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D:\01_Reva\PDGM\00_Audit_JBS\"/>
    </mc:Choice>
  </mc:AlternateContent>
  <xr:revisionPtr revIDLastSave="0" documentId="13_ncr:1_{4834AB58-325A-4F84-A215-2AD20990FC2C}" xr6:coauthVersionLast="45" xr6:coauthVersionMax="45" xr10:uidLastSave="{00000000-0000-0000-0000-000000000000}"/>
  <bookViews>
    <workbookView xWindow="6690" yWindow="2940" windowWidth="24555" windowHeight="11385" tabRatio="776" firstSheet="1" activeTab="10" xr2:uid="{00000000-000D-0000-FFFF-FFFF00000000}"/>
  </bookViews>
  <sheets>
    <sheet name="Summary" sheetId="13" r:id="rId1"/>
    <sheet name="Customer Analysis" sheetId="1" r:id="rId2"/>
    <sheet name="Contribution" sheetId="9" r:id="rId3"/>
    <sheet name="Product Performance" sheetId="2" r:id="rId4"/>
    <sheet name="Migration" sheetId="3" r:id="rId5"/>
    <sheet name="RFMPT" sheetId="4" r:id="rId6"/>
    <sheet name="Repeat purchase" sheetId="5" r:id="rId7"/>
    <sheet name="Sheet2" sheetId="11" r:id="rId8"/>
    <sheet name="Product Affinity" sheetId="6" r:id="rId9"/>
    <sheet name="Sheet1" sheetId="10" r:id="rId10"/>
    <sheet name="Sales Forecasting" sheetId="7" r:id="rId11"/>
  </sheets>
  <definedNames>
    <definedName name="_xlnm._FilterDatabase" localSheetId="4" hidden="1">Migration!$A$3:$D$3005</definedName>
    <definedName name="_xlnm._FilterDatabase" localSheetId="8" hidden="1">'Product Affinity'!$P$1:$Z$8968</definedName>
    <definedName name="_xlnm._FilterDatabase" localSheetId="6" hidden="1">'Repeat purchase'!$K$1:$L$1903</definedName>
    <definedName name="_xlnm._FilterDatabase" localSheetId="9" hidden="1">Sheet1!$V$1768:$AD$2009</definedName>
  </definedNames>
  <calcPr calcId="191029"/>
  <pivotCaches>
    <pivotCache cacheId="5" r:id="rId12"/>
    <pivotCache cacheId="6" r:id="rId13"/>
    <pivotCache cacheId="7" r:id="rId14"/>
    <pivotCache cacheId="8" r:id="rId15"/>
    <pivotCache cacheId="9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3" i="3" l="1"/>
  <c r="W24" i="3"/>
  <c r="W25" i="3"/>
  <c r="W26" i="3"/>
  <c r="W27" i="3"/>
  <c r="W28" i="3"/>
  <c r="W29" i="3"/>
  <c r="W30" i="3"/>
  <c r="W31" i="3"/>
  <c r="W32" i="3"/>
  <c r="C5" i="13" l="1"/>
  <c r="K11" i="7"/>
  <c r="F6" i="7"/>
  <c r="H6" i="7" s="1"/>
  <c r="F11" i="7"/>
  <c r="H11" i="7" s="1"/>
  <c r="F10" i="7"/>
  <c r="H10" i="7" s="1"/>
  <c r="F9" i="7"/>
  <c r="H9" i="7" s="1"/>
  <c r="F8" i="7"/>
  <c r="H8" i="7" s="1"/>
  <c r="F7" i="7"/>
  <c r="H7" i="7" s="1"/>
  <c r="F5" i="7"/>
  <c r="H5" i="7" s="1"/>
  <c r="F4" i="7"/>
  <c r="H4" i="7" s="1"/>
  <c r="K14" i="7"/>
  <c r="K13" i="7"/>
  <c r="K12" i="7"/>
  <c r="K10" i="7"/>
  <c r="K9" i="7"/>
  <c r="K8" i="7"/>
  <c r="K7" i="7"/>
  <c r="K6" i="7"/>
  <c r="K5" i="7"/>
  <c r="K4" i="7"/>
  <c r="K3" i="7"/>
  <c r="J19" i="7" l="1"/>
  <c r="J20" i="7"/>
  <c r="J18" i="7"/>
  <c r="B9" i="13"/>
  <c r="C9" i="13" s="1"/>
  <c r="I13" i="7" l="1"/>
  <c r="L13" i="7" s="1"/>
  <c r="M13" i="7" s="1"/>
  <c r="I10" i="7"/>
  <c r="I7" i="7"/>
  <c r="AJ1764" i="10"/>
  <c r="AI1764" i="10"/>
  <c r="AH1764" i="10"/>
  <c r="AG1764" i="10"/>
  <c r="AF1764" i="10"/>
  <c r="AE1764" i="10"/>
  <c r="AD1764" i="10"/>
  <c r="AC1764" i="10"/>
  <c r="AB1764" i="10"/>
  <c r="AA1764" i="10"/>
  <c r="Z1764" i="10"/>
  <c r="Y1764" i="10"/>
  <c r="X1764" i="10"/>
  <c r="W1764" i="10"/>
  <c r="V1764" i="10"/>
  <c r="U1764" i="10"/>
  <c r="T1764" i="10"/>
  <c r="S1764" i="10"/>
  <c r="R1764" i="10"/>
  <c r="Q1764" i="10"/>
  <c r="P1764" i="10"/>
  <c r="O1764" i="10"/>
  <c r="N1764" i="10"/>
  <c r="M1764" i="10"/>
  <c r="L1764" i="10"/>
  <c r="K1764" i="10"/>
  <c r="J1764" i="10"/>
  <c r="I1764" i="10"/>
  <c r="G1764" i="10"/>
  <c r="F1764" i="10"/>
  <c r="E1764" i="10"/>
  <c r="D1764" i="10"/>
  <c r="C1764" i="10"/>
  <c r="B1764" i="10"/>
  <c r="AK1763" i="10"/>
  <c r="AI1763" i="10"/>
  <c r="AH1763" i="10"/>
  <c r="AG1763" i="10"/>
  <c r="AF1763" i="10"/>
  <c r="AE1763" i="10"/>
  <c r="AD1763" i="10"/>
  <c r="AC1763" i="10"/>
  <c r="AB1763" i="10"/>
  <c r="AA1763" i="10"/>
  <c r="Z1763" i="10"/>
  <c r="Y1763" i="10"/>
  <c r="X1763" i="10"/>
  <c r="W1763" i="10"/>
  <c r="V1763" i="10"/>
  <c r="U1763" i="10"/>
  <c r="T1763" i="10"/>
  <c r="S1763" i="10"/>
  <c r="R1763" i="10"/>
  <c r="Q1763" i="10"/>
  <c r="P1763" i="10"/>
  <c r="O1763" i="10"/>
  <c r="N1763" i="10"/>
  <c r="M1763" i="10"/>
  <c r="L1763" i="10"/>
  <c r="K1763" i="10"/>
  <c r="J1763" i="10"/>
  <c r="I1763" i="10"/>
  <c r="G1763" i="10"/>
  <c r="F1763" i="10"/>
  <c r="E1763" i="10"/>
  <c r="D1763" i="10"/>
  <c r="C1763" i="10"/>
  <c r="B1763" i="10"/>
  <c r="AK1762" i="10"/>
  <c r="AJ1762" i="10"/>
  <c r="AH1762" i="10"/>
  <c r="AG1762" i="10"/>
  <c r="AF1762" i="10"/>
  <c r="AE1762" i="10"/>
  <c r="AD1762" i="10"/>
  <c r="AC1762" i="10"/>
  <c r="AB1762" i="10"/>
  <c r="AA1762" i="10"/>
  <c r="Z1762" i="10"/>
  <c r="Y1762" i="10"/>
  <c r="X1762" i="10"/>
  <c r="W1762" i="10"/>
  <c r="V1762" i="10"/>
  <c r="U1762" i="10"/>
  <c r="T1762" i="10"/>
  <c r="S1762" i="10"/>
  <c r="R1762" i="10"/>
  <c r="Q1762" i="10"/>
  <c r="P1762" i="10"/>
  <c r="O1762" i="10"/>
  <c r="N1762" i="10"/>
  <c r="M1762" i="10"/>
  <c r="L1762" i="10"/>
  <c r="K1762" i="10"/>
  <c r="J1762" i="10"/>
  <c r="I1762" i="10"/>
  <c r="G1762" i="10"/>
  <c r="F1762" i="10"/>
  <c r="E1762" i="10"/>
  <c r="D1762" i="10"/>
  <c r="C1762" i="10"/>
  <c r="B1762" i="10"/>
  <c r="AK1761" i="10"/>
  <c r="AJ1761" i="10"/>
  <c r="AI1761" i="10"/>
  <c r="AG1761" i="10"/>
  <c r="AF1761" i="10"/>
  <c r="AE1761" i="10"/>
  <c r="AD1761" i="10"/>
  <c r="AC1761" i="10"/>
  <c r="AB1761" i="10"/>
  <c r="AA1761" i="10"/>
  <c r="Z1761" i="10"/>
  <c r="Y1761" i="10"/>
  <c r="X1761" i="10"/>
  <c r="W1761" i="10"/>
  <c r="V1761" i="10"/>
  <c r="U1761" i="10"/>
  <c r="T1761" i="10"/>
  <c r="S1761" i="10"/>
  <c r="R1761" i="10"/>
  <c r="Q1761" i="10"/>
  <c r="P1761" i="10"/>
  <c r="O1761" i="10"/>
  <c r="N1761" i="10"/>
  <c r="M1761" i="10"/>
  <c r="L1761" i="10"/>
  <c r="K1761" i="10"/>
  <c r="J1761" i="10"/>
  <c r="I1761" i="10"/>
  <c r="G1761" i="10"/>
  <c r="F1761" i="10"/>
  <c r="E1761" i="10"/>
  <c r="D1761" i="10"/>
  <c r="C1761" i="10"/>
  <c r="B1761" i="10"/>
  <c r="AK1760" i="10"/>
  <c r="AJ1760" i="10"/>
  <c r="AI1760" i="10"/>
  <c r="AH1760" i="10"/>
  <c r="AF1760" i="10"/>
  <c r="AE1760" i="10"/>
  <c r="AD1760" i="10"/>
  <c r="AC1760" i="10"/>
  <c r="AB1760" i="10"/>
  <c r="AA1760" i="10"/>
  <c r="Z1760" i="10"/>
  <c r="Y1760" i="10"/>
  <c r="X1760" i="10"/>
  <c r="W1760" i="10"/>
  <c r="V1760" i="10"/>
  <c r="U1760" i="10"/>
  <c r="T1760" i="10"/>
  <c r="S1760" i="10"/>
  <c r="R1760" i="10"/>
  <c r="Q1760" i="10"/>
  <c r="P1760" i="10"/>
  <c r="O1760" i="10"/>
  <c r="N1760" i="10"/>
  <c r="M1760" i="10"/>
  <c r="L1760" i="10"/>
  <c r="K1760" i="10"/>
  <c r="J1760" i="10"/>
  <c r="I1760" i="10"/>
  <c r="G1760" i="10"/>
  <c r="F1760" i="10"/>
  <c r="E1760" i="10"/>
  <c r="D1760" i="10"/>
  <c r="C1760" i="10"/>
  <c r="B1760" i="10"/>
  <c r="AK1759" i="10"/>
  <c r="AJ1759" i="10"/>
  <c r="AI1759" i="10"/>
  <c r="AH1759" i="10"/>
  <c r="AG1759" i="10"/>
  <c r="AE1759" i="10"/>
  <c r="AD1759" i="10"/>
  <c r="AC1759" i="10"/>
  <c r="AB1759" i="10"/>
  <c r="AA1759" i="10"/>
  <c r="Z1759" i="10"/>
  <c r="Y1759" i="10"/>
  <c r="X1759" i="10"/>
  <c r="W1759" i="10"/>
  <c r="V1759" i="10"/>
  <c r="U1759" i="10"/>
  <c r="T1759" i="10"/>
  <c r="S1759" i="10"/>
  <c r="R1759" i="10"/>
  <c r="Q1759" i="10"/>
  <c r="P1759" i="10"/>
  <c r="O1759" i="10"/>
  <c r="N1759" i="10"/>
  <c r="M1759" i="10"/>
  <c r="L1759" i="10"/>
  <c r="K1759" i="10"/>
  <c r="J1759" i="10"/>
  <c r="I1759" i="10"/>
  <c r="G1759" i="10"/>
  <c r="F1759" i="10"/>
  <c r="E1759" i="10"/>
  <c r="D1759" i="10"/>
  <c r="C1759" i="10"/>
  <c r="B1759" i="10"/>
  <c r="AK1758" i="10"/>
  <c r="AJ1758" i="10"/>
  <c r="AI1758" i="10"/>
  <c r="AH1758" i="10"/>
  <c r="AG1758" i="10"/>
  <c r="AF1758" i="10"/>
  <c r="AD1758" i="10"/>
  <c r="AC1758" i="10"/>
  <c r="AB1758" i="10"/>
  <c r="AA1758" i="10"/>
  <c r="Z1758" i="10"/>
  <c r="Y1758" i="10"/>
  <c r="X1758" i="10"/>
  <c r="W1758" i="10"/>
  <c r="V1758" i="10"/>
  <c r="U1758" i="10"/>
  <c r="T1758" i="10"/>
  <c r="S1758" i="10"/>
  <c r="R1758" i="10"/>
  <c r="Q1758" i="10"/>
  <c r="P1758" i="10"/>
  <c r="O1758" i="10"/>
  <c r="N1758" i="10"/>
  <c r="M1758" i="10"/>
  <c r="L1758" i="10"/>
  <c r="K1758" i="10"/>
  <c r="J1758" i="10"/>
  <c r="I1758" i="10"/>
  <c r="G1758" i="10"/>
  <c r="F1758" i="10"/>
  <c r="E1758" i="10"/>
  <c r="D1758" i="10"/>
  <c r="C1758" i="10"/>
  <c r="B1758" i="10"/>
  <c r="AK1757" i="10"/>
  <c r="AJ1757" i="10"/>
  <c r="AI1757" i="10"/>
  <c r="AH1757" i="10"/>
  <c r="AG1757" i="10"/>
  <c r="AF1757" i="10"/>
  <c r="AE1757" i="10"/>
  <c r="AC1757" i="10"/>
  <c r="AB1757" i="10"/>
  <c r="AA1757" i="10"/>
  <c r="Z1757" i="10"/>
  <c r="Y1757" i="10"/>
  <c r="X1757" i="10"/>
  <c r="W1757" i="10"/>
  <c r="V1757" i="10"/>
  <c r="U1757" i="10"/>
  <c r="T1757" i="10"/>
  <c r="S1757" i="10"/>
  <c r="R1757" i="10"/>
  <c r="Q1757" i="10"/>
  <c r="P1757" i="10"/>
  <c r="O1757" i="10"/>
  <c r="N1757" i="10"/>
  <c r="M1757" i="10"/>
  <c r="L1757" i="10"/>
  <c r="K1757" i="10"/>
  <c r="J1757" i="10"/>
  <c r="I1757" i="10"/>
  <c r="G1757" i="10"/>
  <c r="F1757" i="10"/>
  <c r="E1757" i="10"/>
  <c r="D1757" i="10"/>
  <c r="C1757" i="10"/>
  <c r="B1757" i="10"/>
  <c r="AK1756" i="10"/>
  <c r="AJ1756" i="10"/>
  <c r="AI1756" i="10"/>
  <c r="AH1756" i="10"/>
  <c r="AG1756" i="10"/>
  <c r="AF1756" i="10"/>
  <c r="AE1756" i="10"/>
  <c r="AD1756" i="10"/>
  <c r="AB1756" i="10"/>
  <c r="AA1756" i="10"/>
  <c r="Z1756" i="10"/>
  <c r="Y1756" i="10"/>
  <c r="X1756" i="10"/>
  <c r="W1756" i="10"/>
  <c r="V1756" i="10"/>
  <c r="U1756" i="10"/>
  <c r="T1756" i="10"/>
  <c r="S1756" i="10"/>
  <c r="R1756" i="10"/>
  <c r="Q1756" i="10"/>
  <c r="P1756" i="10"/>
  <c r="O1756" i="10"/>
  <c r="N1756" i="10"/>
  <c r="M1756" i="10"/>
  <c r="L1756" i="10"/>
  <c r="K1756" i="10"/>
  <c r="J1756" i="10"/>
  <c r="I1756" i="10"/>
  <c r="G1756" i="10"/>
  <c r="F1756" i="10"/>
  <c r="E1756" i="10"/>
  <c r="D1756" i="10"/>
  <c r="C1756" i="10"/>
  <c r="B1756" i="10"/>
  <c r="AK1755" i="10"/>
  <c r="AJ1755" i="10"/>
  <c r="AI1755" i="10"/>
  <c r="AH1755" i="10"/>
  <c r="AG1755" i="10"/>
  <c r="AF1755" i="10"/>
  <c r="AE1755" i="10"/>
  <c r="AD1755" i="10"/>
  <c r="AC1755" i="10"/>
  <c r="AA1755" i="10"/>
  <c r="Z1755" i="10"/>
  <c r="Y1755" i="10"/>
  <c r="X1755" i="10"/>
  <c r="W1755" i="10"/>
  <c r="V1755" i="10"/>
  <c r="U1755" i="10"/>
  <c r="T1755" i="10"/>
  <c r="S1755" i="10"/>
  <c r="R1755" i="10"/>
  <c r="Q1755" i="10"/>
  <c r="P1755" i="10"/>
  <c r="O1755" i="10"/>
  <c r="N1755" i="10"/>
  <c r="M1755" i="10"/>
  <c r="L1755" i="10"/>
  <c r="K1755" i="10"/>
  <c r="J1755" i="10"/>
  <c r="I1755" i="10"/>
  <c r="G1755" i="10"/>
  <c r="F1755" i="10"/>
  <c r="E1755" i="10"/>
  <c r="D1755" i="10"/>
  <c r="C1755" i="10"/>
  <c r="B1755" i="10"/>
  <c r="AK1754" i="10"/>
  <c r="AJ1754" i="10"/>
  <c r="AI1754" i="10"/>
  <c r="AH1754" i="10"/>
  <c r="AG1754" i="10"/>
  <c r="AF1754" i="10"/>
  <c r="AE1754" i="10"/>
  <c r="AD1754" i="10"/>
  <c r="AC1754" i="10"/>
  <c r="AB1754" i="10"/>
  <c r="Z1754" i="10"/>
  <c r="Y1754" i="10"/>
  <c r="X1754" i="10"/>
  <c r="W1754" i="10"/>
  <c r="V1754" i="10"/>
  <c r="U1754" i="10"/>
  <c r="T1754" i="10"/>
  <c r="S1754" i="10"/>
  <c r="R1754" i="10"/>
  <c r="Q1754" i="10"/>
  <c r="P1754" i="10"/>
  <c r="O1754" i="10"/>
  <c r="N1754" i="10"/>
  <c r="M1754" i="10"/>
  <c r="L1754" i="10"/>
  <c r="K1754" i="10"/>
  <c r="J1754" i="10"/>
  <c r="I1754" i="10"/>
  <c r="G1754" i="10"/>
  <c r="F1754" i="10"/>
  <c r="E1754" i="10"/>
  <c r="D1754" i="10"/>
  <c r="C1754" i="10"/>
  <c r="B1754" i="10"/>
  <c r="AK1753" i="10"/>
  <c r="AJ1753" i="10"/>
  <c r="AI1753" i="10"/>
  <c r="AH1753" i="10"/>
  <c r="AG1753" i="10"/>
  <c r="AF1753" i="10"/>
  <c r="AE1753" i="10"/>
  <c r="AD1753" i="10"/>
  <c r="AC1753" i="10"/>
  <c r="AB1753" i="10"/>
  <c r="AA1753" i="10"/>
  <c r="Y1753" i="10"/>
  <c r="X1753" i="10"/>
  <c r="W1753" i="10"/>
  <c r="V1753" i="10"/>
  <c r="U1753" i="10"/>
  <c r="T1753" i="10"/>
  <c r="S1753" i="10"/>
  <c r="R1753" i="10"/>
  <c r="Q1753" i="10"/>
  <c r="P1753" i="10"/>
  <c r="O1753" i="10"/>
  <c r="N1753" i="10"/>
  <c r="M1753" i="10"/>
  <c r="L1753" i="10"/>
  <c r="K1753" i="10"/>
  <c r="J1753" i="10"/>
  <c r="I1753" i="10"/>
  <c r="G1753" i="10"/>
  <c r="F1753" i="10"/>
  <c r="E1753" i="10"/>
  <c r="D1753" i="10"/>
  <c r="C1753" i="10"/>
  <c r="B1753" i="10"/>
  <c r="AK1752" i="10"/>
  <c r="AJ1752" i="10"/>
  <c r="AI1752" i="10"/>
  <c r="AH1752" i="10"/>
  <c r="AG1752" i="10"/>
  <c r="AF1752" i="10"/>
  <c r="AE1752" i="10"/>
  <c r="AD1752" i="10"/>
  <c r="AC1752" i="10"/>
  <c r="AB1752" i="10"/>
  <c r="AA1752" i="10"/>
  <c r="Z1752" i="10"/>
  <c r="X1752" i="10"/>
  <c r="W1752" i="10"/>
  <c r="V1752" i="10"/>
  <c r="U1752" i="10"/>
  <c r="T1752" i="10"/>
  <c r="S1752" i="10"/>
  <c r="R1752" i="10"/>
  <c r="Q1752" i="10"/>
  <c r="P1752" i="10"/>
  <c r="O1752" i="10"/>
  <c r="N1752" i="10"/>
  <c r="M1752" i="10"/>
  <c r="L1752" i="10"/>
  <c r="K1752" i="10"/>
  <c r="J1752" i="10"/>
  <c r="I1752" i="10"/>
  <c r="G1752" i="10"/>
  <c r="F1752" i="10"/>
  <c r="E1752" i="10"/>
  <c r="D1752" i="10"/>
  <c r="C1752" i="10"/>
  <c r="B1752" i="10"/>
  <c r="AK1751" i="10"/>
  <c r="AJ1751" i="10"/>
  <c r="AI1751" i="10"/>
  <c r="AH1751" i="10"/>
  <c r="AG1751" i="10"/>
  <c r="AF1751" i="10"/>
  <c r="AE1751" i="10"/>
  <c r="AD1751" i="10"/>
  <c r="AC1751" i="10"/>
  <c r="AB1751" i="10"/>
  <c r="AA1751" i="10"/>
  <c r="Z1751" i="10"/>
  <c r="Y1751" i="10"/>
  <c r="W1751" i="10"/>
  <c r="V1751" i="10"/>
  <c r="U1751" i="10"/>
  <c r="T1751" i="10"/>
  <c r="S1751" i="10"/>
  <c r="R1751" i="10"/>
  <c r="Q1751" i="10"/>
  <c r="P1751" i="10"/>
  <c r="O1751" i="10"/>
  <c r="N1751" i="10"/>
  <c r="M1751" i="10"/>
  <c r="L1751" i="10"/>
  <c r="K1751" i="10"/>
  <c r="J1751" i="10"/>
  <c r="I1751" i="10"/>
  <c r="G1751" i="10"/>
  <c r="F1751" i="10"/>
  <c r="E1751" i="10"/>
  <c r="D1751" i="10"/>
  <c r="C1751" i="10"/>
  <c r="B1751" i="10"/>
  <c r="AK1750" i="10"/>
  <c r="AJ1750" i="10"/>
  <c r="AI1750" i="10"/>
  <c r="AH1750" i="10"/>
  <c r="AG1750" i="10"/>
  <c r="AF1750" i="10"/>
  <c r="AE1750" i="10"/>
  <c r="AD1750" i="10"/>
  <c r="AC1750" i="10"/>
  <c r="AB1750" i="10"/>
  <c r="AA1750" i="10"/>
  <c r="Z1750" i="10"/>
  <c r="Y1750" i="10"/>
  <c r="X1750" i="10"/>
  <c r="V1750" i="10"/>
  <c r="U1750" i="10"/>
  <c r="T1750" i="10"/>
  <c r="S1750" i="10"/>
  <c r="R1750" i="10"/>
  <c r="Q1750" i="10"/>
  <c r="P1750" i="10"/>
  <c r="O1750" i="10"/>
  <c r="N1750" i="10"/>
  <c r="M1750" i="10"/>
  <c r="L1750" i="10"/>
  <c r="K1750" i="10"/>
  <c r="J1750" i="10"/>
  <c r="I1750" i="10"/>
  <c r="G1750" i="10"/>
  <c r="F1750" i="10"/>
  <c r="E1750" i="10"/>
  <c r="D1750" i="10"/>
  <c r="C1750" i="10"/>
  <c r="B1750" i="10"/>
  <c r="AK1749" i="10"/>
  <c r="AJ1749" i="10"/>
  <c r="AI1749" i="10"/>
  <c r="AH1749" i="10"/>
  <c r="AG1749" i="10"/>
  <c r="AF1749" i="10"/>
  <c r="AE1749" i="10"/>
  <c r="AD1749" i="10"/>
  <c r="AC1749" i="10"/>
  <c r="AB1749" i="10"/>
  <c r="AA1749" i="10"/>
  <c r="Z1749" i="10"/>
  <c r="Y1749" i="10"/>
  <c r="X1749" i="10"/>
  <c r="W1749" i="10"/>
  <c r="U1749" i="10"/>
  <c r="T1749" i="10"/>
  <c r="S1749" i="10"/>
  <c r="R1749" i="10"/>
  <c r="Q1749" i="10"/>
  <c r="P1749" i="10"/>
  <c r="O1749" i="10"/>
  <c r="N1749" i="10"/>
  <c r="M1749" i="10"/>
  <c r="L1749" i="10"/>
  <c r="K1749" i="10"/>
  <c r="J1749" i="10"/>
  <c r="I1749" i="10"/>
  <c r="G1749" i="10"/>
  <c r="F1749" i="10"/>
  <c r="E1749" i="10"/>
  <c r="D1749" i="10"/>
  <c r="C1749" i="10"/>
  <c r="B1749" i="10"/>
  <c r="AK1748" i="10"/>
  <c r="AJ1748" i="10"/>
  <c r="AI1748" i="10"/>
  <c r="AH1748" i="10"/>
  <c r="AG1748" i="10"/>
  <c r="AF1748" i="10"/>
  <c r="AE1748" i="10"/>
  <c r="AD1748" i="10"/>
  <c r="AC1748" i="10"/>
  <c r="AB1748" i="10"/>
  <c r="AA1748" i="10"/>
  <c r="Z1748" i="10"/>
  <c r="Y1748" i="10"/>
  <c r="X1748" i="10"/>
  <c r="W1748" i="10"/>
  <c r="V1748" i="10"/>
  <c r="T1748" i="10"/>
  <c r="S1748" i="10"/>
  <c r="R1748" i="10"/>
  <c r="Q1748" i="10"/>
  <c r="P1748" i="10"/>
  <c r="O1748" i="10"/>
  <c r="N1748" i="10"/>
  <c r="M1748" i="10"/>
  <c r="L1748" i="10"/>
  <c r="K1748" i="10"/>
  <c r="J1748" i="10"/>
  <c r="I1748" i="10"/>
  <c r="G1748" i="10"/>
  <c r="F1748" i="10"/>
  <c r="E1748" i="10"/>
  <c r="D1748" i="10"/>
  <c r="C1748" i="10"/>
  <c r="B1748" i="10"/>
  <c r="AK1747" i="10"/>
  <c r="AJ1747" i="10"/>
  <c r="AI1747" i="10"/>
  <c r="AH1747" i="10"/>
  <c r="AG1747" i="10"/>
  <c r="AF1747" i="10"/>
  <c r="AE1747" i="10"/>
  <c r="AD1747" i="10"/>
  <c r="AC1747" i="10"/>
  <c r="AB1747" i="10"/>
  <c r="AA1747" i="10"/>
  <c r="Z1747" i="10"/>
  <c r="Y1747" i="10"/>
  <c r="X1747" i="10"/>
  <c r="W1747" i="10"/>
  <c r="V1747" i="10"/>
  <c r="U1747" i="10"/>
  <c r="S1747" i="10"/>
  <c r="R1747" i="10"/>
  <c r="Q1747" i="10"/>
  <c r="P1747" i="10"/>
  <c r="O1747" i="10"/>
  <c r="N1747" i="10"/>
  <c r="M1747" i="10"/>
  <c r="L1747" i="10"/>
  <c r="K1747" i="10"/>
  <c r="J1747" i="10"/>
  <c r="I1747" i="10"/>
  <c r="G1747" i="10"/>
  <c r="F1747" i="10"/>
  <c r="E1747" i="10"/>
  <c r="D1747" i="10"/>
  <c r="C1747" i="10"/>
  <c r="B1747" i="10"/>
  <c r="AK1746" i="10"/>
  <c r="AJ1746" i="10"/>
  <c r="AI1746" i="10"/>
  <c r="AH1746" i="10"/>
  <c r="AG1746" i="10"/>
  <c r="AF1746" i="10"/>
  <c r="AE1746" i="10"/>
  <c r="AD1746" i="10"/>
  <c r="AC1746" i="10"/>
  <c r="AB1746" i="10"/>
  <c r="AA1746" i="10"/>
  <c r="Z1746" i="10"/>
  <c r="Y1746" i="10"/>
  <c r="X1746" i="10"/>
  <c r="W1746" i="10"/>
  <c r="V1746" i="10"/>
  <c r="U1746" i="10"/>
  <c r="T1746" i="10"/>
  <c r="R1746" i="10"/>
  <c r="Q1746" i="10"/>
  <c r="P1746" i="10"/>
  <c r="O1746" i="10"/>
  <c r="N1746" i="10"/>
  <c r="M1746" i="10"/>
  <c r="L1746" i="10"/>
  <c r="K1746" i="10"/>
  <c r="J1746" i="10"/>
  <c r="I1746" i="10"/>
  <c r="G1746" i="10"/>
  <c r="F1746" i="10"/>
  <c r="E1746" i="10"/>
  <c r="D1746" i="10"/>
  <c r="C1746" i="10"/>
  <c r="B1746" i="10"/>
  <c r="AK1745" i="10"/>
  <c r="AJ1745" i="10"/>
  <c r="AI1745" i="10"/>
  <c r="AH1745" i="10"/>
  <c r="AG1745" i="10"/>
  <c r="AF1745" i="10"/>
  <c r="AE1745" i="10"/>
  <c r="AD1745" i="10"/>
  <c r="AC1745" i="10"/>
  <c r="AB1745" i="10"/>
  <c r="AA1745" i="10"/>
  <c r="Z1745" i="10"/>
  <c r="Y1745" i="10"/>
  <c r="X1745" i="10"/>
  <c r="W1745" i="10"/>
  <c r="V1745" i="10"/>
  <c r="U1745" i="10"/>
  <c r="T1745" i="10"/>
  <c r="S1745" i="10"/>
  <c r="Q1745" i="10"/>
  <c r="P1745" i="10"/>
  <c r="O1745" i="10"/>
  <c r="N1745" i="10"/>
  <c r="M1745" i="10"/>
  <c r="L1745" i="10"/>
  <c r="K1745" i="10"/>
  <c r="J1745" i="10"/>
  <c r="I1745" i="10"/>
  <c r="G1745" i="10"/>
  <c r="F1745" i="10"/>
  <c r="E1745" i="10"/>
  <c r="D1745" i="10"/>
  <c r="C1745" i="10"/>
  <c r="B1745" i="10"/>
  <c r="AK1744" i="10"/>
  <c r="AJ1744" i="10"/>
  <c r="AI1744" i="10"/>
  <c r="AH1744" i="10"/>
  <c r="AG1744" i="10"/>
  <c r="AF1744" i="10"/>
  <c r="AE1744" i="10"/>
  <c r="AD1744" i="10"/>
  <c r="AC1744" i="10"/>
  <c r="AB1744" i="10"/>
  <c r="AA1744" i="10"/>
  <c r="Z1744" i="10"/>
  <c r="Y1744" i="10"/>
  <c r="X1744" i="10"/>
  <c r="W1744" i="10"/>
  <c r="V1744" i="10"/>
  <c r="U1744" i="10"/>
  <c r="T1744" i="10"/>
  <c r="S1744" i="10"/>
  <c r="R1744" i="10"/>
  <c r="P1744" i="10"/>
  <c r="O1744" i="10"/>
  <c r="N1744" i="10"/>
  <c r="M1744" i="10"/>
  <c r="L1744" i="10"/>
  <c r="K1744" i="10"/>
  <c r="J1744" i="10"/>
  <c r="I1744" i="10"/>
  <c r="G1744" i="10"/>
  <c r="F1744" i="10"/>
  <c r="E1744" i="10"/>
  <c r="D1744" i="10"/>
  <c r="C1744" i="10"/>
  <c r="B1744" i="10"/>
  <c r="AK1743" i="10"/>
  <c r="AJ1743" i="10"/>
  <c r="AI1743" i="10"/>
  <c r="AH1743" i="10"/>
  <c r="AG1743" i="10"/>
  <c r="AF1743" i="10"/>
  <c r="AE1743" i="10"/>
  <c r="AD1743" i="10"/>
  <c r="AC1743" i="10"/>
  <c r="AB1743" i="10"/>
  <c r="AA1743" i="10"/>
  <c r="Z1743" i="10"/>
  <c r="Y1743" i="10"/>
  <c r="X1743" i="10"/>
  <c r="W1743" i="10"/>
  <c r="V1743" i="10"/>
  <c r="U1743" i="10"/>
  <c r="T1743" i="10"/>
  <c r="S1743" i="10"/>
  <c r="R1743" i="10"/>
  <c r="Q1743" i="10"/>
  <c r="O1743" i="10"/>
  <c r="N1743" i="10"/>
  <c r="M1743" i="10"/>
  <c r="L1743" i="10"/>
  <c r="K1743" i="10"/>
  <c r="J1743" i="10"/>
  <c r="I1743" i="10"/>
  <c r="G1743" i="10"/>
  <c r="F1743" i="10"/>
  <c r="E1743" i="10"/>
  <c r="D1743" i="10"/>
  <c r="C1743" i="10"/>
  <c r="B1743" i="10"/>
  <c r="AK1742" i="10"/>
  <c r="AJ1742" i="10"/>
  <c r="AI1742" i="10"/>
  <c r="AH1742" i="10"/>
  <c r="AG1742" i="10"/>
  <c r="AF1742" i="10"/>
  <c r="AE1742" i="10"/>
  <c r="AD1742" i="10"/>
  <c r="AC1742" i="10"/>
  <c r="AB1742" i="10"/>
  <c r="AA1742" i="10"/>
  <c r="Z1742" i="10"/>
  <c r="Y1742" i="10"/>
  <c r="X1742" i="10"/>
  <c r="W1742" i="10"/>
  <c r="V1742" i="10"/>
  <c r="U1742" i="10"/>
  <c r="T1742" i="10"/>
  <c r="S1742" i="10"/>
  <c r="R1742" i="10"/>
  <c r="Q1742" i="10"/>
  <c r="P1742" i="10"/>
  <c r="N1742" i="10"/>
  <c r="M1742" i="10"/>
  <c r="L1742" i="10"/>
  <c r="K1742" i="10"/>
  <c r="J1742" i="10"/>
  <c r="I1742" i="10"/>
  <c r="G1742" i="10"/>
  <c r="F1742" i="10"/>
  <c r="E1742" i="10"/>
  <c r="D1742" i="10"/>
  <c r="C1742" i="10"/>
  <c r="B1742" i="10"/>
  <c r="AK1741" i="10"/>
  <c r="AJ1741" i="10"/>
  <c r="AI1741" i="10"/>
  <c r="AH1741" i="10"/>
  <c r="AG1741" i="10"/>
  <c r="AF1741" i="10"/>
  <c r="AE1741" i="10"/>
  <c r="AD1741" i="10"/>
  <c r="AC1741" i="10"/>
  <c r="AB1741" i="10"/>
  <c r="AA1741" i="10"/>
  <c r="Z1741" i="10"/>
  <c r="Y1741" i="10"/>
  <c r="X1741" i="10"/>
  <c r="W1741" i="10"/>
  <c r="V1741" i="10"/>
  <c r="U1741" i="10"/>
  <c r="T1741" i="10"/>
  <c r="S1741" i="10"/>
  <c r="R1741" i="10"/>
  <c r="Q1741" i="10"/>
  <c r="P1741" i="10"/>
  <c r="O1741" i="10"/>
  <c r="M1741" i="10"/>
  <c r="L1741" i="10"/>
  <c r="K1741" i="10"/>
  <c r="J1741" i="10"/>
  <c r="I1741" i="10"/>
  <c r="G1741" i="10"/>
  <c r="F1741" i="10"/>
  <c r="E1741" i="10"/>
  <c r="D1741" i="10"/>
  <c r="C1741" i="10"/>
  <c r="B1741" i="10"/>
  <c r="AK1740" i="10"/>
  <c r="AJ1740" i="10"/>
  <c r="AI1740" i="10"/>
  <c r="AH1740" i="10"/>
  <c r="AG1740" i="10"/>
  <c r="AF1740" i="10"/>
  <c r="AE1740" i="10"/>
  <c r="AD1740" i="10"/>
  <c r="AC1740" i="10"/>
  <c r="AB1740" i="10"/>
  <c r="AA1740" i="10"/>
  <c r="Z1740" i="10"/>
  <c r="Y1740" i="10"/>
  <c r="X1740" i="10"/>
  <c r="W1740" i="10"/>
  <c r="V1740" i="10"/>
  <c r="U1740" i="10"/>
  <c r="T1740" i="10"/>
  <c r="S1740" i="10"/>
  <c r="R1740" i="10"/>
  <c r="Q1740" i="10"/>
  <c r="P1740" i="10"/>
  <c r="O1740" i="10"/>
  <c r="N1740" i="10"/>
  <c r="L1740" i="10"/>
  <c r="K1740" i="10"/>
  <c r="J1740" i="10"/>
  <c r="I1740" i="10"/>
  <c r="G1740" i="10"/>
  <c r="F1740" i="10"/>
  <c r="E1740" i="10"/>
  <c r="D1740" i="10"/>
  <c r="C1740" i="10"/>
  <c r="B1740" i="10"/>
  <c r="AK1739" i="10"/>
  <c r="AJ1739" i="10"/>
  <c r="AI1739" i="10"/>
  <c r="AH1739" i="10"/>
  <c r="AG1739" i="10"/>
  <c r="AF1739" i="10"/>
  <c r="AE1739" i="10"/>
  <c r="AD1739" i="10"/>
  <c r="AC1739" i="10"/>
  <c r="AB1739" i="10"/>
  <c r="AA1739" i="10"/>
  <c r="Z1739" i="10"/>
  <c r="Y1739" i="10"/>
  <c r="X1739" i="10"/>
  <c r="W1739" i="10"/>
  <c r="V1739" i="10"/>
  <c r="U1739" i="10"/>
  <c r="T1739" i="10"/>
  <c r="S1739" i="10"/>
  <c r="R1739" i="10"/>
  <c r="Q1739" i="10"/>
  <c r="P1739" i="10"/>
  <c r="O1739" i="10"/>
  <c r="N1739" i="10"/>
  <c r="M1739" i="10"/>
  <c r="K1739" i="10"/>
  <c r="J1739" i="10"/>
  <c r="I1739" i="10"/>
  <c r="G1739" i="10"/>
  <c r="F1739" i="10"/>
  <c r="E1739" i="10"/>
  <c r="D1739" i="10"/>
  <c r="C1739" i="10"/>
  <c r="B1739" i="10"/>
  <c r="AK1738" i="10"/>
  <c r="AJ1738" i="10"/>
  <c r="AI1738" i="10"/>
  <c r="AH1738" i="10"/>
  <c r="AG1738" i="10"/>
  <c r="AF1738" i="10"/>
  <c r="AE1738" i="10"/>
  <c r="AD1738" i="10"/>
  <c r="AC1738" i="10"/>
  <c r="AB1738" i="10"/>
  <c r="AA1738" i="10"/>
  <c r="Z1738" i="10"/>
  <c r="Y1738" i="10"/>
  <c r="X1738" i="10"/>
  <c r="W1738" i="10"/>
  <c r="V1738" i="10"/>
  <c r="U1738" i="10"/>
  <c r="T1738" i="10"/>
  <c r="S1738" i="10"/>
  <c r="R1738" i="10"/>
  <c r="Q1738" i="10"/>
  <c r="P1738" i="10"/>
  <c r="O1738" i="10"/>
  <c r="N1738" i="10"/>
  <c r="M1738" i="10"/>
  <c r="L1738" i="10"/>
  <c r="J1738" i="10"/>
  <c r="I1738" i="10"/>
  <c r="G1738" i="10"/>
  <c r="F1738" i="10"/>
  <c r="E1738" i="10"/>
  <c r="D1738" i="10"/>
  <c r="C1738" i="10"/>
  <c r="B1738" i="10"/>
  <c r="AK1737" i="10"/>
  <c r="AJ1737" i="10"/>
  <c r="AI1737" i="10"/>
  <c r="AH1737" i="10"/>
  <c r="AG1737" i="10"/>
  <c r="AF1737" i="10"/>
  <c r="AE1737" i="10"/>
  <c r="AD1737" i="10"/>
  <c r="AC1737" i="10"/>
  <c r="AB1737" i="10"/>
  <c r="AA1737" i="10"/>
  <c r="Z1737" i="10"/>
  <c r="Y1737" i="10"/>
  <c r="X1737" i="10"/>
  <c r="W1737" i="10"/>
  <c r="V1737" i="10"/>
  <c r="U1737" i="10"/>
  <c r="T1737" i="10"/>
  <c r="S1737" i="10"/>
  <c r="R1737" i="10"/>
  <c r="Q1737" i="10"/>
  <c r="P1737" i="10"/>
  <c r="O1737" i="10"/>
  <c r="N1737" i="10"/>
  <c r="M1737" i="10"/>
  <c r="L1737" i="10"/>
  <c r="K1737" i="10"/>
  <c r="I1737" i="10"/>
  <c r="G1737" i="10"/>
  <c r="F1737" i="10"/>
  <c r="E1737" i="10"/>
  <c r="D1737" i="10"/>
  <c r="C1737" i="10"/>
  <c r="B1737" i="10"/>
  <c r="AK1736" i="10"/>
  <c r="AJ1736" i="10"/>
  <c r="AI1736" i="10"/>
  <c r="AH1736" i="10"/>
  <c r="AG1736" i="10"/>
  <c r="AF1736" i="10"/>
  <c r="AE1736" i="10"/>
  <c r="AD1736" i="10"/>
  <c r="AC1736" i="10"/>
  <c r="AB1736" i="10"/>
  <c r="AA1736" i="10"/>
  <c r="Z1736" i="10"/>
  <c r="Y1736" i="10"/>
  <c r="X1736" i="10"/>
  <c r="W1736" i="10"/>
  <c r="V1736" i="10"/>
  <c r="U1736" i="10"/>
  <c r="T1736" i="10"/>
  <c r="S1736" i="10"/>
  <c r="R1736" i="10"/>
  <c r="Q1736" i="10"/>
  <c r="P1736" i="10"/>
  <c r="O1736" i="10"/>
  <c r="N1736" i="10"/>
  <c r="M1736" i="10"/>
  <c r="L1736" i="10"/>
  <c r="K1736" i="10"/>
  <c r="J1736" i="10"/>
  <c r="G1736" i="10"/>
  <c r="F1736" i="10"/>
  <c r="E1736" i="10"/>
  <c r="D1736" i="10"/>
  <c r="C1736" i="10"/>
  <c r="B1736" i="10"/>
  <c r="AK1735" i="10"/>
  <c r="AJ1735" i="10"/>
  <c r="AI1735" i="10"/>
  <c r="AH1735" i="10"/>
  <c r="AG1735" i="10"/>
  <c r="AF1735" i="10"/>
  <c r="AE1735" i="10"/>
  <c r="AD1735" i="10"/>
  <c r="AC1735" i="10"/>
  <c r="AB1735" i="10"/>
  <c r="AA1735" i="10"/>
  <c r="Z1735" i="10"/>
  <c r="Y1735" i="10"/>
  <c r="X1735" i="10"/>
  <c r="W1735" i="10"/>
  <c r="V1735" i="10"/>
  <c r="U1735" i="10"/>
  <c r="T1735" i="10"/>
  <c r="S1735" i="10"/>
  <c r="R1735" i="10"/>
  <c r="Q1735" i="10"/>
  <c r="P1735" i="10"/>
  <c r="O1735" i="10"/>
  <c r="N1735" i="10"/>
  <c r="M1735" i="10"/>
  <c r="L1735" i="10"/>
  <c r="K1735" i="10"/>
  <c r="J1735" i="10"/>
  <c r="I1735" i="10"/>
  <c r="F1735" i="10"/>
  <c r="E1735" i="10"/>
  <c r="D1735" i="10"/>
  <c r="C1735" i="10"/>
  <c r="B1735" i="10"/>
  <c r="AK1734" i="10"/>
  <c r="AJ1734" i="10"/>
  <c r="AI1734" i="10"/>
  <c r="AH1734" i="10"/>
  <c r="AG1734" i="10"/>
  <c r="AF1734" i="10"/>
  <c r="AE1734" i="10"/>
  <c r="AD1734" i="10"/>
  <c r="AC1734" i="10"/>
  <c r="AB1734" i="10"/>
  <c r="AA1734" i="10"/>
  <c r="Z1734" i="10"/>
  <c r="Y1734" i="10"/>
  <c r="X1734" i="10"/>
  <c r="W1734" i="10"/>
  <c r="V1734" i="10"/>
  <c r="U1734" i="10"/>
  <c r="T1734" i="10"/>
  <c r="S1734" i="10"/>
  <c r="R1734" i="10"/>
  <c r="Q1734" i="10"/>
  <c r="P1734" i="10"/>
  <c r="O1734" i="10"/>
  <c r="N1734" i="10"/>
  <c r="M1734" i="10"/>
  <c r="L1734" i="10"/>
  <c r="K1734" i="10"/>
  <c r="J1734" i="10"/>
  <c r="I1734" i="10"/>
  <c r="G1734" i="10"/>
  <c r="E1734" i="10"/>
  <c r="D1734" i="10"/>
  <c r="C1734" i="10"/>
  <c r="B1734" i="10"/>
  <c r="AK1733" i="10"/>
  <c r="AJ1733" i="10"/>
  <c r="AI1733" i="10"/>
  <c r="AH1733" i="10"/>
  <c r="AG1733" i="10"/>
  <c r="AF1733" i="10"/>
  <c r="AE1733" i="10"/>
  <c r="AD1733" i="10"/>
  <c r="AC1733" i="10"/>
  <c r="AB1733" i="10"/>
  <c r="AA1733" i="10"/>
  <c r="Z1733" i="10"/>
  <c r="Y1733" i="10"/>
  <c r="X1733" i="10"/>
  <c r="W1733" i="10"/>
  <c r="V1733" i="10"/>
  <c r="U1733" i="10"/>
  <c r="T1733" i="10"/>
  <c r="S1733" i="10"/>
  <c r="R1733" i="10"/>
  <c r="Q1733" i="10"/>
  <c r="P1733" i="10"/>
  <c r="O1733" i="10"/>
  <c r="N1733" i="10"/>
  <c r="M1733" i="10"/>
  <c r="L1733" i="10"/>
  <c r="K1733" i="10"/>
  <c r="J1733" i="10"/>
  <c r="I1733" i="10"/>
  <c r="G1733" i="10"/>
  <c r="F1733" i="10"/>
  <c r="D1733" i="10"/>
  <c r="C1733" i="10"/>
  <c r="B1733" i="10"/>
  <c r="AK1732" i="10"/>
  <c r="AJ1732" i="10"/>
  <c r="AI1732" i="10"/>
  <c r="AH1732" i="10"/>
  <c r="AG1732" i="10"/>
  <c r="AF1732" i="10"/>
  <c r="AE1732" i="10"/>
  <c r="AD1732" i="10"/>
  <c r="AC1732" i="10"/>
  <c r="AB1732" i="10"/>
  <c r="AA1732" i="10"/>
  <c r="Z1732" i="10"/>
  <c r="Y1732" i="10"/>
  <c r="X1732" i="10"/>
  <c r="W1732" i="10"/>
  <c r="V1732" i="10"/>
  <c r="U1732" i="10"/>
  <c r="T1732" i="10"/>
  <c r="S1732" i="10"/>
  <c r="R1732" i="10"/>
  <c r="Q1732" i="10"/>
  <c r="P1732" i="10"/>
  <c r="O1732" i="10"/>
  <c r="N1732" i="10"/>
  <c r="M1732" i="10"/>
  <c r="L1732" i="10"/>
  <c r="K1732" i="10"/>
  <c r="J1732" i="10"/>
  <c r="I1732" i="10"/>
  <c r="G1732" i="10"/>
  <c r="F1732" i="10"/>
  <c r="E1732" i="10"/>
  <c r="C1732" i="10"/>
  <c r="B1732" i="10"/>
  <c r="AK1731" i="10"/>
  <c r="AJ1731" i="10"/>
  <c r="AI1731" i="10"/>
  <c r="AH1731" i="10"/>
  <c r="AG1731" i="10"/>
  <c r="AF1731" i="10"/>
  <c r="AE1731" i="10"/>
  <c r="AD1731" i="10"/>
  <c r="AC1731" i="10"/>
  <c r="AB1731" i="10"/>
  <c r="AA1731" i="10"/>
  <c r="Z1731" i="10"/>
  <c r="Y1731" i="10"/>
  <c r="X1731" i="10"/>
  <c r="W1731" i="10"/>
  <c r="V1731" i="10"/>
  <c r="U1731" i="10"/>
  <c r="T1731" i="10"/>
  <c r="S1731" i="10"/>
  <c r="R1731" i="10"/>
  <c r="Q1731" i="10"/>
  <c r="P1731" i="10"/>
  <c r="O1731" i="10"/>
  <c r="N1731" i="10"/>
  <c r="M1731" i="10"/>
  <c r="L1731" i="10"/>
  <c r="K1731" i="10"/>
  <c r="J1731" i="10"/>
  <c r="I1731" i="10"/>
  <c r="G1731" i="10"/>
  <c r="F1731" i="10"/>
  <c r="E1731" i="10"/>
  <c r="D1731" i="10"/>
  <c r="B1731" i="10"/>
  <c r="AK1730" i="10"/>
  <c r="AJ1730" i="10"/>
  <c r="AI1730" i="10"/>
  <c r="AH1730" i="10"/>
  <c r="AG1730" i="10"/>
  <c r="AF1730" i="10"/>
  <c r="AE1730" i="10"/>
  <c r="AD1730" i="10"/>
  <c r="AC1730" i="10"/>
  <c r="AB1730" i="10"/>
  <c r="AA1730" i="10"/>
  <c r="Z1730" i="10"/>
  <c r="Y1730" i="10"/>
  <c r="X1730" i="10"/>
  <c r="W1730" i="10"/>
  <c r="V1730" i="10"/>
  <c r="U1730" i="10"/>
  <c r="T1730" i="10"/>
  <c r="S1730" i="10"/>
  <c r="R1730" i="10"/>
  <c r="Q1730" i="10"/>
  <c r="P1730" i="10"/>
  <c r="O1730" i="10"/>
  <c r="N1730" i="10"/>
  <c r="M1730" i="10"/>
  <c r="L1730" i="10"/>
  <c r="K1730" i="10"/>
  <c r="J1730" i="10"/>
  <c r="I1730" i="10"/>
  <c r="G1730" i="10"/>
  <c r="F1730" i="10"/>
  <c r="E1730" i="10"/>
  <c r="D1730" i="10"/>
  <c r="C1730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Q1693" i="10"/>
  <c r="R1693" i="10"/>
  <c r="S1693" i="10"/>
  <c r="T1693" i="10"/>
  <c r="U1693" i="10"/>
  <c r="V1693" i="10"/>
  <c r="W1693" i="10"/>
  <c r="X1693" i="10"/>
  <c r="Y1693" i="10"/>
  <c r="Z1693" i="10"/>
  <c r="AA1693" i="10"/>
  <c r="AB1693" i="10"/>
  <c r="AC1693" i="10"/>
  <c r="AD1693" i="10"/>
  <c r="AE1693" i="10"/>
  <c r="AF1693" i="10"/>
  <c r="AG1693" i="10"/>
  <c r="AH1693" i="10"/>
  <c r="AI1693" i="10"/>
  <c r="AJ1693" i="10"/>
  <c r="AI1727" i="10"/>
  <c r="AH1727" i="10"/>
  <c r="AG1727" i="10"/>
  <c r="AF1727" i="10"/>
  <c r="AE1727" i="10"/>
  <c r="AD1727" i="10"/>
  <c r="AC1727" i="10"/>
  <c r="AB1727" i="10"/>
  <c r="AA1727" i="10"/>
  <c r="Z1727" i="10"/>
  <c r="Y1727" i="10"/>
  <c r="X1727" i="10"/>
  <c r="W1727" i="10"/>
  <c r="V1727" i="10"/>
  <c r="U1727" i="10"/>
  <c r="T1727" i="10"/>
  <c r="S1727" i="10"/>
  <c r="R1727" i="10"/>
  <c r="Q1727" i="10"/>
  <c r="P1727" i="10"/>
  <c r="O1727" i="10"/>
  <c r="N1727" i="10"/>
  <c r="M1727" i="10"/>
  <c r="L1727" i="10"/>
  <c r="K1727" i="10"/>
  <c r="J1727" i="10"/>
  <c r="I1727" i="10"/>
  <c r="H1727" i="10"/>
  <c r="G1727" i="10"/>
  <c r="F1727" i="10"/>
  <c r="E1727" i="10"/>
  <c r="D1727" i="10"/>
  <c r="C1727" i="10"/>
  <c r="AJ1726" i="10"/>
  <c r="AH1726" i="10"/>
  <c r="AG1726" i="10"/>
  <c r="AF1726" i="10"/>
  <c r="AE1726" i="10"/>
  <c r="AD1726" i="10"/>
  <c r="AC1726" i="10"/>
  <c r="AB1726" i="10"/>
  <c r="AA1726" i="10"/>
  <c r="Z1726" i="10"/>
  <c r="Y1726" i="10"/>
  <c r="X1726" i="10"/>
  <c r="W1726" i="10"/>
  <c r="V1726" i="10"/>
  <c r="U1726" i="10"/>
  <c r="T1726" i="10"/>
  <c r="S1726" i="10"/>
  <c r="R1726" i="10"/>
  <c r="Q1726" i="10"/>
  <c r="P1726" i="10"/>
  <c r="O1726" i="10"/>
  <c r="N1726" i="10"/>
  <c r="M1726" i="10"/>
  <c r="L1726" i="10"/>
  <c r="K1726" i="10"/>
  <c r="J1726" i="10"/>
  <c r="I1726" i="10"/>
  <c r="H1726" i="10"/>
  <c r="G1726" i="10"/>
  <c r="F1726" i="10"/>
  <c r="E1726" i="10"/>
  <c r="D1726" i="10"/>
  <c r="C1726" i="10"/>
  <c r="AJ1725" i="10"/>
  <c r="AI1725" i="10"/>
  <c r="AG1725" i="10"/>
  <c r="AF1725" i="10"/>
  <c r="AE1725" i="10"/>
  <c r="AD1725" i="10"/>
  <c r="AC1725" i="10"/>
  <c r="AB1725" i="10"/>
  <c r="AA1725" i="10"/>
  <c r="Z1725" i="10"/>
  <c r="Y1725" i="10"/>
  <c r="X1725" i="10"/>
  <c r="W1725" i="10"/>
  <c r="V1725" i="10"/>
  <c r="U1725" i="10"/>
  <c r="T1725" i="10"/>
  <c r="S1725" i="10"/>
  <c r="R1725" i="10"/>
  <c r="Q1725" i="10"/>
  <c r="P1725" i="10"/>
  <c r="O1725" i="10"/>
  <c r="N1725" i="10"/>
  <c r="M1725" i="10"/>
  <c r="L1725" i="10"/>
  <c r="K1725" i="10"/>
  <c r="J1725" i="10"/>
  <c r="I1725" i="10"/>
  <c r="H1725" i="10"/>
  <c r="G1725" i="10"/>
  <c r="F1725" i="10"/>
  <c r="E1725" i="10"/>
  <c r="D1725" i="10"/>
  <c r="C1725" i="10"/>
  <c r="AJ1724" i="10"/>
  <c r="AI1724" i="10"/>
  <c r="AH1724" i="10"/>
  <c r="AF1724" i="10"/>
  <c r="AE1724" i="10"/>
  <c r="AD1724" i="10"/>
  <c r="AC1724" i="10"/>
  <c r="AB1724" i="10"/>
  <c r="AA1724" i="10"/>
  <c r="Z1724" i="10"/>
  <c r="Y1724" i="10"/>
  <c r="X1724" i="10"/>
  <c r="W1724" i="10"/>
  <c r="V1724" i="10"/>
  <c r="U1724" i="10"/>
  <c r="T1724" i="10"/>
  <c r="S1724" i="10"/>
  <c r="R1724" i="10"/>
  <c r="Q1724" i="10"/>
  <c r="P1724" i="10"/>
  <c r="O1724" i="10"/>
  <c r="N1724" i="10"/>
  <c r="M1724" i="10"/>
  <c r="L1724" i="10"/>
  <c r="K1724" i="10"/>
  <c r="J1724" i="10"/>
  <c r="I1724" i="10"/>
  <c r="H1724" i="10"/>
  <c r="G1724" i="10"/>
  <c r="F1724" i="10"/>
  <c r="E1724" i="10"/>
  <c r="D1724" i="10"/>
  <c r="C1724" i="10"/>
  <c r="AJ1723" i="10"/>
  <c r="AI1723" i="10"/>
  <c r="AH1723" i="10"/>
  <c r="AG1723" i="10"/>
  <c r="AE1723" i="10"/>
  <c r="AD1723" i="10"/>
  <c r="AC1723" i="10"/>
  <c r="AB1723" i="10"/>
  <c r="AA1723" i="10"/>
  <c r="Z1723" i="10"/>
  <c r="Y1723" i="10"/>
  <c r="X1723" i="10"/>
  <c r="W1723" i="10"/>
  <c r="V1723" i="10"/>
  <c r="U1723" i="10"/>
  <c r="T1723" i="10"/>
  <c r="S1723" i="10"/>
  <c r="R1723" i="10"/>
  <c r="Q1723" i="10"/>
  <c r="P1723" i="10"/>
  <c r="O1723" i="10"/>
  <c r="N1723" i="10"/>
  <c r="M1723" i="10"/>
  <c r="L1723" i="10"/>
  <c r="K1723" i="10"/>
  <c r="J1723" i="10"/>
  <c r="I1723" i="10"/>
  <c r="H1723" i="10"/>
  <c r="G1723" i="10"/>
  <c r="F1723" i="10"/>
  <c r="E1723" i="10"/>
  <c r="D1723" i="10"/>
  <c r="C1723" i="10"/>
  <c r="AJ1722" i="10"/>
  <c r="AI1722" i="10"/>
  <c r="AH1722" i="10"/>
  <c r="AG1722" i="10"/>
  <c r="AF1722" i="10"/>
  <c r="AD1722" i="10"/>
  <c r="AC1722" i="10"/>
  <c r="AB1722" i="10"/>
  <c r="AA1722" i="10"/>
  <c r="Z1722" i="10"/>
  <c r="Y1722" i="10"/>
  <c r="X1722" i="10"/>
  <c r="W1722" i="10"/>
  <c r="V1722" i="10"/>
  <c r="U1722" i="10"/>
  <c r="T1722" i="10"/>
  <c r="S1722" i="10"/>
  <c r="R1722" i="10"/>
  <c r="Q1722" i="10"/>
  <c r="P1722" i="10"/>
  <c r="O1722" i="10"/>
  <c r="N1722" i="10"/>
  <c r="M1722" i="10"/>
  <c r="L1722" i="10"/>
  <c r="K1722" i="10"/>
  <c r="J1722" i="10"/>
  <c r="I1722" i="10"/>
  <c r="H1722" i="10"/>
  <c r="G1722" i="10"/>
  <c r="F1722" i="10"/>
  <c r="E1722" i="10"/>
  <c r="D1722" i="10"/>
  <c r="C1722" i="10"/>
  <c r="AJ1721" i="10"/>
  <c r="AI1721" i="10"/>
  <c r="AH1721" i="10"/>
  <c r="AG1721" i="10"/>
  <c r="AF1721" i="10"/>
  <c r="AE1721" i="10"/>
  <c r="AC1721" i="10"/>
  <c r="AB1721" i="10"/>
  <c r="AA1721" i="10"/>
  <c r="Z1721" i="10"/>
  <c r="Y1721" i="10"/>
  <c r="X1721" i="10"/>
  <c r="W1721" i="10"/>
  <c r="V1721" i="10"/>
  <c r="U1721" i="10"/>
  <c r="T1721" i="10"/>
  <c r="S1721" i="10"/>
  <c r="R1721" i="10"/>
  <c r="Q1721" i="10"/>
  <c r="P1721" i="10"/>
  <c r="O1721" i="10"/>
  <c r="N1721" i="10"/>
  <c r="M1721" i="10"/>
  <c r="L1721" i="10"/>
  <c r="K1721" i="10"/>
  <c r="J1721" i="10"/>
  <c r="I1721" i="10"/>
  <c r="H1721" i="10"/>
  <c r="G1721" i="10"/>
  <c r="F1721" i="10"/>
  <c r="E1721" i="10"/>
  <c r="D1721" i="10"/>
  <c r="C1721" i="10"/>
  <c r="AJ1720" i="10"/>
  <c r="AI1720" i="10"/>
  <c r="AH1720" i="10"/>
  <c r="AG1720" i="10"/>
  <c r="AF1720" i="10"/>
  <c r="AE1720" i="10"/>
  <c r="AD1720" i="10"/>
  <c r="AB1720" i="10"/>
  <c r="AA1720" i="10"/>
  <c r="Z1720" i="10"/>
  <c r="Y1720" i="10"/>
  <c r="X1720" i="10"/>
  <c r="W1720" i="10"/>
  <c r="V1720" i="10"/>
  <c r="U1720" i="10"/>
  <c r="T1720" i="10"/>
  <c r="S1720" i="10"/>
  <c r="R1720" i="10"/>
  <c r="Q1720" i="10"/>
  <c r="P1720" i="10"/>
  <c r="O1720" i="10"/>
  <c r="N1720" i="10"/>
  <c r="M1720" i="10"/>
  <c r="L1720" i="10"/>
  <c r="K1720" i="10"/>
  <c r="J1720" i="10"/>
  <c r="I1720" i="10"/>
  <c r="H1720" i="10"/>
  <c r="G1720" i="10"/>
  <c r="F1720" i="10"/>
  <c r="E1720" i="10"/>
  <c r="D1720" i="10"/>
  <c r="C1720" i="10"/>
  <c r="AJ1719" i="10"/>
  <c r="AI1719" i="10"/>
  <c r="AH1719" i="10"/>
  <c r="AG1719" i="10"/>
  <c r="AF1719" i="10"/>
  <c r="AE1719" i="10"/>
  <c r="AD1719" i="10"/>
  <c r="AC1719" i="10"/>
  <c r="AA1719" i="10"/>
  <c r="Z1719" i="10"/>
  <c r="Y1719" i="10"/>
  <c r="X1719" i="10"/>
  <c r="W1719" i="10"/>
  <c r="V1719" i="10"/>
  <c r="U1719" i="10"/>
  <c r="T1719" i="10"/>
  <c r="S1719" i="10"/>
  <c r="R1719" i="10"/>
  <c r="Q1719" i="10"/>
  <c r="P1719" i="10"/>
  <c r="O1719" i="10"/>
  <c r="N1719" i="10"/>
  <c r="M1719" i="10"/>
  <c r="L1719" i="10"/>
  <c r="K1719" i="10"/>
  <c r="J1719" i="10"/>
  <c r="I1719" i="10"/>
  <c r="H1719" i="10"/>
  <c r="G1719" i="10"/>
  <c r="F1719" i="10"/>
  <c r="E1719" i="10"/>
  <c r="D1719" i="10"/>
  <c r="C1719" i="10"/>
  <c r="AJ1718" i="10"/>
  <c r="AI1718" i="10"/>
  <c r="AH1718" i="10"/>
  <c r="AG1718" i="10"/>
  <c r="AF1718" i="10"/>
  <c r="AE1718" i="10"/>
  <c r="AD1718" i="10"/>
  <c r="AC1718" i="10"/>
  <c r="AB1718" i="10"/>
  <c r="Z1718" i="10"/>
  <c r="Y1718" i="10"/>
  <c r="X1718" i="10"/>
  <c r="W1718" i="10"/>
  <c r="V1718" i="10"/>
  <c r="U1718" i="10"/>
  <c r="T1718" i="10"/>
  <c r="S1718" i="10"/>
  <c r="R1718" i="10"/>
  <c r="Q1718" i="10"/>
  <c r="P1718" i="10"/>
  <c r="O1718" i="10"/>
  <c r="N1718" i="10"/>
  <c r="M1718" i="10"/>
  <c r="L1718" i="10"/>
  <c r="K1718" i="10"/>
  <c r="J1718" i="10"/>
  <c r="I1718" i="10"/>
  <c r="H1718" i="10"/>
  <c r="G1718" i="10"/>
  <c r="F1718" i="10"/>
  <c r="E1718" i="10"/>
  <c r="D1718" i="10"/>
  <c r="C1718" i="10"/>
  <c r="AJ1717" i="10"/>
  <c r="AI1717" i="10"/>
  <c r="AH1717" i="10"/>
  <c r="AG1717" i="10"/>
  <c r="AF1717" i="10"/>
  <c r="AE1717" i="10"/>
  <c r="AD1717" i="10"/>
  <c r="AC1717" i="10"/>
  <c r="AB1717" i="10"/>
  <c r="AA1717" i="10"/>
  <c r="Y1717" i="10"/>
  <c r="X1717" i="10"/>
  <c r="W1717" i="10"/>
  <c r="V1717" i="10"/>
  <c r="U1717" i="10"/>
  <c r="T1717" i="10"/>
  <c r="S1717" i="10"/>
  <c r="R1717" i="10"/>
  <c r="Q1717" i="10"/>
  <c r="P1717" i="10"/>
  <c r="O1717" i="10"/>
  <c r="N1717" i="10"/>
  <c r="M1717" i="10"/>
  <c r="L1717" i="10"/>
  <c r="K1717" i="10"/>
  <c r="J1717" i="10"/>
  <c r="I1717" i="10"/>
  <c r="H1717" i="10"/>
  <c r="G1717" i="10"/>
  <c r="F1717" i="10"/>
  <c r="E1717" i="10"/>
  <c r="D1717" i="10"/>
  <c r="C1717" i="10"/>
  <c r="AJ1716" i="10"/>
  <c r="AI1716" i="10"/>
  <c r="AH1716" i="10"/>
  <c r="AG1716" i="10"/>
  <c r="AF1716" i="10"/>
  <c r="AE1716" i="10"/>
  <c r="AD1716" i="10"/>
  <c r="AC1716" i="10"/>
  <c r="AB1716" i="10"/>
  <c r="AA1716" i="10"/>
  <c r="Z1716" i="10"/>
  <c r="X1716" i="10"/>
  <c r="W1716" i="10"/>
  <c r="V1716" i="10"/>
  <c r="U1716" i="10"/>
  <c r="T1716" i="10"/>
  <c r="S1716" i="10"/>
  <c r="R1716" i="10"/>
  <c r="Q1716" i="10"/>
  <c r="P1716" i="10"/>
  <c r="O1716" i="10"/>
  <c r="N1716" i="10"/>
  <c r="M1716" i="10"/>
  <c r="L1716" i="10"/>
  <c r="K1716" i="10"/>
  <c r="J1716" i="10"/>
  <c r="I1716" i="10"/>
  <c r="H1716" i="10"/>
  <c r="G1716" i="10"/>
  <c r="F1716" i="10"/>
  <c r="E1716" i="10"/>
  <c r="D1716" i="10"/>
  <c r="C1716" i="10"/>
  <c r="AJ1715" i="10"/>
  <c r="AI1715" i="10"/>
  <c r="AH1715" i="10"/>
  <c r="AG1715" i="10"/>
  <c r="AF1715" i="10"/>
  <c r="AE1715" i="10"/>
  <c r="AD1715" i="10"/>
  <c r="AC1715" i="10"/>
  <c r="AB1715" i="10"/>
  <c r="AA1715" i="10"/>
  <c r="Z1715" i="10"/>
  <c r="Y1715" i="10"/>
  <c r="W1715" i="10"/>
  <c r="V1715" i="10"/>
  <c r="U1715" i="10"/>
  <c r="T1715" i="10"/>
  <c r="S1715" i="10"/>
  <c r="R1715" i="10"/>
  <c r="Q1715" i="10"/>
  <c r="P1715" i="10"/>
  <c r="O1715" i="10"/>
  <c r="N1715" i="10"/>
  <c r="M1715" i="10"/>
  <c r="L1715" i="10"/>
  <c r="K1715" i="10"/>
  <c r="J1715" i="10"/>
  <c r="I1715" i="10"/>
  <c r="H1715" i="10"/>
  <c r="G1715" i="10"/>
  <c r="F1715" i="10"/>
  <c r="E1715" i="10"/>
  <c r="D1715" i="10"/>
  <c r="C1715" i="10"/>
  <c r="AJ1714" i="10"/>
  <c r="AI1714" i="10"/>
  <c r="AH1714" i="10"/>
  <c r="AG1714" i="10"/>
  <c r="AF1714" i="10"/>
  <c r="AE1714" i="10"/>
  <c r="AD1714" i="10"/>
  <c r="AC1714" i="10"/>
  <c r="AB1714" i="10"/>
  <c r="AA1714" i="10"/>
  <c r="Z1714" i="10"/>
  <c r="Y1714" i="10"/>
  <c r="X1714" i="10"/>
  <c r="V1714" i="10"/>
  <c r="U1714" i="10"/>
  <c r="T1714" i="10"/>
  <c r="S1714" i="10"/>
  <c r="R1714" i="10"/>
  <c r="Q1714" i="10"/>
  <c r="P1714" i="10"/>
  <c r="O1714" i="10"/>
  <c r="N1714" i="10"/>
  <c r="M1714" i="10"/>
  <c r="L1714" i="10"/>
  <c r="K1714" i="10"/>
  <c r="J1714" i="10"/>
  <c r="I1714" i="10"/>
  <c r="H1714" i="10"/>
  <c r="G1714" i="10"/>
  <c r="F1714" i="10"/>
  <c r="E1714" i="10"/>
  <c r="D1714" i="10"/>
  <c r="C1714" i="10"/>
  <c r="AJ1713" i="10"/>
  <c r="AI1713" i="10"/>
  <c r="AH1713" i="10"/>
  <c r="AG1713" i="10"/>
  <c r="AF1713" i="10"/>
  <c r="AE1713" i="10"/>
  <c r="AD1713" i="10"/>
  <c r="AC1713" i="10"/>
  <c r="AB1713" i="10"/>
  <c r="AA1713" i="10"/>
  <c r="Z1713" i="10"/>
  <c r="Y1713" i="10"/>
  <c r="X1713" i="10"/>
  <c r="W1713" i="10"/>
  <c r="U1713" i="10"/>
  <c r="T1713" i="10"/>
  <c r="S1713" i="10"/>
  <c r="R1713" i="10"/>
  <c r="Q1713" i="10"/>
  <c r="P1713" i="10"/>
  <c r="O1713" i="10"/>
  <c r="N1713" i="10"/>
  <c r="M1713" i="10"/>
  <c r="L1713" i="10"/>
  <c r="K1713" i="10"/>
  <c r="J1713" i="10"/>
  <c r="I1713" i="10"/>
  <c r="H1713" i="10"/>
  <c r="G1713" i="10"/>
  <c r="F1713" i="10"/>
  <c r="E1713" i="10"/>
  <c r="D1713" i="10"/>
  <c r="C1713" i="10"/>
  <c r="AJ1712" i="10"/>
  <c r="AI1712" i="10"/>
  <c r="AH1712" i="10"/>
  <c r="AG1712" i="10"/>
  <c r="AF1712" i="10"/>
  <c r="AE1712" i="10"/>
  <c r="AD1712" i="10"/>
  <c r="AC1712" i="10"/>
  <c r="AB1712" i="10"/>
  <c r="AA1712" i="10"/>
  <c r="Z1712" i="10"/>
  <c r="Y1712" i="10"/>
  <c r="X1712" i="10"/>
  <c r="W1712" i="10"/>
  <c r="V1712" i="10"/>
  <c r="T1712" i="10"/>
  <c r="S1712" i="10"/>
  <c r="R1712" i="10"/>
  <c r="Q1712" i="10"/>
  <c r="P1712" i="10"/>
  <c r="O1712" i="10"/>
  <c r="N1712" i="10"/>
  <c r="M1712" i="10"/>
  <c r="L1712" i="10"/>
  <c r="K1712" i="10"/>
  <c r="J1712" i="10"/>
  <c r="I1712" i="10"/>
  <c r="H1712" i="10"/>
  <c r="G1712" i="10"/>
  <c r="F1712" i="10"/>
  <c r="E1712" i="10"/>
  <c r="D1712" i="10"/>
  <c r="C1712" i="10"/>
  <c r="AJ1711" i="10"/>
  <c r="AI1711" i="10"/>
  <c r="AH1711" i="10"/>
  <c r="AG1711" i="10"/>
  <c r="AF1711" i="10"/>
  <c r="AE1711" i="10"/>
  <c r="AD1711" i="10"/>
  <c r="AC1711" i="10"/>
  <c r="AB1711" i="10"/>
  <c r="AA1711" i="10"/>
  <c r="Z1711" i="10"/>
  <c r="Y1711" i="10"/>
  <c r="X1711" i="10"/>
  <c r="W1711" i="10"/>
  <c r="V1711" i="10"/>
  <c r="U1711" i="10"/>
  <c r="S1711" i="10"/>
  <c r="R1711" i="10"/>
  <c r="Q1711" i="10"/>
  <c r="P1711" i="10"/>
  <c r="O1711" i="10"/>
  <c r="N1711" i="10"/>
  <c r="M1711" i="10"/>
  <c r="L1711" i="10"/>
  <c r="K1711" i="10"/>
  <c r="J1711" i="10"/>
  <c r="I1711" i="10"/>
  <c r="H1711" i="10"/>
  <c r="G1711" i="10"/>
  <c r="F1711" i="10"/>
  <c r="E1711" i="10"/>
  <c r="D1711" i="10"/>
  <c r="C1711" i="10"/>
  <c r="AJ1710" i="10"/>
  <c r="AI1710" i="10"/>
  <c r="AH1710" i="10"/>
  <c r="AG1710" i="10"/>
  <c r="AF1710" i="10"/>
  <c r="AE1710" i="10"/>
  <c r="AD1710" i="10"/>
  <c r="AC1710" i="10"/>
  <c r="AB1710" i="10"/>
  <c r="AA1710" i="10"/>
  <c r="Z1710" i="10"/>
  <c r="Y1710" i="10"/>
  <c r="X1710" i="10"/>
  <c r="W1710" i="10"/>
  <c r="V1710" i="10"/>
  <c r="U1710" i="10"/>
  <c r="T1710" i="10"/>
  <c r="R1710" i="10"/>
  <c r="Q1710" i="10"/>
  <c r="P1710" i="10"/>
  <c r="O1710" i="10"/>
  <c r="N1710" i="10"/>
  <c r="M1710" i="10"/>
  <c r="L1710" i="10"/>
  <c r="K1710" i="10"/>
  <c r="J1710" i="10"/>
  <c r="I1710" i="10"/>
  <c r="H1710" i="10"/>
  <c r="G1710" i="10"/>
  <c r="F1710" i="10"/>
  <c r="E1710" i="10"/>
  <c r="D1710" i="10"/>
  <c r="C1710" i="10"/>
  <c r="AJ1709" i="10"/>
  <c r="AI1709" i="10"/>
  <c r="AH1709" i="10"/>
  <c r="AG1709" i="10"/>
  <c r="AF1709" i="10"/>
  <c r="AE1709" i="10"/>
  <c r="AD1709" i="10"/>
  <c r="AC1709" i="10"/>
  <c r="AB1709" i="10"/>
  <c r="AA1709" i="10"/>
  <c r="Z1709" i="10"/>
  <c r="Y1709" i="10"/>
  <c r="X1709" i="10"/>
  <c r="W1709" i="10"/>
  <c r="V1709" i="10"/>
  <c r="U1709" i="10"/>
  <c r="T1709" i="10"/>
  <c r="S1709" i="10"/>
  <c r="Q1709" i="10"/>
  <c r="P1709" i="10"/>
  <c r="O1709" i="10"/>
  <c r="N1709" i="10"/>
  <c r="M1709" i="10"/>
  <c r="L1709" i="10"/>
  <c r="K1709" i="10"/>
  <c r="J1709" i="10"/>
  <c r="I1709" i="10"/>
  <c r="H1709" i="10"/>
  <c r="G1709" i="10"/>
  <c r="F1709" i="10"/>
  <c r="E1709" i="10"/>
  <c r="D1709" i="10"/>
  <c r="C1709" i="10"/>
  <c r="AJ1708" i="10"/>
  <c r="AI1708" i="10"/>
  <c r="AH1708" i="10"/>
  <c r="AG1708" i="10"/>
  <c r="AF1708" i="10"/>
  <c r="AE1708" i="10"/>
  <c r="AD1708" i="10"/>
  <c r="AC1708" i="10"/>
  <c r="AB1708" i="10"/>
  <c r="AA1708" i="10"/>
  <c r="Z1708" i="10"/>
  <c r="Y1708" i="10"/>
  <c r="X1708" i="10"/>
  <c r="W1708" i="10"/>
  <c r="V1708" i="10"/>
  <c r="U1708" i="10"/>
  <c r="T1708" i="10"/>
  <c r="S1708" i="10"/>
  <c r="R1708" i="10"/>
  <c r="P1708" i="10"/>
  <c r="O1708" i="10"/>
  <c r="N1708" i="10"/>
  <c r="M1708" i="10"/>
  <c r="L1708" i="10"/>
  <c r="K1708" i="10"/>
  <c r="J1708" i="10"/>
  <c r="I1708" i="10"/>
  <c r="H1708" i="10"/>
  <c r="G1708" i="10"/>
  <c r="F1708" i="10"/>
  <c r="E1708" i="10"/>
  <c r="D1708" i="10"/>
  <c r="C1708" i="10"/>
  <c r="AJ1707" i="10"/>
  <c r="AI1707" i="10"/>
  <c r="AH1707" i="10"/>
  <c r="AG1707" i="10"/>
  <c r="AF1707" i="10"/>
  <c r="AE1707" i="10"/>
  <c r="AD1707" i="10"/>
  <c r="AC1707" i="10"/>
  <c r="AB1707" i="10"/>
  <c r="AA1707" i="10"/>
  <c r="Z1707" i="10"/>
  <c r="Y1707" i="10"/>
  <c r="X1707" i="10"/>
  <c r="W1707" i="10"/>
  <c r="V1707" i="10"/>
  <c r="U1707" i="10"/>
  <c r="T1707" i="10"/>
  <c r="S1707" i="10"/>
  <c r="R1707" i="10"/>
  <c r="Q1707" i="10"/>
  <c r="O1707" i="10"/>
  <c r="N1707" i="10"/>
  <c r="M1707" i="10"/>
  <c r="L1707" i="10"/>
  <c r="K1707" i="10"/>
  <c r="J1707" i="10"/>
  <c r="I1707" i="10"/>
  <c r="H1707" i="10"/>
  <c r="G1707" i="10"/>
  <c r="F1707" i="10"/>
  <c r="E1707" i="10"/>
  <c r="D1707" i="10"/>
  <c r="C1707" i="10"/>
  <c r="AJ1706" i="10"/>
  <c r="AI1706" i="10"/>
  <c r="AH1706" i="10"/>
  <c r="AG1706" i="10"/>
  <c r="AF1706" i="10"/>
  <c r="AE1706" i="10"/>
  <c r="AD1706" i="10"/>
  <c r="AC1706" i="10"/>
  <c r="AB1706" i="10"/>
  <c r="AA1706" i="10"/>
  <c r="Z1706" i="10"/>
  <c r="Y1706" i="10"/>
  <c r="X1706" i="10"/>
  <c r="W1706" i="10"/>
  <c r="V1706" i="10"/>
  <c r="U1706" i="10"/>
  <c r="T1706" i="10"/>
  <c r="S1706" i="10"/>
  <c r="R1706" i="10"/>
  <c r="Q1706" i="10"/>
  <c r="P1706" i="10"/>
  <c r="N1706" i="10"/>
  <c r="M1706" i="10"/>
  <c r="L1706" i="10"/>
  <c r="K1706" i="10"/>
  <c r="J1706" i="10"/>
  <c r="I1706" i="10"/>
  <c r="H1706" i="10"/>
  <c r="G1706" i="10"/>
  <c r="F1706" i="10"/>
  <c r="E1706" i="10"/>
  <c r="D1706" i="10"/>
  <c r="C1706" i="10"/>
  <c r="AJ1705" i="10"/>
  <c r="AI1705" i="10"/>
  <c r="AH1705" i="10"/>
  <c r="AG1705" i="10"/>
  <c r="AF1705" i="10"/>
  <c r="AE1705" i="10"/>
  <c r="AD1705" i="10"/>
  <c r="AC1705" i="10"/>
  <c r="AB1705" i="10"/>
  <c r="AA1705" i="10"/>
  <c r="Z1705" i="10"/>
  <c r="Y1705" i="10"/>
  <c r="X1705" i="10"/>
  <c r="W1705" i="10"/>
  <c r="V1705" i="10"/>
  <c r="U1705" i="10"/>
  <c r="T1705" i="10"/>
  <c r="S1705" i="10"/>
  <c r="R1705" i="10"/>
  <c r="Q1705" i="10"/>
  <c r="P1705" i="10"/>
  <c r="O1705" i="10"/>
  <c r="M1705" i="10"/>
  <c r="L1705" i="10"/>
  <c r="K1705" i="10"/>
  <c r="J1705" i="10"/>
  <c r="I1705" i="10"/>
  <c r="H1705" i="10"/>
  <c r="G1705" i="10"/>
  <c r="F1705" i="10"/>
  <c r="E1705" i="10"/>
  <c r="D1705" i="10"/>
  <c r="C1705" i="10"/>
  <c r="AJ1704" i="10"/>
  <c r="AI1704" i="10"/>
  <c r="AH1704" i="10"/>
  <c r="AG1704" i="10"/>
  <c r="AF1704" i="10"/>
  <c r="AE1704" i="10"/>
  <c r="AD1704" i="10"/>
  <c r="AC1704" i="10"/>
  <c r="AB1704" i="10"/>
  <c r="AA1704" i="10"/>
  <c r="Z1704" i="10"/>
  <c r="Y1704" i="10"/>
  <c r="X1704" i="10"/>
  <c r="W1704" i="10"/>
  <c r="V1704" i="10"/>
  <c r="U1704" i="10"/>
  <c r="T1704" i="10"/>
  <c r="S1704" i="10"/>
  <c r="R1704" i="10"/>
  <c r="Q1704" i="10"/>
  <c r="P1704" i="10"/>
  <c r="O1704" i="10"/>
  <c r="N1704" i="10"/>
  <c r="L1704" i="10"/>
  <c r="K1704" i="10"/>
  <c r="J1704" i="10"/>
  <c r="I1704" i="10"/>
  <c r="H1704" i="10"/>
  <c r="G1704" i="10"/>
  <c r="F1704" i="10"/>
  <c r="E1704" i="10"/>
  <c r="D1704" i="10"/>
  <c r="C1704" i="10"/>
  <c r="AJ1703" i="10"/>
  <c r="AI1703" i="10"/>
  <c r="AH1703" i="10"/>
  <c r="AG1703" i="10"/>
  <c r="AF1703" i="10"/>
  <c r="AE1703" i="10"/>
  <c r="AD1703" i="10"/>
  <c r="AC1703" i="10"/>
  <c r="AB1703" i="10"/>
  <c r="AA1703" i="10"/>
  <c r="Z1703" i="10"/>
  <c r="Y1703" i="10"/>
  <c r="X1703" i="10"/>
  <c r="W1703" i="10"/>
  <c r="V1703" i="10"/>
  <c r="U1703" i="10"/>
  <c r="T1703" i="10"/>
  <c r="S1703" i="10"/>
  <c r="R1703" i="10"/>
  <c r="Q1703" i="10"/>
  <c r="P1703" i="10"/>
  <c r="O1703" i="10"/>
  <c r="N1703" i="10"/>
  <c r="M1703" i="10"/>
  <c r="K1703" i="10"/>
  <c r="J1703" i="10"/>
  <c r="I1703" i="10"/>
  <c r="H1703" i="10"/>
  <c r="G1703" i="10"/>
  <c r="F1703" i="10"/>
  <c r="E1703" i="10"/>
  <c r="D1703" i="10"/>
  <c r="C1703" i="10"/>
  <c r="AJ1702" i="10"/>
  <c r="AI1702" i="10"/>
  <c r="AH1702" i="10"/>
  <c r="AG1702" i="10"/>
  <c r="AF1702" i="10"/>
  <c r="AE1702" i="10"/>
  <c r="AD1702" i="10"/>
  <c r="AC1702" i="10"/>
  <c r="AB1702" i="10"/>
  <c r="AA1702" i="10"/>
  <c r="Z1702" i="10"/>
  <c r="Y1702" i="10"/>
  <c r="X1702" i="10"/>
  <c r="W1702" i="10"/>
  <c r="V1702" i="10"/>
  <c r="U1702" i="10"/>
  <c r="T1702" i="10"/>
  <c r="S1702" i="10"/>
  <c r="R1702" i="10"/>
  <c r="Q1702" i="10"/>
  <c r="P1702" i="10"/>
  <c r="O1702" i="10"/>
  <c r="N1702" i="10"/>
  <c r="M1702" i="10"/>
  <c r="L1702" i="10"/>
  <c r="J1702" i="10"/>
  <c r="I1702" i="10"/>
  <c r="H1702" i="10"/>
  <c r="G1702" i="10"/>
  <c r="F1702" i="10"/>
  <c r="E1702" i="10"/>
  <c r="D1702" i="10"/>
  <c r="C1702" i="10"/>
  <c r="AJ1701" i="10"/>
  <c r="AI1701" i="10"/>
  <c r="AH1701" i="10"/>
  <c r="AG1701" i="10"/>
  <c r="AF1701" i="10"/>
  <c r="AE1701" i="10"/>
  <c r="AD1701" i="10"/>
  <c r="AC1701" i="10"/>
  <c r="AB1701" i="10"/>
  <c r="AA1701" i="10"/>
  <c r="Z1701" i="10"/>
  <c r="Y1701" i="10"/>
  <c r="X1701" i="10"/>
  <c r="W1701" i="10"/>
  <c r="V1701" i="10"/>
  <c r="U1701" i="10"/>
  <c r="T1701" i="10"/>
  <c r="S1701" i="10"/>
  <c r="R1701" i="10"/>
  <c r="Q1701" i="10"/>
  <c r="P1701" i="10"/>
  <c r="O1701" i="10"/>
  <c r="N1701" i="10"/>
  <c r="M1701" i="10"/>
  <c r="L1701" i="10"/>
  <c r="K1701" i="10"/>
  <c r="I1701" i="10"/>
  <c r="H1701" i="10"/>
  <c r="G1701" i="10"/>
  <c r="F1701" i="10"/>
  <c r="E1701" i="10"/>
  <c r="D1701" i="10"/>
  <c r="C1701" i="10"/>
  <c r="AJ1700" i="10"/>
  <c r="AI1700" i="10"/>
  <c r="AH1700" i="10"/>
  <c r="AG1700" i="10"/>
  <c r="AF1700" i="10"/>
  <c r="AE1700" i="10"/>
  <c r="AD1700" i="10"/>
  <c r="AC1700" i="10"/>
  <c r="AB1700" i="10"/>
  <c r="AA1700" i="10"/>
  <c r="Z1700" i="10"/>
  <c r="Y1700" i="10"/>
  <c r="X1700" i="10"/>
  <c r="W1700" i="10"/>
  <c r="V1700" i="10"/>
  <c r="U1700" i="10"/>
  <c r="T1700" i="10"/>
  <c r="S1700" i="10"/>
  <c r="R1700" i="10"/>
  <c r="Q1700" i="10"/>
  <c r="P1700" i="10"/>
  <c r="O1700" i="10"/>
  <c r="N1700" i="10"/>
  <c r="M1700" i="10"/>
  <c r="L1700" i="10"/>
  <c r="K1700" i="10"/>
  <c r="J1700" i="10"/>
  <c r="H1700" i="10"/>
  <c r="G1700" i="10"/>
  <c r="F1700" i="10"/>
  <c r="E1700" i="10"/>
  <c r="D1700" i="10"/>
  <c r="C1700" i="10"/>
  <c r="AJ1699" i="10"/>
  <c r="AI1699" i="10"/>
  <c r="AH1699" i="10"/>
  <c r="AG1699" i="10"/>
  <c r="AF1699" i="10"/>
  <c r="AE1699" i="10"/>
  <c r="AD1699" i="10"/>
  <c r="AC1699" i="10"/>
  <c r="AB1699" i="10"/>
  <c r="AA1699" i="10"/>
  <c r="Z1699" i="10"/>
  <c r="Y1699" i="10"/>
  <c r="X1699" i="10"/>
  <c r="W1699" i="10"/>
  <c r="V1699" i="10"/>
  <c r="U1699" i="10"/>
  <c r="T1699" i="10"/>
  <c r="S1699" i="10"/>
  <c r="R1699" i="10"/>
  <c r="Q1699" i="10"/>
  <c r="P1699" i="10"/>
  <c r="O1699" i="10"/>
  <c r="N1699" i="10"/>
  <c r="M1699" i="10"/>
  <c r="L1699" i="10"/>
  <c r="K1699" i="10"/>
  <c r="J1699" i="10"/>
  <c r="I1699" i="10"/>
  <c r="G1699" i="10"/>
  <c r="F1699" i="10"/>
  <c r="E1699" i="10"/>
  <c r="D1699" i="10"/>
  <c r="C1699" i="10"/>
  <c r="AJ1698" i="10"/>
  <c r="AI1698" i="10"/>
  <c r="AH1698" i="10"/>
  <c r="AG1698" i="10"/>
  <c r="AF1698" i="10"/>
  <c r="AE1698" i="10"/>
  <c r="AD1698" i="10"/>
  <c r="AC1698" i="10"/>
  <c r="AB1698" i="10"/>
  <c r="AA1698" i="10"/>
  <c r="Z1698" i="10"/>
  <c r="Y1698" i="10"/>
  <c r="X1698" i="10"/>
  <c r="W1698" i="10"/>
  <c r="V1698" i="10"/>
  <c r="U1698" i="10"/>
  <c r="T1698" i="10"/>
  <c r="S1698" i="10"/>
  <c r="R1698" i="10"/>
  <c r="Q1698" i="10"/>
  <c r="P1698" i="10"/>
  <c r="O1698" i="10"/>
  <c r="N1698" i="10"/>
  <c r="M1698" i="10"/>
  <c r="L1698" i="10"/>
  <c r="K1698" i="10"/>
  <c r="J1698" i="10"/>
  <c r="I1698" i="10"/>
  <c r="H1698" i="10"/>
  <c r="F1698" i="10"/>
  <c r="E1698" i="10"/>
  <c r="D1698" i="10"/>
  <c r="C1698" i="10"/>
  <c r="AJ1697" i="10"/>
  <c r="AI1697" i="10"/>
  <c r="AH1697" i="10"/>
  <c r="AG1697" i="10"/>
  <c r="AF1697" i="10"/>
  <c r="AE1697" i="10"/>
  <c r="AD1697" i="10"/>
  <c r="AC1697" i="10"/>
  <c r="AB1697" i="10"/>
  <c r="AA1697" i="10"/>
  <c r="Z1697" i="10"/>
  <c r="Y1697" i="10"/>
  <c r="X1697" i="10"/>
  <c r="W1697" i="10"/>
  <c r="V1697" i="10"/>
  <c r="U1697" i="10"/>
  <c r="T1697" i="10"/>
  <c r="S1697" i="10"/>
  <c r="R1697" i="10"/>
  <c r="Q1697" i="10"/>
  <c r="P1697" i="10"/>
  <c r="O1697" i="10"/>
  <c r="N1697" i="10"/>
  <c r="M1697" i="10"/>
  <c r="L1697" i="10"/>
  <c r="K1697" i="10"/>
  <c r="J1697" i="10"/>
  <c r="I1697" i="10"/>
  <c r="H1697" i="10"/>
  <c r="G1697" i="10"/>
  <c r="E1697" i="10"/>
  <c r="D1697" i="10"/>
  <c r="C1697" i="10"/>
  <c r="AJ1696" i="10"/>
  <c r="AI1696" i="10"/>
  <c r="AH1696" i="10"/>
  <c r="AG1696" i="10"/>
  <c r="AF1696" i="10"/>
  <c r="AE1696" i="10"/>
  <c r="AD1696" i="10"/>
  <c r="AC1696" i="10"/>
  <c r="AB1696" i="10"/>
  <c r="AA1696" i="10"/>
  <c r="Z1696" i="10"/>
  <c r="Y1696" i="10"/>
  <c r="X1696" i="10"/>
  <c r="W1696" i="10"/>
  <c r="V1696" i="10"/>
  <c r="U1696" i="10"/>
  <c r="T1696" i="10"/>
  <c r="S1696" i="10"/>
  <c r="R1696" i="10"/>
  <c r="Q1696" i="10"/>
  <c r="P1696" i="10"/>
  <c r="O1696" i="10"/>
  <c r="N1696" i="10"/>
  <c r="M1696" i="10"/>
  <c r="L1696" i="10"/>
  <c r="K1696" i="10"/>
  <c r="J1696" i="10"/>
  <c r="I1696" i="10"/>
  <c r="H1696" i="10"/>
  <c r="G1696" i="10"/>
  <c r="F1696" i="10"/>
  <c r="D1696" i="10"/>
  <c r="C1696" i="10"/>
  <c r="AJ1695" i="10"/>
  <c r="AI1695" i="10"/>
  <c r="AH1695" i="10"/>
  <c r="AG1695" i="10"/>
  <c r="AF1695" i="10"/>
  <c r="AE1695" i="10"/>
  <c r="AD1695" i="10"/>
  <c r="AC1695" i="10"/>
  <c r="AB1695" i="10"/>
  <c r="AA1695" i="10"/>
  <c r="Z1695" i="10"/>
  <c r="Y1695" i="10"/>
  <c r="X1695" i="10"/>
  <c r="W1695" i="10"/>
  <c r="V1695" i="10"/>
  <c r="U1695" i="10"/>
  <c r="T1695" i="10"/>
  <c r="S1695" i="10"/>
  <c r="R1695" i="10"/>
  <c r="Q1695" i="10"/>
  <c r="P1695" i="10"/>
  <c r="O1695" i="10"/>
  <c r="N1695" i="10"/>
  <c r="M1695" i="10"/>
  <c r="L1695" i="10"/>
  <c r="K1695" i="10"/>
  <c r="J1695" i="10"/>
  <c r="I1695" i="10"/>
  <c r="H1695" i="10"/>
  <c r="G1695" i="10"/>
  <c r="F1695" i="10"/>
  <c r="E1695" i="10"/>
  <c r="C1695" i="10"/>
  <c r="AJ1694" i="10"/>
  <c r="AI1694" i="10"/>
  <c r="AH1694" i="10"/>
  <c r="AG1694" i="10"/>
  <c r="AF1694" i="10"/>
  <c r="AE1694" i="10"/>
  <c r="AD1694" i="10"/>
  <c r="AC1694" i="10"/>
  <c r="AB1694" i="10"/>
  <c r="AA1694" i="10"/>
  <c r="Z1694" i="10"/>
  <c r="Y1694" i="10"/>
  <c r="X1694" i="10"/>
  <c r="W1694" i="10"/>
  <c r="V1694" i="10"/>
  <c r="U1694" i="10"/>
  <c r="T1694" i="10"/>
  <c r="S1694" i="10"/>
  <c r="R1694" i="10"/>
  <c r="Q1694" i="10"/>
  <c r="P1694" i="10"/>
  <c r="O1694" i="10"/>
  <c r="N1694" i="10"/>
  <c r="M1694" i="10"/>
  <c r="L1694" i="10"/>
  <c r="K1694" i="10"/>
  <c r="J1694" i="10"/>
  <c r="I1694" i="10"/>
  <c r="H1694" i="10"/>
  <c r="G1694" i="10"/>
  <c r="F1694" i="10"/>
  <c r="E1694" i="10"/>
  <c r="D1694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B92" i="10"/>
  <c r="B93" i="10"/>
  <c r="B94" i="10"/>
  <c r="B95" i="10"/>
  <c r="B96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C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C94" i="10"/>
  <c r="D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C95" i="10"/>
  <c r="D95" i="10"/>
  <c r="E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C96" i="10"/>
  <c r="D96" i="10"/>
  <c r="E96" i="10"/>
  <c r="F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B97" i="10"/>
  <c r="C97" i="10"/>
  <c r="D97" i="10"/>
  <c r="E97" i="10"/>
  <c r="F97" i="10"/>
  <c r="G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B98" i="10"/>
  <c r="C98" i="10"/>
  <c r="D98" i="10"/>
  <c r="E98" i="10"/>
  <c r="F98" i="10"/>
  <c r="G98" i="10"/>
  <c r="H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B99" i="10"/>
  <c r="C99" i="10"/>
  <c r="D99" i="10"/>
  <c r="E99" i="10"/>
  <c r="F99" i="10"/>
  <c r="G99" i="10"/>
  <c r="H99" i="10"/>
  <c r="I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B100" i="10"/>
  <c r="C100" i="10"/>
  <c r="D100" i="10"/>
  <c r="E100" i="10"/>
  <c r="F100" i="10"/>
  <c r="G100" i="10"/>
  <c r="H100" i="10"/>
  <c r="I100" i="10"/>
  <c r="J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B101" i="10"/>
  <c r="C101" i="10"/>
  <c r="D101" i="10"/>
  <c r="E101" i="10"/>
  <c r="F101" i="10"/>
  <c r="G101" i="10"/>
  <c r="H101" i="10"/>
  <c r="I101" i="10"/>
  <c r="J101" i="10"/>
  <c r="K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B102" i="10"/>
  <c r="C102" i="10"/>
  <c r="D102" i="10"/>
  <c r="E102" i="10"/>
  <c r="F102" i="10"/>
  <c r="G102" i="10"/>
  <c r="H102" i="10"/>
  <c r="I102" i="10"/>
  <c r="J102" i="10"/>
  <c r="K102" i="10"/>
  <c r="L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C1688" i="10"/>
  <c r="C1690" i="10" s="1"/>
  <c r="D1688" i="10"/>
  <c r="D1690" i="10" s="1"/>
  <c r="E1688" i="10"/>
  <c r="E1690" i="10" s="1"/>
  <c r="F1688" i="10"/>
  <c r="F1690" i="10" s="1"/>
  <c r="G1688" i="10"/>
  <c r="G1690" i="10" s="1"/>
  <c r="H1688" i="10"/>
  <c r="H1690" i="10" s="1"/>
  <c r="I1688" i="10"/>
  <c r="I1690" i="10" s="1"/>
  <c r="J1688" i="10"/>
  <c r="J1690" i="10" s="1"/>
  <c r="K1688" i="10"/>
  <c r="K1690" i="10" s="1"/>
  <c r="L1688" i="10"/>
  <c r="L1690" i="10" s="1"/>
  <c r="M1688" i="10"/>
  <c r="M1690" i="10" s="1"/>
  <c r="N1688" i="10"/>
  <c r="N1690" i="10" s="1"/>
  <c r="O1688" i="10"/>
  <c r="O1690" i="10" s="1"/>
  <c r="P1688" i="10"/>
  <c r="P1690" i="10" s="1"/>
  <c r="Q1688" i="10"/>
  <c r="Q1690" i="10" s="1"/>
  <c r="R1688" i="10"/>
  <c r="R1690" i="10" s="1"/>
  <c r="S1688" i="10"/>
  <c r="S1690" i="10" s="1"/>
  <c r="T1688" i="10"/>
  <c r="T1690" i="10" s="1"/>
  <c r="U1688" i="10"/>
  <c r="U1690" i="10" s="1"/>
  <c r="V1688" i="10"/>
  <c r="V1690" i="10" s="1"/>
  <c r="W1688" i="10"/>
  <c r="W1690" i="10" s="1"/>
  <c r="X1688" i="10"/>
  <c r="X1690" i="10" s="1"/>
  <c r="Y1688" i="10"/>
  <c r="Y1690" i="10" s="1"/>
  <c r="Z1688" i="10"/>
  <c r="Z1690" i="10" s="1"/>
  <c r="AA1688" i="10"/>
  <c r="AA1690" i="10" s="1"/>
  <c r="AB1688" i="10"/>
  <c r="AB1690" i="10" s="1"/>
  <c r="AC1688" i="10"/>
  <c r="AC1690" i="10" s="1"/>
  <c r="AD1688" i="10"/>
  <c r="AD1690" i="10" s="1"/>
  <c r="AE1688" i="10"/>
  <c r="AE1690" i="10" s="1"/>
  <c r="AF1688" i="10"/>
  <c r="AF1690" i="10" s="1"/>
  <c r="AG1688" i="10"/>
  <c r="AG1690" i="10" s="1"/>
  <c r="AH1688" i="10"/>
  <c r="AH1690" i="10" s="1"/>
  <c r="AI1688" i="10"/>
  <c r="AI1690" i="10" s="1"/>
  <c r="AJ1688" i="10"/>
  <c r="AJ1690" i="10" s="1"/>
  <c r="B1688" i="10"/>
  <c r="B1690" i="10" s="1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B86" i="10"/>
  <c r="B88" i="10"/>
  <c r="E88" i="10"/>
  <c r="I88" i="10"/>
  <c r="M88" i="10"/>
  <c r="Q88" i="10"/>
  <c r="U88" i="10"/>
  <c r="Y88" i="10"/>
  <c r="AC88" i="10"/>
  <c r="AG88" i="10"/>
  <c r="AK88" i="10"/>
  <c r="AO88" i="10"/>
  <c r="C88" i="10"/>
  <c r="G88" i="10"/>
  <c r="K88" i="10"/>
  <c r="O88" i="10"/>
  <c r="S88" i="10"/>
  <c r="W88" i="10"/>
  <c r="AA88" i="10"/>
  <c r="AE88" i="10"/>
  <c r="AI88" i="10"/>
  <c r="AM88" i="10"/>
  <c r="AQ88" i="10"/>
  <c r="AE32" i="3"/>
  <c r="AI31" i="3"/>
  <c r="AG31" i="3"/>
  <c r="AE31" i="3"/>
  <c r="AD31" i="3"/>
  <c r="AC31" i="3"/>
  <c r="AB31" i="3"/>
  <c r="AA31" i="3"/>
  <c r="Z31" i="3"/>
  <c r="AI30" i="3"/>
  <c r="AH30" i="3"/>
  <c r="AC30" i="3"/>
  <c r="AB30" i="3"/>
  <c r="AH29" i="3"/>
  <c r="AG29" i="3"/>
  <c r="AB29" i="3"/>
  <c r="AA29" i="3"/>
  <c r="AI28" i="3"/>
  <c r="AG28" i="3"/>
  <c r="AF28" i="3"/>
  <c r="AA28" i="3"/>
  <c r="Z28" i="3"/>
  <c r="AF27" i="3"/>
  <c r="AE27" i="3"/>
  <c r="Z27" i="3"/>
  <c r="AI25" i="3"/>
  <c r="AH25" i="3"/>
  <c r="AG25" i="3"/>
  <c r="AF25" i="3"/>
  <c r="AD25" i="3"/>
  <c r="AC25" i="3"/>
  <c r="AI24" i="3"/>
  <c r="AH24" i="3"/>
  <c r="AG24" i="3"/>
  <c r="AF24" i="3"/>
  <c r="AE24" i="3"/>
  <c r="AD24" i="3"/>
  <c r="AC24" i="3"/>
  <c r="AB24" i="3"/>
  <c r="Z24" i="3"/>
  <c r="AA23" i="3"/>
  <c r="AG23" i="3"/>
  <c r="AA24" i="3"/>
  <c r="AE25" i="3"/>
  <c r="AI26" i="3"/>
  <c r="Y27" i="3"/>
  <c r="Y28" i="3"/>
  <c r="Z29" i="3"/>
  <c r="AA30" i="3"/>
  <c r="Y31" i="3"/>
  <c r="AD32" i="3"/>
  <c r="AB23" i="3"/>
  <c r="Y23" i="3" l="1"/>
  <c r="AF32" i="3"/>
  <c r="Y25" i="3"/>
  <c r="AA27" i="3"/>
  <c r="AC29" i="3"/>
  <c r="Y24" i="3"/>
  <c r="Z25" i="3"/>
  <c r="AA26" i="3"/>
  <c r="AB27" i="3"/>
  <c r="AC28" i="3"/>
  <c r="AD29" i="3"/>
  <c r="AE30" i="3"/>
  <c r="AF31" i="3"/>
  <c r="AG32" i="3"/>
  <c r="B173" i="10"/>
  <c r="Z26" i="3"/>
  <c r="AB28" i="3"/>
  <c r="AD30" i="3"/>
  <c r="Z23" i="3"/>
  <c r="AA25" i="3"/>
  <c r="AB26" i="3"/>
  <c r="AC27" i="3"/>
  <c r="AD28" i="3"/>
  <c r="AE29" i="3"/>
  <c r="AF30" i="3"/>
  <c r="AH32" i="3"/>
  <c r="AI23" i="3"/>
  <c r="AB25" i="3"/>
  <c r="AC26" i="3"/>
  <c r="AD27" i="3"/>
  <c r="AE28" i="3"/>
  <c r="AF29" i="3"/>
  <c r="AG30" i="3"/>
  <c r="AH31" i="3"/>
  <c r="AI32" i="3"/>
  <c r="AH23" i="3"/>
  <c r="AD26" i="3"/>
  <c r="AF23" i="3"/>
  <c r="AF26" i="3"/>
  <c r="AG27" i="3"/>
  <c r="AH28" i="3"/>
  <c r="AI29" i="3"/>
  <c r="Z32" i="3"/>
  <c r="AE26" i="3"/>
  <c r="Y32" i="3"/>
  <c r="AG26" i="3"/>
  <c r="AA32" i="3"/>
  <c r="AE23" i="3"/>
  <c r="AH27" i="3"/>
  <c r="Y30" i="3"/>
  <c r="Y29" i="3"/>
  <c r="AB32" i="3"/>
  <c r="Y26" i="3"/>
  <c r="AD23" i="3"/>
  <c r="AH26" i="3"/>
  <c r="AI27" i="3"/>
  <c r="Z30" i="3"/>
  <c r="AC23" i="3"/>
  <c r="AC32" i="3"/>
  <c r="J10" i="7"/>
  <c r="J7" i="7"/>
  <c r="I4" i="7"/>
  <c r="I12" i="7"/>
  <c r="I14" i="7"/>
  <c r="L14" i="7" s="1"/>
  <c r="M14" i="7" s="1"/>
  <c r="AI171" i="10"/>
  <c r="AI158" i="10"/>
  <c r="AA174" i="10"/>
  <c r="C174" i="10"/>
  <c r="AI170" i="10"/>
  <c r="C170" i="10"/>
  <c r="AC167" i="10"/>
  <c r="E167" i="10"/>
  <c r="S166" i="10"/>
  <c r="K166" i="10"/>
  <c r="M165" i="10"/>
  <c r="AI164" i="10"/>
  <c r="K164" i="10"/>
  <c r="C164" i="10"/>
  <c r="K162" i="10"/>
  <c r="E161" i="10"/>
  <c r="S155" i="10"/>
  <c r="AC154" i="10"/>
  <c r="AQ148" i="10"/>
  <c r="AC146" i="10"/>
  <c r="Y176" i="10"/>
  <c r="AG176" i="10"/>
  <c r="Q176" i="10"/>
  <c r="AM173" i="10"/>
  <c r="W173" i="10"/>
  <c r="G173" i="10"/>
  <c r="G171" i="10"/>
  <c r="AG165" i="10"/>
  <c r="AA169" i="10"/>
  <c r="AK136" i="10"/>
  <c r="U155" i="10"/>
  <c r="AQ174" i="10"/>
  <c r="K147" i="10"/>
  <c r="AI174" i="10"/>
  <c r="S159" i="10"/>
  <c r="C143" i="10"/>
  <c r="C144" i="10"/>
  <c r="C160" i="10"/>
  <c r="AC148" i="10"/>
  <c r="AC160" i="10"/>
  <c r="M152" i="10"/>
  <c r="M174" i="10"/>
  <c r="E145" i="10"/>
  <c r="AC176" i="10"/>
  <c r="U176" i="10"/>
  <c r="M176" i="10"/>
  <c r="AI175" i="10"/>
  <c r="S175" i="10"/>
  <c r="C175" i="10"/>
  <c r="AC174" i="10"/>
  <c r="AI173" i="10"/>
  <c r="S173" i="10"/>
  <c r="C173" i="10"/>
  <c r="AC172" i="10"/>
  <c r="M172" i="10"/>
  <c r="AQ171" i="10"/>
  <c r="S171" i="10"/>
  <c r="C171" i="10"/>
  <c r="AC170" i="10"/>
  <c r="M170" i="10"/>
  <c r="AI169" i="10"/>
  <c r="S169" i="10"/>
  <c r="C169" i="10"/>
  <c r="AK168" i="10"/>
  <c r="AC168" i="10"/>
  <c r="M168" i="10"/>
  <c r="AI167" i="10"/>
  <c r="S167" i="10"/>
  <c r="C167" i="10"/>
  <c r="AC166" i="10"/>
  <c r="M166" i="10"/>
  <c r="AI165" i="10"/>
  <c r="S165" i="10"/>
  <c r="C165" i="10"/>
  <c r="AC164" i="10"/>
  <c r="M164" i="10"/>
  <c r="AI163" i="10"/>
  <c r="S163" i="10"/>
  <c r="K163" i="10"/>
  <c r="C163" i="10"/>
  <c r="AC162" i="10"/>
  <c r="M162" i="10"/>
  <c r="AI161" i="10"/>
  <c r="S161" i="10"/>
  <c r="K161" i="10"/>
  <c r="C161" i="10"/>
  <c r="M159" i="10"/>
  <c r="AQ158" i="10"/>
  <c r="S157" i="10"/>
  <c r="C157" i="10"/>
  <c r="AC156" i="10"/>
  <c r="M155" i="10"/>
  <c r="AI154" i="10"/>
  <c r="S153" i="10"/>
  <c r="C153" i="10"/>
  <c r="AK152" i="10"/>
  <c r="AC152" i="10"/>
  <c r="M151" i="10"/>
  <c r="AI150" i="10"/>
  <c r="AA150" i="10"/>
  <c r="S150" i="10"/>
  <c r="C149" i="10"/>
  <c r="U148" i="10"/>
  <c r="M147" i="10"/>
  <c r="AI146" i="10"/>
  <c r="S146" i="10"/>
  <c r="M144" i="10"/>
  <c r="S142" i="10"/>
  <c r="AC139" i="10"/>
  <c r="M136" i="10"/>
  <c r="AM176" i="10"/>
  <c r="G170" i="10"/>
  <c r="M158" i="10"/>
  <c r="AI141" i="10"/>
  <c r="S141" i="10"/>
  <c r="C139" i="10"/>
  <c r="M169" i="10"/>
  <c r="E175" i="10"/>
  <c r="U170" i="10"/>
  <c r="AK167" i="10"/>
  <c r="AQ166" i="10"/>
  <c r="AQ164" i="10"/>
  <c r="E162" i="10"/>
  <c r="AQ156" i="10"/>
  <c r="U154" i="10"/>
  <c r="U151" i="10"/>
  <c r="U146" i="10"/>
  <c r="AK138" i="10"/>
  <c r="E174" i="10"/>
  <c r="K170" i="10"/>
  <c r="U169" i="10"/>
  <c r="U165" i="10"/>
  <c r="U158" i="10"/>
  <c r="AI157" i="10"/>
  <c r="M150" i="10"/>
  <c r="AK173" i="10"/>
  <c r="K159" i="10"/>
  <c r="C155" i="10"/>
  <c r="M173" i="10"/>
  <c r="S172" i="10"/>
  <c r="AC171" i="10"/>
  <c r="O152" i="10"/>
  <c r="AO150" i="10"/>
  <c r="Y154" i="10"/>
  <c r="I138" i="10"/>
  <c r="AI135" i="10"/>
  <c r="E152" i="10"/>
  <c r="AE169" i="10"/>
  <c r="AE142" i="10"/>
  <c r="I153" i="10"/>
  <c r="AE152" i="10"/>
  <c r="AO151" i="10"/>
  <c r="AQ140" i="10"/>
  <c r="AQ151" i="10"/>
  <c r="AQ160" i="10"/>
  <c r="K144" i="10"/>
  <c r="K138" i="10"/>
  <c r="O135" i="10"/>
  <c r="Y175" i="10"/>
  <c r="K174" i="10"/>
  <c r="E173" i="10"/>
  <c r="AK166" i="10"/>
  <c r="AE163" i="10"/>
  <c r="AK161" i="10"/>
  <c r="AK158" i="10"/>
  <c r="AE156" i="10"/>
  <c r="E153" i="10"/>
  <c r="AK151" i="10"/>
  <c r="AK148" i="10"/>
  <c r="K140" i="10"/>
  <c r="AK176" i="10"/>
  <c r="I176" i="10"/>
  <c r="AQ175" i="10"/>
  <c r="K175" i="10"/>
  <c r="U174" i="10"/>
  <c r="AE173" i="10"/>
  <c r="AA173" i="10"/>
  <c r="K173" i="10"/>
  <c r="AO172" i="10"/>
  <c r="AK172" i="10"/>
  <c r="U172" i="10"/>
  <c r="Q172" i="10"/>
  <c r="I172" i="10"/>
  <c r="E172" i="10"/>
  <c r="AA171" i="10"/>
  <c r="W171" i="10"/>
  <c r="AK170" i="10"/>
  <c r="AG170" i="10"/>
  <c r="E170" i="10"/>
  <c r="AQ169" i="10"/>
  <c r="AM169" i="10"/>
  <c r="O167" i="10"/>
  <c r="I166" i="10"/>
  <c r="AA165" i="10"/>
  <c r="U164" i="10"/>
  <c r="E159" i="10"/>
  <c r="AA158" i="10"/>
  <c r="AK156" i="10"/>
  <c r="AQ146" i="10"/>
  <c r="E143" i="10"/>
  <c r="U140" i="10"/>
  <c r="I158" i="10"/>
  <c r="I157" i="10"/>
  <c r="AE175" i="10"/>
  <c r="I173" i="10"/>
  <c r="AA137" i="10"/>
  <c r="AA148" i="10"/>
  <c r="AA151" i="10"/>
  <c r="E141" i="10"/>
  <c r="E149" i="10"/>
  <c r="E150" i="10"/>
  <c r="E163" i="10"/>
  <c r="E165" i="10"/>
  <c r="AK174" i="10"/>
  <c r="U173" i="10"/>
  <c r="I168" i="10"/>
  <c r="U167" i="10"/>
  <c r="E166" i="10"/>
  <c r="AA164" i="10"/>
  <c r="AA162" i="10"/>
  <c r="E158" i="10"/>
  <c r="AK154" i="10"/>
  <c r="K151" i="10"/>
  <c r="AQ149" i="10"/>
  <c r="I147" i="10"/>
  <c r="AA141" i="10"/>
  <c r="AO176" i="10"/>
  <c r="E176" i="10"/>
  <c r="AA175" i="10"/>
  <c r="O175" i="10"/>
  <c r="Y174" i="10"/>
  <c r="I174" i="10"/>
  <c r="AQ173" i="10"/>
  <c r="AQ176" i="10"/>
  <c r="AK175" i="10"/>
  <c r="U175" i="10"/>
  <c r="K171" i="10"/>
  <c r="AA170" i="10"/>
  <c r="AQ168" i="10"/>
  <c r="AQ167" i="10"/>
  <c r="AO165" i="10"/>
  <c r="U163" i="10"/>
  <c r="Y162" i="10"/>
  <c r="E157" i="10"/>
  <c r="AQ152" i="10"/>
  <c r="K152" i="10"/>
  <c r="AE151" i="10"/>
  <c r="AK150" i="10"/>
  <c r="AE149" i="10"/>
  <c r="AK146" i="10"/>
  <c r="AK144" i="10"/>
  <c r="AQ138" i="10"/>
  <c r="O173" i="10"/>
  <c r="O172" i="10"/>
  <c r="AO168" i="10"/>
  <c r="Y151" i="10"/>
  <c r="I149" i="10"/>
  <c r="AA142" i="10"/>
  <c r="AA176" i="10"/>
  <c r="K176" i="10"/>
  <c r="AE174" i="10"/>
  <c r="AQ170" i="10"/>
  <c r="AK169" i="10"/>
  <c r="E169" i="10"/>
  <c r="AA168" i="10"/>
  <c r="AG167" i="10"/>
  <c r="AA166" i="10"/>
  <c r="K169" i="10"/>
  <c r="U168" i="10"/>
  <c r="E168" i="10"/>
  <c r="AA167" i="10"/>
  <c r="K167" i="10"/>
  <c r="AQ165" i="10"/>
  <c r="O165" i="10"/>
  <c r="Y164" i="10"/>
  <c r="AQ163" i="10"/>
  <c r="AO162" i="10"/>
  <c r="U162" i="10"/>
  <c r="AQ161" i="10"/>
  <c r="AA161" i="10"/>
  <c r="AK160" i="10"/>
  <c r="U159" i="10"/>
  <c r="K157" i="10"/>
  <c r="AQ154" i="10"/>
  <c r="AA154" i="10"/>
  <c r="O153" i="10"/>
  <c r="AQ150" i="10"/>
  <c r="K149" i="10"/>
  <c r="AA146" i="10"/>
  <c r="AC136" i="10"/>
  <c r="U136" i="10"/>
  <c r="E136" i="10"/>
  <c r="O169" i="10"/>
  <c r="G169" i="10"/>
  <c r="Y168" i="10"/>
  <c r="Q168" i="10"/>
  <c r="AE167" i="10"/>
  <c r="G167" i="10"/>
  <c r="AO166" i="10"/>
  <c r="U166" i="10"/>
  <c r="K165" i="10"/>
  <c r="AK164" i="10"/>
  <c r="E164" i="10"/>
  <c r="AA163" i="10"/>
  <c r="AK162" i="10"/>
  <c r="I162" i="10"/>
  <c r="AE161" i="10"/>
  <c r="Y159" i="10"/>
  <c r="O157" i="10"/>
  <c r="E155" i="10"/>
  <c r="AE154" i="10"/>
  <c r="K153" i="10"/>
  <c r="U152" i="10"/>
  <c r="E151" i="10"/>
  <c r="E147" i="10"/>
  <c r="AC144" i="10"/>
  <c r="S162" i="10"/>
  <c r="AC161" i="10"/>
  <c r="C151" i="10"/>
  <c r="C146" i="10"/>
  <c r="AC142" i="10"/>
  <c r="AO135" i="10"/>
  <c r="AK135" i="10"/>
  <c r="AC135" i="10"/>
  <c r="Y135" i="10"/>
  <c r="U135" i="10"/>
  <c r="M135" i="10"/>
  <c r="I135" i="10"/>
  <c r="E135" i="10"/>
  <c r="AQ136" i="10"/>
  <c r="AI136" i="10"/>
  <c r="AE136" i="10"/>
  <c r="AA136" i="10"/>
  <c r="S136" i="10"/>
  <c r="O136" i="10"/>
  <c r="K136" i="10"/>
  <c r="AQ135" i="10"/>
  <c r="AE135" i="10"/>
  <c r="AA135" i="10"/>
  <c r="S135" i="10"/>
  <c r="K135" i="10"/>
  <c r="C135" i="10"/>
  <c r="W138" i="10"/>
  <c r="W148" i="10"/>
  <c r="W149" i="10"/>
  <c r="W164" i="10"/>
  <c r="W174" i="10"/>
  <c r="W139" i="10"/>
  <c r="W159" i="10"/>
  <c r="W160" i="10"/>
  <c r="W162" i="10"/>
  <c r="W176" i="10"/>
  <c r="W152" i="10"/>
  <c r="W156" i="10"/>
  <c r="W170" i="10"/>
  <c r="W140" i="10"/>
  <c r="W157" i="10"/>
  <c r="W168" i="10"/>
  <c r="W169" i="10"/>
  <c r="W144" i="10"/>
  <c r="W151" i="10"/>
  <c r="W166" i="10"/>
  <c r="W135" i="10"/>
  <c r="W150" i="10"/>
  <c r="Q138" i="10"/>
  <c r="Q140" i="10"/>
  <c r="Q158" i="10"/>
  <c r="Q165" i="10"/>
  <c r="Q167" i="10"/>
  <c r="Q173" i="10"/>
  <c r="Q142" i="10"/>
  <c r="Q144" i="10"/>
  <c r="Q150" i="10"/>
  <c r="Q161" i="10"/>
  <c r="Q157" i="10"/>
  <c r="Q162" i="10"/>
  <c r="Q152" i="10"/>
  <c r="Q171" i="10"/>
  <c r="Q146" i="10"/>
  <c r="Q151" i="10"/>
  <c r="Q169" i="10"/>
  <c r="Q170" i="10"/>
  <c r="Q153" i="10"/>
  <c r="Q164" i="10"/>
  <c r="Q163" i="10"/>
  <c r="Q159" i="10"/>
  <c r="AM135" i="10"/>
  <c r="G135" i="10"/>
  <c r="AM165" i="10"/>
  <c r="AG164" i="10"/>
  <c r="AM163" i="10"/>
  <c r="AG162" i="10"/>
  <c r="W161" i="10"/>
  <c r="AG156" i="10"/>
  <c r="AG152" i="10"/>
  <c r="AM138" i="10"/>
  <c r="AM140" i="10"/>
  <c r="AM149" i="10"/>
  <c r="AM166" i="10"/>
  <c r="AM174" i="10"/>
  <c r="AM157" i="10"/>
  <c r="AM160" i="10"/>
  <c r="AM168" i="10"/>
  <c r="AM144" i="10"/>
  <c r="AM148" i="10"/>
  <c r="AM164" i="10"/>
  <c r="AM172" i="10"/>
  <c r="AM170" i="10"/>
  <c r="AM152" i="10"/>
  <c r="AM161" i="10"/>
  <c r="AM151" i="10"/>
  <c r="AM162" i="10"/>
  <c r="AM171" i="10"/>
  <c r="AM154" i="10"/>
  <c r="AM156" i="10"/>
  <c r="G138" i="10"/>
  <c r="G143" i="10"/>
  <c r="G162" i="10"/>
  <c r="G174" i="10"/>
  <c r="G145" i="10"/>
  <c r="G147" i="10"/>
  <c r="G159" i="10"/>
  <c r="G166" i="10"/>
  <c r="G168" i="10"/>
  <c r="G172" i="10"/>
  <c r="G155" i="10"/>
  <c r="G151" i="10"/>
  <c r="G141" i="10"/>
  <c r="G160" i="10"/>
  <c r="G163" i="10"/>
  <c r="G140" i="10"/>
  <c r="G152" i="10"/>
  <c r="G165" i="10"/>
  <c r="G176" i="10"/>
  <c r="G164" i="10"/>
  <c r="AG138" i="10"/>
  <c r="AG142" i="10"/>
  <c r="AG173" i="10"/>
  <c r="AG146" i="10"/>
  <c r="AG150" i="10"/>
  <c r="AG158" i="10"/>
  <c r="AG169" i="10"/>
  <c r="AG140" i="10"/>
  <c r="AG159" i="10"/>
  <c r="AG163" i="10"/>
  <c r="AG175" i="10"/>
  <c r="AG151" i="10"/>
  <c r="AG161" i="10"/>
  <c r="AG166" i="10"/>
  <c r="AG171" i="10"/>
  <c r="AG172" i="10"/>
  <c r="AG154" i="10"/>
  <c r="AG144" i="10"/>
  <c r="AG160" i="10"/>
  <c r="B140" i="10"/>
  <c r="B142" i="10"/>
  <c r="B136" i="10"/>
  <c r="B148" i="10"/>
  <c r="B175" i="10"/>
  <c r="B138" i="10"/>
  <c r="B160" i="10"/>
  <c r="B156" i="10"/>
  <c r="B171" i="10"/>
  <c r="B152" i="10"/>
  <c r="B158" i="10"/>
  <c r="B162" i="10"/>
  <c r="B169" i="10"/>
  <c r="B135" i="10"/>
  <c r="B144" i="10"/>
  <c r="Q175" i="10"/>
  <c r="W172" i="10"/>
  <c r="AG168" i="10"/>
  <c r="W167" i="10"/>
  <c r="AM136" i="10"/>
  <c r="B137" i="10"/>
  <c r="AG135" i="10"/>
  <c r="O140" i="10"/>
  <c r="O142" i="10"/>
  <c r="O143" i="10"/>
  <c r="O144" i="10"/>
  <c r="O159" i="10"/>
  <c r="O162" i="10"/>
  <c r="O164" i="10"/>
  <c r="O170" i="10"/>
  <c r="Y140" i="10"/>
  <c r="Y142" i="10"/>
  <c r="Y144" i="10"/>
  <c r="Y146" i="10"/>
  <c r="Y167" i="10"/>
  <c r="Y169" i="10"/>
  <c r="Y171" i="10"/>
  <c r="O168" i="10"/>
  <c r="Y161" i="10"/>
  <c r="AO159" i="10"/>
  <c r="Y152" i="10"/>
  <c r="O171" i="10"/>
  <c r="AO170" i="10"/>
  <c r="I170" i="10"/>
  <c r="AM167" i="10"/>
  <c r="Q166" i="10"/>
  <c r="I164" i="10"/>
  <c r="O163" i="10"/>
  <c r="Q155" i="10"/>
  <c r="W154" i="10"/>
  <c r="B154" i="10"/>
  <c r="AO152" i="10"/>
  <c r="G149" i="10"/>
  <c r="AM146" i="10"/>
  <c r="O146" i="10"/>
  <c r="W142" i="10"/>
  <c r="B139" i="10"/>
  <c r="AE144" i="10"/>
  <c r="AE166" i="10"/>
  <c r="AE170" i="10"/>
  <c r="AO140" i="10"/>
  <c r="AO142" i="10"/>
  <c r="AO138" i="10"/>
  <c r="AO144" i="10"/>
  <c r="AO154" i="10"/>
  <c r="AO169" i="10"/>
  <c r="I142" i="10"/>
  <c r="I145" i="10"/>
  <c r="I143" i="10"/>
  <c r="I165" i="10"/>
  <c r="I169" i="10"/>
  <c r="O176" i="10"/>
  <c r="AO174" i="10"/>
  <c r="AO173" i="10"/>
  <c r="Y172" i="10"/>
  <c r="AE168" i="10"/>
  <c r="I167" i="10"/>
  <c r="AO164" i="10"/>
  <c r="AE164" i="10"/>
  <c r="Y163" i="10"/>
  <c r="AE162" i="10"/>
  <c r="O161" i="10"/>
  <c r="AE158" i="10"/>
  <c r="Y156" i="10"/>
  <c r="I155" i="10"/>
  <c r="I151" i="10"/>
  <c r="O148" i="10"/>
  <c r="Y138" i="10"/>
  <c r="AE138" i="10"/>
  <c r="AM175" i="10"/>
  <c r="W175" i="10"/>
  <c r="G175" i="10"/>
  <c r="AG174" i="10"/>
  <c r="Q174" i="10"/>
  <c r="AE171" i="10"/>
  <c r="Y170" i="10"/>
  <c r="Y166" i="10"/>
  <c r="AE165" i="10"/>
  <c r="W165" i="10"/>
  <c r="W163" i="10"/>
  <c r="G161" i="10"/>
  <c r="AO160" i="10"/>
  <c r="I159" i="10"/>
  <c r="AM158" i="10"/>
  <c r="G157" i="10"/>
  <c r="AO156" i="10"/>
  <c r="G153" i="10"/>
  <c r="AM150" i="10"/>
  <c r="AE150" i="10"/>
  <c r="B150" i="10"/>
  <c r="O149" i="10"/>
  <c r="AO148" i="10"/>
  <c r="AG148" i="10"/>
  <c r="Y148" i="10"/>
  <c r="Q148" i="10"/>
  <c r="AE146" i="10"/>
  <c r="W146" i="10"/>
  <c r="B146" i="10"/>
  <c r="AM142" i="10"/>
  <c r="AO136" i="10"/>
  <c r="AG136" i="10"/>
  <c r="Y136" i="10"/>
  <c r="Q136" i="10"/>
  <c r="I136" i="10"/>
  <c r="AO175" i="10"/>
  <c r="S174" i="10"/>
  <c r="Y173" i="10"/>
  <c r="AE172" i="10"/>
  <c r="C172" i="10"/>
  <c r="I171" i="10"/>
  <c r="AC169" i="10"/>
  <c r="C168" i="10"/>
  <c r="Y165" i="10"/>
  <c r="S164" i="10"/>
  <c r="AO163" i="10"/>
  <c r="M163" i="10"/>
  <c r="AO161" i="10"/>
  <c r="S160" i="10"/>
  <c r="C159" i="10"/>
  <c r="O155" i="10"/>
  <c r="O151" i="10"/>
  <c r="Y150" i="10"/>
  <c r="AO146" i="10"/>
  <c r="C145" i="10"/>
  <c r="O138" i="10"/>
  <c r="W136" i="10"/>
  <c r="G136" i="10"/>
  <c r="Q135" i="10"/>
  <c r="AI140" i="10"/>
  <c r="AI142" i="10"/>
  <c r="AI144" i="10"/>
  <c r="AI138" i="10"/>
  <c r="AI137" i="10"/>
  <c r="AI148" i="10"/>
  <c r="AI152" i="10"/>
  <c r="AI156" i="10"/>
  <c r="AI160" i="10"/>
  <c r="AI162" i="10"/>
  <c r="AI168" i="10"/>
  <c r="AI176" i="10"/>
  <c r="S140" i="10"/>
  <c r="S144" i="10"/>
  <c r="S138" i="10"/>
  <c r="S168" i="10"/>
  <c r="S176" i="10"/>
  <c r="C136" i="10"/>
  <c r="C137" i="10"/>
  <c r="C141" i="10"/>
  <c r="C147" i="10"/>
  <c r="C166" i="10"/>
  <c r="C176" i="10"/>
  <c r="AC138" i="10"/>
  <c r="AC143" i="10"/>
  <c r="AC145" i="10"/>
  <c r="AC150" i="10"/>
  <c r="AC140" i="10"/>
  <c r="AC158" i="10"/>
  <c r="AC163" i="10"/>
  <c r="AC175" i="10"/>
  <c r="M140" i="10"/>
  <c r="M142" i="10"/>
  <c r="M145" i="10"/>
  <c r="M138" i="10"/>
  <c r="M146" i="10"/>
  <c r="M149" i="10"/>
  <c r="M153" i="10"/>
  <c r="M157" i="10"/>
  <c r="M161" i="10"/>
  <c r="M175" i="10"/>
  <c r="AE176" i="10"/>
  <c r="I175" i="10"/>
  <c r="O174" i="10"/>
  <c r="AC173" i="10"/>
  <c r="AI172" i="10"/>
  <c r="AO171" i="10"/>
  <c r="M171" i="10"/>
  <c r="S170" i="10"/>
  <c r="AO167" i="10"/>
  <c r="M167" i="10"/>
  <c r="AI166" i="10"/>
  <c r="O166" i="10"/>
  <c r="AC165" i="10"/>
  <c r="I163" i="10"/>
  <c r="C162" i="10"/>
  <c r="I161" i="10"/>
  <c r="AE160" i="10"/>
  <c r="O160" i="10"/>
  <c r="AC159" i="10"/>
  <c r="AO158" i="10"/>
  <c r="Y158" i="10"/>
  <c r="AE157" i="10"/>
  <c r="S152" i="10"/>
  <c r="I152" i="10"/>
  <c r="C152" i="10"/>
  <c r="AI151" i="10"/>
  <c r="AC151" i="10"/>
  <c r="S151" i="10"/>
  <c r="AE148" i="10"/>
  <c r="S148" i="10"/>
  <c r="I140" i="10"/>
  <c r="AE140" i="10"/>
  <c r="AQ137" i="10"/>
  <c r="AQ144" i="10"/>
  <c r="AA138" i="10"/>
  <c r="AA144" i="10"/>
  <c r="AA149" i="10"/>
  <c r="AK142" i="10"/>
  <c r="AK140" i="10"/>
  <c r="U138" i="10"/>
  <c r="U142" i="10"/>
  <c r="U150" i="10"/>
  <c r="E139" i="10"/>
  <c r="E138" i="10"/>
  <c r="AQ172" i="10"/>
  <c r="AA172" i="10"/>
  <c r="K172" i="10"/>
  <c r="AK171" i="10"/>
  <c r="U171" i="10"/>
  <c r="E171" i="10"/>
  <c r="K168" i="10"/>
  <c r="AK165" i="10"/>
  <c r="AK163" i="10"/>
  <c r="AQ162" i="10"/>
  <c r="U161" i="10"/>
  <c r="AA160" i="10"/>
  <c r="K160" i="10"/>
  <c r="AK159" i="10"/>
  <c r="AQ157" i="10"/>
  <c r="AA157" i="10"/>
  <c r="U157" i="10"/>
  <c r="AA156" i="10"/>
  <c r="K155" i="10"/>
  <c r="AA152" i="10"/>
  <c r="K145" i="10"/>
  <c r="U144" i="10"/>
  <c r="AQ142" i="10"/>
  <c r="K142" i="10"/>
  <c r="AA140" i="10"/>
  <c r="U139" i="10"/>
  <c r="B176" i="10"/>
  <c r="B174" i="10"/>
  <c r="B172" i="10"/>
  <c r="B170" i="10"/>
  <c r="B168" i="10"/>
  <c r="B166" i="10"/>
  <c r="B164" i="10"/>
  <c r="B167" i="10"/>
  <c r="B165" i="10"/>
  <c r="B163" i="10"/>
  <c r="B161" i="10"/>
  <c r="Y160" i="10"/>
  <c r="U160" i="10"/>
  <c r="Q160" i="10"/>
  <c r="M160" i="10"/>
  <c r="I160" i="10"/>
  <c r="E160" i="10"/>
  <c r="AQ159" i="10"/>
  <c r="AM159" i="10"/>
  <c r="AI159" i="10"/>
  <c r="AE159" i="10"/>
  <c r="AA159" i="10"/>
  <c r="B159" i="10"/>
  <c r="W158" i="10"/>
  <c r="S158" i="10"/>
  <c r="O158" i="10"/>
  <c r="K158" i="10"/>
  <c r="G158" i="10"/>
  <c r="C158" i="10"/>
  <c r="AO157" i="10"/>
  <c r="AK157" i="10"/>
  <c r="AG157" i="10"/>
  <c r="AC157" i="10"/>
  <c r="Y157" i="10"/>
  <c r="U156" i="10"/>
  <c r="Q156" i="10"/>
  <c r="M156" i="10"/>
  <c r="I156" i="10"/>
  <c r="E156" i="10"/>
  <c r="AQ155" i="10"/>
  <c r="AM155" i="10"/>
  <c r="AI155" i="10"/>
  <c r="AE155" i="10"/>
  <c r="AA155" i="10"/>
  <c r="W155" i="10"/>
  <c r="B155" i="10"/>
  <c r="S154" i="10"/>
  <c r="O154" i="10"/>
  <c r="K154" i="10"/>
  <c r="G154" i="10"/>
  <c r="C154" i="10"/>
  <c r="AO153" i="10"/>
  <c r="AK153" i="10"/>
  <c r="AG153" i="10"/>
  <c r="AC153" i="10"/>
  <c r="Y153" i="10"/>
  <c r="U153" i="10"/>
  <c r="B151" i="10"/>
  <c r="O150" i="10"/>
  <c r="K150" i="10"/>
  <c r="G150" i="10"/>
  <c r="C150" i="10"/>
  <c r="AO149" i="10"/>
  <c r="AK149" i="10"/>
  <c r="AG149" i="10"/>
  <c r="AC149" i="10"/>
  <c r="Y149" i="10"/>
  <c r="U149" i="10"/>
  <c r="Q149" i="10"/>
  <c r="M148" i="10"/>
  <c r="I148" i="10"/>
  <c r="E148" i="10"/>
  <c r="AQ147" i="10"/>
  <c r="B157" i="10"/>
  <c r="S156" i="10"/>
  <c r="O156" i="10"/>
  <c r="K156" i="10"/>
  <c r="G156" i="10"/>
  <c r="C156" i="10"/>
  <c r="AO155" i="10"/>
  <c r="AK155" i="10"/>
  <c r="AG155" i="10"/>
  <c r="AC155" i="10"/>
  <c r="Y155" i="10"/>
  <c r="Q154" i="10"/>
  <c r="M154" i="10"/>
  <c r="I154" i="10"/>
  <c r="E154" i="10"/>
  <c r="AQ153" i="10"/>
  <c r="AM153" i="10"/>
  <c r="AI153" i="10"/>
  <c r="AE153" i="10"/>
  <c r="AA153" i="10"/>
  <c r="W153" i="10"/>
  <c r="B153" i="10"/>
  <c r="I150" i="10"/>
  <c r="AI149" i="10"/>
  <c r="S149" i="10"/>
  <c r="B149" i="10"/>
  <c r="K148" i="10"/>
  <c r="G148" i="10"/>
  <c r="C148" i="10"/>
  <c r="AO147" i="10"/>
  <c r="AK147" i="10"/>
  <c r="AG147" i="10"/>
  <c r="AC147" i="10"/>
  <c r="Y147" i="10"/>
  <c r="U147" i="10"/>
  <c r="Q147" i="10"/>
  <c r="I146" i="10"/>
  <c r="E146" i="10"/>
  <c r="AQ145" i="10"/>
  <c r="AM145" i="10"/>
  <c r="AI145" i="10"/>
  <c r="AE145" i="10"/>
  <c r="AA145" i="10"/>
  <c r="W145" i="10"/>
  <c r="S145" i="10"/>
  <c r="O145" i="10"/>
  <c r="B145" i="10"/>
  <c r="G144" i="10"/>
  <c r="AO143" i="10"/>
  <c r="AK143" i="10"/>
  <c r="AG143" i="10"/>
  <c r="Y143" i="10"/>
  <c r="U143" i="10"/>
  <c r="Q143" i="10"/>
  <c r="M143" i="10"/>
  <c r="E142" i="10"/>
  <c r="AQ141" i="10"/>
  <c r="AM141" i="10"/>
  <c r="AE141" i="10"/>
  <c r="W141" i="10"/>
  <c r="O141" i="10"/>
  <c r="K141" i="10"/>
  <c r="B141" i="10"/>
  <c r="C140" i="10"/>
  <c r="C138" i="10"/>
  <c r="AM147" i="10"/>
  <c r="AI147" i="10"/>
  <c r="AE147" i="10"/>
  <c r="AA147" i="10"/>
  <c r="W147" i="10"/>
  <c r="S147" i="10"/>
  <c r="O147" i="10"/>
  <c r="B147" i="10"/>
  <c r="K146" i="10"/>
  <c r="G146" i="10"/>
  <c r="AO145" i="10"/>
  <c r="AK145" i="10"/>
  <c r="AG145" i="10"/>
  <c r="Y145" i="10"/>
  <c r="U145" i="10"/>
  <c r="Q145" i="10"/>
  <c r="I144" i="10"/>
  <c r="E144" i="10"/>
  <c r="AQ143" i="10"/>
  <c r="AM143" i="10"/>
  <c r="AI143" i="10"/>
  <c r="AE143" i="10"/>
  <c r="AA143" i="10"/>
  <c r="W143" i="10"/>
  <c r="S143" i="10"/>
  <c r="K143" i="10"/>
  <c r="B143" i="10"/>
  <c r="G142" i="10"/>
  <c r="C142" i="10"/>
  <c r="AO141" i="10"/>
  <c r="AK141" i="10"/>
  <c r="AG141" i="10"/>
  <c r="AC141" i="10"/>
  <c r="Y141" i="10"/>
  <c r="U141" i="10"/>
  <c r="Q141" i="10"/>
  <c r="M141" i="10"/>
  <c r="I141" i="10"/>
  <c r="E140" i="10"/>
  <c r="AQ139" i="10"/>
  <c r="AM139" i="10"/>
  <c r="AI139" i="10"/>
  <c r="AE139" i="10"/>
  <c r="AA139" i="10"/>
  <c r="S139" i="10"/>
  <c r="O139" i="10"/>
  <c r="K139" i="10"/>
  <c r="G139" i="10"/>
  <c r="AM137" i="10"/>
  <c r="AE137" i="10"/>
  <c r="W137" i="10"/>
  <c r="S137" i="10"/>
  <c r="O137" i="10"/>
  <c r="K137" i="10"/>
  <c r="G137" i="10"/>
  <c r="AO139" i="10"/>
  <c r="AK139" i="10"/>
  <c r="AG139" i="10"/>
  <c r="Y139" i="10"/>
  <c r="Q139" i="10"/>
  <c r="M139" i="10"/>
  <c r="I139" i="10"/>
  <c r="AO137" i="10"/>
  <c r="AK137" i="10"/>
  <c r="AG137" i="10"/>
  <c r="AC137" i="10"/>
  <c r="Y137" i="10"/>
  <c r="U137" i="10"/>
  <c r="Q137" i="10"/>
  <c r="M137" i="10"/>
  <c r="I137" i="10"/>
  <c r="E137" i="10"/>
  <c r="AN88" i="10"/>
  <c r="AN153" i="10" s="1"/>
  <c r="AJ88" i="10"/>
  <c r="AF88" i="10"/>
  <c r="AF157" i="10" s="1"/>
  <c r="AB88" i="10"/>
  <c r="AB149" i="10" s="1"/>
  <c r="X88" i="10"/>
  <c r="X153" i="10" s="1"/>
  <c r="T88" i="10"/>
  <c r="T175" i="10" s="1"/>
  <c r="P88" i="10"/>
  <c r="P175" i="10" s="1"/>
  <c r="L88" i="10"/>
  <c r="L163" i="10" s="1"/>
  <c r="H88" i="10"/>
  <c r="H157" i="10" s="1"/>
  <c r="D88" i="10"/>
  <c r="D148" i="10" s="1"/>
  <c r="AP88" i="10"/>
  <c r="AP174" i="10" s="1"/>
  <c r="AL88" i="10"/>
  <c r="AL151" i="10" s="1"/>
  <c r="AH88" i="10"/>
  <c r="AH170" i="10" s="1"/>
  <c r="AD88" i="10"/>
  <c r="AD151" i="10" s="1"/>
  <c r="Z88" i="10"/>
  <c r="Z174" i="10" s="1"/>
  <c r="V88" i="10"/>
  <c r="V176" i="10" s="1"/>
  <c r="R88" i="10"/>
  <c r="R158" i="10" s="1"/>
  <c r="N88" i="10"/>
  <c r="N174" i="10" s="1"/>
  <c r="J88" i="10"/>
  <c r="J154" i="10" s="1"/>
  <c r="F88" i="10"/>
  <c r="F176" i="10" s="1"/>
  <c r="J12" i="7" l="1"/>
  <c r="J4" i="7"/>
  <c r="I11" i="7"/>
  <c r="I9" i="7"/>
  <c r="I3" i="7"/>
  <c r="I8" i="7"/>
  <c r="I5" i="7"/>
  <c r="I6" i="7"/>
  <c r="AF136" i="10"/>
  <c r="P135" i="10"/>
  <c r="P136" i="10"/>
  <c r="AH138" i="10"/>
  <c r="AL140" i="10"/>
  <c r="AP146" i="10"/>
  <c r="P148" i="10"/>
  <c r="J149" i="10"/>
  <c r="Z150" i="10"/>
  <c r="J157" i="10"/>
  <c r="AF150" i="10"/>
  <c r="P153" i="10"/>
  <c r="AF154" i="10"/>
  <c r="J159" i="10"/>
  <c r="AH160" i="10"/>
  <c r="J161" i="10"/>
  <c r="AF162" i="10"/>
  <c r="AL163" i="10"/>
  <c r="R165" i="10"/>
  <c r="AN166" i="10"/>
  <c r="AF163" i="10"/>
  <c r="L165" i="10"/>
  <c r="L167" i="10"/>
  <c r="Z170" i="10"/>
  <c r="L173" i="10"/>
  <c r="AH174" i="10"/>
  <c r="AB153" i="10"/>
  <c r="AL138" i="10"/>
  <c r="J140" i="10"/>
  <c r="AP140" i="10"/>
  <c r="AF142" i="10"/>
  <c r="J147" i="10"/>
  <c r="H137" i="10"/>
  <c r="R146" i="10"/>
  <c r="H147" i="10"/>
  <c r="AF148" i="10"/>
  <c r="AP150" i="10"/>
  <c r="F153" i="10"/>
  <c r="Z154" i="10"/>
  <c r="AB156" i="10"/>
  <c r="R157" i="10"/>
  <c r="AN150" i="10"/>
  <c r="P161" i="10"/>
  <c r="Z161" i="10"/>
  <c r="L164" i="10"/>
  <c r="AH165" i="10"/>
  <c r="AF165" i="10"/>
  <c r="AP170" i="10"/>
  <c r="F172" i="10"/>
  <c r="AB173" i="10"/>
  <c r="H175" i="10"/>
  <c r="P152" i="10"/>
  <c r="L148" i="10"/>
  <c r="AB157" i="10"/>
  <c r="AF135" i="10"/>
  <c r="F138" i="10"/>
  <c r="AP138" i="10"/>
  <c r="V140" i="10"/>
  <c r="AN142" i="10"/>
  <c r="Z144" i="10"/>
  <c r="P137" i="10"/>
  <c r="J145" i="10"/>
  <c r="Z146" i="10"/>
  <c r="P151" i="10"/>
  <c r="J153" i="10"/>
  <c r="P155" i="10"/>
  <c r="AF156" i="10"/>
  <c r="Z148" i="10"/>
  <c r="F155" i="10"/>
  <c r="AP156" i="10"/>
  <c r="AP158" i="10"/>
  <c r="AP161" i="10"/>
  <c r="F163" i="10"/>
  <c r="AB164" i="10"/>
  <c r="H166" i="10"/>
  <c r="J162" i="10"/>
  <c r="J164" i="10"/>
  <c r="P171" i="10"/>
  <c r="V172" i="10"/>
  <c r="X175" i="10"/>
  <c r="AP151" i="10"/>
  <c r="P160" i="10"/>
  <c r="F150" i="10"/>
  <c r="J138" i="10"/>
  <c r="V139" i="10"/>
  <c r="Z140" i="10"/>
  <c r="AP144" i="10"/>
  <c r="AH146" i="10"/>
  <c r="F149" i="10"/>
  <c r="AF152" i="10"/>
  <c r="AP148" i="10"/>
  <c r="X150" i="10"/>
  <c r="Z152" i="10"/>
  <c r="P162" i="10"/>
  <c r="V163" i="10"/>
  <c r="X166" i="10"/>
  <c r="AH164" i="10"/>
  <c r="AH166" i="10"/>
  <c r="J170" i="10"/>
  <c r="AF171" i="10"/>
  <c r="AL172" i="10"/>
  <c r="R174" i="10"/>
  <c r="AN175" i="10"/>
  <c r="AF167" i="10"/>
  <c r="V158" i="10"/>
  <c r="AJ141" i="10"/>
  <c r="AJ145" i="10"/>
  <c r="AJ147" i="10"/>
  <c r="AJ143" i="10"/>
  <c r="AJ170" i="10"/>
  <c r="AJ159" i="10"/>
  <c r="AJ174" i="10"/>
  <c r="AJ168" i="10"/>
  <c r="AJ149" i="10"/>
  <c r="AJ155" i="10"/>
  <c r="AJ157" i="10"/>
  <c r="AJ176" i="10"/>
  <c r="AJ151" i="10"/>
  <c r="AJ165" i="10"/>
  <c r="AJ172" i="10"/>
  <c r="AJ146" i="10"/>
  <c r="D143" i="10"/>
  <c r="AJ144" i="10"/>
  <c r="AJ160" i="10"/>
  <c r="AD167" i="10"/>
  <c r="AD162" i="10"/>
  <c r="N168" i="10"/>
  <c r="AJ169" i="10"/>
  <c r="N154" i="10"/>
  <c r="H135" i="10"/>
  <c r="H146" i="10"/>
  <c r="H150" i="10"/>
  <c r="H139" i="10"/>
  <c r="H141" i="10"/>
  <c r="H163" i="10"/>
  <c r="H176" i="10"/>
  <c r="H174" i="10"/>
  <c r="H144" i="10"/>
  <c r="H154" i="10"/>
  <c r="H155" i="10"/>
  <c r="H158" i="10"/>
  <c r="H170" i="10"/>
  <c r="H142" i="10"/>
  <c r="H148" i="10"/>
  <c r="H159" i="10"/>
  <c r="H172" i="10"/>
  <c r="AJ135" i="10"/>
  <c r="X142" i="10"/>
  <c r="D145" i="10"/>
  <c r="L135" i="10"/>
  <c r="L137" i="10"/>
  <c r="L141" i="10"/>
  <c r="L139" i="10"/>
  <c r="L150" i="10"/>
  <c r="L158" i="10"/>
  <c r="L174" i="10"/>
  <c r="L155" i="10"/>
  <c r="L170" i="10"/>
  <c r="L146" i="10"/>
  <c r="L161" i="10"/>
  <c r="L176" i="10"/>
  <c r="L153" i="10"/>
  <c r="L154" i="10"/>
  <c r="L157" i="10"/>
  <c r="L159" i="10"/>
  <c r="L172" i="10"/>
  <c r="L145" i="10"/>
  <c r="L143" i="10"/>
  <c r="AL136" i="10"/>
  <c r="X136" i="10"/>
  <c r="R138" i="10"/>
  <c r="AD140" i="10"/>
  <c r="F143" i="10"/>
  <c r="R144" i="10"/>
  <c r="H145" i="10"/>
  <c r="X137" i="10"/>
  <c r="AB139" i="10"/>
  <c r="V142" i="10"/>
  <c r="N149" i="10"/>
  <c r="H151" i="10"/>
  <c r="N153" i="10"/>
  <c r="AH148" i="10"/>
  <c r="X154" i="10"/>
  <c r="AN154" i="10"/>
  <c r="N155" i="10"/>
  <c r="T157" i="10"/>
  <c r="AB158" i="10"/>
  <c r="R159" i="10"/>
  <c r="D161" i="10"/>
  <c r="X161" i="10"/>
  <c r="F162" i="10"/>
  <c r="AB160" i="10"/>
  <c r="R161" i="10"/>
  <c r="AH161" i="10"/>
  <c r="H162" i="10"/>
  <c r="X162" i="10"/>
  <c r="AN162" i="10"/>
  <c r="N163" i="10"/>
  <c r="AD163" i="10"/>
  <c r="D164" i="10"/>
  <c r="T164" i="10"/>
  <c r="AJ164" i="10"/>
  <c r="J165" i="10"/>
  <c r="Z165" i="10"/>
  <c r="AP165" i="10"/>
  <c r="P166" i="10"/>
  <c r="AF166" i="10"/>
  <c r="F167" i="10"/>
  <c r="V167" i="10"/>
  <c r="AL167" i="10"/>
  <c r="L168" i="10"/>
  <c r="V162" i="10"/>
  <c r="AP162" i="10"/>
  <c r="T163" i="10"/>
  <c r="V164" i="10"/>
  <c r="AP164" i="10"/>
  <c r="X165" i="10"/>
  <c r="V166" i="10"/>
  <c r="D167" i="10"/>
  <c r="X167" i="10"/>
  <c r="V168" i="10"/>
  <c r="AL168" i="10"/>
  <c r="L169" i="10"/>
  <c r="AB169" i="10"/>
  <c r="R170" i="10"/>
  <c r="H171" i="10"/>
  <c r="X171" i="10"/>
  <c r="AN171" i="10"/>
  <c r="N172" i="10"/>
  <c r="AD172" i="10"/>
  <c r="D173" i="10"/>
  <c r="T173" i="10"/>
  <c r="AJ173" i="10"/>
  <c r="J174" i="10"/>
  <c r="AF175" i="10"/>
  <c r="AL176" i="10"/>
  <c r="AD164" i="10"/>
  <c r="L152" i="10"/>
  <c r="D156" i="10"/>
  <c r="R147" i="10"/>
  <c r="H156" i="10"/>
  <c r="N158" i="10"/>
  <c r="L160" i="10"/>
  <c r="AD141" i="10"/>
  <c r="AD143" i="10"/>
  <c r="AD138" i="10"/>
  <c r="AD149" i="10"/>
  <c r="AD154" i="10"/>
  <c r="AD169" i="10"/>
  <c r="AD175" i="10"/>
  <c r="AD145" i="10"/>
  <c r="AD153" i="10"/>
  <c r="AD158" i="10"/>
  <c r="AD171" i="10"/>
  <c r="AD147" i="10"/>
  <c r="AD159" i="10"/>
  <c r="AD135" i="10"/>
  <c r="AD157" i="10"/>
  <c r="AD139" i="10"/>
  <c r="AD173" i="10"/>
  <c r="D139" i="10"/>
  <c r="D140" i="10"/>
  <c r="D144" i="10"/>
  <c r="D138" i="10"/>
  <c r="D137" i="10"/>
  <c r="D142" i="10"/>
  <c r="D146" i="10"/>
  <c r="D150" i="10"/>
  <c r="D159" i="10"/>
  <c r="D170" i="10"/>
  <c r="D154" i="10"/>
  <c r="D155" i="10"/>
  <c r="D158" i="10"/>
  <c r="D174" i="10"/>
  <c r="D172" i="10"/>
  <c r="D135" i="10"/>
  <c r="D165" i="10"/>
  <c r="D176" i="10"/>
  <c r="N136" i="10"/>
  <c r="T142" i="10"/>
  <c r="T146" i="10"/>
  <c r="AJ138" i="10"/>
  <c r="AJ140" i="10"/>
  <c r="AD142" i="10"/>
  <c r="T144" i="10"/>
  <c r="D153" i="10"/>
  <c r="AJ158" i="10"/>
  <c r="AJ161" i="10"/>
  <c r="N167" i="10"/>
  <c r="N166" i="10"/>
  <c r="AJ167" i="10"/>
  <c r="AD168" i="10"/>
  <c r="T169" i="10"/>
  <c r="N176" i="10"/>
  <c r="N150" i="10"/>
  <c r="D160" i="10"/>
  <c r="AH135" i="10"/>
  <c r="AH139" i="10"/>
  <c r="AH141" i="10"/>
  <c r="AH158" i="10"/>
  <c r="AH175" i="10"/>
  <c r="AH145" i="10"/>
  <c r="AH153" i="10"/>
  <c r="AH171" i="10"/>
  <c r="AH137" i="10"/>
  <c r="AH149" i="10"/>
  <c r="AH154" i="10"/>
  <c r="AH143" i="10"/>
  <c r="AH159" i="10"/>
  <c r="AH157" i="10"/>
  <c r="AH162" i="10"/>
  <c r="AH173" i="10"/>
  <c r="AH169" i="10"/>
  <c r="X141" i="10"/>
  <c r="X135" i="10"/>
  <c r="X139" i="10"/>
  <c r="X147" i="10"/>
  <c r="X168" i="10"/>
  <c r="X176" i="10"/>
  <c r="X145" i="10"/>
  <c r="X151" i="10"/>
  <c r="X157" i="10"/>
  <c r="X159" i="10"/>
  <c r="X155" i="10"/>
  <c r="X163" i="10"/>
  <c r="X172" i="10"/>
  <c r="X170" i="10"/>
  <c r="X143" i="10"/>
  <c r="X160" i="10"/>
  <c r="X158" i="10"/>
  <c r="X174" i="10"/>
  <c r="R136" i="10"/>
  <c r="AH136" i="10"/>
  <c r="T136" i="10"/>
  <c r="AJ136" i="10"/>
  <c r="AD144" i="10"/>
  <c r="F139" i="10"/>
  <c r="F142" i="10"/>
  <c r="F144" i="10"/>
  <c r="F135" i="10"/>
  <c r="F140" i="10"/>
  <c r="F160" i="10"/>
  <c r="F173" i="10"/>
  <c r="F148" i="10"/>
  <c r="F171" i="10"/>
  <c r="F137" i="10"/>
  <c r="F152" i="10"/>
  <c r="F156" i="10"/>
  <c r="F168" i="10"/>
  <c r="F175" i="10"/>
  <c r="F154" i="10"/>
  <c r="F169" i="10"/>
  <c r="V137" i="10"/>
  <c r="V143" i="10"/>
  <c r="V145" i="10"/>
  <c r="V149" i="10"/>
  <c r="V138" i="10"/>
  <c r="V135" i="10"/>
  <c r="V141" i="10"/>
  <c r="V155" i="10"/>
  <c r="V160" i="10"/>
  <c r="V173" i="10"/>
  <c r="V154" i="10"/>
  <c r="V175" i="10"/>
  <c r="V147" i="10"/>
  <c r="V152" i="10"/>
  <c r="V156" i="10"/>
  <c r="V169" i="10"/>
  <c r="V153" i="10"/>
  <c r="V171" i="10"/>
  <c r="AL135" i="10"/>
  <c r="AL141" i="10"/>
  <c r="AL143" i="10"/>
  <c r="AL145" i="10"/>
  <c r="AL149" i="10"/>
  <c r="AL157" i="10"/>
  <c r="AL173" i="10"/>
  <c r="AL152" i="10"/>
  <c r="AL154" i="10"/>
  <c r="AL156" i="10"/>
  <c r="AL139" i="10"/>
  <c r="AL171" i="10"/>
  <c r="AL137" i="10"/>
  <c r="AL158" i="10"/>
  <c r="AL169" i="10"/>
  <c r="AL153" i="10"/>
  <c r="AL159" i="10"/>
  <c r="AL160" i="10"/>
  <c r="AL147" i="10"/>
  <c r="AL175" i="10"/>
  <c r="AB141" i="10"/>
  <c r="AB147" i="10"/>
  <c r="AB137" i="10"/>
  <c r="AB142" i="10"/>
  <c r="AB145" i="10"/>
  <c r="AB161" i="10"/>
  <c r="AB174" i="10"/>
  <c r="AB155" i="10"/>
  <c r="AB172" i="10"/>
  <c r="AB135" i="10"/>
  <c r="AB143" i="10"/>
  <c r="AB168" i="10"/>
  <c r="AB151" i="10"/>
  <c r="AB159" i="10"/>
  <c r="AB176" i="10"/>
  <c r="AB170" i="10"/>
  <c r="F136" i="10"/>
  <c r="V136" i="10"/>
  <c r="H136" i="10"/>
  <c r="AN136" i="10"/>
  <c r="D141" i="10"/>
  <c r="L142" i="10"/>
  <c r="AH144" i="10"/>
  <c r="AB146" i="10"/>
  <c r="L138" i="10"/>
  <c r="AB138" i="10"/>
  <c r="L140" i="10"/>
  <c r="AB140" i="10"/>
  <c r="AL142" i="10"/>
  <c r="L144" i="10"/>
  <c r="AB144" i="10"/>
  <c r="X148" i="10"/>
  <c r="AN148" i="10"/>
  <c r="R150" i="10"/>
  <c r="AH150" i="10"/>
  <c r="X152" i="10"/>
  <c r="AN152" i="10"/>
  <c r="AJ156" i="10"/>
  <c r="R148" i="10"/>
  <c r="H149" i="10"/>
  <c r="F151" i="10"/>
  <c r="AH152" i="10"/>
  <c r="J141" i="10"/>
  <c r="J143" i="10"/>
  <c r="J148" i="10"/>
  <c r="J137" i="10"/>
  <c r="J144" i="10"/>
  <c r="J171" i="10"/>
  <c r="J135" i="10"/>
  <c r="J139" i="10"/>
  <c r="J173" i="10"/>
  <c r="J146" i="10"/>
  <c r="J150" i="10"/>
  <c r="J152" i="10"/>
  <c r="J156" i="10"/>
  <c r="J169" i="10"/>
  <c r="J160" i="10"/>
  <c r="J175" i="10"/>
  <c r="Z135" i="10"/>
  <c r="Z137" i="10"/>
  <c r="Z139" i="10"/>
  <c r="Z143" i="10"/>
  <c r="Z159" i="10"/>
  <c r="Z171" i="10"/>
  <c r="Z166" i="10"/>
  <c r="Z169" i="10"/>
  <c r="Z141" i="10"/>
  <c r="Z160" i="10"/>
  <c r="Z175" i="10"/>
  <c r="Z173" i="10"/>
  <c r="Z149" i="10"/>
  <c r="Z155" i="10"/>
  <c r="Z145" i="10"/>
  <c r="Z153" i="10"/>
  <c r="Z157" i="10"/>
  <c r="AP137" i="10"/>
  <c r="AP143" i="10"/>
  <c r="AP171" i="10"/>
  <c r="AP135" i="10"/>
  <c r="AP173" i="10"/>
  <c r="AP155" i="10"/>
  <c r="AP141" i="10"/>
  <c r="AP145" i="10"/>
  <c r="AP157" i="10"/>
  <c r="AP139" i="10"/>
  <c r="AP153" i="10"/>
  <c r="AP175" i="10"/>
  <c r="AP147" i="10"/>
  <c r="AP166" i="10"/>
  <c r="AP149" i="10"/>
  <c r="AP169" i="10"/>
  <c r="P143" i="10"/>
  <c r="P139" i="10"/>
  <c r="P141" i="10"/>
  <c r="P172" i="10"/>
  <c r="P176" i="10"/>
  <c r="P145" i="10"/>
  <c r="P167" i="10"/>
  <c r="P170" i="10"/>
  <c r="P147" i="10"/>
  <c r="P149" i="10"/>
  <c r="P158" i="10"/>
  <c r="P150" i="10"/>
  <c r="P156" i="10"/>
  <c r="P154" i="10"/>
  <c r="P174" i="10"/>
  <c r="AF137" i="10"/>
  <c r="AF139" i="10"/>
  <c r="AF143" i="10"/>
  <c r="AF159" i="10"/>
  <c r="AF172" i="10"/>
  <c r="AF141" i="10"/>
  <c r="AF147" i="10"/>
  <c r="AF168" i="10"/>
  <c r="AF151" i="10"/>
  <c r="AF174" i="10"/>
  <c r="AF145" i="10"/>
  <c r="AF153" i="10"/>
  <c r="AF170" i="10"/>
  <c r="AF155" i="10"/>
  <c r="AF176" i="10"/>
  <c r="T135" i="10"/>
  <c r="J136" i="10"/>
  <c r="Z136" i="10"/>
  <c r="AP136" i="10"/>
  <c r="L136" i="10"/>
  <c r="AB136" i="10"/>
  <c r="AD137" i="10"/>
  <c r="Z138" i="10"/>
  <c r="N139" i="10"/>
  <c r="N140" i="10"/>
  <c r="AH140" i="10"/>
  <c r="P142" i="10"/>
  <c r="AJ142" i="10"/>
  <c r="V144" i="10"/>
  <c r="AL144" i="10"/>
  <c r="P146" i="10"/>
  <c r="AF146" i="10"/>
  <c r="F147" i="10"/>
  <c r="AJ137" i="10"/>
  <c r="P138" i="10"/>
  <c r="AF138" i="10"/>
  <c r="AJ139" i="10"/>
  <c r="P140" i="10"/>
  <c r="AF140" i="10"/>
  <c r="F141" i="10"/>
  <c r="J142" i="10"/>
  <c r="Z142" i="10"/>
  <c r="AP142" i="10"/>
  <c r="P144" i="10"/>
  <c r="AF144" i="10"/>
  <c r="F145" i="10"/>
  <c r="N146" i="10"/>
  <c r="AD146" i="10"/>
  <c r="D147" i="10"/>
  <c r="AB148" i="10"/>
  <c r="V150" i="10"/>
  <c r="AL150" i="10"/>
  <c r="L151" i="10"/>
  <c r="AB152" i="10"/>
  <c r="R153" i="10"/>
  <c r="AP154" i="10"/>
  <c r="X156" i="10"/>
  <c r="AN156" i="10"/>
  <c r="N157" i="10"/>
  <c r="V148" i="10"/>
  <c r="AL148" i="10"/>
  <c r="L149" i="10"/>
  <c r="T150" i="10"/>
  <c r="AJ150" i="10"/>
  <c r="J151" i="10"/>
  <c r="AP152" i="10"/>
  <c r="AB154" i="10"/>
  <c r="R155" i="10"/>
  <c r="Z156" i="10"/>
  <c r="D157" i="10"/>
  <c r="AF158" i="10"/>
  <c r="F159" i="10"/>
  <c r="V159" i="10"/>
  <c r="AD160" i="10"/>
  <c r="H161" i="10"/>
  <c r="AF161" i="10"/>
  <c r="Z158" i="10"/>
  <c r="AF160" i="10"/>
  <c r="F161" i="10"/>
  <c r="V161" i="10"/>
  <c r="AL161" i="10"/>
  <c r="L162" i="10"/>
  <c r="AB162" i="10"/>
  <c r="R163" i="10"/>
  <c r="AH163" i="10"/>
  <c r="H164" i="10"/>
  <c r="X164" i="10"/>
  <c r="AN164" i="10"/>
  <c r="N165" i="10"/>
  <c r="AD165" i="10"/>
  <c r="D166" i="10"/>
  <c r="T166" i="10"/>
  <c r="AJ166" i="10"/>
  <c r="J167" i="10"/>
  <c r="Z167" i="10"/>
  <c r="AP167" i="10"/>
  <c r="P168" i="10"/>
  <c r="Z162" i="10"/>
  <c r="D163" i="10"/>
  <c r="AB163" i="10"/>
  <c r="F164" i="10"/>
  <c r="Z164" i="10"/>
  <c r="H165" i="10"/>
  <c r="AB165" i="10"/>
  <c r="F166" i="10"/>
  <c r="AD166" i="10"/>
  <c r="H167" i="10"/>
  <c r="AB167" i="10"/>
  <c r="J168" i="10"/>
  <c r="Z168" i="10"/>
  <c r="AP168" i="10"/>
  <c r="P169" i="10"/>
  <c r="AF169" i="10"/>
  <c r="F170" i="10"/>
  <c r="V170" i="10"/>
  <c r="AL170" i="10"/>
  <c r="L171" i="10"/>
  <c r="AB171" i="10"/>
  <c r="R172" i="10"/>
  <c r="AH172" i="10"/>
  <c r="H173" i="10"/>
  <c r="X173" i="10"/>
  <c r="AN173" i="10"/>
  <c r="AD174" i="10"/>
  <c r="D175" i="10"/>
  <c r="AJ175" i="10"/>
  <c r="J176" i="10"/>
  <c r="Z176" i="10"/>
  <c r="AP176" i="10"/>
  <c r="J166" i="10"/>
  <c r="AH147" i="10"/>
  <c r="AH151" i="10"/>
  <c r="R154" i="10"/>
  <c r="L156" i="10"/>
  <c r="F158" i="10"/>
  <c r="AP159" i="10"/>
  <c r="H152" i="10"/>
  <c r="Z147" i="10"/>
  <c r="AN149" i="10"/>
  <c r="N135" i="10"/>
  <c r="N143" i="10"/>
  <c r="N145" i="10"/>
  <c r="N147" i="10"/>
  <c r="N148" i="10"/>
  <c r="N169" i="10"/>
  <c r="N141" i="10"/>
  <c r="N152" i="10"/>
  <c r="N164" i="10"/>
  <c r="N173" i="10"/>
  <c r="N138" i="10"/>
  <c r="N156" i="10"/>
  <c r="N137" i="10"/>
  <c r="N160" i="10"/>
  <c r="N151" i="10"/>
  <c r="N175" i="10"/>
  <c r="N171" i="10"/>
  <c r="T141" i="10"/>
  <c r="T147" i="10"/>
  <c r="T139" i="10"/>
  <c r="T143" i="10"/>
  <c r="T153" i="10"/>
  <c r="T170" i="10"/>
  <c r="T137" i="10"/>
  <c r="T155" i="10"/>
  <c r="T165" i="10"/>
  <c r="T172" i="10"/>
  <c r="T154" i="10"/>
  <c r="T176" i="10"/>
  <c r="T145" i="10"/>
  <c r="T159" i="10"/>
  <c r="T174" i="10"/>
  <c r="T149" i="10"/>
  <c r="T158" i="10"/>
  <c r="T160" i="10"/>
  <c r="T151" i="10"/>
  <c r="T168" i="10"/>
  <c r="AD136" i="10"/>
  <c r="T138" i="10"/>
  <c r="T140" i="10"/>
  <c r="N142" i="10"/>
  <c r="AD156" i="10"/>
  <c r="D168" i="10"/>
  <c r="D169" i="10"/>
  <c r="AD176" i="10"/>
  <c r="AD155" i="10"/>
  <c r="R141" i="10"/>
  <c r="R140" i="10"/>
  <c r="R137" i="10"/>
  <c r="R145" i="10"/>
  <c r="R151" i="10"/>
  <c r="R175" i="10"/>
  <c r="R143" i="10"/>
  <c r="R149" i="10"/>
  <c r="R156" i="10"/>
  <c r="R169" i="10"/>
  <c r="R135" i="10"/>
  <c r="R162" i="10"/>
  <c r="R173" i="10"/>
  <c r="R152" i="10"/>
  <c r="R171" i="10"/>
  <c r="R160" i="10"/>
  <c r="R139" i="10"/>
  <c r="AN137" i="10"/>
  <c r="AN139" i="10"/>
  <c r="AN141" i="10"/>
  <c r="AN135" i="10"/>
  <c r="AN168" i="10"/>
  <c r="AN176" i="10"/>
  <c r="AN143" i="10"/>
  <c r="AN151" i="10"/>
  <c r="AN155" i="10"/>
  <c r="AN170" i="10"/>
  <c r="AN163" i="10"/>
  <c r="AN147" i="10"/>
  <c r="AN159" i="10"/>
  <c r="AN174" i="10"/>
  <c r="AN145" i="10"/>
  <c r="AN157" i="10"/>
  <c r="AN172" i="10"/>
  <c r="D136" i="10"/>
  <c r="N144" i="10"/>
  <c r="X146" i="10"/>
  <c r="AN146" i="10"/>
  <c r="H138" i="10"/>
  <c r="X138" i="10"/>
  <c r="AN138" i="10"/>
  <c r="H140" i="10"/>
  <c r="X140" i="10"/>
  <c r="AN140" i="10"/>
  <c r="R142" i="10"/>
  <c r="AH142" i="10"/>
  <c r="H143" i="10"/>
  <c r="X144" i="10"/>
  <c r="AN144" i="10"/>
  <c r="V146" i="10"/>
  <c r="AL146" i="10"/>
  <c r="L147" i="10"/>
  <c r="T148" i="10"/>
  <c r="AJ148" i="10"/>
  <c r="AD150" i="10"/>
  <c r="D151" i="10"/>
  <c r="T152" i="10"/>
  <c r="AJ152" i="10"/>
  <c r="F157" i="10"/>
  <c r="V157" i="10"/>
  <c r="AD148" i="10"/>
  <c r="D149" i="10"/>
  <c r="AB150" i="10"/>
  <c r="AD152" i="10"/>
  <c r="H153" i="10"/>
  <c r="AJ154" i="10"/>
  <c r="J155" i="10"/>
  <c r="AH156" i="10"/>
  <c r="P157" i="10"/>
  <c r="AN158" i="10"/>
  <c r="N159" i="10"/>
  <c r="AP160" i="10"/>
  <c r="T161" i="10"/>
  <c r="AN161" i="10"/>
  <c r="P159" i="10"/>
  <c r="AN160" i="10"/>
  <c r="N161" i="10"/>
  <c r="AD161" i="10"/>
  <c r="D162" i="10"/>
  <c r="T162" i="10"/>
  <c r="AJ162" i="10"/>
  <c r="J163" i="10"/>
  <c r="Z163" i="10"/>
  <c r="AP163" i="10"/>
  <c r="P164" i="10"/>
  <c r="AF164" i="10"/>
  <c r="F165" i="10"/>
  <c r="V165" i="10"/>
  <c r="AL165" i="10"/>
  <c r="L166" i="10"/>
  <c r="AB166" i="10"/>
  <c r="R167" i="10"/>
  <c r="AH167" i="10"/>
  <c r="H168" i="10"/>
  <c r="N162" i="10"/>
  <c r="AL162" i="10"/>
  <c r="P163" i="10"/>
  <c r="AJ163" i="10"/>
  <c r="R164" i="10"/>
  <c r="AL164" i="10"/>
  <c r="P165" i="10"/>
  <c r="AN165" i="10"/>
  <c r="R166" i="10"/>
  <c r="AL166" i="10"/>
  <c r="T167" i="10"/>
  <c r="AN167" i="10"/>
  <c r="R168" i="10"/>
  <c r="AH168" i="10"/>
  <c r="H169" i="10"/>
  <c r="X169" i="10"/>
  <c r="AN169" i="10"/>
  <c r="N170" i="10"/>
  <c r="AD170" i="10"/>
  <c r="D171" i="10"/>
  <c r="T171" i="10"/>
  <c r="AJ171" i="10"/>
  <c r="J172" i="10"/>
  <c r="Z172" i="10"/>
  <c r="AP172" i="10"/>
  <c r="P173" i="10"/>
  <c r="AF173" i="10"/>
  <c r="F174" i="10"/>
  <c r="V174" i="10"/>
  <c r="AL174" i="10"/>
  <c r="L175" i="10"/>
  <c r="AB175" i="10"/>
  <c r="R176" i="10"/>
  <c r="AH176" i="10"/>
  <c r="AF149" i="10"/>
  <c r="V151" i="10"/>
  <c r="D152" i="10"/>
  <c r="AJ153" i="10"/>
  <c r="AL155" i="10"/>
  <c r="Z151" i="10"/>
  <c r="T156" i="10"/>
  <c r="F146" i="10"/>
  <c r="X149" i="10"/>
  <c r="AH155" i="10"/>
  <c r="J158" i="10"/>
  <c r="H160" i="10"/>
  <c r="M53" i="4"/>
  <c r="N53" i="4" s="1"/>
  <c r="M54" i="4"/>
  <c r="M55" i="4"/>
  <c r="N55" i="4" s="1"/>
  <c r="M56" i="4"/>
  <c r="M57" i="4"/>
  <c r="M58" i="4"/>
  <c r="M59" i="4"/>
  <c r="M60" i="4"/>
  <c r="M52" i="4"/>
  <c r="J6" i="7" l="1"/>
  <c r="J9" i="7"/>
  <c r="J5" i="7"/>
  <c r="J11" i="7"/>
  <c r="J8" i="7"/>
  <c r="J3" i="7"/>
  <c r="N57" i="4"/>
  <c r="N59" i="4"/>
  <c r="N58" i="4"/>
  <c r="N54" i="4"/>
  <c r="N52" i="4"/>
  <c r="N56" i="4"/>
  <c r="L2" i="2" l="1"/>
  <c r="L3" i="2" s="1"/>
  <c r="L4" i="2" s="1"/>
  <c r="L5" i="2" s="1"/>
  <c r="L6" i="2" s="1"/>
  <c r="L7" i="2" s="1"/>
  <c r="L8" i="2" s="1"/>
  <c r="L9" i="2" s="1"/>
  <c r="L10" i="2" s="1"/>
  <c r="L11" i="2" s="1"/>
  <c r="C5" i="1" l="1"/>
  <c r="D5" i="1" s="1"/>
  <c r="C6" i="1"/>
  <c r="C7" i="1"/>
  <c r="C8" i="1"/>
  <c r="C9" i="1"/>
  <c r="C10" i="1"/>
  <c r="C11" i="1"/>
  <c r="C12" i="1"/>
  <c r="C13" i="1"/>
  <c r="C14" i="1"/>
  <c r="D6" i="1" l="1"/>
  <c r="D7" i="1" s="1"/>
  <c r="D8" i="1" s="1"/>
  <c r="D9" i="1" s="1"/>
  <c r="D10" i="1" s="1"/>
  <c r="D11" i="1" s="1"/>
  <c r="D12" i="1" s="1"/>
  <c r="D13" i="1" s="1"/>
  <c r="D1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Ashok Shetty</author>
  </authors>
  <commentList>
    <comment ref="B15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Ashok Shetty:</t>
        </r>
        <r>
          <rPr>
            <sz val="9"/>
            <color indexed="81"/>
            <rFont val="Tahoma"/>
            <family val="2"/>
          </rPr>
          <t xml:space="preserve">
CHANGE ALL THE VAKUE</t>
        </r>
      </text>
    </comment>
  </commentList>
</comments>
</file>

<file path=xl/sharedStrings.xml><?xml version="1.0" encoding="utf-8"?>
<sst xmlns="http://schemas.openxmlformats.org/spreadsheetml/2006/main" count="48537" uniqueCount="236">
  <si>
    <t>Nov-2011</t>
  </si>
  <si>
    <t>Oct-2011</t>
  </si>
  <si>
    <t>Sep-2011</t>
  </si>
  <si>
    <t>Aug-2011</t>
  </si>
  <si>
    <t>Jul-2011</t>
  </si>
  <si>
    <t>Jun-2011</t>
  </si>
  <si>
    <t>May-2011</t>
  </si>
  <si>
    <t>Apr-2011</t>
  </si>
  <si>
    <t>Mar-2011</t>
  </si>
  <si>
    <t>Feb-2011</t>
  </si>
  <si>
    <t>Jan-2011</t>
  </si>
  <si>
    <t>Period</t>
  </si>
  <si>
    <t>Customers in top deciles 3 are contributing more than 80% of the revenue</t>
  </si>
  <si>
    <t>% Revenue Contribution(Cumulative)</t>
  </si>
  <si>
    <t>% Revenue Contribution</t>
  </si>
  <si>
    <t>Revenue Contribution</t>
  </si>
  <si>
    <t>Monetary Decile</t>
  </si>
  <si>
    <t>Customer Analysis</t>
  </si>
  <si>
    <t>Active / Inactive Customer</t>
  </si>
  <si>
    <t>Dec-2010</t>
  </si>
  <si>
    <t>Monthly Avg. Revenue</t>
  </si>
  <si>
    <t>CustomerID</t>
  </si>
  <si>
    <t>Recency</t>
  </si>
  <si>
    <t>Frequency</t>
  </si>
  <si>
    <t>Monetary</t>
  </si>
  <si>
    <t>Row Labels</t>
  </si>
  <si>
    <t>Grand Total</t>
  </si>
  <si>
    <t>Tenure</t>
  </si>
  <si>
    <t>Count of CustomerID</t>
  </si>
  <si>
    <t>Column Labels</t>
  </si>
  <si>
    <t>Customer Segment</t>
  </si>
  <si>
    <t>Recency Score Range</t>
  </si>
  <si>
    <t>Frequency &amp; Monetary Combined Score Range</t>
  </si>
  <si>
    <t>Champions</t>
  </si>
  <si>
    <t>Loyal Customers</t>
  </si>
  <si>
    <t>Potential Loyalist</t>
  </si>
  <si>
    <t>New Customers</t>
  </si>
  <si>
    <t>0-1</t>
  </si>
  <si>
    <t>Promising</t>
  </si>
  <si>
    <t>Customers Needing Attention</t>
  </si>
  <si>
    <t>About To Sleep</t>
  </si>
  <si>
    <t>0-2</t>
  </si>
  <si>
    <t>At Risk</t>
  </si>
  <si>
    <t>Can’t Lose Them</t>
  </si>
  <si>
    <t>Hibernating</t>
  </si>
  <si>
    <t>Lost</t>
  </si>
  <si>
    <t>'4-5</t>
  </si>
  <si>
    <t>'2-5</t>
  </si>
  <si>
    <t>'3-5</t>
  </si>
  <si>
    <t>'0-1</t>
  </si>
  <si>
    <t>'3-4</t>
  </si>
  <si>
    <t>'2-3</t>
  </si>
  <si>
    <t>'0-2</t>
  </si>
  <si>
    <t>'1-2</t>
  </si>
  <si>
    <t>Product</t>
  </si>
  <si>
    <t>2-5</t>
  </si>
  <si>
    <t>2-4</t>
  </si>
  <si>
    <t>2-3</t>
  </si>
  <si>
    <t>4-5</t>
  </si>
  <si>
    <t>1-2</t>
  </si>
  <si>
    <t>3-5</t>
  </si>
  <si>
    <t>1-3</t>
  </si>
  <si>
    <t>1-5</t>
  </si>
  <si>
    <t>Segment</t>
  </si>
  <si>
    <t>*** CHANGE ALL THE ABOVE THRESHOLDS</t>
  </si>
  <si>
    <t>Number of Customers</t>
  </si>
  <si>
    <t>Unknown</t>
  </si>
  <si>
    <t>Revenue</t>
  </si>
  <si>
    <t>Decile</t>
  </si>
  <si>
    <t>P_Decile</t>
  </si>
  <si>
    <t>Sum of Revenue</t>
  </si>
  <si>
    <t>% Revenue Contribution (Cumulative)</t>
  </si>
  <si>
    <t>Top 3 deciles contribute about 84% of the total revenue</t>
  </si>
  <si>
    <t>Top 5 Selling products (Quantity)</t>
  </si>
  <si>
    <t>Bottom 5 selling products</t>
  </si>
  <si>
    <t>Dec-2011</t>
  </si>
  <si>
    <t>Taken total amount from for each day of the month and then calculated the avg revenue for each month</t>
  </si>
  <si>
    <t>Avg. Monhtly Frequency</t>
  </si>
  <si>
    <t>Average Monthly Recency</t>
  </si>
  <si>
    <t>Top 10 Selling products (Quantity)</t>
  </si>
  <si>
    <t>P_ID</t>
  </si>
  <si>
    <t>Quantity Sold</t>
  </si>
  <si>
    <t>Contribution to Rev</t>
  </si>
  <si>
    <t>Bottom 10 products with negative sales (Quantity &amp; Revenue)</t>
  </si>
  <si>
    <t>R</t>
  </si>
  <si>
    <t>F</t>
  </si>
  <si>
    <t>M</t>
  </si>
  <si>
    <t>Avg R (days)</t>
  </si>
  <si>
    <t>Avg Freq (Txns)</t>
  </si>
  <si>
    <t>Avg Spend (Amount)</t>
  </si>
  <si>
    <t>A_Champion</t>
  </si>
  <si>
    <t>B_Loyal_Customers</t>
  </si>
  <si>
    <t>H_At_Risk</t>
  </si>
  <si>
    <t>F_Can't_Lose_Them</t>
  </si>
  <si>
    <t>D_Promising</t>
  </si>
  <si>
    <t>I_Lost</t>
  </si>
  <si>
    <t>G_Customers_Needing_Attention</t>
  </si>
  <si>
    <t>C_Potential_Loyalist</t>
  </si>
  <si>
    <t>E_New_Customers</t>
  </si>
  <si>
    <t>P</t>
  </si>
  <si>
    <t>Avg Uniqe Products</t>
  </si>
  <si>
    <t>T</t>
  </si>
  <si>
    <t>Avg Tenure(Month)</t>
  </si>
  <si>
    <t>Low</t>
  </si>
  <si>
    <t>High</t>
  </si>
  <si>
    <t>&lt;&lt; Median</t>
  </si>
  <si>
    <t>Recency Segemnt</t>
  </si>
  <si>
    <t>R_Score</t>
  </si>
  <si>
    <t>Freqency Segment</t>
  </si>
  <si>
    <t>F_Score</t>
  </si>
  <si>
    <t>Average of Monetary</t>
  </si>
  <si>
    <t>Prior_Decile</t>
  </si>
  <si>
    <t>Current_Decile</t>
  </si>
  <si>
    <t>No Transactions</t>
  </si>
  <si>
    <t>Pre - Dec 2010 to Jun 2011  / Post Jul 2011 to Dec 2011</t>
  </si>
  <si>
    <t>POST Data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</si>
  <si>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</si>
  <si>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</si>
  <si>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</si>
  <si>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</si>
  <si>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</si>
  <si>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</si>
  <si>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</si>
  <si>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</si>
  <si>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</si>
  <si>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</si>
  <si>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From Dec 2010 To Jul 2011</t>
  </si>
  <si>
    <t>** Base on Monetary</t>
  </si>
  <si>
    <t>GT</t>
  </si>
  <si>
    <t xml:space="preserve">* Highlights some points </t>
  </si>
  <si>
    <t>* Give recoomendations</t>
  </si>
  <si>
    <t>Train</t>
  </si>
  <si>
    <t>Test</t>
  </si>
  <si>
    <t>(Dec 10 to May 11)</t>
  </si>
  <si>
    <t>Repeat_purchaser_tag</t>
  </si>
  <si>
    <t>Count of Repeat_purchaser_tag</t>
  </si>
  <si>
    <t>Month_Year</t>
  </si>
  <si>
    <t>InvoiceNo</t>
  </si>
  <si>
    <t>StockCode</t>
  </si>
  <si>
    <t>Quantity</t>
  </si>
  <si>
    <t>Per_Unit_Price</t>
  </si>
  <si>
    <t>Calculated the unit price of the product in PARDM</t>
  </si>
  <si>
    <t>Selected the high worth products (value &gt; 5 dollors)</t>
  </si>
  <si>
    <t>Removed the the unknown category - for which the Stock ID is not correct</t>
  </si>
  <si>
    <t>To futher reduce the data, removed the low selling products, Qty sold &lt; 5</t>
  </si>
  <si>
    <t>Sum of Quantity</t>
  </si>
  <si>
    <t>Invoice</t>
  </si>
  <si>
    <t>Selected a subset of the data to build market basket model</t>
  </si>
  <si>
    <t/>
  </si>
  <si>
    <t>Support</t>
  </si>
  <si>
    <t>Support helps is identifiying fast moving items</t>
  </si>
  <si>
    <t>Support for prod A = # of transaction including product A / Total number of transactions</t>
  </si>
  <si>
    <t xml:space="preserve">Confidence </t>
  </si>
  <si>
    <t>Devide train Dec 10 to Sep 11 and test Nov 11 to Dec 11</t>
  </si>
  <si>
    <t>(All)</t>
  </si>
  <si>
    <t>Total</t>
  </si>
  <si>
    <t>Confidence</t>
  </si>
  <si>
    <t>=&gt;</t>
  </si>
  <si>
    <t>Rule</t>
  </si>
  <si>
    <t>==&gt;</t>
  </si>
  <si>
    <t>Train/test</t>
  </si>
  <si>
    <t>Selected_products_for_MBA</t>
  </si>
  <si>
    <t>Test_data</t>
  </si>
  <si>
    <t>Test_Txn_data</t>
  </si>
  <si>
    <t>Confidence_Test</t>
  </si>
  <si>
    <t>Rule 1</t>
  </si>
  <si>
    <t>Rule 5</t>
  </si>
  <si>
    <t>Rule 6</t>
  </si>
  <si>
    <t>Rule 2</t>
  </si>
  <si>
    <t>Rule 3</t>
  </si>
  <si>
    <t>Rule 4</t>
  </si>
  <si>
    <t>Rule 7</t>
  </si>
  <si>
    <t>LHS_Product</t>
  </si>
  <si>
    <t>RHS_Prod</t>
  </si>
  <si>
    <t>(blank)</t>
  </si>
  <si>
    <t>Count of InvoiceNo</t>
  </si>
  <si>
    <t>Total Customer Base</t>
  </si>
  <si>
    <t># of actual buyers</t>
  </si>
  <si>
    <t># Non buyers</t>
  </si>
  <si>
    <t>&lt;&lt; No contribution to revenue</t>
  </si>
  <si>
    <t>Total Unique products</t>
  </si>
  <si>
    <t>&lt;&lt; Produscts with inconsistent names have been categorized as 'Unknown'</t>
  </si>
  <si>
    <t>Revenue generating products</t>
  </si>
  <si>
    <t>Non-revenue generating products</t>
  </si>
  <si>
    <t>Net sales amount &gt;0</t>
  </si>
  <si>
    <t>Net sales amount &lt;=0</t>
  </si>
  <si>
    <t>Summary statistics</t>
  </si>
  <si>
    <t>Numbers</t>
  </si>
  <si>
    <t>Moving Avg. of 4 months)</t>
  </si>
  <si>
    <t>Yt / CMA</t>
  </si>
  <si>
    <t>Forecast</t>
  </si>
  <si>
    <t>Qtr</t>
  </si>
  <si>
    <t>t</t>
  </si>
  <si>
    <t>Quarter</t>
  </si>
  <si>
    <r>
      <t>S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,I</t>
    </r>
    <r>
      <rPr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</si>
  <si>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vertAlign val="subscript"/>
        <sz val="11"/>
        <color theme="1"/>
        <rFont val="Calibri"/>
        <family val="2"/>
        <scheme val="minor"/>
      </rPr>
      <t>t</t>
    </r>
  </si>
  <si>
    <r>
      <t>T</t>
    </r>
    <r>
      <rPr>
        <vertAlign val="subscript"/>
        <sz val="11"/>
        <color theme="1"/>
        <rFont val="Calibri"/>
        <family val="2"/>
        <scheme val="minor"/>
      </rPr>
      <t>t</t>
    </r>
  </si>
  <si>
    <t>I am using a multiplicative model here -</t>
  </si>
  <si>
    <r>
      <t>Y</t>
    </r>
    <r>
      <rPr>
        <i/>
        <vertAlign val="subscript"/>
        <sz val="16"/>
        <color theme="1"/>
        <rFont val="Calibri"/>
        <family val="2"/>
        <scheme val="minor"/>
      </rPr>
      <t>t</t>
    </r>
    <r>
      <rPr>
        <i/>
        <sz val="16"/>
        <color theme="1"/>
        <rFont val="Calibri"/>
        <family val="2"/>
        <scheme val="minor"/>
      </rPr>
      <t xml:space="preserve"> = S</t>
    </r>
    <r>
      <rPr>
        <i/>
        <vertAlign val="subscript"/>
        <sz val="16"/>
        <color theme="1"/>
        <rFont val="Calibri"/>
        <family val="2"/>
        <scheme val="minor"/>
      </rPr>
      <t>t</t>
    </r>
    <r>
      <rPr>
        <i/>
        <sz val="16"/>
        <color theme="1"/>
        <rFont val="Calibri"/>
        <family val="2"/>
        <scheme val="minor"/>
      </rPr>
      <t xml:space="preserve"> x I</t>
    </r>
    <r>
      <rPr>
        <i/>
        <vertAlign val="subscript"/>
        <sz val="16"/>
        <color theme="1"/>
        <rFont val="Calibri"/>
        <family val="2"/>
        <scheme val="minor"/>
      </rPr>
      <t>t</t>
    </r>
    <r>
      <rPr>
        <i/>
        <sz val="16"/>
        <color theme="1"/>
        <rFont val="Calibri"/>
        <family val="2"/>
        <scheme val="minor"/>
      </rPr>
      <t xml:space="preserve"> x T</t>
    </r>
    <r>
      <rPr>
        <i/>
        <vertAlign val="subscript"/>
        <sz val="16"/>
        <color theme="1"/>
        <rFont val="Calibri"/>
        <family val="2"/>
        <scheme val="minor"/>
      </rPr>
      <t>t</t>
    </r>
  </si>
  <si>
    <r>
      <t>Sales(Amt)
a k a Y</t>
    </r>
    <r>
      <rPr>
        <vertAlign val="subscript"/>
        <sz val="11"/>
        <color theme="1"/>
        <rFont val="Calibri"/>
        <family val="2"/>
        <scheme val="minor"/>
      </rPr>
      <t>t</t>
    </r>
  </si>
  <si>
    <t>Q1</t>
  </si>
  <si>
    <t>Q2</t>
  </si>
  <si>
    <t>Q3</t>
  </si>
  <si>
    <t>Q4</t>
  </si>
  <si>
    <t>M1</t>
  </si>
  <si>
    <t>M2</t>
  </si>
  <si>
    <t>M3</t>
  </si>
  <si>
    <t>Month</t>
  </si>
  <si>
    <t>T_ID</t>
  </si>
  <si>
    <t>&lt;&lt; Removes Irregularities from Seasonal components</t>
  </si>
  <si>
    <r>
      <t>Deseasonalize
(Y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/ S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</si>
  <si>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</si>
  <si>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</si>
  <si>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</si>
  <si>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</si>
  <si>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</si>
  <si>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</si>
  <si>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</si>
  <si>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</si>
  <si>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</si>
  <si>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</si>
  <si>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</si>
  <si>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</si>
  <si>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</si>
  <si>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</si>
  <si>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</si>
  <si>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</si>
  <si>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</si>
  <si>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</si>
  <si>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</si>
  <si>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</si>
  <si>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</si>
  <si>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</si>
  <si>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</si>
  <si>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Accuracy</t>
  </si>
  <si>
    <t>&lt;&lt; Positive contribution to reveue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</si>
</sst>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.0"/>
    <numFmt numFmtId="166" formatCode="mmm\-yyyy"/>
    <numFmt numFmtId="167" formatCode="0.0%"/>
    <numFmt numFmtId="168" formatCode="_(* #,##0_);_(* \(#,##0\);_(* &quot;-&quot;??_);_(@_)"/>
  </numFmts>
  <fonts count="24">
    <font>
      <sz val="11"/>
      <color theme="1"/>
      <name val="SwissReSans"/>
      <family val="2"/>
    </font>
    <font>
      <sz val="11"/>
      <color theme="1"/>
      <name val="Calibri"/>
      <family val="2"/>
      <scheme val="minor"/>
    </font>
    <font>
      <sz val="11"/>
      <color theme="1"/>
      <name val="SwissReSans"/>
      <family val="2"/>
    </font>
    <font>
      <sz val="18"/>
      <color theme="3"/>
      <name val="Calibri Light"/>
      <family val="2"/>
      <scheme val="major"/>
    </font>
    <font>
      <b/>
      <sz val="11"/>
      <color theme="3"/>
      <name val="SwissReSans"/>
      <family val="2"/>
    </font>
    <font>
      <sz val="10"/>
      <color theme="1"/>
      <name val="SwissReSans"/>
      <family val="2"/>
    </font>
    <font>
      <b/>
      <u/>
      <sz val="18"/>
      <color theme="3"/>
      <name val="Calibri Light"/>
      <family val="2"/>
      <scheme val="major"/>
    </font>
    <font>
      <b/>
      <sz val="10"/>
      <color theme="1"/>
      <name val="SwissReSans"/>
      <family val="2"/>
    </font>
    <font>
      <b/>
      <sz val="11"/>
      <color theme="1"/>
      <name val="SwissReSan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0" tint="-0.34998626667073579"/>
      <name val="SwissReSans"/>
      <family val="2"/>
    </font>
    <font>
      <sz val="11"/>
      <color theme="4"/>
      <name val="SwissReSans"/>
      <family val="2"/>
    </font>
    <font>
      <b/>
      <sz val="13"/>
      <color theme="3"/>
      <name val="SwissReSans"/>
      <family val="2"/>
    </font>
    <font>
      <sz val="11"/>
      <color rgb="FFFF0000"/>
      <name val="SwissReSans"/>
      <family val="2"/>
    </font>
    <font>
      <sz val="11"/>
      <color rgb="FF92D050"/>
      <name val="SwissReSans"/>
      <family val="2"/>
    </font>
    <font>
      <b/>
      <u/>
      <sz val="11"/>
      <color theme="1"/>
      <name val="SwissReSan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vertAlign val="subscript"/>
      <sz val="16"/>
      <color theme="1"/>
      <name val="Calibri"/>
      <family val="2"/>
      <scheme val="minor"/>
    </font>
    <font>
      <i/>
      <sz val="11"/>
      <color theme="1"/>
      <name val="SwissReSans"/>
      <family val="2"/>
    </font>
    <font>
      <sz val="11"/>
      <color theme="0"/>
      <name val="SwissReSans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/>
      <diagonal/>
    </border>
    <border>
      <left/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13" fillId="0" borderId="6" applyNumberFormat="0" applyFill="0" applyAlignment="0" applyProtection="0"/>
  </cellStyleXfs>
  <cellXfs count="186">
    <xf numFmtId="0" fontId="0" fillId="0" borderId="0" xfId="0"/>
    <xf numFmtId="0" fontId="5" fillId="0" borderId="0" xfId="0" applyFont="1"/>
    <xf numFmtId="165" fontId="5" fillId="0" borderId="0" xfId="0" applyNumberFormat="1" applyFont="1"/>
    <xf numFmtId="0" fontId="4" fillId="0" borderId="0" xfId="3"/>
    <xf numFmtId="9" fontId="5" fillId="0" borderId="0" xfId="0" applyNumberFormat="1" applyFont="1"/>
    <xf numFmtId="9" fontId="5" fillId="0" borderId="0" xfId="1" applyFont="1"/>
    <xf numFmtId="0" fontId="5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2" applyFont="1"/>
    <xf numFmtId="0" fontId="7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8" fillId="2" borderId="1" xfId="0" applyFont="1" applyFill="1" applyBorder="1"/>
    <xf numFmtId="0" fontId="8" fillId="0" borderId="0" xfId="0" applyFont="1"/>
    <xf numFmtId="1" fontId="0" fillId="0" borderId="0" xfId="0" applyNumberFormat="1"/>
    <xf numFmtId="16" fontId="0" fillId="0" borderId="0" xfId="0" applyNumberFormat="1"/>
    <xf numFmtId="49" fontId="0" fillId="0" borderId="0" xfId="0" applyNumberFormat="1"/>
    <xf numFmtId="10" fontId="0" fillId="0" borderId="0" xfId="0" applyNumberFormat="1"/>
    <xf numFmtId="166" fontId="5" fillId="0" borderId="0" xfId="0" applyNumberFormat="1" applyFont="1" applyAlignment="1">
      <alignment horizontal="left"/>
    </xf>
    <xf numFmtId="0" fontId="4" fillId="0" borderId="0" xfId="3" applyFont="1"/>
    <xf numFmtId="166" fontId="11" fillId="0" borderId="0" xfId="0" applyNumberFormat="1" applyFont="1"/>
    <xf numFmtId="0" fontId="11" fillId="0" borderId="0" xfId="0" applyFont="1"/>
    <xf numFmtId="0" fontId="0" fillId="0" borderId="0" xfId="0" applyAlignment="1">
      <alignment horizontal="center"/>
    </xf>
    <xf numFmtId="0" fontId="0" fillId="0" borderId="0" xfId="0" applyFont="1" applyBorder="1"/>
    <xf numFmtId="0" fontId="0" fillId="3" borderId="0" xfId="0" applyFont="1" applyFill="1" applyBorder="1"/>
    <xf numFmtId="0" fontId="0" fillId="0" borderId="0" xfId="0" applyFont="1" applyFill="1" applyBorder="1"/>
    <xf numFmtId="0" fontId="14" fillId="0" borderId="0" xfId="0" applyNumberFormat="1" applyFont="1"/>
    <xf numFmtId="0" fontId="15" fillId="0" borderId="0" xfId="0" applyNumberFormat="1" applyFont="1"/>
    <xf numFmtId="0" fontId="8" fillId="0" borderId="0" xfId="0" applyFont="1" applyAlignment="1">
      <alignment horizontal="left"/>
    </xf>
    <xf numFmtId="9" fontId="0" fillId="0" borderId="0" xfId="1" applyFont="1"/>
    <xf numFmtId="167" fontId="0" fillId="0" borderId="0" xfId="1" applyNumberFormat="1" applyFont="1"/>
    <xf numFmtId="0" fontId="8" fillId="2" borderId="0" xfId="0" applyFont="1" applyFill="1" applyBorder="1"/>
    <xf numFmtId="0" fontId="8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6" fillId="0" borderId="0" xfId="0" applyFont="1"/>
    <xf numFmtId="0" fontId="0" fillId="0" borderId="0" xfId="1" applyNumberFormat="1" applyFont="1"/>
    <xf numFmtId="0" fontId="0" fillId="4" borderId="0" xfId="0" applyFill="1"/>
    <xf numFmtId="0" fontId="13" fillId="0" borderId="6" xfId="5"/>
    <xf numFmtId="0" fontId="0" fillId="0" borderId="0" xfId="0" quotePrefix="1"/>
    <xf numFmtId="9" fontId="0" fillId="0" borderId="0" xfId="0" applyNumberFormat="1"/>
    <xf numFmtId="0" fontId="8" fillId="5" borderId="1" xfId="0" applyFont="1" applyFill="1" applyBorder="1"/>
    <xf numFmtId="0" fontId="0" fillId="6" borderId="0" xfId="0" applyFill="1"/>
    <xf numFmtId="167" fontId="0" fillId="0" borderId="0" xfId="0" applyNumberFormat="1"/>
    <xf numFmtId="0" fontId="0" fillId="8" borderId="0" xfId="0" applyFill="1"/>
    <xf numFmtId="0" fontId="0" fillId="9" borderId="0" xfId="0" applyFill="1"/>
    <xf numFmtId="168" fontId="0" fillId="0" borderId="0" xfId="4" applyNumberFormat="1" applyFont="1" applyAlignment="1">
      <alignment horizontal="center"/>
    </xf>
    <xf numFmtId="0" fontId="17" fillId="0" borderId="0" xfId="0" applyFont="1"/>
    <xf numFmtId="168" fontId="17" fillId="0" borderId="0" xfId="4" applyNumberFormat="1" applyFont="1"/>
    <xf numFmtId="168" fontId="18" fillId="0" borderId="0" xfId="4" applyNumberFormat="1" applyFont="1"/>
    <xf numFmtId="0" fontId="17" fillId="0" borderId="0" xfId="0" applyFont="1" applyAlignment="1">
      <alignment wrapText="1"/>
    </xf>
    <xf numFmtId="0" fontId="17" fillId="0" borderId="2" xfId="0" applyFont="1" applyBorder="1"/>
    <xf numFmtId="168" fontId="17" fillId="0" borderId="0" xfId="4" applyNumberFormat="1" applyFont="1" applyBorder="1"/>
    <xf numFmtId="0" fontId="17" fillId="0" borderId="0" xfId="0" applyFont="1" applyBorder="1"/>
    <xf numFmtId="0" fontId="17" fillId="0" borderId="3" xfId="0" applyFont="1" applyBorder="1"/>
    <xf numFmtId="0" fontId="17" fillId="0" borderId="4" xfId="0" applyFont="1" applyBorder="1"/>
    <xf numFmtId="168" fontId="17" fillId="0" borderId="5" xfId="4" applyNumberFormat="1" applyFont="1" applyBorder="1"/>
    <xf numFmtId="0" fontId="17" fillId="0" borderId="5" xfId="0" applyFont="1" applyBorder="1"/>
    <xf numFmtId="0" fontId="18" fillId="0" borderId="0" xfId="0" applyFont="1"/>
    <xf numFmtId="0" fontId="17" fillId="0" borderId="8" xfId="0" applyFont="1" applyBorder="1"/>
    <xf numFmtId="0" fontId="17" fillId="0" borderId="9" xfId="0" applyFont="1" applyBorder="1"/>
    <xf numFmtId="0" fontId="17" fillId="0" borderId="11" xfId="0" applyFont="1" applyBorder="1" applyAlignment="1">
      <alignment horizontal="center" vertical="center" wrapText="1"/>
    </xf>
    <xf numFmtId="0" fontId="17" fillId="10" borderId="11" xfId="0" applyFont="1" applyFill="1" applyBorder="1" applyAlignment="1">
      <alignment horizontal="center" vertical="center" wrapText="1"/>
    </xf>
    <xf numFmtId="0" fontId="17" fillId="7" borderId="11" xfId="0" applyFont="1" applyFill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20" fillId="0" borderId="0" xfId="0" applyFont="1"/>
    <xf numFmtId="2" fontId="17" fillId="0" borderId="0" xfId="0" applyNumberFormat="1" applyFont="1" applyBorder="1"/>
    <xf numFmtId="2" fontId="17" fillId="0" borderId="0" xfId="4" applyNumberFormat="1" applyFont="1" applyBorder="1"/>
    <xf numFmtId="2" fontId="17" fillId="0" borderId="7" xfId="0" applyNumberFormat="1" applyFont="1" applyBorder="1"/>
    <xf numFmtId="1" fontId="17" fillId="0" borderId="0" xfId="4" applyNumberFormat="1" applyFont="1" applyBorder="1"/>
    <xf numFmtId="1" fontId="17" fillId="0" borderId="5" xfId="4" applyNumberFormat="1" applyFont="1" applyBorder="1"/>
    <xf numFmtId="1" fontId="17" fillId="0" borderId="0" xfId="0" applyNumberFormat="1" applyFont="1" applyBorder="1"/>
    <xf numFmtId="1" fontId="17" fillId="0" borderId="5" xfId="0" applyNumberFormat="1" applyFont="1" applyBorder="1"/>
    <xf numFmtId="0" fontId="0" fillId="0" borderId="0" xfId="0" applyFill="1" applyBorder="1" applyAlignment="1"/>
    <xf numFmtId="0" fontId="0" fillId="0" borderId="13" xfId="0" applyFill="1" applyBorder="1" applyAlignment="1"/>
    <xf numFmtId="0" fontId="22" fillId="0" borderId="14" xfId="0" applyFont="1" applyFill="1" applyBorder="1" applyAlignment="1">
      <alignment horizontal="center"/>
    </xf>
    <xf numFmtId="0" fontId="22" fillId="0" borderId="14" xfId="0" applyFont="1" applyFill="1" applyBorder="1" applyAlignment="1">
      <alignment horizontal="centerContinuous"/>
    </xf>
    <xf numFmtId="164" fontId="17" fillId="0" borderId="0" xfId="0" applyNumberFormat="1" applyFont="1" applyBorder="1" applyAlignment="1">
      <alignment horizontal="right"/>
    </xf>
    <xf numFmtId="0" fontId="17" fillId="11" borderId="0" xfId="0" applyFont="1" applyFill="1" applyBorder="1"/>
    <xf numFmtId="0" fontId="17" fillId="0" borderId="0" xfId="0" applyFont="1" applyAlignment="1">
      <alignment horizontal="left" wrapText="1"/>
    </xf>
    <xf numFmtId="0" fontId="17" fillId="11" borderId="5" xfId="0" applyFont="1" applyFill="1" applyBorder="1"/>
    <xf numFmtId="0" fontId="17" fillId="7" borderId="12" xfId="0" applyFont="1" applyFill="1" applyBorder="1" applyAlignment="1">
      <alignment horizontal="center" vertical="center" wrapText="1"/>
    </xf>
    <xf numFmtId="0" fontId="17" fillId="11" borderId="7" xfId="0" applyFont="1" applyFill="1" applyBorder="1" applyAlignment="1">
      <alignment horizontal="center" vertical="center" wrapText="1"/>
    </xf>
    <xf numFmtId="10" fontId="17" fillId="11" borderId="3" xfId="1" applyNumberFormat="1" applyFont="1" applyFill="1" applyBorder="1"/>
    <xf numFmtId="9" fontId="0" fillId="0" borderId="0" xfId="1" applyFon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7" fillId="0" borderId="2" xfId="0" applyFont="1" applyBorder="1" applyAlignment="1">
      <alignment horizontal="left" wrapText="1"/>
    </xf>
    <xf numFmtId="0" fontId="17" fillId="0" borderId="0" xfId="0" applyFont="1" applyAlignment="1">
      <alignment horizontal="left" wrapText="1"/>
    </xf>
    <xf numFmtId="0" fontId="0" fillId="0" borderId="18" xfId="0" applyNumberFormat="1" applyBorder="1"/>
    <xf numFmtId="0" fontId="14" fillId="0" borderId="0" xfId="0" applyNumberFormat="1" applyFont="1" applyBorder="1"/>
    <xf numFmtId="0" fontId="14" fillId="0" borderId="19" xfId="0" applyNumberFormat="1" applyFont="1" applyBorder="1"/>
    <xf numFmtId="0" fontId="15" fillId="0" borderId="18" xfId="0" applyNumberFormat="1" applyFont="1" applyBorder="1"/>
    <xf numFmtId="0" fontId="0" fillId="0" borderId="0" xfId="0" applyNumberFormat="1" applyBorder="1"/>
    <xf numFmtId="0" fontId="15" fillId="0" borderId="0" xfId="0" applyNumberFormat="1" applyFont="1" applyBorder="1"/>
    <xf numFmtId="0" fontId="15" fillId="0" borderId="20" xfId="0" applyNumberFormat="1" applyFont="1" applyBorder="1"/>
    <xf numFmtId="0" fontId="15" fillId="0" borderId="21" xfId="0" applyNumberFormat="1" applyFont="1" applyBorder="1"/>
    <xf numFmtId="0" fontId="0" fillId="0" borderId="22" xfId="0" applyNumberFormat="1" applyBorder="1"/>
    <xf numFmtId="0" fontId="14" fillId="0" borderId="23" xfId="0" applyNumberFormat="1" applyFont="1" applyBorder="1"/>
    <xf numFmtId="0" fontId="14" fillId="0" borderId="24" xfId="0" applyNumberFormat="1" applyFont="1" applyBorder="1"/>
    <xf numFmtId="0" fontId="8" fillId="0" borderId="19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8" fillId="2" borderId="19" xfId="0" applyFont="1" applyFill="1" applyBorder="1"/>
    <xf numFmtId="0" fontId="8" fillId="2" borderId="18" xfId="0" applyFont="1" applyFill="1" applyBorder="1"/>
    <xf numFmtId="0" fontId="8" fillId="2" borderId="23" xfId="0" applyFont="1" applyFill="1" applyBorder="1"/>
    <xf numFmtId="0" fontId="23" fillId="12" borderId="27" xfId="0" applyFont="1" applyFill="1" applyBorder="1"/>
    <xf numFmtId="0" fontId="23" fillId="12" borderId="25" xfId="0" applyFont="1" applyFill="1" applyBorder="1" applyAlignment="1">
      <alignment horizontal="center" vertical="center" textRotation="90" wrapText="1"/>
    </xf>
    <xf numFmtId="0" fontId="23" fillId="12" borderId="26" xfId="0" applyFont="1" applyFill="1" applyBorder="1" applyAlignment="1">
      <alignment horizontal="center" vertical="center" textRotation="90" wrapText="1"/>
    </xf>
    <xf numFmtId="0" fontId="23" fillId="12" borderId="28" xfId="0" applyFont="1" applyFill="1" applyBorder="1" applyAlignment="1">
      <alignment horizontal="center"/>
    </xf>
    <xf numFmtId="0" fontId="23" fillId="12" borderId="29" xfId="0" applyFont="1" applyFill="1" applyBorder="1" applyAlignment="1">
      <alignment horizontal="center"/>
    </xf>
    <xf numFmtId="0" fontId="23" fillId="12" borderId="30" xfId="0" applyFont="1" applyFill="1" applyBorder="1" applyAlignment="1">
      <alignment horizontal="center" vertical="center" textRotation="90"/>
    </xf>
    <xf numFmtId="0" fontId="23" fillId="12" borderId="31" xfId="0" applyFont="1" applyFill="1" applyBorder="1" applyAlignment="1">
      <alignment horizontal="center" vertical="center" textRotation="90"/>
    </xf>
    <xf numFmtId="0" fontId="23" fillId="12" borderId="32" xfId="0" applyFont="1" applyFill="1" applyBorder="1" applyAlignment="1">
      <alignment horizontal="center" vertical="center" textRotation="90"/>
    </xf>
    <xf numFmtId="0" fontId="8" fillId="2" borderId="30" xfId="0" applyFont="1" applyFill="1" applyBorder="1"/>
    <xf numFmtId="9" fontId="0" fillId="0" borderId="31" xfId="1" applyFont="1" applyBorder="1"/>
    <xf numFmtId="9" fontId="0" fillId="0" borderId="32" xfId="1" applyFont="1" applyBorder="1"/>
    <xf numFmtId="0" fontId="8" fillId="2" borderId="33" xfId="0" applyFont="1" applyFill="1" applyBorder="1"/>
    <xf numFmtId="0" fontId="8" fillId="2" borderId="34" xfId="0" applyFont="1" applyFill="1" applyBorder="1"/>
    <xf numFmtId="0" fontId="8" fillId="2" borderId="35" xfId="0" applyFont="1" applyFill="1" applyBorder="1"/>
    <xf numFmtId="9" fontId="0" fillId="0" borderId="36" xfId="1" applyFont="1" applyBorder="1"/>
    <xf numFmtId="9" fontId="0" fillId="0" borderId="0" xfId="1" applyFont="1" applyBorder="1"/>
    <xf numFmtId="9" fontId="0" fillId="0" borderId="37" xfId="1" applyFont="1" applyBorder="1"/>
    <xf numFmtId="9" fontId="0" fillId="0" borderId="38" xfId="1" applyFont="1" applyBorder="1"/>
    <xf numFmtId="9" fontId="0" fillId="0" borderId="39" xfId="1" applyFont="1" applyBorder="1"/>
    <xf numFmtId="9" fontId="0" fillId="0" borderId="40" xfId="1" applyFont="1" applyBorder="1"/>
    <xf numFmtId="0" fontId="23" fillId="12" borderId="41" xfId="0" applyFont="1" applyFill="1" applyBorder="1" applyAlignment="1">
      <alignment horizontal="center"/>
    </xf>
    <xf numFmtId="0" fontId="23" fillId="12" borderId="42" xfId="0" applyFont="1" applyFill="1" applyBorder="1" applyAlignment="1">
      <alignment horizontal="center"/>
    </xf>
    <xf numFmtId="0" fontId="23" fillId="12" borderId="43" xfId="0" applyFont="1" applyFill="1" applyBorder="1" applyAlignment="1">
      <alignment horizontal="center"/>
    </xf>
    <xf numFmtId="9" fontId="0" fillId="0" borderId="41" xfId="1" applyFont="1" applyBorder="1"/>
    <xf numFmtId="9" fontId="0" fillId="0" borderId="42" xfId="1" applyFont="1" applyBorder="1"/>
    <xf numFmtId="9" fontId="0" fillId="0" borderId="43" xfId="1" applyFont="1" applyBorder="1"/>
    <xf numFmtId="0" fontId="0" fillId="0" borderId="19" xfId="0" applyFont="1" applyBorder="1"/>
    <xf numFmtId="0" fontId="0" fillId="0" borderId="21" xfId="0" applyFont="1" applyBorder="1"/>
    <xf numFmtId="0" fontId="0" fillId="3" borderId="21" xfId="0" applyFont="1" applyFill="1" applyBorder="1"/>
    <xf numFmtId="0" fontId="0" fillId="0" borderId="22" xfId="0" applyFont="1" applyBorder="1"/>
    <xf numFmtId="0" fontId="0" fillId="0" borderId="45" xfId="0" applyFont="1" applyBorder="1"/>
    <xf numFmtId="0" fontId="0" fillId="0" borderId="46" xfId="0" applyFont="1" applyBorder="1"/>
    <xf numFmtId="0" fontId="0" fillId="0" borderId="46" xfId="0" applyFont="1" applyFill="1" applyBorder="1"/>
    <xf numFmtId="0" fontId="23" fillId="13" borderId="15" xfId="0" applyFont="1" applyFill="1" applyBorder="1" applyAlignment="1">
      <alignment horizontal="center" vertical="center"/>
    </xf>
    <xf numFmtId="0" fontId="23" fillId="13" borderId="44" xfId="0" applyFont="1" applyFill="1" applyBorder="1" applyAlignment="1">
      <alignment horizontal="center"/>
    </xf>
    <xf numFmtId="0" fontId="23" fillId="13" borderId="16" xfId="0" applyFont="1" applyFill="1" applyBorder="1" applyAlignment="1">
      <alignment horizontal="center"/>
    </xf>
    <xf numFmtId="0" fontId="23" fillId="13" borderId="17" xfId="0" applyFont="1" applyFill="1" applyBorder="1" applyAlignment="1">
      <alignment horizontal="center"/>
    </xf>
    <xf numFmtId="0" fontId="0" fillId="6" borderId="20" xfId="0" applyFont="1" applyFill="1" applyBorder="1"/>
    <xf numFmtId="0" fontId="0" fillId="6" borderId="45" xfId="0" applyFont="1" applyFill="1" applyBorder="1"/>
    <xf numFmtId="0" fontId="0" fillId="6" borderId="21" xfId="0" applyFont="1" applyFill="1" applyBorder="1"/>
    <xf numFmtId="0" fontId="0" fillId="6" borderId="22" xfId="0" applyFont="1" applyFill="1" applyBorder="1"/>
    <xf numFmtId="0" fontId="0" fillId="6" borderId="18" xfId="0" applyFont="1" applyFill="1" applyBorder="1" applyAlignment="1">
      <alignment horizontal="center"/>
    </xf>
    <xf numFmtId="0" fontId="0" fillId="6" borderId="20" xfId="0" applyFont="1" applyFill="1" applyBorder="1" applyAlignment="1">
      <alignment horizontal="center"/>
    </xf>
    <xf numFmtId="49" fontId="0" fillId="0" borderId="15" xfId="0" applyNumberFormat="1" applyBorder="1"/>
    <xf numFmtId="0" fontId="0" fillId="0" borderId="16" xfId="0" applyBorder="1"/>
    <xf numFmtId="0" fontId="0" fillId="0" borderId="17" xfId="0" applyBorder="1"/>
    <xf numFmtId="0" fontId="0" fillId="0" borderId="18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9" xfId="0" applyBorder="1"/>
    <xf numFmtId="0" fontId="12" fillId="0" borderId="0" xfId="0" applyNumberFormat="1" applyFont="1" applyBorder="1"/>
    <xf numFmtId="0" fontId="0" fillId="0" borderId="20" xfId="0" applyBorder="1" applyAlignment="1">
      <alignment horizontal="left"/>
    </xf>
    <xf numFmtId="0" fontId="0" fillId="0" borderId="21" xfId="0" applyNumberFormat="1" applyBorder="1"/>
    <xf numFmtId="0" fontId="0" fillId="0" borderId="21" xfId="0" applyBorder="1" applyAlignment="1">
      <alignment horizontal="left"/>
    </xf>
    <xf numFmtId="0" fontId="0" fillId="0" borderId="22" xfId="0" applyBorder="1"/>
    <xf numFmtId="0" fontId="0" fillId="0" borderId="15" xfId="0" applyBorder="1"/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 applyAlignment="1">
      <alignment horizontal="center" vertical="center"/>
    </xf>
    <xf numFmtId="0" fontId="0" fillId="3" borderId="0" xfId="0" applyFill="1" applyBorder="1"/>
    <xf numFmtId="0" fontId="0" fillId="3" borderId="19" xfId="0" applyFill="1" applyBorder="1"/>
    <xf numFmtId="0" fontId="12" fillId="3" borderId="0" xfId="0" applyFont="1" applyFill="1" applyBorder="1"/>
    <xf numFmtId="0" fontId="0" fillId="3" borderId="20" xfId="0" applyFill="1" applyBorder="1" applyAlignment="1">
      <alignment horizontal="center" vertical="center"/>
    </xf>
    <xf numFmtId="0" fontId="0" fillId="3" borderId="21" xfId="0" applyFill="1" applyBorder="1"/>
    <xf numFmtId="0" fontId="0" fillId="3" borderId="22" xfId="0" applyFill="1" applyBorder="1"/>
    <xf numFmtId="0" fontId="0" fillId="3" borderId="15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47" xfId="0" applyBorder="1"/>
    <xf numFmtId="0" fontId="0" fillId="0" borderId="47" xfId="0" applyBorder="1" applyAlignment="1">
      <alignment horizontal="center" vertical="center"/>
    </xf>
    <xf numFmtId="49" fontId="0" fillId="0" borderId="47" xfId="0" applyNumberFormat="1" applyBorder="1" applyAlignment="1">
      <alignment horizontal="center" vertical="center"/>
    </xf>
    <xf numFmtId="49" fontId="0" fillId="0" borderId="47" xfId="0" quotePrefix="1" applyNumberFormat="1" applyBorder="1" applyAlignment="1">
      <alignment horizontal="center" vertical="center"/>
    </xf>
    <xf numFmtId="0" fontId="0" fillId="3" borderId="47" xfId="0" applyFill="1" applyBorder="1"/>
    <xf numFmtId="49" fontId="0" fillId="3" borderId="47" xfId="0" quotePrefix="1" applyNumberFormat="1" applyFill="1" applyBorder="1" applyAlignment="1">
      <alignment horizontal="center" vertical="center"/>
    </xf>
    <xf numFmtId="49" fontId="0" fillId="3" borderId="47" xfId="0" applyNumberFormat="1" applyFill="1" applyBorder="1" applyAlignment="1">
      <alignment horizontal="center" vertical="center"/>
    </xf>
    <xf numFmtId="16" fontId="0" fillId="3" borderId="47" xfId="0" quotePrefix="1" applyNumberFormat="1" applyFill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6" borderId="47" xfId="0" applyFill="1" applyBorder="1"/>
    <xf numFmtId="0" fontId="0" fillId="6" borderId="47" xfId="0" applyFill="1" applyBorder="1" applyAlignment="1">
      <alignment horizontal="center" vertical="center"/>
    </xf>
  </cellXfs>
  <cellStyles count="6">
    <cellStyle name="Comma" xfId="4" builtinId="3"/>
    <cellStyle name="Heading 2" xfId="5" builtinId="17"/>
    <cellStyle name="Heading 4" xfId="3" builtinId="19"/>
    <cellStyle name="Normal" xfId="0" builtinId="0"/>
    <cellStyle name="Percent" xfId="1" builtinId="5"/>
    <cellStyle name="Title" xfId="2" builtinId="15"/>
  </cellStyles>
  <dxfs count="12">
    <dxf>
      <font>
        <color rgb="FF9C0006"/>
      </font>
      <fill>
        <patternFill>
          <bgColor rgb="FFFFC7CE"/>
        </patternFill>
      </fill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92D05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Revenue Contribution (Cumulative)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'Customer Analysis'!$D$4</c:f>
              <c:strCache>
                <c:ptCount val="1"/>
                <c:pt idx="0">
                  <c:v>% Revenue Contribution(Cumulative)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1"/>
              <c:layout>
                <c:manualLayout>
                  <c:x val="5.2083333333332853E-3"/>
                  <c:y val="0.119978271651590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3D6-43EC-B0FA-E61A71166FD3}"/>
                </c:ext>
              </c:extLst>
            </c:dLbl>
            <c:dLbl>
              <c:idx val="2"/>
              <c:layout>
                <c:manualLayout>
                  <c:x val="-9.6354269192913386E-2"/>
                  <c:y val="-0.11767081552159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D6-43EC-B0FA-E61A71166F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'Customer Analysis'!$D$5:$D$14</c:f>
              <c:numCache>
                <c:formatCode>0%</c:formatCode>
                <c:ptCount val="10"/>
                <c:pt idx="0">
                  <c:v>0.60006932012503189</c:v>
                </c:pt>
                <c:pt idx="1">
                  <c:v>0.738229500622126</c:v>
                </c:pt>
                <c:pt idx="2">
                  <c:v>0.82361816691493528</c:v>
                </c:pt>
                <c:pt idx="3">
                  <c:v>0.88117609123816043</c:v>
                </c:pt>
                <c:pt idx="4">
                  <c:v>0.92137043408750019</c:v>
                </c:pt>
                <c:pt idx="5">
                  <c:v>0.95088968929469753</c:v>
                </c:pt>
                <c:pt idx="6">
                  <c:v>0.9717729720160988</c:v>
                </c:pt>
                <c:pt idx="7">
                  <c:v>0.98702193543835437</c:v>
                </c:pt>
                <c:pt idx="8">
                  <c:v>0.99697692758560097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6-43EC-B0FA-E61A71166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98393856"/>
        <c:axId val="-1098400928"/>
      </c:lineChart>
      <c:catAx>
        <c:axId val="-1098393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8400928"/>
        <c:crosses val="autoZero"/>
        <c:auto val="1"/>
        <c:lblAlgn val="ctr"/>
        <c:lblOffset val="100"/>
        <c:noMultiLvlLbl val="0"/>
      </c:catAx>
      <c:valAx>
        <c:axId val="-1098400928"/>
        <c:scaling>
          <c:orientation val="minMax"/>
          <c:max val="1"/>
          <c:min val="0.2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839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</a:t>
            </a:r>
            <a:r>
              <a:rPr lang="en-US" sz="1400" b="1" i="0" u="none" strike="noStrike" cap="none" baseline="0">
                <a:effectLst/>
              </a:rPr>
              <a:t>Average </a:t>
            </a:r>
            <a:r>
              <a:rPr lang="en-US"/>
              <a:t>Recency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'Customer Analysis'!$B$26</c:f>
              <c:strCache>
                <c:ptCount val="1"/>
                <c:pt idx="0">
                  <c:v>Average Monthly Recency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'Customer Analysis'!$A$27:$A$38</c:f>
              <c:strCache>
                <c:ptCount val="12"/>
                <c:pt idx="0">
                  <c:v>Dec-2010</c:v>
                </c:pt>
                <c:pt idx="1">
                  <c:v>Jan-2011</c:v>
                </c:pt>
                <c:pt idx="2">
                  <c:v>Feb-2011</c:v>
                </c:pt>
                <c:pt idx="3">
                  <c:v>Mar-2011</c:v>
                </c:pt>
                <c:pt idx="4">
                  <c:v>Apr-2011</c:v>
                </c:pt>
                <c:pt idx="5">
                  <c:v>May-2011</c:v>
                </c:pt>
                <c:pt idx="6">
                  <c:v>Jun-2011</c:v>
                </c:pt>
                <c:pt idx="7">
                  <c:v>Jul-2011</c:v>
                </c:pt>
                <c:pt idx="8">
                  <c:v>Aug-2011</c:v>
                </c:pt>
                <c:pt idx="9">
                  <c:v>Sep-2011</c:v>
                </c:pt>
                <c:pt idx="10">
                  <c:v>Oct-2011</c:v>
                </c:pt>
                <c:pt idx="11">
                  <c:v>Nov-2011</c:v>
                </c:pt>
              </c:strCache>
            </c:strRef>
          </c:cat>
          <c:val>
            <c:numRef>
              <c:f>'Customer Analysis'!$B$27:$B$38</c:f>
              <c:numCache>
                <c:formatCode>0.0</c:formatCode>
                <c:ptCount val="12"/>
                <c:pt idx="0">
                  <c:v>20.703586497890296</c:v>
                </c:pt>
                <c:pt idx="1">
                  <c:v>12.946360153256705</c:v>
                </c:pt>
                <c:pt idx="2">
                  <c:v>13.12907268170426</c:v>
                </c:pt>
                <c:pt idx="3">
                  <c:v>13.6</c:v>
                </c:pt>
                <c:pt idx="4">
                  <c:v>15.659621802002224</c:v>
                </c:pt>
                <c:pt idx="5">
                  <c:v>14.899907321594069</c:v>
                </c:pt>
                <c:pt idx="6">
                  <c:v>14.58801141769743</c:v>
                </c:pt>
                <c:pt idx="7">
                  <c:v>13.870090634441087</c:v>
                </c:pt>
                <c:pt idx="8">
                  <c:v>14.748979591836735</c:v>
                </c:pt>
                <c:pt idx="9">
                  <c:v>12.321812596006144</c:v>
                </c:pt>
                <c:pt idx="10">
                  <c:v>13.92701754385965</c:v>
                </c:pt>
                <c:pt idx="11">
                  <c:v>13.046756282875512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E5-4EFF-B1E7-73902FF9B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98400384"/>
        <c:axId val="-1098398208"/>
      </c:lineChart>
      <c:catAx>
        <c:axId val="-10984003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8398208"/>
        <c:crosses val="autoZero"/>
        <c:auto val="1"/>
        <c:lblAlgn val="ctr"/>
        <c:lblOffset val="100"/>
        <c:noMultiLvlLbl val="0"/>
      </c:catAx>
      <c:valAx>
        <c:axId val="-1098398208"/>
        <c:scaling>
          <c:orientation val="minMax"/>
          <c:max val="21"/>
          <c:min val="11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840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</a:t>
            </a:r>
            <a:r>
              <a:rPr lang="en-US" sz="1400" b="1" i="0" u="none" strike="noStrike" cap="none" baseline="0">
                <a:effectLst/>
              </a:rPr>
              <a:t>Average </a:t>
            </a:r>
            <a:r>
              <a:rPr lang="en-US"/>
              <a:t>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'Customer Analysis'!$B$46</c:f>
              <c:strCache>
                <c:ptCount val="1"/>
                <c:pt idx="0">
                  <c:v>Avg. Monhtly Frequency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'Customer Analysis'!$A$47:$A$59</c:f>
              <c:strCache>
                <c:ptCount val="13"/>
                <c:pt idx="0">
                  <c:v>Dec-2010</c:v>
                </c:pt>
                <c:pt idx="1">
                  <c:v>Jan-2011</c:v>
                </c:pt>
                <c:pt idx="2">
                  <c:v>Feb-2011</c:v>
                </c:pt>
                <c:pt idx="3">
                  <c:v>Mar-2011</c:v>
                </c:pt>
                <c:pt idx="4">
                  <c:v>Apr-2011</c:v>
                </c:pt>
                <c:pt idx="5">
                  <c:v>May-2011</c:v>
                </c:pt>
                <c:pt idx="6">
                  <c:v>Jun-2011</c:v>
                </c:pt>
                <c:pt idx="7">
                  <c:v>Jul-2011</c:v>
                </c:pt>
                <c:pt idx="8">
                  <c:v>Aug-2011</c:v>
                </c:pt>
                <c:pt idx="9">
                  <c:v>Sep-2011</c:v>
                </c:pt>
                <c:pt idx="10">
                  <c:v>Oct-2011</c:v>
                </c:pt>
                <c:pt idx="11">
                  <c:v>Nov-2011</c:v>
                </c:pt>
                <c:pt idx="12">
                  <c:v>Dec-2011</c:v>
                </c:pt>
              </c:strCache>
            </c:strRef>
          </c:cat>
          <c:val>
            <c:numRef>
              <c:f>'Customer Analysis'!$B$47:$B$59</c:f>
              <c:numCache>
                <c:formatCode>General</c:formatCode>
                <c:ptCount val="13"/>
                <c:pt idx="0">
                  <c:v>85.4</c:v>
                </c:pt>
                <c:pt idx="1">
                  <c:v>51.5</c:v>
                </c:pt>
                <c:pt idx="2">
                  <c:v>50.083333333333336</c:v>
                </c:pt>
                <c:pt idx="3">
                  <c:v>59.962962962962962</c:v>
                </c:pt>
                <c:pt idx="4">
                  <c:v>65.904761904761898</c:v>
                </c:pt>
                <c:pt idx="5">
                  <c:v>73.959999999999994</c:v>
                </c:pt>
                <c:pt idx="6">
                  <c:v>65.65384615384616</c:v>
                </c:pt>
                <c:pt idx="7">
                  <c:v>61.269230769230766</c:v>
                </c:pt>
                <c:pt idx="8">
                  <c:v>59.384615384615387</c:v>
                </c:pt>
                <c:pt idx="9">
                  <c:v>79.92307692307692</c:v>
                </c:pt>
                <c:pt idx="10">
                  <c:v>87.038461538461533</c:v>
                </c:pt>
                <c:pt idx="11">
                  <c:v>118.69230769230769</c:v>
                </c:pt>
                <c:pt idx="12">
                  <c:v>115.125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3-49DE-AADE-140F9C830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98398752"/>
        <c:axId val="-1098395488"/>
      </c:lineChart>
      <c:catAx>
        <c:axId val="-10983987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8395488"/>
        <c:crosses val="autoZero"/>
        <c:auto val="1"/>
        <c:lblAlgn val="ctr"/>
        <c:lblOffset val="100"/>
        <c:noMultiLvlLbl val="0"/>
      </c:catAx>
      <c:valAx>
        <c:axId val="-10983954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839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</a:t>
            </a:r>
            <a:r>
              <a:rPr lang="en-US" sz="1400" b="1" i="0" u="none" strike="noStrike" cap="none" baseline="0">
                <a:effectLst/>
              </a:rPr>
              <a:t>Average </a:t>
            </a:r>
            <a:r>
              <a:rPr lang="en-US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'Customer Analysis'!$B$66</c:f>
              <c:strCache>
                <c:ptCount val="1"/>
                <c:pt idx="0">
                  <c:v>Monthly Avg. Revenue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'Customer Analysis'!$A$67:$A$79</c:f>
              <c:strCache>
                <c:ptCount val="13"/>
                <c:pt idx="0">
                  <c:v>Dec-2010</c:v>
                </c:pt>
                <c:pt idx="1">
                  <c:v>Jan-2011</c:v>
                </c:pt>
                <c:pt idx="2">
                  <c:v>Feb-2011</c:v>
                </c:pt>
                <c:pt idx="3">
                  <c:v>Mar-2011</c:v>
                </c:pt>
                <c:pt idx="4">
                  <c:v>Apr-2011</c:v>
                </c:pt>
                <c:pt idx="5">
                  <c:v>May-2011</c:v>
                </c:pt>
                <c:pt idx="6">
                  <c:v>Jun-2011</c:v>
                </c:pt>
                <c:pt idx="7">
                  <c:v>Jul-2011</c:v>
                </c:pt>
                <c:pt idx="8">
                  <c:v>Aug-2011</c:v>
                </c:pt>
                <c:pt idx="9">
                  <c:v>Sep-2011</c:v>
                </c:pt>
                <c:pt idx="10">
                  <c:v>Oct-2011</c:v>
                </c:pt>
                <c:pt idx="11">
                  <c:v>Nov-2011</c:v>
                </c:pt>
                <c:pt idx="12">
                  <c:v>Dec-2011</c:v>
                </c:pt>
              </c:strCache>
            </c:strRef>
          </c:cat>
          <c:val>
            <c:numRef>
              <c:f>'Customer Analysis'!$B$67:$B$79</c:f>
              <c:numCache>
                <c:formatCode>General</c:formatCode>
                <c:ptCount val="13"/>
                <c:pt idx="0">
                  <c:v>27730.201000000052</c:v>
                </c:pt>
                <c:pt idx="1">
                  <c:v>19794.765833333364</c:v>
                </c:pt>
                <c:pt idx="2">
                  <c:v>18189.422916666703</c:v>
                </c:pt>
                <c:pt idx="3">
                  <c:v>21480.170740740774</c:v>
                </c:pt>
                <c:pt idx="4">
                  <c:v>20287.992904761937</c:v>
                </c:pt>
                <c:pt idx="5">
                  <c:v>25930.043200000029</c:v>
                </c:pt>
                <c:pt idx="6">
                  <c:v>23385.12153846159</c:v>
                </c:pt>
                <c:pt idx="7">
                  <c:v>22086.095423076942</c:v>
                </c:pt>
                <c:pt idx="8">
                  <c:v>23706.461538461554</c:v>
                </c:pt>
                <c:pt idx="9">
                  <c:v>35824.629692307739</c:v>
                </c:pt>
                <c:pt idx="10">
                  <c:v>37484.753461538479</c:v>
                </c:pt>
                <c:pt idx="11">
                  <c:v>43554.143846153893</c:v>
                </c:pt>
                <c:pt idx="12">
                  <c:v>42813.297499999964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0-49B0-8855-C80F28AC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6603712"/>
        <c:axId val="-1146609152"/>
      </c:lineChart>
      <c:catAx>
        <c:axId val="-11466037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09152"/>
        <c:crosses val="autoZero"/>
        <c:auto val="1"/>
        <c:lblAlgn val="ctr"/>
        <c:lblOffset val="100"/>
        <c:noMultiLvlLbl val="0"/>
      </c:catAx>
      <c:valAx>
        <c:axId val="-1146609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0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Avg Per</a:t>
            </a:r>
            <a:r>
              <a:rPr lang="en-US" baseline="0"/>
              <a:t> Customer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'Customer Analysis'!$N$45:$N$56</c:f>
              <c:strCache>
                <c:ptCount val="12"/>
                <c:pt idx="0">
                  <c:v>Dec-2010</c:v>
                </c:pt>
                <c:pt idx="1">
                  <c:v>Jan-2011</c:v>
                </c:pt>
                <c:pt idx="2">
                  <c:v>Feb-2011</c:v>
                </c:pt>
                <c:pt idx="3">
                  <c:v>Mar-2011</c:v>
                </c:pt>
                <c:pt idx="4">
                  <c:v>Apr-2011</c:v>
                </c:pt>
                <c:pt idx="5">
                  <c:v>May-2011</c:v>
                </c:pt>
                <c:pt idx="6">
                  <c:v>Jun-2011</c:v>
                </c:pt>
                <c:pt idx="7">
                  <c:v>Jul-2011</c:v>
                </c:pt>
                <c:pt idx="8">
                  <c:v>Aug-2011</c:v>
                </c:pt>
                <c:pt idx="9">
                  <c:v>Sep-2011</c:v>
                </c:pt>
                <c:pt idx="10">
                  <c:v>Oct-2011</c:v>
                </c:pt>
                <c:pt idx="11">
                  <c:v>Nov-2011</c:v>
                </c:pt>
              </c:strCache>
            </c:strRef>
          </c:cat>
          <c:val>
            <c:numRef>
              <c:f>'Customer Analysis'!$O$45:$O$56</c:f>
              <c:numCache>
                <c:formatCode>General</c:formatCode>
                <c:ptCount val="12"/>
                <c:pt idx="0">
                  <c:v>1.8016877637130801</c:v>
                </c:pt>
                <c:pt idx="1">
                  <c:v>1.578544061302682</c:v>
                </c:pt>
                <c:pt idx="2">
                  <c:v>1.5062656641604011</c:v>
                </c:pt>
                <c:pt idx="3">
                  <c:v>1.5872549019607842</c:v>
                </c:pt>
                <c:pt idx="4">
                  <c:v>1.5394883203559511</c:v>
                </c:pt>
                <c:pt idx="5">
                  <c:v>1.7136237256719185</c:v>
                </c:pt>
                <c:pt idx="6">
                  <c:v>1.6241674595623217</c:v>
                </c:pt>
                <c:pt idx="7">
                  <c:v>1.6042296072507554</c:v>
                </c:pt>
                <c:pt idx="8">
                  <c:v>1.5755102040816327</c:v>
                </c:pt>
                <c:pt idx="9">
                  <c:v>1.5960061443932412</c:v>
                </c:pt>
                <c:pt idx="10">
                  <c:v>1.5880701754385964</c:v>
                </c:pt>
                <c:pt idx="11">
                  <c:v>1.8036236119228521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F-4825-AC4D-31164C47C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6610240"/>
        <c:axId val="-1146597728"/>
      </c:lineChart>
      <c:catAx>
        <c:axId val="-11466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597728"/>
        <c:crosses val="autoZero"/>
        <c:auto val="1"/>
        <c:lblAlgn val="ctr"/>
        <c:lblOffset val="100"/>
        <c:noMultiLvlLbl val="0"/>
      </c:catAx>
      <c:valAx>
        <c:axId val="-114659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1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'Product Performance'!$L$1</c:f>
              <c:strCache>
                <c:ptCount val="1"/>
                <c:pt idx="0">
                  <c:v>% Revenue Contribution (Cumulative)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2"/>
              <c:layout>
                <c:manualLayout>
                  <c:x val="-0.11944441831924361"/>
                  <c:y val="-9.72222222222222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E8-4B3F-B62A-76BE2BF811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'Product Performance'!$L$2:$L$11</c:f>
              <c:numCache>
                <c:formatCode>0.00%</c:formatCode>
                <c:ptCount val="10"/>
                <c:pt idx="0">
                  <c:v>0.57394086936308664</c:v>
                </c:pt>
                <c:pt idx="1">
                  <c:v>0.75288773527726716</c:v>
                </c:pt>
                <c:pt idx="2">
                  <c:v>0.84934053287928191</c:v>
                </c:pt>
                <c:pt idx="3">
                  <c:v>0.90855709581308286</c:v>
                </c:pt>
                <c:pt idx="4">
                  <c:v>0.94721016612993025</c:v>
                </c:pt>
                <c:pt idx="5">
                  <c:v>0.97236545022321474</c:v>
                </c:pt>
                <c:pt idx="6">
                  <c:v>0.98812456036888918</c:v>
                </c:pt>
                <c:pt idx="7">
                  <c:v>0.99609416133489048</c:v>
                </c:pt>
                <c:pt idx="8">
                  <c:v>0.99941309067206063</c:v>
                </c:pt>
                <c:pt idx="9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8-4B3F-B62A-76BE2BF8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6611328"/>
        <c:axId val="-1146608608"/>
      </c:lineChart>
      <c:catAx>
        <c:axId val="-114661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08608"/>
        <c:crosses val="autoZero"/>
        <c:auto val="1"/>
        <c:lblAlgn val="ctr"/>
        <c:lblOffset val="100"/>
        <c:noMultiLvlLbl val="0"/>
      </c:catAx>
      <c:valAx>
        <c:axId val="-1146608608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Top10 selling products with contribution to Rev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Performance'!$K$38</c:f>
              <c:strCache>
                <c:ptCount val="1"/>
                <c:pt idx="0">
                  <c:v>Quantity Sold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'Product Performance'!$J$39:$J$48</c:f>
              <c:numCache>
                <c:formatCode>General</c:formatCode>
                <c:ptCount val="10"/>
                <c:pt idx="0">
                  <c:v>85099</c:v>
                </c:pt>
                <c:pt idx="1">
                  <c:v>84077</c:v>
                </c:pt>
                <c:pt idx="2">
                  <c:v>22197</c:v>
                </c:pt>
                <c:pt idx="3">
                  <c:v>84879</c:v>
                </c:pt>
                <c:pt idx="4">
                  <c:v>85123</c:v>
                </c:pt>
                <c:pt idx="5">
                  <c:v>21212</c:v>
                </c:pt>
                <c:pt idx="6">
                  <c:v>23084</c:v>
                </c:pt>
                <c:pt idx="7">
                  <c:v>22492</c:v>
                </c:pt>
                <c:pt idx="8">
                  <c:v>22616</c:v>
                </c:pt>
                <c:pt idx="9">
                  <c:v>21977</c:v>
                </c:pt>
              </c:numCache>
            </c:numRef>
          </c:cat>
          <c:val>
            <c:numRef>
              <c:f>'Product Performance'!$K$39:$K$48</c:f>
              <c:numCache>
                <c:formatCode>General</c:formatCode>
                <c:ptCount val="10"/>
                <c:pt idx="0">
                  <c:v>74135</c:v>
                </c:pt>
                <c:pt idx="1">
                  <c:v>53215</c:v>
                </c:pt>
                <c:pt idx="2">
                  <c:v>48712</c:v>
                </c:pt>
                <c:pt idx="3">
                  <c:v>35314</c:v>
                </c:pt>
                <c:pt idx="4">
                  <c:v>34204</c:v>
                </c:pt>
                <c:pt idx="5">
                  <c:v>33409</c:v>
                </c:pt>
                <c:pt idx="6">
                  <c:v>27094</c:v>
                </c:pt>
                <c:pt idx="7">
                  <c:v>25880</c:v>
                </c:pt>
                <c:pt idx="8">
                  <c:v>25321</c:v>
                </c:pt>
                <c:pt idx="9">
                  <c:v>24163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9-48AF-B00E-5804C486B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146606432"/>
        <c:axId val="-1146602624"/>
      </c:barChart>
      <c:lineChart>
        <c:grouping val="standard"/>
        <c:varyColors val="0"/>
        <c:ser>
          <c:idx val="1"/>
          <c:order val="1"/>
          <c:tx>
            <c:strRef>
              <c:f>'Product Performance'!$L$38</c:f>
              <c:strCache>
                <c:ptCount val="1"/>
                <c:pt idx="0">
                  <c:v>Contribution to Rev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'Product Performance'!$L$39:$L$48</c:f>
              <c:numCache>
                <c:formatCode>General</c:formatCode>
                <c:ptCount val="10"/>
                <c:pt idx="0">
                  <c:v>11574.150000000007</c:v>
                </c:pt>
                <c:pt idx="1">
                  <c:v>7258.5500000000047</c:v>
                </c:pt>
                <c:pt idx="2">
                  <c:v>15911.83999999992</c:v>
                </c:pt>
                <c:pt idx="3">
                  <c:v>51137.800000000134</c:v>
                </c:pt>
                <c:pt idx="4">
                  <c:v>16247.950000000132</c:v>
                </c:pt>
                <c:pt idx="5">
                  <c:v>93979.199999998804</c:v>
                </c:pt>
                <c:pt idx="6">
                  <c:v>56499.219999999572</c:v>
                </c:pt>
                <c:pt idx="7">
                  <c:v>36859.880000000136</c:v>
                </c:pt>
                <c:pt idx="8">
                  <c:v>13332.330000000027</c:v>
                </c:pt>
                <c:pt idx="9">
                  <c:v>136596.63000000361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779-48AF-B00E-5804C486B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46601536"/>
        <c:axId val="-1146605888"/>
      </c:lineChart>
      <c:catAx>
        <c:axId val="-1146606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02624"/>
        <c:crosses val="autoZero"/>
        <c:auto val="1"/>
        <c:lblAlgn val="ctr"/>
        <c:lblOffset val="100"/>
        <c:noMultiLvlLbl val="0"/>
      </c:catAx>
      <c:valAx>
        <c:axId val="-11466026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06432"/>
        <c:crosses val="autoZero"/>
        <c:crossBetween val="between"/>
      </c:valAx>
      <c:valAx>
        <c:axId val="-11466058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601536"/>
        <c:crosses val="max"/>
        <c:crossBetween val="between"/>
      </c:valAx>
      <c:catAx>
        <c:axId val="-11466015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14660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10 products with negative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Performance'!$K$56</c:f>
              <c:strCache>
                <c:ptCount val="1"/>
                <c:pt idx="0">
                  <c:v>Quantity Sold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numRef>
              <c:f>'Product Performance'!$J$57:$J$66</c:f>
              <c:numCache>
                <c:formatCode>General</c:formatCode>
                <c:ptCount val="10"/>
                <c:pt idx="0">
                  <c:v>85068</c:v>
                </c:pt>
                <c:pt idx="1">
                  <c:v>37503</c:v>
                </c:pt>
                <c:pt idx="2">
                  <c:v>85065</c:v>
                </c:pt>
                <c:pt idx="3">
                  <c:v>85042</c:v>
                </c:pt>
                <c:pt idx="4">
                  <c:v>20703</c:v>
                </c:pt>
                <c:pt idx="5">
                  <c:v>21645</c:v>
                </c:pt>
                <c:pt idx="6">
                  <c:v>35400</c:v>
                </c:pt>
                <c:pt idx="7">
                  <c:v>85063</c:v>
                </c:pt>
                <c:pt idx="8">
                  <c:v>79323</c:v>
                </c:pt>
                <c:pt idx="9">
                  <c:v>22769</c:v>
                </c:pt>
              </c:numCache>
            </c:numRef>
          </c:cat>
          <c:val>
            <c:numRef>
              <c:f>'Product Performance'!$K$57:$K$66</c:f>
              <c:numCache>
                <c:formatCode>General</c:formatCode>
                <c:ptCount val="1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-3</c:v>
                </c:pt>
                <c:pt idx="4">
                  <c:v>-6</c:v>
                </c:pt>
                <c:pt idx="5">
                  <c:v>-24</c:v>
                </c:pt>
                <c:pt idx="6">
                  <c:v>-6</c:v>
                </c:pt>
                <c:pt idx="7">
                  <c:v>-3</c:v>
                </c:pt>
                <c:pt idx="8">
                  <c:v>-12</c:v>
                </c:pt>
                <c:pt idx="9">
                  <c:v>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8-4DE5-8896-5184316A3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146599360"/>
        <c:axId val="-1146598816"/>
      </c:barChart>
      <c:lineChart>
        <c:grouping val="standard"/>
        <c:varyColors val="0"/>
        <c:ser>
          <c:idx val="1"/>
          <c:order val="1"/>
          <c:tx>
            <c:strRef>
              <c:f>'Product Performance'!$L$56</c:f>
              <c:strCache>
                <c:ptCount val="1"/>
                <c:pt idx="0">
                  <c:v>Contribution to Rev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'Product Performance'!$J$57:$J$66</c:f>
              <c:numCache>
                <c:formatCode>General</c:formatCode>
                <c:ptCount val="10"/>
                <c:pt idx="0">
                  <c:v>85068</c:v>
                </c:pt>
                <c:pt idx="1">
                  <c:v>37503</c:v>
                </c:pt>
                <c:pt idx="2">
                  <c:v>85065</c:v>
                </c:pt>
                <c:pt idx="3">
                  <c:v>85042</c:v>
                </c:pt>
                <c:pt idx="4">
                  <c:v>20703</c:v>
                </c:pt>
                <c:pt idx="5">
                  <c:v>21645</c:v>
                </c:pt>
                <c:pt idx="6">
                  <c:v>35400</c:v>
                </c:pt>
                <c:pt idx="7">
                  <c:v>85063</c:v>
                </c:pt>
                <c:pt idx="8">
                  <c:v>79323</c:v>
                </c:pt>
                <c:pt idx="9">
                  <c:v>22769</c:v>
                </c:pt>
              </c:numCache>
            </c:numRef>
          </c:cat>
          <c:val>
            <c:numRef>
              <c:f>'Product Performance'!$L$57:$L$66</c:f>
              <c:numCache>
                <c:formatCode>General</c:formatCode>
                <c:ptCount val="10"/>
                <c:pt idx="0">
                  <c:v>-7.95</c:v>
                </c:pt>
                <c:pt idx="1">
                  <c:v>-10.75</c:v>
                </c:pt>
                <c:pt idx="2">
                  <c:v>-12.75</c:v>
                </c:pt>
                <c:pt idx="3">
                  <c:v>-14.850000000000001</c:v>
                </c:pt>
                <c:pt idx="4">
                  <c:v>-25.5</c:v>
                </c:pt>
                <c:pt idx="5">
                  <c:v>-39.599999999999994</c:v>
                </c:pt>
                <c:pt idx="6">
                  <c:v>-45.7</c:v>
                </c:pt>
                <c:pt idx="7">
                  <c:v>-46.849999999999994</c:v>
                </c:pt>
                <c:pt idx="8">
                  <c:v>-81</c:v>
                </c:pt>
                <c:pt idx="9">
                  <c:v>-87.799999999999983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8E8-4DE5-8896-5184316A3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52963936"/>
        <c:axId val="-1352965568"/>
      </c:lineChart>
      <c:catAx>
        <c:axId val="-11465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598816"/>
        <c:crosses val="autoZero"/>
        <c:auto val="1"/>
        <c:lblAlgn val="ctr"/>
        <c:lblOffset val="100"/>
        <c:noMultiLvlLbl val="0"/>
      </c:catAx>
      <c:valAx>
        <c:axId val="-1146598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6599360"/>
        <c:crosses val="autoZero"/>
        <c:crossBetween val="between"/>
      </c:valAx>
      <c:valAx>
        <c:axId val="-13529655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2963936"/>
        <c:crosses val="max"/>
        <c:crossBetween val="between"/>
      </c:valAx>
      <c:catAx>
        <c:axId val="-1352963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352965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RFMPT -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RFMPT!$I$14</c:f>
              <c:strCache>
                <c:ptCount val="1"/>
                <c:pt idx="0">
                  <c:v>Number of Customers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Pt>
            <c:idx val="5"/>
            <c:invertIfNegative val="0"/>
            <c:bubble3D val="0"/>
            <c:spPr>
              <a:solidFill>
                <a:schemeClr val="accent2">
                  <a:lumMod val="75000"/>
                  <a:alpha val="67000"/>
                </a:schemeClr>
              </a:solidFill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8EEF-42DA-8E47-3C7884A931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  <a:alpha val="67000"/>
                </a:schemeClr>
              </a:solidFill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8EEF-42DA-8E47-3C7884A931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  <a:alpha val="67000"/>
                </a:schemeClr>
              </a:solidFill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8EEF-42DA-8E47-3C7884A931A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  <a:alpha val="67000"/>
                </a:schemeClr>
              </a:solidFill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8EEF-42DA-8E47-3C7884A931AE}"/>
              </c:ext>
            </c:extLst>
          </c:dPt>
          <c:cat>
            <c:strRef>
              <c:f>RFMPT!$H$15:$H$23</c:f>
              <c:strCache>
                <c:ptCount val="9"/>
                <c:pt idx="0">
                  <c:v>A_Champion</c:v>
                </c:pt>
                <c:pt idx="1">
                  <c:v>B_Loyal_Customers</c:v>
                </c:pt>
                <c:pt idx="2">
                  <c:v>C_Potential_Loyalist</c:v>
                </c:pt>
                <c:pt idx="3">
                  <c:v>D_Promising</c:v>
                </c:pt>
                <c:pt idx="4">
                  <c:v>E_New_Customers</c:v>
                </c:pt>
                <c:pt idx="5">
                  <c:v>F_Can't_Lose_Them</c:v>
                </c:pt>
                <c:pt idx="6">
                  <c:v>G_Customers_Needing_Attention</c:v>
                </c:pt>
                <c:pt idx="7">
                  <c:v>H_At_Risk</c:v>
                </c:pt>
                <c:pt idx="8">
                  <c:v>I_Lost</c:v>
                </c:pt>
              </c:strCache>
            </c:strRef>
          </c:cat>
          <c:val>
            <c:numRef>
              <c:f>RFMPT!$I$15:$I$23</c:f>
              <c:numCache>
                <c:formatCode>General</c:formatCode>
                <c:ptCount val="9"/>
                <c:pt idx="0">
                  <c:v>211</c:v>
                </c:pt>
                <c:pt idx="1">
                  <c:v>675</c:v>
                </c:pt>
                <c:pt idx="2">
                  <c:v>580</c:v>
                </c:pt>
                <c:pt idx="3">
                  <c:v>301</c:v>
                </c:pt>
                <c:pt idx="4">
                  <c:v>414</c:v>
                </c:pt>
                <c:pt idx="5">
                  <c:v>220</c:v>
                </c:pt>
                <c:pt idx="6">
                  <c:v>665</c:v>
                </c:pt>
                <c:pt idx="7">
                  <c:v>564</c:v>
                </c:pt>
                <c:pt idx="8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EEF-42DA-8E47-3C7884A93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-1352966112"/>
        <c:axId val="-1352969920"/>
      </c:barChart>
      <c:catAx>
        <c:axId val="-1352966112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2969920"/>
        <c:crosses val="autoZero"/>
        <c:auto val="0"/>
        <c:lblAlgn val="ctr"/>
        <c:lblOffset val="100"/>
        <c:noMultiLvlLbl val="0"/>
      </c:catAx>
      <c:valAx>
        <c:axId val="-1352969920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296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Avg. Revenue Spread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view3D>
      <c:rotX val="10"/>
      <c:rotY val="1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7024671656291897E-2"/>
          <c:y val="5.9365099398296262E-2"/>
          <c:w val="0.91454766255610009"/>
          <c:h val="0.76672618049752361"/>
        </c:manualLayout>
      </c:layout>
      <c:surface3DChart>
        <c:wireframe val="0"/>
        <c:ser>
          <c:idx val="0"/>
          <c:order val="0"/>
          <c:tx>
            <c:strRef>
              <c:f>RFMPT!$B$67</c:f>
              <c:strCache>
                <c:ptCount val="1"/>
                <c:pt idx="0">
                  <c:v>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/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cat>
            <c:numRef>
              <c:f>RFMPT!$C$66:$G$66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cat>
          <c:val>
            <c:numRef>
              <c:f>RFMPT!$C$67:$G$67</c:f>
              <c:numCache>
                <c:formatCode>General</c:formatCode>
                <c:ptCount val="5"/>
                <c:pt idx="0">
                  <c:v>9129.4220366132722</c:v>
                </c:pt>
                <c:pt idx="1">
                  <c:v>1506.5881081081079</c:v>
                </c:pt>
                <c:pt idx="2">
                  <c:v>1037.5544827586207</c:v>
                </c:pt>
                <c:pt idx="3">
                  <c:v>371.71415384615375</c:v>
                </c:pt>
                <c:pt idx="4">
                  <c:v>182.27323529411763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2-4D5A-BEF2-E66031F17DB8}"/>
            </c:ext>
          </c:extLst>
        </c:ser>
        <c:ser>
          <c:idx val="1"/>
          <c:order val="1"/>
          <c:tx>
            <c:strRef>
              <c:f>RFMPT!$B$68</c:f>
              <c:strCache>
                <c:ptCount val="1"/>
                <c:pt idx="0">
                  <c:v>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/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val>
            <c:numRef>
              <c:f>RFMPT!$C$68:$G$68</c:f>
              <c:numCache>
                <c:formatCode>General</c:formatCode>
                <c:ptCount val="5"/>
                <c:pt idx="0">
                  <c:v>4433.9662857142857</c:v>
                </c:pt>
                <c:pt idx="1">
                  <c:v>1443.3474458874459</c:v>
                </c:pt>
                <c:pt idx="2">
                  <c:v>920.26404761904791</c:v>
                </c:pt>
                <c:pt idx="3">
                  <c:v>385.94152000000014</c:v>
                </c:pt>
                <c:pt idx="4">
                  <c:v>180.15323809523809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2-4D5A-BEF2-E66031F17DB8}"/>
            </c:ext>
          </c:extLst>
        </c:ser>
        <c:ser>
          <c:idx val="2"/>
          <c:order val="2"/>
          <c:tx>
            <c:strRef>
              <c:f>RFMPT!$B$69</c:f>
              <c:strCache>
                <c:ptCount val="1"/>
                <c:pt idx="0">
                  <c:v>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/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val>
            <c:numRef>
              <c:f>RFMPT!$C$69:$G$69</c:f>
              <c:numCache>
                <c:formatCode>General</c:formatCode>
                <c:ptCount val="5"/>
                <c:pt idx="0">
                  <c:v>3469.6254263565907</c:v>
                </c:pt>
                <c:pt idx="1">
                  <c:v>1515.9634648648653</c:v>
                </c:pt>
                <c:pt idx="2">
                  <c:v>884.7822009569378</c:v>
                </c:pt>
                <c:pt idx="3">
                  <c:v>461.38846938775464</c:v>
                </c:pt>
                <c:pt idx="4">
                  <c:v>186.17909677419362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2-4D5A-BEF2-E66031F17DB8}"/>
            </c:ext>
          </c:extLst>
        </c:ser>
        <c:ser>
          <c:idx val="3"/>
          <c:order val="3"/>
          <c:tx>
            <c:strRef>
              <c:f>RFMPT!$B$70</c:f>
              <c:strCache>
                <c:ptCount val="1"/>
                <c:pt idx="0">
                  <c:v>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/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val>
            <c:numRef>
              <c:f>RFMPT!$C$70:$G$70</c:f>
              <c:numCache>
                <c:formatCode>General</c:formatCode>
                <c:ptCount val="5"/>
                <c:pt idx="0">
                  <c:v>2801.6631372549023</c:v>
                </c:pt>
                <c:pt idx="1">
                  <c:v>1385.6701104972369</c:v>
                </c:pt>
                <c:pt idx="2">
                  <c:v>876.22417063492082</c:v>
                </c:pt>
                <c:pt idx="3">
                  <c:v>579.69168749999972</c:v>
                </c:pt>
                <c:pt idx="4">
                  <c:v>141.10329670329668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2-4D5A-BEF2-E66031F17DB8}"/>
            </c:ext>
          </c:extLst>
        </c:ser>
        <c:ser>
          <c:idx val="4"/>
          <c:order val="4"/>
          <c:tx>
            <c:strRef>
              <c:f>RFMPT!$B$71</c:f>
              <c:strCache>
                <c:ptCount val="1"/>
                <c:pt idx="0">
                  <c:v>1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/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val>
            <c:numRef>
              <c:f>RFMPT!$C$71:$G$71</c:f>
              <c:numCache>
                <c:formatCode>General</c:formatCode>
                <c:ptCount val="5"/>
                <c:pt idx="0">
                  <c:v>2264.1133333333341</c:v>
                </c:pt>
                <c:pt idx="1">
                  <c:v>1385.2832727272728</c:v>
                </c:pt>
                <c:pt idx="2">
                  <c:v>793.23148062015514</c:v>
                </c:pt>
                <c:pt idx="3">
                  <c:v>437.33946428571426</c:v>
                </c:pt>
                <c:pt idx="4">
                  <c:v>156.72557500000008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D2-4D5A-BEF2-E66031F17DB8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/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</c:bandFmt>
        </c:bandFmts>
        <c:axId val="-981064752"/>
        <c:axId val="-981075632"/>
        <c:axId val="-1101547056"/>
      </c:surface3DChart>
      <c:catAx>
        <c:axId val="-981064752"/>
        <c:scaling>
          <c:orientation val="minMax"/>
        </c:scaling>
        <c:delete val="0"/>
        <c:axPos val="b"/>
        <c:minorGridlines>
          <c:spPr>
            <a:ln>
              <a:solidFill>
                <a:schemeClr val="dk1">
                  <a:lumMod val="60000"/>
                  <a:lumOff val="40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0.74144472041061527"/>
              <c:y val="0.766582335929547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1075632"/>
        <c:crosses val="autoZero"/>
        <c:auto val="1"/>
        <c:lblAlgn val="ctr"/>
        <c:lblOffset val="100"/>
        <c:noMultiLvlLbl val="0"/>
      </c:catAx>
      <c:valAx>
        <c:axId val="-9810756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dk1">
                  <a:lumMod val="60000"/>
                  <a:lumOff val="40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1064752"/>
        <c:crosses val="autoZero"/>
        <c:crossBetween val="midCat"/>
      </c:valAx>
      <c:serAx>
        <c:axId val="-110154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Recency</a:t>
                </a:r>
              </a:p>
            </c:rich>
          </c:tx>
          <c:layout>
            <c:manualLayout>
              <c:xMode val="edge"/>
              <c:yMode val="edge"/>
              <c:x val="0.1474788328946135"/>
              <c:y val="0.78487566793704588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107563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3.8495742779741167E-2"/>
          <c:y val="0.92076990202208919"/>
          <c:w val="0.9425414903112237"/>
          <c:h val="5.9182797124553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Month Over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  <a:tailEnd type="arrow"/>
            </a:ln>
            <a:effectLst/>
          </c:spPr>
          <c:marker>
            <c:symbol val="none"/>
          </c:marker>
          <c:cat>
            <c:strRef>
              <c:f>'Sales Forecasting'!$B$3:$B$14</c:f>
              <c:strCache>
                <c:ptCount val="12"/>
                <c:pt idx="0">
                  <c:v>Dec-2010</c:v>
                </c:pt>
                <c:pt idx="1">
                  <c:v>Jan-2011</c:v>
                </c:pt>
                <c:pt idx="2">
                  <c:v>Feb-2011</c:v>
                </c:pt>
                <c:pt idx="3">
                  <c:v>Mar-2011</c:v>
                </c:pt>
                <c:pt idx="4">
                  <c:v>Apr-2011</c:v>
                </c:pt>
                <c:pt idx="5">
                  <c:v>May-2011</c:v>
                </c:pt>
                <c:pt idx="6">
                  <c:v>Jun-2011</c:v>
                </c:pt>
                <c:pt idx="7">
                  <c:v>Jul-2011</c:v>
                </c:pt>
                <c:pt idx="8">
                  <c:v>Aug-2011</c:v>
                </c:pt>
                <c:pt idx="9">
                  <c:v>Sep-2011</c:v>
                </c:pt>
                <c:pt idx="10">
                  <c:v>Oct-2011</c:v>
                </c:pt>
                <c:pt idx="11">
                  <c:v>Nov-2011</c:v>
                </c:pt>
              </c:strCache>
            </c:strRef>
          </c:cat>
          <c:val>
            <c:numRef>
              <c:f>'Sales Forecasting'!$E$3:$E$14</c:f>
              <c:numCache>
                <c:formatCode>0</c:formatCode>
                <c:ptCount val="12"/>
                <c:pt idx="0">
                  <c:v>554604.02000000014</c:v>
                </c:pt>
                <c:pt idx="1">
                  <c:v>475074.38000000041</c:v>
                </c:pt>
                <c:pt idx="2">
                  <c:v>436546.14999999991</c:v>
                </c:pt>
                <c:pt idx="3">
                  <c:v>579964.61000000197</c:v>
                </c:pt>
                <c:pt idx="4">
                  <c:v>426047.85100000032</c:v>
                </c:pt>
                <c:pt idx="5">
                  <c:v>648251.07999999914</c:v>
                </c:pt>
                <c:pt idx="6">
                  <c:v>608013.16000000015</c:v>
                </c:pt>
                <c:pt idx="7">
                  <c:v>574238.48100000026</c:v>
                </c:pt>
                <c:pt idx="8">
                  <c:v>616367.99999999977</c:v>
                </c:pt>
                <c:pt idx="9">
                  <c:v>931440.37199999823</c:v>
                </c:pt>
                <c:pt idx="10">
                  <c:v>974603.58999999892</c:v>
                </c:pt>
                <c:pt idx="11">
                  <c:v>1132407.7399999972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8-471E-AD57-F4D5477763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Forecasting'!$B$3:$B$14</c:f>
              <c:strCache>
                <c:ptCount val="12"/>
                <c:pt idx="0">
                  <c:v>Dec-2010</c:v>
                </c:pt>
                <c:pt idx="1">
                  <c:v>Jan-2011</c:v>
                </c:pt>
                <c:pt idx="2">
                  <c:v>Feb-2011</c:v>
                </c:pt>
                <c:pt idx="3">
                  <c:v>Mar-2011</c:v>
                </c:pt>
                <c:pt idx="4">
                  <c:v>Apr-2011</c:v>
                </c:pt>
                <c:pt idx="5">
                  <c:v>May-2011</c:v>
                </c:pt>
                <c:pt idx="6">
                  <c:v>Jun-2011</c:v>
                </c:pt>
                <c:pt idx="7">
                  <c:v>Jul-2011</c:v>
                </c:pt>
                <c:pt idx="8">
                  <c:v>Aug-2011</c:v>
                </c:pt>
                <c:pt idx="9">
                  <c:v>Sep-2011</c:v>
                </c:pt>
                <c:pt idx="10">
                  <c:v>Oct-2011</c:v>
                </c:pt>
                <c:pt idx="11">
                  <c:v>Nov-2011</c:v>
                </c:pt>
              </c:strCache>
            </c:strRef>
          </c:cat>
          <c:val>
            <c:numRef>
              <c:f>'Sales Forecasting'!$G$3:$G$14</c:f>
            </c:numRef>
          </c:val>
          <c:smooth val="0"/>
          <c:extLst>
            <c:ext xmlns:c16="http://schemas.microsoft.com/office/drawing/2014/chart" uri="{C3380CC4-5D6E-409C-BE32-E72D297353CC}">
              <c16:uniqueId val="{00000001-FE58-471E-AD57-F4D547776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81068560"/>
        <c:axId val="-981070192"/>
      </c:lineChart>
      <c:catAx>
        <c:axId val="-98106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1070192"/>
        <c:crosses val="autoZero"/>
        <c:auto val="1"/>
        <c:lblAlgn val="ctr"/>
        <c:lblOffset val="100"/>
        <c:noMultiLvlLbl val="0"/>
      </c:catAx>
      <c:valAx>
        <c:axId val="-9810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106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600636</xdr:colOff>
      <xdr:row>2</xdr:row>
      <xdr:rowOff>116541</xdr:rowOff>
    </xdr:from>
    <xdr:to>
      <xdr:col>12</xdr:col>
      <xdr:colOff>331694</xdr:colOff>
      <xdr:row>19</xdr:row>
      <xdr:rowOff>116541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618565</xdr:colOff>
      <xdr:row>24</xdr:row>
      <xdr:rowOff>116542</xdr:rowOff>
    </xdr:from>
    <xdr:to>
      <xdr:col>12</xdr:col>
      <xdr:colOff>322729</xdr:colOff>
      <xdr:row>41</xdr:row>
      <xdr:rowOff>116542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654424</xdr:colOff>
      <xdr:row>43</xdr:row>
      <xdr:rowOff>89647</xdr:rowOff>
    </xdr:from>
    <xdr:to>
      <xdr:col>12</xdr:col>
      <xdr:colOff>259976</xdr:colOff>
      <xdr:row>60</xdr:row>
      <xdr:rowOff>89647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618563</xdr:colOff>
      <xdr:row>63</xdr:row>
      <xdr:rowOff>8965</xdr:rowOff>
    </xdr:from>
    <xdr:to>
      <xdr:col>12</xdr:col>
      <xdr:colOff>215152</xdr:colOff>
      <xdr:row>78</xdr:row>
      <xdr:rowOff>107575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609600</xdr:colOff>
      <xdr:row>43</xdr:row>
      <xdr:rowOff>107576</xdr:rowOff>
    </xdr:from>
    <xdr:to>
      <xdr:col>17</xdr:col>
      <xdr:colOff>546847</xdr:colOff>
      <xdr:row>60</xdr:row>
      <xdr:rowOff>107576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636494</xdr:colOff>
      <xdr:row>13</xdr:row>
      <xdr:rowOff>143436</xdr:rowOff>
    </xdr:from>
    <xdr:to>
      <xdr:col>15</xdr:col>
      <xdr:colOff>62753</xdr:colOff>
      <xdr:row>29</xdr:row>
      <xdr:rowOff>17931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663387</xdr:colOff>
      <xdr:row>36</xdr:row>
      <xdr:rowOff>125506</xdr:rowOff>
    </xdr:from>
    <xdr:to>
      <xdr:col>20</xdr:col>
      <xdr:colOff>502024</xdr:colOff>
      <xdr:row>52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56</xdr:row>
      <xdr:rowOff>0</xdr:rowOff>
    </xdr:from>
    <xdr:to>
      <xdr:col>20</xdr:col>
      <xdr:colOff>502024</xdr:colOff>
      <xdr:row>71</xdr:row>
      <xdr:rowOff>53789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24</xdr:row>
      <xdr:rowOff>8467</xdr:rowOff>
    </xdr:from>
    <xdr:to>
      <xdr:col>14</xdr:col>
      <xdr:colOff>567267</xdr:colOff>
      <xdr:row>39</xdr:row>
      <xdr:rowOff>122767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321734</xdr:colOff>
      <xdr:row>65</xdr:row>
      <xdr:rowOff>8467</xdr:rowOff>
    </xdr:from>
    <xdr:to>
      <xdr:col>14</xdr:col>
      <xdr:colOff>707217</xdr:colOff>
      <xdr:row>91</xdr:row>
      <xdr:rowOff>92136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133574</xdr:colOff>
      <xdr:row>17</xdr:row>
      <xdr:rowOff>28238</xdr:rowOff>
    </xdr:from>
    <xdr:to>
      <xdr:col>7</xdr:col>
      <xdr:colOff>546848</xdr:colOff>
      <xdr:row>34</xdr:row>
      <xdr:rowOff>179292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Shetty" refreshedDate="43069.756897685184" createdVersion="5" refreshedVersion="5" minRefreshableVersion="3" recordCount="3209" xr:uid="{00000000-000A-0000-FFFF-FFFF00000000}">
  <cacheSource type="worksheet">
    <worksheetSource ref="A1:C3210" sheet="Product Performance"/>
  </cacheSource>
  <cacheFields count="3">
    <cacheField name="Product" numFmtId="0">
      <sharedItems containsMixedTypes="1" containsNumber="1" containsInteger="1" minValue="10002" maxValue="90214" count="3209">
        <n v="85099"/>
        <n v="22423"/>
        <n v="85123"/>
        <n v="47566"/>
        <n v="84997"/>
        <n v="84879"/>
        <n v="23084"/>
        <n v="22502"/>
        <n v="79321"/>
        <n v="22086"/>
        <n v="15056"/>
        <n v="21137"/>
        <n v="22197"/>
        <n v="23203"/>
        <n v="22386"/>
        <n v="23298"/>
        <n v="23284"/>
        <n v="82484"/>
        <n v="22720"/>
        <n v="22960"/>
        <n v="22470"/>
        <n v="22178"/>
        <n v="22469"/>
        <n v="20725"/>
        <n v="23245"/>
        <n v="22727"/>
        <n v="23199"/>
        <n v="20685"/>
        <n v="22910"/>
        <n v="22629"/>
        <n v="23355"/>
        <n v="22457"/>
        <n v="21181"/>
        <n v="22699"/>
        <n v="21915"/>
        <n v="48138"/>
        <n v="22112"/>
        <n v="23201"/>
        <n v="48187"/>
        <n v="22138"/>
        <n v="22189"/>
        <n v="21623"/>
        <n v="23173"/>
        <n v="84029"/>
        <n v="21733"/>
        <n v="21175"/>
        <n v="22326"/>
        <n v="23243"/>
        <n v="47590"/>
        <n v="21931"/>
        <n v="22726"/>
        <n v="23209"/>
        <n v="22961"/>
        <n v="21621"/>
        <n v="23202"/>
        <n v="22666"/>
        <n v="22722"/>
        <n v="22139"/>
        <n v="21166"/>
        <n v="85066"/>
        <n v="48194"/>
        <n v="22630"/>
        <n v="21731"/>
        <n v="22411"/>
        <n v="22111"/>
        <n v="82482"/>
        <n v="21523"/>
        <n v="84946"/>
        <n v="22659"/>
        <n v="20713"/>
        <n v="22090"/>
        <n v="22383"/>
        <n v="22728"/>
        <n v="23206"/>
        <n v="21929"/>
        <n v="20727"/>
        <n v="21928"/>
        <n v="22697"/>
        <n v="22969"/>
        <n v="84347"/>
        <n v="22467"/>
        <n v="23344"/>
        <n v="22693"/>
        <n v="82486"/>
        <n v="20914"/>
        <n v="20728"/>
        <n v="82494"/>
        <n v="48185"/>
        <n v="71477"/>
        <n v="85014"/>
        <n v="21212"/>
        <n v="23240"/>
        <n v="22384"/>
        <n v="22865"/>
        <n v="22328"/>
        <n v="22492"/>
        <n v="21485"/>
        <n v="22382"/>
        <n v="21754"/>
        <n v="15036"/>
        <n v="21843"/>
        <n v="85152"/>
        <n v="22114"/>
        <n v="22385"/>
        <n v="20712"/>
        <n v="22077"/>
        <n v="22624"/>
        <n v="20726"/>
        <n v="22698"/>
        <n v="22993"/>
        <n v="82483"/>
        <n v="48184"/>
        <s v="Unknown"/>
        <n v="84077"/>
        <n v="22084"/>
        <n v="23356"/>
        <n v="23313"/>
        <n v="22622"/>
        <n v="23200"/>
        <n v="82583"/>
        <n v="23108"/>
        <n v="22900"/>
        <n v="22847"/>
        <n v="22558"/>
        <n v="84978"/>
        <n v="84970"/>
        <n v="22507"/>
        <n v="22835"/>
        <n v="23301"/>
        <n v="22188"/>
        <n v="85049"/>
        <n v="20750"/>
        <n v="22551"/>
        <n v="22113"/>
        <n v="22866"/>
        <n v="20749"/>
        <n v="21524"/>
        <n v="82600"/>
        <n v="22867"/>
        <n v="22083"/>
        <n v="22379"/>
        <n v="21232"/>
        <n v="84078"/>
        <n v="22941"/>
        <n v="22752"/>
        <n v="22625"/>
        <n v="22554"/>
        <n v="21977"/>
        <n v="23077"/>
        <n v="22607"/>
        <n v="21755"/>
        <n v="48188"/>
        <n v="22171"/>
        <n v="23207"/>
        <n v="23174"/>
        <n v="22427"/>
        <n v="21930"/>
        <n v="22193"/>
        <n v="22568"/>
        <n v="21108"/>
        <n v="22413"/>
        <n v="22149"/>
        <n v="21790"/>
        <n v="22662"/>
        <n v="21936"/>
        <n v="22730"/>
        <n v="22617"/>
        <n v="22087"/>
        <n v="22988"/>
        <n v="21891"/>
        <n v="20724"/>
        <n v="22501"/>
        <n v="71459"/>
        <n v="21340"/>
        <n v="22499"/>
        <n v="23208"/>
        <n v="22570"/>
        <n v="48173"/>
        <n v="23300"/>
        <n v="22776"/>
        <n v="21080"/>
        <n v="23076"/>
        <n v="22970"/>
        <n v="21479"/>
        <n v="22690"/>
        <n v="84755"/>
        <n v="22633"/>
        <n v="22556"/>
        <n v="22605"/>
        <n v="22692"/>
        <n v="22555"/>
        <n v="22560"/>
        <n v="84947"/>
        <n v="21430"/>
        <n v="22766"/>
        <n v="23343"/>
        <n v="22621"/>
        <n v="22846"/>
        <n v="21914"/>
        <n v="23170"/>
        <n v="21217"/>
        <n v="85048"/>
        <n v="23171"/>
        <n v="20679"/>
        <n v="22569"/>
        <n v="21481"/>
        <n v="22191"/>
        <n v="22978"/>
        <n v="20971"/>
        <n v="23175"/>
        <n v="22632"/>
        <n v="21559"/>
        <n v="85150"/>
        <n v="84375"/>
        <n v="22561"/>
        <n v="22966"/>
        <n v="20972"/>
        <n v="22619"/>
        <n v="84991"/>
        <n v="82582"/>
        <n v="21791"/>
        <n v="21174"/>
        <n v="22041"/>
        <n v="23582"/>
        <n v="23581"/>
        <n v="21216"/>
        <n v="22273"/>
        <n v="22989"/>
        <n v="22759"/>
        <n v="22791"/>
        <n v="84945"/>
        <n v="22424"/>
        <n v="22169"/>
        <n v="22158"/>
        <n v="22749"/>
        <n v="48116"/>
        <n v="23082"/>
        <n v="23078"/>
        <n v="23322"/>
        <n v="23318"/>
        <n v="23319"/>
        <n v="22734"/>
        <n v="22729"/>
        <n v="23080"/>
        <n v="23256"/>
        <n v="21210"/>
        <n v="22992"/>
        <n v="22652"/>
        <n v="72741"/>
        <n v="21121"/>
        <n v="22667"/>
        <n v="23439"/>
        <n v="84378"/>
        <n v="20711"/>
        <n v="22940"/>
        <n v="35970"/>
        <n v="23328"/>
        <n v="21136"/>
        <n v="22192"/>
        <n v="22557"/>
        <n v="22768"/>
        <n v="22952"/>
        <n v="21770"/>
        <n v="22616"/>
        <n v="22147"/>
        <n v="20719"/>
        <n v="21889"/>
        <n v="21908"/>
        <n v="22750"/>
        <n v="21314"/>
        <n v="23238"/>
        <n v="22585"/>
        <n v="47599"/>
        <n v="22838"/>
        <n v="84836"/>
        <n v="22144"/>
        <n v="22355"/>
        <n v="22795"/>
        <n v="22741"/>
        <n v="23007"/>
        <n v="84406"/>
        <n v="21218"/>
        <n v="23320"/>
        <n v="22771"/>
        <n v="23543"/>
        <n v="21213"/>
        <n v="22804"/>
        <n v="84949"/>
        <n v="23321"/>
        <n v="23215"/>
        <n v="23493"/>
        <n v="21169"/>
        <n v="23236"/>
        <n v="48111"/>
        <n v="21231"/>
        <n v="22352"/>
        <n v="22333"/>
        <n v="21955"/>
        <n v="84380"/>
        <n v="23297"/>
        <n v="22950"/>
        <n v="22294"/>
        <n v="23254"/>
        <n v="22767"/>
        <n v="22844"/>
        <n v="22487"/>
        <n v="21787"/>
        <n v="23283"/>
        <n v="23083"/>
        <n v="22456"/>
        <n v="22367"/>
        <n v="22627"/>
        <n v="23008"/>
        <n v="23293"/>
        <n v="22840"/>
        <n v="23134"/>
        <n v="23103"/>
        <n v="22655"/>
        <n v="22725"/>
        <n v="22968"/>
        <n v="21165"/>
        <n v="22553"/>
        <n v="21259"/>
        <n v="22909"/>
        <n v="22634"/>
        <n v="23229"/>
        <n v="21122"/>
        <n v="23109"/>
        <n v="23534"/>
        <n v="22505"/>
        <n v="21035"/>
        <n v="72351"/>
        <n v="22170"/>
        <n v="23553"/>
        <n v="84992"/>
        <n v="22381"/>
        <n v="22637"/>
        <n v="21669"/>
        <n v="23541"/>
        <n v="21668"/>
        <n v="21533"/>
        <n v="23382"/>
        <n v="21326"/>
        <n v="22631"/>
        <n v="23480"/>
        <n v="47556"/>
        <n v="22173"/>
        <n v="22663"/>
        <n v="22620"/>
        <n v="22303"/>
        <n v="23307"/>
        <n v="23535"/>
        <n v="22783"/>
        <n v="21380"/>
        <n v="75049"/>
        <n v="21975"/>
        <n v="47591"/>
        <n v="22508"/>
        <n v="22834"/>
        <n v="22895"/>
        <n v="22943"/>
        <n v="17003"/>
        <n v="22654"/>
        <n v="71053"/>
        <n v="84030"/>
        <n v="20969"/>
        <n v="21535"/>
        <n v="21888"/>
        <n v="22826"/>
        <n v="62018"/>
        <n v="21922"/>
        <n v="22979"/>
        <n v="23247"/>
        <n v="22779"/>
        <n v="21484"/>
        <n v="23296"/>
        <n v="22991"/>
        <n v="22356"/>
        <n v="23172"/>
        <n v="84968"/>
        <n v="22151"/>
        <n v="22485"/>
        <n v="21877"/>
        <n v="22971"/>
        <n v="84988"/>
        <n v="23311"/>
        <n v="21672"/>
        <n v="21912"/>
        <n v="23312"/>
        <n v="22784"/>
        <n v="21156"/>
        <n v="21094"/>
        <n v="23204"/>
        <n v="48129"/>
        <n v="22740"/>
        <n v="23169"/>
        <n v="22584"/>
        <n v="20723"/>
        <n v="22150"/>
        <n v="22751"/>
        <n v="21871"/>
        <n v="23135"/>
        <n v="21155"/>
        <n v="23531"/>
        <n v="22635"/>
        <n v="23485"/>
        <n v="22668"/>
        <n v="84596"/>
        <n v="23583"/>
        <n v="23192"/>
        <n v="23118"/>
        <n v="23126"/>
        <n v="82001"/>
        <n v="22349"/>
        <n v="22595"/>
        <n v="23133"/>
        <n v="22946"/>
        <n v="20718"/>
        <n v="23188"/>
        <n v="22418"/>
        <n v="22904"/>
        <n v="23132"/>
        <n v="22466"/>
        <n v="20676"/>
        <n v="72807"/>
        <n v="22141"/>
        <n v="22947"/>
        <n v="22964"/>
        <n v="22827"/>
        <n v="23158"/>
        <n v="23177"/>
        <n v="22296"/>
        <n v="22623"/>
        <n v="23556"/>
        <n v="22907"/>
        <n v="21670"/>
        <n v="22179"/>
        <n v="22302"/>
        <n v="21844"/>
        <n v="22780"/>
        <n v="23310"/>
        <n v="22109"/>
        <n v="84212"/>
        <n v="23154"/>
        <n v="22365"/>
        <n v="22796"/>
        <n v="21164"/>
        <n v="21671"/>
        <n v="22429"/>
        <n v="85132"/>
        <n v="21673"/>
        <n v="22957"/>
        <n v="21242"/>
        <n v="23162"/>
        <n v="23263"/>
        <n v="23555"/>
        <n v="23554"/>
        <n v="22839"/>
        <n v="16161"/>
        <n v="22120"/>
        <n v="21124"/>
        <n v="21907"/>
        <n v="21756"/>
        <n v="22297"/>
        <n v="22646"/>
        <n v="22366"/>
        <n v="22271"/>
        <n v="21172"/>
        <n v="23052"/>
        <n v="23295"/>
        <n v="23558"/>
        <n v="37449"/>
        <n v="22464"/>
        <n v="22998"/>
        <n v="21558"/>
        <n v="23157"/>
        <n v="15044"/>
        <n v="23314"/>
        <n v="22488"/>
        <n v="22243"/>
        <n v="23159"/>
        <n v="22798"/>
        <n v="21390"/>
        <n v="22088"/>
        <n v="23234"/>
        <n v="23569"/>
        <n v="72802"/>
        <n v="23286"/>
        <n v="22580"/>
        <n v="22849"/>
        <n v="23165"/>
        <n v="22301"/>
        <n v="82552"/>
        <n v="22207"/>
        <n v="22848"/>
        <n v="22636"/>
        <n v="22295"/>
        <n v="23010"/>
        <n v="21937"/>
        <n v="23285"/>
        <n v="84050"/>
        <n v="16014"/>
        <n v="21258"/>
        <n v="22142"/>
        <n v="22837"/>
        <n v="21539"/>
        <n v="21932"/>
        <n v="21498"/>
        <n v="21933"/>
        <n v="23176"/>
        <n v="35004"/>
        <n v="23530"/>
        <n v="23198"/>
        <n v="23526"/>
        <n v="23288"/>
        <n v="23503"/>
        <n v="22938"/>
        <n v="22549"/>
        <n v="23275"/>
        <n v="21833"/>
        <n v="82551"/>
        <n v="22606"/>
        <n v="23389"/>
        <n v="22813"/>
        <n v="22082"/>
        <n v="23237"/>
        <n v="21428"/>
        <n v="22898"/>
        <n v="22845"/>
        <n v="22417"/>
        <n v="46000"/>
        <n v="23241"/>
        <n v="22626"/>
        <n v="84987"/>
        <n v="20979"/>
        <n v="22174"/>
        <n v="20975"/>
        <n v="22661"/>
        <n v="23397"/>
        <n v="21086"/>
        <n v="21876"/>
        <n v="22689"/>
        <n v="84509"/>
        <n v="22899"/>
        <n v="20970"/>
        <n v="23205"/>
        <n v="23404"/>
        <n v="22721"/>
        <n v="23166"/>
        <n v="23129"/>
        <n v="22772"/>
        <n v="22748"/>
        <n v="23340"/>
        <n v="23557"/>
        <n v="20974"/>
        <n v="21704"/>
        <n v="23144"/>
        <n v="23163"/>
        <n v="23494"/>
        <n v="23255"/>
        <n v="23167"/>
        <n v="23306"/>
        <n v="22117"/>
        <n v="22841"/>
        <n v="22550"/>
        <n v="23050"/>
        <n v="22489"/>
        <n v="23012"/>
        <n v="23193"/>
        <n v="22061"/>
        <n v="22274"/>
        <n v="23130"/>
        <n v="84508"/>
        <n v="51014"/>
        <n v="22723"/>
        <n v="21874"/>
        <n v="22951"/>
        <n v="23184"/>
        <n v="23309"/>
        <n v="23486"/>
        <n v="85034"/>
        <n v="22431"/>
        <n v="22745"/>
        <n v="72760"/>
        <n v="21257"/>
        <n v="21892"/>
        <n v="21098"/>
        <n v="20677"/>
        <n v="21749"/>
        <n v="23131"/>
        <n v="23351"/>
        <n v="23194"/>
        <n v="22053"/>
        <n v="22350"/>
        <n v="23081"/>
        <n v="20682"/>
        <n v="22781"/>
        <n v="23032"/>
        <n v="23049"/>
        <n v="22956"/>
        <n v="22980"/>
        <n v="23299"/>
        <n v="22596"/>
        <n v="22854"/>
        <n v="21154"/>
        <n v="22896"/>
        <n v="23191"/>
        <n v="22628"/>
        <n v="23092"/>
        <n v="22942"/>
        <n v="21746"/>
        <n v="23497"/>
        <n v="22842"/>
        <n v="23089"/>
        <n v="22649"/>
        <n v="23232"/>
        <n v="22809"/>
        <n v="23349"/>
        <n v="21588"/>
        <n v="23127"/>
        <n v="23091"/>
        <n v="22688"/>
        <n v="22371"/>
        <n v="21497"/>
        <n v="21531"/>
        <n v="22782"/>
        <n v="22089"/>
        <n v="21745"/>
        <n v="21703"/>
        <n v="23542"/>
        <n v="23110"/>
        <n v="21260"/>
        <n v="22131"/>
        <n v="22665"/>
        <n v="23085"/>
        <n v="84792"/>
        <n v="23294"/>
        <n v="22493"/>
        <n v="23552"/>
        <n v="22148"/>
        <n v="21244"/>
        <n v="22577"/>
        <n v="23571"/>
        <n v="22908"/>
        <n v="23189"/>
        <n v="21243"/>
        <n v="23332"/>
        <n v="21527"/>
        <n v="23009"/>
        <n v="23156"/>
        <n v="22563"/>
        <n v="23536"/>
        <n v="21890"/>
        <n v="47567"/>
        <n v="22435"/>
        <n v="22890"/>
        <n v="22694"/>
        <n v="22926"/>
        <n v="23168"/>
        <n v="22348"/>
        <n v="23112"/>
        <n v="23013"/>
        <n v="21463"/>
        <n v="23230"/>
        <n v="23111"/>
        <n v="23426"/>
        <n v="23388"/>
        <n v="22967"/>
        <n v="20675"/>
        <n v="23210"/>
        <n v="22801"/>
        <n v="23350"/>
        <n v="22775"/>
        <n v="22029"/>
        <n v="22491"/>
        <n v="22236"/>
        <n v="21906"/>
        <n v="23065"/>
        <n v="23308"/>
        <n v="85035"/>
        <n v="22432"/>
        <n v="23239"/>
        <n v="23353"/>
        <n v="23342"/>
        <n v="22578"/>
        <n v="23253"/>
        <n v="85053"/>
        <n v="22738"/>
        <n v="22567"/>
        <n v="22760"/>
        <n v="22300"/>
        <n v="22468"/>
        <n v="22687"/>
        <n v="23231"/>
        <n v="22855"/>
        <n v="23346"/>
        <n v="23323"/>
        <n v="21385"/>
        <n v="23461"/>
        <n v="23035"/>
        <n v="23014"/>
        <n v="22812"/>
        <n v="22311"/>
        <n v="21716"/>
        <n v="22892"/>
        <n v="82580"/>
        <n v="22656"/>
        <n v="23390"/>
        <n v="22244"/>
        <n v="22504"/>
        <n v="22962"/>
        <n v="22065"/>
        <n v="22212"/>
        <n v="21561"/>
        <n v="21974"/>
        <n v="21135"/>
        <n v="21429"/>
        <n v="22460"/>
        <n v="23242"/>
        <n v="22669"/>
        <n v="22195"/>
        <n v="21868"/>
        <n v="23182"/>
        <n v="21935"/>
        <n v="22894"/>
        <n v="84692"/>
        <n v="21918"/>
        <n v="23329"/>
        <n v="37370"/>
        <n v="23393"/>
        <n v="22465"/>
        <n v="22219"/>
        <n v="22800"/>
        <n v="15058"/>
        <n v="22079"/>
        <n v="21238"/>
        <n v="22180"/>
        <n v="21658"/>
        <n v="79000"/>
        <n v="23345"/>
        <n v="22331"/>
        <n v="22823"/>
        <n v="23290"/>
        <n v="21715"/>
        <n v="22972"/>
        <n v="21499"/>
        <n v="23051"/>
        <n v="23354"/>
        <n v="22746"/>
        <n v="21381"/>
        <n v="22739"/>
        <n v="23190"/>
        <n v="47504"/>
        <n v="22965"/>
        <n v="21201"/>
        <n v="20754"/>
        <n v="22702"/>
        <n v="22810"/>
        <n v="23147"/>
        <n v="22604"/>
        <n v="22045"/>
        <n v="23427"/>
        <n v="22843"/>
        <n v="22830"/>
        <n v="22078"/>
        <n v="23211"/>
        <n v="22222"/>
        <n v="21500"/>
        <n v="21563"/>
        <n v="22906"/>
        <n v="23053"/>
        <n v="21115"/>
        <n v="23395"/>
        <n v="23164"/>
        <n v="23100"/>
        <n v="22777"/>
        <n v="22700"/>
        <n v="21112"/>
        <n v="21985"/>
        <n v="20973"/>
        <n v="22430"/>
        <n v="22187"/>
        <n v="22564"/>
        <n v="16156"/>
        <n v="23266"/>
        <n v="22778"/>
        <n v="23489"/>
        <n v="23333"/>
        <n v="23212"/>
        <n v="22833"/>
        <n v="22354"/>
        <n v="21976"/>
        <n v="20828"/>
        <n v="22433"/>
        <n v="85184"/>
        <n v="22925"/>
        <n v="22072"/>
        <n v="22582"/>
        <n v="23196"/>
        <n v="23292"/>
        <n v="21240"/>
        <n v="20717"/>
        <n v="23681"/>
        <n v="22974"/>
        <n v="23264"/>
        <n v="22937"/>
        <n v="22822"/>
        <n v="23407"/>
        <n v="47559"/>
        <n v="22175"/>
        <n v="23146"/>
        <n v="21810"/>
        <n v="21411"/>
        <n v="85032"/>
        <n v="22963"/>
        <n v="21495"/>
        <n v="21116"/>
        <n v="21903"/>
        <n v="22794"/>
        <n v="84568"/>
        <n v="22327"/>
        <n v="23341"/>
        <n v="20829"/>
        <n v="22610"/>
        <n v="85178"/>
        <n v="22644"/>
        <n v="22930"/>
        <n v="23570"/>
        <n v="22774"/>
        <n v="23437"/>
        <n v="23396"/>
        <n v="21110"/>
        <n v="22945"/>
        <n v="22902"/>
        <n v="21730"/>
        <n v="22437"/>
        <n v="23412"/>
        <n v="22440"/>
        <n v="85114"/>
        <n v="22691"/>
        <n v="22773"/>
        <n v="20983"/>
        <n v="84032"/>
        <n v="22215"/>
        <n v="23400"/>
        <n v="23436"/>
        <n v="16169"/>
        <n v="22645"/>
        <n v="85062"/>
        <n v="22797"/>
        <n v="21107"/>
        <n v="21875"/>
        <n v="23316"/>
        <n v="23498"/>
        <n v="22672"/>
        <n v="23054"/>
        <n v="22380"/>
        <n v="22927"/>
        <n v="22426"/>
        <n v="22670"/>
        <n v="23330"/>
        <n v="22241"/>
        <n v="22360"/>
        <n v="21735"/>
        <n v="84832"/>
        <n v="21811"/>
        <n v="23438"/>
        <n v="23360"/>
        <n v="22660"/>
        <n v="22329"/>
        <n v="23265"/>
        <n v="21592"/>
        <n v="21896"/>
        <n v="22704"/>
        <n v="22990"/>
        <n v="21625"/>
        <n v="35961"/>
        <n v="22851"/>
        <n v="23401"/>
        <n v="23406"/>
        <n v="23048"/>
        <n v="21109"/>
        <n v="23445"/>
        <n v="22030"/>
        <n v="22939"/>
        <n v="23093"/>
        <n v="22476"/>
        <n v="23501"/>
        <n v="23064"/>
        <n v="22548"/>
        <n v="23233"/>
        <n v="23046"/>
        <n v="23079"/>
        <n v="22378"/>
        <n v="21313"/>
        <n v="22064"/>
        <n v="21982"/>
        <n v="23504"/>
        <n v="23128"/>
        <n v="21609"/>
        <n v="21934"/>
        <n v="22441"/>
        <n v="21452"/>
        <n v="22425"/>
        <n v="21794"/>
        <n v="85036"/>
        <n v="23252"/>
        <n v="22573"/>
        <n v="22483"/>
        <n v="85175"/>
        <n v="84660"/>
        <n v="23029"/>
        <n v="21239"/>
        <n v="85183"/>
        <n v="22185"/>
        <n v="22283"/>
        <n v="22983"/>
        <n v="23020"/>
        <n v="22743"/>
        <n v="22737"/>
        <n v="23326"/>
        <n v="22075"/>
        <n v="20978"/>
        <n v="85038"/>
        <n v="22196"/>
        <n v="23028"/>
        <n v="23152"/>
        <n v="82581"/>
        <n v="22811"/>
        <n v="84950"/>
        <n v="23031"/>
        <n v="20751"/>
        <n v="21078"/>
        <n v="23424"/>
        <n v="22829"/>
        <n v="23490"/>
        <n v="85174"/>
        <n v="37448"/>
        <n v="21980"/>
        <n v="23403"/>
        <n v="22128"/>
        <n v="23352"/>
        <n v="23268"/>
        <n v="22653"/>
        <n v="21878"/>
        <n v="22224"/>
        <n v="22831"/>
        <n v="21900"/>
        <n v="37500"/>
        <n v="23066"/>
        <n v="22914"/>
        <n v="23529"/>
        <n v="23302"/>
        <n v="23227"/>
        <n v="22059"/>
        <n v="23068"/>
        <n v="22478"/>
        <n v="23500"/>
        <n v="23197"/>
        <n v="22933"/>
        <n v="21033"/>
        <n v="23374"/>
        <n v="22732"/>
        <n v="22955"/>
        <n v="22121"/>
        <n v="21993"/>
        <n v="22863"/>
        <n v="23145"/>
        <n v="23213"/>
        <n v="22805"/>
        <n v="21506"/>
        <n v="22824"/>
        <n v="22973"/>
        <n v="22080"/>
        <n v="23251"/>
        <n v="22733"/>
        <n v="23161"/>
        <n v="22931"/>
        <n v="22592"/>
        <n v="20977"/>
        <n v="22792"/>
        <n v="22959"/>
        <n v="22744"/>
        <n v="21249"/>
        <n v="40016"/>
        <n v="23274"/>
        <n v="22996"/>
        <n v="23291"/>
        <n v="20992"/>
        <n v="22374"/>
        <n v="23235"/>
        <n v="21556"/>
        <n v="23491"/>
        <n v="84279"/>
        <n v="23357"/>
        <n v="84880"/>
        <n v="23359"/>
        <n v="23289"/>
        <n v="22762"/>
        <n v="22601"/>
        <n v="22763"/>
        <n v="23094"/>
        <n v="22736"/>
        <n v="22747"/>
        <n v="23367"/>
        <n v="23315"/>
        <n v="22807"/>
        <n v="23075"/>
        <n v="22897"/>
        <n v="23005"/>
        <n v="85130"/>
        <n v="10135"/>
        <n v="23371"/>
        <n v="22412"/>
        <n v="22859"/>
        <n v="21034"/>
        <n v="22477"/>
        <n v="84536"/>
        <n v="21042"/>
        <n v="22291"/>
        <n v="22935"/>
        <n v="21916"/>
        <n v="17012"/>
        <n v="23525"/>
        <n v="84459"/>
        <n v="21584"/>
        <n v="23148"/>
        <n v="85159"/>
        <n v="37450"/>
        <n v="22536"/>
        <n v="22534"/>
        <n v="22571"/>
        <n v="22639"/>
        <n v="22710"/>
        <n v="21990"/>
        <n v="21781"/>
        <n v="22119"/>
        <n v="22562"/>
        <n v="22574"/>
        <n v="23090"/>
        <n v="11001"/>
        <n v="22803"/>
        <n v="22712"/>
        <n v="22115"/>
        <n v="20982"/>
        <n v="22858"/>
        <n v="22986"/>
        <n v="22070"/>
        <n v="21622"/>
        <n v="21114"/>
        <n v="22509"/>
        <n v="21041"/>
        <n v="22932"/>
        <n v="21471"/>
        <n v="37446"/>
        <n v="23358"/>
        <n v="23073"/>
        <n v="21564"/>
        <n v="22788"/>
        <n v="23244"/>
        <n v="21989"/>
        <n v="21988"/>
        <n v="23160"/>
        <n v="21992"/>
        <n v="21586"/>
        <n v="70006"/>
        <n v="51008"/>
        <n v="21873"/>
        <n v="23370"/>
        <n v="21917"/>
        <n v="72800"/>
        <n v="21845"/>
        <n v="47570"/>
        <n v="20674"/>
        <n v="22027"/>
        <n v="21870"/>
        <n v="23214"/>
        <n v="22593"/>
        <n v="23096"/>
        <n v="22414"/>
        <n v="22055"/>
        <n v="23434"/>
        <n v="21245"/>
        <n v="21056"/>
        <n v="21494"/>
        <n v="23270"/>
        <n v="22602"/>
        <n v="21718"/>
        <n v="22544"/>
        <n v="21899"/>
        <n v="22789"/>
        <n v="85061"/>
        <n v="22651"/>
        <n v="21068"/>
        <n v="22186"/>
        <n v="85015"/>
        <n v="22579"/>
        <n v="23228"/>
        <n v="23101"/>
        <n v="22037"/>
        <n v="22832"/>
        <n v="84356"/>
        <n v="23217"/>
        <n v="22110"/>
        <n v="23317"/>
        <n v="20981"/>
        <n v="22305"/>
        <n v="23122"/>
        <n v="23155"/>
        <n v="23399"/>
        <n v="22332"/>
        <n v="23280"/>
        <n v="85040"/>
        <n v="21207"/>
        <n v="23483"/>
        <n v="21394"/>
        <n v="22828"/>
        <n v="21534"/>
        <n v="23273"/>
        <n v="85199"/>
        <n v="21544"/>
        <n v="22674"/>
        <n v="22292"/>
        <n v="22934"/>
        <n v="22479"/>
        <n v="21981"/>
        <n v="22428"/>
        <n v="21967"/>
        <n v="23372"/>
        <n v="22156"/>
        <n v="22928"/>
        <n v="22799"/>
        <n v="22377"/>
        <n v="22985"/>
        <n v="22852"/>
        <n v="22434"/>
        <n v="23394"/>
        <n v="22594"/>
        <n v="15060"/>
        <n v="22361"/>
        <n v="22165"/>
        <n v="85206"/>
        <n v="22284"/>
        <n v="22671"/>
        <n v="22913"/>
        <n v="23391"/>
        <n v="22154"/>
        <n v="23181"/>
        <n v="22312"/>
        <n v="84510"/>
        <n v="21509"/>
        <n v="21206"/>
        <n v="22398"/>
        <n v="22314"/>
        <n v="21898"/>
        <n v="22530"/>
        <n v="22095"/>
        <n v="22816"/>
        <n v="23524"/>
        <n v="23226"/>
        <n v="22176"/>
        <n v="21713"/>
        <n v="22085"/>
        <n v="22282"/>
        <n v="23287"/>
        <n v="20668"/>
        <n v="22975"/>
        <n v="21626"/>
        <n v="20963"/>
        <n v="85019"/>
        <n v="84849"/>
        <n v="22891"/>
        <n v="23368"/>
        <n v="21192"/>
        <n v="22675"/>
        <n v="21591"/>
        <n v="84971"/>
        <n v="85039"/>
        <n v="21792"/>
        <n v="23528"/>
        <n v="22853"/>
        <n v="22285"/>
        <n v="23546"/>
        <n v="22047"/>
        <n v="23527"/>
        <n v="22458"/>
        <n v="22445"/>
        <n v="23267"/>
        <n v="37495"/>
        <n v="22498"/>
        <n v="22436"/>
        <n v="84818"/>
        <n v="23104"/>
        <n v="21872"/>
        <n v="22949"/>
        <n v="23086"/>
        <n v="22531"/>
        <n v="23334"/>
        <n v="22731"/>
        <n v="22583"/>
        <n v="47503"/>
        <n v="21714"/>
        <n v="22526"/>
        <n v="23348"/>
        <n v="23034"/>
        <n v="22588"/>
        <n v="22714"/>
        <n v="72349"/>
        <n v="23040"/>
        <n v="22358"/>
        <n v="23271"/>
        <n v="21055"/>
        <n v="21578"/>
        <n v="90057"/>
        <n v="21829"/>
        <n v="22713"/>
        <n v="23414"/>
        <n v="22696"/>
        <n v="21832"/>
        <n v="21069"/>
        <n v="21519"/>
        <n v="22076"/>
        <n v="21507"/>
        <n v="22198"/>
        <n v="22220"/>
        <n v="22199"/>
        <n v="21111"/>
        <n v="22676"/>
        <n v="22399"/>
        <n v="84519"/>
        <n v="22948"/>
        <n v="21818"/>
        <n v="22600"/>
        <n v="22818"/>
        <n v="23538"/>
        <n v="85169"/>
        <n v="22982"/>
        <n v="22227"/>
        <n v="22306"/>
        <n v="23378"/>
        <n v="21200"/>
        <n v="22716"/>
        <n v="22304"/>
        <n v="21705"/>
        <n v="22976"/>
        <n v="84795"/>
        <n v="21328"/>
        <n v="84580"/>
        <n v="21470"/>
        <n v="90200"/>
        <n v="84969"/>
        <n v="23000"/>
        <n v="22357"/>
        <n v="21039"/>
        <n v="23119"/>
        <n v="23470"/>
        <n v="21619"/>
        <n v="35953"/>
        <n v="21897"/>
        <n v="22335"/>
        <n v="22364"/>
        <n v="23505"/>
        <n v="21987"/>
        <n v="20961"/>
        <n v="23373"/>
        <n v="21793"/>
        <n v="22742"/>
        <n v="22473"/>
        <n v="23469"/>
        <n v="22911"/>
        <n v="22419"/>
        <n v="21686"/>
        <n v="22475"/>
        <n v="22905"/>
        <n v="85054"/>
        <n v="22472"/>
        <n v="22208"/>
        <n v="85232"/>
        <n v="21577"/>
        <n v="71038"/>
        <n v="23250"/>
        <n v="21422"/>
        <n v="22576"/>
        <n v="22609"/>
        <n v="23366"/>
        <n v="21620"/>
        <n v="23249"/>
        <n v="22999"/>
        <n v="72799"/>
        <n v="85071"/>
        <n v="22443"/>
        <n v="22028"/>
        <n v="22449"/>
        <n v="85180"/>
        <n v="23061"/>
        <n v="21615"/>
        <n v="22200"/>
        <n v="23221"/>
        <n v="22912"/>
        <n v="23138"/>
        <n v="22293"/>
        <n v="22917"/>
        <n v="21123"/>
        <n v="23444"/>
        <n v="22278"/>
        <n v="23598"/>
        <n v="21902"/>
        <n v="22711"/>
        <n v="22299"/>
        <n v="22416"/>
        <n v="22770"/>
        <n v="22916"/>
        <n v="84828"/>
        <n v="20984"/>
        <n v="21624"/>
        <n v="22920"/>
        <n v="21382"/>
        <n v="22130"/>
        <n v="22664"/>
        <n v="85194"/>
        <n v="21813"/>
        <n v="21864"/>
        <n v="23067"/>
        <n v="22575"/>
        <n v="21742"/>
        <n v="21211"/>
        <n v="84813"/>
        <n v="21439"/>
        <n v="22613"/>
        <n v="20985"/>
        <n v="22318"/>
        <n v="10133"/>
        <n v="22708"/>
        <n v="21901"/>
        <n v="21528"/>
        <n v="17084"/>
        <n v="23559"/>
        <n v="21706"/>
        <n v="21537"/>
        <n v="23405"/>
        <n v="22439"/>
        <n v="23462"/>
        <n v="22650"/>
        <n v="21913"/>
        <n v="22977"/>
        <n v="85230"/>
        <n v="21986"/>
        <n v="23539"/>
        <n v="23507"/>
        <n v="23523"/>
        <n v="21744"/>
        <n v="21012"/>
        <n v="23392"/>
        <n v="85231"/>
        <n v="23057"/>
        <n v="22944"/>
        <n v="22071"/>
        <n v="23142"/>
        <n v="23506"/>
        <n v="22918"/>
        <n v="15039"/>
        <n v="22063"/>
        <n v="85227"/>
        <n v="22754"/>
        <n v="22735"/>
        <n v="22922"/>
        <n v="23431"/>
        <n v="22334"/>
        <n v="85135"/>
        <n v="37342"/>
        <n v="22471"/>
        <n v="22591"/>
        <n v="21616"/>
        <n v="47480"/>
        <n v="21395"/>
        <n v="22452"/>
        <n v="22461"/>
        <n v="22442"/>
        <n v="84012"/>
        <n v="84313"/>
        <n v="82578"/>
        <n v="22915"/>
        <n v="37447"/>
        <n v="22603"/>
        <n v="22677"/>
        <n v="21361"/>
        <n v="23269"/>
        <n v="23515"/>
        <n v="22984"/>
        <n v="21830"/>
        <n v="84884"/>
        <n v="23418"/>
        <n v="23375"/>
        <n v="22919"/>
        <n v="22168"/>
        <n v="23513"/>
        <n v="21070"/>
        <n v="21352"/>
        <n v="21693"/>
        <n v="22375"/>
        <n v="22802"/>
        <n v="21819"/>
        <n v="16016"/>
        <n v="23369"/>
        <n v="22494"/>
        <n v="22921"/>
        <n v="85170"/>
        <n v="22539"/>
        <n v="22572"/>
        <n v="23432"/>
        <n v="22320"/>
        <n v="21700"/>
        <n v="23056"/>
        <n v="23511"/>
        <n v="22066"/>
        <n v="22060"/>
        <n v="23402"/>
        <n v="23225"/>
        <n v="22073"/>
        <n v="23516"/>
        <n v="22997"/>
        <n v="23545"/>
        <n v="21071"/>
        <n v="22611"/>
        <n v="21179"/>
        <n v="23508"/>
        <n v="22755"/>
        <n v="23411"/>
        <n v="82567"/>
        <n v="22167"/>
        <n v="23544"/>
        <n v="23327"/>
        <n v="23102"/>
        <n v="22929"/>
        <n v="22402"/>
        <n v="20665"/>
        <n v="21984"/>
        <n v="21464"/>
        <n v="21809"/>
        <n v="23365"/>
        <n v="23376"/>
        <n v="23026"/>
        <n v="23452"/>
        <n v="22203"/>
        <n v="22608"/>
        <n v="22153"/>
        <n v="21466"/>
        <n v="21329"/>
        <n v="23041"/>
        <n v="23087"/>
        <n v="22081"/>
        <n v="23281"/>
        <n v="17091"/>
        <n v="84796"/>
        <n v="35599"/>
        <n v="21812"/>
        <n v="21820"/>
        <n v="22686"/>
        <n v="22503"/>
        <n v="21508"/>
        <n v="22152"/>
        <n v="84926"/>
        <n v="21363"/>
        <n v="23433"/>
        <n v="20967"/>
        <n v="22459"/>
        <n v="22245"/>
        <n v="21355"/>
        <n v="21407"/>
        <n v="23121"/>
        <n v="35924"/>
        <n v="23460"/>
        <n v="23347"/>
        <n v="23033"/>
        <n v="22453"/>
        <n v="79302"/>
        <n v="22757"/>
        <n v="85025"/>
        <n v="23088"/>
        <n v="22614"/>
        <n v="22673"/>
        <n v="22857"/>
        <n v="84912"/>
        <n v="22597"/>
        <n v="22221"/>
        <n v="22758"/>
        <n v="22589"/>
        <n v="23518"/>
        <n v="23533"/>
        <n v="21447"/>
        <n v="84819"/>
        <n v="21469"/>
        <n v="23331"/>
        <n v="21688"/>
        <n v="21717"/>
        <n v="21043"/>
        <n v="72817"/>
        <n v="22372"/>
        <n v="10125"/>
        <n v="22678"/>
        <n v="22024"/>
        <n v="23512"/>
        <n v="84944"/>
        <n v="23107"/>
        <n v="21788"/>
        <n v="85106"/>
        <n v="23566"/>
        <n v="22995"/>
        <n v="22540"/>
        <n v="22315"/>
        <n v="22046"/>
        <n v="22091"/>
        <n v="22338"/>
        <n v="18097"/>
        <n v="22860"/>
        <n v="20956"/>
        <n v="23153"/>
        <n v="22242"/>
        <n v="22923"/>
        <n v="21224"/>
        <n v="22155"/>
        <n v="22223"/>
        <n v="23510"/>
        <n v="35598"/>
        <n v="23514"/>
        <n v="22444"/>
        <n v="23419"/>
        <n v="22680"/>
        <n v="22094"/>
        <n v="84800"/>
        <n v="23113"/>
        <n v="22363"/>
        <n v="22107"/>
        <n v="21679"/>
        <n v="23540"/>
        <n v="84823"/>
        <n v="22362"/>
        <n v="21354"/>
        <n v="21327"/>
        <n v="84535"/>
        <n v="84625"/>
        <n v="22098"/>
        <n v="85185"/>
        <n v="82599"/>
        <n v="21683"/>
        <n v="16237"/>
        <n v="22474"/>
        <n v="21198"/>
        <n v="22994"/>
        <n v="22286"/>
        <n v="21682"/>
        <n v="21389"/>
        <n v="84558"/>
        <n v="23517"/>
        <n v="22924"/>
        <n v="21462"/>
        <n v="84843"/>
        <n v="85064"/>
        <n v="21557"/>
        <n v="23532"/>
        <n v="22161"/>
        <n v="21617"/>
        <n v="22695"/>
        <n v="21391"/>
        <n v="22808"/>
        <n v="21058"/>
        <n v="22313"/>
        <n v="22310"/>
        <n v="20886"/>
        <n v="22500"/>
        <n v="21246"/>
        <n v="21065"/>
        <n v="23502"/>
        <n v="21188"/>
        <n v="23179"/>
        <n v="82613"/>
        <n v="21695"/>
        <n v="22706"/>
        <n v="20686"/>
        <n v="23178"/>
        <n v="79030"/>
        <n v="23479"/>
        <n v="22438"/>
        <n v="22210"/>
        <n v="22376"/>
        <n v="90160"/>
        <n v="23002"/>
        <n v="21694"/>
        <n v="72816"/>
        <n v="23186"/>
        <n v="79191"/>
        <n v="23338"/>
        <n v="21467"/>
        <n v="23099"/>
        <n v="37340"/>
        <n v="22679"/>
        <n v="23380"/>
        <n v="22785"/>
        <n v="23071"/>
        <n v="22123"/>
        <n v="22421"/>
        <n v="22209"/>
        <n v="23472"/>
        <n v="22093"/>
        <n v="22129"/>
        <n v="22307"/>
        <n v="21648"/>
        <n v="47580"/>
        <n v="21191"/>
        <n v="21399"/>
        <n v="22705"/>
        <n v="82616"/>
        <n v="20846"/>
        <n v="22190"/>
        <n v="22262"/>
        <n v="79160"/>
        <n v="21291"/>
        <n v="21821"/>
        <n v="22761"/>
        <n v="35001"/>
        <n v="23220"/>
        <n v="22681"/>
        <n v="22546"/>
        <n v="20752"/>
        <n v="21504"/>
        <n v="85131"/>
        <n v="22817"/>
        <n v="22252"/>
        <n v="22132"/>
        <n v="84031"/>
        <n v="21631"/>
        <n v="23550"/>
        <n v="21064"/>
        <n v="22682"/>
        <n v="22819"/>
        <n v="72818"/>
        <n v="22497"/>
        <n v="21408"/>
        <n v="35648"/>
        <n v="21287"/>
        <n v="23519"/>
        <n v="22074"/>
        <n v="21642"/>
        <n v="20931"/>
        <n v="21359"/>
        <n v="90209"/>
        <n v="22522"/>
        <n v="22118"/>
        <n v="85059"/>
        <n v="22270"/>
        <n v="22815"/>
        <n v="21199"/>
        <n v="23409"/>
        <n v="21125"/>
        <n v="21947"/>
        <n v="22537"/>
        <n v="22519"/>
        <n v="23017"/>
        <n v="22211"/>
        <n v="23423"/>
        <n v="23106"/>
        <n v="21262"/>
        <n v="23022"/>
        <n v="22480"/>
        <n v="22343"/>
        <n v="22342"/>
        <n v="22277"/>
        <n v="22231"/>
        <n v="21465"/>
        <n v="21743"/>
        <n v="21949"/>
        <n v="85212"/>
        <n v="21294"/>
        <n v="22566"/>
        <n v="21927"/>
        <n v="22524"/>
        <n v="22587"/>
        <n v="23072"/>
        <n v="22400"/>
        <n v="72803"/>
        <n v="23413"/>
        <n v="22565"/>
        <n v="20802"/>
        <n v="22309"/>
        <n v="22182"/>
        <n v="21905"/>
        <n v="22523"/>
        <n v="23004"/>
        <n v="84006"/>
        <n v="22254"/>
        <n v="21983"/>
        <n v="22683"/>
        <n v="22316"/>
        <n v="22581"/>
        <n v="21636"/>
        <n v="23564"/>
        <n v="84609"/>
        <n v="23324"/>
        <n v="22025"/>
        <n v="23123"/>
        <n v="23335"/>
        <n v="85136"/>
        <n v="10002"/>
        <n v="23115"/>
        <n v="23055"/>
        <n v="20966"/>
        <n v="21162"/>
        <n v="22099"/>
        <n v="79164"/>
        <n v="37501"/>
        <n v="21090"/>
        <n v="21773"/>
        <n v="35471"/>
        <n v="21204"/>
        <n v="22325"/>
        <n v="47593"/>
        <n v="35810"/>
        <n v="22097"/>
        <n v="21823"/>
        <n v="23458"/>
        <n v="20801"/>
        <n v="23562"/>
        <n v="21680"/>
        <n v="23222"/>
        <n v="23006"/>
        <n v="84763"/>
        <n v="23187"/>
        <n v="21158"/>
        <n v="21708"/>
        <n v="20748"/>
        <n v="84569"/>
        <n v="22341"/>
        <n v="23223"/>
        <n v="23325"/>
        <n v="23454"/>
        <n v="85163"/>
        <n v="21866"/>
        <n v="23114"/>
        <n v="35646"/>
        <n v="22685"/>
        <n v="23183"/>
        <n v="23487"/>
        <n v="22518"/>
        <n v="23568"/>
        <n v="21824"/>
        <n v="23547"/>
        <n v="21880"/>
        <n v="21209"/>
        <n v="21991"/>
        <n v="22268"/>
        <n v="21789"/>
        <n v="21272"/>
        <n v="22451"/>
        <n v="23025"/>
        <n v="23024"/>
        <n v="21804"/>
        <n v="21288"/>
        <n v="22267"/>
        <n v="22336"/>
        <n v="23522"/>
        <n v="23482"/>
        <n v="23597"/>
        <n v="20996"/>
        <n v="23521"/>
        <n v="22281"/>
        <n v="21774"/>
        <n v="22321"/>
        <n v="21677"/>
        <n v="90161"/>
        <n v="17021"/>
        <n v="21398"/>
        <n v="21066"/>
        <n v="22026"/>
        <n v="21530"/>
        <n v="85116"/>
        <n v="22454"/>
        <n v="22718"/>
        <n v="22586"/>
        <n v="22814"/>
        <n v="84817"/>
        <n v="21613"/>
        <n v="35923"/>
        <n v="21696"/>
        <n v="23551"/>
        <n v="72232"/>
        <n v="22287"/>
        <n v="23019"/>
        <n v="23453"/>
        <n v="23120"/>
        <n v="22276"/>
        <n v="23456"/>
        <n v="22251"/>
        <n v="22856"/>
        <n v="84581"/>
        <n v="21786"/>
        <n v="70007"/>
        <n v="84707"/>
        <n v="79163"/>
        <n v="85173"/>
        <n v="23408"/>
        <n v="22715"/>
        <n v="22753"/>
        <n v="84951"/>
        <n v="22615"/>
        <n v="23216"/>
        <n v="23282"/>
        <n v="22535"/>
        <n v="21894"/>
        <n v="22450"/>
        <n v="23492"/>
        <n v="23070"/>
        <n v="23224"/>
        <n v="23140"/>
        <n v="23435"/>
        <n v="21054"/>
        <n v="22481"/>
        <n v="79066"/>
        <n v="21195"/>
        <n v="22862"/>
        <n v="21769"/>
        <n v="84952"/>
        <n v="21351"/>
        <n v="22393"/>
        <n v="23471"/>
        <n v="21126"/>
        <n v="21163"/>
        <n v="21707"/>
        <n v="85177"/>
        <n v="84789"/>
        <n v="16225"/>
        <n v="22520"/>
        <n v="22062"/>
        <n v="20704"/>
        <n v="22533"/>
        <n v="22217"/>
        <n v="21424"/>
        <n v="23027"/>
        <n v="22228"/>
        <n v="22806"/>
        <n v="23124"/>
        <n v="22981"/>
        <n v="23042"/>
        <n v="21292"/>
        <n v="21628"/>
        <n v="23520"/>
        <n v="15034"/>
        <n v="23018"/>
        <n v="85141"/>
        <n v="85144"/>
        <n v="22133"/>
        <n v="85125"/>
        <n v="22319"/>
        <n v="22893"/>
        <n v="21883"/>
        <n v="21643"/>
        <n v="22953"/>
        <n v="22021"/>
        <n v="22279"/>
        <n v="22057"/>
        <n v="22786"/>
        <n v="22448"/>
        <n v="21684"/>
        <n v="22035"/>
        <n v="21143"/>
        <n v="35095"/>
        <n v="22701"/>
        <n v="22936"/>
        <n v="21627"/>
        <n v="21171"/>
        <n v="23455"/>
        <n v="90201"/>
        <n v="22288"/>
        <n v="22396"/>
        <n v="22266"/>
        <n v="22684"/>
        <n v="21822"/>
        <n v="22403"/>
        <n v="22096"/>
        <n v="40001"/>
        <n v="22163"/>
        <n v="22067"/>
        <n v="23069"/>
        <n v="22525"/>
        <n v="22339"/>
        <n v="22272"/>
        <n v="23381"/>
        <n v="84931"/>
        <n v="22756"/>
        <n v="37327"/>
        <n v="20986"/>
        <n v="23549"/>
        <n v="20702"/>
        <n v="23428"/>
        <n v="21948"/>
        <n v="21159"/>
        <n v="20767"/>
        <n v="85176"/>
        <n v="22249"/>
        <n v="18098"/>
        <n v="21448"/>
        <n v="22514"/>
        <n v="35651"/>
        <n v="22258"/>
        <n v="84929"/>
        <n v="22821"/>
        <n v="37475"/>
        <n v="20772"/>
        <n v="22246"/>
        <n v="23473"/>
        <n v="22825"/>
        <n v="21106"/>
        <n v="22136"/>
        <n v="21289"/>
        <n v="22709"/>
        <n v="22275"/>
        <n v="20832"/>
        <n v="16235"/>
        <n v="21187"/>
        <n v="22707"/>
        <n v="85172"/>
        <n v="23499"/>
        <n v="22482"/>
        <n v="20785"/>
        <n v="23272"/>
        <n v="75131"/>
        <n v="22269"/>
        <n v="23451"/>
        <n v="21261"/>
        <n v="22264"/>
        <n v="22642"/>
        <n v="22543"/>
        <n v="85107"/>
        <n v="22521"/>
        <n v="21208"/>
        <n v="21633"/>
        <n v="85187"/>
        <n v="85017"/>
        <n v="21747"/>
        <n v="22103"/>
        <n v="21317"/>
        <n v="22599"/>
        <n v="23060"/>
        <n v="22317"/>
        <n v="84665"/>
        <n v="22101"/>
        <n v="23219"/>
        <n v="23457"/>
        <n v="21383"/>
        <n v="22420"/>
        <n v="21446"/>
        <n v="23398"/>
        <n v="84913"/>
        <n v="22495"/>
        <n v="22719"/>
        <n v="79067"/>
        <n v="21925"/>
        <n v="85104"/>
        <n v="22820"/>
        <n v="20893"/>
        <n v="21638"/>
        <n v="23016"/>
        <n v="21926"/>
        <n v="20764"/>
        <n v="84806"/>
        <n v="22050"/>
        <n v="22068"/>
        <n v="21784"/>
        <n v="84859"/>
        <n v="22717"/>
        <n v="20932"/>
        <n v="21251"/>
        <n v="23139"/>
        <n v="22515"/>
        <n v="23484"/>
        <n v="21264"/>
        <n v="35971"/>
        <n v="22116"/>
        <n v="21205"/>
        <n v="22861"/>
        <n v="22233"/>
        <n v="23691"/>
        <n v="21587"/>
        <n v="23021"/>
        <n v="22127"/>
        <n v="21096"/>
        <n v="21803"/>
        <n v="21059"/>
        <n v="22023"/>
        <n v="84352"/>
        <n v="79190"/>
        <n v="21618"/>
        <n v="20733"/>
        <n v="22559"/>
        <n v="22359"/>
        <n v="23043"/>
        <n v="21468"/>
        <n v="23136"/>
        <n v="23180"/>
        <n v="22166"/>
        <n v="23377"/>
        <n v="23218"/>
        <n v="85129"/>
        <n v="22496"/>
        <n v="84247"/>
        <n v="21476"/>
        <n v="21865"/>
        <n v="21634"/>
        <n v="21215"/>
        <n v="84820"/>
        <n v="22255"/>
        <n v="21084"/>
        <n v="85016"/>
        <n v="23561"/>
        <n v="22183"/>
        <n v="84086"/>
        <n v="23660"/>
        <n v="22324"/>
        <n v="22511"/>
        <n v="21014"/>
        <n v="22181"/>
        <n v="21630"/>
        <n v="22232"/>
        <n v="23548"/>
        <n v="23560"/>
        <n v="22618"/>
        <n v="21640"/>
        <n v="23537"/>
        <n v="21472"/>
        <n v="21397"/>
        <n v="84876"/>
        <n v="22261"/>
        <n v="17096"/>
        <n v="23125"/>
        <n v="21277"/>
        <n v="23074"/>
        <n v="21473"/>
        <n v="21675"/>
        <n v="72819"/>
        <n v="21650"/>
        <n v="17107"/>
        <n v="71279"/>
        <n v="23509"/>
        <n v="22102"/>
        <n v="84754"/>
        <n v="22194"/>
        <n v="22446"/>
        <n v="21654"/>
        <n v="21709"/>
        <n v="23565"/>
        <n v="84661"/>
        <n v="22106"/>
        <n v="23379"/>
        <n v="23023"/>
        <n v="23044"/>
        <n v="22903"/>
        <n v="20705"/>
        <n v="35637"/>
        <n v="21062"/>
        <n v="77101"/>
        <n v="20766"/>
        <n v="90154"/>
        <n v="23058"/>
        <n v="46776"/>
        <n v="21972"/>
        <n v="21711"/>
        <n v="22051"/>
        <n v="20761"/>
        <n v="21802"/>
        <n v="85111"/>
        <n v="84563"/>
        <n v="21417"/>
        <n v="23336"/>
        <n v="23425"/>
        <n v="84674"/>
        <n v="21739"/>
        <n v="21662"/>
        <n v="23117"/>
        <n v="35241"/>
        <n v="22340"/>
        <n v="22647"/>
        <n v="21710"/>
        <n v="84559"/>
        <n v="21063"/>
        <n v="20839"/>
        <n v="21629"/>
        <n v="22390"/>
        <n v="20658"/>
        <n v="21358"/>
        <n v="84976"/>
        <n v="21817"/>
        <n v="22513"/>
        <n v="21219"/>
        <n v="90214"/>
        <n v="22247"/>
        <n v="85124"/>
        <n v="23422"/>
        <n v="84916"/>
        <n v="84821"/>
        <n v="46775"/>
        <n v="21202"/>
        <n v="22510"/>
        <n v="21576"/>
        <n v="21426"/>
        <n v="84917"/>
        <n v="21374"/>
        <n v="20681"/>
        <n v="23045"/>
        <n v="84974"/>
        <n v="23415"/>
        <n v="22422"/>
        <n v="21828"/>
        <n v="22638"/>
        <n v="22545"/>
        <n v="23466"/>
        <n v="20840"/>
        <n v="84520"/>
        <n v="84360"/>
        <n v="22389"/>
        <n v="21741"/>
        <n v="85186"/>
        <n v="47421"/>
        <n v="21415"/>
        <n v="35809"/>
        <n v="22337"/>
        <n v="18007"/>
        <n v="22048"/>
        <n v="47585"/>
        <n v="20762"/>
        <n v="47574"/>
        <n v="22517"/>
        <n v="85088"/>
        <n v="16045"/>
        <n v="21015"/>
        <n v="85078"/>
        <n v="23459"/>
        <n v="20765"/>
        <n v="22250"/>
        <n v="20716"/>
        <n v="22344"/>
        <n v="16011"/>
        <n v="82011"/>
        <n v="85127"/>
        <n v="21373"/>
        <n v="21808"/>
        <n v="84804"/>
        <n v="21562"/>
        <n v="21641"/>
        <n v="21635"/>
        <n v="72598"/>
        <n v="21356"/>
        <n v="20866"/>
        <n v="16008"/>
        <n v="21194"/>
        <n v="22532"/>
        <n v="21365"/>
        <n v="84600"/>
        <n v="23039"/>
        <n v="23429"/>
        <n v="90184"/>
        <n v="20803"/>
        <n v="22201"/>
        <n v="22308"/>
        <n v="21348"/>
        <n v="90082"/>
        <n v="21318"/>
        <n v="84687"/>
        <n v="23337"/>
        <n v="21061"/>
        <n v="22405"/>
        <n v="22516"/>
        <n v="20998"/>
        <n v="22260"/>
        <n v="21664"/>
        <n v="23576"/>
        <n v="21421"/>
        <n v="21689"/>
        <n v="21581"/>
        <n v="22640"/>
        <n v="23150"/>
        <n v="21088"/>
        <n v="22230"/>
        <n v="21285"/>
        <n v="22105"/>
        <n v="84826"/>
        <n v="21867"/>
        <n v="22406"/>
        <n v="90210"/>
        <n v="90149"/>
        <n v="22643"/>
        <n v="22265"/>
        <n v="23047"/>
        <n v="23420"/>
        <n v="22229"/>
        <n v="22529"/>
        <n v="90058"/>
        <n v="23116"/>
        <n v="22256"/>
        <n v="47310"/>
        <n v="85103"/>
        <n v="21579"/>
        <n v="84658"/>
        <n v="84963"/>
        <n v="22322"/>
        <n v="84927"/>
        <n v="23421"/>
        <n v="20768"/>
        <n v="21884"/>
        <n v="21129"/>
        <n v="16259"/>
        <n v="85188"/>
        <n v="21263"/>
        <n v="21724"/>
        <n v="21881"/>
        <n v="21723"/>
        <n v="23037"/>
        <n v="84663"/>
        <n v="22092"/>
        <n v="21220"/>
        <n v="23339"/>
        <n v="84659"/>
        <n v="21841"/>
        <n v="21775"/>
        <n v="22346"/>
        <n v="85024"/>
        <n v="23478"/>
        <n v="16219"/>
        <n v="21846"/>
        <n v="22100"/>
        <n v="23575"/>
        <n v="72801"/>
        <n v="22040"/>
        <n v="22248"/>
        <n v="23661"/>
        <n v="84766"/>
        <n v="21879"/>
        <n v="22345"/>
        <n v="21060"/>
        <n v="90036"/>
        <n v="85213"/>
        <n v="84632"/>
        <n v="21761"/>
        <n v="23440"/>
        <n v="85208"/>
        <n v="23695"/>
        <n v="85205"/>
        <n v="84877"/>
        <n v="21320"/>
        <n v="21131"/>
        <n v="16015"/>
        <n v="17129"/>
        <n v="84924"/>
        <n v="84711"/>
        <n v="21503"/>
        <n v="21197"/>
        <n v="84358"/>
        <n v="22598"/>
        <n v="23430"/>
        <n v="21128"/>
        <n v="35912"/>
        <n v="22204"/>
        <n v="37413"/>
        <n v="22043"/>
        <n v="21284"/>
        <n v="23410"/>
        <n v="84915"/>
        <n v="22162"/>
        <n v="71101"/>
        <n v="23579"/>
        <n v="84816"/>
        <n v="21286"/>
        <n v="22547"/>
        <n v="85179"/>
        <n v="90030"/>
        <n v="72122"/>
        <n v="21371"/>
        <n v="84920"/>
        <n v="20838"/>
        <n v="20831"/>
        <n v="21189"/>
        <n v="90198"/>
        <n v="21454"/>
        <n v="20936"/>
        <n v="21248"/>
        <n v="22409"/>
        <n v="21785"/>
        <n v="16236"/>
        <n v="23481"/>
        <n v="16238"/>
        <n v="79051"/>
        <n v="22049"/>
        <n v="21445"/>
        <n v="21221"/>
        <n v="16012"/>
        <n v="21849"/>
        <n v="71270"/>
        <n v="20770"/>
        <n v="21403"/>
        <n v="17013"/>
        <n v="79337"/>
        <n v="21386"/>
        <n v="22765"/>
        <n v="21222"/>
        <n v="21250"/>
        <n v="84708"/>
        <n v="21719"/>
        <n v="22134"/>
        <n v="21167"/>
        <n v="20684"/>
        <n v="47594"/>
        <n v="35954"/>
        <n v="23137"/>
        <n v="16218"/>
        <n v="84341"/>
        <n v="84858"/>
        <n v="21666"/>
        <n v="21265"/>
        <n v="90125"/>
        <n v="22703"/>
        <n v="85204"/>
        <n v="20755"/>
        <n v="72586"/>
        <n v="78124"/>
        <n v="23015"/>
        <n v="23476"/>
        <n v="35964"/>
        <n v="22214"/>
        <n v="22108"/>
        <n v="23474"/>
        <n v="47563"/>
        <n v="20669"/>
        <n v="21647"/>
        <n v="90185"/>
        <n v="90062"/>
        <n v="22259"/>
        <n v="22069"/>
        <n v="20622"/>
        <n v="23495"/>
        <n v="84616"/>
        <n v="84857"/>
        <n v="72131"/>
        <n v="21269"/>
        <n v="85203"/>
        <n v="21644"/>
        <n v="21632"/>
        <n v="22512"/>
        <n v="20615"/>
        <n v="20854"/>
        <n v="21725"/>
        <n v="84875"/>
        <n v="23567"/>
        <n v="23475"/>
        <n v="21442"/>
        <n v="23447"/>
        <n v="20867"/>
        <n v="35915"/>
        <n v="23465"/>
        <n v="47021"/>
        <n v="23446"/>
        <n v="35911"/>
        <n v="22052"/>
        <n v="21973"/>
        <n v="21051"/>
        <n v="85200"/>
        <n v="23036"/>
        <n v="84984"/>
        <n v="85093"/>
        <n v="16216"/>
        <n v="90123"/>
        <n v="22641"/>
        <n v="23003"/>
        <n v="90120"/>
        <n v="22280"/>
        <n v="22447"/>
        <n v="21441"/>
        <n v="84218"/>
        <n v="84678"/>
        <n v="84507"/>
        <n v="90014"/>
        <n v="85161"/>
        <n v="20782"/>
        <n v="90129"/>
        <n v="37482"/>
        <n v="21067"/>
        <n v="47422"/>
        <n v="21455"/>
        <n v="20934"/>
        <n v="23580"/>
        <n v="23141"/>
        <n v="90010"/>
        <n v="20856"/>
        <n v="23149"/>
        <n v="21293"/>
        <n v="22410"/>
        <n v="84051"/>
        <n v="22486"/>
        <n v="21547"/>
        <n v="84584"/>
        <n v="75178"/>
        <n v="22164"/>
        <n v="72127"/>
        <n v="84592"/>
        <n v="20619"/>
        <n v="22954"/>
        <n v="21324"/>
        <n v="21580"/>
        <n v="21758"/>
        <n v="21651"/>
        <n v="84422"/>
        <n v="84598"/>
        <n v="84919"/>
        <n v="21147"/>
        <n v="44235"/>
        <n v="21456"/>
        <n v="22038"/>
        <n v="20780"/>
        <n v="21458"/>
        <n v="22044"/>
        <n v="21726"/>
        <n v="21000"/>
        <n v="20897"/>
        <n v="20652"/>
        <n v="21657"/>
        <n v="47367"/>
        <n v="22257"/>
        <n v="20707"/>
        <n v="21360"/>
        <n v="21253"/>
        <n v="21815"/>
        <n v="35638"/>
        <n v="21882"/>
        <n v="21676"/>
        <n v="22137"/>
        <n v="21945"/>
        <n v="20902"/>
        <n v="20794"/>
        <n v="20763"/>
        <n v="21161"/>
        <n v="90147"/>
        <n v="21425"/>
        <n v="90175"/>
        <n v="16048"/>
        <n v="21520"/>
        <n v="22391"/>
        <n v="51020"/>
        <n v="20819"/>
        <n v="20771"/>
        <n v="22216"/>
        <n v="22541"/>
        <n v="22157"/>
        <n v="23697"/>
        <n v="21270"/>
        <n v="21944"/>
        <n v="21026"/>
        <n v="21801"/>
        <n v="22394"/>
        <n v="21378"/>
        <n v="84691"/>
        <n v="21807"/>
        <n v="20769"/>
        <n v="21190"/>
        <n v="84637"/>
        <n v="20847"/>
        <n v="90199"/>
        <n v="85214"/>
        <n v="21763"/>
        <n v="21656"/>
        <n v="90124"/>
        <n v="35819"/>
        <n v="47578"/>
        <n v="90114"/>
        <n v="85145"/>
        <n v="62086"/>
        <n v="47469"/>
        <n v="85045"/>
        <n v="21280"/>
        <n v="90162"/>
        <n v="22889"/>
        <n v="47481"/>
        <n v="46118"/>
        <n v="85020"/>
        <n v="21750"/>
        <n v="21379"/>
        <n v="35914"/>
        <n v="35965"/>
        <n v="21333"/>
        <n v="21364"/>
        <n v="78033"/>
        <n v="90063"/>
        <n v="37476"/>
        <n v="23305"/>
        <n v="21367"/>
        <n v="71403"/>
        <n v="20868"/>
        <n v="21306"/>
        <n v="72225"/>
        <n v="21279"/>
        <n v="21311"/>
        <n v="22289"/>
        <n v="90016"/>
        <n v="23143"/>
        <n v="20777"/>
        <n v="23468"/>
        <n v="21316"/>
        <n v="16258"/>
        <n v="20781"/>
        <n v="22353"/>
        <n v="21427"/>
        <n v="20830"/>
        <n v="21402"/>
        <n v="84531"/>
        <n v="84673"/>
        <n v="23416"/>
        <n v="40003"/>
        <n v="21376"/>
        <n v="84827"/>
        <n v="21030"/>
        <n v="22031"/>
        <n v="21911"/>
        <n v="18094"/>
        <n v="90196"/>
        <n v="21145"/>
        <n v="84993"/>
        <n v="22032"/>
        <n v="22538"/>
        <n v="22042"/>
        <n v="22415"/>
        <n v="85027"/>
        <n v="84925"/>
        <n v="35967"/>
        <n v="85211"/>
        <n v="47471"/>
        <n v="84870"/>
        <n v="85168"/>
        <n v="21117"/>
        <n v="21001"/>
        <n v="21721"/>
        <n v="90119"/>
        <n v="21028"/>
        <n v="84712"/>
        <n v="85146"/>
        <n v="84683"/>
        <n v="21196"/>
        <n v="72128"/>
        <n v="47343"/>
        <n v="84629"/>
        <n v="84192"/>
        <n v="21457"/>
        <n v="17090"/>
        <n v="21332"/>
        <n v="84801"/>
        <n v="21132"/>
        <n v="22202"/>
        <n v="21369"/>
        <n v="20837"/>
        <n v="23694"/>
        <n v="21614"/>
        <n v="22408"/>
        <n v="22033"/>
        <n v="20659"/>
        <n v="21331"/>
        <n v="21555"/>
        <n v="20757"/>
        <n v="75011"/>
        <n v="21851"/>
        <n v="84429"/>
        <n v="35653"/>
        <n v="35922"/>
        <n v="23304"/>
        <n v="16168"/>
        <n v="17038"/>
        <n v="20618"/>
        <n v="23417"/>
        <n v="20617"/>
        <n v="20758"/>
        <n v="21637"/>
        <n v="21736"/>
        <n v="90164"/>
        <n v="62096"/>
        <n v="84744"/>
        <n v="20694"/>
        <n v="21738"/>
        <n v="22869"/>
        <n v="21401"/>
        <n v="84638"/>
        <n v="20836"/>
        <n v="21459"/>
        <n v="22870"/>
        <n v="22124"/>
        <n v="22395"/>
        <n v="20823"/>
        <n v="21368"/>
        <n v="90081"/>
        <n v="90122"/>
        <n v="20826"/>
        <n v="85095"/>
        <n v="21319"/>
        <n v="35957"/>
        <n v="16054"/>
        <n v="84882"/>
        <n v="90143"/>
        <n v="21025"/>
        <n v="20903"/>
        <n v="72130"/>
        <n v="23303"/>
        <n v="20654"/>
        <n v="85067"/>
        <n v="85202"/>
        <n v="90145"/>
        <n v="21942"/>
        <n v="21850"/>
        <n v="90018"/>
        <n v="21377"/>
        <n v="85094"/>
        <n v="20616"/>
        <n v="85055"/>
        <n v="21027"/>
        <n v="20735"/>
        <n v="20845"/>
        <n v="44234"/>
        <n v="84799"/>
        <n v="22104"/>
        <n v="35972"/>
        <n v="20696"/>
        <n v="85118"/>
        <n v="23463"/>
        <n v="84709"/>
        <n v="90000"/>
        <n v="90019"/>
        <n v="84809"/>
        <n v="37479"/>
        <n v="90180"/>
        <n v="84741"/>
        <n v="21698"/>
        <n v="72780"/>
        <n v="85087"/>
        <n v="23185"/>
        <n v="21826"/>
        <n v="90195"/>
        <n v="84865"/>
        <n v="21418"/>
        <n v="22135"/>
        <n v="10080"/>
        <n v="90191"/>
        <n v="47518"/>
        <n v="84228"/>
        <n v="47351"/>
        <n v="35818"/>
        <n v="84631"/>
        <n v="84846"/>
        <n v="84576"/>
        <n v="23496"/>
        <n v="21375"/>
        <n v="84595"/>
        <n v="21400"/>
        <n v="21278"/>
        <n v="21344"/>
        <n v="23578"/>
        <n v="20655"/>
        <n v="84597"/>
        <n v="21814"/>
        <n v="22882"/>
        <n v="81952"/>
        <n v="22877"/>
        <n v="22872"/>
        <n v="22878"/>
        <n v="21904"/>
        <n v="21518"/>
        <n v="23151"/>
        <n v="23477"/>
        <n v="85215"/>
        <n v="20775"/>
        <n v="22868"/>
        <n v="22874"/>
        <n v="16052"/>
        <n v="84805"/>
        <n v="84748"/>
        <n v="90176"/>
        <n v="90003"/>
        <n v="90192"/>
        <n v="21157"/>
        <n v="22881"/>
        <n v="84457"/>
        <n v="21366"/>
        <n v="22871"/>
        <n v="22876"/>
        <n v="90039"/>
        <n v="16033"/>
        <n v="20796"/>
        <n v="22885"/>
        <n v="22875"/>
        <n v="90141"/>
        <n v="22883"/>
        <n v="22407"/>
        <n v="84723"/>
        <n v="84906"/>
        <n v="47341"/>
        <n v="84666"/>
        <n v="22884"/>
        <n v="84898"/>
        <n v="22039"/>
        <n v="90206"/>
        <n v="22263"/>
        <n v="71495"/>
        <n v="85167"/>
        <n v="21275"/>
        <n v="22886"/>
        <n v="20731"/>
        <n v="20773"/>
        <n v="82615"/>
        <n v="22873"/>
        <n v="90032"/>
        <n v="23574"/>
        <n v="21690"/>
        <n v="37343"/>
        <n v="84688"/>
        <n v="21281"/>
        <n v="84461"/>
        <n v="22880"/>
        <n v="21678"/>
        <n v="21370"/>
        <n v="23442"/>
        <n v="21420"/>
        <n v="20774"/>
        <n v="75172"/>
        <n v="90026"/>
        <n v="21032"/>
        <n v="84527"/>
        <n v="35933"/>
        <n v="35920"/>
        <n v="90178"/>
        <n v="21003"/>
        <n v="16049"/>
        <n v="21038"/>
        <n v="21095"/>
        <n v="20795"/>
        <n v="23464"/>
        <n v="84847"/>
        <n v="79063"/>
        <n v="22887"/>
        <n v="90148"/>
        <n v="85023"/>
        <n v="20657"/>
        <n v="21372"/>
        <n v="23467"/>
        <n v="79403"/>
        <n v="84685"/>
        <n v="85096"/>
        <n v="37444"/>
        <n v="20997"/>
        <n v="20699"/>
        <n v="20894"/>
        <n v="90177"/>
        <n v="20941"/>
        <n v="84706"/>
        <n v="22888"/>
        <n v="90013"/>
        <n v="85028"/>
        <n v="20933"/>
        <n v="21100"/>
        <n v="47589"/>
        <n v="35610"/>
        <n v="22879"/>
        <n v="85197"/>
        <n v="90158"/>
        <n v="71496"/>
        <n v="20798"/>
        <n v="84249"/>
        <n v="84231"/>
        <n v="85198"/>
        <n v="90151"/>
        <n v="35916"/>
        <n v="17014"/>
        <n v="90038"/>
        <n v="79144"/>
        <n v="72811"/>
        <n v="84686"/>
        <n v="84251"/>
        <n v="35921"/>
        <n v="85031"/>
        <n v="90035"/>
        <n v="90073"/>
        <n v="35910"/>
        <n v="90064"/>
        <n v="85026"/>
        <n v="90146"/>
        <n v="21692"/>
        <n v="84881"/>
        <n v="35815"/>
        <n v="22145"/>
        <n v="40046"/>
        <n v="84760"/>
        <n v="17011"/>
        <n v="21087"/>
        <n v="37489"/>
        <n v="20848"/>
        <n v="16151"/>
        <n v="90065"/>
        <n v="37467"/>
        <n v="46126"/>
        <n v="90173"/>
        <n v="44242"/>
        <n v="84452"/>
        <n v="84910"/>
        <n v="90040"/>
        <n v="90024"/>
        <n v="84905"/>
        <n v="21910"/>
        <n v="79071"/>
        <n v="90012"/>
        <n v="21946"/>
        <n v="90166"/>
        <n v="20760"/>
        <n v="71406"/>
        <n v="84466"/>
        <n v="85006"/>
        <n v="16046"/>
        <n v="90108"/>
        <n v="44236"/>
        <n v="84874"/>
        <n v="90170"/>
        <n v="90098"/>
        <n v="20898"/>
        <n v="85008"/>
        <n v="84679"/>
        <n v="90001"/>
        <n v="21002"/>
        <n v="20835"/>
        <n v="72132"/>
        <n v="21722"/>
        <n v="20759"/>
        <n v="37333"/>
        <n v="20869"/>
        <n v="21349"/>
        <n v="84985"/>
        <n v="20851"/>
        <n v="47586"/>
        <n v="82095"/>
        <n v="20756"/>
        <n v="35968"/>
        <n v="84842"/>
        <n v="35649"/>
        <n v="21031"/>
        <n v="90099"/>
        <n v="90194"/>
        <n v="22184"/>
        <n v="84872"/>
        <n v="20910"/>
        <n v="21460"/>
        <n v="17007"/>
        <n v="47348"/>
        <n v="35265"/>
        <n v="90190"/>
        <n v="90186"/>
        <n v="72812"/>
        <n v="90086"/>
        <n v="22764"/>
        <n v="16207"/>
        <n v="21816"/>
        <n v="72133"/>
        <n v="84497"/>
        <n v="84750"/>
        <n v="21943"/>
        <n v="21720"/>
        <n v="20697"/>
        <n v="84402"/>
        <n v="90031"/>
        <n v="35909"/>
        <n v="84715"/>
        <n v="72134"/>
        <n v="84549"/>
        <n v="35833"/>
        <n v="21089"/>
        <n v="85160"/>
        <n v="90155"/>
        <n v="90163"/>
        <n v="21413"/>
        <n v="21847"/>
        <n v="90142"/>
        <n v="90133"/>
        <n v="90183"/>
        <n v="20653"/>
        <n v="47344"/>
        <n v="90204"/>
        <n v="81950"/>
        <n v="22987"/>
        <n v="90051"/>
        <n v="90211"/>
        <n v="15030"/>
        <n v="85089"/>
        <n v="75013"/>
        <n v="84921"/>
        <n v="23448"/>
        <n v="20662"/>
        <n v="20698"/>
        <n v="10120"/>
        <n v="85092"/>
        <n v="84725"/>
        <n v="21307"/>
        <n v="84534"/>
        <n v="21393"/>
        <n v="47420"/>
        <n v="84617"/>
        <n v="85086"/>
        <n v="84907"/>
        <n v="21392"/>
        <n v="23038"/>
        <n v="84033"/>
        <n v="84751"/>
        <n v="90072"/>
        <n v="90002"/>
        <n v="20700"/>
        <n v="72709"/>
        <n v="71510"/>
        <n v="90205"/>
        <n v="85216"/>
        <n v="47369"/>
        <n v="20661"/>
        <n v="72369"/>
        <n v="90049"/>
        <n v="90157"/>
        <n v="84226"/>
        <n v="20827"/>
        <n v="90023"/>
        <n v="84922"/>
        <n v="84873"/>
        <n v="90212"/>
        <n v="17136"/>
        <n v="90087"/>
        <n v="72783"/>
        <n v="84575"/>
        <n v="37423"/>
        <n v="90094"/>
        <n v="62094"/>
        <n v="84613"/>
        <n v="17109"/>
        <n v="46138"/>
        <n v="84824"/>
        <n v="20878"/>
        <n v="79406"/>
        <n v="85018"/>
        <n v="44228"/>
        <n v="21486"/>
        <n v="21310"/>
        <n v="90136"/>
        <n v="90070"/>
        <n v="90152"/>
        <n v="35913"/>
        <n v="90135"/>
        <n v="21757"/>
        <n v="21040"/>
        <n v="35816"/>
        <n v="90067"/>
        <n v="84465"/>
        <n v="90130"/>
        <n v="82605"/>
        <n v="20670"/>
        <n v="85030"/>
        <n v="44092"/>
        <n v="17165"/>
        <n v="20857"/>
        <n v="16254"/>
        <n v="90050"/>
        <n v="90131"/>
        <n v="84415"/>
        <n v="84199"/>
        <n v="90116"/>
        <n v="23702"/>
        <n v="84745"/>
        <n v="84675"/>
        <n v="84539"/>
        <n v="90144"/>
        <n v="21011"/>
        <n v="90029"/>
        <n v="72140"/>
        <n v="84803"/>
        <n v="37468"/>
        <n v="90043"/>
        <n v="84548"/>
        <n v="90079"/>
        <n v="84854"/>
        <n v="20778"/>
        <n v="20820"/>
        <n v="90179"/>
        <n v="90060"/>
        <n v="22125"/>
        <n v="21357"/>
        <n v="90011"/>
        <n v="90027"/>
        <n v="21336"/>
        <n v="90202"/>
        <n v="84522"/>
        <n v="85195"/>
        <n v="37491"/>
        <n v="90101"/>
        <n v="84798"/>
        <n v="35607"/>
        <n v="20701"/>
        <n v="20980"/>
        <n v="16162"/>
        <n v="84306"/>
        <n v="84387"/>
        <n v="20695"/>
        <n v="23692"/>
        <n v="17001"/>
        <n v="90096"/>
        <n v="90103"/>
        <n v="90085"/>
        <n v="90093"/>
        <n v="20793"/>
        <n v="20818"/>
        <n v="35597"/>
        <n v="16202"/>
        <n v="21681"/>
        <n v="35817"/>
        <n v="90059"/>
        <n v="20821"/>
        <n v="90138"/>
        <n v="22351"/>
        <n v="37487"/>
        <n v="79062"/>
        <n v="72051"/>
        <n v="21538"/>
        <n v="21416"/>
        <n v="21018"/>
        <n v="72821"/>
        <n v="90074"/>
        <n v="21661"/>
        <n v="20935"/>
        <n v="20664"/>
        <n v="79331"/>
        <n v="90028"/>
        <n v="35645"/>
        <n v="44089"/>
        <n v="35647"/>
        <n v="16248"/>
        <n v="21777"/>
        <n v="84562"/>
        <n v="20816"/>
        <n v="78034"/>
        <n v="84989"/>
        <n v="90037"/>
        <n v="72024"/>
        <n v="90078"/>
        <n v="90022"/>
        <n v="84462"/>
        <n v="90189"/>
        <n v="90069"/>
        <n v="84705"/>
        <n v="23449"/>
        <n v="17191"/>
        <n v="90197"/>
        <n v="90048"/>
        <n v="90159"/>
        <n v="90156"/>
        <n v="90046"/>
        <n v="84593"/>
        <n v="85084"/>
        <n v="10124"/>
        <n v="90083"/>
        <n v="79336"/>
        <n v="21461"/>
        <n v="90187"/>
        <n v="62043"/>
        <n v="84388"/>
        <n v="84732"/>
        <n v="90076"/>
        <n v="20892"/>
        <n v="20901"/>
        <n v="20671"/>
        <n v="79329"/>
        <n v="17164"/>
        <n v="90021"/>
        <n v="84620"/>
        <n v="84614"/>
        <n v="21488"/>
        <n v="20666"/>
        <n v="16043"/>
        <n v="20663"/>
        <n v="71050"/>
        <n v="72798"/>
        <n v="90025"/>
        <n v="84746"/>
        <n v="21836"/>
        <n v="21226"/>
        <n v="37488"/>
        <n v="79026"/>
        <n v="84016"/>
        <n v="35966"/>
        <n v="90174"/>
        <n v="85109"/>
        <n v="35958"/>
        <n v="90208"/>
        <n v="40005"/>
        <n v="37471"/>
        <n v="84802"/>
        <n v="84689"/>
        <n v="23441"/>
        <n v="90181"/>
        <n v="45013"/>
        <n v="84773"/>
        <n v="20906"/>
        <n v="16206"/>
        <n v="44265"/>
        <n v="71143"/>
        <n v="90102"/>
        <n v="84840"/>
        <n v="90167"/>
        <n v="84975"/>
        <n v="16244"/>
        <n v="85189"/>
        <n v="90188"/>
        <n v="79157"/>
        <n v="90042"/>
        <n v="79149"/>
        <n v="37379"/>
        <n v="21827"/>
        <n v="62097"/>
        <n v="81953"/>
        <n v="47013"/>
        <n v="84206"/>
        <n v="90041"/>
        <n v="62074"/>
        <n v="20678"/>
        <n v="85224"/>
        <n v="85225"/>
        <n v="35591"/>
        <n v="21228"/>
        <n v="84499"/>
        <n v="35443"/>
        <n v="79161"/>
        <n v="37462"/>
        <n v="21839"/>
        <n v="90033"/>
        <n v="37509"/>
        <n v="20964"/>
        <n v="16020"/>
        <n v="35650"/>
        <n v="90089"/>
        <n v="71215"/>
        <n v="79151"/>
        <n v="22218"/>
        <n v="21895"/>
        <n v="47016"/>
        <n v="20861"/>
        <n v="17174"/>
        <n v="44091"/>
        <n v="37464"/>
        <n v="79192"/>
        <n v="35271"/>
        <n v="16010"/>
        <n v="84201"/>
        <n v="10123"/>
        <n v="20667"/>
        <n v="90165"/>
        <n v="90055"/>
        <n v="90054"/>
        <n v="90100"/>
        <n v="17028"/>
        <n v="37330"/>
        <n v="46115"/>
        <n v="77079"/>
        <n v="47579"/>
        <n v="21414"/>
        <n v="84731"/>
        <n v="22323"/>
        <n v="22146"/>
        <n v="84551"/>
        <n v="84550"/>
        <n v="23664"/>
        <n v="37351"/>
        <n v="37461"/>
        <n v="90128"/>
        <n v="84743"/>
        <n v="90071"/>
        <n v="84990"/>
        <n v="90084"/>
        <n v="90104"/>
        <n v="21268"/>
        <n v="85047"/>
        <n v="84227"/>
        <n v="90182"/>
        <n v="90168"/>
        <n v="90118"/>
        <n v="90169"/>
        <n v="23843"/>
        <n v="23630"/>
        <n v="21655"/>
        <n v="21667"/>
        <n v="20957"/>
        <n v="21412"/>
        <n v="35832"/>
        <n v="85098"/>
        <n v="22034"/>
        <n v="84856"/>
        <n v="21144"/>
        <n v="79320"/>
        <n v="84839"/>
        <n v="85126"/>
        <n v="72815"/>
        <n v="85068"/>
        <n v="37503"/>
        <n v="85065"/>
        <n v="85042"/>
        <n v="20703"/>
        <n v="21645"/>
        <n v="35400"/>
        <n v="85063"/>
        <n v="79323"/>
        <n v="22769"/>
      </sharedItems>
    </cacheField>
    <cacheField name="Revenue" numFmtId="0">
      <sharedItems containsSemiMixedTypes="0" containsString="0" containsNumber="1" minValue="-87.799999999999983" maxValue="136596.63000000219"/>
    </cacheField>
    <cacheField name="P_Decile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Shetty" refreshedDate="43075.80146840278" createdVersion="5" refreshedVersion="5" minRefreshableVersion="3" recordCount="3002" xr:uid="{00000000-000A-0000-FFFF-FFFF01000000}">
  <cacheSource type="worksheet">
    <worksheetSource ref="A3:D3005" sheet="Migration"/>
  </cacheSource>
  <cacheFields count="4">
    <cacheField name="CustomerID" numFmtId="0">
      <sharedItems containsSemiMixedTypes="0" containsString="0" containsNumber="1" containsInteger="1" minValue="12346" maxValue="18287"/>
    </cacheField>
    <cacheField name="Average of Monetary" numFmtId="0">
      <sharedItems containsSemiMixedTypes="0" containsString="0" containsNumber="1" minValue="-1192.2000000000003" maxValue="19422.444285714289"/>
    </cacheField>
    <cacheField name="Prior_Decile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Current_Decile" numFmtId="0">
      <sharedItems containsMixedTypes="1" containsNumber="1" containsInteger="1" minValue="1" maxValue="10" count="11">
        <n v="1"/>
        <s v="No Transactions"/>
        <n v="6"/>
        <n v="3"/>
        <n v="2"/>
        <n v="4"/>
        <n v="10"/>
        <n v="7"/>
        <n v="5"/>
        <n v="9"/>
        <n v="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Shetty" refreshedDate="43075.96823888889" createdVersion="5" refreshedVersion="5" minRefreshableVersion="3" recordCount="1902" xr:uid="{00000000-000A-0000-FFFF-FFFF02000000}">
  <cacheSource type="worksheet">
    <worksheetSource ref="K1:L1903" sheet="Repeat purchase"/>
  </cacheSource>
  <cacheFields count="2">
    <cacheField name="Test" numFmtId="0">
      <sharedItems containsSemiMixedTypes="0" containsString="0" containsNumber="1" containsInteger="1" minValue="12347" maxValue="18283"/>
    </cacheField>
    <cacheField name="Repeat_purchaser_tag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Shetty" refreshedDate="43076.770931712963" createdVersion="5" refreshedVersion="5" minRefreshableVersion="3" recordCount="8967" xr:uid="{00000000-000A-0000-FFFF-FFFF03000000}">
  <cacheSource type="worksheet">
    <worksheetSource ref="P1:W8968" sheet="Product Affinity"/>
  </cacheSource>
  <cacheFields count="8">
    <cacheField name="Month_Year" numFmtId="0">
      <sharedItems/>
    </cacheField>
    <cacheField name="InvoiceNo" numFmtId="0">
      <sharedItems containsSemiMixedTypes="0" containsString="0" containsNumber="1" containsInteger="1" minValue="537799" maxValue="581578" count="5387">
        <n v="575652"/>
        <n v="540630"/>
        <n v="538499"/>
        <n v="548158"/>
        <n v="543022"/>
        <n v="555348"/>
        <n v="558096"/>
        <n v="561922"/>
        <n v="565563"/>
        <n v="567128"/>
        <n v="570210"/>
        <n v="571293"/>
        <n v="575655"/>
        <n v="577498"/>
        <n v="538167"/>
        <n v="540859"/>
        <n v="544677"/>
        <n v="549257"/>
        <n v="553385"/>
        <n v="555851"/>
        <n v="556067"/>
        <n v="556577"/>
        <n v="565427"/>
        <n v="574965"/>
        <n v="575631"/>
        <n v="576274"/>
        <n v="579141"/>
        <n v="546944"/>
        <n v="545682"/>
        <n v="540247"/>
        <n v="543924"/>
        <n v="549106"/>
        <n v="576339"/>
        <n v="568346"/>
        <n v="569246"/>
        <n v="570488"/>
        <n v="573576"/>
        <n v="575607"/>
        <n v="580727"/>
        <n v="578270"/>
        <n v="579196"/>
        <n v="567656"/>
        <n v="572552"/>
        <n v="578305"/>
        <n v="571281"/>
        <n v="539401"/>
        <n v="540563"/>
        <n v="538076"/>
        <n v="538653"/>
        <n v="538816"/>
        <n v="538844"/>
        <n v="540157"/>
        <n v="571937"/>
        <n v="573865"/>
        <n v="577047"/>
        <n v="579406"/>
        <n v="580284"/>
        <n v="580904"/>
        <n v="581571"/>
        <n v="569871"/>
        <n v="578933"/>
        <n v="539299"/>
        <n v="548568"/>
        <n v="566214"/>
        <n v="567148"/>
        <n v="567800"/>
        <n v="568225"/>
        <n v="574879"/>
        <n v="538630"/>
        <n v="570353"/>
        <n v="538202"/>
        <n v="538370"/>
        <n v="538521"/>
        <n v="539306"/>
        <n v="539315"/>
        <n v="540028"/>
        <n v="540169"/>
        <n v="540704"/>
        <n v="567183"/>
        <n v="569205"/>
        <n v="576704"/>
        <n v="577479"/>
        <n v="578231"/>
        <n v="578317"/>
        <n v="578322"/>
        <n v="578789"/>
        <n v="578923"/>
        <n v="581171"/>
        <n v="581574"/>
        <n v="538163"/>
        <n v="538255"/>
        <n v="538807"/>
        <n v="538865"/>
        <n v="538894"/>
        <n v="539034"/>
        <n v="539261"/>
        <n v="539447"/>
        <n v="539470"/>
        <n v="540021"/>
        <n v="541005"/>
        <n v="541565"/>
        <n v="542600"/>
        <n v="542929"/>
        <n v="544304"/>
        <n v="544311"/>
        <n v="544448"/>
        <n v="566094"/>
        <n v="568202"/>
        <n v="568984"/>
        <n v="569897"/>
        <n v="570230"/>
        <n v="570455"/>
        <n v="570693"/>
        <n v="571041"/>
        <n v="572721"/>
        <n v="572885"/>
        <n v="574234"/>
        <n v="574260"/>
        <n v="574700"/>
        <n v="574896"/>
        <n v="575054"/>
        <n v="576638"/>
        <n v="577025"/>
        <n v="578225"/>
        <n v="578792"/>
        <n v="579690"/>
        <n v="580282"/>
        <n v="581336"/>
        <n v="581451"/>
        <n v="571441"/>
        <n v="566566"/>
        <n v="562100"/>
        <n v="547882"/>
        <n v="547937"/>
        <n v="548492"/>
        <n v="553852"/>
        <n v="556048"/>
        <n v="557136"/>
        <n v="559150"/>
        <n v="560264"/>
        <n v="562525"/>
        <n v="572726"/>
        <n v="579176"/>
        <n v="580613"/>
        <n v="540954"/>
        <n v="537809"/>
        <n v="540265"/>
        <n v="540412"/>
        <n v="541785"/>
        <n v="544286"/>
        <n v="549903"/>
        <n v="553859"/>
        <n v="575718"/>
        <n v="566267"/>
        <n v="544796"/>
        <n v="546862"/>
        <n v="547496"/>
        <n v="547990"/>
        <n v="549353"/>
        <n v="555477"/>
        <n v="555638"/>
        <n v="563722"/>
        <n v="565470"/>
        <n v="567164"/>
        <n v="571286"/>
        <n v="572134"/>
        <n v="577027"/>
        <n v="555509"/>
        <n v="538652"/>
        <n v="553524"/>
        <n v="566720"/>
        <n v="570499"/>
        <n v="576857"/>
        <n v="542216"/>
        <n v="546983"/>
        <n v="540541"/>
        <n v="544112"/>
        <n v="550901"/>
        <n v="553658"/>
        <n v="550185"/>
        <n v="570342"/>
        <n v="579990"/>
        <n v="580526"/>
        <n v="538354"/>
        <n v="545445"/>
        <n v="546761"/>
        <n v="553198"/>
        <n v="553831"/>
        <n v="555017"/>
        <n v="555515"/>
        <n v="557950"/>
        <n v="560180"/>
        <n v="577059"/>
        <n v="577751"/>
        <n v="537859"/>
        <n v="543350"/>
        <n v="546981"/>
        <n v="551142"/>
        <n v="552297"/>
        <n v="558030"/>
        <n v="558065"/>
        <n v="560035"/>
        <n v="560094"/>
        <n v="570418"/>
        <n v="571035"/>
        <n v="574741"/>
        <n v="537799"/>
        <n v="538182"/>
        <n v="540489"/>
        <n v="541110"/>
        <n v="542932"/>
        <n v="543235"/>
        <n v="543973"/>
        <n v="544159"/>
        <n v="544815"/>
        <n v="545324"/>
        <n v="546096"/>
        <n v="547709"/>
        <n v="547829"/>
        <n v="548400"/>
        <n v="549261"/>
        <n v="549318"/>
        <n v="549321"/>
        <n v="550158"/>
        <n v="550191"/>
        <n v="550302"/>
        <n v="550490"/>
        <n v="550527"/>
        <n v="550620"/>
        <n v="550918"/>
        <n v="551088"/>
        <n v="551650"/>
        <n v="553343"/>
        <n v="553901"/>
        <n v="554089"/>
        <n v="554684"/>
        <n v="556531"/>
        <n v="557317"/>
        <n v="557954"/>
        <n v="563104"/>
        <n v="568104"/>
        <n v="569888"/>
        <n v="569965"/>
        <n v="571272"/>
        <n v="571411"/>
        <n v="574477"/>
        <n v="574704"/>
        <n v="574937"/>
        <n v="575088"/>
        <n v="575145"/>
        <n v="576255"/>
        <n v="538634"/>
        <n v="540162"/>
        <n v="540526"/>
        <n v="540817"/>
        <n v="540940"/>
        <n v="541417"/>
        <n v="541593"/>
        <n v="541655"/>
        <n v="543653"/>
        <n v="544110"/>
        <n v="544280"/>
        <n v="545085"/>
        <n v="545183"/>
        <n v="545300"/>
        <n v="545308"/>
        <n v="545425"/>
        <n v="545459"/>
        <n v="545687"/>
        <n v="545688"/>
        <n v="545901"/>
        <n v="545999"/>
        <n v="547887"/>
        <n v="548148"/>
        <n v="548468"/>
        <n v="548698"/>
        <n v="548714"/>
        <n v="548919"/>
        <n v="550196"/>
        <n v="550467"/>
        <n v="550515"/>
        <n v="550768"/>
        <n v="550799"/>
        <n v="550836"/>
        <n v="551396"/>
        <n v="551982"/>
        <n v="552280"/>
        <n v="552298"/>
        <n v="552306"/>
        <n v="552452"/>
        <n v="554069"/>
        <n v="554124"/>
        <n v="554131"/>
        <n v="554515"/>
        <n v="554628"/>
        <n v="554813"/>
        <n v="555000"/>
        <n v="555114"/>
        <n v="555415"/>
        <n v="555420"/>
        <n v="555726"/>
        <n v="555942"/>
        <n v="556484"/>
        <n v="557221"/>
        <n v="557287"/>
        <n v="557469"/>
        <n v="557484"/>
        <n v="557604"/>
        <n v="557616"/>
        <n v="558383"/>
        <n v="559672"/>
        <n v="559836"/>
        <n v="560239"/>
        <n v="561038"/>
        <n v="561095"/>
        <n v="561626"/>
        <n v="562951"/>
        <n v="563100"/>
        <n v="563352"/>
        <n v="563477"/>
        <n v="563564"/>
        <n v="564476"/>
        <n v="564632"/>
        <n v="565682"/>
        <n v="565778"/>
        <n v="566213"/>
        <n v="566326"/>
        <n v="566622"/>
        <n v="567156"/>
        <n v="567679"/>
        <n v="567890"/>
        <n v="567973"/>
        <n v="568131"/>
        <n v="568207"/>
        <n v="568394"/>
        <n v="568413"/>
        <n v="568556"/>
        <n v="569206"/>
        <n v="569523"/>
        <n v="570093"/>
        <n v="570126"/>
        <n v="571056"/>
        <n v="571183"/>
        <n v="571212"/>
        <n v="572058"/>
        <n v="572092"/>
        <n v="572107"/>
        <n v="572243"/>
        <n v="572277"/>
        <n v="572303"/>
        <n v="573311"/>
        <n v="573330"/>
        <n v="573341"/>
        <n v="573362"/>
        <n v="573381"/>
        <n v="573508"/>
        <n v="574749"/>
        <n v="576056"/>
        <n v="577024"/>
        <n v="577133"/>
        <n v="577523"/>
        <n v="578017"/>
        <n v="578947"/>
        <n v="579274"/>
        <n v="579689"/>
        <n v="579693"/>
        <n v="580136"/>
        <n v="580830"/>
        <n v="580967"/>
        <n v="581132"/>
        <n v="554353"/>
        <n v="542107"/>
        <n v="553189"/>
        <n v="541213"/>
        <n v="542065"/>
        <n v="550835"/>
        <n v="551543"/>
        <n v="537866"/>
        <n v="548548"/>
        <n v="540257"/>
        <n v="546378"/>
        <n v="540185"/>
        <n v="540472"/>
        <n v="541268"/>
        <n v="543474"/>
        <n v="544091"/>
        <n v="544453"/>
        <n v="547896"/>
        <n v="551548"/>
        <n v="557293"/>
        <n v="538012"/>
        <n v="538839"/>
        <n v="539002"/>
        <n v="539246"/>
        <n v="539316"/>
        <n v="539754"/>
        <n v="540353"/>
        <n v="540511"/>
        <n v="540552"/>
        <n v="540851"/>
        <n v="541238"/>
        <n v="541302"/>
        <n v="541414"/>
        <n v="541486"/>
        <n v="542607"/>
        <n v="543033"/>
        <n v="543125"/>
        <n v="543352"/>
        <n v="544064"/>
        <n v="544885"/>
        <n v="545043"/>
        <n v="546396"/>
        <n v="547083"/>
        <n v="548898"/>
        <n v="549555"/>
        <n v="550637"/>
        <n v="551397"/>
        <n v="553182"/>
        <n v="553913"/>
        <n v="557426"/>
        <n v="559938"/>
        <n v="560095"/>
        <n v="560224"/>
        <n v="561020"/>
        <n v="550189"/>
        <n v="551152"/>
        <n v="556632"/>
        <n v="568368"/>
        <n v="538657"/>
        <n v="544646"/>
        <n v="547556"/>
        <n v="548484"/>
        <n v="549425"/>
        <n v="553664"/>
        <n v="553714"/>
        <n v="554999"/>
        <n v="558757"/>
        <n v="559458"/>
        <n v="564358"/>
        <n v="569208"/>
        <n v="571270"/>
        <n v="577554"/>
        <n v="558100"/>
        <n v="554816"/>
        <n v="549056"/>
        <n v="549294"/>
        <n v="556906"/>
        <n v="563920"/>
        <n v="571883"/>
        <n v="542121"/>
        <n v="542615"/>
        <n v="545061"/>
        <n v="546771"/>
        <n v="551533"/>
        <n v="553190"/>
        <n v="564062"/>
        <n v="542731"/>
        <n v="560451"/>
        <n v="538002"/>
        <n v="552313"/>
        <n v="558093"/>
        <n v="558540"/>
        <n v="539588"/>
        <n v="540014"/>
        <n v="540770"/>
        <n v="545377"/>
        <n v="546104"/>
        <n v="548992"/>
        <n v="551727"/>
        <n v="552243"/>
        <n v="559991"/>
        <n v="562201"/>
        <n v="563255"/>
        <n v="569561"/>
        <n v="572517"/>
        <n v="571653"/>
        <n v="559929"/>
        <n v="564141"/>
        <n v="570197"/>
        <n v="548199"/>
        <n v="559302"/>
        <n v="573328"/>
        <n v="576236"/>
        <n v="581266"/>
        <n v="555917"/>
        <n v="541978"/>
        <n v="547818"/>
        <n v="553034"/>
        <n v="554057"/>
        <n v="577056"/>
        <n v="577618"/>
        <n v="544896"/>
        <n v="544190"/>
        <n v="548741"/>
        <n v="549813"/>
        <n v="562166"/>
        <n v="564091"/>
        <n v="554520"/>
        <n v="558006"/>
        <n v="543294"/>
        <n v="547171"/>
        <n v="556245"/>
        <n v="542608"/>
        <n v="546732"/>
        <n v="549690"/>
        <n v="551980"/>
        <n v="557636"/>
        <n v="563360"/>
        <n v="565141"/>
        <n v="567473"/>
        <n v="569234"/>
        <n v="541789"/>
        <n v="537852"/>
        <n v="559605"/>
        <n v="562369"/>
        <n v="565386"/>
        <n v="538070"/>
        <n v="542269"/>
        <n v="548490"/>
        <n v="555418"/>
        <n v="556032"/>
        <n v="558315"/>
        <n v="537885"/>
        <n v="538689"/>
        <n v="539280"/>
        <n v="542806"/>
        <n v="543011"/>
        <n v="543023"/>
        <n v="544457"/>
        <n v="544568"/>
        <n v="544833"/>
        <n v="545708"/>
        <n v="546687"/>
        <n v="546950"/>
        <n v="547418"/>
        <n v="547793"/>
        <n v="548555"/>
        <n v="548708"/>
        <n v="549448"/>
        <n v="549589"/>
        <n v="550820"/>
        <n v="551584"/>
        <n v="552007"/>
        <n v="552694"/>
        <n v="552905"/>
        <n v="552975"/>
        <n v="553946"/>
        <n v="554084"/>
        <n v="554283"/>
        <n v="554718"/>
        <n v="556229"/>
        <n v="557621"/>
        <n v="557776"/>
        <n v="558382"/>
        <n v="558558"/>
        <n v="558684"/>
        <n v="559535"/>
        <n v="560914"/>
        <n v="561204"/>
        <n v="561686"/>
        <n v="561911"/>
        <n v="562419"/>
        <n v="565738"/>
        <n v="538656"/>
        <n v="540482"/>
        <n v="544837"/>
        <n v="545505"/>
        <n v="546850"/>
        <n v="550352"/>
        <n v="552640"/>
        <n v="553515"/>
        <n v="555499"/>
        <n v="555562"/>
        <n v="558075"/>
        <n v="559305"/>
        <n v="559933"/>
        <n v="563698"/>
        <n v="564044"/>
        <n v="564200"/>
        <n v="564733"/>
        <n v="566717"/>
        <n v="567126"/>
        <n v="543114"/>
        <n v="547935"/>
        <n v="552816"/>
        <n v="563909"/>
        <n v="574909"/>
        <n v="580503"/>
        <n v="559165"/>
        <n v="552245"/>
        <n v="553671"/>
        <n v="538216"/>
        <n v="539728"/>
        <n v="547877"/>
        <n v="550296"/>
        <n v="552259"/>
        <n v="556257"/>
        <n v="557617"/>
        <n v="542276"/>
        <n v="543828"/>
        <n v="555832"/>
        <n v="540260"/>
        <n v="540288"/>
        <n v="543596"/>
        <n v="543802"/>
        <n v="544445"/>
        <n v="550193"/>
        <n v="551656"/>
        <n v="553151"/>
        <n v="553173"/>
        <n v="556329"/>
        <n v="556537"/>
        <n v="537843"/>
        <n v="538145"/>
        <n v="538849"/>
        <n v="538866"/>
        <n v="540516"/>
        <n v="540943"/>
        <n v="541109"/>
        <n v="541123"/>
        <n v="541253"/>
        <n v="541850"/>
        <n v="541855"/>
        <n v="541859"/>
        <n v="542597"/>
        <n v="542778"/>
        <n v="542901"/>
        <n v="543370"/>
        <n v="543810"/>
        <n v="544455"/>
        <n v="545015"/>
        <n v="545036"/>
        <n v="545477"/>
        <n v="546165"/>
        <n v="546911"/>
        <n v="547940"/>
        <n v="548319"/>
        <n v="550627"/>
        <n v="551315"/>
        <n v="551850"/>
        <n v="552256"/>
        <n v="554163"/>
        <n v="554765"/>
        <n v="555112"/>
        <n v="555199"/>
        <n v="555368"/>
        <n v="556441"/>
        <n v="556472"/>
        <n v="556475"/>
        <n v="557577"/>
        <n v="558441"/>
        <n v="558539"/>
        <n v="559551"/>
        <n v="539465"/>
        <n v="546684"/>
        <n v="578152"/>
        <n v="538009"/>
        <n v="538907"/>
        <n v="538999"/>
        <n v="539217"/>
        <n v="539985"/>
        <n v="548409"/>
        <n v="548978"/>
        <n v="552851"/>
        <n v="553741"/>
        <n v="553869"/>
        <n v="557222"/>
        <n v="565321"/>
        <n v="571030"/>
        <n v="574740"/>
        <n v="575322"/>
        <n v="581006"/>
        <n v="538908"/>
        <n v="539263"/>
        <n v="539423"/>
        <n v="540248"/>
        <n v="540463"/>
        <n v="540500"/>
        <n v="542220"/>
        <n v="542254"/>
        <n v="543486"/>
        <n v="544586"/>
        <n v="544824"/>
        <n v="545314"/>
        <n v="545410"/>
        <n v="545630"/>
        <n v="546765"/>
        <n v="547017"/>
        <n v="547789"/>
        <n v="548152"/>
        <n v="548489"/>
        <n v="548533"/>
        <n v="550899"/>
        <n v="552182"/>
        <n v="552192"/>
        <n v="553053"/>
        <n v="553567"/>
        <n v="553710"/>
        <n v="553879"/>
        <n v="554139"/>
        <n v="555147"/>
        <n v="555340"/>
        <n v="556959"/>
        <n v="557626"/>
        <n v="558452"/>
        <n v="558709"/>
        <n v="560381"/>
        <n v="562558"/>
        <n v="563565"/>
        <n v="570127"/>
        <n v="570679"/>
        <n v="570857"/>
        <n v="573588"/>
        <n v="574328"/>
        <n v="576895"/>
        <n v="578041"/>
        <n v="580140"/>
        <n v="581397"/>
        <n v="561901"/>
        <n v="547703"/>
        <n v="570411"/>
        <n v="540345"/>
        <n v="540801"/>
        <n v="540972"/>
        <n v="541405"/>
        <n v="572127"/>
        <n v="575642"/>
        <n v="543177"/>
        <n v="545916"/>
        <n v="553737"/>
        <n v="569122"/>
        <n v="574093"/>
        <n v="576051"/>
        <n v="578994"/>
        <n v="580098"/>
        <n v="580133"/>
        <n v="537829"/>
        <n v="538053"/>
        <n v="541430"/>
        <n v="542242"/>
        <n v="543597"/>
        <n v="544309"/>
        <n v="544657"/>
        <n v="545399"/>
        <n v="549435"/>
        <n v="551702"/>
        <n v="552039"/>
        <n v="552042"/>
        <n v="553130"/>
        <n v="553577"/>
        <n v="553739"/>
        <n v="553828"/>
        <n v="555575"/>
        <n v="557793"/>
        <n v="558924"/>
        <n v="560504"/>
        <n v="562566"/>
        <n v="563506"/>
        <n v="571065"/>
        <n v="573019"/>
        <n v="575484"/>
        <n v="577610"/>
        <n v="580357"/>
        <n v="580401"/>
        <n v="580750"/>
        <n v="537822"/>
        <n v="537840"/>
        <n v="537955"/>
        <n v="537967"/>
        <n v="538008"/>
        <n v="538146"/>
        <n v="538508"/>
        <n v="538513"/>
        <n v="538626"/>
        <n v="539487"/>
        <n v="539659"/>
        <n v="540027"/>
        <n v="540373"/>
        <n v="540415"/>
        <n v="540968"/>
        <n v="541014"/>
        <n v="541946"/>
        <n v="541974"/>
        <n v="543251"/>
        <n v="543476"/>
        <n v="544200"/>
        <n v="544338"/>
        <n v="544449"/>
        <n v="545081"/>
        <n v="545423"/>
        <n v="545461"/>
        <n v="545467"/>
        <n v="545996"/>
        <n v="546414"/>
        <n v="546670"/>
        <n v="546980"/>
        <n v="547222"/>
        <n v="547715"/>
        <n v="547801"/>
        <n v="547863"/>
        <n v="548313"/>
        <n v="548408"/>
        <n v="548861"/>
        <n v="549017"/>
        <n v="549317"/>
        <n v="549748"/>
        <n v="550017"/>
        <n v="550477"/>
        <n v="550629"/>
        <n v="551392"/>
        <n v="551439"/>
        <n v="552045"/>
        <n v="552326"/>
        <n v="553146"/>
        <n v="553638"/>
        <n v="553727"/>
        <n v="553861"/>
        <n v="554842"/>
        <n v="554917"/>
        <n v="554938"/>
        <n v="555025"/>
        <n v="555577"/>
        <n v="555846"/>
        <n v="557033"/>
        <n v="557150"/>
        <n v="557319"/>
        <n v="557350"/>
        <n v="557967"/>
        <n v="558199"/>
        <n v="558437"/>
        <n v="558641"/>
        <n v="558754"/>
        <n v="559058"/>
        <n v="560251"/>
        <n v="560282"/>
        <n v="560998"/>
        <n v="562560"/>
        <n v="562621"/>
        <n v="563576"/>
        <n v="563854"/>
        <n v="564306"/>
        <n v="564552"/>
        <n v="565201"/>
        <n v="565442"/>
        <n v="565447"/>
        <n v="567197"/>
        <n v="567474"/>
        <n v="568578"/>
        <n v="568712"/>
        <n v="570095"/>
        <n v="571565"/>
        <n v="571923"/>
        <n v="572521"/>
        <n v="572994"/>
        <n v="573374"/>
        <n v="574547"/>
        <n v="575339"/>
        <n v="575491"/>
        <n v="579283"/>
        <n v="579558"/>
        <n v="580128"/>
        <n v="581168"/>
        <n v="537825"/>
        <n v="538011"/>
        <n v="538523"/>
        <n v="538636"/>
        <n v="538836"/>
        <n v="539044"/>
        <n v="539099"/>
        <n v="539411"/>
        <n v="540550"/>
        <n v="540990"/>
        <n v="541406"/>
        <n v="541590"/>
        <n v="541847"/>
        <n v="542221"/>
        <n v="542227"/>
        <n v="542303"/>
        <n v="542384"/>
        <n v="542408"/>
        <n v="542520"/>
        <n v="542602"/>
        <n v="542621"/>
        <n v="542776"/>
        <n v="543040"/>
        <n v="543118"/>
        <n v="543162"/>
        <n v="543245"/>
        <n v="543275"/>
        <n v="543285"/>
        <n v="543291"/>
        <n v="543300"/>
        <n v="543349"/>
        <n v="543537"/>
        <n v="543631"/>
        <n v="544167"/>
        <n v="544694"/>
        <n v="545692"/>
        <n v="545696"/>
        <n v="545701"/>
        <n v="546084"/>
        <n v="546365"/>
        <n v="546426"/>
        <n v="546537"/>
        <n v="546542"/>
        <n v="546986"/>
        <n v="547072"/>
        <n v="547358"/>
        <n v="547379"/>
        <n v="547568"/>
        <n v="547822"/>
        <n v="547902"/>
        <n v="547962"/>
        <n v="548666"/>
        <n v="548733"/>
        <n v="548988"/>
        <n v="549130"/>
        <n v="549548"/>
        <n v="549741"/>
        <n v="550323"/>
        <n v="550332"/>
        <n v="550339"/>
        <n v="550360"/>
        <n v="550492"/>
        <n v="550775"/>
        <n v="550828"/>
        <n v="550911"/>
        <n v="550973"/>
        <n v="551085"/>
        <n v="551276"/>
        <n v="551816"/>
        <n v="551843"/>
        <n v="552295"/>
        <n v="553158"/>
        <n v="553575"/>
        <n v="553672"/>
        <n v="554275"/>
        <n v="554933"/>
        <n v="554940"/>
        <n v="554991"/>
        <n v="555195"/>
        <n v="555567"/>
        <n v="556365"/>
        <n v="556509"/>
        <n v="556929"/>
        <n v="557671"/>
        <n v="559982"/>
        <n v="560109"/>
        <n v="560491"/>
        <n v="560742"/>
        <n v="560997"/>
        <n v="561470"/>
        <n v="561658"/>
        <n v="561891"/>
        <n v="562445"/>
        <n v="562465"/>
        <n v="562649"/>
        <n v="564329"/>
        <n v="564712"/>
        <n v="564895"/>
        <n v="565388"/>
        <n v="565759"/>
        <n v="566017"/>
        <n v="566193"/>
        <n v="566233"/>
        <n v="566444"/>
        <n v="567878"/>
        <n v="568995"/>
        <n v="569699"/>
        <n v="569998"/>
        <n v="570420"/>
        <n v="571038"/>
        <n v="571715"/>
        <n v="572065"/>
        <n v="573365"/>
        <n v="573501"/>
        <n v="573903"/>
        <n v="573992"/>
        <n v="574720"/>
        <n v="575874"/>
        <n v="577094"/>
        <n v="577475"/>
        <n v="577742"/>
        <n v="578022"/>
        <n v="578488"/>
        <n v="578926"/>
        <n v="578998"/>
        <n v="579098"/>
        <n v="579520"/>
        <n v="580505"/>
        <n v="580643"/>
        <n v="580903"/>
        <n v="581146"/>
        <n v="581412"/>
        <n v="581469"/>
        <n v="540698"/>
        <n v="540691"/>
        <n v="561098"/>
        <n v="562203"/>
        <n v="542266"/>
        <n v="569232"/>
        <n v="571031"/>
        <n v="541595"/>
        <n v="542258"/>
        <n v="543020"/>
        <n v="545559"/>
        <n v="546498"/>
        <n v="547872"/>
        <n v="548739"/>
        <n v="549182"/>
        <n v="549245"/>
        <n v="549983"/>
        <n v="552624"/>
        <n v="555198"/>
        <n v="561697"/>
        <n v="567817"/>
        <n v="573075"/>
        <n v="575482"/>
        <n v="577508"/>
        <n v="578307"/>
        <n v="578532"/>
        <n v="580025"/>
        <n v="544603"/>
        <n v="564650"/>
        <n v="575510"/>
        <n v="538010"/>
        <n v="541965"/>
        <n v="543198"/>
        <n v="545989"/>
        <n v="556816"/>
        <n v="575352"/>
        <n v="539326"/>
        <n v="545575"/>
        <n v="555251"/>
        <n v="573195"/>
        <n v="540469"/>
        <n v="541991"/>
        <n v="546431"/>
        <n v="557007"/>
        <n v="563753"/>
        <n v="577344"/>
        <n v="538663"/>
        <n v="539446"/>
        <n v="539752"/>
        <n v="543189"/>
        <n v="544355"/>
        <n v="544920"/>
        <n v="545034"/>
        <n v="546851"/>
        <n v="547415"/>
        <n v="547934"/>
        <n v="548457"/>
        <n v="550921"/>
        <n v="551028"/>
        <n v="553375"/>
        <n v="556258"/>
        <n v="557114"/>
        <n v="562725"/>
        <n v="566563"/>
        <n v="571638"/>
        <n v="578315"/>
        <n v="539321"/>
        <n v="541111"/>
        <n v="541709"/>
        <n v="542420"/>
        <n v="544800"/>
        <n v="546545"/>
        <n v="546685"/>
        <n v="547005"/>
        <n v="547195"/>
        <n v="547819"/>
        <n v="547876"/>
        <n v="549583"/>
        <n v="551137"/>
        <n v="551824"/>
        <n v="556596"/>
        <n v="559523"/>
        <n v="560363"/>
        <n v="560569"/>
        <n v="562204"/>
        <n v="562210"/>
        <n v="566616"/>
        <n v="569838"/>
        <n v="570405"/>
        <n v="572999"/>
        <n v="573405"/>
        <n v="577776"/>
        <n v="578255"/>
        <n v="570839"/>
        <n v="575728"/>
        <n v="578105"/>
        <n v="541880"/>
        <n v="542900"/>
        <n v="542989"/>
        <n v="542995"/>
        <n v="543821"/>
        <n v="544585"/>
        <n v="544670"/>
        <n v="544801"/>
        <n v="545303"/>
        <n v="546875"/>
        <n v="546917"/>
        <n v="548404"/>
        <n v="548632"/>
        <n v="549118"/>
        <n v="557619"/>
        <n v="568044"/>
        <n v="569737"/>
        <n v="571040"/>
        <n v="572884"/>
        <n v="581433"/>
        <n v="541038"/>
        <n v="542673"/>
        <n v="544466"/>
        <n v="547689"/>
        <n v="548461"/>
        <n v="548987"/>
        <n v="550764"/>
        <n v="551262"/>
        <n v="557442"/>
        <n v="561463"/>
        <n v="561885"/>
        <n v="561969"/>
        <n v="562087"/>
        <n v="563216"/>
        <n v="564734"/>
        <n v="566264"/>
        <n v="567622"/>
        <n v="568875"/>
        <n v="569828"/>
        <n v="571846"/>
        <n v="574304"/>
        <n v="575298"/>
        <n v="578289"/>
        <n v="579167"/>
        <n v="561633"/>
        <n v="540401"/>
        <n v="541093"/>
        <n v="544440"/>
        <n v="547419"/>
        <n v="548531"/>
        <n v="550754"/>
        <n v="563950"/>
        <n v="574319"/>
        <n v="548406"/>
        <n v="549539"/>
        <n v="551181"/>
        <n v="551976"/>
        <n v="568671"/>
        <n v="578365"/>
        <n v="538191"/>
        <n v="541220"/>
        <n v="545341"/>
        <n v="551259"/>
        <n v="580873"/>
        <n v="552888"/>
        <n v="555490"/>
        <n v="569570"/>
        <n v="559941"/>
        <n v="538998"/>
        <n v="569640"/>
        <n v="579284"/>
        <n v="543976"/>
        <n v="560925"/>
        <n v="574534"/>
        <n v="543989"/>
        <n v="544480"/>
        <n v="564045"/>
        <n v="572035"/>
        <n v="581179"/>
        <n v="549927"/>
        <n v="577168"/>
        <n v="568537"/>
        <n v="569724"/>
        <n v="555400"/>
        <n v="549936"/>
        <n v="552728"/>
        <n v="538174"/>
        <n v="539092"/>
        <n v="539395"/>
        <n v="541836"/>
        <n v="542106"/>
        <n v="543056"/>
        <n v="543673"/>
        <n v="544081"/>
        <n v="545475"/>
        <n v="546521"/>
        <n v="546920"/>
        <n v="547029"/>
        <n v="547516"/>
        <n v="547835"/>
        <n v="548011"/>
        <n v="549115"/>
        <n v="549284"/>
        <n v="549996"/>
        <n v="551258"/>
        <n v="553037"/>
        <n v="553834"/>
        <n v="554827"/>
        <n v="554921"/>
        <n v="556323"/>
        <n v="556917"/>
        <n v="557572"/>
        <n v="559702"/>
        <n v="559948"/>
        <n v="560038"/>
        <n v="560792"/>
        <n v="561051"/>
        <n v="561645"/>
        <n v="562374"/>
        <n v="563076"/>
        <n v="563614"/>
        <n v="563623"/>
        <n v="566257"/>
        <n v="566576"/>
        <n v="568781"/>
        <n v="569407"/>
        <n v="571255"/>
        <n v="571446"/>
        <n v="571864"/>
        <n v="573263"/>
        <n v="577718"/>
        <n v="578626"/>
        <n v="581175"/>
        <n v="562286"/>
        <n v="560580"/>
        <n v="570227"/>
        <n v="537806"/>
        <n v="537884"/>
        <n v="537887"/>
        <n v="537901"/>
        <n v="538503"/>
        <n v="538641"/>
        <n v="538687"/>
        <n v="538945"/>
        <n v="538996"/>
        <n v="539275"/>
        <n v="539405"/>
        <n v="539443"/>
        <n v="539445"/>
        <n v="539564"/>
        <n v="539587"/>
        <n v="539630"/>
        <n v="540022"/>
        <n v="540183"/>
        <n v="540372"/>
        <n v="540396"/>
        <n v="540409"/>
        <n v="540464"/>
        <n v="540568"/>
        <n v="540635"/>
        <n v="540802"/>
        <n v="540951"/>
        <n v="541114"/>
        <n v="541172"/>
        <n v="541812"/>
        <n v="541874"/>
        <n v="541932"/>
        <n v="542123"/>
        <n v="542134"/>
        <n v="542373"/>
        <n v="542994"/>
        <n v="543099"/>
        <n v="543232"/>
        <n v="543591"/>
        <n v="543754"/>
        <n v="543814"/>
        <n v="543983"/>
        <n v="543987"/>
        <n v="544036"/>
        <n v="544098"/>
        <n v="544108"/>
        <n v="544282"/>
        <n v="544602"/>
        <n v="544690"/>
        <n v="544929"/>
        <n v="545339"/>
        <n v="545426"/>
        <n v="545670"/>
        <n v="545912"/>
        <n v="546001"/>
        <n v="546101"/>
        <n v="546103"/>
        <n v="546367"/>
        <n v="546385"/>
        <n v="546739"/>
        <n v="546768"/>
        <n v="546785"/>
        <n v="546874"/>
        <n v="546992"/>
        <n v="547201"/>
        <n v="547209"/>
        <n v="547360"/>
        <n v="547844"/>
        <n v="548257"/>
        <n v="548315"/>
        <n v="548320"/>
        <n v="548493"/>
        <n v="548697"/>
        <n v="548806"/>
        <n v="549187"/>
        <n v="549280"/>
        <n v="549590"/>
        <n v="549595"/>
        <n v="549946"/>
        <n v="549999"/>
        <n v="550201"/>
        <n v="550914"/>
        <n v="551062"/>
        <n v="551291"/>
        <n v="551341"/>
        <n v="551384"/>
        <n v="551654"/>
        <n v="551979"/>
        <n v="552883"/>
        <n v="552988"/>
        <n v="553154"/>
        <n v="553206"/>
        <n v="553210"/>
        <n v="553899"/>
        <n v="554003"/>
        <n v="554026"/>
        <n v="554643"/>
        <n v="554974"/>
        <n v="555008"/>
        <n v="555095"/>
        <n v="555284"/>
        <n v="556016"/>
        <n v="556049"/>
        <n v="556208"/>
        <n v="556264"/>
        <n v="557211"/>
        <n v="557247"/>
        <n v="557933"/>
        <n v="557968"/>
        <n v="558747"/>
        <n v="559130"/>
        <n v="559298"/>
        <n v="560036"/>
        <n v="560360"/>
        <n v="560729"/>
        <n v="560790"/>
        <n v="560841"/>
        <n v="560854"/>
        <n v="561021"/>
        <n v="561530"/>
        <n v="561898"/>
        <n v="562534"/>
        <n v="562587"/>
        <n v="562608"/>
        <n v="562609"/>
        <n v="562713"/>
        <n v="562733"/>
        <n v="562935"/>
        <n v="563166"/>
        <n v="563505"/>
        <n v="563558"/>
        <n v="563736"/>
        <n v="564324"/>
        <n v="564369"/>
        <n v="564670"/>
        <n v="564972"/>
        <n v="565093"/>
        <n v="565150"/>
        <n v="565380"/>
        <n v="565519"/>
        <n v="565748"/>
        <n v="566050"/>
        <n v="566255"/>
        <n v="566395"/>
        <n v="566617"/>
        <n v="566788"/>
        <n v="566790"/>
        <n v="566816"/>
        <n v="567280"/>
        <n v="567721"/>
        <n v="567894"/>
        <n v="568149"/>
        <n v="568804"/>
        <n v="569239"/>
        <n v="569650"/>
        <n v="569840"/>
        <n v="571058"/>
        <n v="571658"/>
        <n v="572028"/>
        <n v="572087"/>
        <n v="572274"/>
        <n v="572767"/>
        <n v="573320"/>
        <n v="573421"/>
        <n v="574777"/>
        <n v="574907"/>
        <n v="575515"/>
        <n v="575978"/>
        <n v="576590"/>
        <n v="576616"/>
        <n v="577357"/>
        <n v="577393"/>
        <n v="578293"/>
        <n v="578469"/>
        <n v="579672"/>
        <n v="580132"/>
        <n v="580665"/>
        <n v="581098"/>
        <n v="552195"/>
        <n v="570700"/>
        <n v="563729"/>
        <n v="571034"/>
        <n v="545032"/>
        <n v="545340"/>
        <n v="545474"/>
        <n v="546927"/>
        <n v="547378"/>
        <n v="549273"/>
        <n v="549696"/>
        <n v="549751"/>
        <n v="551286"/>
        <n v="553145"/>
        <n v="554380"/>
        <n v="556415"/>
        <n v="558103"/>
        <n v="564150"/>
        <n v="565214"/>
        <n v="565218"/>
        <n v="578358"/>
        <n v="581008"/>
        <n v="550151"/>
        <n v="538525"/>
        <n v="547059"/>
        <n v="547939"/>
        <n v="550186"/>
        <n v="550756"/>
        <n v="553942"/>
        <n v="562157"/>
        <n v="574336"/>
        <n v="579190"/>
        <n v="579193"/>
        <n v="581495"/>
        <n v="561926"/>
        <n v="539609"/>
        <n v="547893"/>
        <n v="548559"/>
        <n v="548747"/>
        <n v="550669"/>
        <n v="552819"/>
        <n v="553462"/>
        <n v="553472"/>
        <n v="554028"/>
        <n v="559016"/>
        <n v="559930"/>
        <n v="561798"/>
        <n v="565289"/>
        <n v="573289"/>
        <n v="573584"/>
        <n v="577039"/>
        <n v="580961"/>
        <n v="546769"/>
        <n v="548734"/>
        <n v="556416"/>
        <n v="558089"/>
        <n v="562273"/>
        <n v="563353"/>
        <n v="573892"/>
        <n v="576899"/>
        <n v="538156"/>
        <n v="538240"/>
        <n v="539581"/>
        <n v="539593"/>
        <n v="539635"/>
        <n v="539653"/>
        <n v="540907"/>
        <n v="540946"/>
        <n v="541686"/>
        <n v="542215"/>
        <n v="542320"/>
        <n v="542511"/>
        <n v="542779"/>
        <n v="543055"/>
        <n v="543106"/>
        <n v="543565"/>
        <n v="544095"/>
        <n v="544339"/>
        <n v="545725"/>
        <n v="546669"/>
        <n v="546688"/>
        <n v="546755"/>
        <n v="547324"/>
        <n v="547644"/>
        <n v="547655"/>
        <n v="547719"/>
        <n v="547949"/>
        <n v="548258"/>
        <n v="548372"/>
        <n v="548673"/>
        <n v="549192"/>
        <n v="549924"/>
        <n v="550054"/>
        <n v="550644"/>
        <n v="552040"/>
        <n v="552336"/>
        <n v="552533"/>
        <n v="552614"/>
        <n v="553709"/>
        <n v="553894"/>
        <n v="555947"/>
        <n v="556434"/>
        <n v="556953"/>
        <n v="557749"/>
        <n v="558484"/>
        <n v="558873"/>
        <n v="559457"/>
        <n v="559639"/>
        <n v="560253"/>
        <n v="560901"/>
        <n v="561381"/>
        <n v="561635"/>
        <n v="561695"/>
        <n v="562202"/>
        <n v="562701"/>
        <n v="563288"/>
        <n v="565230"/>
        <n v="565851"/>
        <n v="566262"/>
        <n v="566319"/>
        <n v="566396"/>
        <n v="566537"/>
        <n v="566869"/>
        <n v="566987"/>
        <n v="567460"/>
        <n v="567639"/>
        <n v="569496"/>
        <n v="570270"/>
        <n v="570597"/>
        <n v="570713"/>
        <n v="571546"/>
        <n v="572082"/>
        <n v="573133"/>
        <n v="573266"/>
        <n v="573511"/>
        <n v="573632"/>
        <n v="574088"/>
        <n v="574678"/>
        <n v="575185"/>
        <n v="575504"/>
        <n v="576736"/>
        <n v="577020"/>
        <n v="578354"/>
        <n v="579102"/>
        <n v="580669"/>
        <n v="581279"/>
        <n v="537802"/>
        <n v="540498"/>
        <n v="540510"/>
        <n v="540777"/>
        <n v="550350"/>
        <n v="550526"/>
        <n v="551978"/>
        <n v="556466"/>
        <n v="559321"/>
        <n v="559679"/>
        <n v="560181"/>
        <n v="560992"/>
        <n v="562219"/>
        <n v="562844"/>
        <n v="570884"/>
        <n v="573136"/>
        <n v="538878"/>
        <n v="538903"/>
        <n v="539295"/>
        <n v="539391"/>
        <n v="539421"/>
        <n v="540099"/>
        <n v="540662"/>
        <n v="541813"/>
        <n v="543045"/>
        <n v="543332"/>
        <n v="543555"/>
        <n v="543619"/>
        <n v="544071"/>
        <n v="544565"/>
        <n v="545022"/>
        <n v="545161"/>
        <n v="545411"/>
        <n v="545428"/>
        <n v="545530"/>
        <n v="546017"/>
        <n v="546123"/>
        <n v="546158"/>
        <n v="546246"/>
        <n v="546689"/>
        <n v="546843"/>
        <n v="547698"/>
        <n v="547795"/>
        <n v="547799"/>
        <n v="547828"/>
        <n v="548212"/>
        <n v="548260"/>
        <n v="548726"/>
        <n v="548974"/>
        <n v="549235"/>
        <n v="549546"/>
        <n v="549951"/>
        <n v="550124"/>
        <n v="550161"/>
        <n v="550345"/>
        <n v="550781"/>
        <n v="551014"/>
        <n v="551343"/>
        <n v="551881"/>
        <n v="551888"/>
        <n v="552149"/>
        <n v="552559"/>
        <n v="552642"/>
        <n v="553001"/>
        <n v="553220"/>
        <n v="553668"/>
        <n v="553686"/>
        <n v="554415"/>
        <n v="554555"/>
        <n v="554656"/>
        <n v="554935"/>
        <n v="555157"/>
        <n v="555266"/>
        <n v="555634"/>
        <n v="556206"/>
        <n v="556578"/>
        <n v="556960"/>
        <n v="557268"/>
        <n v="557782"/>
        <n v="557801"/>
        <n v="558351"/>
        <n v="558880"/>
        <n v="558908"/>
        <n v="559124"/>
        <n v="559134"/>
        <n v="559350"/>
        <n v="560041"/>
        <n v="560273"/>
        <n v="560691"/>
        <n v="560895"/>
        <n v="561236"/>
        <n v="561631"/>
        <n v="562575"/>
        <n v="563356"/>
        <n v="563891"/>
        <n v="564373"/>
        <n v="564565"/>
        <n v="564634"/>
        <n v="565223"/>
        <n v="565443"/>
        <n v="565862"/>
        <n v="566400"/>
        <n v="566488"/>
        <n v="566554"/>
        <n v="566770"/>
        <n v="566976"/>
        <n v="567426"/>
        <n v="568048"/>
        <n v="568310"/>
        <n v="568369"/>
        <n v="569722"/>
        <n v="569845"/>
        <n v="570332"/>
        <n v="570521"/>
        <n v="570598"/>
        <n v="570793"/>
        <n v="570984"/>
        <n v="571438"/>
        <n v="571824"/>
        <n v="571829"/>
        <n v="572229"/>
        <n v="573083"/>
        <n v="573164"/>
        <n v="573822"/>
        <n v="574545"/>
        <n v="575516"/>
        <n v="575701"/>
        <n v="575747"/>
        <n v="576412"/>
        <n v="577598"/>
        <n v="578121"/>
        <n v="578811"/>
        <n v="578824"/>
        <n v="578949"/>
        <n v="579747"/>
        <n v="579927"/>
        <n v="580279"/>
        <n v="580304"/>
        <n v="580965"/>
        <n v="538532"/>
        <n v="538951"/>
        <n v="539009"/>
        <n v="539036"/>
        <n v="539215"/>
        <n v="540023"/>
        <n v="540239"/>
        <n v="540499"/>
        <n v="540539"/>
        <n v="541259"/>
        <n v="541676"/>
        <n v="542087"/>
        <n v="542105"/>
        <n v="542237"/>
        <n v="542398"/>
        <n v="542881"/>
        <n v="542922"/>
        <n v="543277"/>
        <n v="543354"/>
        <n v="544156"/>
        <n v="544305"/>
        <n v="545014"/>
        <n v="545058"/>
        <n v="545305"/>
        <n v="545398"/>
        <n v="545463"/>
        <n v="545576"/>
        <n v="545842"/>
        <n v="546117"/>
        <n v="546314"/>
        <n v="546915"/>
        <n v="547205"/>
        <n v="547334"/>
        <n v="547712"/>
        <n v="547785"/>
        <n v="547845"/>
        <n v="548215"/>
        <n v="548550"/>
        <n v="548648"/>
        <n v="548740"/>
        <n v="548973"/>
        <n v="549018"/>
        <n v="549222"/>
        <n v="549293"/>
        <n v="549730"/>
        <n v="549909"/>
        <n v="550333"/>
        <n v="550978"/>
        <n v="551855"/>
        <n v="551944"/>
        <n v="552843"/>
        <n v="552965"/>
        <n v="553067"/>
        <n v="553461"/>
        <n v="554104"/>
        <n v="554326"/>
        <n v="554560"/>
        <n v="554998"/>
        <n v="555501"/>
        <n v="555650"/>
        <n v="555835"/>
        <n v="555842"/>
        <n v="555896"/>
        <n v="556045"/>
        <n v="557145"/>
        <n v="557528"/>
        <n v="557560"/>
        <n v="558703"/>
        <n v="559505"/>
        <n v="560579"/>
        <n v="560728"/>
        <n v="561466"/>
        <n v="561507"/>
        <n v="561614"/>
        <n v="562032"/>
        <n v="562392"/>
        <n v="563016"/>
        <n v="563905"/>
        <n v="563917"/>
        <n v="564145"/>
        <n v="564378"/>
        <n v="565726"/>
        <n v="566258"/>
        <n v="566317"/>
        <n v="566408"/>
        <n v="566851"/>
        <n v="567166"/>
        <n v="567293"/>
        <n v="567383"/>
        <n v="567663"/>
        <n v="567866"/>
        <n v="568059"/>
        <n v="568676"/>
        <n v="568792"/>
        <n v="569651"/>
        <n v="569826"/>
        <n v="570247"/>
        <n v="570257"/>
        <n v="570676"/>
        <n v="571098"/>
        <n v="571226"/>
        <n v="571710"/>
        <n v="571724"/>
        <n v="571793"/>
        <n v="572026"/>
        <n v="572215"/>
        <n v="572735"/>
        <n v="573420"/>
        <n v="573748"/>
        <n v="574852"/>
        <n v="575726"/>
        <n v="575918"/>
        <n v="576667"/>
        <n v="577121"/>
        <n v="578234"/>
        <n v="578513"/>
        <n v="578936"/>
        <n v="579012"/>
        <n v="579910"/>
        <n v="580066"/>
        <n v="580688"/>
        <n v="539212"/>
        <n v="539225"/>
        <n v="539442"/>
        <n v="539444"/>
        <n v="539468"/>
        <n v="539473"/>
        <n v="539957"/>
        <n v="540095"/>
        <n v="540349"/>
        <n v="540664"/>
        <n v="540849"/>
        <n v="540992"/>
        <n v="540993"/>
        <n v="541011"/>
        <n v="541244"/>
        <n v="541282"/>
        <n v="541682"/>
        <n v="541783"/>
        <n v="541877"/>
        <n v="541947"/>
        <n v="541977"/>
        <n v="542112"/>
        <n v="542526"/>
        <n v="542528"/>
        <n v="542543"/>
        <n v="542603"/>
        <n v="542648"/>
        <n v="542893"/>
        <n v="543036"/>
        <n v="543180"/>
        <n v="543193"/>
        <n v="543626"/>
        <n v="543813"/>
        <n v="544044"/>
        <n v="544421"/>
        <n v="544660"/>
        <n v="544664"/>
        <n v="544668"/>
        <n v="544779"/>
        <n v="544839"/>
        <n v="544907"/>
        <n v="544935"/>
        <n v="545035"/>
        <n v="545075"/>
        <n v="545184"/>
        <n v="545313"/>
        <n v="545429"/>
        <n v="545447"/>
        <n v="545460"/>
        <n v="545543"/>
        <n v="545660"/>
        <n v="545661"/>
        <n v="545719"/>
        <n v="545812"/>
        <n v="546091"/>
        <n v="546643"/>
        <n v="546778"/>
        <n v="546849"/>
        <n v="547073"/>
        <n v="547080"/>
        <n v="547088"/>
        <n v="547096"/>
        <n v="547106"/>
        <n v="547206"/>
        <n v="547881"/>
        <n v="547883"/>
        <n v="548618"/>
        <n v="548768"/>
        <n v="548808"/>
        <n v="548868"/>
        <n v="548874"/>
        <n v="548920"/>
        <n v="549121"/>
        <n v="549190"/>
        <n v="549242"/>
        <n v="549282"/>
        <n v="549296"/>
        <n v="549306"/>
        <n v="549451"/>
        <n v="549576"/>
        <n v="549771"/>
        <n v="549831"/>
        <n v="549852"/>
        <n v="549947"/>
        <n v="549961"/>
        <n v="549974"/>
        <n v="549995"/>
        <n v="550125"/>
        <n v="550183"/>
        <n v="550251"/>
        <n v="550279"/>
        <n v="550325"/>
        <n v="550335"/>
        <n v="550364"/>
        <n v="550446"/>
        <n v="550464"/>
        <n v="550503"/>
        <n v="550613"/>
        <n v="550617"/>
        <n v="550802"/>
        <n v="550916"/>
        <n v="550958"/>
        <n v="550968"/>
        <n v="551054"/>
        <n v="551389"/>
        <n v="551399"/>
        <n v="551414"/>
        <n v="551445"/>
        <n v="551531"/>
        <n v="551623"/>
        <n v="551811"/>
        <n v="551846"/>
        <n v="551860"/>
        <n v="551950"/>
        <n v="551953"/>
        <n v="551994"/>
        <n v="552004"/>
        <n v="552231"/>
        <n v="552235"/>
        <n v="552255"/>
        <n v="552265"/>
        <n v="552323"/>
        <n v="552357"/>
        <n v="552449"/>
        <n v="552643"/>
        <n v="552644"/>
        <n v="552803"/>
        <n v="552817"/>
        <n v="553002"/>
        <n v="553050"/>
        <n v="553161"/>
        <n v="553340"/>
        <n v="553363"/>
        <n v="553369"/>
        <n v="553751"/>
        <n v="553893"/>
        <n v="554059"/>
        <n v="554070"/>
        <n v="554109"/>
        <n v="554117"/>
        <n v="554264"/>
        <n v="554704"/>
        <n v="554920"/>
        <n v="554964"/>
        <n v="555108"/>
        <n v="555113"/>
        <n v="555158"/>
        <n v="555691"/>
        <n v="555695"/>
        <n v="556105"/>
        <n v="556187"/>
        <n v="556218"/>
        <n v="556219"/>
        <n v="556241"/>
        <n v="556259"/>
        <n v="556263"/>
        <n v="556503"/>
        <n v="556510"/>
        <n v="556784"/>
        <n v="556804"/>
        <n v="556808"/>
        <n v="556829"/>
        <n v="556878"/>
        <n v="557013"/>
        <n v="557129"/>
        <n v="557130"/>
        <n v="557299"/>
        <n v="557615"/>
        <n v="557886"/>
        <n v="557894"/>
        <n v="557942"/>
        <n v="558040"/>
        <n v="558159"/>
        <n v="558259"/>
        <n v="558338"/>
        <n v="558638"/>
        <n v="558696"/>
        <n v="558767"/>
        <n v="558861"/>
        <n v="558887"/>
        <n v="558992"/>
        <n v="559807"/>
        <n v="560048"/>
        <n v="560078"/>
        <n v="560209"/>
        <n v="560576"/>
        <n v="560827"/>
        <n v="560862"/>
        <n v="560927"/>
        <n v="561037"/>
        <n v="561077"/>
        <n v="561329"/>
        <n v="561616"/>
        <n v="561654"/>
        <n v="561669"/>
        <n v="561694"/>
        <n v="562158"/>
        <n v="562353"/>
        <n v="562607"/>
        <n v="562772"/>
        <n v="562784"/>
        <n v="562807"/>
        <n v="562891"/>
        <n v="562980"/>
        <n v="563019"/>
        <n v="563348"/>
        <n v="563428"/>
        <n v="563534"/>
        <n v="563613"/>
        <n v="563692"/>
        <n v="563720"/>
        <n v="563840"/>
        <n v="563906"/>
        <n v="564057"/>
        <n v="564059"/>
        <n v="564300"/>
        <n v="564301"/>
        <n v="564484"/>
        <n v="564537"/>
        <n v="564559"/>
        <n v="565014"/>
        <n v="565082"/>
        <n v="565463"/>
        <n v="565724"/>
        <n v="565801"/>
        <n v="566039"/>
        <n v="566123"/>
        <n v="566191"/>
        <n v="566236"/>
        <n v="566308"/>
        <n v="566559"/>
        <n v="566583"/>
        <n v="566599"/>
        <n v="566923"/>
        <n v="566981"/>
        <n v="567312"/>
        <n v="567505"/>
        <n v="567524"/>
        <n v="567631"/>
        <n v="567697"/>
        <n v="567699"/>
        <n v="567742"/>
        <n v="567793"/>
        <n v="568144"/>
        <n v="568193"/>
        <n v="568311"/>
        <n v="568333"/>
        <n v="568650"/>
        <n v="568802"/>
        <n v="568951"/>
        <n v="568955"/>
        <n v="569139"/>
        <n v="569143"/>
        <n v="569230"/>
        <n v="569248"/>
        <n v="569367"/>
        <n v="569568"/>
        <n v="569579"/>
        <n v="569668"/>
        <n v="569741"/>
        <n v="569824"/>
        <n v="570019"/>
        <n v="570086"/>
        <n v="570672"/>
        <n v="570706"/>
        <n v="570818"/>
        <n v="570834"/>
        <n v="571219"/>
        <n v="571230"/>
        <n v="571247"/>
        <n v="571283"/>
        <n v="571377"/>
        <n v="571433"/>
        <n v="571559"/>
        <n v="572300"/>
        <n v="572307"/>
        <n v="572612"/>
        <n v="572613"/>
        <n v="572843"/>
        <n v="573287"/>
        <n v="573581"/>
        <n v="573656"/>
        <n v="573913"/>
        <n v="574308"/>
        <n v="574643"/>
        <n v="574694"/>
        <n v="574951"/>
        <n v="575063"/>
        <n v="575183"/>
        <n v="575846"/>
        <n v="575854"/>
        <n v="575917"/>
        <n v="575932"/>
        <n v="575959"/>
        <n v="575977"/>
        <n v="576096"/>
        <n v="576345"/>
        <n v="576388"/>
        <n v="577029"/>
        <n v="577308"/>
        <n v="577355"/>
        <n v="577512"/>
        <n v="577519"/>
        <n v="577524"/>
        <n v="577597"/>
        <n v="577633"/>
        <n v="578020"/>
        <n v="578031"/>
        <n v="578074"/>
        <n v="578104"/>
        <n v="578292"/>
        <n v="578331"/>
        <n v="578787"/>
        <n v="579572"/>
        <n v="579623"/>
        <n v="580173"/>
        <n v="580298"/>
        <n v="580311"/>
        <n v="580774"/>
        <n v="580877"/>
        <n v="581021"/>
        <n v="581059"/>
        <n v="581192"/>
        <n v="581233"/>
        <n v="581449"/>
        <n v="581472"/>
        <n v="537830"/>
        <n v="537888"/>
        <n v="538307"/>
        <n v="538453"/>
        <n v="538510"/>
        <n v="538659"/>
        <n v="538862"/>
        <n v="539064"/>
        <n v="539379"/>
        <n v="539647"/>
        <n v="539831"/>
        <n v="540187"/>
        <n v="540316"/>
        <n v="540364"/>
        <n v="540413"/>
        <n v="540642"/>
        <n v="540824"/>
        <n v="540839"/>
        <n v="541258"/>
        <n v="541316"/>
        <n v="541510"/>
        <n v="541604"/>
        <n v="541793"/>
        <n v="541849"/>
        <n v="542103"/>
        <n v="542219"/>
        <n v="542268"/>
        <n v="542393"/>
        <n v="542619"/>
        <n v="542718"/>
        <n v="542904"/>
        <n v="543010"/>
        <n v="543019"/>
        <n v="543129"/>
        <n v="543190"/>
        <n v="543283"/>
        <n v="543485"/>
        <n v="543541"/>
        <n v="543602"/>
        <n v="543820"/>
        <n v="544277"/>
        <n v="544317"/>
        <n v="544336"/>
        <n v="544394"/>
        <n v="544463"/>
        <n v="544573"/>
        <n v="544574"/>
        <n v="544661"/>
        <n v="544685"/>
        <n v="544803"/>
        <n v="544888"/>
        <n v="545031"/>
        <n v="545053"/>
        <n v="545073"/>
        <n v="545154"/>
        <n v="545190"/>
        <n v="545526"/>
        <n v="545571"/>
        <n v="545702"/>
        <n v="545830"/>
        <n v="546092"/>
        <n v="546113"/>
        <n v="546230"/>
        <n v="546315"/>
        <n v="546486"/>
        <n v="546549"/>
        <n v="546562"/>
        <n v="546770"/>
        <n v="547097"/>
        <n v="547102"/>
        <n v="547374"/>
        <n v="547407"/>
        <n v="547521"/>
        <n v="547572"/>
        <n v="547730"/>
        <n v="547772"/>
        <n v="547790"/>
        <n v="547833"/>
        <n v="547867"/>
        <n v="547924"/>
        <n v="548188"/>
        <n v="548210"/>
        <n v="548309"/>
        <n v="548521"/>
        <n v="548561"/>
        <n v="548655"/>
        <n v="548858"/>
        <n v="548860"/>
        <n v="548864"/>
        <n v="548869"/>
        <n v="548983"/>
        <n v="549120"/>
        <n v="549128"/>
        <n v="549188"/>
        <n v="549307"/>
        <n v="549567"/>
        <n v="549579"/>
        <n v="549906"/>
        <n v="549916"/>
        <n v="549943"/>
        <n v="550003"/>
        <n v="550145"/>
        <n v="550290"/>
        <n v="550438"/>
        <n v="550517"/>
        <n v="550528"/>
        <n v="550785"/>
        <n v="550834"/>
        <n v="550913"/>
        <n v="550923"/>
        <n v="550960"/>
        <n v="551171"/>
        <n v="551347"/>
        <n v="551518"/>
        <n v="551532"/>
        <n v="551550"/>
        <n v="551717"/>
        <n v="551775"/>
        <n v="551857"/>
        <n v="551882"/>
        <n v="551985"/>
        <n v="552051"/>
        <n v="552176"/>
        <n v="552270"/>
        <n v="552299"/>
        <n v="552315"/>
        <n v="552333"/>
        <n v="552410"/>
        <n v="552528"/>
        <n v="552696"/>
        <n v="552727"/>
        <n v="552804"/>
        <n v="552861"/>
        <n v="552894"/>
        <n v="552977"/>
        <n v="553088"/>
        <n v="553347"/>
        <n v="553411"/>
        <n v="553415"/>
        <n v="553417"/>
        <n v="553489"/>
        <n v="553527"/>
        <n v="553724"/>
        <n v="553750"/>
        <n v="553902"/>
        <n v="554040"/>
        <n v="554137"/>
        <n v="554372"/>
        <n v="554483"/>
        <n v="554557"/>
        <n v="554682"/>
        <n v="555004"/>
        <n v="555015"/>
        <n v="555109"/>
        <n v="555257"/>
        <n v="555476"/>
        <n v="555486"/>
        <n v="555524"/>
        <n v="555539"/>
        <n v="555547"/>
        <n v="555594"/>
        <n v="556205"/>
        <n v="556284"/>
        <n v="556534"/>
        <n v="556579"/>
        <n v="556780"/>
        <n v="557034"/>
        <n v="557064"/>
        <n v="557468"/>
        <n v="557492"/>
        <n v="557525"/>
        <n v="557676"/>
        <n v="557786"/>
        <n v="557846"/>
        <n v="557859"/>
        <n v="558073"/>
        <n v="558102"/>
        <n v="558389"/>
        <n v="558440"/>
        <n v="558565"/>
        <n v="558770"/>
        <n v="558771"/>
        <n v="558918"/>
        <n v="559200"/>
        <n v="559295"/>
        <n v="559349"/>
        <n v="559354"/>
        <n v="559369"/>
        <n v="559553"/>
        <n v="559557"/>
        <n v="559697"/>
        <n v="559706"/>
        <n v="559863"/>
        <n v="559886"/>
        <n v="560368"/>
        <n v="560571"/>
        <n v="560715"/>
        <n v="560723"/>
        <n v="560906"/>
        <n v="560991"/>
        <n v="561043"/>
        <n v="561189"/>
        <n v="561221"/>
        <n v="561617"/>
        <n v="561702"/>
        <n v="561714"/>
        <n v="561870"/>
        <n v="561894"/>
        <n v="562014"/>
        <n v="562031"/>
        <n v="562045"/>
        <n v="562127"/>
        <n v="562220"/>
        <n v="562233"/>
        <n v="562276"/>
        <n v="562347"/>
        <n v="562365"/>
        <n v="562418"/>
        <n v="562424"/>
        <n v="562528"/>
        <n v="562580"/>
        <n v="562670"/>
        <n v="562882"/>
        <n v="562888"/>
        <n v="562968"/>
        <n v="563023"/>
        <n v="563091"/>
        <n v="563137"/>
        <n v="563381"/>
        <n v="563382"/>
        <n v="563444"/>
        <n v="563543"/>
        <n v="563569"/>
        <n v="563705"/>
        <n v="563738"/>
        <n v="563849"/>
        <n v="563933"/>
        <n v="563937"/>
        <n v="564056"/>
        <n v="564079"/>
        <n v="564199"/>
        <n v="564256"/>
        <n v="564496"/>
        <n v="564531"/>
        <n v="564534"/>
        <n v="564535"/>
        <n v="565056"/>
        <n v="565087"/>
        <n v="565151"/>
        <n v="565326"/>
        <n v="566040"/>
        <n v="566240"/>
        <n v="566261"/>
        <n v="566278"/>
        <n v="566287"/>
        <n v="566298"/>
        <n v="566477"/>
        <n v="566581"/>
        <n v="566585"/>
        <n v="566601"/>
        <n v="566871"/>
        <n v="567179"/>
        <n v="567654"/>
        <n v="567658"/>
        <n v="567687"/>
        <n v="567873"/>
        <n v="567883"/>
        <n v="567889"/>
        <n v="567915"/>
        <n v="568176"/>
        <n v="568218"/>
        <n v="568239"/>
        <n v="568674"/>
        <n v="568706"/>
        <n v="568908"/>
        <n v="568909"/>
        <n v="569218"/>
        <n v="569219"/>
        <n v="569555"/>
        <n v="569664"/>
        <n v="569893"/>
        <n v="569905"/>
        <n v="570000"/>
        <n v="570388"/>
        <n v="570492"/>
        <n v="570594"/>
        <n v="570680"/>
        <n v="570836"/>
        <n v="571039"/>
        <n v="571216"/>
        <n v="571243"/>
        <n v="571445"/>
        <n v="572061"/>
        <n v="572310"/>
        <n v="572317"/>
        <n v="572513"/>
        <n v="572703"/>
        <n v="572964"/>
        <n v="573130"/>
        <n v="573135"/>
        <n v="573145"/>
        <n v="573323"/>
        <n v="573392"/>
        <n v="573874"/>
        <n v="573875"/>
        <n v="573900"/>
        <n v="573914"/>
        <n v="573915"/>
        <n v="574038"/>
        <n v="574071"/>
        <n v="574103"/>
        <n v="574321"/>
        <n v="574480"/>
        <n v="574528"/>
        <n v="574532"/>
        <n v="574536"/>
        <n v="574662"/>
        <n v="574725"/>
        <n v="574739"/>
        <n v="575003"/>
        <n v="575007"/>
        <n v="575154"/>
        <n v="575193"/>
        <n v="575485"/>
        <n v="575698"/>
        <n v="575856"/>
        <n v="575931"/>
        <n v="576357"/>
        <n v="576554"/>
        <n v="576592"/>
        <n v="576615"/>
        <n v="576639"/>
        <n v="576676"/>
        <n v="576846"/>
        <n v="576863"/>
        <n v="577062"/>
        <n v="577076"/>
        <n v="577089"/>
        <n v="577174"/>
        <n v="577316"/>
        <n v="577469"/>
        <n v="577495"/>
        <n v="577606"/>
        <n v="577609"/>
        <n v="577825"/>
        <n v="578310"/>
        <n v="578522"/>
        <n v="578551"/>
        <n v="578686"/>
        <n v="578814"/>
        <n v="578921"/>
        <n v="579091"/>
        <n v="579136"/>
        <n v="579154"/>
        <n v="579634"/>
        <n v="579870"/>
        <n v="579885"/>
        <n v="579938"/>
        <n v="580071"/>
        <n v="580362"/>
        <n v="580535"/>
        <n v="580540"/>
        <n v="580638"/>
        <n v="580667"/>
        <n v="580695"/>
        <n v="580720"/>
        <n v="580753"/>
        <n v="581425"/>
        <n v="556060"/>
        <n v="541670"/>
        <n v="543612"/>
        <n v="546310"/>
        <n v="547416"/>
        <n v="549026"/>
        <n v="549984"/>
        <n v="553012"/>
        <n v="558963"/>
        <n v="561001"/>
        <n v="571735"/>
        <n v="575949"/>
        <n v="576844"/>
        <n v="564474"/>
        <n v="566196"/>
        <n v="542390"/>
        <n v="570973"/>
        <n v="539335"/>
        <n v="543466"/>
        <n v="544459"/>
        <n v="544792"/>
        <n v="544910"/>
        <n v="560499"/>
        <n v="560689"/>
        <n v="576655"/>
        <n v="579106"/>
        <n v="579285"/>
        <n v="540073"/>
        <n v="544349"/>
        <n v="544473"/>
        <n v="550035"/>
        <n v="554348"/>
        <n v="570254"/>
        <n v="571476"/>
        <n v="576099"/>
        <n v="538512"/>
        <n v="538799"/>
        <n v="541103"/>
        <n v="542006"/>
        <n v="542146"/>
        <n v="544035"/>
        <n v="545152"/>
        <n v="545721"/>
        <n v="546634"/>
        <n v="548405"/>
        <n v="549829"/>
        <n v="550000"/>
        <n v="551136"/>
        <n v="551277"/>
        <n v="552990"/>
        <n v="553229"/>
        <n v="553889"/>
        <n v="554202"/>
        <n v="554274"/>
        <n v="554359"/>
        <n v="554865"/>
        <n v="555570"/>
        <n v="555587"/>
        <n v="555979"/>
        <n v="556023"/>
        <n v="556109"/>
        <n v="559401"/>
        <n v="560287"/>
        <n v="561485"/>
        <n v="561897"/>
        <n v="562776"/>
        <n v="563430"/>
        <n v="563696"/>
        <n v="563931"/>
        <n v="565118"/>
        <n v="565126"/>
        <n v="565733"/>
        <n v="567853"/>
        <n v="569481"/>
        <n v="569520"/>
        <n v="570413"/>
        <n v="571913"/>
        <n v="572568"/>
        <n v="573178"/>
        <n v="574194"/>
        <n v="575179"/>
        <n v="575186"/>
        <n v="576781"/>
        <n v="577143"/>
        <n v="580399"/>
        <n v="580988"/>
        <n v="537896"/>
        <n v="539314"/>
        <n v="539484"/>
        <n v="540179"/>
        <n v="540509"/>
        <n v="540640"/>
        <n v="540858"/>
        <n v="541979"/>
        <n v="542274"/>
        <n v="542628"/>
        <n v="542868"/>
        <n v="542869"/>
        <n v="542888"/>
        <n v="543161"/>
        <n v="543553"/>
        <n v="543809"/>
        <n v="544043"/>
        <n v="544065"/>
        <n v="544150"/>
        <n v="544467"/>
        <n v="544572"/>
        <n v="545062"/>
        <n v="545155"/>
        <n v="545188"/>
        <n v="545928"/>
        <n v="546541"/>
        <n v="546682"/>
        <n v="547252"/>
        <n v="547488"/>
        <n v="547903"/>
        <n v="548014"/>
        <n v="548510"/>
        <n v="548735"/>
        <n v="549552"/>
        <n v="549592"/>
        <n v="550473"/>
        <n v="551013"/>
        <n v="551033"/>
        <n v="551733"/>
        <n v="552108"/>
        <n v="552441"/>
        <n v="552690"/>
        <n v="552852"/>
        <n v="553142"/>
        <n v="554098"/>
        <n v="554113"/>
        <n v="554278"/>
        <n v="554504"/>
        <n v="554549"/>
        <n v="555651"/>
        <n v="556732"/>
        <n v="556778"/>
        <n v="557039"/>
        <n v="557124"/>
        <n v="558265"/>
        <n v="558355"/>
        <n v="558458"/>
        <n v="558642"/>
        <n v="558888"/>
        <n v="559142"/>
        <n v="560276"/>
        <n v="560562"/>
        <n v="560732"/>
        <n v="560972"/>
        <n v="561206"/>
        <n v="561321"/>
        <n v="561642"/>
        <n v="561818"/>
        <n v="562200"/>
        <n v="562712"/>
        <n v="562767"/>
        <n v="562949"/>
        <n v="563194"/>
        <n v="563349"/>
        <n v="563557"/>
        <n v="564231"/>
        <n v="564656"/>
        <n v="565315"/>
        <n v="565450"/>
        <n v="566043"/>
        <n v="566288"/>
        <n v="566421"/>
        <n v="566434"/>
        <n v="566441"/>
        <n v="566724"/>
        <n v="567138"/>
        <n v="567178"/>
        <n v="567476"/>
        <n v="567899"/>
        <n v="568245"/>
        <n v="569229"/>
        <n v="569580"/>
        <n v="570427"/>
        <n v="571290"/>
        <n v="571676"/>
        <n v="571712"/>
        <n v="571746"/>
        <n v="571850"/>
        <n v="571890"/>
        <n v="572025"/>
        <n v="572030"/>
        <n v="572287"/>
        <n v="572306"/>
        <n v="572329"/>
        <n v="572960"/>
        <n v="573020"/>
        <n v="573277"/>
        <n v="573496"/>
        <n v="573879"/>
        <n v="573905"/>
        <n v="574227"/>
        <n v="574559"/>
        <n v="574683"/>
        <n v="574901"/>
        <n v="575070"/>
        <n v="575710"/>
        <n v="576867"/>
        <n v="577736"/>
        <n v="577774"/>
        <n v="577811"/>
        <n v="578075"/>
        <n v="578510"/>
        <n v="579301"/>
        <n v="580372"/>
        <n v="580520"/>
        <n v="580527"/>
        <n v="580689"/>
        <n v="581114"/>
        <n v="581357"/>
        <n v="581400"/>
        <n v="544060"/>
        <n v="554181"/>
        <n v="548700"/>
        <n v="539663"/>
        <n v="542521"/>
        <n v="544673"/>
        <n v="544846"/>
        <n v="546182"/>
        <n v="548567"/>
        <n v="552290"/>
        <n v="558358"/>
        <n v="555949"/>
        <n v="566980"/>
        <n v="568480"/>
        <n v="575256"/>
        <n v="577084"/>
        <n v="580894"/>
        <n v="581482"/>
        <n v="555401"/>
        <n v="557788"/>
        <n v="555647"/>
        <n v="559311"/>
        <n v="569025"/>
        <n v="571180"/>
        <n v="541270"/>
        <n v="553166"/>
        <n v="555558"/>
        <n v="567855"/>
        <n v="568654"/>
        <n v="539418"/>
        <n v="541524"/>
        <n v="543116"/>
        <n v="543342"/>
        <n v="544209"/>
        <n v="544450"/>
        <n v="544789"/>
        <n v="544791"/>
        <n v="544802"/>
        <n v="545041"/>
        <n v="545052"/>
        <n v="546509"/>
        <n v="546636"/>
        <n v="546883"/>
        <n v="547094"/>
        <n v="547922"/>
        <n v="548003"/>
        <n v="548289"/>
        <n v="548335"/>
        <n v="548917"/>
        <n v="550167"/>
        <n v="550342"/>
        <n v="550912"/>
        <n v="550938"/>
        <n v="551192"/>
        <n v="551599"/>
        <n v="551713"/>
        <n v="551983"/>
        <n v="552167"/>
        <n v="552472"/>
        <n v="552695"/>
        <n v="552828"/>
        <n v="552869"/>
        <n v="553476"/>
        <n v="553685"/>
        <n v="553907"/>
        <n v="554160"/>
        <n v="554969"/>
        <n v="555745"/>
        <n v="555815"/>
        <n v="555938"/>
        <n v="556290"/>
        <n v="556341"/>
        <n v="556539"/>
        <n v="557208"/>
        <n v="557217"/>
        <n v="557248"/>
        <n v="557471"/>
        <n v="557595"/>
        <n v="558533"/>
        <n v="559912"/>
        <n v="560231"/>
        <n v="560410"/>
        <n v="560602"/>
        <n v="560930"/>
        <n v="561068"/>
        <n v="561799"/>
        <n v="562490"/>
        <n v="562730"/>
        <n v="564342"/>
        <n v="565384"/>
        <n v="567929"/>
        <n v="570255"/>
        <n v="573370"/>
        <n v="573400"/>
        <n v="576838"/>
        <n v="577302"/>
        <n v="578361"/>
        <n v="578952"/>
        <n v="579358"/>
        <n v="579676"/>
        <n v="580097"/>
        <n v="543907"/>
        <n v="546079"/>
        <n v="548862"/>
        <n v="549275"/>
        <n v="549564"/>
        <n v="549981"/>
        <n v="551250"/>
        <n v="552307"/>
        <n v="552703"/>
        <n v="553035"/>
        <n v="553390"/>
        <n v="564713"/>
        <n v="566085"/>
        <n v="568212"/>
        <n v="573911"/>
        <n v="543449"/>
        <n v="564727"/>
        <n v="566020"/>
        <n v="556444"/>
        <n v="556446"/>
        <n v="544909"/>
        <n v="541267"/>
        <n v="541520"/>
        <n v="542001"/>
        <n v="570114"/>
        <n v="571901"/>
        <n v="557466"/>
        <n v="560089"/>
        <n v="572859"/>
        <n v="578858"/>
        <n v="539724"/>
        <n v="538708"/>
        <n v="539266"/>
        <n v="539607"/>
        <n v="539867"/>
        <n v="540178"/>
        <n v="540562"/>
        <n v="541269"/>
        <n v="541289"/>
        <n v="541518"/>
        <n v="542371"/>
        <n v="575189"/>
        <n v="561032"/>
        <n v="577180"/>
        <n v="559036"/>
        <n v="572887"/>
        <n v="580712"/>
        <n v="538095"/>
        <n v="540365"/>
        <n v="545337"/>
        <n v="545536"/>
        <n v="547199"/>
        <n v="556202"/>
        <n v="559508"/>
        <n v="561093"/>
        <n v="569870"/>
        <n v="571556"/>
        <n v="578705"/>
        <n v="580697"/>
        <n v="552724"/>
        <n v="541003"/>
        <n v="543901"/>
        <n v="560211"/>
        <n v="563061"/>
        <n v="566306"/>
        <n v="577527"/>
        <n v="538901"/>
        <n v="540458"/>
        <n v="547944"/>
        <n v="550326"/>
        <n v="556734"/>
        <n v="558442"/>
        <n v="560454"/>
        <n v="561632"/>
        <n v="564305"/>
        <n v="566048"/>
        <n v="570235"/>
        <n v="572775"/>
        <n v="574676"/>
        <n v="575210"/>
        <n v="575943"/>
        <n v="579148"/>
        <n v="547580"/>
        <n v="554932"/>
        <n v="543484"/>
        <n v="544368"/>
        <n v="548198"/>
        <n v="559877"/>
        <n v="570090"/>
        <n v="542098"/>
        <n v="546251"/>
        <n v="548308"/>
        <n v="549323"/>
        <n v="551035"/>
        <n v="553722"/>
        <n v="554832"/>
        <n v="556104"/>
        <n v="560049"/>
        <n v="568344"/>
        <n v="542647"/>
        <n v="543770"/>
        <n v="544278"/>
        <n v="544412"/>
        <n v="547912"/>
        <n v="549910"/>
        <n v="550357"/>
        <n v="551516"/>
        <n v="553228"/>
        <n v="553653"/>
        <n v="554151"/>
        <n v="554946"/>
        <n v="555393"/>
        <n v="555850"/>
        <n v="556781"/>
        <n v="557748"/>
        <n v="559143"/>
        <n v="560820"/>
        <n v="561862"/>
        <n v="562727"/>
        <n v="566291"/>
        <n v="568191"/>
        <n v="571297"/>
        <n v="572751"/>
        <n v="573314"/>
        <n v="577286"/>
        <n v="578508"/>
        <n v="580043"/>
        <n v="543935"/>
        <n v="550299"/>
        <n v="560894"/>
        <n v="561936"/>
        <n v="559932"/>
        <n v="562141"/>
        <n v="562925"/>
        <n v="573749"/>
        <n v="551791"/>
        <n v="537881"/>
        <n v="546780"/>
        <n v="549127"/>
        <n v="558076"/>
        <n v="563954"/>
        <n v="565675"/>
        <n v="540985"/>
        <n v="550286"/>
        <n v="552260"/>
        <n v="553348"/>
        <n v="555884"/>
        <n v="559151"/>
        <n v="542272"/>
        <n v="544470"/>
        <n v="544591"/>
        <n v="544644"/>
        <n v="544823"/>
        <n v="545668"/>
        <n v="545918"/>
        <n v="546037"/>
        <n v="548509"/>
        <n v="548687"/>
        <n v="549835"/>
        <n v="550016"/>
        <n v="550134"/>
        <n v="550778"/>
        <n v="550823"/>
        <n v="554097"/>
        <n v="555548"/>
        <n v="557326"/>
        <n v="558613"/>
        <n v="558647"/>
        <n v="559676"/>
        <n v="560207"/>
        <n v="560441"/>
        <n v="560858"/>
        <n v="561330"/>
        <n v="561814"/>
        <n v="562441"/>
        <n v="563036"/>
        <n v="565934"/>
        <n v="580309"/>
        <n v="558053"/>
        <n v="542534"/>
        <n v="557271"/>
        <n v="558636"/>
        <n v="577613"/>
        <n v="581454"/>
        <n v="538715"/>
        <n v="539766"/>
        <n v="540976"/>
        <n v="541873"/>
        <n v="542114"/>
        <n v="542535"/>
        <n v="542634"/>
        <n v="544688"/>
        <n v="550944"/>
        <n v="552010"/>
        <n v="554062"/>
        <n v="555705"/>
        <n v="555916"/>
        <n v="556084"/>
        <n v="557860"/>
        <n v="560106"/>
        <n v="560210"/>
        <n v="560262"/>
        <n v="560267"/>
        <n v="561197"/>
        <n v="563572"/>
        <n v="569140"/>
        <n v="572889"/>
        <n v="574281"/>
        <n v="578541"/>
        <n v="581003"/>
        <n v="538497"/>
        <n v="539981"/>
        <n v="540351"/>
        <n v="542865"/>
        <n v="544650"/>
        <n v="545150"/>
        <n v="545232"/>
        <n v="545304"/>
        <n v="545322"/>
        <n v="546330"/>
        <n v="547079"/>
        <n v="547497"/>
        <n v="547825"/>
        <n v="547897"/>
        <n v="548196"/>
        <n v="549291"/>
        <n v="549372"/>
        <n v="549449"/>
        <n v="549959"/>
        <n v="550202"/>
        <n v="550250"/>
        <n v="550277"/>
        <n v="550622"/>
        <n v="551546"/>
        <n v="552712"/>
        <n v="553165"/>
        <n v="554114"/>
        <n v="554118"/>
        <n v="554975"/>
        <n v="555092"/>
        <n v="555111"/>
        <n v="555628"/>
        <n v="557009"/>
        <n v="557153"/>
        <n v="557309"/>
        <n v="557757"/>
        <n v="557792"/>
        <n v="558204"/>
        <n v="558330"/>
        <n v="558431"/>
        <n v="559009"/>
        <n v="559133"/>
        <n v="559330"/>
        <n v="559355"/>
        <n v="559824"/>
        <n v="560503"/>
        <n v="560716"/>
        <n v="561170"/>
        <n v="562043"/>
        <n v="562046"/>
        <n v="563508"/>
        <n v="564356"/>
        <n v="565542"/>
        <n v="565596"/>
        <n v="566647"/>
        <n v="567077"/>
        <n v="568325"/>
        <n v="569564"/>
        <n v="571046"/>
        <n v="571117"/>
        <n v="571273"/>
        <n v="573029"/>
        <n v="574015"/>
        <n v="574573"/>
        <n v="574655"/>
        <n v="574871"/>
        <n v="575117"/>
        <n v="575325"/>
        <n v="575338"/>
        <n v="576611"/>
        <n v="577730"/>
        <n v="578620"/>
        <n v="578942"/>
        <n v="579404"/>
        <n v="580137"/>
        <n v="580544"/>
        <n v="580884"/>
        <n v="580908"/>
        <n v="581166"/>
        <n v="553689"/>
        <n v="558384"/>
        <n v="560266"/>
        <n v="542284"/>
        <n v="558704"/>
        <n v="562854"/>
        <n v="569462"/>
        <n v="543470"/>
        <n v="558479"/>
        <n v="554837"/>
        <n v="543107"/>
        <n v="550008"/>
        <n v="550513"/>
        <n v="552826"/>
        <n v="555554"/>
        <n v="562570"/>
        <n v="567802"/>
        <n v="568152"/>
        <n v="571779"/>
        <n v="539007"/>
        <n v="543800"/>
        <n v="543979"/>
        <n v="549279"/>
        <n v="549429"/>
        <n v="549902"/>
        <n v="551519"/>
        <n v="552277"/>
        <n v="552548"/>
        <n v="554823"/>
        <n v="556246"/>
        <n v="556498"/>
        <n v="556879"/>
        <n v="559547"/>
        <n v="559652"/>
        <n v="560442"/>
        <n v="561693"/>
        <n v="563354"/>
        <n v="563367"/>
        <n v="563915"/>
        <n v="565444"/>
        <n v="572528"/>
        <n v="581456"/>
        <n v="554072"/>
        <n v="559546"/>
        <n v="566220"/>
        <n v="571352"/>
        <n v="575207"/>
        <n v="576068"/>
        <n v="577402"/>
        <n v="581578"/>
        <n v="556325"/>
        <n v="566019"/>
        <n v="573872"/>
        <n v="550801"/>
        <n v="553381"/>
        <n v="554489"/>
        <n v="561078"/>
        <n v="566860"/>
        <n v="567159"/>
        <n v="567809"/>
        <n v="568100"/>
        <n v="570841"/>
        <n v="572331"/>
        <n v="573100"/>
        <n v="573108"/>
        <n v="574681"/>
        <n v="549053"/>
        <n v="552822"/>
        <n v="553048"/>
        <n v="554497"/>
        <n v="556230"/>
        <n v="556439"/>
        <n v="558079"/>
        <n v="560079"/>
        <n v="561028"/>
        <n v="561094"/>
        <n v="561125"/>
        <n v="561882"/>
        <n v="562130"/>
        <n v="562928"/>
        <n v="563926"/>
        <n v="563946"/>
        <n v="564166"/>
        <n v="564532"/>
        <n v="565451"/>
        <n v="565677"/>
        <n v="566771"/>
        <n v="566783"/>
        <n v="566786"/>
        <n v="567204"/>
        <n v="567941"/>
        <n v="567968"/>
        <n v="568167"/>
        <n v="568326"/>
        <n v="568902"/>
        <n v="569241"/>
        <n v="569253"/>
        <n v="569569"/>
        <n v="569739"/>
        <n v="569846"/>
        <n v="570023"/>
        <n v="570228"/>
        <n v="570422"/>
        <n v="570724"/>
        <n v="571670"/>
        <n v="572472"/>
        <n v="573375"/>
        <n v="574060"/>
        <n v="574732"/>
        <n v="574836"/>
        <n v="574938"/>
        <n v="575334"/>
        <n v="575734"/>
        <n v="576098"/>
        <n v="576540"/>
        <n v="576603"/>
        <n v="576880"/>
        <n v="577170"/>
        <n v="577812"/>
        <n v="578054"/>
        <n v="578653"/>
        <n v="578666"/>
        <n v="578675"/>
        <n v="578785"/>
        <n v="579069"/>
        <n v="581141"/>
        <n v="581325"/>
        <n v="549286"/>
        <n v="549556"/>
        <n v="554090"/>
        <n v="556542"/>
        <n v="557787"/>
        <n v="560868"/>
        <n v="564061"/>
        <n v="564315"/>
        <n v="564725"/>
        <n v="574734"/>
        <n v="575855"/>
        <n v="576779"/>
        <n v="577544"/>
        <n v="580713"/>
        <n v="572911"/>
        <n v="572281"/>
        <n v="538662"/>
        <n v="539016"/>
        <n v="539440"/>
        <n v="540653"/>
        <n v="541043"/>
        <n v="542102"/>
        <n v="542122"/>
        <n v="542231"/>
        <n v="545759"/>
        <n v="546028"/>
        <n v="548907"/>
        <n v="551957"/>
        <n v="558762"/>
        <n v="567868"/>
        <n v="545158"/>
        <n v="545902"/>
        <n v="549547"/>
        <n v="554810"/>
        <n v="566283"/>
        <n v="539080"/>
        <n v="540647"/>
        <n v="543253"/>
        <n v="554836"/>
        <n v="570827"/>
        <n v="555742"/>
        <n v="558092"/>
        <n v="546480"/>
        <n v="547814"/>
        <n v="551393"/>
        <n v="541113"/>
        <n v="543197"/>
        <n v="544592"/>
        <n v="546434"/>
        <n v="565469"/>
        <n v="554510"/>
        <n v="556881"/>
        <n v="538646"/>
        <n v="564093"/>
        <n v="538795"/>
        <n v="548696"/>
        <n v="550006"/>
        <n v="551059"/>
        <n v="558232"/>
        <n v="538517"/>
        <n v="541585"/>
        <n v="543382"/>
        <n v="544409"/>
        <n v="545050"/>
        <n v="545683"/>
        <n v="545695"/>
        <n v="546111"/>
        <n v="546389"/>
        <n v="546423"/>
        <n v="550359"/>
        <n v="551558"/>
        <n v="552669"/>
        <n v="552951"/>
        <n v="552961"/>
        <n v="555928"/>
        <n v="556465"/>
        <n v="557603"/>
        <n v="558196"/>
        <n v="559312"/>
        <n v="564436"/>
        <n v="537801"/>
        <n v="538078"/>
        <n v="543910"/>
        <n v="544659"/>
        <n v="550819"/>
        <n v="550942"/>
        <n v="556580"/>
        <n v="558862"/>
        <n v="577069"/>
        <n v="580316"/>
        <n v="538664"/>
        <n v="581058"/>
        <n v="549312"/>
        <n v="553193"/>
        <n v="556280"/>
        <n v="560299"/>
        <n v="568894"/>
        <n v="539317"/>
        <n v="540980"/>
        <n v="540986"/>
        <n v="541990"/>
        <n v="547414"/>
        <n v="547720"/>
        <n v="548991"/>
        <n v="552730"/>
        <n v="553754"/>
        <n v="556330"/>
        <n v="557955"/>
        <n v="559834"/>
        <n v="561710"/>
        <n v="565220"/>
        <n v="567798"/>
        <n v="567942"/>
        <n v="568060"/>
        <n v="568593"/>
        <n v="569416"/>
        <n v="571080"/>
        <n v="571197"/>
        <n v="572848"/>
        <n v="573899"/>
        <n v="577669"/>
        <n v="578544"/>
        <n v="567936"/>
        <n v="543255"/>
        <n v="552958"/>
        <n v="569261"/>
        <n v="579442"/>
        <n v="540371"/>
        <n v="542692"/>
        <n v="544777"/>
        <n v="545071"/>
        <n v="545302"/>
        <n v="546376"/>
        <n v="549292"/>
        <n v="552353"/>
        <n v="552950"/>
        <n v="554074"/>
        <n v="556777"/>
        <n v="559301"/>
        <n v="565381"/>
        <n v="569524"/>
        <n v="570674"/>
        <n v="572490"/>
        <n v="574693"/>
        <n v="574839"/>
        <n v="575731"/>
        <n v="580403"/>
        <n v="543825"/>
        <n v="559017"/>
        <n v="558470"/>
        <n v="550817"/>
        <n v="559477"/>
        <n v="547273"/>
        <n v="547651"/>
        <n v="550285"/>
        <n v="550992"/>
        <n v="551337"/>
        <n v="555538"/>
        <n v="556254"/>
        <n v="557524"/>
        <n v="558057"/>
        <n v="560277"/>
        <n v="561192"/>
        <n v="562209"/>
        <n v="567482"/>
        <n v="568912"/>
        <n v="569669"/>
        <n v="571274"/>
        <n v="573280"/>
        <n v="577480"/>
        <n v="578521"/>
        <n v="578992"/>
        <n v="556725"/>
        <n v="555920"/>
        <n v="553368"/>
        <n v="545221"/>
        <n v="543548"/>
        <n v="538714"/>
        <n v="540687"/>
        <n v="555241"/>
        <n v="538722"/>
        <n v="540420"/>
        <n v="565199"/>
        <n v="539039"/>
        <n v="539920"/>
        <n v="545419"/>
        <n v="548865"/>
        <n v="559782"/>
        <n v="563202"/>
        <n v="538209"/>
        <n v="538635"/>
        <n v="539478"/>
        <n v="540094"/>
        <n v="543178"/>
        <n v="544472"/>
        <n v="549716"/>
        <n v="553204"/>
        <n v="553655"/>
        <n v="559010"/>
        <n v="559326"/>
        <n v="559804"/>
        <n v="561893"/>
        <n v="562106"/>
        <n v="564715"/>
        <n v="568186"/>
        <n v="568701"/>
        <n v="571081"/>
        <n v="574674"/>
        <n v="578233"/>
        <n v="578678"/>
        <n v="579489"/>
        <n v="579550"/>
        <n v="544805"/>
        <n v="575627"/>
        <n v="545408"/>
        <n v="561878"/>
        <n v="562125"/>
        <n v="538519"/>
        <n v="539079"/>
        <n v="539082"/>
        <n v="539196"/>
        <n v="539498"/>
        <n v="542795"/>
        <n v="554701"/>
        <n v="565366"/>
        <n v="566226"/>
        <n v="569665"/>
        <n v="577790"/>
        <n v="578531"/>
        <n v="578901"/>
        <n v="580094"/>
        <n v="545906"/>
        <n v="555642"/>
        <n v="559024"/>
        <n v="539496"/>
        <n v="544701"/>
        <n v="547923"/>
        <n v="549325"/>
        <n v="553885"/>
        <n v="576050"/>
        <n v="541426"/>
        <n v="576512"/>
        <n v="551559"/>
        <n v="566557"/>
        <n v="547064"/>
        <n v="549311"/>
        <n v="558627"/>
        <n v="565616"/>
        <n v="546438"/>
        <n v="566596"/>
        <n v="551352"/>
        <n v="552814"/>
        <n v="538094"/>
        <n v="538171"/>
        <n v="542470"/>
        <n v="544908"/>
        <n v="544996"/>
        <n v="547063"/>
        <n v="547134"/>
        <n v="550152"/>
        <n v="551462"/>
        <n v="554809"/>
        <n v="555568"/>
        <n v="556508"/>
        <n v="559865"/>
        <n v="561033"/>
        <n v="562378"/>
        <n v="562612"/>
        <n v="562847"/>
        <n v="578100"/>
        <n v="578042"/>
        <n v="576782"/>
        <n v="575494"/>
        <n v="559893"/>
        <n v="562416"/>
        <n v="564636"/>
        <n v="566398"/>
        <n v="567623"/>
        <n v="559464"/>
        <n v="559827"/>
        <n v="560547"/>
        <n v="560781"/>
        <n v="564077"/>
        <n v="566194"/>
        <n v="566430"/>
        <n v="566733"/>
        <n v="566819"/>
        <n v="567139"/>
        <n v="567290"/>
        <n v="568874"/>
        <n v="569336"/>
        <n v="571269"/>
        <n v="573933"/>
        <n v="578232"/>
        <n v="545698"/>
        <n v="545900"/>
        <n v="546088"/>
        <n v="550163"/>
        <n v="550890"/>
        <n v="552560"/>
        <n v="552648"/>
        <n v="553380"/>
        <n v="556181"/>
        <n v="543348"/>
        <n v="546728"/>
        <n v="568065"/>
        <n v="573504"/>
        <n v="540970"/>
        <n v="541001"/>
        <n v="542349"/>
        <n v="543595"/>
        <n v="544911"/>
        <n v="545345"/>
        <n v="564357"/>
        <n v="566184"/>
        <n v="567616"/>
        <n v="574705"/>
        <n v="577130"/>
        <n v="543688"/>
        <n v="576635"/>
        <n v="541251"/>
        <n v="538063"/>
        <n v="540242"/>
        <n v="543736"/>
        <n v="555602"/>
        <n v="539281"/>
        <n v="542275"/>
        <n v="544316"/>
        <n v="545636"/>
        <n v="545915"/>
        <n v="546837"/>
        <n v="546890"/>
        <n v="547057"/>
        <n v="548038"/>
        <n v="548334"/>
        <n v="548650"/>
        <n v="549587"/>
        <n v="549722"/>
        <n v="549937"/>
        <n v="549989"/>
        <n v="554270"/>
        <n v="565877"/>
        <n v="566442"/>
        <n v="576910"/>
        <n v="544666"/>
        <n v="549566"/>
        <n v="550144"/>
        <n v="555203"/>
        <n v="577522"/>
        <n v="578843"/>
        <n v="579468"/>
        <n v="545320"/>
        <n v="552038"/>
        <n v="576653"/>
        <n v="544075"/>
        <n v="556047"/>
        <n v="560445"/>
        <n v="546036"/>
        <n v="543024"/>
        <n v="544695"/>
        <n v="566729"/>
        <n v="567504"/>
        <n v="570675"/>
        <n v="573085"/>
        <n v="554037"/>
        <n v="542428"/>
        <n v="542933"/>
        <n v="567160"/>
        <n v="538753"/>
        <n v="543309"/>
        <n v="555542"/>
        <n v="555737"/>
        <n v="560355"/>
        <n v="562085"/>
        <n v="566580"/>
        <n v="567185"/>
        <n v="570282"/>
        <n v="572242"/>
        <n v="574544"/>
        <n v="574830"/>
        <n v="580615"/>
        <n v="538576"/>
        <n v="538706"/>
        <n v="541485"/>
        <n v="541987"/>
        <n v="542354"/>
        <n v="542360"/>
        <n v="544040"/>
        <n v="544352"/>
        <n v="544462"/>
        <n v="544998"/>
        <n v="545469"/>
        <n v="545899"/>
        <n v="545998"/>
        <n v="552538"/>
        <n v="552821"/>
        <n v="553205"/>
        <n v="556672"/>
        <n v="557397"/>
        <n v="557962"/>
        <n v="560415"/>
        <n v="561605"/>
        <n v="562770"/>
        <n v="562918"/>
        <n v="563073"/>
        <n v="563214"/>
        <n v="563228"/>
        <n v="564051"/>
        <n v="565401"/>
        <n v="565649"/>
        <n v="567093"/>
        <n v="567612"/>
        <n v="568188"/>
        <n v="568710"/>
        <n v="569685"/>
        <n v="571444"/>
        <n v="571747"/>
        <n v="572282"/>
        <n v="578302"/>
        <n v="578384"/>
        <n v="581334"/>
        <n v="546212"/>
        <n v="578127"/>
        <n v="563351"/>
        <n v="542399"/>
        <n v="550320"/>
        <n v="572908"/>
        <n v="578026"/>
        <n v="550522"/>
        <n v="552358"/>
        <n v="554016"/>
        <n v="562460"/>
        <n v="562840"/>
        <n v="563690"/>
        <n v="566294"/>
        <n v="537847"/>
        <n v="542601"/>
        <n v="543446"/>
        <n v="547004"/>
        <n v="547658"/>
        <n v="547665"/>
        <n v="550495"/>
        <n v="551739"/>
        <n v="553612"/>
        <n v="554376"/>
        <n v="554636"/>
        <n v="555076"/>
        <n v="555537"/>
        <n v="556051"/>
        <n v="559025"/>
        <n v="560635"/>
        <n v="562902"/>
        <n v="565856"/>
        <n v="566073"/>
        <n v="567294"/>
        <n v="568047"/>
        <n v="570410"/>
        <n v="571844"/>
        <n v="573339"/>
        <n v="573572"/>
        <n v="575517"/>
        <n v="576141"/>
        <n v="576559"/>
        <n v="576916"/>
        <n v="577128"/>
        <n v="578053"/>
        <n v="579677"/>
        <n v="580772"/>
        <n v="553471"/>
        <n v="567852"/>
        <n v="542233"/>
        <n v="579441"/>
        <n v="545140"/>
        <n v="540357"/>
        <n v="540856"/>
        <n v="541021"/>
        <n v="541136"/>
        <n v="543117"/>
        <n v="543668"/>
        <n v="544484"/>
        <n v="544642"/>
        <n v="546398"/>
        <n v="547493"/>
        <n v="548496"/>
        <n v="552710"/>
        <n v="553052"/>
        <n v="555531"/>
        <n v="556127"/>
        <n v="558067"/>
        <n v="559935"/>
        <n v="561528"/>
        <n v="561688"/>
        <n v="562282"/>
        <n v="564383"/>
        <n v="564481"/>
        <n v="566282"/>
        <n v="566901"/>
        <n v="569563"/>
        <n v="569653"/>
        <n v="574890"/>
        <n v="577087"/>
        <n v="577744"/>
        <n v="577770"/>
        <n v="577850"/>
        <n v="579545"/>
        <n v="580532"/>
        <n v="541087"/>
        <n v="554159"/>
        <n v="564856"/>
        <n v="540803"/>
        <n v="542240"/>
        <n v="545227"/>
        <n v="545417"/>
        <n v="545589"/>
        <n v="545634"/>
        <n v="547888"/>
        <n v="554381"/>
        <n v="559989"/>
        <n v="561807"/>
        <n v="562602"/>
        <n v="565670"/>
        <n v="566399"/>
        <n v="568317"/>
        <n v="568328"/>
        <n v="569129"/>
        <n v="574832"/>
        <n v="575086"/>
        <n v="580147"/>
        <n v="539294"/>
        <n v="540003"/>
        <n v="540395"/>
        <n v="540548"/>
        <n v="540566"/>
        <n v="542093"/>
        <n v="542151"/>
        <n v="542246"/>
        <n v="542923"/>
        <n v="543166"/>
        <n v="543731"/>
        <n v="544059"/>
        <n v="544193"/>
        <n v="545523"/>
        <n v="545577"/>
        <n v="546660"/>
        <n v="552304"/>
        <n v="553488"/>
        <n v="553571"/>
        <n v="554073"/>
        <n v="554702"/>
        <n v="556125"/>
        <n v="557210"/>
        <n v="558104"/>
        <n v="558113"/>
        <n v="558568"/>
        <n v="559513"/>
        <n v="560120"/>
        <n v="564750"/>
        <n v="565835"/>
        <n v="565857"/>
        <n v="566239"/>
        <n v="567905"/>
        <n v="568098"/>
        <n v="569060"/>
        <n v="569697"/>
        <n v="570016"/>
        <n v="570129"/>
        <n v="570252"/>
        <n v="571203"/>
        <n v="571425"/>
        <n v="571442"/>
        <n v="572658"/>
        <n v="573335"/>
        <n v="574587"/>
        <n v="574670"/>
        <n v="574716"/>
        <n v="574824"/>
        <n v="575593"/>
        <n v="575691"/>
        <n v="575751"/>
        <n v="576019"/>
        <n v="578849"/>
        <n v="579188"/>
        <n v="580746"/>
        <n v="558262"/>
        <n v="560887"/>
        <n v="538003"/>
        <n v="552008"/>
        <n v="555945"/>
        <n v="572560"/>
        <n v="539088"/>
        <n v="539636"/>
        <n v="542506"/>
        <n v="542891"/>
        <n v="542934"/>
        <n v="552275"/>
        <n v="552882"/>
        <n v="553022"/>
        <n v="553339"/>
        <n v="554286"/>
        <n v="554347"/>
        <n v="554579"/>
        <n v="555731"/>
        <n v="556517"/>
        <n v="557067"/>
        <n v="557274"/>
        <n v="557900"/>
        <n v="558812"/>
        <n v="560258"/>
        <n v="560834"/>
        <n v="560864"/>
        <n v="562447"/>
        <n v="566195"/>
        <n v="567851"/>
        <n v="569021"/>
        <n v="569082"/>
        <n v="569848"/>
        <n v="573356"/>
        <n v="574899"/>
        <n v="575725"/>
        <n v="577314"/>
        <n v="577809"/>
        <n v="580151"/>
        <n v="539722"/>
        <n v="563911"/>
        <n v="552057"/>
        <n v="552252"/>
        <n v="552864"/>
        <n v="553207"/>
        <n v="553931"/>
        <n v="554035"/>
        <n v="554375"/>
        <n v="554820"/>
        <n v="554963"/>
        <n v="556467"/>
        <n v="557218"/>
        <n v="557237"/>
        <n v="557312"/>
        <n v="558044"/>
        <n v="558372"/>
        <n v="559931"/>
        <n v="560364"/>
        <n v="566243"/>
        <n v="566270"/>
        <n v="567635"/>
        <n v="568158"/>
        <n v="568539"/>
        <n v="568878"/>
        <n v="570919"/>
        <n v="573074"/>
        <n v="576570"/>
        <n v="576932"/>
        <n v="578702"/>
        <n v="579551"/>
        <n v="580389"/>
        <n v="537844"/>
        <n v="538250"/>
        <n v="538311"/>
        <n v="540532"/>
        <n v="541015"/>
        <n v="541489"/>
        <n v="541669"/>
        <n v="541986"/>
        <n v="542174"/>
        <n v="542422"/>
        <n v="542627"/>
        <n v="542733"/>
        <n v="552652"/>
        <n v="552732"/>
        <n v="552815"/>
        <n v="552972"/>
        <n v="553005"/>
        <n v="553056"/>
        <n v="553184"/>
        <n v="553196"/>
        <n v="553219"/>
        <n v="553342"/>
        <n v="553833"/>
        <n v="554043"/>
        <n v="554424"/>
        <n v="554918"/>
        <n v="555156"/>
        <n v="555350"/>
        <n v="556536"/>
        <n v="556814"/>
        <n v="556970"/>
        <n v="557311"/>
        <n v="557389"/>
        <n v="557407"/>
        <n v="557798"/>
        <n v="558031"/>
        <n v="559358"/>
        <n v="559420"/>
        <n v="559899"/>
        <n v="560359"/>
        <n v="560590"/>
        <n v="562853"/>
        <n v="563248"/>
        <n v="565312"/>
        <n v="565411"/>
        <n v="565426"/>
        <n v="565583"/>
        <n v="566732"/>
        <n v="567184"/>
        <n v="567378"/>
        <n v="567478"/>
        <n v="567664"/>
        <n v="568099"/>
        <n v="568139"/>
        <n v="568491"/>
        <n v="568700"/>
        <n v="569461"/>
        <n v="569862"/>
        <n v="569910"/>
        <n v="570856"/>
        <n v="571701"/>
        <n v="572045"/>
        <n v="572662"/>
        <n v="572675"/>
        <n v="573160"/>
        <n v="573666"/>
        <n v="574297"/>
        <n v="575144"/>
        <n v="575621"/>
        <n v="575830"/>
        <n v="575985"/>
        <n v="576300"/>
        <n v="576513"/>
        <n v="576599"/>
        <n v="576892"/>
        <n v="577694"/>
        <n v="578146"/>
        <n v="578519"/>
        <n v="578922"/>
        <n v="578997"/>
        <n v="579741"/>
        <n v="580030"/>
        <n v="580044"/>
        <n v="580135"/>
        <n v="580524"/>
        <n v="581379"/>
        <n v="573377"/>
        <n v="555164"/>
        <n v="540782"/>
        <n v="544353"/>
        <n v="553670"/>
        <n v="553925"/>
        <n v="560604"/>
        <n v="560920"/>
        <n v="568907"/>
        <n v="555843"/>
        <n v="561259"/>
        <n v="566329"/>
        <n v="539298"/>
        <n v="539469"/>
        <n v="540515"/>
        <n v="545664"/>
        <n v="547051"/>
        <n v="554826"/>
        <n v="559704"/>
        <n v="560839"/>
        <n v="564216"/>
        <n v="564556"/>
        <n v="567660"/>
        <n v="570467"/>
        <n v="543801"/>
        <n v="545914"/>
        <n v="547549"/>
        <n v="547926"/>
        <n v="549746"/>
        <n v="549830"/>
        <n v="553731"/>
        <n v="554362"/>
        <n v="544691"/>
        <n v="547925"/>
        <n v="548892"/>
        <n v="551415"/>
        <n v="543282"/>
        <n v="546760"/>
        <n v="547387"/>
        <n v="548213"/>
        <n v="548403"/>
        <n v="549885"/>
        <n v="551657"/>
        <n v="552283"/>
        <n v="554985"/>
        <n v="557235"/>
        <n v="564042"/>
        <n v="564319"/>
        <n v="571965"/>
        <n v="540404"/>
        <n v="557472"/>
        <n v="541843"/>
        <n v="542192"/>
        <n v="563177"/>
        <n v="571239"/>
        <n v="572886"/>
        <n v="565383"/>
        <n v="557966"/>
        <n v="572105"/>
        <n v="575180"/>
        <n v="548660"/>
        <n v="564477"/>
        <n v="565491"/>
        <n v="575191"/>
        <n v="575508"/>
        <n v="576180"/>
        <n v="575342"/>
        <n v="576941"/>
        <n v="572037"/>
        <n v="572129"/>
        <n v="576927"/>
        <n v="569223"/>
        <n v="563404"/>
        <n v="564433"/>
        <n v="564654"/>
        <n v="566485"/>
        <n v="566967"/>
        <n v="567879"/>
        <n v="568651"/>
        <n v="569670"/>
        <n v="570190"/>
        <n v="570721"/>
        <n v="570862"/>
        <n v="572121"/>
        <n v="572186"/>
        <n v="573345"/>
        <n v="573366"/>
        <n v="573510"/>
        <n v="574311"/>
        <n v="575188"/>
        <n v="575656"/>
        <n v="575680"/>
        <n v="576598"/>
        <n v="576865"/>
        <n v="577091"/>
        <n v="578174"/>
        <n v="581414"/>
        <n v="565737"/>
        <n v="566190"/>
        <n v="567804"/>
        <n v="569641"/>
        <n v="572023"/>
        <n v="573918"/>
        <n v="574240"/>
        <n v="574479"/>
        <n v="575898"/>
        <n v="576593"/>
        <n v="576600"/>
        <n v="577490"/>
        <n v="578461"/>
        <n v="578791"/>
        <n v="579516"/>
        <n v="579560"/>
        <n v="580005"/>
        <n v="580482"/>
        <n v="571215"/>
        <n v="568780"/>
        <n v="572336"/>
        <n v="567865"/>
        <n v="565417"/>
        <n v="567792"/>
        <n v="572655"/>
        <n v="575333"/>
        <n v="546213"/>
        <n v="548010"/>
        <n v="546569"/>
        <n v="578140"/>
        <n v="546133"/>
        <n v="546373"/>
        <n v="548410"/>
        <n v="549851"/>
        <n v="549985"/>
        <n v="552263"/>
        <n v="553208"/>
        <n v="554132"/>
        <n v="562370"/>
        <n v="567528"/>
        <n v="571123"/>
        <n v="575060"/>
        <n v="576672"/>
        <n v="577093"/>
        <n v="568137"/>
        <n v="556507"/>
        <n v="546252"/>
        <n v="546254"/>
        <n v="547684"/>
        <n v="549237"/>
        <n v="550188"/>
        <n v="552013"/>
        <n v="553835"/>
        <n v="561194"/>
        <n v="561534"/>
        <n v="568095"/>
        <n v="569803"/>
        <n v="546322"/>
        <n v="546417"/>
        <n v="547520"/>
        <n v="549711"/>
        <n v="558198"/>
        <n v="560393"/>
        <n v="566850"/>
        <n v="567092"/>
        <n v="569326"/>
        <n v="569469"/>
        <n v="571697"/>
        <n v="547109"/>
        <n v="547969"/>
        <n v="548701"/>
        <n v="549044"/>
        <n v="549274"/>
        <n v="549563"/>
        <n v="549680"/>
        <n v="550173"/>
        <n v="550993"/>
        <n v="551275"/>
        <n v="552242"/>
        <n v="553061"/>
        <n v="553997"/>
        <n v="555413"/>
        <n v="555516"/>
        <n v="555574"/>
        <n v="556464"/>
        <n v="556479"/>
        <n v="557122"/>
        <n v="559529"/>
        <n v="559806"/>
        <n v="559821"/>
        <n v="559866"/>
        <n v="561050"/>
        <n v="563580"/>
        <n v="564943"/>
        <n v="567530"/>
        <n v="570640"/>
        <n v="571240"/>
        <n v="573894"/>
        <n v="574080"/>
        <n v="575137"/>
        <n v="575366"/>
        <n v="577049"/>
        <n v="577109"/>
        <n v="578057"/>
        <n v="578153"/>
        <n v="580119"/>
        <n v="580296"/>
        <n v="580405"/>
        <n v="580982"/>
        <n v="581473"/>
        <n v="556927"/>
        <n v="548664"/>
        <n v="561355"/>
        <n v="563749"/>
        <n v="548610"/>
        <n v="564843"/>
        <n v="566756"/>
        <n v="570677"/>
        <n v="571705"/>
        <n v="547365"/>
        <n v="550776"/>
        <n v="551056"/>
        <n v="551424"/>
        <n v="558769"/>
        <n v="574052"/>
        <n v="577228"/>
        <n v="546132"/>
        <n v="576923"/>
        <n v="563841"/>
        <n v="564647"/>
        <n v="570208"/>
        <n v="569701"/>
        <n v="572836"/>
        <n v="549169"/>
        <n v="550305"/>
        <n v="551844"/>
        <n v="553054"/>
        <n v="557762"/>
        <n v="560261"/>
        <n v="570720"/>
        <n v="574959"/>
        <n v="577603"/>
        <n v="578757"/>
        <n v="581173"/>
        <n v="569097"/>
        <n v="555162"/>
        <n v="564849"/>
        <n v="546791"/>
        <n v="551160"/>
        <n v="553015"/>
        <n v="553863"/>
        <n v="556477"/>
        <n v="557790"/>
        <n v="557878"/>
        <n v="559436"/>
        <n v="560833"/>
        <n v="565784"/>
        <n v="569528"/>
        <n v="571275"/>
        <n v="572695"/>
        <n v="575767"/>
        <n v="577550"/>
        <n v="558263"/>
        <n v="560033"/>
        <n v="566988"/>
        <n v="569459"/>
        <n v="575948"/>
        <n v="558101"/>
        <n v="565115"/>
        <n v="567424"/>
        <n v="569482"/>
        <n v="572461"/>
        <n v="574314"/>
        <n v="577785"/>
        <n v="560202"/>
        <n v="568163"/>
        <n v="568880"/>
        <n v="576518"/>
        <n v="559984"/>
        <n v="560018"/>
        <n v="562133"/>
        <n v="567943"/>
        <n v="576841"/>
        <n v="571547"/>
        <n v="557116"/>
        <n v="570513"/>
        <n v="565419"/>
        <n v="562924"/>
        <n v="559699"/>
        <n v="557961"/>
        <n v="563540"/>
        <n v="569252"/>
        <n v="574305"/>
        <n v="575911"/>
        <n v="556788"/>
        <n v="556790"/>
        <n v="558534"/>
        <n v="558867"/>
        <n v="559686"/>
        <n v="560093"/>
        <n v="560102"/>
        <n v="560783"/>
        <n v="560856"/>
        <n v="561382"/>
        <n v="561872"/>
        <n v="561995"/>
        <n v="562931"/>
        <n v="563574"/>
        <n v="564366"/>
        <n v="566082"/>
        <n v="567382"/>
        <n v="568069"/>
        <n v="568230"/>
        <n v="569228"/>
        <n v="572861"/>
        <n v="578032"/>
        <n v="579087"/>
        <n v="579427"/>
        <n v="574271"/>
        <n v="572324"/>
        <n v="572342"/>
        <n v="557527"/>
        <n v="552813"/>
        <n v="554788"/>
        <n v="560366"/>
        <n v="562448"/>
        <n v="552947"/>
        <n v="554603"/>
        <n v="557261"/>
        <n v="565433"/>
        <n v="568414"/>
        <n v="550301"/>
        <n v="553487"/>
        <n v="553661"/>
        <n v="554494"/>
        <n v="555865"/>
        <n v="557304"/>
        <n v="558126"/>
        <n v="559342"/>
        <n v="559528"/>
        <n v="561092"/>
        <n v="562907"/>
        <n v="566275"/>
        <n v="566452"/>
        <n v="567477"/>
        <n v="552262"/>
        <n v="552563"/>
        <n v="553352"/>
        <n v="553570"/>
        <n v="553938"/>
        <n v="554324"/>
        <n v="557632"/>
        <n v="559951"/>
        <n v="570234"/>
        <n v="570791"/>
        <n v="550298"/>
        <n v="550324"/>
        <n v="550777"/>
        <n v="551956"/>
        <n v="552005"/>
        <n v="552891"/>
        <n v="553725"/>
        <n v="553832"/>
        <n v="553843"/>
        <n v="554031"/>
        <n v="554039"/>
        <n v="554076"/>
        <n v="554147"/>
        <n v="555280"/>
        <n v="555347"/>
        <n v="556740"/>
        <n v="557406"/>
        <n v="558752"/>
        <n v="558900"/>
        <n v="559371"/>
        <n v="559665"/>
        <n v="559678"/>
        <n v="560537"/>
        <n v="562467"/>
        <n v="564742"/>
        <n v="565648"/>
        <n v="566186"/>
        <n v="566789"/>
        <n v="569702"/>
        <n v="570482"/>
        <n v="572050"/>
        <n v="568702"/>
        <n v="550713"/>
        <n v="564161"/>
        <n v="570113"/>
        <n v="566673"/>
        <n v="567328"/>
        <n v="568787"/>
        <n v="570555"/>
        <n v="566913"/>
        <n v="568897"/>
        <n v="571848"/>
        <n v="551560"/>
        <n v="561698"/>
        <n v="562540"/>
        <n v="562960"/>
        <n v="563550"/>
        <n v="567326"/>
        <n v="567368"/>
        <n v="568589"/>
        <n v="569244"/>
        <n v="572768"/>
        <n v="579539"/>
        <n v="552023"/>
        <n v="552121"/>
        <n v="553159"/>
        <n v="553912"/>
        <n v="555312"/>
        <n v="557884"/>
        <n v="565488"/>
        <n v="566230"/>
        <n v="566597"/>
        <n v="572921"/>
        <n v="573907"/>
        <n v="575217"/>
        <n v="578812"/>
        <n v="579671"/>
        <n v="569046"/>
        <n v="570638"/>
        <n v="572353"/>
        <n v="574506"/>
        <n v="578265"/>
        <n v="579408"/>
        <n v="577108"/>
        <n v="553341"/>
        <n v="564961"/>
        <n v="567334"/>
        <n v="570498"/>
        <n v="572108"/>
        <n v="572674"/>
        <n v="576652"/>
        <n v="577365"/>
        <n v="562173"/>
        <n v="572103"/>
        <n v="577319"/>
        <n v="558970"/>
        <n v="566451"/>
        <n v="571857"/>
        <n v="574049"/>
        <n v="574262"/>
        <n v="575202"/>
        <n v="577726"/>
        <n v="580113"/>
        <n v="580598"/>
        <n v="580831"/>
        <n v="560696"/>
        <n v="568203"/>
        <n v="570214"/>
        <n v="571265"/>
        <n v="574721"/>
        <n v="579089"/>
        <n v="575870"/>
        <n v="558933"/>
        <n v="552721"/>
        <n v="555918"/>
        <n v="556098"/>
        <n v="553711"/>
        <n v="553712"/>
        <n v="556768"/>
        <n v="571184"/>
        <n v="573407"/>
        <n v="553507"/>
        <n v="560385"/>
        <n v="561024"/>
        <n v="562145"/>
        <n v="567173"/>
        <n v="576052"/>
        <n v="554261"/>
        <n v="554617"/>
        <n v="555281"/>
        <n v="555741"/>
        <n v="556473"/>
        <n v="556487"/>
        <n v="556883"/>
        <n v="559698"/>
        <n v="562964"/>
        <n v="563201"/>
        <n v="564350"/>
        <n v="566272"/>
        <n v="569843"/>
        <n v="570223"/>
        <n v="572047"/>
        <n v="573116"/>
        <n v="573866"/>
        <n v="574936"/>
        <n v="575133"/>
        <n v="577217"/>
        <n v="577700"/>
        <n v="579686"/>
        <n v="558863"/>
        <n v="577773"/>
        <n v="552842"/>
        <n v="555858"/>
        <n v="557250"/>
        <n v="569983"/>
        <n v="572559"/>
        <n v="579667"/>
        <n v="580118"/>
        <n v="553747"/>
        <n v="555644"/>
        <n v="556244"/>
        <n v="557265"/>
        <n v="561295"/>
        <n v="564866"/>
        <n v="565242"/>
        <n v="571475"/>
        <n v="574660"/>
        <n v="580272"/>
        <n v="581142"/>
        <n v="581488"/>
        <n v="553168"/>
        <n v="554013"/>
        <n v="572904"/>
        <n v="573902"/>
        <n v="581281"/>
        <n v="566705"/>
        <n v="569532"/>
        <n v="553499"/>
        <n v="553566"/>
        <n v="562102"/>
        <n v="565117"/>
        <n v="553057"/>
        <n v="553152"/>
        <n v="553662"/>
        <n v="554794"/>
        <n v="557278"/>
        <n v="559001"/>
        <n v="562437"/>
        <n v="563908"/>
        <n v="567720"/>
        <n v="568189"/>
        <n v="573551"/>
        <n v="575215"/>
        <n v="579524"/>
        <n v="581382"/>
        <n v="554289"/>
        <n v="555282"/>
        <n v="556916"/>
        <n v="557431"/>
        <n v="557473"/>
        <n v="557872"/>
        <n v="559937"/>
        <n v="562571"/>
        <n v="563358"/>
        <n v="564186"/>
        <n v="568221"/>
        <n v="568367"/>
        <n v="569026"/>
        <n v="569243"/>
        <n v="569493"/>
        <n v="569790"/>
        <n v="572812"/>
        <n v="573175"/>
        <n v="575167"/>
        <n v="576575"/>
        <n v="577051"/>
        <n v="578815"/>
        <n v="578834"/>
        <n v="579509"/>
        <n v="553215"/>
        <n v="553185"/>
        <n v="551835"/>
        <n v="555932"/>
        <n v="550829"/>
        <n v="550830"/>
        <n v="550885"/>
        <n v="552829"/>
        <n v="555944"/>
        <n v="558328"/>
        <n v="563538"/>
        <n v="564172"/>
        <n v="565932"/>
        <n v="567099"/>
        <n v="572487"/>
        <n v="578078"/>
        <n v="553546"/>
        <n v="567610"/>
        <n v="563098"/>
        <n v="556238"/>
        <n v="566922"/>
        <n v="578472"/>
        <n v="551665"/>
        <n v="552320"/>
        <n v="555872"/>
        <n v="556685"/>
        <n v="560255"/>
        <n v="561783"/>
        <n v="564749"/>
        <n v="571404"/>
        <n v="572094"/>
        <n v="577057"/>
        <n v="554382"/>
        <n v="564540"/>
        <n v="573093"/>
        <n v="576076"/>
        <n v="574067"/>
        <n v="579501"/>
        <n v="563510"/>
        <n v="566612"/>
        <n v="566929"/>
        <n v="568510"/>
        <n v="563425"/>
        <n v="566307"/>
        <n v="568327"/>
        <n v="568594"/>
        <n v="568698"/>
        <n v="569412"/>
        <n v="570218"/>
        <n v="570273"/>
        <n v="571406"/>
        <n v="571665"/>
        <n v="572651"/>
        <n v="574327"/>
        <n v="574874"/>
        <n v="579867"/>
        <n v="580555"/>
        <n v="576405"/>
        <n v="562101"/>
        <n v="563830"/>
        <n v="566629"/>
        <n v="568177"/>
        <n v="569401"/>
        <n v="569671"/>
        <n v="569736"/>
        <n v="569919"/>
        <n v="571049"/>
        <n v="571943"/>
        <n v="572224"/>
        <n v="572499"/>
        <n v="572681"/>
        <n v="572913"/>
        <n v="573123"/>
        <n v="573363"/>
        <n v="573770"/>
        <n v="574033"/>
        <n v="574068"/>
        <n v="574387"/>
        <n v="574707"/>
        <n v="575487"/>
        <n v="575514"/>
        <n v="575602"/>
        <n v="575975"/>
        <n v="576832"/>
        <n v="580402"/>
        <n v="580608"/>
        <n v="581403"/>
        <n v="581442"/>
        <n v="560125"/>
        <n v="567462"/>
        <n v="572302"/>
        <n v="572313"/>
        <n v="574075"/>
        <n v="574710"/>
        <n v="575954"/>
        <n v="577337"/>
        <n v="577690"/>
        <n v="578836"/>
        <n v="579503"/>
        <n v="580290"/>
        <n v="566448"/>
        <n v="566868"/>
        <n v="567199"/>
        <n v="567617"/>
        <n v="568200"/>
        <n v="568553"/>
        <n v="569015"/>
        <n v="569842"/>
        <n v="572062"/>
        <n v="571412"/>
        <n v="565674"/>
        <n v="566607"/>
        <n v="566723"/>
        <n v="567296"/>
        <n v="568142"/>
        <n v="568663"/>
        <n v="570409"/>
        <n v="570421"/>
        <n v="571629"/>
        <n v="571847"/>
        <n v="572090"/>
        <n v="573295"/>
        <n v="574529"/>
        <n v="581253"/>
        <n v="565850"/>
        <n v="565918"/>
        <n v="566188"/>
        <n v="566621"/>
        <n v="566625"/>
        <n v="567327"/>
        <n v="567459"/>
        <n v="567625"/>
        <n v="568064"/>
        <n v="568154"/>
        <n v="568198"/>
        <n v="568330"/>
        <n v="568392"/>
        <n v="568493"/>
        <n v="568564"/>
        <n v="568659"/>
        <n v="568669"/>
        <n v="569103"/>
        <n v="569211"/>
        <n v="569396"/>
        <n v="569519"/>
        <n v="569718"/>
        <n v="569727"/>
        <n v="569738"/>
        <n v="569921"/>
        <n v="570293"/>
        <n v="570466"/>
        <n v="571266"/>
        <n v="571498"/>
        <n v="571942"/>
        <n v="572882"/>
        <n v="573076"/>
        <n v="573769"/>
        <n v="579288"/>
        <n v="554835"/>
        <n v="555367"/>
        <n v="556574"/>
        <n v="556767"/>
        <n v="556794"/>
        <n v="557681"/>
        <n v="558233"/>
        <n v="559035"/>
        <n v="559206"/>
        <n v="559315"/>
        <n v="560690"/>
        <n v="561115"/>
        <n v="561200"/>
        <n v="561359"/>
        <n v="561502"/>
        <n v="562148"/>
        <n v="563060"/>
        <n v="563561"/>
        <n v="564050"/>
        <n v="564197"/>
        <n v="564318"/>
        <n v="564839"/>
        <n v="564863"/>
        <n v="564910"/>
        <n v="565929"/>
        <n v="566086"/>
        <n v="567252"/>
        <n v="568680"/>
        <n v="568711"/>
        <n v="569329"/>
        <n v="569660"/>
        <n v="571474"/>
        <n v="573351"/>
        <n v="573545"/>
        <n v="574017"/>
        <n v="574282"/>
        <n v="576148"/>
        <n v="576215"/>
        <n v="576359"/>
        <n v="577310"/>
        <n v="577727"/>
        <n v="578253"/>
        <n v="578301"/>
        <n v="578362"/>
        <n v="578708"/>
        <n v="578816"/>
        <n v="579165"/>
        <n v="579185"/>
        <n v="579260"/>
        <n v="579407"/>
        <n v="579535"/>
        <n v="579675"/>
        <n v="579684"/>
        <n v="580024"/>
        <n v="580395"/>
        <n v="580599"/>
        <n v="580622"/>
        <n v="580630"/>
        <n v="581221"/>
        <n v="555948"/>
        <n v="571502"/>
        <n v="572465"/>
        <n v="572737"/>
        <n v="573863"/>
        <n v="574442"/>
        <n v="575135"/>
        <n v="575324"/>
        <n v="576200"/>
        <n v="577331"/>
        <n v="578044"/>
        <n v="579533"/>
        <n v="579553"/>
        <n v="579900"/>
        <n v="580374"/>
        <n v="575587"/>
        <n v="575955"/>
        <n v="578662"/>
        <n v="578707"/>
        <n v="579286"/>
        <n v="579807"/>
        <n v="581416"/>
        <n v="573415"/>
        <n v="574286"/>
        <n v="576259"/>
        <n v="576926"/>
        <n v="577807"/>
        <n v="580677"/>
        <n v="572100"/>
        <n v="574055"/>
        <n v="573023"/>
        <n v="572064"/>
        <n v="572104"/>
        <n v="573165"/>
        <n v="573324"/>
        <n v="573380"/>
        <n v="574673"/>
        <n v="575956"/>
        <n v="575970"/>
        <n v="579171"/>
        <n v="572292"/>
        <n v="572305"/>
        <n v="572511"/>
        <n v="573158"/>
        <n v="573288"/>
        <n v="573329"/>
        <n v="573485"/>
        <n v="573582"/>
        <n v="575964"/>
        <n v="576948"/>
        <n v="578068"/>
        <n v="578929"/>
        <n v="573337"/>
        <n v="580676"/>
        <n v="569687"/>
        <n v="574735"/>
        <n v="569213"/>
        <n v="570416"/>
        <n v="570663"/>
        <n v="571188"/>
        <n v="571221"/>
        <n v="572049"/>
        <n v="573151"/>
        <n v="575187"/>
        <n v="578688"/>
        <n v="572209"/>
        <n v="572122"/>
        <n v="572128"/>
        <n v="572870"/>
        <n v="573355"/>
        <n v="574242"/>
        <n v="574864"/>
        <n v="576602"/>
        <n v="577085"/>
        <n v="577165"/>
        <n v="577834"/>
        <n v="580156"/>
        <n v="572877"/>
        <n v="572272"/>
        <n v="574150"/>
        <n v="575512"/>
        <n v="576251"/>
        <n v="576995"/>
        <n v="577506"/>
        <n v="579067"/>
        <n v="572093"/>
        <n v="572354"/>
        <n v="572835"/>
        <n v="572925"/>
        <n v="572946"/>
        <n v="573131"/>
        <n v="573388"/>
        <n v="573423"/>
        <n v="573923"/>
        <n v="574149"/>
        <n v="574249"/>
        <n v="574315"/>
        <n v="574728"/>
        <n v="575136"/>
        <n v="575164"/>
        <n v="575732"/>
        <n v="575893"/>
        <n v="575899"/>
        <n v="576872"/>
        <n v="577359"/>
        <n v="577505"/>
        <n v="577557"/>
        <n v="577595"/>
        <n v="578290"/>
        <n v="579146"/>
        <n v="579254"/>
        <n v="579679"/>
        <n v="580256"/>
        <n v="581099"/>
        <n v="581395"/>
        <n v="581110"/>
        <n v="572676"/>
        <n v="575076"/>
        <n v="577061"/>
        <n v="573762"/>
        <n v="574588"/>
        <n v="574962"/>
        <n v="575944"/>
        <n v="575988"/>
        <n v="576556"/>
        <n v="577756"/>
        <n v="578795"/>
        <n v="578856"/>
        <n v="580388"/>
        <n v="572098"/>
        <n v="572284"/>
        <n v="572295"/>
        <n v="572483"/>
        <n v="572743"/>
        <n v="572810"/>
        <n v="573350"/>
        <n v="574661"/>
        <n v="574949"/>
        <n v="575212"/>
        <n v="575609"/>
        <n v="575740"/>
        <n v="576121"/>
        <n v="576364"/>
        <n v="576511"/>
        <n v="577103"/>
        <n v="577158"/>
        <n v="577826"/>
        <n v="578272"/>
        <n v="578689"/>
        <n v="579413"/>
        <n v="580062"/>
        <n v="580552"/>
        <n v="581407"/>
        <n v="573179"/>
        <n v="581457"/>
        <n v="581455"/>
        <n v="571941"/>
        <n v="573033"/>
        <n v="574880"/>
        <n v="576597"/>
        <n v="577711"/>
        <n v="578281"/>
        <n v="578793"/>
        <n v="579541"/>
        <n v="581375"/>
        <n v="573695"/>
        <n v="574695"/>
        <n v="576181"/>
        <n v="576349"/>
        <n v="576538"/>
        <n v="577535"/>
        <n v="578511"/>
        <n v="572063"/>
        <n v="572291"/>
        <n v="572298"/>
        <n v="572464"/>
        <n v="572509"/>
        <n v="573038"/>
        <n v="573904"/>
        <n v="574663"/>
        <n v="574677"/>
        <n v="574703"/>
        <n v="574882"/>
        <n v="575037"/>
        <n v="575895"/>
        <n v="575960"/>
        <n v="575989"/>
        <n v="576246"/>
        <n v="578251"/>
        <n v="579543"/>
        <n v="580848"/>
        <n v="571842"/>
        <n v="571939"/>
        <n v="571853"/>
        <n v="571892"/>
        <n v="573140"/>
        <n v="573386"/>
        <n v="575853"/>
        <n v="576373"/>
        <n v="578370"/>
        <n v="579267"/>
        <n v="572290"/>
        <n v="573305"/>
        <n v="573068"/>
        <n v="573138"/>
        <n v="574733"/>
        <n v="575222"/>
        <n v="577795"/>
        <n v="578928"/>
        <n v="572021"/>
        <n v="572234"/>
        <n v="577893"/>
        <n v="572912"/>
        <n v="575059"/>
        <n v="576851"/>
        <n v="578147"/>
        <n v="580513"/>
        <n v="577235"/>
        <n v="580509"/>
        <n v="574878"/>
        <n v="573873"/>
        <n v="577511"/>
        <n v="578324"/>
        <n v="581402"/>
        <n v="576327"/>
        <n v="576696"/>
        <n v="575583"/>
        <n v="572055"/>
        <n v="573300"/>
        <n v="576689"/>
        <n v="579946"/>
        <n v="541963"/>
        <n v="543447"/>
        <n v="575269"/>
        <n v="580163"/>
        <n v="580596"/>
        <n v="548177"/>
        <n v="539466"/>
        <n v="543126"/>
        <n v="543538"/>
        <n v="545515"/>
        <n v="547066"/>
        <n v="539475"/>
        <n v="543292"/>
        <n v="545649"/>
        <n v="546524"/>
        <n v="545414"/>
        <n v="558917"/>
        <n v="543650"/>
        <n v="553102"/>
        <n v="555513"/>
        <n v="558644"/>
        <n v="539144"/>
        <n v="540908"/>
        <n v="539312"/>
        <n v="542145"/>
        <n v="552565"/>
        <n v="564485"/>
        <n v="574841"/>
        <n v="544689"/>
        <n v="540410"/>
        <n v="543452"/>
        <n v="553214"/>
        <n v="542591"/>
        <n v="572764"/>
        <n v="541985"/>
        <n v="543389"/>
        <n v="556139"/>
        <n v="558090"/>
        <n v="559981"/>
        <n v="569133"/>
        <n v="572565"/>
        <n v="572853"/>
        <n v="576660"/>
        <n v="577132"/>
        <n v="541281"/>
        <n v="541587"/>
        <n v="542729"/>
        <n v="545868"/>
        <n v="547202"/>
        <n v="547375"/>
        <n v="549102"/>
        <n v="549126"/>
        <n v="549736"/>
        <n v="549832"/>
        <n v="550034"/>
        <n v="550130"/>
        <n v="550965"/>
        <n v="554824"/>
        <n v="554825"/>
        <n v="556102"/>
        <n v="557027"/>
        <n v="557103"/>
        <n v="557957"/>
        <n v="559056"/>
        <n v="559095"/>
        <n v="562451"/>
        <n v="562779"/>
        <n v="562963"/>
        <n v="562984"/>
        <n v="563204"/>
        <n v="563231"/>
        <n v="563503"/>
        <n v="563748"/>
        <n v="567911"/>
        <n v="569006"/>
        <n v="569861"/>
        <n v="570806"/>
        <n v="571280"/>
        <n v="573161"/>
        <n v="573814"/>
        <n v="574697"/>
        <n v="575979"/>
        <n v="576252"/>
        <n v="576770"/>
        <n v="579174"/>
        <n v="579473"/>
        <n v="580360"/>
        <n v="553952"/>
        <n v="561112"/>
        <n v="564630"/>
        <n v="538535"/>
        <n v="559606"/>
        <n v="561704"/>
        <n v="567472"/>
        <n v="573408"/>
        <n v="554123"/>
        <n v="569632"/>
        <n v="538870"/>
        <n v="545704"/>
        <n v="552342"/>
        <n v="544483"/>
        <n v="551420"/>
        <n v="547663"/>
        <n v="547805"/>
        <n v="547907"/>
        <n v="554906"/>
        <n v="560223"/>
        <n v="580305"/>
        <n v="547058"/>
        <n v="549148"/>
        <n v="550322"/>
        <n v="550997"/>
        <n v="557297"/>
        <n v="563259"/>
        <n v="559154"/>
        <n v="563728"/>
        <n v="555557"/>
        <n v="557063"/>
        <n v="563695"/>
        <n v="563924"/>
        <n v="538529"/>
        <n v="548557"/>
        <n v="563852"/>
        <n v="573325"/>
        <n v="545416"/>
        <n v="543737"/>
        <n v="550137"/>
        <n v="554654"/>
        <n v="556909"/>
        <n v="546432"/>
        <n v="559353"/>
        <n v="539243"/>
        <n v="544795"/>
        <n v="552531"/>
        <n v="539755"/>
        <n v="540672"/>
        <n v="541122"/>
        <n v="546985"/>
        <n v="561889"/>
        <n v="574034"/>
        <n v="544303"/>
        <n v="549300"/>
        <n v="560119"/>
        <n v="561680"/>
        <n v="562521"/>
        <n v="565429"/>
        <n v="569918"/>
        <n v="537816"/>
        <n v="538248"/>
        <n v="538869"/>
        <n v="540146"/>
        <n v="540251"/>
        <n v="542353"/>
        <n v="544042"/>
        <n v="544100"/>
        <n v="545690"/>
        <n v="546433"/>
        <n v="549101"/>
        <n v="550621"/>
        <n v="557785"/>
        <n v="561773"/>
        <n v="562258"/>
        <n v="563442"/>
        <n v="566296"/>
        <n v="567954"/>
        <n v="570651"/>
        <n v="571408"/>
        <n v="572459"/>
        <n v="574368"/>
        <n v="575939"/>
        <n v="579949"/>
        <n v="581164"/>
        <n v="574295"/>
        <n v="541124"/>
        <n v="542739"/>
        <n v="562017"/>
        <n v="542230"/>
        <n v="545987"/>
        <n v="561899"/>
        <n v="561910"/>
        <n v="563242"/>
        <n v="564626"/>
        <n v="568319"/>
        <n v="575683"/>
        <n v="580985"/>
        <n v="540277"/>
        <n v="547362"/>
        <n v="566227"/>
        <n v="573082"/>
        <n v="578682"/>
        <n v="538014"/>
        <n v="562002"/>
        <n v="580108"/>
        <n v="568661"/>
        <n v="538366"/>
        <n v="541950"/>
        <n v="547839"/>
        <n v="551879"/>
        <n v="554066"/>
        <n v="561595"/>
        <n v="561607"/>
        <n v="567710"/>
        <n v="568165"/>
        <n v="543529"/>
        <n v="549750"/>
        <n v="580500"/>
        <n v="541215"/>
        <n v="541838"/>
        <n v="550994"/>
        <n v="553463"/>
        <n v="554125"/>
        <n v="555410"/>
        <n v="556253"/>
        <n v="557409"/>
        <n v="566198"/>
        <n v="574709"/>
        <n v="581500"/>
        <n v="540172"/>
        <n v="546324"/>
        <n v="559826"/>
        <n v="572296"/>
        <n v="572304"/>
        <n v="538181"/>
        <n v="538187"/>
        <n v="538190"/>
        <n v="538514"/>
        <n v="538850"/>
        <n v="539040"/>
        <n v="540493"/>
        <n v="540524"/>
        <n v="541018"/>
        <n v="541091"/>
        <n v="542431"/>
        <n v="542617"/>
        <n v="543468"/>
        <n v="543646"/>
        <n v="544452"/>
        <n v="544835"/>
        <n v="545064"/>
        <n v="545157"/>
        <n v="545312"/>
        <n v="545681"/>
        <n v="546243"/>
        <n v="546316"/>
        <n v="546764"/>
        <n v="546882"/>
        <n v="547366"/>
        <n v="547670"/>
        <n v="548668"/>
        <n v="548707"/>
        <n v="549263"/>
        <n v="549301"/>
        <n v="549571"/>
        <n v="549915"/>
        <n v="550071"/>
        <n v="550437"/>
        <n v="550521"/>
        <n v="550560"/>
        <n v="550632"/>
        <n v="550766"/>
        <n v="550774"/>
        <n v="551057"/>
        <n v="551270"/>
        <n v="551385"/>
        <n v="551961"/>
        <n v="552011"/>
        <n v="552217"/>
        <n v="553060"/>
        <n v="553203"/>
        <n v="553346"/>
        <n v="553526"/>
        <n v="553850"/>
        <n v="553886"/>
        <n v="554030"/>
        <n v="554121"/>
        <n v="555584"/>
        <n v="556497"/>
        <n v="556815"/>
        <n v="557016"/>
        <n v="558085"/>
        <n v="558430"/>
        <n v="559173"/>
        <n v="561064"/>
        <n v="561065"/>
        <n v="561118"/>
        <n v="561314"/>
        <n v="561819"/>
        <n v="562023"/>
        <n v="562430"/>
        <n v="562688"/>
        <n v="562806"/>
        <n v="563441"/>
        <n v="563656"/>
        <n v="563710"/>
        <n v="563733"/>
        <n v="563858"/>
        <n v="564135"/>
        <n v="564313"/>
        <n v="564965"/>
        <n v="565397"/>
        <n v="565410"/>
        <n v="565439"/>
        <n v="566482"/>
        <n v="566489"/>
        <n v="566572"/>
        <n v="566582"/>
        <n v="568868"/>
        <n v="569020"/>
        <n v="569521"/>
        <n v="570501"/>
        <n v="571682"/>
        <n v="572219"/>
        <n v="573368"/>
        <n v="574053"/>
        <n v="574247"/>
        <n v="574550"/>
        <n v="574575"/>
        <n v="575148"/>
        <n v="576362"/>
        <n v="576383"/>
        <n v="576642"/>
        <n v="577312"/>
        <n v="577769"/>
        <n v="578830"/>
        <n v="579278"/>
        <n v="579668"/>
        <n v="580901"/>
        <n v="538069"/>
        <n v="540013"/>
        <n v="540043"/>
        <n v="540397"/>
        <n v="541265"/>
        <n v="541684"/>
        <n v="541842"/>
        <n v="542217"/>
        <n v="542895"/>
        <n v="543798"/>
        <n v="544106"/>
        <n v="544460"/>
        <n v="544808"/>
        <n v="545334"/>
        <n v="547372"/>
        <n v="547800"/>
        <n v="548312"/>
        <n v="549826"/>
        <n v="551471"/>
        <n v="551986"/>
        <n v="552267"/>
        <n v="552655"/>
        <n v="554509"/>
        <n v="554987"/>
        <n v="555488"/>
        <n v="555746"/>
        <n v="556063"/>
        <n v="556107"/>
        <n v="556247"/>
        <n v="560260"/>
        <n v="562377"/>
        <n v="562449"/>
        <n v="563200"/>
        <n v="563384"/>
        <n v="563764"/>
        <n v="568185"/>
        <n v="571105"/>
        <n v="573332"/>
        <n v="573909"/>
        <n v="574743"/>
        <n v="574891"/>
        <n v="576066"/>
        <n v="576256"/>
        <n v="576557"/>
        <n v="577691"/>
        <n v="580397"/>
        <n v="580635"/>
        <n v="547708"/>
        <n v="545686"/>
        <n v="541712"/>
        <n v="546625"/>
        <n v="547873"/>
        <n v="547669"/>
        <n v="565415"/>
        <n v="544062"/>
        <n v="545883"/>
        <n v="557315"/>
        <n v="557322"/>
        <n v="542890"/>
        <n v="543124"/>
        <n v="560281"/>
        <n v="573245"/>
        <n v="573397"/>
        <n v="574671"/>
        <n v="577615"/>
        <n v="538206"/>
        <n v="549573"/>
        <n v="563928"/>
        <n v="549125"/>
        <n v="539456"/>
        <n v="565445"/>
        <n v="559822"/>
        <n v="538056"/>
        <n v="575368"/>
      </sharedItems>
    </cacheField>
    <cacheField name="StockCode" numFmtId="0">
      <sharedItems containsSemiMixedTypes="0" containsString="0" containsNumber="1" containsInteger="1" minValue="20748" maxValue="90196" count="162">
        <n v="20748"/>
        <n v="20785"/>
        <n v="21055"/>
        <n v="21056"/>
        <n v="21129"/>
        <n v="21258"/>
        <n v="21270"/>
        <n v="21275"/>
        <n v="21277"/>
        <n v="21331"/>
        <n v="21332"/>
        <n v="21340"/>
        <n v="21359"/>
        <n v="21361"/>
        <n v="21370"/>
        <n v="21473"/>
        <n v="21476"/>
        <n v="21485"/>
        <n v="21523"/>
        <n v="21524"/>
        <n v="21627"/>
        <n v="21628"/>
        <n v="21631"/>
        <n v="21633"/>
        <n v="21686"/>
        <n v="21735"/>
        <n v="21761"/>
        <n v="21763"/>
        <n v="21781"/>
        <n v="21843"/>
        <n v="22120"/>
        <n v="22138"/>
        <n v="22139"/>
        <n v="22165"/>
        <n v="22236"/>
        <n v="22282"/>
        <n v="22414"/>
        <n v="22423"/>
        <n v="22424"/>
        <n v="22461"/>
        <n v="22473"/>
        <n v="22476"/>
        <n v="22485"/>
        <n v="22486"/>
        <n v="22502"/>
        <n v="22503"/>
        <n v="22504"/>
        <n v="22509"/>
        <n v="22526"/>
        <n v="22580"/>
        <n v="22605"/>
        <n v="22606"/>
        <n v="22617"/>
        <n v="22622"/>
        <n v="22623"/>
        <n v="22624"/>
        <n v="22654"/>
        <n v="22655"/>
        <n v="22656"/>
        <n v="22687"/>
        <n v="22689"/>
        <n v="22720"/>
        <n v="22721"/>
        <n v="22752"/>
        <n v="22760"/>
        <n v="22761"/>
        <n v="22762"/>
        <n v="22769"/>
        <n v="22770"/>
        <n v="22782"/>
        <n v="22783"/>
        <n v="22784"/>
        <n v="22797"/>
        <n v="22802"/>
        <n v="22803"/>
        <n v="22823"/>
        <n v="22824"/>
        <n v="22826"/>
        <n v="22827"/>
        <n v="22828"/>
        <n v="22830"/>
        <n v="22832"/>
        <n v="22838"/>
        <n v="22839"/>
        <n v="22846"/>
        <n v="22847"/>
        <n v="22848"/>
        <n v="22849"/>
        <n v="22928"/>
        <n v="22929"/>
        <n v="22939"/>
        <n v="22946"/>
        <n v="22947"/>
        <n v="23007"/>
        <n v="23008"/>
        <n v="23009"/>
        <n v="23010"/>
        <n v="23017"/>
        <n v="23018"/>
        <n v="23020"/>
        <n v="23064"/>
        <n v="23065"/>
        <n v="23071"/>
        <n v="23072"/>
        <n v="23073"/>
        <n v="23080"/>
        <n v="23085"/>
        <n v="23094"/>
        <n v="23104"/>
        <n v="23111"/>
        <n v="23126"/>
        <n v="23142"/>
        <n v="23143"/>
        <n v="23184"/>
        <n v="23245"/>
        <n v="23253"/>
        <n v="23284"/>
        <n v="23314"/>
        <n v="23427"/>
        <n v="23444"/>
        <n v="23458"/>
        <n v="23459"/>
        <n v="23462"/>
        <n v="23472"/>
        <n v="23485"/>
        <n v="23486"/>
        <n v="23553"/>
        <n v="23554"/>
        <n v="23555"/>
        <n v="23556"/>
        <n v="23557"/>
        <n v="23558"/>
        <n v="46775"/>
        <n v="47566"/>
        <n v="47570"/>
        <n v="48185"/>
        <n v="48188"/>
        <n v="48194"/>
        <n v="79321"/>
        <n v="82483"/>
        <n v="84078"/>
        <n v="84352"/>
        <n v="84616"/>
        <n v="84632"/>
        <n v="84707"/>
        <n v="84796"/>
        <n v="84813"/>
        <n v="84816"/>
        <n v="84968"/>
        <n v="85014"/>
        <n v="85066"/>
        <n v="85067"/>
        <n v="85141"/>
        <n v="85161"/>
        <n v="85163"/>
        <n v="85174"/>
        <n v="90035"/>
        <n v="90062"/>
        <n v="90148"/>
        <n v="90178"/>
        <n v="90191"/>
        <n v="90196"/>
      </sharedItems>
    </cacheField>
    <cacheField name="Quantity" numFmtId="0">
      <sharedItems containsSemiMixedTypes="0" containsString="0" containsNumber="1" containsInteger="1" minValue="1" maxValue="300"/>
    </cacheField>
    <cacheField name="Revenue" numFmtId="0">
      <sharedItems containsSemiMixedTypes="0" containsString="0" containsNumber="1" minValue="10" maxValue="38970"/>
    </cacheField>
    <cacheField name="Per_Unit_Price" numFmtId="0">
      <sharedItems containsSemiMixedTypes="0" containsString="0" containsNumber="1" minValue="10" maxValue="649.5"/>
    </cacheField>
    <cacheField name="Train/test" numFmtId="0">
      <sharedItems count="2">
        <s v="Test"/>
        <s v="Train"/>
      </sharedItems>
    </cacheField>
    <cacheField name="Selected_products_for_MBA" numFmtId="0">
      <sharedItems containsString="0" containsBlank="1" containsNumber="1" containsInteger="1" minValue="1" maxValue="1" count="2"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Shetty" refreshedDate="43076.87084826389" createdVersion="5" refreshedVersion="5" minRefreshableVersion="3" recordCount="635" xr:uid="{00000000-000A-0000-FFFF-FFFF04000000}">
  <cacheSource type="worksheet">
    <worksheetSource ref="A1766:I2401" sheet="Sheet1"/>
  </cacheSource>
  <cacheFields count="9">
    <cacheField name="Month_Year" numFmtId="0">
      <sharedItems/>
    </cacheField>
    <cacheField name="InvoiceNo" numFmtId="0">
      <sharedItems containsSemiMixedTypes="0" containsString="0" containsNumber="1" containsInteger="1" minValue="573748" maxValue="581500" count="475">
        <n v="574319"/>
        <n v="578365"/>
        <n v="580873"/>
        <n v="579284"/>
        <n v="574534"/>
        <n v="581179"/>
        <n v="577168"/>
        <n v="577718"/>
        <n v="578626"/>
        <n v="581175"/>
        <n v="578305"/>
        <n v="574328"/>
        <n v="574777"/>
        <n v="574907"/>
        <n v="575515"/>
        <n v="575978"/>
        <n v="576590"/>
        <n v="576616"/>
        <n v="577047"/>
        <n v="577357"/>
        <n v="577393"/>
        <n v="578293"/>
        <n v="578469"/>
        <n v="578994"/>
        <n v="579672"/>
        <n v="580132"/>
        <n v="580665"/>
        <n v="581098"/>
        <n v="578358"/>
        <n v="581008"/>
        <n v="574336"/>
        <n v="575642"/>
        <n v="579190"/>
        <n v="579193"/>
        <n v="581495"/>
        <n v="574740"/>
        <n v="577039"/>
        <n v="580961"/>
        <n v="573892"/>
        <n v="576899"/>
        <n v="574088"/>
        <n v="574678"/>
        <n v="575185"/>
        <n v="575504"/>
        <n v="576051"/>
        <n v="576736"/>
        <n v="577020"/>
        <n v="578354"/>
        <n v="579102"/>
        <n v="580669"/>
        <n v="581279"/>
        <n v="580526"/>
        <n v="573822"/>
        <n v="574260"/>
        <n v="574545"/>
        <n v="575516"/>
        <n v="575701"/>
        <n v="575747"/>
        <n v="576412"/>
        <n v="577598"/>
        <n v="577610"/>
        <n v="577618"/>
        <n v="578121"/>
        <n v="578811"/>
        <n v="578824"/>
        <n v="578949"/>
        <n v="579747"/>
        <n v="579927"/>
        <n v="580279"/>
        <n v="580304"/>
        <n v="580505"/>
        <n v="580965"/>
        <n v="573748"/>
        <n v="574304"/>
        <n v="574852"/>
        <n v="575726"/>
        <n v="575918"/>
        <n v="576667"/>
        <n v="577121"/>
        <n v="577344"/>
        <n v="578041"/>
        <n v="578234"/>
        <n v="578513"/>
        <n v="578936"/>
        <n v="579012"/>
        <n v="579910"/>
        <n v="580066"/>
        <n v="580098"/>
        <n v="580688"/>
        <n v="581397"/>
        <n v="573913"/>
        <n v="574308"/>
        <n v="574643"/>
        <n v="574694"/>
        <n v="574700"/>
        <n v="574951"/>
        <n v="575063"/>
        <n v="575183"/>
        <n v="575484"/>
        <n v="575846"/>
        <n v="575854"/>
        <n v="575917"/>
        <n v="575932"/>
        <n v="575959"/>
        <n v="575977"/>
        <n v="576096"/>
        <n v="576274"/>
        <n v="576345"/>
        <n v="576388"/>
        <n v="576895"/>
        <n v="577029"/>
        <n v="577308"/>
        <n v="577355"/>
        <n v="577512"/>
        <n v="577519"/>
        <n v="577524"/>
        <n v="577597"/>
        <n v="577633"/>
        <n v="578020"/>
        <n v="578031"/>
        <n v="578074"/>
        <n v="578104"/>
        <n v="578292"/>
        <n v="578331"/>
        <n v="578787"/>
        <n v="579283"/>
        <n v="579572"/>
        <n v="579623"/>
        <n v="579693"/>
        <n v="580173"/>
        <n v="580298"/>
        <n v="580311"/>
        <n v="580774"/>
        <n v="580877"/>
        <n v="581021"/>
        <n v="581059"/>
        <n v="581192"/>
        <n v="581233"/>
        <n v="581449"/>
        <n v="581472"/>
        <n v="573874"/>
        <n v="573875"/>
        <n v="573900"/>
        <n v="573914"/>
        <n v="573915"/>
        <n v="574038"/>
        <n v="574071"/>
        <n v="574103"/>
        <n v="574321"/>
        <n v="574480"/>
        <n v="574528"/>
        <n v="574532"/>
        <n v="574536"/>
        <n v="574662"/>
        <n v="574720"/>
        <n v="574725"/>
        <n v="574739"/>
        <n v="574741"/>
        <n v="575003"/>
        <n v="575007"/>
        <n v="575154"/>
        <n v="575193"/>
        <n v="575482"/>
        <n v="575485"/>
        <n v="575491"/>
        <n v="575698"/>
        <n v="575856"/>
        <n v="575931"/>
        <n v="576357"/>
        <n v="576554"/>
        <n v="576592"/>
        <n v="576615"/>
        <n v="576639"/>
        <n v="576676"/>
        <n v="576846"/>
        <n v="576863"/>
        <n v="577062"/>
        <n v="577076"/>
        <n v="577089"/>
        <n v="577174"/>
        <n v="577316"/>
        <n v="577469"/>
        <n v="577495"/>
        <n v="577606"/>
        <n v="577609"/>
        <n v="577825"/>
        <n v="578022"/>
        <n v="578289"/>
        <n v="578310"/>
        <n v="578522"/>
        <n v="578551"/>
        <n v="578686"/>
        <n v="578814"/>
        <n v="578921"/>
        <n v="579091"/>
        <n v="579136"/>
        <n v="579154"/>
        <n v="579634"/>
        <n v="579870"/>
        <n v="579885"/>
        <n v="579938"/>
        <n v="580071"/>
        <n v="580128"/>
        <n v="580362"/>
        <n v="580535"/>
        <n v="580540"/>
        <n v="580638"/>
        <n v="580667"/>
        <n v="580695"/>
        <n v="580720"/>
        <n v="580753"/>
        <n v="580903"/>
        <n v="581425"/>
        <n v="580727"/>
        <n v="575607"/>
        <n v="578270"/>
        <n v="579196"/>
        <n v="575949"/>
        <n v="576844"/>
        <n v="576655"/>
        <n v="579106"/>
        <n v="579285"/>
        <n v="576099"/>
        <n v="574194"/>
        <n v="575179"/>
        <n v="575186"/>
        <n v="576781"/>
        <n v="577143"/>
        <n v="580399"/>
        <n v="580988"/>
        <n v="573879"/>
        <n v="573905"/>
        <n v="574227"/>
        <n v="574559"/>
        <n v="574683"/>
        <n v="574901"/>
        <n v="575070"/>
        <n v="575710"/>
        <n v="576867"/>
        <n v="577736"/>
        <n v="577774"/>
        <n v="577811"/>
        <n v="578075"/>
        <n v="578510"/>
        <n v="579167"/>
        <n v="579301"/>
        <n v="580140"/>
        <n v="580372"/>
        <n v="580520"/>
        <n v="580527"/>
        <n v="580689"/>
        <n v="581006"/>
        <n v="581114"/>
        <n v="581357"/>
        <n v="581400"/>
        <n v="573749"/>
        <n v="575652"/>
        <n v="580309"/>
        <n v="577613"/>
        <n v="581454"/>
        <n v="574281"/>
        <n v="578541"/>
        <n v="581003"/>
        <n v="574015"/>
        <n v="574573"/>
        <n v="574655"/>
        <n v="574871"/>
        <n v="575117"/>
        <n v="575325"/>
        <n v="575338"/>
        <n v="576611"/>
        <n v="577730"/>
        <n v="578620"/>
        <n v="578942"/>
        <n v="579404"/>
        <n v="580137"/>
        <n v="580544"/>
        <n v="580884"/>
        <n v="580908"/>
        <n v="581166"/>
        <n v="576653"/>
        <n v="574544"/>
        <n v="574830"/>
        <n v="580615"/>
        <n v="574732"/>
        <n v="578302"/>
        <n v="578384"/>
        <n v="581334"/>
        <n v="581412"/>
        <n v="578127"/>
        <n v="578026"/>
        <n v="578923"/>
        <n v="575517"/>
        <n v="576141"/>
        <n v="576559"/>
        <n v="576916"/>
        <n v="577128"/>
        <n v="578053"/>
        <n v="579677"/>
        <n v="580136"/>
        <n v="580772"/>
        <n v="579441"/>
        <n v="574890"/>
        <n v="576910"/>
        <n v="577087"/>
        <n v="577744"/>
        <n v="577770"/>
        <n v="577850"/>
        <n v="579545"/>
        <n v="580532"/>
        <n v="574832"/>
        <n v="575086"/>
        <n v="580147"/>
        <n v="574587"/>
        <n v="574670"/>
        <n v="574716"/>
        <n v="574824"/>
        <n v="575593"/>
        <n v="575691"/>
        <n v="575751"/>
        <n v="576019"/>
        <n v="578849"/>
        <n v="579188"/>
        <n v="580043"/>
        <n v="580746"/>
        <n v="574899"/>
        <n v="575725"/>
        <n v="577314"/>
        <n v="577809"/>
        <n v="580151"/>
        <n v="576570"/>
        <n v="576932"/>
        <n v="578702"/>
        <n v="579551"/>
        <n v="580389"/>
        <n v="574297"/>
        <n v="575144"/>
        <n v="575621"/>
        <n v="575830"/>
        <n v="575985"/>
        <n v="576300"/>
        <n v="576513"/>
        <n v="576599"/>
        <n v="576892"/>
        <n v="577694"/>
        <n v="578017"/>
        <n v="578146"/>
        <n v="578519"/>
        <n v="578922"/>
        <n v="578997"/>
        <n v="579741"/>
        <n v="580030"/>
        <n v="580044"/>
        <n v="580135"/>
        <n v="580524"/>
        <n v="581379"/>
        <n v="581457"/>
        <n v="581455"/>
        <n v="574880"/>
        <n v="576597"/>
        <n v="577711"/>
        <n v="578281"/>
        <n v="578290"/>
        <n v="578793"/>
        <n v="579541"/>
        <n v="581375"/>
        <n v="574695"/>
        <n v="576181"/>
        <n v="576349"/>
        <n v="576538"/>
        <n v="577535"/>
        <n v="577557"/>
        <n v="578511"/>
        <n v="580403"/>
        <n v="573904"/>
        <n v="574663"/>
        <n v="574677"/>
        <n v="574703"/>
        <n v="574882"/>
        <n v="575037"/>
        <n v="575655"/>
        <n v="575895"/>
        <n v="575960"/>
        <n v="575989"/>
        <n v="576246"/>
        <n v="576255"/>
        <n v="577217"/>
        <n v="577506"/>
        <n v="577544"/>
        <n v="578251"/>
        <n v="579408"/>
        <n v="579543"/>
        <n v="580848"/>
        <n v="575853"/>
        <n v="576373"/>
        <n v="578370"/>
        <n v="579267"/>
        <n v="573923"/>
        <n v="574733"/>
        <n v="575222"/>
        <n v="576857"/>
        <n v="577094"/>
        <n v="577751"/>
        <n v="577795"/>
        <n v="578928"/>
        <n v="577893"/>
        <n v="575059"/>
        <n v="576851"/>
        <n v="577057"/>
        <n v="578147"/>
        <n v="580513"/>
        <n v="577235"/>
        <n v="580509"/>
        <n v="574878"/>
        <n v="576327"/>
        <n v="576696"/>
        <n v="575583"/>
        <n v="576689"/>
        <n v="579946"/>
        <n v="580133"/>
        <n v="574295"/>
        <n v="575683"/>
        <n v="580985"/>
        <n v="580316"/>
        <n v="581281"/>
        <n v="578682"/>
        <n v="580108"/>
        <n v="575215"/>
        <n v="578834"/>
        <n v="580097"/>
        <n v="580500"/>
        <n v="574315"/>
        <n v="574709"/>
        <n v="581500"/>
        <n v="574053"/>
        <n v="574247"/>
        <n v="574550"/>
        <n v="574575"/>
        <n v="574704"/>
        <n v="574937"/>
        <n v="575088"/>
        <n v="575148"/>
        <n v="575164"/>
        <n v="576259"/>
        <n v="576362"/>
        <n v="576383"/>
        <n v="576642"/>
        <n v="576779"/>
        <n v="577061"/>
        <n v="577069"/>
        <n v="577158"/>
        <n v="577312"/>
        <n v="577331"/>
        <n v="577475"/>
        <n v="577480"/>
        <n v="577690"/>
        <n v="577769"/>
        <n v="578707"/>
        <n v="578830"/>
        <n v="579278"/>
        <n v="579668"/>
        <n v="580750"/>
        <n v="580901"/>
        <n v="581336"/>
        <n v="573909"/>
        <n v="574743"/>
        <n v="574891"/>
        <n v="575602"/>
        <n v="575718"/>
        <n v="576066"/>
        <n v="576256"/>
        <n v="576557"/>
        <n v="577691"/>
        <n v="580397"/>
        <n v="580635"/>
      </sharedItems>
    </cacheField>
    <cacheField name="StockCode" numFmtId="0">
      <sharedItems containsSemiMixedTypes="0" containsString="0" containsNumber="1" containsInteger="1" minValue="22423" maxValue="85066" count="13">
        <n v="22423"/>
        <n v="22424"/>
        <n v="22605"/>
        <n v="22838"/>
        <n v="22839"/>
        <n v="22846"/>
        <n v="22847"/>
        <n v="23553"/>
        <n v="23554"/>
        <n v="23555"/>
        <n v="23556"/>
        <n v="23558"/>
        <n v="85066"/>
      </sharedItems>
    </cacheField>
    <cacheField name="Quantity" numFmtId="0">
      <sharedItems containsSemiMixedTypes="0" containsString="0" containsNumber="1" containsInteger="1" minValue="1" maxValue="128"/>
    </cacheField>
    <cacheField name="Revenue" numFmtId="0">
      <sharedItems containsSemiMixedTypes="0" containsString="0" containsNumber="1" minValue="12.5" maxValue="1401.6"/>
    </cacheField>
    <cacheField name="Per_Unit_Price" numFmtId="0">
      <sharedItems containsSemiMixedTypes="0" containsString="0" containsNumber="1" minValue="10.949999999999998" maxValue="33.29"/>
    </cacheField>
    <cacheField name="LHS_Product" numFmtId="0">
      <sharedItems containsString="0" containsBlank="1" containsNumber="1" containsInteger="1" minValue="22424" maxValue="85066" count="7">
        <m/>
        <n v="22424"/>
        <n v="22839"/>
        <n v="22846"/>
        <n v="22847"/>
        <n v="23554"/>
        <n v="85066"/>
      </sharedItems>
    </cacheField>
    <cacheField name="RHS_Prod" numFmtId="0">
      <sharedItems containsString="0" containsBlank="1" containsNumber="1" containsInteger="1" minValue="22423" maxValue="23558" count="8">
        <n v="22423"/>
        <m/>
        <n v="22605"/>
        <n v="22838"/>
        <n v="23553"/>
        <n v="23555"/>
        <n v="23556"/>
        <n v="23558"/>
      </sharedItems>
    </cacheField>
    <cacheField name="StockCode2" numFmtId="0">
      <sharedItems containsSemiMixedTypes="0" containsString="0" containsNumber="1" containsInteger="1" minValue="22423" maxValue="85066" count="13">
        <n v="22423"/>
        <n v="22424"/>
        <n v="22605"/>
        <n v="22838"/>
        <n v="22839"/>
        <n v="22846"/>
        <n v="22847"/>
        <n v="23553"/>
        <n v="23554"/>
        <n v="23555"/>
        <n v="23556"/>
        <n v="23558"/>
        <n v="850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9">
  <r>
    <x v="0"/>
    <n v="136596.63000000219"/>
    <x v="0"/>
  </r>
  <r>
    <x v="1"/>
    <n v="132870.39999999953"/>
    <x v="0"/>
  </r>
  <r>
    <x v="2"/>
    <n v="93979.19999999892"/>
    <x v="0"/>
  </r>
  <r>
    <x v="3"/>
    <n v="74439.830000000322"/>
    <x v="0"/>
  </r>
  <r>
    <x v="4"/>
    <n v="57319.739999999925"/>
    <x v="0"/>
  </r>
  <r>
    <x v="5"/>
    <n v="56499.219999999637"/>
    <x v="0"/>
  </r>
  <r>
    <x v="6"/>
    <n v="51137.800000000083"/>
    <x v="0"/>
  </r>
  <r>
    <x v="7"/>
    <n v="46980.950000000004"/>
    <x v="0"/>
  </r>
  <r>
    <x v="8"/>
    <n v="45936.80999999999"/>
    <x v="0"/>
  </r>
  <r>
    <x v="9"/>
    <n v="41500.480000000083"/>
    <x v="0"/>
  </r>
  <r>
    <x v="10"/>
    <n v="39192.789999999943"/>
    <x v="0"/>
  </r>
  <r>
    <x v="11"/>
    <n v="39009.380000000063"/>
    <x v="0"/>
  </r>
  <r>
    <x v="12"/>
    <n v="36859.880000000128"/>
    <x v="0"/>
  </r>
  <r>
    <x v="13"/>
    <n v="36607.980000000025"/>
    <x v="0"/>
  </r>
  <r>
    <x v="14"/>
    <n v="36473.010000000031"/>
    <x v="0"/>
  </r>
  <r>
    <x v="15"/>
    <n v="35691.139999999934"/>
    <x v="0"/>
  </r>
  <r>
    <x v="16"/>
    <n v="34312.599999999948"/>
    <x v="0"/>
  </r>
  <r>
    <x v="17"/>
    <n v="34307.060000000194"/>
    <x v="0"/>
  </r>
  <r>
    <x v="18"/>
    <n v="32607.799999999817"/>
    <x v="0"/>
  </r>
  <r>
    <x v="19"/>
    <n v="31658.470000000012"/>
    <x v="0"/>
  </r>
  <r>
    <x v="20"/>
    <n v="28331.450000000215"/>
    <x v="0"/>
  </r>
  <r>
    <x v="21"/>
    <n v="28152.860000000135"/>
    <x v="0"/>
  </r>
  <r>
    <x v="22"/>
    <n v="28020.68999999985"/>
    <x v="0"/>
  </r>
  <r>
    <x v="23"/>
    <n v="27520.050000000017"/>
    <x v="0"/>
  </r>
  <r>
    <x v="24"/>
    <n v="26204.179999999833"/>
    <x v="0"/>
  </r>
  <r>
    <x v="25"/>
    <n v="25647.699999999993"/>
    <x v="0"/>
  </r>
  <r>
    <x v="26"/>
    <n v="25142.009999999886"/>
    <x v="0"/>
  </r>
  <r>
    <x v="27"/>
    <n v="24936.629999999997"/>
    <x v="0"/>
  </r>
  <r>
    <x v="28"/>
    <n v="24737.820000000142"/>
    <x v="0"/>
  </r>
  <r>
    <x v="29"/>
    <n v="24601.890000000145"/>
    <x v="0"/>
  </r>
  <r>
    <x v="30"/>
    <n v="24207.899999999987"/>
    <x v="0"/>
  </r>
  <r>
    <x v="31"/>
    <n v="24092.920000000246"/>
    <x v="0"/>
  </r>
  <r>
    <x v="32"/>
    <n v="23761.220000000088"/>
    <x v="0"/>
  </r>
  <r>
    <x v="33"/>
    <n v="23721.150000000216"/>
    <x v="0"/>
  </r>
  <r>
    <x v="34"/>
    <n v="23715.180000000004"/>
    <x v="0"/>
  </r>
  <r>
    <x v="35"/>
    <n v="23600.489999999972"/>
    <x v="0"/>
  </r>
  <r>
    <x v="36"/>
    <n v="23279.360000000084"/>
    <x v="0"/>
  </r>
  <r>
    <x v="37"/>
    <n v="23098.979999999887"/>
    <x v="0"/>
  </r>
  <r>
    <x v="38"/>
    <n v="22936.449999999961"/>
    <x v="0"/>
  </r>
  <r>
    <x v="39"/>
    <n v="22696.450000000073"/>
    <x v="0"/>
  </r>
  <r>
    <x v="40"/>
    <n v="22683.969999999947"/>
    <x v="0"/>
  </r>
  <r>
    <x v="41"/>
    <n v="22669.330000000096"/>
    <x v="0"/>
  </r>
  <r>
    <x v="42"/>
    <n v="22636.920000000096"/>
    <x v="0"/>
  </r>
  <r>
    <x v="43"/>
    <n v="22625.23"/>
    <x v="0"/>
  </r>
  <r>
    <x v="44"/>
    <n v="22471.740000000118"/>
    <x v="0"/>
  </r>
  <r>
    <x v="45"/>
    <n v="22332.10999999995"/>
    <x v="0"/>
  </r>
  <r>
    <x v="46"/>
    <n v="22054.570000000142"/>
    <x v="0"/>
  </r>
  <r>
    <x v="47"/>
    <n v="21598.179999999968"/>
    <x v="0"/>
  </r>
  <r>
    <x v="48"/>
    <n v="21556.770000000044"/>
    <x v="0"/>
  </r>
  <r>
    <x v="49"/>
    <n v="21188.619999999915"/>
    <x v="0"/>
  </r>
  <r>
    <x v="50"/>
    <n v="20756.649999999994"/>
    <x v="0"/>
  </r>
  <r>
    <x v="51"/>
    <n v="20751.760000000013"/>
    <x v="0"/>
  </r>
  <r>
    <x v="52"/>
    <n v="20744.999999999985"/>
    <x v="0"/>
  </r>
  <r>
    <x v="53"/>
    <n v="20724.16"/>
    <x v="0"/>
  </r>
  <r>
    <x v="54"/>
    <n v="20521.469999999899"/>
    <x v="0"/>
  </r>
  <r>
    <x v="55"/>
    <n v="20438.22000000015"/>
    <x v="0"/>
  </r>
  <r>
    <x v="56"/>
    <n v="20411.999999999942"/>
    <x v="0"/>
  </r>
  <r>
    <x v="57"/>
    <n v="20275.480000000072"/>
    <x v="0"/>
  </r>
  <r>
    <x v="58"/>
    <n v="20154.229999999905"/>
    <x v="0"/>
  </r>
  <r>
    <x v="59"/>
    <n v="20102.120000000003"/>
    <x v="0"/>
  </r>
  <r>
    <x v="60"/>
    <n v="19924.959999999974"/>
    <x v="0"/>
  </r>
  <r>
    <x v="61"/>
    <n v="19668.340000000047"/>
    <x v="0"/>
  </r>
  <r>
    <x v="62"/>
    <n v="19583.409999999916"/>
    <x v="0"/>
  </r>
  <r>
    <x v="63"/>
    <n v="19575.159999999891"/>
    <x v="0"/>
  </r>
  <r>
    <x v="64"/>
    <n v="19559.900000000081"/>
    <x v="0"/>
  </r>
  <r>
    <x v="65"/>
    <n v="19420.100000000068"/>
    <x v="0"/>
  </r>
  <r>
    <x v="66"/>
    <n v="19116.969999999979"/>
    <x v="0"/>
  </r>
  <r>
    <x v="67"/>
    <n v="18866.459999999985"/>
    <x v="0"/>
  </r>
  <r>
    <x v="68"/>
    <n v="18807.220000000023"/>
    <x v="0"/>
  </r>
  <r>
    <x v="69"/>
    <n v="18645.489999999947"/>
    <x v="0"/>
  </r>
  <r>
    <x v="70"/>
    <n v="18595.490000000093"/>
    <x v="0"/>
  </r>
  <r>
    <x v="71"/>
    <n v="18516.400000000001"/>
    <x v="0"/>
  </r>
  <r>
    <x v="72"/>
    <n v="18415.339999999997"/>
    <x v="0"/>
  </r>
  <r>
    <x v="73"/>
    <n v="18182.749999999993"/>
    <x v="0"/>
  </r>
  <r>
    <x v="74"/>
    <n v="18042.909999999894"/>
    <x v="0"/>
  </r>
  <r>
    <x v="75"/>
    <n v="17838.849999999984"/>
    <x v="0"/>
  </r>
  <r>
    <x v="76"/>
    <n v="17579.089999999913"/>
    <x v="0"/>
  </r>
  <r>
    <x v="77"/>
    <n v="17413.290000000114"/>
    <x v="0"/>
  </r>
  <r>
    <x v="78"/>
    <n v="17335.79999999993"/>
    <x v="0"/>
  </r>
  <r>
    <x v="79"/>
    <n v="17293.869999999992"/>
    <x v="0"/>
  </r>
  <r>
    <x v="80"/>
    <n v="17245.399999999961"/>
    <x v="0"/>
  </r>
  <r>
    <x v="81"/>
    <n v="17192.759999999922"/>
    <x v="0"/>
  </r>
  <r>
    <x v="82"/>
    <n v="17136.200000000004"/>
    <x v="0"/>
  </r>
  <r>
    <x v="83"/>
    <n v="17004.729999999912"/>
    <x v="0"/>
  </r>
  <r>
    <x v="84"/>
    <n v="17003.130000000074"/>
    <x v="0"/>
  </r>
  <r>
    <x v="85"/>
    <n v="16938.179999999971"/>
    <x v="0"/>
  </r>
  <r>
    <x v="86"/>
    <n v="16836.520000000117"/>
    <x v="0"/>
  </r>
  <r>
    <x v="87"/>
    <n v="16632.789999999983"/>
    <x v="0"/>
  </r>
  <r>
    <x v="88"/>
    <n v="16605.499999999964"/>
    <x v="0"/>
  </r>
  <r>
    <x v="89"/>
    <n v="16567.810000000027"/>
    <x v="0"/>
  </r>
  <r>
    <x v="90"/>
    <n v="16247.950000000144"/>
    <x v="0"/>
  </r>
  <r>
    <x v="91"/>
    <n v="16225.549999999888"/>
    <x v="0"/>
  </r>
  <r>
    <x v="92"/>
    <n v="16113.29999999997"/>
    <x v="0"/>
  </r>
  <r>
    <x v="93"/>
    <n v="15979.580000000095"/>
    <x v="0"/>
  </r>
  <r>
    <x v="94"/>
    <n v="15919.390000000067"/>
    <x v="0"/>
  </r>
  <r>
    <x v="95"/>
    <n v="15911.83999999992"/>
    <x v="0"/>
  </r>
  <r>
    <x v="96"/>
    <n v="15772.730000000067"/>
    <x v="0"/>
  </r>
  <r>
    <x v="97"/>
    <n v="15638.849999999959"/>
    <x v="0"/>
  </r>
  <r>
    <x v="98"/>
    <n v="15565.910000000049"/>
    <x v="0"/>
  </r>
  <r>
    <x v="99"/>
    <n v="15538.759999999917"/>
    <x v="0"/>
  </r>
  <r>
    <x v="100"/>
    <n v="15460.199999999999"/>
    <x v="0"/>
  </r>
  <r>
    <x v="101"/>
    <n v="15403.890000000039"/>
    <x v="0"/>
  </r>
  <r>
    <x v="102"/>
    <n v="15285.120000000003"/>
    <x v="0"/>
  </r>
  <r>
    <x v="103"/>
    <n v="15115.879999999894"/>
    <x v="0"/>
  </r>
  <r>
    <x v="104"/>
    <n v="15085.139999999903"/>
    <x v="0"/>
  </r>
  <r>
    <x v="105"/>
    <n v="14932.489999999983"/>
    <x v="0"/>
  </r>
  <r>
    <x v="106"/>
    <n v="14620.029999999995"/>
    <x v="0"/>
  </r>
  <r>
    <x v="107"/>
    <n v="14402.209999999961"/>
    <x v="0"/>
  </r>
  <r>
    <x v="108"/>
    <n v="14381.990000000063"/>
    <x v="0"/>
  </r>
  <r>
    <x v="109"/>
    <n v="14095.169999999987"/>
    <x v="0"/>
  </r>
  <r>
    <x v="110"/>
    <n v="13449.169999999946"/>
    <x v="0"/>
  </r>
  <r>
    <x v="111"/>
    <n v="13423.249999999965"/>
    <x v="0"/>
  </r>
  <r>
    <x v="112"/>
    <n v="13402.49400000001"/>
    <x v="0"/>
  </r>
  <r>
    <x v="113"/>
    <n v="13332.330000000027"/>
    <x v="0"/>
  </r>
  <r>
    <x v="114"/>
    <n v="13314.200000000013"/>
    <x v="0"/>
  </r>
  <r>
    <x v="115"/>
    <n v="13061.850000000035"/>
    <x v="0"/>
  </r>
  <r>
    <x v="116"/>
    <n v="12930.420000000004"/>
    <x v="0"/>
  </r>
  <r>
    <x v="117"/>
    <n v="12884.309999999963"/>
    <x v="0"/>
  </r>
  <r>
    <x v="118"/>
    <n v="12799.609999999922"/>
    <x v="0"/>
  </r>
  <r>
    <x v="119"/>
    <n v="12698.680000000046"/>
    <x v="0"/>
  </r>
  <r>
    <x v="120"/>
    <n v="12667.630000000003"/>
    <x v="0"/>
  </r>
  <r>
    <x v="121"/>
    <n v="12515.599999999999"/>
    <x v="0"/>
  </r>
  <r>
    <x v="122"/>
    <n v="12494.840000000013"/>
    <x v="0"/>
  </r>
  <r>
    <x v="123"/>
    <n v="12478.799999999957"/>
    <x v="0"/>
  </r>
  <r>
    <x v="124"/>
    <n v="12468.129999999986"/>
    <x v="0"/>
  </r>
  <r>
    <x v="125"/>
    <n v="12463.770000000031"/>
    <x v="0"/>
  </r>
  <r>
    <x v="126"/>
    <n v="12377.069999999992"/>
    <x v="0"/>
  </r>
  <r>
    <x v="127"/>
    <n v="12371.579999999984"/>
    <x v="0"/>
  </r>
  <r>
    <x v="128"/>
    <n v="12324.579999999962"/>
    <x v="0"/>
  </r>
  <r>
    <x v="129"/>
    <n v="12257.950000000003"/>
    <x v="0"/>
  </r>
  <r>
    <x v="130"/>
    <n v="12183.149999999998"/>
    <x v="0"/>
  </r>
  <r>
    <x v="131"/>
    <n v="12169.099999999968"/>
    <x v="0"/>
  </r>
  <r>
    <x v="132"/>
    <n v="12103.949999999946"/>
    <x v="0"/>
  </r>
  <r>
    <x v="133"/>
    <n v="12086.9"/>
    <x v="0"/>
  </r>
  <r>
    <x v="134"/>
    <n v="12064.860000000026"/>
    <x v="0"/>
  </r>
  <r>
    <x v="135"/>
    <n v="12059.809999999969"/>
    <x v="0"/>
  </r>
  <r>
    <x v="136"/>
    <n v="12046.769999999964"/>
    <x v="0"/>
  </r>
  <r>
    <x v="137"/>
    <n v="12024.079999999996"/>
    <x v="0"/>
  </r>
  <r>
    <x v="138"/>
    <n v="11970.130000000048"/>
    <x v="0"/>
  </r>
  <r>
    <x v="139"/>
    <n v="11904.560000000036"/>
    <x v="0"/>
  </r>
  <r>
    <x v="140"/>
    <n v="11819.780000000008"/>
    <x v="0"/>
  </r>
  <r>
    <x v="141"/>
    <n v="11766.809999999994"/>
    <x v="0"/>
  </r>
  <r>
    <x v="142"/>
    <n v="11758.900000000018"/>
    <x v="0"/>
  </r>
  <r>
    <x v="143"/>
    <n v="11720.750000000002"/>
    <x v="0"/>
  </r>
  <r>
    <x v="144"/>
    <n v="11713.289999999995"/>
    <x v="0"/>
  </r>
  <r>
    <x v="145"/>
    <n v="11697.68"/>
    <x v="0"/>
  </r>
  <r>
    <x v="146"/>
    <n v="11589.579999999936"/>
    <x v="0"/>
  </r>
  <r>
    <x v="147"/>
    <n v="11574.15000000002"/>
    <x v="0"/>
  </r>
  <r>
    <x v="148"/>
    <n v="11565.7"/>
    <x v="0"/>
  </r>
  <r>
    <x v="149"/>
    <n v="11564.239999999989"/>
    <x v="0"/>
  </r>
  <r>
    <x v="150"/>
    <n v="11511.76000000002"/>
    <x v="0"/>
  </r>
  <r>
    <x v="151"/>
    <n v="11504.149999999994"/>
    <x v="0"/>
  </r>
  <r>
    <x v="152"/>
    <n v="11418.029999999997"/>
    <x v="0"/>
  </r>
  <r>
    <x v="153"/>
    <n v="11369.459999999974"/>
    <x v="0"/>
  </r>
  <r>
    <x v="154"/>
    <n v="11230.340000000011"/>
    <x v="0"/>
  </r>
  <r>
    <x v="155"/>
    <n v="11206.98000000003"/>
    <x v="0"/>
  </r>
  <r>
    <x v="156"/>
    <n v="10884.549999999967"/>
    <x v="0"/>
  </r>
  <r>
    <x v="157"/>
    <n v="10881.439999999997"/>
    <x v="0"/>
  </r>
  <r>
    <x v="158"/>
    <n v="10754.229999999998"/>
    <x v="0"/>
  </r>
  <r>
    <x v="159"/>
    <n v="10713.149999999967"/>
    <x v="0"/>
  </r>
  <r>
    <x v="160"/>
    <n v="10594.199999999983"/>
    <x v="0"/>
  </r>
  <r>
    <x v="161"/>
    <n v="10408.090000000033"/>
    <x v="0"/>
  </r>
  <r>
    <x v="162"/>
    <n v="10375.170000000026"/>
    <x v="0"/>
  </r>
  <r>
    <x v="163"/>
    <n v="10334.289999999972"/>
    <x v="0"/>
  </r>
  <r>
    <x v="164"/>
    <n v="10214.56"/>
    <x v="0"/>
  </r>
  <r>
    <x v="165"/>
    <n v="10124.359999999999"/>
    <x v="0"/>
  </r>
  <r>
    <x v="166"/>
    <n v="10068.740000000027"/>
    <x v="0"/>
  </r>
  <r>
    <x v="167"/>
    <n v="10040.249999999996"/>
    <x v="0"/>
  </r>
  <r>
    <x v="168"/>
    <n v="10017.439999999999"/>
    <x v="0"/>
  </r>
  <r>
    <x v="169"/>
    <n v="9963.8999999999687"/>
    <x v="0"/>
  </r>
  <r>
    <x v="170"/>
    <n v="9955.5400000000063"/>
    <x v="0"/>
  </r>
  <r>
    <x v="171"/>
    <n v="9945.7000000000007"/>
    <x v="0"/>
  </r>
  <r>
    <x v="172"/>
    <n v="9925.5700000000015"/>
    <x v="0"/>
  </r>
  <r>
    <x v="173"/>
    <n v="9914.2100000000082"/>
    <x v="0"/>
  </r>
  <r>
    <x v="174"/>
    <n v="9905.0300000000243"/>
    <x v="0"/>
  </r>
  <r>
    <x v="175"/>
    <n v="9896.5999999999876"/>
    <x v="0"/>
  </r>
  <r>
    <x v="176"/>
    <n v="9862.4600000000009"/>
    <x v="0"/>
  </r>
  <r>
    <x v="177"/>
    <n v="9789.1999999999953"/>
    <x v="0"/>
  </r>
  <r>
    <x v="178"/>
    <n v="9731.7899999999881"/>
    <x v="0"/>
  </r>
  <r>
    <x v="179"/>
    <n v="9707.5999999999949"/>
    <x v="0"/>
  </r>
  <r>
    <x v="180"/>
    <n v="9642.340000000002"/>
    <x v="0"/>
  </r>
  <r>
    <x v="181"/>
    <n v="9633.1600000000017"/>
    <x v="0"/>
  </r>
  <r>
    <x v="182"/>
    <n v="9632.6999999999989"/>
    <x v="0"/>
  </r>
  <r>
    <x v="183"/>
    <n v="9591.7899999999991"/>
    <x v="0"/>
  </r>
  <r>
    <x v="184"/>
    <n v="9587.5899999999856"/>
    <x v="0"/>
  </r>
  <r>
    <x v="185"/>
    <n v="9555.4599999999609"/>
    <x v="0"/>
  </r>
  <r>
    <x v="186"/>
    <n v="9495.9600000000155"/>
    <x v="0"/>
  </r>
  <r>
    <x v="187"/>
    <n v="9488.0599999999868"/>
    <x v="0"/>
  </r>
  <r>
    <x v="188"/>
    <n v="9458.9799999999959"/>
    <x v="0"/>
  </r>
  <r>
    <x v="189"/>
    <n v="9444.2299999999814"/>
    <x v="0"/>
  </r>
  <r>
    <x v="190"/>
    <n v="9427.6399999999849"/>
    <x v="0"/>
  </r>
  <r>
    <x v="191"/>
    <n v="9310.4100000000035"/>
    <x v="0"/>
  </r>
  <r>
    <x v="192"/>
    <n v="9301.0499999999938"/>
    <x v="0"/>
  </r>
  <r>
    <x v="193"/>
    <n v="9280.2899999999991"/>
    <x v="0"/>
  </r>
  <r>
    <x v="194"/>
    <n v="9244.8300000000072"/>
    <x v="0"/>
  </r>
  <r>
    <x v="195"/>
    <n v="9242.659999999998"/>
    <x v="0"/>
  </r>
  <r>
    <x v="196"/>
    <n v="9233.1200000000081"/>
    <x v="0"/>
  </r>
  <r>
    <x v="197"/>
    <n v="9197.5599999999868"/>
    <x v="0"/>
  </r>
  <r>
    <x v="198"/>
    <n v="9177.6300000000028"/>
    <x v="0"/>
  </r>
  <r>
    <x v="199"/>
    <n v="9144.4900000000071"/>
    <x v="0"/>
  </r>
  <r>
    <x v="200"/>
    <n v="9098.6999999999825"/>
    <x v="0"/>
  </r>
  <r>
    <x v="201"/>
    <n v="9066.7499999999891"/>
    <x v="0"/>
  </r>
  <r>
    <x v="202"/>
    <n v="9038.6500000000051"/>
    <x v="0"/>
  </r>
  <r>
    <x v="203"/>
    <n v="9002.3199999999979"/>
    <x v="0"/>
  </r>
  <r>
    <x v="204"/>
    <n v="8997.0999999999967"/>
    <x v="0"/>
  </r>
  <r>
    <x v="205"/>
    <n v="8978.9499999999971"/>
    <x v="0"/>
  </r>
  <r>
    <x v="206"/>
    <n v="8933.4999999999982"/>
    <x v="0"/>
  </r>
  <r>
    <x v="207"/>
    <n v="8911.6699999999983"/>
    <x v="0"/>
  </r>
  <r>
    <x v="208"/>
    <n v="8850.6200000000008"/>
    <x v="0"/>
  </r>
  <r>
    <x v="209"/>
    <n v="8782.5"/>
    <x v="0"/>
  </r>
  <r>
    <x v="210"/>
    <n v="8717.1699999999946"/>
    <x v="0"/>
  </r>
  <r>
    <x v="211"/>
    <n v="8699.3900000000249"/>
    <x v="0"/>
  </r>
  <r>
    <x v="212"/>
    <n v="8686.8300000000163"/>
    <x v="0"/>
  </r>
  <r>
    <x v="213"/>
    <n v="8669.970000000003"/>
    <x v="0"/>
  </r>
  <r>
    <x v="214"/>
    <n v="8667.8700000000154"/>
    <x v="0"/>
  </r>
  <r>
    <x v="215"/>
    <n v="8618.880000000001"/>
    <x v="0"/>
  </r>
  <r>
    <x v="216"/>
    <n v="8618.49"/>
    <x v="0"/>
  </r>
  <r>
    <x v="217"/>
    <n v="8582.5000000000018"/>
    <x v="0"/>
  </r>
  <r>
    <x v="218"/>
    <n v="8535.8699999999899"/>
    <x v="0"/>
  </r>
  <r>
    <x v="219"/>
    <n v="8512.3199999999961"/>
    <x v="0"/>
  </r>
  <r>
    <x v="220"/>
    <n v="8486.41"/>
    <x v="0"/>
  </r>
  <r>
    <x v="221"/>
    <n v="8372.6999999999898"/>
    <x v="0"/>
  </r>
  <r>
    <x v="222"/>
    <n v="8357.0700000000143"/>
    <x v="0"/>
  </r>
  <r>
    <x v="223"/>
    <n v="8312.580000000009"/>
    <x v="0"/>
  </r>
  <r>
    <x v="224"/>
    <n v="8304.48"/>
    <x v="0"/>
  </r>
  <r>
    <x v="225"/>
    <n v="8276.3700000000063"/>
    <x v="0"/>
  </r>
  <r>
    <x v="226"/>
    <n v="8250.3399999999783"/>
    <x v="0"/>
  </r>
  <r>
    <x v="227"/>
    <n v="8245.17"/>
    <x v="0"/>
  </r>
  <r>
    <x v="228"/>
    <n v="8244.1500000000106"/>
    <x v="0"/>
  </r>
  <r>
    <x v="229"/>
    <n v="8186.1399999999985"/>
    <x v="0"/>
  </r>
  <r>
    <x v="230"/>
    <n v="8182.7499999999736"/>
    <x v="0"/>
  </r>
  <r>
    <x v="231"/>
    <n v="8176.4000000000015"/>
    <x v="0"/>
  </r>
  <r>
    <x v="232"/>
    <n v="8174.389999999994"/>
    <x v="0"/>
  </r>
  <r>
    <x v="233"/>
    <n v="8089.4599999999991"/>
    <x v="0"/>
  </r>
  <r>
    <x v="234"/>
    <n v="8071.510000000002"/>
    <x v="0"/>
  </r>
  <r>
    <x v="235"/>
    <n v="8029.0699999999979"/>
    <x v="0"/>
  </r>
  <r>
    <x v="236"/>
    <n v="8026.27"/>
    <x v="0"/>
  </r>
  <r>
    <x v="237"/>
    <n v="8017.3100000000013"/>
    <x v="0"/>
  </r>
  <r>
    <x v="238"/>
    <n v="8014.8499999999613"/>
    <x v="0"/>
  </r>
  <r>
    <x v="239"/>
    <n v="7981.6999999999734"/>
    <x v="0"/>
  </r>
  <r>
    <x v="240"/>
    <n v="7971.819999999967"/>
    <x v="0"/>
  </r>
  <r>
    <x v="241"/>
    <n v="7965.1300000000228"/>
    <x v="0"/>
  </r>
  <r>
    <x v="242"/>
    <n v="7879.7400000000007"/>
    <x v="0"/>
  </r>
  <r>
    <x v="243"/>
    <n v="7871.2800000000007"/>
    <x v="0"/>
  </r>
  <r>
    <x v="244"/>
    <n v="7785.7800000000188"/>
    <x v="0"/>
  </r>
  <r>
    <x v="245"/>
    <n v="7773.7199999999648"/>
    <x v="0"/>
  </r>
  <r>
    <x v="246"/>
    <n v="7768.5899999999747"/>
    <x v="0"/>
  </r>
  <r>
    <x v="247"/>
    <n v="7762.6099999999942"/>
    <x v="0"/>
  </r>
  <r>
    <x v="248"/>
    <n v="7748.8000000000229"/>
    <x v="0"/>
  </r>
  <r>
    <x v="249"/>
    <n v="7739.1799999999994"/>
    <x v="0"/>
  </r>
  <r>
    <x v="250"/>
    <n v="7692.1499999999642"/>
    <x v="0"/>
  </r>
  <r>
    <x v="251"/>
    <n v="7660.1999999999844"/>
    <x v="0"/>
  </r>
  <r>
    <x v="252"/>
    <n v="7651.8399999999738"/>
    <x v="0"/>
  </r>
  <r>
    <x v="253"/>
    <n v="7648.9700000000075"/>
    <x v="0"/>
  </r>
  <r>
    <x v="254"/>
    <n v="7644.4299999999994"/>
    <x v="0"/>
  </r>
  <r>
    <x v="255"/>
    <n v="7543.9399999999941"/>
    <x v="0"/>
  </r>
  <r>
    <x v="256"/>
    <n v="7480.6499999999978"/>
    <x v="0"/>
  </r>
  <r>
    <x v="257"/>
    <n v="7476.1900000000442"/>
    <x v="0"/>
  </r>
  <r>
    <x v="258"/>
    <n v="7360.630000000001"/>
    <x v="0"/>
  </r>
  <r>
    <x v="259"/>
    <n v="7302.1400000000158"/>
    <x v="0"/>
  </r>
  <r>
    <x v="260"/>
    <n v="7291.539999999989"/>
    <x v="0"/>
  </r>
  <r>
    <x v="261"/>
    <n v="7290.6499999999769"/>
    <x v="0"/>
  </r>
  <r>
    <x v="262"/>
    <n v="7281.659999999958"/>
    <x v="0"/>
  </r>
  <r>
    <x v="263"/>
    <n v="7258.550000000002"/>
    <x v="0"/>
  </r>
  <r>
    <x v="264"/>
    <n v="7210.8999999999824"/>
    <x v="0"/>
  </r>
  <r>
    <x v="265"/>
    <n v="7189.8400000000074"/>
    <x v="0"/>
  </r>
  <r>
    <x v="266"/>
    <n v="7183.4500000000016"/>
    <x v="0"/>
  </r>
  <r>
    <x v="267"/>
    <n v="7153.9199999999901"/>
    <x v="0"/>
  </r>
  <r>
    <x v="268"/>
    <n v="7144.4400000000005"/>
    <x v="0"/>
  </r>
  <r>
    <x v="269"/>
    <n v="7142.4100000000217"/>
    <x v="0"/>
  </r>
  <r>
    <x v="270"/>
    <n v="7104.9999999999854"/>
    <x v="0"/>
  </r>
  <r>
    <x v="271"/>
    <n v="7093.4500000000025"/>
    <x v="0"/>
  </r>
  <r>
    <x v="272"/>
    <n v="7088.7599999999984"/>
    <x v="0"/>
  </r>
  <r>
    <x v="273"/>
    <n v="7066.1799999999866"/>
    <x v="0"/>
  </r>
  <r>
    <x v="274"/>
    <n v="7064.9299999999994"/>
    <x v="0"/>
  </r>
  <r>
    <x v="275"/>
    <n v="7035.7000000000153"/>
    <x v="0"/>
  </r>
  <r>
    <x v="276"/>
    <n v="7025.0600000000049"/>
    <x v="0"/>
  </r>
  <r>
    <x v="277"/>
    <n v="7006.2"/>
    <x v="0"/>
  </r>
  <r>
    <x v="278"/>
    <n v="6967.5900000000192"/>
    <x v="0"/>
  </r>
  <r>
    <x v="279"/>
    <n v="6963.799999999982"/>
    <x v="0"/>
  </r>
  <r>
    <x v="280"/>
    <n v="6962.880000000001"/>
    <x v="0"/>
  </r>
  <r>
    <x v="281"/>
    <n v="6905.95"/>
    <x v="0"/>
  </r>
  <r>
    <x v="282"/>
    <n v="6888.54000000001"/>
    <x v="0"/>
  </r>
  <r>
    <x v="283"/>
    <n v="6885.67"/>
    <x v="0"/>
  </r>
  <r>
    <x v="284"/>
    <n v="6877.72"/>
    <x v="0"/>
  </r>
  <r>
    <x v="285"/>
    <n v="6832.9099999999871"/>
    <x v="0"/>
  </r>
  <r>
    <x v="286"/>
    <n v="6792.7099999999737"/>
    <x v="0"/>
  </r>
  <r>
    <x v="287"/>
    <n v="6780.8999999999951"/>
    <x v="0"/>
  </r>
  <r>
    <x v="288"/>
    <n v="6768.4800000000105"/>
    <x v="0"/>
  </r>
  <r>
    <x v="289"/>
    <n v="6747.2399999999971"/>
    <x v="0"/>
  </r>
  <r>
    <x v="290"/>
    <n v="6736.4999999999973"/>
    <x v="0"/>
  </r>
  <r>
    <x v="291"/>
    <n v="6733.3499999999949"/>
    <x v="0"/>
  </r>
  <r>
    <x v="292"/>
    <n v="6732.9400000000142"/>
    <x v="0"/>
  </r>
  <r>
    <x v="293"/>
    <n v="6699.3500000000013"/>
    <x v="0"/>
  </r>
  <r>
    <x v="294"/>
    <n v="6687.7799999999979"/>
    <x v="0"/>
  </r>
  <r>
    <x v="295"/>
    <n v="6676.990000000028"/>
    <x v="0"/>
  </r>
  <r>
    <x v="296"/>
    <n v="6637.0299999999852"/>
    <x v="0"/>
  </r>
  <r>
    <x v="297"/>
    <n v="6635.6099999999979"/>
    <x v="0"/>
  </r>
  <r>
    <x v="298"/>
    <n v="6635.1499999999733"/>
    <x v="0"/>
  </r>
  <r>
    <x v="299"/>
    <n v="6634.0999999999876"/>
    <x v="0"/>
  </r>
  <r>
    <x v="300"/>
    <n v="6631.7499999999836"/>
    <x v="0"/>
  </r>
  <r>
    <x v="301"/>
    <n v="6628.5699999999988"/>
    <x v="0"/>
  </r>
  <r>
    <x v="302"/>
    <n v="6621.0000000000127"/>
    <x v="0"/>
  </r>
  <r>
    <x v="303"/>
    <n v="6584.5799999999945"/>
    <x v="0"/>
  </r>
  <r>
    <x v="304"/>
    <n v="6551.5500000000011"/>
    <x v="0"/>
  </r>
  <r>
    <x v="305"/>
    <n v="6546.0099999999629"/>
    <x v="0"/>
  </r>
  <r>
    <x v="306"/>
    <n v="6544.6299999999983"/>
    <x v="0"/>
  </r>
  <r>
    <x v="307"/>
    <n v="6542.8200000000033"/>
    <x v="0"/>
  </r>
  <r>
    <x v="308"/>
    <n v="6525.4600000000009"/>
    <x v="0"/>
  </r>
  <r>
    <x v="309"/>
    <n v="6506.3999999999969"/>
    <x v="0"/>
  </r>
  <r>
    <x v="310"/>
    <n v="6502.2900000000018"/>
    <x v="0"/>
  </r>
  <r>
    <x v="311"/>
    <n v="6482.58"/>
    <x v="0"/>
  </r>
  <r>
    <x v="312"/>
    <n v="6449.2999999999847"/>
    <x v="0"/>
  </r>
  <r>
    <x v="313"/>
    <n v="6442.8900000000122"/>
    <x v="0"/>
  </r>
  <r>
    <x v="314"/>
    <n v="6442.7299999999777"/>
    <x v="0"/>
  </r>
  <r>
    <x v="315"/>
    <n v="6414.48"/>
    <x v="0"/>
  </r>
  <r>
    <x v="316"/>
    <n v="6409.9500000000025"/>
    <x v="0"/>
  </r>
  <r>
    <x v="317"/>
    <n v="6394.5"/>
    <x v="0"/>
  </r>
  <r>
    <x v="318"/>
    <n v="6386.76"/>
    <x v="0"/>
  </r>
  <r>
    <x v="319"/>
    <n v="6386.0999999999894"/>
    <x v="0"/>
  </r>
  <r>
    <x v="320"/>
    <n v="6385.0300000000007"/>
    <x v="0"/>
  </r>
  <r>
    <x v="321"/>
    <n v="6367.2000000000135"/>
    <x v="1"/>
  </r>
  <r>
    <x v="322"/>
    <n v="6363.7099999999846"/>
    <x v="1"/>
  </r>
  <r>
    <x v="323"/>
    <n v="6335.0699999999752"/>
    <x v="1"/>
  </r>
  <r>
    <x v="324"/>
    <n v="6299.9999999999891"/>
    <x v="1"/>
  </r>
  <r>
    <x v="325"/>
    <n v="6295.5400000000009"/>
    <x v="1"/>
  </r>
  <r>
    <x v="326"/>
    <n v="6292.33"/>
    <x v="1"/>
  </r>
  <r>
    <x v="327"/>
    <n v="6289.2100000000137"/>
    <x v="1"/>
  </r>
  <r>
    <x v="328"/>
    <n v="6285.1800000000048"/>
    <x v="1"/>
  </r>
  <r>
    <x v="329"/>
    <n v="6281.4400000000041"/>
    <x v="1"/>
  </r>
  <r>
    <x v="330"/>
    <n v="6270.0100000000011"/>
    <x v="1"/>
  </r>
  <r>
    <x v="331"/>
    <n v="6268.0999999999922"/>
    <x v="1"/>
  </r>
  <r>
    <x v="332"/>
    <n v="6259.5"/>
    <x v="1"/>
  </r>
  <r>
    <x v="333"/>
    <n v="6257.35"/>
    <x v="1"/>
  </r>
  <r>
    <x v="334"/>
    <n v="6212.7599999999939"/>
    <x v="1"/>
  </r>
  <r>
    <x v="335"/>
    <n v="6173.13"/>
    <x v="1"/>
  </r>
  <r>
    <x v="336"/>
    <n v="6172.3699999999963"/>
    <x v="1"/>
  </r>
  <r>
    <x v="337"/>
    <n v="6169.2399999999825"/>
    <x v="1"/>
  </r>
  <r>
    <x v="338"/>
    <n v="6138.1900000000005"/>
    <x v="1"/>
  </r>
  <r>
    <x v="339"/>
    <n v="6121.3599999999851"/>
    <x v="1"/>
  </r>
  <r>
    <x v="340"/>
    <n v="6119.2499999999955"/>
    <x v="1"/>
  </r>
  <r>
    <x v="341"/>
    <n v="6091.29"/>
    <x v="1"/>
  </r>
  <r>
    <x v="342"/>
    <n v="6069.5500000000147"/>
    <x v="1"/>
  </r>
  <r>
    <x v="343"/>
    <n v="6058.2799999999916"/>
    <x v="1"/>
  </r>
  <r>
    <x v="344"/>
    <n v="6057.99"/>
    <x v="1"/>
  </r>
  <r>
    <x v="345"/>
    <n v="6045"/>
    <x v="1"/>
  </r>
  <r>
    <x v="346"/>
    <n v="5993.5199999999877"/>
    <x v="1"/>
  </r>
  <r>
    <x v="347"/>
    <n v="5986.9600000000064"/>
    <x v="1"/>
  </r>
  <r>
    <x v="348"/>
    <n v="5957.1799999999785"/>
    <x v="1"/>
  </r>
  <r>
    <x v="349"/>
    <n v="5953.0000000000173"/>
    <x v="1"/>
  </r>
  <r>
    <x v="350"/>
    <n v="5933.6899999999805"/>
    <x v="1"/>
  </r>
  <r>
    <x v="351"/>
    <n v="5922.4100000000071"/>
    <x v="1"/>
  </r>
  <r>
    <x v="352"/>
    <n v="5922.12"/>
    <x v="1"/>
  </r>
  <r>
    <x v="353"/>
    <n v="5907.1999999999871"/>
    <x v="1"/>
  </r>
  <r>
    <x v="354"/>
    <n v="5902.8499999999995"/>
    <x v="1"/>
  </r>
  <r>
    <x v="355"/>
    <n v="5898.6199999999908"/>
    <x v="1"/>
  </r>
  <r>
    <x v="356"/>
    <n v="5882.1599999999971"/>
    <x v="1"/>
  </r>
  <r>
    <x v="357"/>
    <n v="5855.71"/>
    <x v="1"/>
  </r>
  <r>
    <x v="358"/>
    <n v="5843.2800000000007"/>
    <x v="1"/>
  </r>
  <r>
    <x v="359"/>
    <n v="5837.54"/>
    <x v="1"/>
  </r>
  <r>
    <x v="360"/>
    <n v="5833.1799999999985"/>
    <x v="1"/>
  </r>
  <r>
    <x v="361"/>
    <n v="5807.25"/>
    <x v="1"/>
  </r>
  <r>
    <x v="362"/>
    <n v="5781.2700000000068"/>
    <x v="1"/>
  </r>
  <r>
    <x v="363"/>
    <n v="5776.1799999999994"/>
    <x v="1"/>
  </r>
  <r>
    <x v="364"/>
    <n v="5755.16"/>
    <x v="1"/>
  </r>
  <r>
    <x v="365"/>
    <n v="5754.2400000000007"/>
    <x v="1"/>
  </r>
  <r>
    <x v="366"/>
    <n v="5749.5000000000273"/>
    <x v="1"/>
  </r>
  <r>
    <x v="367"/>
    <n v="5699.46"/>
    <x v="1"/>
  </r>
  <r>
    <x v="368"/>
    <n v="5692.5"/>
    <x v="1"/>
  </r>
  <r>
    <x v="369"/>
    <n v="5691.4999999999964"/>
    <x v="1"/>
  </r>
  <r>
    <x v="370"/>
    <n v="5682.0899999999901"/>
    <x v="1"/>
  </r>
  <r>
    <x v="371"/>
    <n v="5678.3099999999895"/>
    <x v="1"/>
  </r>
  <r>
    <x v="372"/>
    <n v="5676.6600000000171"/>
    <x v="1"/>
  </r>
  <r>
    <x v="373"/>
    <n v="5675.1000000000013"/>
    <x v="1"/>
  </r>
  <r>
    <x v="374"/>
    <n v="5662.77"/>
    <x v="1"/>
  </r>
  <r>
    <x v="375"/>
    <n v="5653.4000000000005"/>
    <x v="1"/>
  </r>
  <r>
    <x v="376"/>
    <n v="5646.53999999999"/>
    <x v="1"/>
  </r>
  <r>
    <x v="377"/>
    <n v="5639.11"/>
    <x v="1"/>
  </r>
  <r>
    <x v="378"/>
    <n v="5638.9800000000141"/>
    <x v="1"/>
  </r>
  <r>
    <x v="379"/>
    <n v="5621.88"/>
    <x v="1"/>
  </r>
  <r>
    <x v="380"/>
    <n v="5600.3099999999968"/>
    <x v="1"/>
  </r>
  <r>
    <x v="381"/>
    <n v="5576.3999999999978"/>
    <x v="1"/>
  </r>
  <r>
    <x v="382"/>
    <n v="5573.7899999999991"/>
    <x v="1"/>
  </r>
  <r>
    <x v="383"/>
    <n v="5565.9200000000128"/>
    <x v="1"/>
  </r>
  <r>
    <x v="384"/>
    <n v="5547.8299999999945"/>
    <x v="1"/>
  </r>
  <r>
    <x v="385"/>
    <n v="5541.3000000000193"/>
    <x v="1"/>
  </r>
  <r>
    <x v="386"/>
    <n v="5540.4899999999843"/>
    <x v="1"/>
  </r>
  <r>
    <x v="387"/>
    <n v="5523.5300000000007"/>
    <x v="1"/>
  </r>
  <r>
    <x v="388"/>
    <n v="5523.0000000000009"/>
    <x v="1"/>
  </r>
  <r>
    <x v="389"/>
    <n v="5520.5700000000061"/>
    <x v="1"/>
  </r>
  <r>
    <x v="390"/>
    <n v="5511.8199999999979"/>
    <x v="1"/>
  </r>
  <r>
    <x v="391"/>
    <n v="5496.5299999999888"/>
    <x v="1"/>
  </r>
  <r>
    <x v="392"/>
    <n v="5493.81"/>
    <x v="1"/>
  </r>
  <r>
    <x v="393"/>
    <n v="5485.3100000000022"/>
    <x v="1"/>
  </r>
  <r>
    <x v="394"/>
    <n v="5475.2500000000109"/>
    <x v="1"/>
  </r>
  <r>
    <x v="395"/>
    <n v="5458.7999999999993"/>
    <x v="1"/>
  </r>
  <r>
    <x v="396"/>
    <n v="5458.340000000012"/>
    <x v="1"/>
  </r>
  <r>
    <x v="397"/>
    <n v="5458.24"/>
    <x v="1"/>
  </r>
  <r>
    <x v="398"/>
    <n v="5456.5999999999749"/>
    <x v="1"/>
  </r>
  <r>
    <x v="399"/>
    <n v="5438.6"/>
    <x v="1"/>
  </r>
  <r>
    <x v="400"/>
    <n v="5430.6400000000021"/>
    <x v="1"/>
  </r>
  <r>
    <x v="401"/>
    <n v="5378.8"/>
    <x v="1"/>
  </r>
  <r>
    <x v="402"/>
    <n v="5369.4500000000226"/>
    <x v="1"/>
  </r>
  <r>
    <x v="403"/>
    <n v="5340.2099999999946"/>
    <x v="1"/>
  </r>
  <r>
    <x v="404"/>
    <n v="5335.9499999999898"/>
    <x v="1"/>
  </r>
  <r>
    <x v="405"/>
    <n v="5311.5999999999976"/>
    <x v="1"/>
  </r>
  <r>
    <x v="406"/>
    <n v="5291.1100000000006"/>
    <x v="1"/>
  </r>
  <r>
    <x v="407"/>
    <n v="5286.1900000000087"/>
    <x v="1"/>
  </r>
  <r>
    <x v="408"/>
    <n v="5251.2499999999982"/>
    <x v="1"/>
  </r>
  <r>
    <x v="409"/>
    <n v="5220.2700000000077"/>
    <x v="1"/>
  </r>
  <r>
    <x v="410"/>
    <n v="5219.0199999999986"/>
    <x v="1"/>
  </r>
  <r>
    <x v="411"/>
    <n v="5217.83"/>
    <x v="1"/>
  </r>
  <r>
    <x v="412"/>
    <n v="5205.5499999999993"/>
    <x v="1"/>
  </r>
  <r>
    <x v="413"/>
    <n v="5179.1799999999994"/>
    <x v="1"/>
  </r>
  <r>
    <x v="414"/>
    <n v="5175.1799999999866"/>
    <x v="1"/>
  </r>
  <r>
    <x v="415"/>
    <n v="5134.6600000000008"/>
    <x v="1"/>
  </r>
  <r>
    <x v="416"/>
    <n v="5102.2499999999964"/>
    <x v="1"/>
  </r>
  <r>
    <x v="417"/>
    <n v="5086.0700000000006"/>
    <x v="1"/>
  </r>
  <r>
    <x v="418"/>
    <n v="5080.3600000000079"/>
    <x v="1"/>
  </r>
  <r>
    <x v="419"/>
    <n v="5068.9199999999937"/>
    <x v="1"/>
  </r>
  <r>
    <x v="420"/>
    <n v="5066.7399999999907"/>
    <x v="1"/>
  </r>
  <r>
    <x v="421"/>
    <n v="5046.5800000000008"/>
    <x v="1"/>
  </r>
  <r>
    <x v="422"/>
    <n v="5041.9499999999935"/>
    <x v="1"/>
  </r>
  <r>
    <x v="423"/>
    <n v="5019.4800000000005"/>
    <x v="1"/>
  </r>
  <r>
    <x v="424"/>
    <n v="5010.0499999999993"/>
    <x v="1"/>
  </r>
  <r>
    <x v="425"/>
    <n v="5008.7800000000034"/>
    <x v="1"/>
  </r>
  <r>
    <x v="426"/>
    <n v="5007.8499999999913"/>
    <x v="1"/>
  </r>
  <r>
    <x v="427"/>
    <n v="5005.239999999998"/>
    <x v="1"/>
  </r>
  <r>
    <x v="428"/>
    <n v="5000"/>
    <x v="1"/>
  </r>
  <r>
    <x v="429"/>
    <n v="4996.6800000000012"/>
    <x v="1"/>
  </r>
  <r>
    <x v="430"/>
    <n v="4991.55"/>
    <x v="1"/>
  </r>
  <r>
    <x v="431"/>
    <n v="4987.1800000000085"/>
    <x v="1"/>
  </r>
  <r>
    <x v="432"/>
    <n v="4946.3699999999972"/>
    <x v="1"/>
  </r>
  <r>
    <x v="433"/>
    <n v="4937.05"/>
    <x v="1"/>
  </r>
  <r>
    <x v="434"/>
    <n v="4932.3199999999824"/>
    <x v="1"/>
  </r>
  <r>
    <x v="435"/>
    <n v="4932.2699999999977"/>
    <x v="1"/>
  </r>
  <r>
    <x v="436"/>
    <n v="4931.7900000000009"/>
    <x v="1"/>
  </r>
  <r>
    <x v="437"/>
    <n v="4929.2500000000127"/>
    <x v="1"/>
  </r>
  <r>
    <x v="438"/>
    <n v="4913.4999999999973"/>
    <x v="1"/>
  </r>
  <r>
    <x v="439"/>
    <n v="4912.5900000000011"/>
    <x v="1"/>
  </r>
  <r>
    <x v="440"/>
    <n v="4894.8299999999845"/>
    <x v="1"/>
  </r>
  <r>
    <x v="441"/>
    <n v="4878.6599999999971"/>
    <x v="1"/>
  </r>
  <r>
    <x v="442"/>
    <n v="4871.45"/>
    <x v="1"/>
  </r>
  <r>
    <x v="443"/>
    <n v="4859.6099999999969"/>
    <x v="1"/>
  </r>
  <r>
    <x v="444"/>
    <n v="4857.5400000000027"/>
    <x v="1"/>
  </r>
  <r>
    <x v="445"/>
    <n v="4853.3999999999978"/>
    <x v="1"/>
  </r>
  <r>
    <x v="446"/>
    <n v="4832.9199999999864"/>
    <x v="1"/>
  </r>
  <r>
    <x v="447"/>
    <n v="4827.5899999999965"/>
    <x v="1"/>
  </r>
  <r>
    <x v="448"/>
    <n v="4822.54"/>
    <x v="1"/>
  </r>
  <r>
    <x v="449"/>
    <n v="4819.7500000000018"/>
    <x v="1"/>
  </r>
  <r>
    <x v="450"/>
    <n v="4816.549999999992"/>
    <x v="1"/>
  </r>
  <r>
    <x v="451"/>
    <n v="4809.2499999999854"/>
    <x v="1"/>
  </r>
  <r>
    <x v="452"/>
    <n v="4801.8300000000054"/>
    <x v="1"/>
  </r>
  <r>
    <x v="453"/>
    <n v="4789.2400000000007"/>
    <x v="1"/>
  </r>
  <r>
    <x v="454"/>
    <n v="4770.3300000000008"/>
    <x v="1"/>
  </r>
  <r>
    <x v="455"/>
    <n v="4768.1500000000005"/>
    <x v="1"/>
  </r>
  <r>
    <x v="456"/>
    <n v="4755.6500000000005"/>
    <x v="1"/>
  </r>
  <r>
    <x v="457"/>
    <n v="4745.2599999999929"/>
    <x v="1"/>
  </r>
  <r>
    <x v="458"/>
    <n v="4737.92"/>
    <x v="1"/>
  </r>
  <r>
    <x v="459"/>
    <n v="4737.1199999999926"/>
    <x v="1"/>
  </r>
  <r>
    <x v="460"/>
    <n v="4737.09"/>
    <x v="1"/>
  </r>
  <r>
    <x v="461"/>
    <n v="4734.2499999999927"/>
    <x v="1"/>
  </r>
  <r>
    <x v="462"/>
    <n v="4715.9299999999921"/>
    <x v="1"/>
  </r>
  <r>
    <x v="463"/>
    <n v="4715.03"/>
    <x v="1"/>
  </r>
  <r>
    <x v="464"/>
    <n v="4715.0100000000066"/>
    <x v="1"/>
  </r>
  <r>
    <x v="465"/>
    <n v="4693.7500000000027"/>
    <x v="1"/>
  </r>
  <r>
    <x v="466"/>
    <n v="4693.2699999999832"/>
    <x v="1"/>
  </r>
  <r>
    <x v="467"/>
    <n v="4689.4200000000019"/>
    <x v="1"/>
  </r>
  <r>
    <x v="468"/>
    <n v="4686.5"/>
    <x v="1"/>
  </r>
  <r>
    <x v="469"/>
    <n v="4664.8199999999979"/>
    <x v="1"/>
  </r>
  <r>
    <x v="470"/>
    <n v="4641.7"/>
    <x v="1"/>
  </r>
  <r>
    <x v="471"/>
    <n v="4638.0799999999972"/>
    <x v="1"/>
  </r>
  <r>
    <x v="472"/>
    <n v="4636.6000000000058"/>
    <x v="1"/>
  </r>
  <r>
    <x v="473"/>
    <n v="4619.0599999999977"/>
    <x v="1"/>
  </r>
  <r>
    <x v="474"/>
    <n v="4614.6000000000131"/>
    <x v="1"/>
  </r>
  <r>
    <x v="475"/>
    <n v="4614.5899999999983"/>
    <x v="1"/>
  </r>
  <r>
    <x v="476"/>
    <n v="4612.6199999999963"/>
    <x v="1"/>
  </r>
  <r>
    <x v="477"/>
    <n v="4601.0199999999995"/>
    <x v="1"/>
  </r>
  <r>
    <x v="478"/>
    <n v="4579.1600000000044"/>
    <x v="1"/>
  </r>
  <r>
    <x v="479"/>
    <n v="4578.5999999999995"/>
    <x v="1"/>
  </r>
  <r>
    <x v="480"/>
    <n v="4568.9699999999975"/>
    <x v="1"/>
  </r>
  <r>
    <x v="481"/>
    <n v="4554.2599999999966"/>
    <x v="1"/>
  </r>
  <r>
    <x v="482"/>
    <n v="4540.380000000001"/>
    <x v="1"/>
  </r>
  <r>
    <x v="483"/>
    <n v="4533.8999999999951"/>
    <x v="1"/>
  </r>
  <r>
    <x v="484"/>
    <n v="4529.8100000000122"/>
    <x v="1"/>
  </r>
  <r>
    <x v="485"/>
    <n v="4522.0500000000038"/>
    <x v="1"/>
  </r>
  <r>
    <x v="486"/>
    <n v="4518.7999999999993"/>
    <x v="1"/>
  </r>
  <r>
    <x v="487"/>
    <n v="4486.6400000000049"/>
    <x v="1"/>
  </r>
  <r>
    <x v="488"/>
    <n v="4478.6799999999957"/>
    <x v="1"/>
  </r>
  <r>
    <x v="489"/>
    <n v="4472.1099999999979"/>
    <x v="1"/>
  </r>
  <r>
    <x v="490"/>
    <n v="4470.0000000000064"/>
    <x v="1"/>
  </r>
  <r>
    <x v="491"/>
    <n v="4469.9400000000087"/>
    <x v="1"/>
  </r>
  <r>
    <x v="492"/>
    <n v="4462.3699999999981"/>
    <x v="1"/>
  </r>
  <r>
    <x v="493"/>
    <n v="4449.1099999999997"/>
    <x v="1"/>
  </r>
  <r>
    <x v="494"/>
    <n v="4421.8999999999969"/>
    <x v="1"/>
  </r>
  <r>
    <x v="495"/>
    <n v="4416.5999999999995"/>
    <x v="1"/>
  </r>
  <r>
    <x v="496"/>
    <n v="4400.3700000000072"/>
    <x v="1"/>
  </r>
  <r>
    <x v="497"/>
    <n v="4393.8999999999924"/>
    <x v="1"/>
  </r>
  <r>
    <x v="498"/>
    <n v="4386.2499999999991"/>
    <x v="1"/>
  </r>
  <r>
    <x v="499"/>
    <n v="4383.1300000000028"/>
    <x v="1"/>
  </r>
  <r>
    <x v="500"/>
    <n v="4356.3300000000072"/>
    <x v="1"/>
  </r>
  <r>
    <x v="501"/>
    <n v="4335.7599999999993"/>
    <x v="1"/>
  </r>
  <r>
    <x v="502"/>
    <n v="4334.4800000000005"/>
    <x v="1"/>
  </r>
  <r>
    <x v="503"/>
    <n v="4323.3400000000029"/>
    <x v="1"/>
  </r>
  <r>
    <x v="504"/>
    <n v="4321.5499999999984"/>
    <x v="1"/>
  </r>
  <r>
    <x v="505"/>
    <n v="4320.6999999999925"/>
    <x v="1"/>
  </r>
  <r>
    <x v="506"/>
    <n v="4308.3100000000049"/>
    <x v="1"/>
  </r>
  <r>
    <x v="507"/>
    <n v="4299.74"/>
    <x v="1"/>
  </r>
  <r>
    <x v="508"/>
    <n v="4290.9100000000044"/>
    <x v="1"/>
  </r>
  <r>
    <x v="509"/>
    <n v="4276.51"/>
    <x v="1"/>
  </r>
  <r>
    <x v="510"/>
    <n v="4276.2499999999982"/>
    <x v="1"/>
  </r>
  <r>
    <x v="511"/>
    <n v="4270.9499999999971"/>
    <x v="1"/>
  </r>
  <r>
    <x v="512"/>
    <n v="4254.1900000000041"/>
    <x v="1"/>
  </r>
  <r>
    <x v="513"/>
    <n v="4251.6200000000017"/>
    <x v="1"/>
  </r>
  <r>
    <x v="514"/>
    <n v="4246.7200000000021"/>
    <x v="1"/>
  </r>
  <r>
    <x v="515"/>
    <n v="4244.21"/>
    <x v="1"/>
  </r>
  <r>
    <x v="516"/>
    <n v="4238.3300000000045"/>
    <x v="1"/>
  </r>
  <r>
    <x v="517"/>
    <n v="4237.0400000000054"/>
    <x v="1"/>
  </r>
  <r>
    <x v="518"/>
    <n v="4232.01"/>
    <x v="1"/>
  </r>
  <r>
    <x v="519"/>
    <n v="4227.4200000000046"/>
    <x v="1"/>
  </r>
  <r>
    <x v="520"/>
    <n v="4224.5200000000032"/>
    <x v="1"/>
  </r>
  <r>
    <x v="521"/>
    <n v="4218.4999999999973"/>
    <x v="1"/>
  </r>
  <r>
    <x v="522"/>
    <n v="4209.1999999999962"/>
    <x v="1"/>
  </r>
  <r>
    <x v="523"/>
    <n v="4203.3300000000045"/>
    <x v="1"/>
  </r>
  <r>
    <x v="524"/>
    <n v="4175.7800000000043"/>
    <x v="1"/>
  </r>
  <r>
    <x v="525"/>
    <n v="4142.8500000000067"/>
    <x v="1"/>
  </r>
  <r>
    <x v="526"/>
    <n v="4127.3"/>
    <x v="1"/>
  </r>
  <r>
    <x v="527"/>
    <n v="4120.8499999999867"/>
    <x v="1"/>
  </r>
  <r>
    <x v="528"/>
    <n v="4119.989999999988"/>
    <x v="1"/>
  </r>
  <r>
    <x v="529"/>
    <n v="4106.3899999999912"/>
    <x v="1"/>
  </r>
  <r>
    <x v="530"/>
    <n v="4098.449999999998"/>
    <x v="1"/>
  </r>
  <r>
    <x v="531"/>
    <n v="4084.9599999999982"/>
    <x v="1"/>
  </r>
  <r>
    <x v="532"/>
    <n v="4083.0300000000007"/>
    <x v="1"/>
  </r>
  <r>
    <x v="533"/>
    <n v="4056.9300000000044"/>
    <x v="1"/>
  </r>
  <r>
    <x v="534"/>
    <n v="4033.5099999999993"/>
    <x v="1"/>
  </r>
  <r>
    <x v="535"/>
    <n v="4032.5600000000059"/>
    <x v="1"/>
  </r>
  <r>
    <x v="536"/>
    <n v="4023.1999999999935"/>
    <x v="1"/>
  </r>
  <r>
    <x v="537"/>
    <n v="4017.3999999999955"/>
    <x v="1"/>
  </r>
  <r>
    <x v="538"/>
    <n v="4010.2000000000003"/>
    <x v="1"/>
  </r>
  <r>
    <x v="539"/>
    <n v="4009.4900000000089"/>
    <x v="1"/>
  </r>
  <r>
    <x v="540"/>
    <n v="3999.8600000000069"/>
    <x v="1"/>
  </r>
  <r>
    <x v="541"/>
    <n v="3986.44"/>
    <x v="1"/>
  </r>
  <r>
    <x v="542"/>
    <n v="3976.5000000000005"/>
    <x v="1"/>
  </r>
  <r>
    <x v="543"/>
    <n v="3976.3799999999878"/>
    <x v="1"/>
  </r>
  <r>
    <x v="544"/>
    <n v="3972.3799999999992"/>
    <x v="1"/>
  </r>
  <r>
    <x v="545"/>
    <n v="3966.4699999999984"/>
    <x v="1"/>
  </r>
  <r>
    <x v="546"/>
    <n v="3965.0299999999975"/>
    <x v="1"/>
  </r>
  <r>
    <x v="547"/>
    <n v="3949.7199999999916"/>
    <x v="1"/>
  </r>
  <r>
    <x v="548"/>
    <n v="3937.0900000000011"/>
    <x v="1"/>
  </r>
  <r>
    <x v="549"/>
    <n v="3929.0299999999975"/>
    <x v="1"/>
  </r>
  <r>
    <x v="550"/>
    <n v="3922.97"/>
    <x v="1"/>
  </r>
  <r>
    <x v="551"/>
    <n v="3906.4099999999826"/>
    <x v="1"/>
  </r>
  <r>
    <x v="552"/>
    <n v="3899.2500000000082"/>
    <x v="1"/>
  </r>
  <r>
    <x v="553"/>
    <n v="3867.85"/>
    <x v="1"/>
  </r>
  <r>
    <x v="554"/>
    <n v="3867.1999999999939"/>
    <x v="1"/>
  </r>
  <r>
    <x v="555"/>
    <n v="3852.5199999999904"/>
    <x v="1"/>
  </r>
  <r>
    <x v="556"/>
    <n v="3843.460000000005"/>
    <x v="1"/>
  </r>
  <r>
    <x v="557"/>
    <n v="3835.3000000000025"/>
    <x v="1"/>
  </r>
  <r>
    <x v="558"/>
    <n v="3831.9499999999939"/>
    <x v="1"/>
  </r>
  <r>
    <x v="559"/>
    <n v="3819.2399999999961"/>
    <x v="1"/>
  </r>
  <r>
    <x v="560"/>
    <n v="3818.9900000000016"/>
    <x v="1"/>
  </r>
  <r>
    <x v="561"/>
    <n v="3809.7900000000059"/>
    <x v="1"/>
  </r>
  <r>
    <x v="562"/>
    <n v="3802.4999999999986"/>
    <x v="1"/>
  </r>
  <r>
    <x v="563"/>
    <n v="3792.1300000000033"/>
    <x v="1"/>
  </r>
  <r>
    <x v="564"/>
    <n v="3780.71"/>
    <x v="1"/>
  </r>
  <r>
    <x v="565"/>
    <n v="3755.3"/>
    <x v="1"/>
  </r>
  <r>
    <x v="566"/>
    <n v="3754.0499999999943"/>
    <x v="1"/>
  </r>
  <r>
    <x v="567"/>
    <n v="3743.890000000004"/>
    <x v="1"/>
  </r>
  <r>
    <x v="568"/>
    <n v="3723.5699999999997"/>
    <x v="1"/>
  </r>
  <r>
    <x v="569"/>
    <n v="3715.5800000000004"/>
    <x v="1"/>
  </r>
  <r>
    <x v="570"/>
    <n v="3711.4999999999918"/>
    <x v="1"/>
  </r>
  <r>
    <x v="571"/>
    <n v="3711.0699999999988"/>
    <x v="1"/>
  </r>
  <r>
    <x v="572"/>
    <n v="3705.6000000000013"/>
    <x v="1"/>
  </r>
  <r>
    <x v="573"/>
    <n v="3701.9899999999948"/>
    <x v="1"/>
  </r>
  <r>
    <x v="574"/>
    <n v="3697.9900000000021"/>
    <x v="1"/>
  </r>
  <r>
    <x v="575"/>
    <n v="3696.6500000000042"/>
    <x v="1"/>
  </r>
  <r>
    <x v="576"/>
    <n v="3689.4099999999917"/>
    <x v="1"/>
  </r>
  <r>
    <x v="577"/>
    <n v="3685.1500000000005"/>
    <x v="1"/>
  </r>
  <r>
    <x v="578"/>
    <n v="3680.65"/>
    <x v="1"/>
  </r>
  <r>
    <x v="579"/>
    <n v="3679.5000000000005"/>
    <x v="1"/>
  </r>
  <r>
    <x v="580"/>
    <n v="3673.369999999999"/>
    <x v="1"/>
  </r>
  <r>
    <x v="581"/>
    <n v="3671.0499999999938"/>
    <x v="1"/>
  </r>
  <r>
    <x v="582"/>
    <n v="3662.6499999999846"/>
    <x v="1"/>
  </r>
  <r>
    <x v="583"/>
    <n v="3662.5800000000013"/>
    <x v="1"/>
  </r>
  <r>
    <x v="584"/>
    <n v="3646.9900000000043"/>
    <x v="1"/>
  </r>
  <r>
    <x v="585"/>
    <n v="3640.5"/>
    <x v="1"/>
  </r>
  <r>
    <x v="586"/>
    <n v="3638.1400000000003"/>
    <x v="1"/>
  </r>
  <r>
    <x v="587"/>
    <n v="3636.3300000000017"/>
    <x v="1"/>
  </r>
  <r>
    <x v="588"/>
    <n v="3628.1999999999948"/>
    <x v="1"/>
  </r>
  <r>
    <x v="589"/>
    <n v="3611.8800000000019"/>
    <x v="1"/>
  </r>
  <r>
    <x v="590"/>
    <n v="3609.1400000000003"/>
    <x v="1"/>
  </r>
  <r>
    <x v="591"/>
    <n v="3605.42"/>
    <x v="1"/>
  </r>
  <r>
    <x v="592"/>
    <n v="3596.4199999999996"/>
    <x v="1"/>
  </r>
  <r>
    <x v="593"/>
    <n v="3583.7700000000077"/>
    <x v="1"/>
  </r>
  <r>
    <x v="594"/>
    <n v="3565.1400000000003"/>
    <x v="1"/>
  </r>
  <r>
    <x v="595"/>
    <n v="3564.6600000000003"/>
    <x v="1"/>
  </r>
  <r>
    <x v="596"/>
    <n v="3564.4400000000051"/>
    <x v="1"/>
  </r>
  <r>
    <x v="597"/>
    <n v="3554.1000000000067"/>
    <x v="1"/>
  </r>
  <r>
    <x v="598"/>
    <n v="3548"/>
    <x v="1"/>
  </r>
  <r>
    <x v="599"/>
    <n v="3540.3599999999951"/>
    <x v="1"/>
  </r>
  <r>
    <x v="600"/>
    <n v="3537.8400000000115"/>
    <x v="1"/>
  </r>
  <r>
    <x v="601"/>
    <n v="3537.67"/>
    <x v="1"/>
  </r>
  <r>
    <x v="602"/>
    <n v="3536.9799999999977"/>
    <x v="1"/>
  </r>
  <r>
    <x v="603"/>
    <n v="3532.450000000003"/>
    <x v="1"/>
  </r>
  <r>
    <x v="604"/>
    <n v="3524.6300000000006"/>
    <x v="1"/>
  </r>
  <r>
    <x v="605"/>
    <n v="3520.8700000000094"/>
    <x v="1"/>
  </r>
  <r>
    <x v="606"/>
    <n v="3515.4500000000075"/>
    <x v="1"/>
  </r>
  <r>
    <x v="607"/>
    <n v="3508.3000000000029"/>
    <x v="1"/>
  </r>
  <r>
    <x v="608"/>
    <n v="3506.3100000000036"/>
    <x v="1"/>
  </r>
  <r>
    <x v="609"/>
    <n v="3504.4"/>
    <x v="1"/>
  </r>
  <r>
    <x v="610"/>
    <n v="3502.9500000000007"/>
    <x v="1"/>
  </r>
  <r>
    <x v="611"/>
    <n v="3495.7000000000039"/>
    <x v="1"/>
  </r>
  <r>
    <x v="612"/>
    <n v="3482.3500000000004"/>
    <x v="1"/>
  </r>
  <r>
    <x v="613"/>
    <n v="3471.570000000002"/>
    <x v="1"/>
  </r>
  <r>
    <x v="614"/>
    <n v="3458.5499999999956"/>
    <x v="1"/>
  </r>
  <r>
    <x v="615"/>
    <n v="3457.5"/>
    <x v="1"/>
  </r>
  <r>
    <x v="616"/>
    <n v="3451.6599999999976"/>
    <x v="1"/>
  </r>
  <r>
    <x v="617"/>
    <n v="3447.8900000000008"/>
    <x v="1"/>
  </r>
  <r>
    <x v="618"/>
    <n v="3447.6000000000004"/>
    <x v="1"/>
  </r>
  <r>
    <x v="619"/>
    <n v="3446.9900000000007"/>
    <x v="1"/>
  </r>
  <r>
    <x v="620"/>
    <n v="3444.5"/>
    <x v="1"/>
  </r>
  <r>
    <x v="621"/>
    <n v="3442.04"/>
    <x v="1"/>
  </r>
  <r>
    <x v="622"/>
    <n v="3436.2299999999996"/>
    <x v="1"/>
  </r>
  <r>
    <x v="623"/>
    <n v="3430"/>
    <x v="1"/>
  </r>
  <r>
    <x v="624"/>
    <n v="3422.7000000000025"/>
    <x v="1"/>
  </r>
  <r>
    <x v="625"/>
    <n v="3399.9499999999939"/>
    <x v="1"/>
  </r>
  <r>
    <x v="626"/>
    <n v="3398.4999999999964"/>
    <x v="1"/>
  </r>
  <r>
    <x v="627"/>
    <n v="3397.1900000000005"/>
    <x v="1"/>
  </r>
  <r>
    <x v="628"/>
    <n v="3395.2299999999968"/>
    <x v="1"/>
  </r>
  <r>
    <x v="629"/>
    <n v="3393.9799999999996"/>
    <x v="1"/>
  </r>
  <r>
    <x v="630"/>
    <n v="3391.95"/>
    <x v="1"/>
  </r>
  <r>
    <x v="631"/>
    <n v="3390.6"/>
    <x v="1"/>
  </r>
  <r>
    <x v="632"/>
    <n v="3368.4699999999993"/>
    <x v="1"/>
  </r>
  <r>
    <x v="633"/>
    <n v="3362.9099999999899"/>
    <x v="1"/>
  </r>
  <r>
    <x v="634"/>
    <n v="3360.9500000000012"/>
    <x v="1"/>
  </r>
  <r>
    <x v="635"/>
    <n v="3360.5000000000027"/>
    <x v="1"/>
  </r>
  <r>
    <x v="636"/>
    <n v="3349.3899999999971"/>
    <x v="1"/>
  </r>
  <r>
    <x v="637"/>
    <n v="3344.1300000000047"/>
    <x v="1"/>
  </r>
  <r>
    <x v="638"/>
    <n v="3338.8000000000011"/>
    <x v="1"/>
  </r>
  <r>
    <x v="639"/>
    <n v="3337.8000000000056"/>
    <x v="1"/>
  </r>
  <r>
    <x v="640"/>
    <n v="3334.1200000000017"/>
    <x v="1"/>
  </r>
  <r>
    <x v="641"/>
    <n v="3333.4300000000026"/>
    <x v="1"/>
  </r>
  <r>
    <x v="642"/>
    <n v="3330.6000000000067"/>
    <x v="2"/>
  </r>
  <r>
    <x v="643"/>
    <n v="3328.0899999999879"/>
    <x v="2"/>
  </r>
  <r>
    <x v="644"/>
    <n v="3316.4599999999982"/>
    <x v="2"/>
  </r>
  <r>
    <x v="645"/>
    <n v="3315.5300000000011"/>
    <x v="2"/>
  </r>
  <r>
    <x v="646"/>
    <n v="3280.5000000000032"/>
    <x v="2"/>
  </r>
  <r>
    <x v="647"/>
    <n v="3280.3000000000029"/>
    <x v="2"/>
  </r>
  <r>
    <x v="648"/>
    <n v="3262.5499999999993"/>
    <x v="2"/>
  </r>
  <r>
    <x v="649"/>
    <n v="3261.8599999999983"/>
    <x v="2"/>
  </r>
  <r>
    <x v="650"/>
    <n v="3253.35"/>
    <x v="2"/>
  </r>
  <r>
    <x v="651"/>
    <n v="3250.2300000000014"/>
    <x v="2"/>
  </r>
  <r>
    <x v="652"/>
    <n v="3250.0099999999993"/>
    <x v="2"/>
  </r>
  <r>
    <x v="653"/>
    <n v="3243.4199999999969"/>
    <x v="2"/>
  </r>
  <r>
    <x v="654"/>
    <n v="3242.0400000000004"/>
    <x v="2"/>
  </r>
  <r>
    <x v="655"/>
    <n v="3236.8699999999981"/>
    <x v="2"/>
  </r>
  <r>
    <x v="656"/>
    <n v="3227.9999999999945"/>
    <x v="2"/>
  </r>
  <r>
    <x v="657"/>
    <n v="3224.3000000000043"/>
    <x v="2"/>
  </r>
  <r>
    <x v="658"/>
    <n v="3220.0600000000013"/>
    <x v="2"/>
  </r>
  <r>
    <x v="659"/>
    <n v="3213.2899999999945"/>
    <x v="2"/>
  </r>
  <r>
    <x v="660"/>
    <n v="3204.9500000000007"/>
    <x v="2"/>
  </r>
  <r>
    <x v="661"/>
    <n v="3191.3400000000015"/>
    <x v="2"/>
  </r>
  <r>
    <x v="662"/>
    <n v="3188.3999999999992"/>
    <x v="2"/>
  </r>
  <r>
    <x v="663"/>
    <n v="3186"/>
    <x v="2"/>
  </r>
  <r>
    <x v="664"/>
    <n v="3181.6"/>
    <x v="2"/>
  </r>
  <r>
    <x v="665"/>
    <n v="3175.2200000000021"/>
    <x v="2"/>
  </r>
  <r>
    <x v="666"/>
    <n v="3170.95"/>
    <x v="2"/>
  </r>
  <r>
    <x v="667"/>
    <n v="3165.6499999999969"/>
    <x v="2"/>
  </r>
  <r>
    <x v="668"/>
    <n v="3164.900000000001"/>
    <x v="2"/>
  </r>
  <r>
    <x v="669"/>
    <n v="3157.99"/>
    <x v="2"/>
  </r>
  <r>
    <x v="670"/>
    <n v="3152.4599999999991"/>
    <x v="2"/>
  </r>
  <r>
    <x v="671"/>
    <n v="3150.6499999999996"/>
    <x v="2"/>
  </r>
  <r>
    <x v="672"/>
    <n v="3134.87"/>
    <x v="2"/>
  </r>
  <r>
    <x v="673"/>
    <n v="3125.1799999999894"/>
    <x v="2"/>
  </r>
  <r>
    <x v="674"/>
    <n v="3120.6399999999917"/>
    <x v="2"/>
  </r>
  <r>
    <x v="675"/>
    <n v="3115.6499999999992"/>
    <x v="2"/>
  </r>
  <r>
    <x v="676"/>
    <n v="3106.06"/>
    <x v="2"/>
  </r>
  <r>
    <x v="677"/>
    <n v="3102.7999999999997"/>
    <x v="2"/>
  </r>
  <r>
    <x v="678"/>
    <n v="3098.2100000000023"/>
    <x v="2"/>
  </r>
  <r>
    <x v="679"/>
    <n v="3096.24"/>
    <x v="2"/>
  </r>
  <r>
    <x v="680"/>
    <n v="3073.2799999999947"/>
    <x v="2"/>
  </r>
  <r>
    <x v="681"/>
    <n v="3072.2500000000077"/>
    <x v="2"/>
  </r>
  <r>
    <x v="682"/>
    <n v="3066.3300000000013"/>
    <x v="2"/>
  </r>
  <r>
    <x v="683"/>
    <n v="3060"/>
    <x v="2"/>
  </r>
  <r>
    <x v="684"/>
    <n v="3052.7300000000064"/>
    <x v="2"/>
  </r>
  <r>
    <x v="685"/>
    <n v="3050.2000000000016"/>
    <x v="2"/>
  </r>
  <r>
    <x v="686"/>
    <n v="3047.1599999999935"/>
    <x v="2"/>
  </r>
  <r>
    <x v="687"/>
    <n v="3028.9300000000007"/>
    <x v="2"/>
  </r>
  <r>
    <x v="688"/>
    <n v="3028.0000000000014"/>
    <x v="2"/>
  </r>
  <r>
    <x v="689"/>
    <n v="3015.1500000000005"/>
    <x v="2"/>
  </r>
  <r>
    <x v="690"/>
    <n v="3014.19"/>
    <x v="2"/>
  </r>
  <r>
    <x v="691"/>
    <n v="3012.9400000000005"/>
    <x v="2"/>
  </r>
  <r>
    <x v="692"/>
    <n v="2991.7000000000003"/>
    <x v="2"/>
  </r>
  <r>
    <x v="693"/>
    <n v="2986.5"/>
    <x v="2"/>
  </r>
  <r>
    <x v="694"/>
    <n v="2969.5200000000009"/>
    <x v="2"/>
  </r>
  <r>
    <x v="695"/>
    <n v="2968.25"/>
    <x v="2"/>
  </r>
  <r>
    <x v="696"/>
    <n v="2956.7999999999938"/>
    <x v="2"/>
  </r>
  <r>
    <x v="697"/>
    <n v="2955.9400000000014"/>
    <x v="2"/>
  </r>
  <r>
    <x v="698"/>
    <n v="2933.4499999999994"/>
    <x v="2"/>
  </r>
  <r>
    <x v="699"/>
    <n v="2928.6399999999985"/>
    <x v="2"/>
  </r>
  <r>
    <x v="700"/>
    <n v="2924.1300000000006"/>
    <x v="2"/>
  </r>
  <r>
    <x v="701"/>
    <n v="2923.8200000000033"/>
    <x v="2"/>
  </r>
  <r>
    <x v="702"/>
    <n v="2904.8499999999985"/>
    <x v="2"/>
  </r>
  <r>
    <x v="703"/>
    <n v="2901.3200000000038"/>
    <x v="2"/>
  </r>
  <r>
    <x v="704"/>
    <n v="2892.6600000000003"/>
    <x v="2"/>
  </r>
  <r>
    <x v="705"/>
    <n v="2891.0499999999965"/>
    <x v="2"/>
  </r>
  <r>
    <x v="706"/>
    <n v="2885"/>
    <x v="2"/>
  </r>
  <r>
    <x v="707"/>
    <n v="2884.6"/>
    <x v="2"/>
  </r>
  <r>
    <x v="708"/>
    <n v="2884.3500000000026"/>
    <x v="2"/>
  </r>
  <r>
    <x v="709"/>
    <n v="2879.8499999999995"/>
    <x v="2"/>
  </r>
  <r>
    <x v="710"/>
    <n v="2879.5999999999926"/>
    <x v="2"/>
  </r>
  <r>
    <x v="711"/>
    <n v="2869.9999999999959"/>
    <x v="2"/>
  </r>
  <r>
    <x v="712"/>
    <n v="2869.1699999999933"/>
    <x v="2"/>
  </r>
  <r>
    <x v="713"/>
    <n v="2863.6800000000021"/>
    <x v="2"/>
  </r>
  <r>
    <x v="714"/>
    <n v="2854.0600000000063"/>
    <x v="2"/>
  </r>
  <r>
    <x v="715"/>
    <n v="2853.2800000000007"/>
    <x v="2"/>
  </r>
  <r>
    <x v="716"/>
    <n v="2850.899999999996"/>
    <x v="2"/>
  </r>
  <r>
    <x v="717"/>
    <n v="2848.0900000000006"/>
    <x v="2"/>
  </r>
  <r>
    <x v="718"/>
    <n v="2842.3999999999992"/>
    <x v="2"/>
  </r>
  <r>
    <x v="719"/>
    <n v="2842.1500000000005"/>
    <x v="2"/>
  </r>
  <r>
    <x v="720"/>
    <n v="2840.2200000000012"/>
    <x v="2"/>
  </r>
  <r>
    <x v="721"/>
    <n v="2827.5700000000006"/>
    <x v="2"/>
  </r>
  <r>
    <x v="722"/>
    <n v="2825.950000000003"/>
    <x v="2"/>
  </r>
  <r>
    <x v="723"/>
    <n v="2822.7200000000048"/>
    <x v="2"/>
  </r>
  <r>
    <x v="724"/>
    <n v="2821.9500000000012"/>
    <x v="2"/>
  </r>
  <r>
    <x v="725"/>
    <n v="2808.1500000000033"/>
    <x v="2"/>
  </r>
  <r>
    <x v="726"/>
    <n v="2807.9799999999973"/>
    <x v="2"/>
  </r>
  <r>
    <x v="727"/>
    <n v="2807.8500000000045"/>
    <x v="2"/>
  </r>
  <r>
    <x v="728"/>
    <n v="2807.2800000000011"/>
    <x v="2"/>
  </r>
  <r>
    <x v="729"/>
    <n v="2805"/>
    <x v="2"/>
  </r>
  <r>
    <x v="730"/>
    <n v="2797.4799999999996"/>
    <x v="2"/>
  </r>
  <r>
    <x v="731"/>
    <n v="2796.5199999999954"/>
    <x v="2"/>
  </r>
  <r>
    <x v="732"/>
    <n v="2794.63"/>
    <x v="2"/>
  </r>
  <r>
    <x v="733"/>
    <n v="2790.5"/>
    <x v="2"/>
  </r>
  <r>
    <x v="734"/>
    <n v="2782.4900000000011"/>
    <x v="2"/>
  </r>
  <r>
    <x v="735"/>
    <n v="2779.1900000000028"/>
    <x v="2"/>
  </r>
  <r>
    <x v="736"/>
    <n v="2767.9999999999995"/>
    <x v="2"/>
  </r>
  <r>
    <x v="737"/>
    <n v="2757.7800000000007"/>
    <x v="2"/>
  </r>
  <r>
    <x v="738"/>
    <n v="2755.5499999999993"/>
    <x v="2"/>
  </r>
  <r>
    <x v="739"/>
    <n v="2750.75"/>
    <x v="2"/>
  </r>
  <r>
    <x v="740"/>
    <n v="2747.66"/>
    <x v="2"/>
  </r>
  <r>
    <x v="741"/>
    <n v="2745"/>
    <x v="2"/>
  </r>
  <r>
    <x v="742"/>
    <n v="2744.6499999999996"/>
    <x v="2"/>
  </r>
  <r>
    <x v="743"/>
    <n v="2736.750000000005"/>
    <x v="2"/>
  </r>
  <r>
    <x v="744"/>
    <n v="2734.6100000000042"/>
    <x v="2"/>
  </r>
  <r>
    <x v="745"/>
    <n v="2726"/>
    <x v="2"/>
  </r>
  <r>
    <x v="746"/>
    <n v="2724.85"/>
    <x v="2"/>
  </r>
  <r>
    <x v="747"/>
    <n v="2713.5800000000036"/>
    <x v="2"/>
  </r>
  <r>
    <x v="748"/>
    <n v="2707.8199999999906"/>
    <x v="2"/>
  </r>
  <r>
    <x v="749"/>
    <n v="2690.8200000000061"/>
    <x v="2"/>
  </r>
  <r>
    <x v="750"/>
    <n v="2687.940000000001"/>
    <x v="2"/>
  </r>
  <r>
    <x v="751"/>
    <n v="2687.8400000000042"/>
    <x v="2"/>
  </r>
  <r>
    <x v="752"/>
    <n v="2673.1799999999976"/>
    <x v="2"/>
  </r>
  <r>
    <x v="753"/>
    <n v="2671.8199999999924"/>
    <x v="2"/>
  </r>
  <r>
    <x v="754"/>
    <n v="2669.6999999999985"/>
    <x v="2"/>
  </r>
  <r>
    <x v="755"/>
    <n v="2668.3799999999919"/>
    <x v="2"/>
  </r>
  <r>
    <x v="756"/>
    <n v="2661.8999999999983"/>
    <x v="2"/>
  </r>
  <r>
    <x v="757"/>
    <n v="2651.9799999999996"/>
    <x v="2"/>
  </r>
  <r>
    <x v="758"/>
    <n v="2651.1000000000035"/>
    <x v="2"/>
  </r>
  <r>
    <x v="759"/>
    <n v="2647.9600000000014"/>
    <x v="2"/>
  </r>
  <r>
    <x v="760"/>
    <n v="2641.84"/>
    <x v="2"/>
  </r>
  <r>
    <x v="761"/>
    <n v="2625.4999999999995"/>
    <x v="2"/>
  </r>
  <r>
    <x v="762"/>
    <n v="2624.38"/>
    <x v="2"/>
  </r>
  <r>
    <x v="763"/>
    <n v="2610.29"/>
    <x v="2"/>
  </r>
  <r>
    <x v="764"/>
    <n v="2609.9999999999986"/>
    <x v="2"/>
  </r>
  <r>
    <x v="765"/>
    <n v="2604"/>
    <x v="2"/>
  </r>
  <r>
    <x v="766"/>
    <n v="2599.1999999999939"/>
    <x v="2"/>
  </r>
  <r>
    <x v="767"/>
    <n v="2593"/>
    <x v="2"/>
  </r>
  <r>
    <x v="768"/>
    <n v="2591.0200000000018"/>
    <x v="2"/>
  </r>
  <r>
    <x v="769"/>
    <n v="2590.2000000000012"/>
    <x v="2"/>
  </r>
  <r>
    <x v="770"/>
    <n v="2589.9"/>
    <x v="2"/>
  </r>
  <r>
    <x v="771"/>
    <n v="2580.2099999999982"/>
    <x v="2"/>
  </r>
  <r>
    <x v="772"/>
    <n v="2578.23"/>
    <x v="2"/>
  </r>
  <r>
    <x v="773"/>
    <n v="2574.2599999999998"/>
    <x v="2"/>
  </r>
  <r>
    <x v="774"/>
    <n v="2564.6"/>
    <x v="2"/>
  </r>
  <r>
    <x v="775"/>
    <n v="2556.7999999999997"/>
    <x v="2"/>
  </r>
  <r>
    <x v="776"/>
    <n v="2553.3799999999992"/>
    <x v="2"/>
  </r>
  <r>
    <x v="777"/>
    <n v="2551.8299999999995"/>
    <x v="2"/>
  </r>
  <r>
    <x v="778"/>
    <n v="2550.29"/>
    <x v="2"/>
  </r>
  <r>
    <x v="779"/>
    <n v="2548.5499999999965"/>
    <x v="2"/>
  </r>
  <r>
    <x v="780"/>
    <n v="2547.6000000000013"/>
    <x v="2"/>
  </r>
  <r>
    <x v="781"/>
    <n v="2547.570000000002"/>
    <x v="2"/>
  </r>
  <r>
    <x v="782"/>
    <n v="2547.5200000000004"/>
    <x v="2"/>
  </r>
  <r>
    <x v="783"/>
    <n v="2530.5"/>
    <x v="2"/>
  </r>
  <r>
    <x v="784"/>
    <n v="2528.3900000000003"/>
    <x v="2"/>
  </r>
  <r>
    <x v="785"/>
    <n v="2520.6299999999983"/>
    <x v="2"/>
  </r>
  <r>
    <x v="786"/>
    <n v="2512.440000000001"/>
    <x v="2"/>
  </r>
  <r>
    <x v="787"/>
    <n v="2509.9"/>
    <x v="2"/>
  </r>
  <r>
    <x v="788"/>
    <n v="2507.63"/>
    <x v="2"/>
  </r>
  <r>
    <x v="789"/>
    <n v="2503.5299999999993"/>
    <x v="2"/>
  </r>
  <r>
    <x v="790"/>
    <n v="2499.4300000000003"/>
    <x v="2"/>
  </r>
  <r>
    <x v="791"/>
    <n v="2497.1799999999989"/>
    <x v="2"/>
  </r>
  <r>
    <x v="792"/>
    <n v="2494.2000000000003"/>
    <x v="2"/>
  </r>
  <r>
    <x v="793"/>
    <n v="2481.6799999999994"/>
    <x v="2"/>
  </r>
  <r>
    <x v="794"/>
    <n v="2478.4299999999998"/>
    <x v="2"/>
  </r>
  <r>
    <x v="795"/>
    <n v="2470.070000000002"/>
    <x v="2"/>
  </r>
  <r>
    <x v="796"/>
    <n v="2467.94"/>
    <x v="2"/>
  </r>
  <r>
    <x v="797"/>
    <n v="2466.1600000000026"/>
    <x v="2"/>
  </r>
  <r>
    <x v="798"/>
    <n v="2465.9500000000021"/>
    <x v="2"/>
  </r>
  <r>
    <x v="799"/>
    <n v="2461.3700000000003"/>
    <x v="2"/>
  </r>
  <r>
    <x v="800"/>
    <n v="2456.7399999999993"/>
    <x v="2"/>
  </r>
  <r>
    <x v="801"/>
    <n v="2443.38"/>
    <x v="2"/>
  </r>
  <r>
    <x v="802"/>
    <n v="2434.1999999999994"/>
    <x v="2"/>
  </r>
  <r>
    <x v="803"/>
    <n v="2424.9900000000021"/>
    <x v="2"/>
  </r>
  <r>
    <x v="804"/>
    <n v="2399.1999999999998"/>
    <x v="2"/>
  </r>
  <r>
    <x v="805"/>
    <n v="2392.0399999999986"/>
    <x v="2"/>
  </r>
  <r>
    <x v="806"/>
    <n v="2390.7600000000039"/>
    <x v="2"/>
  </r>
  <r>
    <x v="807"/>
    <n v="2386.9200000000033"/>
    <x v="2"/>
  </r>
  <r>
    <x v="808"/>
    <n v="2379.17"/>
    <x v="2"/>
  </r>
  <r>
    <x v="809"/>
    <n v="2379.0500000000011"/>
    <x v="2"/>
  </r>
  <r>
    <x v="810"/>
    <n v="2371.7899999999981"/>
    <x v="2"/>
  </r>
  <r>
    <x v="811"/>
    <n v="2369.3199999999997"/>
    <x v="2"/>
  </r>
  <r>
    <x v="812"/>
    <n v="2365.9599999999987"/>
    <x v="2"/>
  </r>
  <r>
    <x v="813"/>
    <n v="2361.7000000000012"/>
    <x v="2"/>
  </r>
  <r>
    <x v="814"/>
    <n v="2361.1499999999992"/>
    <x v="2"/>
  </r>
  <r>
    <x v="815"/>
    <n v="2345.5"/>
    <x v="2"/>
  </r>
  <r>
    <x v="816"/>
    <n v="2339.1900000000005"/>
    <x v="2"/>
  </r>
  <r>
    <x v="817"/>
    <n v="2333.2800000000011"/>
    <x v="2"/>
  </r>
  <r>
    <x v="818"/>
    <n v="2333.2500000000023"/>
    <x v="2"/>
  </r>
  <r>
    <x v="819"/>
    <n v="2332.8000000000002"/>
    <x v="2"/>
  </r>
  <r>
    <x v="820"/>
    <n v="2325.9500000000039"/>
    <x v="2"/>
  </r>
  <r>
    <x v="821"/>
    <n v="2325.6000000000004"/>
    <x v="2"/>
  </r>
  <r>
    <x v="822"/>
    <n v="2325.2299999999996"/>
    <x v="2"/>
  </r>
  <r>
    <x v="823"/>
    <n v="2320.5799999999972"/>
    <x v="2"/>
  </r>
  <r>
    <x v="824"/>
    <n v="2319.3400000000006"/>
    <x v="2"/>
  </r>
  <r>
    <x v="825"/>
    <n v="2315.7300000000023"/>
    <x v="2"/>
  </r>
  <r>
    <x v="826"/>
    <n v="2314.0699999999997"/>
    <x v="2"/>
  </r>
  <r>
    <x v="827"/>
    <n v="2307.5"/>
    <x v="2"/>
  </r>
  <r>
    <x v="828"/>
    <n v="2302.46"/>
    <x v="2"/>
  </r>
  <r>
    <x v="829"/>
    <n v="2299.75"/>
    <x v="2"/>
  </r>
  <r>
    <x v="830"/>
    <n v="2289.48"/>
    <x v="2"/>
  </r>
  <r>
    <x v="831"/>
    <n v="2281.5499999999993"/>
    <x v="2"/>
  </r>
  <r>
    <x v="832"/>
    <n v="2266.7500000000018"/>
    <x v="2"/>
  </r>
  <r>
    <x v="833"/>
    <n v="2256.1799999999994"/>
    <x v="2"/>
  </r>
  <r>
    <x v="834"/>
    <n v="2255.5399999999995"/>
    <x v="2"/>
  </r>
  <r>
    <x v="835"/>
    <n v="2254.8499999999995"/>
    <x v="2"/>
  </r>
  <r>
    <x v="836"/>
    <n v="2254.14"/>
    <x v="2"/>
  </r>
  <r>
    <x v="837"/>
    <n v="2249.9400000000032"/>
    <x v="2"/>
  </r>
  <r>
    <x v="838"/>
    <n v="2246.1000000000004"/>
    <x v="2"/>
  </r>
  <r>
    <x v="839"/>
    <n v="2244.4900000000002"/>
    <x v="2"/>
  </r>
  <r>
    <x v="840"/>
    <n v="2242.52"/>
    <x v="2"/>
  </r>
  <r>
    <x v="841"/>
    <n v="2242.0100000000016"/>
    <x v="2"/>
  </r>
  <r>
    <x v="842"/>
    <n v="2238.8100000000004"/>
    <x v="2"/>
  </r>
  <r>
    <x v="843"/>
    <n v="2237.4999999999995"/>
    <x v="2"/>
  </r>
  <r>
    <x v="844"/>
    <n v="2234.86"/>
    <x v="2"/>
  </r>
  <r>
    <x v="845"/>
    <n v="2232.9"/>
    <x v="2"/>
  </r>
  <r>
    <x v="846"/>
    <n v="2232.66"/>
    <x v="2"/>
  </r>
  <r>
    <x v="847"/>
    <n v="2231.4800000000023"/>
    <x v="2"/>
  </r>
  <r>
    <x v="848"/>
    <n v="2228.0699999999997"/>
    <x v="2"/>
  </r>
  <r>
    <x v="849"/>
    <n v="2221.7400000000002"/>
    <x v="2"/>
  </r>
  <r>
    <x v="850"/>
    <n v="2218.8000000000011"/>
    <x v="2"/>
  </r>
  <r>
    <x v="851"/>
    <n v="2214.5599999999995"/>
    <x v="2"/>
  </r>
  <r>
    <x v="852"/>
    <n v="2212.2500000000018"/>
    <x v="2"/>
  </r>
  <r>
    <x v="853"/>
    <n v="2205.9500000000003"/>
    <x v="2"/>
  </r>
  <r>
    <x v="854"/>
    <n v="2201.2199999999993"/>
    <x v="2"/>
  </r>
  <r>
    <x v="855"/>
    <n v="2197.9499999999998"/>
    <x v="2"/>
  </r>
  <r>
    <x v="856"/>
    <n v="2197.0500000000002"/>
    <x v="2"/>
  </r>
  <r>
    <x v="857"/>
    <n v="2194.9500000000016"/>
    <x v="2"/>
  </r>
  <r>
    <x v="858"/>
    <n v="2190.5500000000002"/>
    <x v="2"/>
  </r>
  <r>
    <x v="859"/>
    <n v="2187.7400000000002"/>
    <x v="2"/>
  </r>
  <r>
    <x v="860"/>
    <n v="2186.19"/>
    <x v="2"/>
  </r>
  <r>
    <x v="861"/>
    <n v="2175.4700000000003"/>
    <x v="2"/>
  </r>
  <r>
    <x v="862"/>
    <n v="2170.9500000000012"/>
    <x v="2"/>
  </r>
  <r>
    <x v="863"/>
    <n v="2169"/>
    <x v="2"/>
  </r>
  <r>
    <x v="864"/>
    <n v="2166.7500000000027"/>
    <x v="2"/>
  </r>
  <r>
    <x v="865"/>
    <n v="2162.8600000000024"/>
    <x v="2"/>
  </r>
  <r>
    <x v="866"/>
    <n v="2161"/>
    <x v="2"/>
  </r>
  <r>
    <x v="867"/>
    <n v="2158.0500000000034"/>
    <x v="2"/>
  </r>
  <r>
    <x v="868"/>
    <n v="2157.33"/>
    <x v="2"/>
  </r>
  <r>
    <x v="869"/>
    <n v="2154.9"/>
    <x v="2"/>
  </r>
  <r>
    <x v="870"/>
    <n v="2153.71"/>
    <x v="2"/>
  </r>
  <r>
    <x v="871"/>
    <n v="2150.7100000000019"/>
    <x v="2"/>
  </r>
  <r>
    <x v="872"/>
    <n v="2148.7499999999955"/>
    <x v="2"/>
  </r>
  <r>
    <x v="873"/>
    <n v="2146.5"/>
    <x v="2"/>
  </r>
  <r>
    <x v="874"/>
    <n v="2141.5900000000038"/>
    <x v="2"/>
  </r>
  <r>
    <x v="875"/>
    <n v="2140.19"/>
    <x v="2"/>
  </r>
  <r>
    <x v="876"/>
    <n v="2137.5900000000024"/>
    <x v="2"/>
  </r>
  <r>
    <x v="877"/>
    <n v="2137.1800000000017"/>
    <x v="2"/>
  </r>
  <r>
    <x v="878"/>
    <n v="2136.7600000000002"/>
    <x v="2"/>
  </r>
  <r>
    <x v="879"/>
    <n v="2136.04"/>
    <x v="2"/>
  </r>
  <r>
    <x v="880"/>
    <n v="2131.94"/>
    <x v="2"/>
  </r>
  <r>
    <x v="881"/>
    <n v="2131.35"/>
    <x v="2"/>
  </r>
  <r>
    <x v="882"/>
    <n v="2131.0099999999966"/>
    <x v="2"/>
  </r>
  <r>
    <x v="883"/>
    <n v="2130.629999999996"/>
    <x v="2"/>
  </r>
  <r>
    <x v="884"/>
    <n v="2119.1799999999994"/>
    <x v="2"/>
  </r>
  <r>
    <x v="885"/>
    <n v="2117.6900000000019"/>
    <x v="2"/>
  </r>
  <r>
    <x v="886"/>
    <n v="2111.1700000000005"/>
    <x v="2"/>
  </r>
  <r>
    <x v="887"/>
    <n v="2105.8000000000002"/>
    <x v="2"/>
  </r>
  <r>
    <x v="888"/>
    <n v="2103.5500000000002"/>
    <x v="2"/>
  </r>
  <r>
    <x v="889"/>
    <n v="2097.96"/>
    <x v="2"/>
  </r>
  <r>
    <x v="890"/>
    <n v="2095"/>
    <x v="2"/>
  </r>
  <r>
    <x v="891"/>
    <n v="2091.5500000000002"/>
    <x v="2"/>
  </r>
  <r>
    <x v="892"/>
    <n v="2091.2000000000025"/>
    <x v="2"/>
  </r>
  <r>
    <x v="893"/>
    <n v="2090.4599999999991"/>
    <x v="2"/>
  </r>
  <r>
    <x v="894"/>
    <n v="2086.8400000000024"/>
    <x v="2"/>
  </r>
  <r>
    <x v="895"/>
    <n v="2084.9999999999959"/>
    <x v="2"/>
  </r>
  <r>
    <x v="896"/>
    <n v="2083.1900000000014"/>
    <x v="2"/>
  </r>
  <r>
    <x v="897"/>
    <n v="2082.48"/>
    <x v="2"/>
  </r>
  <r>
    <x v="898"/>
    <n v="2075.2300000000005"/>
    <x v="2"/>
  </r>
  <r>
    <x v="899"/>
    <n v="2072.150000000001"/>
    <x v="2"/>
  </r>
  <r>
    <x v="900"/>
    <n v="2064.7000000000003"/>
    <x v="2"/>
  </r>
  <r>
    <x v="901"/>
    <n v="2063.0999999999976"/>
    <x v="2"/>
  </r>
  <r>
    <x v="902"/>
    <n v="2057.0000000000032"/>
    <x v="2"/>
  </r>
  <r>
    <x v="903"/>
    <n v="2056.4100000000008"/>
    <x v="2"/>
  </r>
  <r>
    <x v="904"/>
    <n v="2052.6199999999994"/>
    <x v="2"/>
  </r>
  <r>
    <x v="905"/>
    <n v="2050.13"/>
    <x v="2"/>
  </r>
  <r>
    <x v="906"/>
    <n v="2044.5900000000001"/>
    <x v="2"/>
  </r>
  <r>
    <x v="907"/>
    <n v="2040.8100000000022"/>
    <x v="2"/>
  </r>
  <r>
    <x v="908"/>
    <n v="2038.8300000000045"/>
    <x v="2"/>
  </r>
  <r>
    <x v="909"/>
    <n v="2037.5000000000039"/>
    <x v="2"/>
  </r>
  <r>
    <x v="910"/>
    <n v="2034.1599999999992"/>
    <x v="2"/>
  </r>
  <r>
    <x v="911"/>
    <n v="2034.0000000000009"/>
    <x v="2"/>
  </r>
  <r>
    <x v="912"/>
    <n v="2033.5499999999965"/>
    <x v="2"/>
  </r>
  <r>
    <x v="913"/>
    <n v="2031.5"/>
    <x v="2"/>
  </r>
  <r>
    <x v="914"/>
    <n v="2029.6999999999996"/>
    <x v="2"/>
  </r>
  <r>
    <x v="915"/>
    <n v="2027.1400000000028"/>
    <x v="2"/>
  </r>
  <r>
    <x v="916"/>
    <n v="2024.189999999991"/>
    <x v="2"/>
  </r>
  <r>
    <x v="917"/>
    <n v="2018.3500000000001"/>
    <x v="2"/>
  </r>
  <r>
    <x v="918"/>
    <n v="2012.9100000000028"/>
    <x v="2"/>
  </r>
  <r>
    <x v="919"/>
    <n v="2009.3900000000003"/>
    <x v="2"/>
  </r>
  <r>
    <x v="920"/>
    <n v="2000.22"/>
    <x v="2"/>
  </r>
  <r>
    <x v="921"/>
    <n v="1999.4299999999985"/>
    <x v="2"/>
  </r>
  <r>
    <x v="922"/>
    <n v="1994.43"/>
    <x v="2"/>
  </r>
  <r>
    <x v="923"/>
    <n v="1994.2600000000002"/>
    <x v="2"/>
  </r>
  <r>
    <x v="924"/>
    <n v="1989.600000000001"/>
    <x v="2"/>
  </r>
  <r>
    <x v="925"/>
    <n v="1988.6400000000008"/>
    <x v="2"/>
  </r>
  <r>
    <x v="926"/>
    <n v="1987.26"/>
    <x v="2"/>
  </r>
  <r>
    <x v="927"/>
    <n v="1985.9699999999948"/>
    <x v="2"/>
  </r>
  <r>
    <x v="928"/>
    <n v="1984.9800000000002"/>
    <x v="2"/>
  </r>
  <r>
    <x v="929"/>
    <n v="1984.8699999999967"/>
    <x v="2"/>
  </r>
  <r>
    <x v="930"/>
    <n v="1984.5000000000016"/>
    <x v="2"/>
  </r>
  <r>
    <x v="931"/>
    <n v="1982.1600000000005"/>
    <x v="2"/>
  </r>
  <r>
    <x v="932"/>
    <n v="1982.0800000000015"/>
    <x v="2"/>
  </r>
  <r>
    <x v="933"/>
    <n v="1981.799999999999"/>
    <x v="2"/>
  </r>
  <r>
    <x v="934"/>
    <n v="1978.8500000000022"/>
    <x v="2"/>
  </r>
  <r>
    <x v="935"/>
    <n v="1976.88"/>
    <x v="2"/>
  </r>
  <r>
    <x v="936"/>
    <n v="1976.4699999999998"/>
    <x v="2"/>
  </r>
  <r>
    <x v="937"/>
    <n v="1975.9500000000048"/>
    <x v="2"/>
  </r>
  <r>
    <x v="938"/>
    <n v="1975.4700000000005"/>
    <x v="2"/>
  </r>
  <r>
    <x v="939"/>
    <n v="1972.8099999999997"/>
    <x v="2"/>
  </r>
  <r>
    <x v="940"/>
    <n v="1972.6900000000003"/>
    <x v="2"/>
  </r>
  <r>
    <x v="941"/>
    <n v="1964.76"/>
    <x v="2"/>
  </r>
  <r>
    <x v="942"/>
    <n v="1964.2300000000023"/>
    <x v="2"/>
  </r>
  <r>
    <x v="943"/>
    <n v="1964.1600000000014"/>
    <x v="2"/>
  </r>
  <r>
    <x v="944"/>
    <n v="1962.7000000000014"/>
    <x v="2"/>
  </r>
  <r>
    <x v="945"/>
    <n v="1961.8000000000018"/>
    <x v="2"/>
  </r>
  <r>
    <x v="946"/>
    <n v="1960.2000000000028"/>
    <x v="2"/>
  </r>
  <r>
    <x v="947"/>
    <n v="1959.7800000000002"/>
    <x v="2"/>
  </r>
  <r>
    <x v="948"/>
    <n v="1957.5600000000011"/>
    <x v="2"/>
  </r>
  <r>
    <x v="949"/>
    <n v="1955.3999999999999"/>
    <x v="2"/>
  </r>
  <r>
    <x v="950"/>
    <n v="1954.890000000001"/>
    <x v="2"/>
  </r>
  <r>
    <x v="951"/>
    <n v="1952.3100000000002"/>
    <x v="2"/>
  </r>
  <r>
    <x v="952"/>
    <n v="1939.6699999999987"/>
    <x v="2"/>
  </r>
  <r>
    <x v="953"/>
    <n v="1939.5600000000002"/>
    <x v="2"/>
  </r>
  <r>
    <x v="954"/>
    <n v="1937.4100000000014"/>
    <x v="2"/>
  </r>
  <r>
    <x v="955"/>
    <n v="1937.2100000000023"/>
    <x v="2"/>
  </r>
  <r>
    <x v="956"/>
    <n v="1936.85"/>
    <x v="2"/>
  </r>
  <r>
    <x v="957"/>
    <n v="1935.05"/>
    <x v="2"/>
  </r>
  <r>
    <x v="958"/>
    <n v="1934.790000000002"/>
    <x v="2"/>
  </r>
  <r>
    <x v="959"/>
    <n v="1934.4000000000019"/>
    <x v="2"/>
  </r>
  <r>
    <x v="960"/>
    <n v="1932.9599999999987"/>
    <x v="2"/>
  </r>
  <r>
    <x v="961"/>
    <n v="1930.9600000000034"/>
    <x v="2"/>
  </r>
  <r>
    <x v="962"/>
    <n v="1930.38"/>
    <x v="2"/>
  </r>
  <r>
    <x v="963"/>
    <n v="1929.139999999999"/>
    <x v="3"/>
  </r>
  <r>
    <x v="964"/>
    <n v="1924.9400000000021"/>
    <x v="3"/>
  </r>
  <r>
    <x v="965"/>
    <n v="1919.8500000000001"/>
    <x v="3"/>
  </r>
  <r>
    <x v="966"/>
    <n v="1909.9999999999998"/>
    <x v="3"/>
  </r>
  <r>
    <x v="967"/>
    <n v="1908.8900000000028"/>
    <x v="3"/>
  </r>
  <r>
    <x v="968"/>
    <n v="1908.19"/>
    <x v="3"/>
  </r>
  <r>
    <x v="969"/>
    <n v="1907.93"/>
    <x v="3"/>
  </r>
  <r>
    <x v="970"/>
    <n v="1905.8399999999945"/>
    <x v="3"/>
  </r>
  <r>
    <x v="971"/>
    <n v="1902.3000000000011"/>
    <x v="3"/>
  </r>
  <r>
    <x v="972"/>
    <n v="1888.1799999999985"/>
    <x v="3"/>
  </r>
  <r>
    <x v="973"/>
    <n v="1885.8000000000002"/>
    <x v="3"/>
  </r>
  <r>
    <x v="974"/>
    <n v="1884.1999999999998"/>
    <x v="3"/>
  </r>
  <r>
    <x v="975"/>
    <n v="1882.3100000000002"/>
    <x v="3"/>
  </r>
  <r>
    <x v="976"/>
    <n v="1881.6"/>
    <x v="3"/>
  </r>
  <r>
    <x v="977"/>
    <n v="1878.6099999999974"/>
    <x v="3"/>
  </r>
  <r>
    <x v="978"/>
    <n v="1878.58"/>
    <x v="3"/>
  </r>
  <r>
    <x v="979"/>
    <n v="1878.18"/>
    <x v="3"/>
  </r>
  <r>
    <x v="980"/>
    <n v="1878.1100000000019"/>
    <x v="3"/>
  </r>
  <r>
    <x v="981"/>
    <n v="1877.92"/>
    <x v="3"/>
  </r>
  <r>
    <x v="982"/>
    <n v="1875.2300000000034"/>
    <x v="3"/>
  </r>
  <r>
    <x v="983"/>
    <n v="1874.4000000000019"/>
    <x v="3"/>
  </r>
  <r>
    <x v="984"/>
    <n v="1870.6999999999989"/>
    <x v="3"/>
  </r>
  <r>
    <x v="985"/>
    <n v="1870.1099999999979"/>
    <x v="3"/>
  </r>
  <r>
    <x v="986"/>
    <n v="1869.2399999999977"/>
    <x v="3"/>
  </r>
  <r>
    <x v="987"/>
    <n v="1868.89"/>
    <x v="3"/>
  </r>
  <r>
    <x v="988"/>
    <n v="1867.0499999999968"/>
    <x v="3"/>
  </r>
  <r>
    <x v="989"/>
    <n v="1865.8399999999997"/>
    <x v="3"/>
  </r>
  <r>
    <x v="990"/>
    <n v="1862.2299999999984"/>
    <x v="3"/>
  </r>
  <r>
    <x v="991"/>
    <n v="1856.8499999999985"/>
    <x v="3"/>
  </r>
  <r>
    <x v="992"/>
    <n v="1856.25"/>
    <x v="3"/>
  </r>
  <r>
    <x v="993"/>
    <n v="1845.9"/>
    <x v="3"/>
  </r>
  <r>
    <x v="994"/>
    <n v="1843.5499999999995"/>
    <x v="3"/>
  </r>
  <r>
    <x v="995"/>
    <n v="1841.05"/>
    <x v="3"/>
  </r>
  <r>
    <x v="996"/>
    <n v="1840.6500000000012"/>
    <x v="3"/>
  </r>
  <r>
    <x v="997"/>
    <n v="1839.8500000000001"/>
    <x v="3"/>
  </r>
  <r>
    <x v="998"/>
    <n v="1826.050000000002"/>
    <x v="3"/>
  </r>
  <r>
    <x v="999"/>
    <n v="1824.0200000000034"/>
    <x v="3"/>
  </r>
  <r>
    <x v="1000"/>
    <n v="1815.9000000000021"/>
    <x v="3"/>
  </r>
  <r>
    <x v="1001"/>
    <n v="1812.5"/>
    <x v="3"/>
  </r>
  <r>
    <x v="1002"/>
    <n v="1804.0100000000004"/>
    <x v="3"/>
  </r>
  <r>
    <x v="1003"/>
    <n v="1800.8999999999969"/>
    <x v="3"/>
  </r>
  <r>
    <x v="1004"/>
    <n v="1797.4500000000012"/>
    <x v="3"/>
  </r>
  <r>
    <x v="1005"/>
    <n v="1796.900000000001"/>
    <x v="3"/>
  </r>
  <r>
    <x v="1006"/>
    <n v="1796.6400000000026"/>
    <x v="3"/>
  </r>
  <r>
    <x v="1007"/>
    <n v="1790.1999999999991"/>
    <x v="3"/>
  </r>
  <r>
    <x v="1008"/>
    <n v="1789.7600000000014"/>
    <x v="3"/>
  </r>
  <r>
    <x v="1009"/>
    <n v="1788.2999999999995"/>
    <x v="3"/>
  </r>
  <r>
    <x v="1010"/>
    <n v="1786.8400000000013"/>
    <x v="3"/>
  </r>
  <r>
    <x v="1011"/>
    <n v="1785.4400000000007"/>
    <x v="3"/>
  </r>
  <r>
    <x v="1012"/>
    <n v="1783.9700000000003"/>
    <x v="3"/>
  </r>
  <r>
    <x v="1013"/>
    <n v="1780.5000000000009"/>
    <x v="3"/>
  </r>
  <r>
    <x v="1014"/>
    <n v="1779.9000000000019"/>
    <x v="3"/>
  </r>
  <r>
    <x v="1015"/>
    <n v="1778.4000000000165"/>
    <x v="3"/>
  </r>
  <r>
    <x v="1016"/>
    <n v="1776.85"/>
    <x v="3"/>
  </r>
  <r>
    <x v="1017"/>
    <n v="1768.7400000000016"/>
    <x v="3"/>
  </r>
  <r>
    <x v="1018"/>
    <n v="1768.4499999999998"/>
    <x v="3"/>
  </r>
  <r>
    <x v="1019"/>
    <n v="1767.5499999999993"/>
    <x v="3"/>
  </r>
  <r>
    <x v="1020"/>
    <n v="1766.25"/>
    <x v="3"/>
  </r>
  <r>
    <x v="1021"/>
    <n v="1761.4599999999984"/>
    <x v="3"/>
  </r>
  <r>
    <x v="1022"/>
    <n v="1759.2500000000002"/>
    <x v="3"/>
  </r>
  <r>
    <x v="1023"/>
    <n v="1759.14"/>
    <x v="3"/>
  </r>
  <r>
    <x v="1024"/>
    <n v="1756.3500000000024"/>
    <x v="3"/>
  </r>
  <r>
    <x v="1025"/>
    <n v="1753.2500000000014"/>
    <x v="3"/>
  </r>
  <r>
    <x v="1026"/>
    <n v="1745.7100000000046"/>
    <x v="3"/>
  </r>
  <r>
    <x v="1027"/>
    <n v="1745.0100000000009"/>
    <x v="3"/>
  </r>
  <r>
    <x v="1028"/>
    <n v="1744.8000000000034"/>
    <x v="3"/>
  </r>
  <r>
    <x v="1029"/>
    <n v="1738.9799999999987"/>
    <x v="3"/>
  </r>
  <r>
    <x v="1030"/>
    <n v="1734.6599999999983"/>
    <x v="3"/>
  </r>
  <r>
    <x v="1031"/>
    <n v="1733.3800000000033"/>
    <x v="3"/>
  </r>
  <r>
    <x v="1032"/>
    <n v="1733.3699999999997"/>
    <x v="3"/>
  </r>
  <r>
    <x v="1033"/>
    <n v="1732"/>
    <x v="3"/>
  </r>
  <r>
    <x v="1034"/>
    <n v="1730.0500000000002"/>
    <x v="3"/>
  </r>
  <r>
    <x v="1035"/>
    <n v="1729.3500000000013"/>
    <x v="3"/>
  </r>
  <r>
    <x v="1036"/>
    <n v="1724.4100000000017"/>
    <x v="3"/>
  </r>
  <r>
    <x v="1037"/>
    <n v="1720.42"/>
    <x v="3"/>
  </r>
  <r>
    <x v="1038"/>
    <n v="1716.3000000000004"/>
    <x v="3"/>
  </r>
  <r>
    <x v="1039"/>
    <n v="1716.1500000000021"/>
    <x v="3"/>
  </r>
  <r>
    <x v="1040"/>
    <n v="1715.9499999999989"/>
    <x v="3"/>
  </r>
  <r>
    <x v="1041"/>
    <n v="1715.9000000000005"/>
    <x v="3"/>
  </r>
  <r>
    <x v="1042"/>
    <n v="1710.8699999999958"/>
    <x v="3"/>
  </r>
  <r>
    <x v="1043"/>
    <n v="1706.8099999999993"/>
    <x v="3"/>
  </r>
  <r>
    <x v="1044"/>
    <n v="1706.510000000002"/>
    <x v="3"/>
  </r>
  <r>
    <x v="1045"/>
    <n v="1702.3500000000013"/>
    <x v="3"/>
  </r>
  <r>
    <x v="1046"/>
    <n v="1699.92"/>
    <x v="3"/>
  </r>
  <r>
    <x v="1047"/>
    <n v="1697.89"/>
    <x v="3"/>
  </r>
  <r>
    <x v="1048"/>
    <n v="1695.8999999999996"/>
    <x v="3"/>
  </r>
  <r>
    <x v="1049"/>
    <n v="1692.78"/>
    <x v="3"/>
  </r>
  <r>
    <x v="1050"/>
    <n v="1692.5500000000009"/>
    <x v="3"/>
  </r>
  <r>
    <x v="1051"/>
    <n v="1690.3500000000038"/>
    <x v="3"/>
  </r>
  <r>
    <x v="1052"/>
    <n v="1688.099999999999"/>
    <x v="3"/>
  </r>
  <r>
    <x v="1053"/>
    <n v="1687.65"/>
    <x v="3"/>
  </r>
  <r>
    <x v="1054"/>
    <n v="1686.2000000000007"/>
    <x v="3"/>
  </r>
  <r>
    <x v="1055"/>
    <n v="1682.4"/>
    <x v="3"/>
  </r>
  <r>
    <x v="1056"/>
    <n v="1681.5"/>
    <x v="3"/>
  </r>
  <r>
    <x v="1057"/>
    <n v="1678.4700000000014"/>
    <x v="3"/>
  </r>
  <r>
    <x v="1058"/>
    <n v="1677.2500000000002"/>
    <x v="3"/>
  </r>
  <r>
    <x v="1059"/>
    <n v="1675.9600000000032"/>
    <x v="3"/>
  </r>
  <r>
    <x v="1060"/>
    <n v="1675.240000000003"/>
    <x v="3"/>
  </r>
  <r>
    <x v="1061"/>
    <n v="1663.3000000000022"/>
    <x v="3"/>
  </r>
  <r>
    <x v="1062"/>
    <n v="1659.3"/>
    <x v="3"/>
  </r>
  <r>
    <x v="1063"/>
    <n v="1658.69"/>
    <x v="3"/>
  </r>
  <r>
    <x v="1064"/>
    <n v="1658.1000000000001"/>
    <x v="3"/>
  </r>
  <r>
    <x v="1065"/>
    <n v="1657.6999999999998"/>
    <x v="3"/>
  </r>
  <r>
    <x v="1066"/>
    <n v="1656.0500000000002"/>
    <x v="3"/>
  </r>
  <r>
    <x v="1067"/>
    <n v="1652.2699999999998"/>
    <x v="3"/>
  </r>
  <r>
    <x v="1068"/>
    <n v="1648.8600000000001"/>
    <x v="3"/>
  </r>
  <r>
    <x v="1069"/>
    <n v="1647.7799999999979"/>
    <x v="3"/>
  </r>
  <r>
    <x v="1070"/>
    <n v="1646.5099999999984"/>
    <x v="3"/>
  </r>
  <r>
    <x v="1071"/>
    <n v="1645.4500000000023"/>
    <x v="3"/>
  </r>
  <r>
    <x v="1072"/>
    <n v="1642.6799999999996"/>
    <x v="3"/>
  </r>
  <r>
    <x v="1073"/>
    <n v="1641.56"/>
    <x v="3"/>
  </r>
  <r>
    <x v="1074"/>
    <n v="1640.8699999999942"/>
    <x v="3"/>
  </r>
  <r>
    <x v="1075"/>
    <n v="1636.3899999999999"/>
    <x v="3"/>
  </r>
  <r>
    <x v="1076"/>
    <n v="1635.2300000000018"/>
    <x v="3"/>
  </r>
  <r>
    <x v="1077"/>
    <n v="1633.2900000000022"/>
    <x v="3"/>
  </r>
  <r>
    <x v="1078"/>
    <n v="1629.8299999999986"/>
    <x v="3"/>
  </r>
  <r>
    <x v="1079"/>
    <n v="1629.4699999999996"/>
    <x v="3"/>
  </r>
  <r>
    <x v="1080"/>
    <n v="1627.3300000000022"/>
    <x v="3"/>
  </r>
  <r>
    <x v="1081"/>
    <n v="1624.5000000000025"/>
    <x v="3"/>
  </r>
  <r>
    <x v="1082"/>
    <n v="1623.1"/>
    <x v="3"/>
  </r>
  <r>
    <x v="1083"/>
    <n v="1622.2800000000011"/>
    <x v="3"/>
  </r>
  <r>
    <x v="1084"/>
    <n v="1622.23"/>
    <x v="3"/>
  </r>
  <r>
    <x v="1085"/>
    <n v="1617.2000000000037"/>
    <x v="3"/>
  </r>
  <r>
    <x v="1086"/>
    <n v="1613.4200000000017"/>
    <x v="3"/>
  </r>
  <r>
    <x v="1087"/>
    <n v="1612.42"/>
    <x v="3"/>
  </r>
  <r>
    <x v="1088"/>
    <n v="1610.2399999999982"/>
    <x v="3"/>
  </r>
  <r>
    <x v="1089"/>
    <n v="1605.1200000000008"/>
    <x v="3"/>
  </r>
  <r>
    <x v="1090"/>
    <n v="1603.8899999999994"/>
    <x v="3"/>
  </r>
  <r>
    <x v="1091"/>
    <n v="1603.8500000000013"/>
    <x v="3"/>
  </r>
  <r>
    <x v="1092"/>
    <n v="1602.7200000000016"/>
    <x v="3"/>
  </r>
  <r>
    <x v="1093"/>
    <n v="1592.0500000000002"/>
    <x v="3"/>
  </r>
  <r>
    <x v="1094"/>
    <n v="1591.6400000000015"/>
    <x v="3"/>
  </r>
  <r>
    <x v="1095"/>
    <n v="1591.4199999999985"/>
    <x v="3"/>
  </r>
  <r>
    <x v="1096"/>
    <n v="1583.5600000000024"/>
    <x v="3"/>
  </r>
  <r>
    <x v="1097"/>
    <n v="1576.5400000000002"/>
    <x v="3"/>
  </r>
  <r>
    <x v="1098"/>
    <n v="1574.6000000000024"/>
    <x v="3"/>
  </r>
  <r>
    <x v="1099"/>
    <n v="1573.1199999999944"/>
    <x v="3"/>
  </r>
  <r>
    <x v="1100"/>
    <n v="1570.2"/>
    <x v="3"/>
  </r>
  <r>
    <x v="1101"/>
    <n v="1570.1500000000015"/>
    <x v="3"/>
  </r>
  <r>
    <x v="1102"/>
    <n v="1567.0000000000005"/>
    <x v="3"/>
  </r>
  <r>
    <x v="1103"/>
    <n v="1559.5099999999975"/>
    <x v="3"/>
  </r>
  <r>
    <x v="1104"/>
    <n v="1557.900000000001"/>
    <x v="3"/>
  </r>
  <r>
    <x v="1105"/>
    <n v="1557.2000000000028"/>
    <x v="3"/>
  </r>
  <r>
    <x v="1106"/>
    <n v="1556.8899999999987"/>
    <x v="3"/>
  </r>
  <r>
    <x v="1107"/>
    <n v="1551.8200000000006"/>
    <x v="3"/>
  </r>
  <r>
    <x v="1108"/>
    <n v="1549.6300000000019"/>
    <x v="3"/>
  </r>
  <r>
    <x v="1109"/>
    <n v="1546.4300000000028"/>
    <x v="3"/>
  </r>
  <r>
    <x v="1110"/>
    <n v="1546.2000000000019"/>
    <x v="3"/>
  </r>
  <r>
    <x v="1111"/>
    <n v="1545.2500000000018"/>
    <x v="3"/>
  </r>
  <r>
    <x v="1112"/>
    <n v="1537.9399999999994"/>
    <x v="3"/>
  </r>
  <r>
    <x v="1113"/>
    <n v="1533.899999999999"/>
    <x v="3"/>
  </r>
  <r>
    <x v="1114"/>
    <n v="1530.38"/>
    <x v="3"/>
  </r>
  <r>
    <x v="1115"/>
    <n v="1530.0400000000004"/>
    <x v="3"/>
  </r>
  <r>
    <x v="1116"/>
    <n v="1530"/>
    <x v="3"/>
  </r>
  <r>
    <x v="1117"/>
    <n v="1529.1000000000013"/>
    <x v="3"/>
  </r>
  <r>
    <x v="1118"/>
    <n v="1527.2399999999989"/>
    <x v="3"/>
  </r>
  <r>
    <x v="1119"/>
    <n v="1525.9099999999987"/>
    <x v="3"/>
  </r>
  <r>
    <x v="1120"/>
    <n v="1522.4000000000019"/>
    <x v="3"/>
  </r>
  <r>
    <x v="1121"/>
    <n v="1520.46"/>
    <x v="3"/>
  </r>
  <r>
    <x v="1122"/>
    <n v="1519.9999999999991"/>
    <x v="3"/>
  </r>
  <r>
    <x v="1123"/>
    <n v="1518.3500000000015"/>
    <x v="3"/>
  </r>
  <r>
    <x v="1124"/>
    <n v="1513.1"/>
    <x v="3"/>
  </r>
  <r>
    <x v="1125"/>
    <n v="1510.2000000000012"/>
    <x v="3"/>
  </r>
  <r>
    <x v="1126"/>
    <n v="1507.8800000000019"/>
    <x v="3"/>
  </r>
  <r>
    <x v="1127"/>
    <n v="1506.2400000000016"/>
    <x v="3"/>
  </r>
  <r>
    <x v="1128"/>
    <n v="1502.72"/>
    <x v="3"/>
  </r>
  <r>
    <x v="1129"/>
    <n v="1499.9499999999998"/>
    <x v="3"/>
  </r>
  <r>
    <x v="1130"/>
    <n v="1499.870000000001"/>
    <x v="3"/>
  </r>
  <r>
    <x v="1131"/>
    <n v="1497.8000000000002"/>
    <x v="3"/>
  </r>
  <r>
    <x v="1132"/>
    <n v="1492.440000000001"/>
    <x v="3"/>
  </r>
  <r>
    <x v="1133"/>
    <n v="1487"/>
    <x v="3"/>
  </r>
  <r>
    <x v="1134"/>
    <n v="1486.67"/>
    <x v="3"/>
  </r>
  <r>
    <x v="1135"/>
    <n v="1486.1299999999994"/>
    <x v="3"/>
  </r>
  <r>
    <x v="1136"/>
    <n v="1481.25"/>
    <x v="3"/>
  </r>
  <r>
    <x v="1137"/>
    <n v="1479.2100000000021"/>
    <x v="3"/>
  </r>
  <r>
    <x v="1138"/>
    <n v="1479.12"/>
    <x v="3"/>
  </r>
  <r>
    <x v="1139"/>
    <n v="1478.2500000000036"/>
    <x v="3"/>
  </r>
  <r>
    <x v="1140"/>
    <n v="1477.9000000000005"/>
    <x v="3"/>
  </r>
  <r>
    <x v="1141"/>
    <n v="1473.3000000000006"/>
    <x v="3"/>
  </r>
  <r>
    <x v="1142"/>
    <n v="1465.1999999999987"/>
    <x v="3"/>
  </r>
  <r>
    <x v="1143"/>
    <n v="1463.859999999999"/>
    <x v="3"/>
  </r>
  <r>
    <x v="1144"/>
    <n v="1459.8900000000006"/>
    <x v="3"/>
  </r>
  <r>
    <x v="1145"/>
    <n v="1458.1499999999999"/>
    <x v="3"/>
  </r>
  <r>
    <x v="1146"/>
    <n v="1454.5800000000013"/>
    <x v="3"/>
  </r>
  <r>
    <x v="1147"/>
    <n v="1451.25"/>
    <x v="3"/>
  </r>
  <r>
    <x v="1148"/>
    <n v="1449.0900000000006"/>
    <x v="3"/>
  </r>
  <r>
    <x v="1149"/>
    <n v="1445.3100000000004"/>
    <x v="3"/>
  </r>
  <r>
    <x v="1150"/>
    <n v="1444.7499999999961"/>
    <x v="3"/>
  </r>
  <r>
    <x v="1151"/>
    <n v="1443.2999999999986"/>
    <x v="3"/>
  </r>
  <r>
    <x v="1152"/>
    <n v="1431.180000000001"/>
    <x v="3"/>
  </r>
  <r>
    <x v="1153"/>
    <n v="1428.1900000000014"/>
    <x v="3"/>
  </r>
  <r>
    <x v="1154"/>
    <n v="1423.03"/>
    <x v="3"/>
  </r>
  <r>
    <x v="1155"/>
    <n v="1421.8799999999994"/>
    <x v="3"/>
  </r>
  <r>
    <x v="1156"/>
    <n v="1420.9799999999996"/>
    <x v="3"/>
  </r>
  <r>
    <x v="1157"/>
    <n v="1420.1999999999971"/>
    <x v="3"/>
  </r>
  <r>
    <x v="1158"/>
    <n v="1419.48"/>
    <x v="3"/>
  </r>
  <r>
    <x v="1159"/>
    <n v="1418.5900000000001"/>
    <x v="3"/>
  </r>
  <r>
    <x v="1160"/>
    <n v="1417.4500000000016"/>
    <x v="3"/>
  </r>
  <r>
    <x v="1161"/>
    <n v="1415.7499999999991"/>
    <x v="3"/>
  </r>
  <r>
    <x v="1162"/>
    <n v="1415.6500000000012"/>
    <x v="3"/>
  </r>
  <r>
    <x v="1163"/>
    <n v="1412.52"/>
    <x v="3"/>
  </r>
  <r>
    <x v="1164"/>
    <n v="1408.9499999999971"/>
    <x v="3"/>
  </r>
  <r>
    <x v="1165"/>
    <n v="1408.5600000000015"/>
    <x v="3"/>
  </r>
  <r>
    <x v="1166"/>
    <n v="1404.7200000000003"/>
    <x v="3"/>
  </r>
  <r>
    <x v="1167"/>
    <n v="1404.0000000000005"/>
    <x v="3"/>
  </r>
  <r>
    <x v="1168"/>
    <n v="1400.4900000000005"/>
    <x v="3"/>
  </r>
  <r>
    <x v="1169"/>
    <n v="1399"/>
    <x v="3"/>
  </r>
  <r>
    <x v="1170"/>
    <n v="1397.6300000000015"/>
    <x v="3"/>
  </r>
  <r>
    <x v="1171"/>
    <n v="1395.7599999999998"/>
    <x v="3"/>
  </r>
  <r>
    <x v="1172"/>
    <n v="1394.4500000000003"/>
    <x v="3"/>
  </r>
  <r>
    <x v="1173"/>
    <n v="1391.85"/>
    <x v="3"/>
  </r>
  <r>
    <x v="1174"/>
    <n v="1390.1400000000003"/>
    <x v="3"/>
  </r>
  <r>
    <x v="1175"/>
    <n v="1388.8899999999999"/>
    <x v="3"/>
  </r>
  <r>
    <x v="1176"/>
    <n v="1385.9"/>
    <x v="3"/>
  </r>
  <r>
    <x v="1177"/>
    <n v="1384.7499999999993"/>
    <x v="3"/>
  </r>
  <r>
    <x v="1178"/>
    <n v="1384.7000000000003"/>
    <x v="3"/>
  </r>
  <r>
    <x v="1179"/>
    <n v="1381.38"/>
    <x v="3"/>
  </r>
  <r>
    <x v="1180"/>
    <n v="1377.45"/>
    <x v="3"/>
  </r>
  <r>
    <x v="1181"/>
    <n v="1376.0999999999988"/>
    <x v="3"/>
  </r>
  <r>
    <x v="1182"/>
    <n v="1375.5"/>
    <x v="3"/>
  </r>
  <r>
    <x v="1183"/>
    <n v="1373.5"/>
    <x v="3"/>
  </r>
  <r>
    <x v="1184"/>
    <n v="1372.47"/>
    <x v="3"/>
  </r>
  <r>
    <x v="1185"/>
    <n v="1371.4299999999998"/>
    <x v="3"/>
  </r>
  <r>
    <x v="1186"/>
    <n v="1368.2000000000019"/>
    <x v="3"/>
  </r>
  <r>
    <x v="1187"/>
    <n v="1367.3400000000001"/>
    <x v="3"/>
  </r>
  <r>
    <x v="1188"/>
    <n v="1363.65"/>
    <x v="3"/>
  </r>
  <r>
    <x v="1189"/>
    <n v="1362.5500000000006"/>
    <x v="3"/>
  </r>
  <r>
    <x v="1190"/>
    <n v="1360.3"/>
    <x v="3"/>
  </r>
  <r>
    <x v="1191"/>
    <n v="1360.1500000000005"/>
    <x v="3"/>
  </r>
  <r>
    <x v="1192"/>
    <n v="1355.5"/>
    <x v="3"/>
  </r>
  <r>
    <x v="1193"/>
    <n v="1353.0099999999998"/>
    <x v="3"/>
  </r>
  <r>
    <x v="1194"/>
    <n v="1352.8500000000015"/>
    <x v="3"/>
  </r>
  <r>
    <x v="1195"/>
    <n v="1351.54"/>
    <x v="3"/>
  </r>
  <r>
    <x v="1196"/>
    <n v="1348.4999999999989"/>
    <x v="3"/>
  </r>
  <r>
    <x v="1197"/>
    <n v="1345.5000000000005"/>
    <x v="3"/>
  </r>
  <r>
    <x v="1198"/>
    <n v="1344.45"/>
    <x v="3"/>
  </r>
  <r>
    <x v="1199"/>
    <n v="1343.8499999999985"/>
    <x v="3"/>
  </r>
  <r>
    <x v="1200"/>
    <n v="1336.6400000000006"/>
    <x v="3"/>
  </r>
  <r>
    <x v="1201"/>
    <n v="1331.25"/>
    <x v="3"/>
  </r>
  <r>
    <x v="1202"/>
    <n v="1329.9"/>
    <x v="3"/>
  </r>
  <r>
    <x v="1203"/>
    <n v="1324.2200000000021"/>
    <x v="3"/>
  </r>
  <r>
    <x v="1204"/>
    <n v="1323.650000000001"/>
    <x v="3"/>
  </r>
  <r>
    <x v="1205"/>
    <n v="1320.54"/>
    <x v="3"/>
  </r>
  <r>
    <x v="1206"/>
    <n v="1319.8499999999972"/>
    <x v="3"/>
  </r>
  <r>
    <x v="1207"/>
    <n v="1318.98"/>
    <x v="3"/>
  </r>
  <r>
    <x v="1208"/>
    <n v="1318.5"/>
    <x v="3"/>
  </r>
  <r>
    <x v="1209"/>
    <n v="1317.6800000000014"/>
    <x v="3"/>
  </r>
  <r>
    <x v="1210"/>
    <n v="1316.8199999999988"/>
    <x v="3"/>
  </r>
  <r>
    <x v="1211"/>
    <n v="1314.4400000000012"/>
    <x v="3"/>
  </r>
  <r>
    <x v="1212"/>
    <n v="1314"/>
    <x v="3"/>
  </r>
  <r>
    <x v="1213"/>
    <n v="1311.3600000000001"/>
    <x v="3"/>
  </r>
  <r>
    <x v="1214"/>
    <n v="1310.2499999999964"/>
    <x v="3"/>
  </r>
  <r>
    <x v="1215"/>
    <n v="1308.7599999999982"/>
    <x v="3"/>
  </r>
  <r>
    <x v="1216"/>
    <n v="1308.2100000000009"/>
    <x v="3"/>
  </r>
  <r>
    <x v="1217"/>
    <n v="1307.3600000000013"/>
    <x v="3"/>
  </r>
  <r>
    <x v="1218"/>
    <n v="1306.73"/>
    <x v="3"/>
  </r>
  <r>
    <x v="1219"/>
    <n v="1305.9900000000002"/>
    <x v="3"/>
  </r>
  <r>
    <x v="1220"/>
    <n v="1305.7799999999966"/>
    <x v="3"/>
  </r>
  <r>
    <x v="1221"/>
    <n v="1304.3699999999974"/>
    <x v="3"/>
  </r>
  <r>
    <x v="1222"/>
    <n v="1303.9199999999971"/>
    <x v="3"/>
  </r>
  <r>
    <x v="1223"/>
    <n v="1301.0999999999995"/>
    <x v="3"/>
  </r>
  <r>
    <x v="1224"/>
    <n v="1298.0000000000007"/>
    <x v="3"/>
  </r>
  <r>
    <x v="1225"/>
    <n v="1294.5"/>
    <x v="3"/>
  </r>
  <r>
    <x v="1226"/>
    <n v="1291.5500000000004"/>
    <x v="3"/>
  </r>
  <r>
    <x v="1227"/>
    <n v="1289.8900000000001"/>
    <x v="3"/>
  </r>
  <r>
    <x v="1228"/>
    <n v="1287.4000000000001"/>
    <x v="3"/>
  </r>
  <r>
    <x v="1229"/>
    <n v="1286.4299999999998"/>
    <x v="3"/>
  </r>
  <r>
    <x v="1230"/>
    <n v="1281.4600000000005"/>
    <x v="3"/>
  </r>
  <r>
    <x v="1231"/>
    <n v="1281.1299999999985"/>
    <x v="3"/>
  </r>
  <r>
    <x v="1232"/>
    <n v="1279.7400000000016"/>
    <x v="3"/>
  </r>
  <r>
    <x v="1233"/>
    <n v="1279.0799999999981"/>
    <x v="3"/>
  </r>
  <r>
    <x v="1234"/>
    <n v="1278.8700000000013"/>
    <x v="3"/>
  </r>
  <r>
    <x v="1235"/>
    <n v="1278.4100000000003"/>
    <x v="3"/>
  </r>
  <r>
    <x v="1236"/>
    <n v="1278.3000000000004"/>
    <x v="3"/>
  </r>
  <r>
    <x v="1237"/>
    <n v="1275.5500000000009"/>
    <x v="3"/>
  </r>
  <r>
    <x v="1238"/>
    <n v="1274.5899999999999"/>
    <x v="3"/>
  </r>
  <r>
    <x v="1239"/>
    <n v="1272.9299999999987"/>
    <x v="3"/>
  </r>
  <r>
    <x v="1240"/>
    <n v="1272.8999999999999"/>
    <x v="3"/>
  </r>
  <r>
    <x v="1241"/>
    <n v="1272.2699999999959"/>
    <x v="3"/>
  </r>
  <r>
    <x v="1242"/>
    <n v="1268.06"/>
    <x v="3"/>
  </r>
  <r>
    <x v="1243"/>
    <n v="1267.6099999999981"/>
    <x v="3"/>
  </r>
  <r>
    <x v="1244"/>
    <n v="1267.3399999999999"/>
    <x v="3"/>
  </r>
  <r>
    <x v="1245"/>
    <n v="1265.5500000000002"/>
    <x v="3"/>
  </r>
  <r>
    <x v="1246"/>
    <n v="1262.1999999999994"/>
    <x v="3"/>
  </r>
  <r>
    <x v="1247"/>
    <n v="1260.0500000000002"/>
    <x v="3"/>
  </r>
  <r>
    <x v="1248"/>
    <n v="1259.8800000000001"/>
    <x v="3"/>
  </r>
  <r>
    <x v="1249"/>
    <n v="1259.5"/>
    <x v="3"/>
  </r>
  <r>
    <x v="1250"/>
    <n v="1259.4899999999998"/>
    <x v="3"/>
  </r>
  <r>
    <x v="1251"/>
    <n v="1259.2199999999998"/>
    <x v="3"/>
  </r>
  <r>
    <x v="1252"/>
    <n v="1256.1000000000006"/>
    <x v="3"/>
  </r>
  <r>
    <x v="1253"/>
    <n v="1254.0599999999986"/>
    <x v="3"/>
  </r>
  <r>
    <x v="1254"/>
    <n v="1254.0100000000029"/>
    <x v="3"/>
  </r>
  <r>
    <x v="1255"/>
    <n v="1252.6999999999998"/>
    <x v="3"/>
  </r>
  <r>
    <x v="1256"/>
    <n v="1252.5"/>
    <x v="3"/>
  </r>
  <r>
    <x v="1257"/>
    <n v="1252.4100000000012"/>
    <x v="3"/>
  </r>
  <r>
    <x v="1258"/>
    <n v="1250.82"/>
    <x v="3"/>
  </r>
  <r>
    <x v="1259"/>
    <n v="1250.2"/>
    <x v="3"/>
  </r>
  <r>
    <x v="1260"/>
    <n v="1247.5200000000013"/>
    <x v="3"/>
  </r>
  <r>
    <x v="1261"/>
    <n v="1247.25"/>
    <x v="3"/>
  </r>
  <r>
    <x v="1262"/>
    <n v="1246.2899999999981"/>
    <x v="3"/>
  </r>
  <r>
    <x v="1263"/>
    <n v="1243.1100000000001"/>
    <x v="3"/>
  </r>
  <r>
    <x v="1264"/>
    <n v="1241.6600000000012"/>
    <x v="3"/>
  </r>
  <r>
    <x v="1265"/>
    <n v="1240.4400000000005"/>
    <x v="3"/>
  </r>
  <r>
    <x v="1266"/>
    <n v="1239.9800000000014"/>
    <x v="3"/>
  </r>
  <r>
    <x v="1267"/>
    <n v="1239.3900000000003"/>
    <x v="3"/>
  </r>
  <r>
    <x v="1268"/>
    <n v="1239.1599999999999"/>
    <x v="3"/>
  </r>
  <r>
    <x v="1269"/>
    <n v="1235.1400000000008"/>
    <x v="3"/>
  </r>
  <r>
    <x v="1270"/>
    <n v="1233.5999999999992"/>
    <x v="3"/>
  </r>
  <r>
    <x v="1271"/>
    <n v="1228.4000000000001"/>
    <x v="3"/>
  </r>
  <r>
    <x v="1272"/>
    <n v="1225.9500000000012"/>
    <x v="3"/>
  </r>
  <r>
    <x v="1273"/>
    <n v="1225.4900000000002"/>
    <x v="3"/>
  </r>
  <r>
    <x v="1274"/>
    <n v="1224.9100000000012"/>
    <x v="3"/>
  </r>
  <r>
    <x v="1275"/>
    <n v="1224.170000000001"/>
    <x v="3"/>
  </r>
  <r>
    <x v="1276"/>
    <n v="1222.4900000000018"/>
    <x v="3"/>
  </r>
  <r>
    <x v="1277"/>
    <n v="1221.0000000000009"/>
    <x v="3"/>
  </r>
  <r>
    <x v="1278"/>
    <n v="1219.5"/>
    <x v="3"/>
  </r>
  <r>
    <x v="1279"/>
    <n v="1217.7000000000003"/>
    <x v="3"/>
  </r>
  <r>
    <x v="1280"/>
    <n v="1216.79"/>
    <x v="3"/>
  </r>
  <r>
    <x v="1281"/>
    <n v="1214.9600000000003"/>
    <x v="3"/>
  </r>
  <r>
    <x v="1282"/>
    <n v="1213.5300000000011"/>
    <x v="3"/>
  </r>
  <r>
    <x v="1283"/>
    <n v="1213.0399999999997"/>
    <x v="3"/>
  </r>
  <r>
    <x v="1284"/>
    <n v="1211.5499999999993"/>
    <x v="4"/>
  </r>
  <r>
    <x v="1285"/>
    <n v="1211.25"/>
    <x v="4"/>
  </r>
  <r>
    <x v="1286"/>
    <n v="1206.7899999999993"/>
    <x v="4"/>
  </r>
  <r>
    <x v="1287"/>
    <n v="1204.8000000000004"/>
    <x v="4"/>
  </r>
  <r>
    <x v="1288"/>
    <n v="1202.1200000000008"/>
    <x v="4"/>
  </r>
  <r>
    <x v="1289"/>
    <n v="1200.8999999999987"/>
    <x v="4"/>
  </r>
  <r>
    <x v="1290"/>
    <n v="1200.4500000000003"/>
    <x v="4"/>
  </r>
  <r>
    <x v="1291"/>
    <n v="1198.4499999999975"/>
    <x v="4"/>
  </r>
  <r>
    <x v="1292"/>
    <n v="1197.5799999999997"/>
    <x v="4"/>
  </r>
  <r>
    <x v="1293"/>
    <n v="1197.4400000000005"/>
    <x v="4"/>
  </r>
  <r>
    <x v="1294"/>
    <n v="1196.21"/>
    <x v="4"/>
  </r>
  <r>
    <x v="1295"/>
    <n v="1195"/>
    <x v="4"/>
  </r>
  <r>
    <x v="1296"/>
    <n v="1194.54"/>
    <x v="4"/>
  </r>
  <r>
    <x v="1297"/>
    <n v="1193.4500000000007"/>
    <x v="4"/>
  </r>
  <r>
    <x v="1298"/>
    <n v="1193.0400000000004"/>
    <x v="4"/>
  </r>
  <r>
    <x v="1299"/>
    <n v="1191.7500000000002"/>
    <x v="4"/>
  </r>
  <r>
    <x v="1300"/>
    <n v="1190.4499999999994"/>
    <x v="4"/>
  </r>
  <r>
    <x v="1301"/>
    <n v="1187.8999999999985"/>
    <x v="4"/>
  </r>
  <r>
    <x v="1302"/>
    <n v="1185.81"/>
    <x v="4"/>
  </r>
  <r>
    <x v="1303"/>
    <n v="1185"/>
    <x v="4"/>
  </r>
  <r>
    <x v="1304"/>
    <n v="1178.100000000001"/>
    <x v="4"/>
  </r>
  <r>
    <x v="1305"/>
    <n v="1177.9500000000005"/>
    <x v="4"/>
  </r>
  <r>
    <x v="1306"/>
    <n v="1171.53"/>
    <x v="4"/>
  </r>
  <r>
    <x v="1307"/>
    <n v="1171.3399999999999"/>
    <x v="4"/>
  </r>
  <r>
    <x v="1308"/>
    <n v="1166.3400000000004"/>
    <x v="4"/>
  </r>
  <r>
    <x v="1309"/>
    <n v="1166.2000000000007"/>
    <x v="4"/>
  </r>
  <r>
    <x v="1310"/>
    <n v="1163.4500000000005"/>
    <x v="4"/>
  </r>
  <r>
    <x v="1311"/>
    <n v="1162.5499999999981"/>
    <x v="4"/>
  </r>
  <r>
    <x v="1312"/>
    <n v="1162.4100000000001"/>
    <x v="4"/>
  </r>
  <r>
    <x v="1313"/>
    <n v="1162.0500000000004"/>
    <x v="4"/>
  </r>
  <r>
    <x v="1314"/>
    <n v="1161.0500000000013"/>
    <x v="4"/>
  </r>
  <r>
    <x v="1315"/>
    <n v="1159.2999999999981"/>
    <x v="4"/>
  </r>
  <r>
    <x v="1316"/>
    <n v="1158.3499999999999"/>
    <x v="4"/>
  </r>
  <r>
    <x v="1317"/>
    <n v="1156.0000000000009"/>
    <x v="4"/>
  </r>
  <r>
    <x v="1318"/>
    <n v="1152.9800000000002"/>
    <x v="4"/>
  </r>
  <r>
    <x v="1319"/>
    <n v="1152.6899999999994"/>
    <x v="4"/>
  </r>
  <r>
    <x v="1320"/>
    <n v="1152.4500000000005"/>
    <x v="4"/>
  </r>
  <r>
    <x v="1321"/>
    <n v="1150.4399999999998"/>
    <x v="4"/>
  </r>
  <r>
    <x v="1322"/>
    <n v="1149.5500000000002"/>
    <x v="4"/>
  </r>
  <r>
    <x v="1323"/>
    <n v="1148.4000000000001"/>
    <x v="4"/>
  </r>
  <r>
    <x v="1324"/>
    <n v="1148.3500000000004"/>
    <x v="4"/>
  </r>
  <r>
    <x v="1325"/>
    <n v="1144.8000000000004"/>
    <x v="4"/>
  </r>
  <r>
    <x v="1326"/>
    <n v="1143.0199999999998"/>
    <x v="4"/>
  </r>
  <r>
    <x v="1327"/>
    <n v="1142.5"/>
    <x v="4"/>
  </r>
  <r>
    <x v="1328"/>
    <n v="1141.8800000000003"/>
    <x v="4"/>
  </r>
  <r>
    <x v="1329"/>
    <n v="1141.4500000000003"/>
    <x v="4"/>
  </r>
  <r>
    <x v="1330"/>
    <n v="1140.3500000000013"/>
    <x v="4"/>
  </r>
  <r>
    <x v="1331"/>
    <n v="1139.4099999999994"/>
    <x v="4"/>
  </r>
  <r>
    <x v="1332"/>
    <n v="1139"/>
    <x v="4"/>
  </r>
  <r>
    <x v="1333"/>
    <n v="1137.0100000000007"/>
    <x v="4"/>
  </r>
  <r>
    <x v="1334"/>
    <n v="1136.7500000000007"/>
    <x v="4"/>
  </r>
  <r>
    <x v="1335"/>
    <n v="1135.6099999999997"/>
    <x v="4"/>
  </r>
  <r>
    <x v="1336"/>
    <n v="1135.5200000000007"/>
    <x v="4"/>
  </r>
  <r>
    <x v="1337"/>
    <n v="1134.58"/>
    <x v="4"/>
  </r>
  <r>
    <x v="1338"/>
    <n v="1133"/>
    <x v="4"/>
  </r>
  <r>
    <x v="1339"/>
    <n v="1132.9999999999995"/>
    <x v="4"/>
  </r>
  <r>
    <x v="1340"/>
    <n v="1132.6000000000004"/>
    <x v="4"/>
  </r>
  <r>
    <x v="1341"/>
    <n v="1132.0500000000002"/>
    <x v="4"/>
  </r>
  <r>
    <x v="1342"/>
    <n v="1131.6499999999999"/>
    <x v="4"/>
  </r>
  <r>
    <x v="1343"/>
    <n v="1131.2800000000002"/>
    <x v="4"/>
  </r>
  <r>
    <x v="1344"/>
    <n v="1131.21"/>
    <x v="4"/>
  </r>
  <r>
    <x v="1345"/>
    <n v="1130.4300000000003"/>
    <x v="4"/>
  </r>
  <r>
    <x v="1346"/>
    <n v="1129.7900000000002"/>
    <x v="4"/>
  </r>
  <r>
    <x v="1347"/>
    <n v="1129.7099999999998"/>
    <x v="4"/>
  </r>
  <r>
    <x v="1348"/>
    <n v="1129.0199999999995"/>
    <x v="4"/>
  </r>
  <r>
    <x v="1349"/>
    <n v="1128.93"/>
    <x v="4"/>
  </r>
  <r>
    <x v="1350"/>
    <n v="1128.0900000000006"/>
    <x v="4"/>
  </r>
  <r>
    <x v="1351"/>
    <n v="1127.0000000000007"/>
    <x v="4"/>
  </r>
  <r>
    <x v="1352"/>
    <n v="1125.7600000000009"/>
    <x v="4"/>
  </r>
  <r>
    <x v="1353"/>
    <n v="1125.6600000000003"/>
    <x v="4"/>
  </r>
  <r>
    <x v="1354"/>
    <n v="1120.8399999999999"/>
    <x v="4"/>
  </r>
  <r>
    <x v="1355"/>
    <n v="1120.0100000000007"/>
    <x v="4"/>
  </r>
  <r>
    <x v="1356"/>
    <n v="1118.29"/>
    <x v="4"/>
  </r>
  <r>
    <x v="1357"/>
    <n v="1118.0999999999999"/>
    <x v="4"/>
  </r>
  <r>
    <x v="1358"/>
    <n v="1116.3599999999997"/>
    <x v="4"/>
  </r>
  <r>
    <x v="1359"/>
    <n v="1114.5999999999979"/>
    <x v="4"/>
  </r>
  <r>
    <x v="1360"/>
    <n v="1111.05"/>
    <x v="4"/>
  </r>
  <r>
    <x v="1361"/>
    <n v="1109.5000000000007"/>
    <x v="4"/>
  </r>
  <r>
    <x v="1362"/>
    <n v="1107.0800000000013"/>
    <x v="4"/>
  </r>
  <r>
    <x v="1363"/>
    <n v="1106.4400000000021"/>
    <x v="4"/>
  </r>
  <r>
    <x v="1364"/>
    <n v="1106.1299999999999"/>
    <x v="4"/>
  </r>
  <r>
    <x v="1365"/>
    <n v="1104.3000000000011"/>
    <x v="4"/>
  </r>
  <r>
    <x v="1366"/>
    <n v="1104.0000000000014"/>
    <x v="4"/>
  </r>
  <r>
    <x v="1367"/>
    <n v="1101.4400000000005"/>
    <x v="4"/>
  </r>
  <r>
    <x v="1368"/>
    <n v="1097.1000000000001"/>
    <x v="4"/>
  </r>
  <r>
    <x v="1369"/>
    <n v="1096.6100000000006"/>
    <x v="4"/>
  </r>
  <r>
    <x v="1370"/>
    <n v="1095.7300000000009"/>
    <x v="4"/>
  </r>
  <r>
    <x v="1371"/>
    <n v="1094.79"/>
    <x v="4"/>
  </r>
  <r>
    <x v="1372"/>
    <n v="1093.75"/>
    <x v="4"/>
  </r>
  <r>
    <x v="1373"/>
    <n v="1092.8799999999994"/>
    <x v="4"/>
  </r>
  <r>
    <x v="1374"/>
    <n v="1092.7800000000004"/>
    <x v="4"/>
  </r>
  <r>
    <x v="1375"/>
    <n v="1091.8500000000013"/>
    <x v="4"/>
  </r>
  <r>
    <x v="1376"/>
    <n v="1090.5500000000004"/>
    <x v="4"/>
  </r>
  <r>
    <x v="1377"/>
    <n v="1090.3499999999999"/>
    <x v="4"/>
  </r>
  <r>
    <x v="1378"/>
    <n v="1088.0000000000005"/>
    <x v="4"/>
  </r>
  <r>
    <x v="1379"/>
    <n v="1083.95"/>
    <x v="4"/>
  </r>
  <r>
    <x v="1380"/>
    <n v="1081.9599999999994"/>
    <x v="4"/>
  </r>
  <r>
    <x v="1381"/>
    <n v="1081.6799999999985"/>
    <x v="4"/>
  </r>
  <r>
    <x v="1382"/>
    <n v="1081.0000000000007"/>
    <x v="4"/>
  </r>
  <r>
    <x v="1383"/>
    <n v="1078.7800000000007"/>
    <x v="4"/>
  </r>
  <r>
    <x v="1384"/>
    <n v="1078.76"/>
    <x v="4"/>
  </r>
  <r>
    <x v="1385"/>
    <n v="1076.8499999999999"/>
    <x v="4"/>
  </r>
  <r>
    <x v="1386"/>
    <n v="1075.5500000000004"/>
    <x v="4"/>
  </r>
  <r>
    <x v="1387"/>
    <n v="1075.3800000000003"/>
    <x v="4"/>
  </r>
  <r>
    <x v="1388"/>
    <n v="1073.7399999999984"/>
    <x v="4"/>
  </r>
  <r>
    <x v="1389"/>
    <n v="1073.4700000000005"/>
    <x v="4"/>
  </r>
  <r>
    <x v="1390"/>
    <n v="1072.7100000000007"/>
    <x v="4"/>
  </r>
  <r>
    <x v="1391"/>
    <n v="1068.96"/>
    <x v="4"/>
  </r>
  <r>
    <x v="1392"/>
    <n v="1067.3200000000013"/>
    <x v="4"/>
  </r>
  <r>
    <x v="1393"/>
    <n v="1065.0499999999977"/>
    <x v="4"/>
  </r>
  <r>
    <x v="1394"/>
    <n v="1060.8"/>
    <x v="4"/>
  </r>
  <r>
    <x v="1395"/>
    <n v="1060.4800000000009"/>
    <x v="4"/>
  </r>
  <r>
    <x v="1396"/>
    <n v="1059.7900000000002"/>
    <x v="4"/>
  </r>
  <r>
    <x v="1397"/>
    <n v="1057.8999999999999"/>
    <x v="4"/>
  </r>
  <r>
    <x v="1398"/>
    <n v="1056.1000000000006"/>
    <x v="4"/>
  </r>
  <r>
    <x v="1399"/>
    <n v="1056.0500000000002"/>
    <x v="4"/>
  </r>
  <r>
    <x v="1400"/>
    <n v="1055.7000000000003"/>
    <x v="4"/>
  </r>
  <r>
    <x v="1401"/>
    <n v="1054.6299999999992"/>
    <x v="4"/>
  </r>
  <r>
    <x v="1402"/>
    <n v="1053.45"/>
    <x v="4"/>
  </r>
  <r>
    <x v="1403"/>
    <n v="1053.29"/>
    <x v="4"/>
  </r>
  <r>
    <x v="1404"/>
    <n v="1052.6400000000001"/>
    <x v="4"/>
  </r>
  <r>
    <x v="1405"/>
    <n v="1051.3999999999985"/>
    <x v="4"/>
  </r>
  <r>
    <x v="1406"/>
    <n v="1051.3400000000008"/>
    <x v="4"/>
  </r>
  <r>
    <x v="1407"/>
    <n v="1050.4100000000001"/>
    <x v="4"/>
  </r>
  <r>
    <x v="1408"/>
    <n v="1050.2900000000011"/>
    <x v="4"/>
  </r>
  <r>
    <x v="1409"/>
    <n v="1046.8600000000006"/>
    <x v="4"/>
  </r>
  <r>
    <x v="1410"/>
    <n v="1046.6600000000008"/>
    <x v="4"/>
  </r>
  <r>
    <x v="1411"/>
    <n v="1045.5000000000002"/>
    <x v="4"/>
  </r>
  <r>
    <x v="1412"/>
    <n v="1045.3399999999997"/>
    <x v="4"/>
  </r>
  <r>
    <x v="1413"/>
    <n v="1040.1800000000007"/>
    <x v="4"/>
  </r>
  <r>
    <x v="1414"/>
    <n v="1033.4299999999994"/>
    <x v="4"/>
  </r>
  <r>
    <x v="1415"/>
    <n v="1031.7500000000005"/>
    <x v="4"/>
  </r>
  <r>
    <x v="1416"/>
    <n v="1031.67"/>
    <x v="4"/>
  </r>
  <r>
    <x v="1417"/>
    <n v="1030.6700000000003"/>
    <x v="4"/>
  </r>
  <r>
    <x v="1418"/>
    <n v="1029.6000000000001"/>
    <x v="4"/>
  </r>
  <r>
    <x v="1419"/>
    <n v="1028.76"/>
    <x v="4"/>
  </r>
  <r>
    <x v="1420"/>
    <n v="1027.1400000000003"/>
    <x v="4"/>
  </r>
  <r>
    <x v="1421"/>
    <n v="1023.5"/>
    <x v="4"/>
  </r>
  <r>
    <x v="1422"/>
    <n v="1019.62"/>
    <x v="4"/>
  </r>
  <r>
    <x v="1423"/>
    <n v="1016.8500000000004"/>
    <x v="4"/>
  </r>
  <r>
    <x v="1424"/>
    <n v="1016.5499999999998"/>
    <x v="4"/>
  </r>
  <r>
    <x v="1425"/>
    <n v="1013.8799999999993"/>
    <x v="4"/>
  </r>
  <r>
    <x v="1426"/>
    <n v="1012.7800000000009"/>
    <x v="4"/>
  </r>
  <r>
    <x v="1427"/>
    <n v="1011.6000000000009"/>
    <x v="4"/>
  </r>
  <r>
    <x v="1428"/>
    <n v="1011.4100000000011"/>
    <x v="4"/>
  </r>
  <r>
    <x v="1429"/>
    <n v="1010.2000000000005"/>
    <x v="4"/>
  </r>
  <r>
    <x v="1430"/>
    <n v="1007.5300000000001"/>
    <x v="4"/>
  </r>
  <r>
    <x v="1431"/>
    <n v="1007.3"/>
    <x v="4"/>
  </r>
  <r>
    <x v="1432"/>
    <n v="1006.950000000001"/>
    <x v="4"/>
  </r>
  <r>
    <x v="1433"/>
    <n v="1004.75"/>
    <x v="4"/>
  </r>
  <r>
    <x v="1434"/>
    <n v="1000.6399999999975"/>
    <x v="4"/>
  </r>
  <r>
    <x v="1435"/>
    <n v="998.20000000000084"/>
    <x v="4"/>
  </r>
  <r>
    <x v="1436"/>
    <n v="996.98999999999978"/>
    <x v="4"/>
  </r>
  <r>
    <x v="1437"/>
    <n v="995.75"/>
    <x v="4"/>
  </r>
  <r>
    <x v="1438"/>
    <n v="995.30000000000007"/>
    <x v="4"/>
  </r>
  <r>
    <x v="1439"/>
    <n v="992.75000000000034"/>
    <x v="4"/>
  </r>
  <r>
    <x v="1440"/>
    <n v="990.77999999999986"/>
    <x v="4"/>
  </r>
  <r>
    <x v="1441"/>
    <n v="989.93000000000052"/>
    <x v="4"/>
  </r>
  <r>
    <x v="1442"/>
    <n v="988.95000000000073"/>
    <x v="4"/>
  </r>
  <r>
    <x v="1443"/>
    <n v="988.63"/>
    <x v="4"/>
  </r>
  <r>
    <x v="1444"/>
    <n v="983.40000000000055"/>
    <x v="4"/>
  </r>
  <r>
    <x v="1445"/>
    <n v="983.22000000000037"/>
    <x v="4"/>
  </r>
  <r>
    <x v="1446"/>
    <n v="982.49000000000024"/>
    <x v="4"/>
  </r>
  <r>
    <x v="1447"/>
    <n v="980.04999999999814"/>
    <x v="4"/>
  </r>
  <r>
    <x v="1448"/>
    <n v="979.4000000000002"/>
    <x v="4"/>
  </r>
  <r>
    <x v="1449"/>
    <n v="978.43"/>
    <x v="4"/>
  </r>
  <r>
    <x v="1450"/>
    <n v="978.36999999999966"/>
    <x v="4"/>
  </r>
  <r>
    <x v="1451"/>
    <n v="976.22000000000082"/>
    <x v="4"/>
  </r>
  <r>
    <x v="1452"/>
    <n v="975.6299999999984"/>
    <x v="4"/>
  </r>
  <r>
    <x v="1453"/>
    <n v="971.84999999999991"/>
    <x v="4"/>
  </r>
  <r>
    <x v="1454"/>
    <n v="969.23"/>
    <x v="4"/>
  </r>
  <r>
    <x v="1455"/>
    <n v="967.8000000000003"/>
    <x v="4"/>
  </r>
  <r>
    <x v="1456"/>
    <n v="967.34"/>
    <x v="4"/>
  </r>
  <r>
    <x v="1457"/>
    <n v="967.2"/>
    <x v="4"/>
  </r>
  <r>
    <x v="1458"/>
    <n v="967.05000000000018"/>
    <x v="4"/>
  </r>
  <r>
    <x v="1459"/>
    <n v="966.06999999999925"/>
    <x v="4"/>
  </r>
  <r>
    <x v="1460"/>
    <n v="965.87000000000057"/>
    <x v="4"/>
  </r>
  <r>
    <x v="1461"/>
    <n v="965.61000000000092"/>
    <x v="4"/>
  </r>
  <r>
    <x v="1462"/>
    <n v="965.25000000000148"/>
    <x v="4"/>
  </r>
  <r>
    <x v="1463"/>
    <n v="964.16000000000065"/>
    <x v="4"/>
  </r>
  <r>
    <x v="1464"/>
    <n v="963.75"/>
    <x v="4"/>
  </r>
  <r>
    <x v="1465"/>
    <n v="962.7299999999999"/>
    <x v="4"/>
  </r>
  <r>
    <x v="1466"/>
    <n v="961.8600000000007"/>
    <x v="4"/>
  </r>
  <r>
    <x v="1467"/>
    <n v="961.65"/>
    <x v="4"/>
  </r>
  <r>
    <x v="1468"/>
    <n v="960.75"/>
    <x v="4"/>
  </r>
  <r>
    <x v="1469"/>
    <n v="960.42000000000075"/>
    <x v="4"/>
  </r>
  <r>
    <x v="1470"/>
    <n v="959.59000000000015"/>
    <x v="4"/>
  </r>
  <r>
    <x v="1471"/>
    <n v="957.3299999999997"/>
    <x v="4"/>
  </r>
  <r>
    <x v="1472"/>
    <n v="957.25"/>
    <x v="4"/>
  </r>
  <r>
    <x v="1473"/>
    <n v="952.45000000000027"/>
    <x v="4"/>
  </r>
  <r>
    <x v="1474"/>
    <n v="951.70000000000061"/>
    <x v="4"/>
  </r>
  <r>
    <x v="1475"/>
    <n v="950.45000000000027"/>
    <x v="4"/>
  </r>
  <r>
    <x v="1476"/>
    <n v="949.20999999999913"/>
    <x v="4"/>
  </r>
  <r>
    <x v="1477"/>
    <n v="949.14999999999975"/>
    <x v="4"/>
  </r>
  <r>
    <x v="1478"/>
    <n v="947.18"/>
    <x v="4"/>
  </r>
  <r>
    <x v="1479"/>
    <n v="946.85999999999933"/>
    <x v="4"/>
  </r>
  <r>
    <x v="1480"/>
    <n v="945.58000000000015"/>
    <x v="4"/>
  </r>
  <r>
    <x v="1481"/>
    <n v="945.16000000000042"/>
    <x v="4"/>
  </r>
  <r>
    <x v="1482"/>
    <n v="945"/>
    <x v="4"/>
  </r>
  <r>
    <x v="1483"/>
    <n v="944.78"/>
    <x v="4"/>
  </r>
  <r>
    <x v="1484"/>
    <n v="944.49999999999977"/>
    <x v="4"/>
  </r>
  <r>
    <x v="1485"/>
    <n v="942.01999999999919"/>
    <x v="4"/>
  </r>
  <r>
    <x v="1486"/>
    <n v="940.49000000000012"/>
    <x v="4"/>
  </r>
  <r>
    <x v="1487"/>
    <n v="940.47999999999979"/>
    <x v="4"/>
  </r>
  <r>
    <x v="1488"/>
    <n v="936.34000000000071"/>
    <x v="4"/>
  </r>
  <r>
    <x v="1489"/>
    <n v="935"/>
    <x v="4"/>
  </r>
  <r>
    <x v="1490"/>
    <n v="934.79"/>
    <x v="4"/>
  </r>
  <r>
    <x v="1491"/>
    <n v="933.71"/>
    <x v="4"/>
  </r>
  <r>
    <x v="1492"/>
    <n v="932.27999999999929"/>
    <x v="4"/>
  </r>
  <r>
    <x v="1493"/>
    <n v="932.20000000000039"/>
    <x v="4"/>
  </r>
  <r>
    <x v="1494"/>
    <n v="931.95000000000027"/>
    <x v="4"/>
  </r>
  <r>
    <x v="1495"/>
    <n v="931.84999999999945"/>
    <x v="4"/>
  </r>
  <r>
    <x v="1496"/>
    <n v="931.40000000000043"/>
    <x v="4"/>
  </r>
  <r>
    <x v="1497"/>
    <n v="931.07999999999993"/>
    <x v="4"/>
  </r>
  <r>
    <x v="1498"/>
    <n v="930.3000000000003"/>
    <x v="4"/>
  </r>
  <r>
    <x v="1499"/>
    <n v="927.43"/>
    <x v="4"/>
  </r>
  <r>
    <x v="1500"/>
    <n v="923.94999999999845"/>
    <x v="4"/>
  </r>
  <r>
    <x v="1501"/>
    <n v="923.54000000000053"/>
    <x v="4"/>
  </r>
  <r>
    <x v="1502"/>
    <n v="920.6999999999997"/>
    <x v="4"/>
  </r>
  <r>
    <x v="1503"/>
    <n v="919.79999999999973"/>
    <x v="4"/>
  </r>
  <r>
    <x v="1504"/>
    <n v="918.42999999999972"/>
    <x v="4"/>
  </r>
  <r>
    <x v="1505"/>
    <n v="918.06000000000006"/>
    <x v="4"/>
  </r>
  <r>
    <x v="1506"/>
    <n v="917.02"/>
    <x v="4"/>
  </r>
  <r>
    <x v="1507"/>
    <n v="915.6600000000002"/>
    <x v="4"/>
  </r>
  <r>
    <x v="1508"/>
    <n v="915.36000000000024"/>
    <x v="4"/>
  </r>
  <r>
    <x v="1509"/>
    <n v="914.77"/>
    <x v="4"/>
  </r>
  <r>
    <x v="1510"/>
    <n v="914.72"/>
    <x v="4"/>
  </r>
  <r>
    <x v="1511"/>
    <n v="914.03999999999871"/>
    <x v="4"/>
  </r>
  <r>
    <x v="1512"/>
    <n v="913.43999999999983"/>
    <x v="4"/>
  </r>
  <r>
    <x v="1513"/>
    <n v="912.29999999999939"/>
    <x v="4"/>
  </r>
  <r>
    <x v="1514"/>
    <n v="910.79999999999882"/>
    <x v="4"/>
  </r>
  <r>
    <x v="1515"/>
    <n v="909.88"/>
    <x v="4"/>
  </r>
  <r>
    <x v="1516"/>
    <n v="908.63000000000011"/>
    <x v="4"/>
  </r>
  <r>
    <x v="1517"/>
    <n v="908.24999999999966"/>
    <x v="4"/>
  </r>
  <r>
    <x v="1518"/>
    <n v="908.05000000000064"/>
    <x v="4"/>
  </r>
  <r>
    <x v="1519"/>
    <n v="906.2"/>
    <x v="4"/>
  </r>
  <r>
    <x v="1520"/>
    <n v="905.1"/>
    <x v="4"/>
  </r>
  <r>
    <x v="1521"/>
    <n v="902.85000000000059"/>
    <x v="4"/>
  </r>
  <r>
    <x v="1522"/>
    <n v="902.15999999999917"/>
    <x v="4"/>
  </r>
  <r>
    <x v="1523"/>
    <n v="898.72000000000014"/>
    <x v="4"/>
  </r>
  <r>
    <x v="1524"/>
    <n v="896.66000000000042"/>
    <x v="4"/>
  </r>
  <r>
    <x v="1525"/>
    <n v="895.51"/>
    <x v="4"/>
  </r>
  <r>
    <x v="1526"/>
    <n v="895.04000000000053"/>
    <x v="4"/>
  </r>
  <r>
    <x v="1527"/>
    <n v="894.97"/>
    <x v="4"/>
  </r>
  <r>
    <x v="1528"/>
    <n v="893.26999999999805"/>
    <x v="4"/>
  </r>
  <r>
    <x v="1529"/>
    <n v="893.11000000000035"/>
    <x v="4"/>
  </r>
  <r>
    <x v="1530"/>
    <n v="892.8"/>
    <x v="4"/>
  </r>
  <r>
    <x v="1531"/>
    <n v="891.44000000000085"/>
    <x v="4"/>
  </r>
  <r>
    <x v="1532"/>
    <n v="891.23"/>
    <x v="4"/>
  </r>
  <r>
    <x v="1533"/>
    <n v="891.2200000000006"/>
    <x v="4"/>
  </r>
  <r>
    <x v="1534"/>
    <n v="890.54"/>
    <x v="4"/>
  </r>
  <r>
    <x v="1535"/>
    <n v="890.39999999999986"/>
    <x v="4"/>
  </r>
  <r>
    <x v="1536"/>
    <n v="889.88000000000136"/>
    <x v="4"/>
  </r>
  <r>
    <x v="1537"/>
    <n v="888.45"/>
    <x v="4"/>
  </r>
  <r>
    <x v="1538"/>
    <n v="887.69999999999845"/>
    <x v="4"/>
  </r>
  <r>
    <x v="1539"/>
    <n v="886.33999999999924"/>
    <x v="4"/>
  </r>
  <r>
    <x v="1540"/>
    <n v="883.94999999999982"/>
    <x v="4"/>
  </r>
  <r>
    <x v="1541"/>
    <n v="881.60999999999876"/>
    <x v="4"/>
  </r>
  <r>
    <x v="1542"/>
    <n v="880.5500000000003"/>
    <x v="4"/>
  </r>
  <r>
    <x v="1543"/>
    <n v="879.18000000000086"/>
    <x v="4"/>
  </r>
  <r>
    <x v="1544"/>
    <n v="876.15000000000032"/>
    <x v="4"/>
  </r>
  <r>
    <x v="1545"/>
    <n v="873.47999999999911"/>
    <x v="4"/>
  </r>
  <r>
    <x v="1546"/>
    <n v="873.04000000000087"/>
    <x v="4"/>
  </r>
  <r>
    <x v="1547"/>
    <n v="871.79999999999973"/>
    <x v="4"/>
  </r>
  <r>
    <x v="1548"/>
    <n v="870.90000000000066"/>
    <x v="4"/>
  </r>
  <r>
    <x v="1549"/>
    <n v="867.26999999999987"/>
    <x v="4"/>
  </r>
  <r>
    <x v="1550"/>
    <n v="866.31"/>
    <x v="4"/>
  </r>
  <r>
    <x v="1551"/>
    <n v="864.44999999999993"/>
    <x v="4"/>
  </r>
  <r>
    <x v="1552"/>
    <n v="864.35"/>
    <x v="4"/>
  </r>
  <r>
    <x v="1553"/>
    <n v="860.88"/>
    <x v="4"/>
  </r>
  <r>
    <x v="1554"/>
    <n v="860.7500000000008"/>
    <x v="4"/>
  </r>
  <r>
    <x v="1555"/>
    <n v="859.20000000000027"/>
    <x v="4"/>
  </r>
  <r>
    <x v="1556"/>
    <n v="858.4"/>
    <x v="4"/>
  </r>
  <r>
    <x v="1557"/>
    <n v="856.75000000000011"/>
    <x v="4"/>
  </r>
  <r>
    <x v="1558"/>
    <n v="854.04000000000053"/>
    <x v="4"/>
  </r>
  <r>
    <x v="1559"/>
    <n v="853.4700000000006"/>
    <x v="4"/>
  </r>
  <r>
    <x v="1560"/>
    <n v="852.76999999999919"/>
    <x v="4"/>
  </r>
  <r>
    <x v="1561"/>
    <n v="851.75"/>
    <x v="4"/>
  </r>
  <r>
    <x v="1562"/>
    <n v="850.86999999999955"/>
    <x v="4"/>
  </r>
  <r>
    <x v="1563"/>
    <n v="849.15000000000009"/>
    <x v="4"/>
  </r>
  <r>
    <x v="1564"/>
    <n v="846.7000000000005"/>
    <x v="4"/>
  </r>
  <r>
    <x v="1565"/>
    <n v="845.57000000000107"/>
    <x v="4"/>
  </r>
  <r>
    <x v="1566"/>
    <n v="845.3900000000001"/>
    <x v="4"/>
  </r>
  <r>
    <x v="1567"/>
    <n v="841.78999999999985"/>
    <x v="4"/>
  </r>
  <r>
    <x v="1568"/>
    <n v="841.65000000000043"/>
    <x v="4"/>
  </r>
  <r>
    <x v="1569"/>
    <n v="840.2000000000005"/>
    <x v="4"/>
  </r>
  <r>
    <x v="1570"/>
    <n v="839.55000000000041"/>
    <x v="4"/>
  </r>
  <r>
    <x v="1571"/>
    <n v="839.05"/>
    <x v="4"/>
  </r>
  <r>
    <x v="1572"/>
    <n v="838.98"/>
    <x v="4"/>
  </r>
  <r>
    <x v="1573"/>
    <n v="838.5"/>
    <x v="4"/>
  </r>
  <r>
    <x v="1574"/>
    <n v="837.88"/>
    <x v="4"/>
  </r>
  <r>
    <x v="1575"/>
    <n v="834.94999999999993"/>
    <x v="4"/>
  </r>
  <r>
    <x v="1576"/>
    <n v="834.85000000000036"/>
    <x v="4"/>
  </r>
  <r>
    <x v="1577"/>
    <n v="834.5"/>
    <x v="4"/>
  </r>
  <r>
    <x v="1578"/>
    <n v="832.13"/>
    <x v="4"/>
  </r>
  <r>
    <x v="1579"/>
    <n v="831.05000000000007"/>
    <x v="4"/>
  </r>
  <r>
    <x v="1580"/>
    <n v="827.67000000000053"/>
    <x v="4"/>
  </r>
  <r>
    <x v="1581"/>
    <n v="827.50000000000045"/>
    <x v="4"/>
  </r>
  <r>
    <x v="1582"/>
    <n v="825.23999999999978"/>
    <x v="4"/>
  </r>
  <r>
    <x v="1583"/>
    <n v="822.57000000000096"/>
    <x v="4"/>
  </r>
  <r>
    <x v="1584"/>
    <n v="820.68999999999994"/>
    <x v="4"/>
  </r>
  <r>
    <x v="1585"/>
    <n v="820.10000000000025"/>
    <x v="4"/>
  </r>
  <r>
    <x v="1586"/>
    <n v="817.56000000000074"/>
    <x v="4"/>
  </r>
  <r>
    <x v="1587"/>
    <n v="817.05000000000007"/>
    <x v="4"/>
  </r>
  <r>
    <x v="1588"/>
    <n v="812.51"/>
    <x v="4"/>
  </r>
  <r>
    <x v="1589"/>
    <n v="810.21999999999991"/>
    <x v="4"/>
  </r>
  <r>
    <x v="1590"/>
    <n v="809.98000000000093"/>
    <x v="4"/>
  </r>
  <r>
    <x v="1591"/>
    <n v="807.84000000000094"/>
    <x v="4"/>
  </r>
  <r>
    <x v="1592"/>
    <n v="806.17000000000007"/>
    <x v="4"/>
  </r>
  <r>
    <x v="1593"/>
    <n v="805.69999999999959"/>
    <x v="4"/>
  </r>
  <r>
    <x v="1594"/>
    <n v="802.57000000000039"/>
    <x v="4"/>
  </r>
  <r>
    <x v="1595"/>
    <n v="798.07"/>
    <x v="4"/>
  </r>
  <r>
    <x v="1596"/>
    <n v="797.72999999999945"/>
    <x v="4"/>
  </r>
  <r>
    <x v="1597"/>
    <n v="797.43999999999994"/>
    <x v="4"/>
  </r>
  <r>
    <x v="1598"/>
    <n v="796.1"/>
    <x v="4"/>
  </r>
  <r>
    <x v="1599"/>
    <n v="794.38999999999976"/>
    <x v="4"/>
  </r>
  <r>
    <x v="1600"/>
    <n v="794.36000000000013"/>
    <x v="4"/>
  </r>
  <r>
    <x v="1601"/>
    <n v="792.86000000000115"/>
    <x v="4"/>
  </r>
  <r>
    <x v="1602"/>
    <n v="792.85"/>
    <x v="4"/>
  </r>
  <r>
    <x v="1603"/>
    <n v="791.7599999999984"/>
    <x v="4"/>
  </r>
  <r>
    <x v="1604"/>
    <n v="790.56000000000029"/>
    <x v="4"/>
  </r>
  <r>
    <x v="1605"/>
    <n v="789.71000000000095"/>
    <x v="5"/>
  </r>
  <r>
    <x v="1606"/>
    <n v="788.89"/>
    <x v="5"/>
  </r>
  <r>
    <x v="1607"/>
    <n v="788.10999999999945"/>
    <x v="5"/>
  </r>
  <r>
    <x v="1608"/>
    <n v="788.0400000000003"/>
    <x v="5"/>
  </r>
  <r>
    <x v="1609"/>
    <n v="787.53000000000043"/>
    <x v="5"/>
  </r>
  <r>
    <x v="1610"/>
    <n v="787.5"/>
    <x v="5"/>
  </r>
  <r>
    <x v="1611"/>
    <n v="787.3"/>
    <x v="5"/>
  </r>
  <r>
    <x v="1612"/>
    <n v="785.47000000000014"/>
    <x v="5"/>
  </r>
  <r>
    <x v="1613"/>
    <n v="785.13000000000034"/>
    <x v="5"/>
  </r>
  <r>
    <x v="1614"/>
    <n v="784.2700000000001"/>
    <x v="5"/>
  </r>
  <r>
    <x v="1615"/>
    <n v="782.04000000000053"/>
    <x v="5"/>
  </r>
  <r>
    <x v="1616"/>
    <n v="782.00000000000034"/>
    <x v="5"/>
  </r>
  <r>
    <x v="1617"/>
    <n v="780.45"/>
    <x v="5"/>
  </r>
  <r>
    <x v="1618"/>
    <n v="777.40000000000009"/>
    <x v="5"/>
  </r>
  <r>
    <x v="1619"/>
    <n v="777.36"/>
    <x v="5"/>
  </r>
  <r>
    <x v="1620"/>
    <n v="775.26"/>
    <x v="5"/>
  </r>
  <r>
    <x v="1621"/>
    <n v="770.7600000000001"/>
    <x v="5"/>
  </r>
  <r>
    <x v="1622"/>
    <n v="767.41"/>
    <x v="5"/>
  </r>
  <r>
    <x v="1623"/>
    <n v="766.50000000000148"/>
    <x v="5"/>
  </r>
  <r>
    <x v="1624"/>
    <n v="763.19999999999982"/>
    <x v="5"/>
  </r>
  <r>
    <x v="1625"/>
    <n v="763.08000000000015"/>
    <x v="5"/>
  </r>
  <r>
    <x v="1626"/>
    <n v="763.07999999999993"/>
    <x v="5"/>
  </r>
  <r>
    <x v="1627"/>
    <n v="762.82"/>
    <x v="5"/>
  </r>
  <r>
    <x v="1628"/>
    <n v="762.71000000000049"/>
    <x v="5"/>
  </r>
  <r>
    <x v="1629"/>
    <n v="762.56999999999971"/>
    <x v="5"/>
  </r>
  <r>
    <x v="1630"/>
    <n v="761.84999999999991"/>
    <x v="5"/>
  </r>
  <r>
    <x v="1631"/>
    <n v="761"/>
    <x v="5"/>
  </r>
  <r>
    <x v="1632"/>
    <n v="760.50000000000034"/>
    <x v="5"/>
  </r>
  <r>
    <x v="1633"/>
    <n v="759.36"/>
    <x v="5"/>
  </r>
  <r>
    <x v="1634"/>
    <n v="758.87999999999977"/>
    <x v="5"/>
  </r>
  <r>
    <x v="1635"/>
    <n v="756.84999999999968"/>
    <x v="5"/>
  </r>
  <r>
    <x v="1636"/>
    <n v="756.5"/>
    <x v="5"/>
  </r>
  <r>
    <x v="1637"/>
    <n v="756.4100000000002"/>
    <x v="5"/>
  </r>
  <r>
    <x v="1638"/>
    <n v="755.67"/>
    <x v="5"/>
  </r>
  <r>
    <x v="1639"/>
    <n v="755.12999999999897"/>
    <x v="5"/>
  </r>
  <r>
    <x v="1640"/>
    <n v="755.01"/>
    <x v="5"/>
  </r>
  <r>
    <x v="1641"/>
    <n v="754.78999999999974"/>
    <x v="5"/>
  </r>
  <r>
    <x v="1642"/>
    <n v="754.70000000000061"/>
    <x v="5"/>
  </r>
  <r>
    <x v="1643"/>
    <n v="753.14999999999986"/>
    <x v="5"/>
  </r>
  <r>
    <x v="1644"/>
    <n v="751.75000000000023"/>
    <x v="5"/>
  </r>
  <r>
    <x v="1645"/>
    <n v="749.7"/>
    <x v="5"/>
  </r>
  <r>
    <x v="1646"/>
    <n v="749.39000000000101"/>
    <x v="5"/>
  </r>
  <r>
    <x v="1647"/>
    <n v="748.82999999999993"/>
    <x v="5"/>
  </r>
  <r>
    <x v="1648"/>
    <n v="748.71"/>
    <x v="5"/>
  </r>
  <r>
    <x v="1649"/>
    <n v="748.08"/>
    <x v="5"/>
  </r>
  <r>
    <x v="1650"/>
    <n v="747.23999999999978"/>
    <x v="5"/>
  </r>
  <r>
    <x v="1651"/>
    <n v="746.39999999999986"/>
    <x v="5"/>
  </r>
  <r>
    <x v="1652"/>
    <n v="745.47"/>
    <x v="5"/>
  </r>
  <r>
    <x v="1653"/>
    <n v="745"/>
    <x v="5"/>
  </r>
  <r>
    <x v="1654"/>
    <n v="743.9799999999999"/>
    <x v="5"/>
  </r>
  <r>
    <x v="1655"/>
    <n v="743.40000000000009"/>
    <x v="5"/>
  </r>
  <r>
    <x v="1656"/>
    <n v="741.00000000000057"/>
    <x v="5"/>
  </r>
  <r>
    <x v="1657"/>
    <n v="738.9"/>
    <x v="5"/>
  </r>
  <r>
    <x v="1658"/>
    <n v="738.78000000000077"/>
    <x v="5"/>
  </r>
  <r>
    <x v="1659"/>
    <n v="738.75"/>
    <x v="5"/>
  </r>
  <r>
    <x v="1660"/>
    <n v="734.58999999999969"/>
    <x v="5"/>
  </r>
  <r>
    <x v="1661"/>
    <n v="733.85000000000036"/>
    <x v="5"/>
  </r>
  <r>
    <x v="1662"/>
    <n v="733.28"/>
    <x v="5"/>
  </r>
  <r>
    <x v="1663"/>
    <n v="729.77"/>
    <x v="5"/>
  </r>
  <r>
    <x v="1664"/>
    <n v="729.6099999999999"/>
    <x v="5"/>
  </r>
  <r>
    <x v="1665"/>
    <n v="729.45"/>
    <x v="5"/>
  </r>
  <r>
    <x v="1666"/>
    <n v="728.62000000000046"/>
    <x v="5"/>
  </r>
  <r>
    <x v="1667"/>
    <n v="728.12000000000035"/>
    <x v="5"/>
  </r>
  <r>
    <x v="1668"/>
    <n v="727.46"/>
    <x v="5"/>
  </r>
  <r>
    <x v="1669"/>
    <n v="727.0999999999998"/>
    <x v="5"/>
  </r>
  <r>
    <x v="1670"/>
    <n v="725.49"/>
    <x v="5"/>
  </r>
  <r>
    <x v="1671"/>
    <n v="723.72000000000071"/>
    <x v="5"/>
  </r>
  <r>
    <x v="1672"/>
    <n v="722.88000000000011"/>
    <x v="5"/>
  </r>
  <r>
    <x v="1673"/>
    <n v="721.38000000000034"/>
    <x v="5"/>
  </r>
  <r>
    <x v="1674"/>
    <n v="721.15"/>
    <x v="5"/>
  </r>
  <r>
    <x v="1675"/>
    <n v="721"/>
    <x v="5"/>
  </r>
  <r>
    <x v="1676"/>
    <n v="718.25000000000091"/>
    <x v="5"/>
  </r>
  <r>
    <x v="1677"/>
    <n v="715"/>
    <x v="5"/>
  </r>
  <r>
    <x v="1678"/>
    <n v="714.20999999999833"/>
    <x v="5"/>
  </r>
  <r>
    <x v="1679"/>
    <n v="714"/>
    <x v="5"/>
  </r>
  <r>
    <x v="1680"/>
    <n v="713.40000000000043"/>
    <x v="5"/>
  </r>
  <r>
    <x v="1681"/>
    <n v="712.46000000000038"/>
    <x v="5"/>
  </r>
  <r>
    <x v="1682"/>
    <n v="710.36999999999955"/>
    <x v="5"/>
  </r>
  <r>
    <x v="1683"/>
    <n v="709.38"/>
    <x v="5"/>
  </r>
  <r>
    <x v="1684"/>
    <n v="708.85"/>
    <x v="5"/>
  </r>
  <r>
    <x v="1685"/>
    <n v="707.41000000000054"/>
    <x v="5"/>
  </r>
  <r>
    <x v="1686"/>
    <n v="707.20000000000095"/>
    <x v="5"/>
  </r>
  <r>
    <x v="1687"/>
    <n v="706.4000000000002"/>
    <x v="5"/>
  </r>
  <r>
    <x v="1688"/>
    <n v="706.35000000000014"/>
    <x v="5"/>
  </r>
  <r>
    <x v="1689"/>
    <n v="706.02"/>
    <x v="5"/>
  </r>
  <r>
    <x v="1690"/>
    <n v="705.7699999999993"/>
    <x v="5"/>
  </r>
  <r>
    <x v="1691"/>
    <n v="705.57"/>
    <x v="5"/>
  </r>
  <r>
    <x v="1692"/>
    <n v="705.05"/>
    <x v="5"/>
  </r>
  <r>
    <x v="1693"/>
    <n v="704.0200000000001"/>
    <x v="5"/>
  </r>
  <r>
    <x v="1694"/>
    <n v="703.95"/>
    <x v="5"/>
  </r>
  <r>
    <x v="1695"/>
    <n v="703.51"/>
    <x v="5"/>
  </r>
  <r>
    <x v="1696"/>
    <n v="703"/>
    <x v="5"/>
  </r>
  <r>
    <x v="1697"/>
    <n v="702.89"/>
    <x v="5"/>
  </r>
  <r>
    <x v="1698"/>
    <n v="701.99999999999977"/>
    <x v="5"/>
  </r>
  <r>
    <x v="1699"/>
    <n v="701.10000000000048"/>
    <x v="5"/>
  </r>
  <r>
    <x v="1700"/>
    <n v="699.68000000000063"/>
    <x v="5"/>
  </r>
  <r>
    <x v="1701"/>
    <n v="699.59999999999991"/>
    <x v="5"/>
  </r>
  <r>
    <x v="1702"/>
    <n v="699.55000000000018"/>
    <x v="5"/>
  </r>
  <r>
    <x v="1703"/>
    <n v="698.85"/>
    <x v="5"/>
  </r>
  <r>
    <x v="1704"/>
    <n v="698.25"/>
    <x v="5"/>
  </r>
  <r>
    <x v="1705"/>
    <n v="698.25"/>
    <x v="5"/>
  </r>
  <r>
    <x v="1706"/>
    <n v="696.39999999999907"/>
    <x v="5"/>
  </r>
  <r>
    <x v="1707"/>
    <n v="696.37999999999897"/>
    <x v="5"/>
  </r>
  <r>
    <x v="1708"/>
    <n v="695.0100000000001"/>
    <x v="5"/>
  </r>
  <r>
    <x v="1709"/>
    <n v="695.00000000000034"/>
    <x v="5"/>
  </r>
  <r>
    <x v="1710"/>
    <n v="694.25999999999885"/>
    <x v="5"/>
  </r>
  <r>
    <x v="1711"/>
    <n v="693.52"/>
    <x v="5"/>
  </r>
  <r>
    <x v="1712"/>
    <n v="692.95999999999958"/>
    <x v="5"/>
  </r>
  <r>
    <x v="1713"/>
    <n v="691.34999999999968"/>
    <x v="5"/>
  </r>
  <r>
    <x v="1714"/>
    <n v="690.9000000000002"/>
    <x v="5"/>
  </r>
  <r>
    <x v="1715"/>
    <n v="690.75999999999976"/>
    <x v="5"/>
  </r>
  <r>
    <x v="1716"/>
    <n v="690.45000000000027"/>
    <x v="5"/>
  </r>
  <r>
    <x v="1717"/>
    <n v="688.8299999999989"/>
    <x v="5"/>
  </r>
  <r>
    <x v="1718"/>
    <n v="687.98000000000036"/>
    <x v="5"/>
  </r>
  <r>
    <x v="1719"/>
    <n v="687.69999999999982"/>
    <x v="5"/>
  </r>
  <r>
    <x v="1720"/>
    <n v="684.15999999999985"/>
    <x v="5"/>
  </r>
  <r>
    <x v="1721"/>
    <n v="684.04999999999984"/>
    <x v="5"/>
  </r>
  <r>
    <x v="1722"/>
    <n v="683.40000000000032"/>
    <x v="5"/>
  </r>
  <r>
    <x v="1723"/>
    <n v="680.67999999999961"/>
    <x v="5"/>
  </r>
  <r>
    <x v="1724"/>
    <n v="679.37999999999977"/>
    <x v="5"/>
  </r>
  <r>
    <x v="1725"/>
    <n v="679.01"/>
    <x v="5"/>
  </r>
  <r>
    <x v="1726"/>
    <n v="678.56999999999994"/>
    <x v="5"/>
  </r>
  <r>
    <x v="1727"/>
    <n v="677.54999999999905"/>
    <x v="5"/>
  </r>
  <r>
    <x v="1728"/>
    <n v="677.50000000000011"/>
    <x v="5"/>
  </r>
  <r>
    <x v="1729"/>
    <n v="675.75"/>
    <x v="5"/>
  </r>
  <r>
    <x v="1730"/>
    <n v="674.88"/>
    <x v="5"/>
  </r>
  <r>
    <x v="1731"/>
    <n v="672.64999999999986"/>
    <x v="5"/>
  </r>
  <r>
    <x v="1732"/>
    <n v="671.76999999999964"/>
    <x v="5"/>
  </r>
  <r>
    <x v="1733"/>
    <n v="671.7"/>
    <x v="5"/>
  </r>
  <r>
    <x v="1734"/>
    <n v="670.99999999999977"/>
    <x v="5"/>
  </r>
  <r>
    <x v="1735"/>
    <n v="670.8"/>
    <x v="5"/>
  </r>
  <r>
    <x v="1736"/>
    <n v="670.46"/>
    <x v="5"/>
  </r>
  <r>
    <x v="1737"/>
    <n v="669.15000000000009"/>
    <x v="5"/>
  </r>
  <r>
    <x v="1738"/>
    <n v="668.88"/>
    <x v="5"/>
  </r>
  <r>
    <x v="1739"/>
    <n v="665.65"/>
    <x v="5"/>
  </r>
  <r>
    <x v="1740"/>
    <n v="664.46"/>
    <x v="5"/>
  </r>
  <r>
    <x v="1741"/>
    <n v="664.45"/>
    <x v="5"/>
  </r>
  <r>
    <x v="1742"/>
    <n v="663.30000000000064"/>
    <x v="5"/>
  </r>
  <r>
    <x v="1743"/>
    <n v="663.27"/>
    <x v="5"/>
  </r>
  <r>
    <x v="1744"/>
    <n v="663.20000000000061"/>
    <x v="5"/>
  </r>
  <r>
    <x v="1745"/>
    <n v="661.5"/>
    <x v="5"/>
  </r>
  <r>
    <x v="1746"/>
    <n v="661.13999999999953"/>
    <x v="5"/>
  </r>
  <r>
    <x v="1747"/>
    <n v="660.78999999999962"/>
    <x v="5"/>
  </r>
  <r>
    <x v="1748"/>
    <n v="660.52999999999986"/>
    <x v="5"/>
  </r>
  <r>
    <x v="1749"/>
    <n v="658.1800000000004"/>
    <x v="5"/>
  </r>
  <r>
    <x v="1750"/>
    <n v="658.13"/>
    <x v="5"/>
  </r>
  <r>
    <x v="1751"/>
    <n v="657.56999999999994"/>
    <x v="5"/>
  </r>
  <r>
    <x v="1752"/>
    <n v="657.50000000000034"/>
    <x v="5"/>
  </r>
  <r>
    <x v="1753"/>
    <n v="657.13000000000034"/>
    <x v="5"/>
  </r>
  <r>
    <x v="1754"/>
    <n v="657.08"/>
    <x v="5"/>
  </r>
  <r>
    <x v="1755"/>
    <n v="656.7"/>
    <x v="5"/>
  </r>
  <r>
    <x v="1756"/>
    <n v="655.60000000000025"/>
    <x v="5"/>
  </r>
  <r>
    <x v="1757"/>
    <n v="654.69999999999993"/>
    <x v="5"/>
  </r>
  <r>
    <x v="1758"/>
    <n v="653.1400000000001"/>
    <x v="5"/>
  </r>
  <r>
    <x v="1759"/>
    <n v="652.16999999999996"/>
    <x v="5"/>
  </r>
  <r>
    <x v="1760"/>
    <n v="651.15"/>
    <x v="5"/>
  </r>
  <r>
    <x v="1761"/>
    <n v="649.90000000000009"/>
    <x v="5"/>
  </r>
  <r>
    <x v="1762"/>
    <n v="648.68999999999892"/>
    <x v="5"/>
  </r>
  <r>
    <x v="1763"/>
    <n v="648.61999999999989"/>
    <x v="5"/>
  </r>
  <r>
    <x v="1764"/>
    <n v="648.54999999999961"/>
    <x v="5"/>
  </r>
  <r>
    <x v="1765"/>
    <n v="645.78"/>
    <x v="5"/>
  </r>
  <r>
    <x v="1766"/>
    <n v="645.15"/>
    <x v="5"/>
  </r>
  <r>
    <x v="1767"/>
    <n v="644.80000000000007"/>
    <x v="5"/>
  </r>
  <r>
    <x v="1768"/>
    <n v="643.5"/>
    <x v="5"/>
  </r>
  <r>
    <x v="1769"/>
    <n v="643.14"/>
    <x v="5"/>
  </r>
  <r>
    <x v="1770"/>
    <n v="642.75000000000034"/>
    <x v="5"/>
  </r>
  <r>
    <x v="1771"/>
    <n v="642.62"/>
    <x v="5"/>
  </r>
  <r>
    <x v="1772"/>
    <n v="642.2399999999999"/>
    <x v="5"/>
  </r>
  <r>
    <x v="1773"/>
    <n v="641.93000000000086"/>
    <x v="5"/>
  </r>
  <r>
    <x v="1774"/>
    <n v="639.80000000000041"/>
    <x v="5"/>
  </r>
  <r>
    <x v="1775"/>
    <n v="639.00000000000011"/>
    <x v="5"/>
  </r>
  <r>
    <x v="1776"/>
    <n v="636.48"/>
    <x v="5"/>
  </r>
  <r>
    <x v="1777"/>
    <n v="635.8000000000003"/>
    <x v="5"/>
  </r>
  <r>
    <x v="1778"/>
    <n v="633.78000000000054"/>
    <x v="5"/>
  </r>
  <r>
    <x v="1779"/>
    <n v="632.94000000000062"/>
    <x v="5"/>
  </r>
  <r>
    <x v="1780"/>
    <n v="632.75"/>
    <x v="5"/>
  </r>
  <r>
    <x v="1781"/>
    <n v="631.31999999999994"/>
    <x v="5"/>
  </r>
  <r>
    <x v="1782"/>
    <n v="631.30000000000018"/>
    <x v="5"/>
  </r>
  <r>
    <x v="1783"/>
    <n v="630.62999999999988"/>
    <x v="5"/>
  </r>
  <r>
    <x v="1784"/>
    <n v="630.22999999999956"/>
    <x v="5"/>
  </r>
  <r>
    <x v="1785"/>
    <n v="629.28"/>
    <x v="5"/>
  </r>
  <r>
    <x v="1786"/>
    <n v="629.05000000000007"/>
    <x v="5"/>
  </r>
  <r>
    <x v="1787"/>
    <n v="627.45000000000027"/>
    <x v="5"/>
  </r>
  <r>
    <x v="1788"/>
    <n v="627.36"/>
    <x v="5"/>
  </r>
  <r>
    <x v="1789"/>
    <n v="627.29999999999995"/>
    <x v="5"/>
  </r>
  <r>
    <x v="1790"/>
    <n v="625.8000000000003"/>
    <x v="5"/>
  </r>
  <r>
    <x v="1791"/>
    <n v="625.44000000000005"/>
    <x v="5"/>
  </r>
  <r>
    <x v="1792"/>
    <n v="624.03"/>
    <x v="5"/>
  </r>
  <r>
    <x v="1793"/>
    <n v="623.26"/>
    <x v="5"/>
  </r>
  <r>
    <x v="1794"/>
    <n v="621.91000000000031"/>
    <x v="5"/>
  </r>
  <r>
    <x v="1795"/>
    <n v="619.56000000000006"/>
    <x v="5"/>
  </r>
  <r>
    <x v="1796"/>
    <n v="619.29999999999984"/>
    <x v="5"/>
  </r>
  <r>
    <x v="1797"/>
    <n v="616.71000000000026"/>
    <x v="5"/>
  </r>
  <r>
    <x v="1798"/>
    <n v="615.7199999999998"/>
    <x v="5"/>
  </r>
  <r>
    <x v="1799"/>
    <n v="615.68000000000052"/>
    <x v="5"/>
  </r>
  <r>
    <x v="1800"/>
    <n v="615.24000000000012"/>
    <x v="5"/>
  </r>
  <r>
    <x v="1801"/>
    <n v="614.62999999999965"/>
    <x v="5"/>
  </r>
  <r>
    <x v="1802"/>
    <n v="614.54"/>
    <x v="5"/>
  </r>
  <r>
    <x v="1803"/>
    <n v="613.73999999999978"/>
    <x v="5"/>
  </r>
  <r>
    <x v="1804"/>
    <n v="613.5100000000001"/>
    <x v="5"/>
  </r>
  <r>
    <x v="1805"/>
    <n v="612.72000000000014"/>
    <x v="5"/>
  </r>
  <r>
    <x v="1806"/>
    <n v="611.28"/>
    <x v="5"/>
  </r>
  <r>
    <x v="1807"/>
    <n v="610.73"/>
    <x v="5"/>
  </r>
  <r>
    <x v="1808"/>
    <n v="610.65000000000032"/>
    <x v="5"/>
  </r>
  <r>
    <x v="1809"/>
    <n v="610.5"/>
    <x v="5"/>
  </r>
  <r>
    <x v="1810"/>
    <n v="610.05000000000018"/>
    <x v="5"/>
  </r>
  <r>
    <x v="1811"/>
    <n v="608.82999999999993"/>
    <x v="5"/>
  </r>
  <r>
    <x v="1812"/>
    <n v="608.7399999999999"/>
    <x v="5"/>
  </r>
  <r>
    <x v="1813"/>
    <n v="608.64999999999952"/>
    <x v="5"/>
  </r>
  <r>
    <x v="1814"/>
    <n v="608.59999999999991"/>
    <x v="5"/>
  </r>
  <r>
    <x v="1815"/>
    <n v="608.51999999999975"/>
    <x v="5"/>
  </r>
  <r>
    <x v="1816"/>
    <n v="607.93000000000018"/>
    <x v="5"/>
  </r>
  <r>
    <x v="1817"/>
    <n v="607.86000000000013"/>
    <x v="5"/>
  </r>
  <r>
    <x v="1818"/>
    <n v="607.75"/>
    <x v="5"/>
  </r>
  <r>
    <x v="1819"/>
    <n v="607.65000000000009"/>
    <x v="5"/>
  </r>
  <r>
    <x v="1820"/>
    <n v="607.41999999999996"/>
    <x v="5"/>
  </r>
  <r>
    <x v="1821"/>
    <n v="607.29999999999995"/>
    <x v="5"/>
  </r>
  <r>
    <x v="1822"/>
    <n v="607.17999999999984"/>
    <x v="5"/>
  </r>
  <r>
    <x v="1823"/>
    <n v="605.94999999999993"/>
    <x v="5"/>
  </r>
  <r>
    <x v="1824"/>
    <n v="605.44000000000005"/>
    <x v="5"/>
  </r>
  <r>
    <x v="1825"/>
    <n v="602.60999999999979"/>
    <x v="5"/>
  </r>
  <r>
    <x v="1826"/>
    <n v="601.21999999999991"/>
    <x v="5"/>
  </r>
  <r>
    <x v="1827"/>
    <n v="599.7600000000001"/>
    <x v="5"/>
  </r>
  <r>
    <x v="1828"/>
    <n v="599.55000000000007"/>
    <x v="5"/>
  </r>
  <r>
    <x v="1829"/>
    <n v="599.34"/>
    <x v="5"/>
  </r>
  <r>
    <x v="1830"/>
    <n v="599.25000000000034"/>
    <x v="5"/>
  </r>
  <r>
    <x v="1831"/>
    <n v="598.9100000000002"/>
    <x v="5"/>
  </r>
  <r>
    <x v="1832"/>
    <n v="598.64999999999975"/>
    <x v="5"/>
  </r>
  <r>
    <x v="1833"/>
    <n v="597.53999999999974"/>
    <x v="5"/>
  </r>
  <r>
    <x v="1834"/>
    <n v="597.50999999999965"/>
    <x v="5"/>
  </r>
  <r>
    <x v="1835"/>
    <n v="597.30000000000007"/>
    <x v="5"/>
  </r>
  <r>
    <x v="1836"/>
    <n v="596.96"/>
    <x v="5"/>
  </r>
  <r>
    <x v="1837"/>
    <n v="596.45999999999901"/>
    <x v="5"/>
  </r>
  <r>
    <x v="1838"/>
    <n v="595.65"/>
    <x v="5"/>
  </r>
  <r>
    <x v="1839"/>
    <n v="595.15"/>
    <x v="5"/>
  </r>
  <r>
    <x v="1840"/>
    <n v="594.70000000000005"/>
    <x v="5"/>
  </r>
  <r>
    <x v="1841"/>
    <n v="591.85"/>
    <x v="5"/>
  </r>
  <r>
    <x v="1842"/>
    <n v="591.25000000000034"/>
    <x v="5"/>
  </r>
  <r>
    <x v="1843"/>
    <n v="590.50000000000011"/>
    <x v="5"/>
  </r>
  <r>
    <x v="1844"/>
    <n v="589.38"/>
    <x v="5"/>
  </r>
  <r>
    <x v="1845"/>
    <n v="588.77000000000032"/>
    <x v="5"/>
  </r>
  <r>
    <x v="1846"/>
    <n v="587.20000000000005"/>
    <x v="5"/>
  </r>
  <r>
    <x v="1847"/>
    <n v="586.90000000000009"/>
    <x v="5"/>
  </r>
  <r>
    <x v="1848"/>
    <n v="586.59999999999968"/>
    <x v="5"/>
  </r>
  <r>
    <x v="1849"/>
    <n v="585.7800000000002"/>
    <x v="5"/>
  </r>
  <r>
    <x v="1850"/>
    <n v="584.65"/>
    <x v="5"/>
  </r>
  <r>
    <x v="1851"/>
    <n v="583.96000000000026"/>
    <x v="5"/>
  </r>
  <r>
    <x v="1852"/>
    <n v="583.02000000000021"/>
    <x v="5"/>
  </r>
  <r>
    <x v="1853"/>
    <n v="580.87"/>
    <x v="5"/>
  </r>
  <r>
    <x v="1854"/>
    <n v="579.26"/>
    <x v="5"/>
  </r>
  <r>
    <x v="1855"/>
    <n v="578.63"/>
    <x v="5"/>
  </r>
  <r>
    <x v="1856"/>
    <n v="577.49999999999932"/>
    <x v="5"/>
  </r>
  <r>
    <x v="1857"/>
    <n v="577.16000000000008"/>
    <x v="5"/>
  </r>
  <r>
    <x v="1858"/>
    <n v="576.65999999999974"/>
    <x v="5"/>
  </r>
  <r>
    <x v="1859"/>
    <n v="576.63999999999987"/>
    <x v="5"/>
  </r>
  <r>
    <x v="1860"/>
    <n v="576.31000000000029"/>
    <x v="5"/>
  </r>
  <r>
    <x v="1861"/>
    <n v="575.41000000000031"/>
    <x v="5"/>
  </r>
  <r>
    <x v="1862"/>
    <n v="574.06000000000063"/>
    <x v="5"/>
  </r>
  <r>
    <x v="1863"/>
    <n v="573.29999999999984"/>
    <x v="5"/>
  </r>
  <r>
    <x v="1864"/>
    <n v="571.2600000000001"/>
    <x v="5"/>
  </r>
  <r>
    <x v="1865"/>
    <n v="570.23999999999978"/>
    <x v="5"/>
  </r>
  <r>
    <x v="1866"/>
    <n v="568.88"/>
    <x v="5"/>
  </r>
  <r>
    <x v="1867"/>
    <n v="568.1"/>
    <x v="5"/>
  </r>
  <r>
    <x v="1868"/>
    <n v="566.79999999999984"/>
    <x v="5"/>
  </r>
  <r>
    <x v="1869"/>
    <n v="566.53999999999985"/>
    <x v="5"/>
  </r>
  <r>
    <x v="1870"/>
    <n v="566.4000000000002"/>
    <x v="5"/>
  </r>
  <r>
    <x v="1871"/>
    <n v="566.25"/>
    <x v="5"/>
  </r>
  <r>
    <x v="1872"/>
    <n v="565.31999999999948"/>
    <x v="5"/>
  </r>
  <r>
    <x v="1873"/>
    <n v="563.35000000000014"/>
    <x v="5"/>
  </r>
  <r>
    <x v="1874"/>
    <n v="563.15"/>
    <x v="5"/>
  </r>
  <r>
    <x v="1875"/>
    <n v="563.10000000000036"/>
    <x v="5"/>
  </r>
  <r>
    <x v="1876"/>
    <n v="562.24999999999943"/>
    <x v="5"/>
  </r>
  <r>
    <x v="1877"/>
    <n v="562.13999999999942"/>
    <x v="5"/>
  </r>
  <r>
    <x v="1878"/>
    <n v="561.54999999999984"/>
    <x v="5"/>
  </r>
  <r>
    <x v="1879"/>
    <n v="561.19000000000005"/>
    <x v="5"/>
  </r>
  <r>
    <x v="1880"/>
    <n v="560.02999999999986"/>
    <x v="5"/>
  </r>
  <r>
    <x v="1881"/>
    <n v="556.25"/>
    <x v="5"/>
  </r>
  <r>
    <x v="1882"/>
    <n v="553.5"/>
    <x v="5"/>
  </r>
  <r>
    <x v="1883"/>
    <n v="552.3599999999999"/>
    <x v="5"/>
  </r>
  <r>
    <x v="1884"/>
    <n v="550.15000000000009"/>
    <x v="5"/>
  </r>
  <r>
    <x v="1885"/>
    <n v="549.68999999999983"/>
    <x v="5"/>
  </r>
  <r>
    <x v="1886"/>
    <n v="548.25000000000011"/>
    <x v="5"/>
  </r>
  <r>
    <x v="1887"/>
    <n v="546.87999999999965"/>
    <x v="5"/>
  </r>
  <r>
    <x v="1888"/>
    <n v="546.81000000000017"/>
    <x v="5"/>
  </r>
  <r>
    <x v="1889"/>
    <n v="546.76"/>
    <x v="5"/>
  </r>
  <r>
    <x v="1890"/>
    <n v="546"/>
    <x v="5"/>
  </r>
  <r>
    <x v="1891"/>
    <n v="544"/>
    <x v="5"/>
  </r>
  <r>
    <x v="1892"/>
    <n v="543.20000000000005"/>
    <x v="5"/>
  </r>
  <r>
    <x v="1893"/>
    <n v="543.06999999999994"/>
    <x v="5"/>
  </r>
  <r>
    <x v="1894"/>
    <n v="542.74999999999943"/>
    <x v="5"/>
  </r>
  <r>
    <x v="1895"/>
    <n v="541.97000000000025"/>
    <x v="5"/>
  </r>
  <r>
    <x v="1896"/>
    <n v="541.38999999999987"/>
    <x v="5"/>
  </r>
  <r>
    <x v="1897"/>
    <n v="540.69000000000005"/>
    <x v="5"/>
  </r>
  <r>
    <x v="1898"/>
    <n v="540.54999999999984"/>
    <x v="5"/>
  </r>
  <r>
    <x v="1899"/>
    <n v="539.54999999999973"/>
    <x v="5"/>
  </r>
  <r>
    <x v="1900"/>
    <n v="539.1000000000007"/>
    <x v="5"/>
  </r>
  <r>
    <x v="1901"/>
    <n v="537.30000000000018"/>
    <x v="5"/>
  </r>
  <r>
    <x v="1902"/>
    <n v="535.19000000000005"/>
    <x v="5"/>
  </r>
  <r>
    <x v="1903"/>
    <n v="535.06999999999971"/>
    <x v="5"/>
  </r>
  <r>
    <x v="1904"/>
    <n v="534.66000000000042"/>
    <x v="5"/>
  </r>
  <r>
    <x v="1905"/>
    <n v="532.1099999999999"/>
    <x v="5"/>
  </r>
  <r>
    <x v="1906"/>
    <n v="531.91000000000008"/>
    <x v="5"/>
  </r>
  <r>
    <x v="1907"/>
    <n v="531.77999999999986"/>
    <x v="5"/>
  </r>
  <r>
    <x v="1908"/>
    <n v="531.65999999999974"/>
    <x v="5"/>
  </r>
  <r>
    <x v="1909"/>
    <n v="531"/>
    <x v="5"/>
  </r>
  <r>
    <x v="1910"/>
    <n v="530.94999999999993"/>
    <x v="5"/>
  </r>
  <r>
    <x v="1911"/>
    <n v="530.45000000000005"/>
    <x v="5"/>
  </r>
  <r>
    <x v="1912"/>
    <n v="528.75"/>
    <x v="5"/>
  </r>
  <r>
    <x v="1913"/>
    <n v="528.5"/>
    <x v="5"/>
  </r>
  <r>
    <x v="1914"/>
    <n v="527.85"/>
    <x v="5"/>
  </r>
  <r>
    <x v="1915"/>
    <n v="526.19000000000017"/>
    <x v="5"/>
  </r>
  <r>
    <x v="1916"/>
    <n v="525.54"/>
    <x v="5"/>
  </r>
  <r>
    <x v="1917"/>
    <n v="525.29999999999984"/>
    <x v="5"/>
  </r>
  <r>
    <x v="1918"/>
    <n v="525"/>
    <x v="5"/>
  </r>
  <r>
    <x v="1919"/>
    <n v="524.16000000000008"/>
    <x v="5"/>
  </r>
  <r>
    <x v="1920"/>
    <n v="523.73999999999978"/>
    <x v="5"/>
  </r>
  <r>
    <x v="1921"/>
    <n v="523.52"/>
    <x v="5"/>
  </r>
  <r>
    <x v="1922"/>
    <n v="523.30000000000007"/>
    <x v="5"/>
  </r>
  <r>
    <x v="1923"/>
    <n v="522.74"/>
    <x v="5"/>
  </r>
  <r>
    <x v="1924"/>
    <n v="522.56000000000006"/>
    <x v="5"/>
  </r>
  <r>
    <x v="1925"/>
    <n v="521.73000000000013"/>
    <x v="5"/>
  </r>
  <r>
    <x v="1926"/>
    <n v="520.9499999999997"/>
    <x v="6"/>
  </r>
  <r>
    <x v="1927"/>
    <n v="520.64999999999986"/>
    <x v="6"/>
  </r>
  <r>
    <x v="1928"/>
    <n v="518.77"/>
    <x v="6"/>
  </r>
  <r>
    <x v="1929"/>
    <n v="516.80000000000018"/>
    <x v="6"/>
  </r>
  <r>
    <x v="1930"/>
    <n v="516.6099999999999"/>
    <x v="6"/>
  </r>
  <r>
    <x v="1931"/>
    <n v="516.44999999999993"/>
    <x v="6"/>
  </r>
  <r>
    <x v="1932"/>
    <n v="515.94999999999982"/>
    <x v="6"/>
  </r>
  <r>
    <x v="1933"/>
    <n v="515.70000000000016"/>
    <x v="6"/>
  </r>
  <r>
    <x v="1934"/>
    <n v="515.70000000000005"/>
    <x v="6"/>
  </r>
  <r>
    <x v="1935"/>
    <n v="515.39999999999975"/>
    <x v="6"/>
  </r>
  <r>
    <x v="1936"/>
    <n v="513.47000000000025"/>
    <x v="6"/>
  </r>
  <r>
    <x v="1937"/>
    <n v="512.53"/>
    <x v="6"/>
  </r>
  <r>
    <x v="1938"/>
    <n v="512.42999999999995"/>
    <x v="6"/>
  </r>
  <r>
    <x v="1939"/>
    <n v="511.24999999999989"/>
    <x v="6"/>
  </r>
  <r>
    <x v="1940"/>
    <n v="507.80999999999995"/>
    <x v="6"/>
  </r>
  <r>
    <x v="1941"/>
    <n v="507.51999999999992"/>
    <x v="6"/>
  </r>
  <r>
    <x v="1942"/>
    <n v="506.31999999999971"/>
    <x v="6"/>
  </r>
  <r>
    <x v="1943"/>
    <n v="505.74999999999989"/>
    <x v="6"/>
  </r>
  <r>
    <x v="1944"/>
    <n v="505.26000000000005"/>
    <x v="6"/>
  </r>
  <r>
    <x v="1945"/>
    <n v="504.59999999999997"/>
    <x v="6"/>
  </r>
  <r>
    <x v="1946"/>
    <n v="503.54999999999995"/>
    <x v="6"/>
  </r>
  <r>
    <x v="1947"/>
    <n v="500.50000000000006"/>
    <x v="6"/>
  </r>
  <r>
    <x v="1948"/>
    <n v="500.33000000000021"/>
    <x v="6"/>
  </r>
  <r>
    <x v="1949"/>
    <n v="500"/>
    <x v="6"/>
  </r>
  <r>
    <x v="1950"/>
    <n v="498.37999999999971"/>
    <x v="6"/>
  </r>
  <r>
    <x v="1951"/>
    <n v="497.55000000000024"/>
    <x v="6"/>
  </r>
  <r>
    <x v="1952"/>
    <n v="497.47999999999979"/>
    <x v="6"/>
  </r>
  <r>
    <x v="1953"/>
    <n v="496.90000000000009"/>
    <x v="6"/>
  </r>
  <r>
    <x v="1954"/>
    <n v="496.25"/>
    <x v="6"/>
  </r>
  <r>
    <x v="1955"/>
    <n v="496.25"/>
    <x v="6"/>
  </r>
  <r>
    <x v="1956"/>
    <n v="493.63"/>
    <x v="6"/>
  </r>
  <r>
    <x v="1957"/>
    <n v="493.53000000000031"/>
    <x v="6"/>
  </r>
  <r>
    <x v="1958"/>
    <n v="493.50000000000023"/>
    <x v="6"/>
  </r>
  <r>
    <x v="1959"/>
    <n v="493.5"/>
    <x v="6"/>
  </r>
  <r>
    <x v="1960"/>
    <n v="492.9"/>
    <x v="6"/>
  </r>
  <r>
    <x v="1961"/>
    <n v="492.4"/>
    <x v="6"/>
  </r>
  <r>
    <x v="1962"/>
    <n v="491.12999999999994"/>
    <x v="6"/>
  </r>
  <r>
    <x v="1963"/>
    <n v="491.05000000000018"/>
    <x v="6"/>
  </r>
  <r>
    <x v="1964"/>
    <n v="488"/>
    <x v="6"/>
  </r>
  <r>
    <x v="1965"/>
    <n v="487.92"/>
    <x v="6"/>
  </r>
  <r>
    <x v="1966"/>
    <n v="487.54999999999973"/>
    <x v="6"/>
  </r>
  <r>
    <x v="1967"/>
    <n v="487.22999999999968"/>
    <x v="6"/>
  </r>
  <r>
    <x v="1968"/>
    <n v="487.08000000000055"/>
    <x v="6"/>
  </r>
  <r>
    <x v="1969"/>
    <n v="486.74999999999994"/>
    <x v="6"/>
  </r>
  <r>
    <x v="1970"/>
    <n v="486.74999999999977"/>
    <x v="6"/>
  </r>
  <r>
    <x v="1971"/>
    <n v="486.42999999999989"/>
    <x v="6"/>
  </r>
  <r>
    <x v="1972"/>
    <n v="484.50000000000051"/>
    <x v="6"/>
  </r>
  <r>
    <x v="1973"/>
    <n v="483.66"/>
    <x v="6"/>
  </r>
  <r>
    <x v="1974"/>
    <n v="483.59999999999974"/>
    <x v="6"/>
  </r>
  <r>
    <x v="1975"/>
    <n v="483.38999999999987"/>
    <x v="6"/>
  </r>
  <r>
    <x v="1976"/>
    <n v="483.19000000000017"/>
    <x v="6"/>
  </r>
  <r>
    <x v="1977"/>
    <n v="481.95000000000033"/>
    <x v="6"/>
  </r>
  <r>
    <x v="1978"/>
    <n v="481.79999999999978"/>
    <x v="6"/>
  </r>
  <r>
    <x v="1979"/>
    <n v="481.69999999999959"/>
    <x v="6"/>
  </r>
  <r>
    <x v="1980"/>
    <n v="481.5"/>
    <x v="6"/>
  </r>
  <r>
    <x v="1981"/>
    <n v="480.75000000000006"/>
    <x v="6"/>
  </r>
  <r>
    <x v="1982"/>
    <n v="480.10000000000008"/>
    <x v="6"/>
  </r>
  <r>
    <x v="1983"/>
    <n v="479.7"/>
    <x v="6"/>
  </r>
  <r>
    <x v="1984"/>
    <n v="479.25"/>
    <x v="6"/>
  </r>
  <r>
    <x v="1985"/>
    <n v="477.96000000000004"/>
    <x v="6"/>
  </r>
  <r>
    <x v="1986"/>
    <n v="476.8499999999998"/>
    <x v="6"/>
  </r>
  <r>
    <x v="1987"/>
    <n v="476.25000000000051"/>
    <x v="6"/>
  </r>
  <r>
    <x v="1988"/>
    <n v="475.54999999999984"/>
    <x v="6"/>
  </r>
  <r>
    <x v="1989"/>
    <n v="475.26000000000028"/>
    <x v="6"/>
  </r>
  <r>
    <x v="1990"/>
    <n v="473.75"/>
    <x v="6"/>
  </r>
  <r>
    <x v="1991"/>
    <n v="472.90000000000043"/>
    <x v="6"/>
  </r>
  <r>
    <x v="1992"/>
    <n v="472.77"/>
    <x v="6"/>
  </r>
  <r>
    <x v="1993"/>
    <n v="471.88999999999953"/>
    <x v="6"/>
  </r>
  <r>
    <x v="1994"/>
    <n v="468.75"/>
    <x v="6"/>
  </r>
  <r>
    <x v="1995"/>
    <n v="468.66999999999996"/>
    <x v="6"/>
  </r>
  <r>
    <x v="1996"/>
    <n v="467.05"/>
    <x v="6"/>
  </r>
  <r>
    <x v="1997"/>
    <n v="466.95000000000005"/>
    <x v="6"/>
  </r>
  <r>
    <x v="1998"/>
    <n v="466.05000000000007"/>
    <x v="6"/>
  </r>
  <r>
    <x v="1999"/>
    <n v="466.05"/>
    <x v="6"/>
  </r>
  <r>
    <x v="2000"/>
    <n v="465.80999999999995"/>
    <x v="6"/>
  </r>
  <r>
    <x v="2001"/>
    <n v="465.36999999999989"/>
    <x v="6"/>
  </r>
  <r>
    <x v="2002"/>
    <n v="465.28999999999985"/>
    <x v="6"/>
  </r>
  <r>
    <x v="2003"/>
    <n v="463.77999999999986"/>
    <x v="6"/>
  </r>
  <r>
    <x v="2004"/>
    <n v="463.44999999999982"/>
    <x v="6"/>
  </r>
  <r>
    <x v="2005"/>
    <n v="463.38000000000034"/>
    <x v="6"/>
  </r>
  <r>
    <x v="2006"/>
    <n v="462.60000000000014"/>
    <x v="6"/>
  </r>
  <r>
    <x v="2007"/>
    <n v="461.7999999999999"/>
    <x v="6"/>
  </r>
  <r>
    <x v="2008"/>
    <n v="460.8299999999997"/>
    <x v="6"/>
  </r>
  <r>
    <x v="2009"/>
    <n v="460.69999999999976"/>
    <x v="6"/>
  </r>
  <r>
    <x v="2010"/>
    <n v="459.28999999999979"/>
    <x v="6"/>
  </r>
  <r>
    <x v="2011"/>
    <n v="459.00000000000017"/>
    <x v="6"/>
  </r>
  <r>
    <x v="2012"/>
    <n v="458.63"/>
    <x v="6"/>
  </r>
  <r>
    <x v="2013"/>
    <n v="458.00000000000006"/>
    <x v="6"/>
  </r>
  <r>
    <x v="2014"/>
    <n v="457.25"/>
    <x v="6"/>
  </r>
  <r>
    <x v="2015"/>
    <n v="457.05000000000013"/>
    <x v="6"/>
  </r>
  <r>
    <x v="2016"/>
    <n v="456.35999999999984"/>
    <x v="6"/>
  </r>
  <r>
    <x v="2017"/>
    <n v="455.87000000000012"/>
    <x v="6"/>
  </r>
  <r>
    <x v="2018"/>
    <n v="455.5699999999996"/>
    <x v="6"/>
  </r>
  <r>
    <x v="2019"/>
    <n v="455.01999999999992"/>
    <x v="6"/>
  </r>
  <r>
    <x v="2020"/>
    <n v="452.34999999999991"/>
    <x v="6"/>
  </r>
  <r>
    <x v="2021"/>
    <n v="451.71"/>
    <x v="6"/>
  </r>
  <r>
    <x v="2022"/>
    <n v="451.5"/>
    <x v="6"/>
  </r>
  <r>
    <x v="2023"/>
    <n v="449.96"/>
    <x v="6"/>
  </r>
  <r>
    <x v="2024"/>
    <n v="447.47999999999979"/>
    <x v="6"/>
  </r>
  <r>
    <x v="2025"/>
    <n v="447.37"/>
    <x v="6"/>
  </r>
  <r>
    <x v="2026"/>
    <n v="446.69999999999982"/>
    <x v="6"/>
  </r>
  <r>
    <x v="2027"/>
    <n v="446.25"/>
    <x v="6"/>
  </r>
  <r>
    <x v="2028"/>
    <n v="445.26000000000016"/>
    <x v="6"/>
  </r>
  <r>
    <x v="2029"/>
    <n v="445"/>
    <x v="6"/>
  </r>
  <r>
    <x v="2030"/>
    <n v="444.05999999999977"/>
    <x v="6"/>
  </r>
  <r>
    <x v="2031"/>
    <n v="443.76000000000005"/>
    <x v="6"/>
  </r>
  <r>
    <x v="2032"/>
    <n v="443.25"/>
    <x v="6"/>
  </r>
  <r>
    <x v="2033"/>
    <n v="441.99999999999989"/>
    <x v="6"/>
  </r>
  <r>
    <x v="2034"/>
    <n v="439.85999999999996"/>
    <x v="6"/>
  </r>
  <r>
    <x v="2035"/>
    <n v="438.89999999999986"/>
    <x v="6"/>
  </r>
  <r>
    <x v="2036"/>
    <n v="437.6099999999999"/>
    <x v="6"/>
  </r>
  <r>
    <x v="2037"/>
    <n v="436.40000000000009"/>
    <x v="6"/>
  </r>
  <r>
    <x v="2038"/>
    <n v="436.32999999999993"/>
    <x v="6"/>
  </r>
  <r>
    <x v="2039"/>
    <n v="436.05000000000024"/>
    <x v="6"/>
  </r>
  <r>
    <x v="2040"/>
    <n v="435.84999999999997"/>
    <x v="6"/>
  </r>
  <r>
    <x v="2041"/>
    <n v="434.45999999999975"/>
    <x v="6"/>
  </r>
  <r>
    <x v="2042"/>
    <n v="434.24999999999989"/>
    <x v="6"/>
  </r>
  <r>
    <x v="2043"/>
    <n v="433.82000000000005"/>
    <x v="6"/>
  </r>
  <r>
    <x v="2044"/>
    <n v="433.5"/>
    <x v="6"/>
  </r>
  <r>
    <x v="2045"/>
    <n v="432.99"/>
    <x v="6"/>
  </r>
  <r>
    <x v="2046"/>
    <n v="432.53999999999991"/>
    <x v="6"/>
  </r>
  <r>
    <x v="2047"/>
    <n v="430.05999999999995"/>
    <x v="6"/>
  </r>
  <r>
    <x v="2048"/>
    <n v="428.75"/>
    <x v="6"/>
  </r>
  <r>
    <x v="2049"/>
    <n v="428.58"/>
    <x v="6"/>
  </r>
  <r>
    <x v="2050"/>
    <n v="428.15000000000003"/>
    <x v="6"/>
  </r>
  <r>
    <x v="2051"/>
    <n v="428.0100000000001"/>
    <x v="6"/>
  </r>
  <r>
    <x v="2052"/>
    <n v="427.93999999999994"/>
    <x v="6"/>
  </r>
  <r>
    <x v="2053"/>
    <n v="427.4500000000001"/>
    <x v="6"/>
  </r>
  <r>
    <x v="2054"/>
    <n v="427.42999999999984"/>
    <x v="6"/>
  </r>
  <r>
    <x v="2055"/>
    <n v="426.89999999999981"/>
    <x v="6"/>
  </r>
  <r>
    <x v="2056"/>
    <n v="426.29999999999995"/>
    <x v="6"/>
  </r>
  <r>
    <x v="2057"/>
    <n v="425.84999999999968"/>
    <x v="6"/>
  </r>
  <r>
    <x v="2058"/>
    <n v="423.22"/>
    <x v="6"/>
  </r>
  <r>
    <x v="2059"/>
    <n v="422.08"/>
    <x v="6"/>
  </r>
  <r>
    <x v="2060"/>
    <n v="421.75"/>
    <x v="6"/>
  </r>
  <r>
    <x v="2061"/>
    <n v="421.0200000000001"/>
    <x v="6"/>
  </r>
  <r>
    <x v="2062"/>
    <n v="420.74999999999994"/>
    <x v="6"/>
  </r>
  <r>
    <x v="2063"/>
    <n v="420.49999999999989"/>
    <x v="6"/>
  </r>
  <r>
    <x v="2064"/>
    <n v="420.1"/>
    <x v="6"/>
  </r>
  <r>
    <x v="2065"/>
    <n v="420"/>
    <x v="6"/>
  </r>
  <r>
    <x v="2066"/>
    <n v="419.92"/>
    <x v="6"/>
  </r>
  <r>
    <x v="2067"/>
    <n v="419.5800000000001"/>
    <x v="6"/>
  </r>
  <r>
    <x v="2068"/>
    <n v="419.55000000000007"/>
    <x v="6"/>
  </r>
  <r>
    <x v="2069"/>
    <n v="419.39999999999992"/>
    <x v="6"/>
  </r>
  <r>
    <x v="2070"/>
    <n v="418.78000000000009"/>
    <x v="6"/>
  </r>
  <r>
    <x v="2071"/>
    <n v="418.04999999999995"/>
    <x v="6"/>
  </r>
  <r>
    <x v="2072"/>
    <n v="418.00000000000017"/>
    <x v="6"/>
  </r>
  <r>
    <x v="2073"/>
    <n v="417.44999999999976"/>
    <x v="6"/>
  </r>
  <r>
    <x v="2074"/>
    <n v="417.43999999999971"/>
    <x v="6"/>
  </r>
  <r>
    <x v="2075"/>
    <n v="416.2999999999999"/>
    <x v="6"/>
  </r>
  <r>
    <x v="2076"/>
    <n v="415.7999999999999"/>
    <x v="6"/>
  </r>
  <r>
    <x v="2077"/>
    <n v="413.95000000000005"/>
    <x v="6"/>
  </r>
  <r>
    <x v="2078"/>
    <n v="412.83000000000021"/>
    <x v="6"/>
  </r>
  <r>
    <x v="2079"/>
    <n v="412.45000000000005"/>
    <x v="6"/>
  </r>
  <r>
    <x v="2080"/>
    <n v="412.40999999999991"/>
    <x v="6"/>
  </r>
  <r>
    <x v="2081"/>
    <n v="412.18000000000023"/>
    <x v="6"/>
  </r>
  <r>
    <x v="2082"/>
    <n v="412.10999999999984"/>
    <x v="6"/>
  </r>
  <r>
    <x v="2083"/>
    <n v="411.83999999999992"/>
    <x v="6"/>
  </r>
  <r>
    <x v="2084"/>
    <n v="411.34999999999985"/>
    <x v="6"/>
  </r>
  <r>
    <x v="2085"/>
    <n v="410.72000000000008"/>
    <x v="6"/>
  </r>
  <r>
    <x v="2086"/>
    <n v="410"/>
    <x v="6"/>
  </r>
  <r>
    <x v="2087"/>
    <n v="410"/>
    <x v="6"/>
  </r>
  <r>
    <x v="2088"/>
    <n v="409.62000000000018"/>
    <x v="6"/>
  </r>
  <r>
    <x v="2089"/>
    <n v="408.8599999999999"/>
    <x v="6"/>
  </r>
  <r>
    <x v="2090"/>
    <n v="408.73"/>
    <x v="6"/>
  </r>
  <r>
    <x v="2091"/>
    <n v="408.58999999999992"/>
    <x v="6"/>
  </r>
  <r>
    <x v="2092"/>
    <n v="408.22"/>
    <x v="6"/>
  </r>
  <r>
    <x v="2093"/>
    <n v="408.09000000000015"/>
    <x v="6"/>
  </r>
  <r>
    <x v="2094"/>
    <n v="408.00000000000011"/>
    <x v="6"/>
  </r>
  <r>
    <x v="2095"/>
    <n v="407.68"/>
    <x v="6"/>
  </r>
  <r>
    <x v="2096"/>
    <n v="407.39999999999986"/>
    <x v="6"/>
  </r>
  <r>
    <x v="2097"/>
    <n v="407.14999999999986"/>
    <x v="6"/>
  </r>
  <r>
    <x v="2098"/>
    <n v="406.7999999999999"/>
    <x v="6"/>
  </r>
  <r>
    <x v="2099"/>
    <n v="404.85"/>
    <x v="6"/>
  </r>
  <r>
    <x v="2100"/>
    <n v="404.62000000000006"/>
    <x v="6"/>
  </r>
  <r>
    <x v="2101"/>
    <n v="403.66999999999996"/>
    <x v="6"/>
  </r>
  <r>
    <x v="2102"/>
    <n v="402.9000000000002"/>
    <x v="6"/>
  </r>
  <r>
    <x v="2103"/>
    <n v="400.5"/>
    <x v="6"/>
  </r>
  <r>
    <x v="2104"/>
    <n v="400"/>
    <x v="6"/>
  </r>
  <r>
    <x v="2105"/>
    <n v="399.75"/>
    <x v="6"/>
  </r>
  <r>
    <x v="2106"/>
    <n v="398.40000000000009"/>
    <x v="6"/>
  </r>
  <r>
    <x v="2107"/>
    <n v="397.99999999999983"/>
    <x v="6"/>
  </r>
  <r>
    <x v="2108"/>
    <n v="397.35"/>
    <x v="6"/>
  </r>
  <r>
    <x v="2109"/>
    <n v="397.25000000000006"/>
    <x v="6"/>
  </r>
  <r>
    <x v="2110"/>
    <n v="392.5"/>
    <x v="6"/>
  </r>
  <r>
    <x v="2111"/>
    <n v="391.87000000000018"/>
    <x v="6"/>
  </r>
  <r>
    <x v="2112"/>
    <n v="390.68999999999994"/>
    <x v="6"/>
  </r>
  <r>
    <x v="2113"/>
    <n v="390"/>
    <x v="6"/>
  </r>
  <r>
    <x v="2114"/>
    <n v="389.07999999999987"/>
    <x v="6"/>
  </r>
  <r>
    <x v="2115"/>
    <n v="388.68999999999977"/>
    <x v="6"/>
  </r>
  <r>
    <x v="2116"/>
    <n v="388.3"/>
    <x v="6"/>
  </r>
  <r>
    <x v="2117"/>
    <n v="386.9100000000002"/>
    <x v="6"/>
  </r>
  <r>
    <x v="2118"/>
    <n v="386.44999999999987"/>
    <x v="6"/>
  </r>
  <r>
    <x v="2119"/>
    <n v="385.55999999999989"/>
    <x v="6"/>
  </r>
  <r>
    <x v="2120"/>
    <n v="385.01999999999992"/>
    <x v="6"/>
  </r>
  <r>
    <x v="2121"/>
    <n v="384.13000000000005"/>
    <x v="6"/>
  </r>
  <r>
    <x v="2122"/>
    <n v="384.11999999999983"/>
    <x v="6"/>
  </r>
  <r>
    <x v="2123"/>
    <n v="383.9500000000001"/>
    <x v="6"/>
  </r>
  <r>
    <x v="2124"/>
    <n v="383.76"/>
    <x v="6"/>
  </r>
  <r>
    <x v="2125"/>
    <n v="383"/>
    <x v="6"/>
  </r>
  <r>
    <x v="2126"/>
    <n v="382.5"/>
    <x v="6"/>
  </r>
  <r>
    <x v="2127"/>
    <n v="382.46"/>
    <x v="6"/>
  </r>
  <r>
    <x v="2128"/>
    <n v="381.75"/>
    <x v="6"/>
  </r>
  <r>
    <x v="2129"/>
    <n v="381.60000000000036"/>
    <x v="6"/>
  </r>
  <r>
    <x v="2130"/>
    <n v="381.07000000000005"/>
    <x v="6"/>
  </r>
  <r>
    <x v="2131"/>
    <n v="380"/>
    <x v="6"/>
  </r>
  <r>
    <x v="2132"/>
    <n v="376.74999999999983"/>
    <x v="6"/>
  </r>
  <r>
    <x v="2133"/>
    <n v="376.5"/>
    <x v="6"/>
  </r>
  <r>
    <x v="2134"/>
    <n v="375"/>
    <x v="6"/>
  </r>
  <r>
    <x v="2135"/>
    <n v="374.84"/>
    <x v="6"/>
  </r>
  <r>
    <x v="2136"/>
    <n v="374.0900000000002"/>
    <x v="6"/>
  </r>
  <r>
    <x v="2137"/>
    <n v="373.5"/>
    <x v="6"/>
  </r>
  <r>
    <x v="2138"/>
    <n v="373.30999999999989"/>
    <x v="6"/>
  </r>
  <r>
    <x v="2139"/>
    <n v="372.33000000000015"/>
    <x v="6"/>
  </r>
  <r>
    <x v="2140"/>
    <n v="371.4"/>
    <x v="6"/>
  </r>
  <r>
    <x v="2141"/>
    <n v="371.25"/>
    <x v="6"/>
  </r>
  <r>
    <x v="2142"/>
    <n v="371.25"/>
    <x v="6"/>
  </r>
  <r>
    <x v="2143"/>
    <n v="370"/>
    <x v="6"/>
  </r>
  <r>
    <x v="2144"/>
    <n v="368.95"/>
    <x v="6"/>
  </r>
  <r>
    <x v="2145"/>
    <n v="368.35"/>
    <x v="6"/>
  </r>
  <r>
    <x v="2146"/>
    <n v="367.98"/>
    <x v="6"/>
  </r>
  <r>
    <x v="2147"/>
    <n v="367.5"/>
    <x v="6"/>
  </r>
  <r>
    <x v="2148"/>
    <n v="364.94999999999993"/>
    <x v="6"/>
  </r>
  <r>
    <x v="2149"/>
    <n v="363.15000000000003"/>
    <x v="6"/>
  </r>
  <r>
    <x v="2150"/>
    <n v="361.38999999999993"/>
    <x v="6"/>
  </r>
  <r>
    <x v="2151"/>
    <n v="360.70999999999987"/>
    <x v="6"/>
  </r>
  <r>
    <x v="2152"/>
    <n v="360.20000000000005"/>
    <x v="6"/>
  </r>
  <r>
    <x v="2153"/>
    <n v="360.05999999999995"/>
    <x v="6"/>
  </r>
  <r>
    <x v="2154"/>
    <n v="360"/>
    <x v="6"/>
  </r>
  <r>
    <x v="2155"/>
    <n v="359.64999999999992"/>
    <x v="6"/>
  </r>
  <r>
    <x v="2156"/>
    <n v="359.09999999999985"/>
    <x v="6"/>
  </r>
  <r>
    <x v="2157"/>
    <n v="358.60000000000008"/>
    <x v="6"/>
  </r>
  <r>
    <x v="2158"/>
    <n v="357.99999999999994"/>
    <x v="6"/>
  </r>
  <r>
    <x v="2159"/>
    <n v="357.68999999999988"/>
    <x v="6"/>
  </r>
  <r>
    <x v="2160"/>
    <n v="357.5"/>
    <x v="6"/>
  </r>
  <r>
    <x v="2161"/>
    <n v="356.8900000000001"/>
    <x v="6"/>
  </r>
  <r>
    <x v="2162"/>
    <n v="355.65"/>
    <x v="6"/>
  </r>
  <r>
    <x v="2163"/>
    <n v="355.6"/>
    <x v="6"/>
  </r>
  <r>
    <x v="2164"/>
    <n v="355.59"/>
    <x v="6"/>
  </r>
  <r>
    <x v="2165"/>
    <n v="352.70000000000005"/>
    <x v="6"/>
  </r>
  <r>
    <x v="2166"/>
    <n v="351.51999999999992"/>
    <x v="6"/>
  </r>
  <r>
    <x v="2167"/>
    <n v="350.19999999999987"/>
    <x v="6"/>
  </r>
  <r>
    <x v="2168"/>
    <n v="350.13000000000005"/>
    <x v="6"/>
  </r>
  <r>
    <x v="2169"/>
    <n v="350.10000000000014"/>
    <x v="6"/>
  </r>
  <r>
    <x v="2170"/>
    <n v="348.25"/>
    <x v="6"/>
  </r>
  <r>
    <x v="2171"/>
    <n v="348.22"/>
    <x v="6"/>
  </r>
  <r>
    <x v="2172"/>
    <n v="346.47"/>
    <x v="6"/>
  </r>
  <r>
    <x v="2173"/>
    <n v="346.35000000000008"/>
    <x v="6"/>
  </r>
  <r>
    <x v="2174"/>
    <n v="345.14"/>
    <x v="6"/>
  </r>
  <r>
    <x v="2175"/>
    <n v="345"/>
    <x v="6"/>
  </r>
  <r>
    <x v="2176"/>
    <n v="344.25"/>
    <x v="6"/>
  </r>
  <r>
    <x v="2177"/>
    <n v="344.22000000000008"/>
    <x v="6"/>
  </r>
  <r>
    <x v="2178"/>
    <n v="343.62000000000006"/>
    <x v="6"/>
  </r>
  <r>
    <x v="2179"/>
    <n v="343.13999999999993"/>
    <x v="6"/>
  </r>
  <r>
    <x v="2180"/>
    <n v="342.93"/>
    <x v="6"/>
  </r>
  <r>
    <x v="2181"/>
    <n v="342.0200000000001"/>
    <x v="6"/>
  </r>
  <r>
    <x v="2182"/>
    <n v="338.5"/>
    <x v="6"/>
  </r>
  <r>
    <x v="2183"/>
    <n v="338.37999999999994"/>
    <x v="6"/>
  </r>
  <r>
    <x v="2184"/>
    <n v="336.27000000000004"/>
    <x v="6"/>
  </r>
  <r>
    <x v="2185"/>
    <n v="335.64000000000004"/>
    <x v="6"/>
  </r>
  <r>
    <x v="2186"/>
    <n v="335.4"/>
    <x v="6"/>
  </r>
  <r>
    <x v="2187"/>
    <n v="335.28000000000003"/>
    <x v="6"/>
  </r>
  <r>
    <x v="2188"/>
    <n v="334.63000000000005"/>
    <x v="6"/>
  </r>
  <r>
    <x v="2189"/>
    <n v="334.10000000000008"/>
    <x v="6"/>
  </r>
  <r>
    <x v="2190"/>
    <n v="333.5"/>
    <x v="6"/>
  </r>
  <r>
    <x v="2191"/>
    <n v="332.80000000000007"/>
    <x v="6"/>
  </r>
  <r>
    <x v="2192"/>
    <n v="332.56999999999982"/>
    <x v="6"/>
  </r>
  <r>
    <x v="2193"/>
    <n v="329.75999999999993"/>
    <x v="6"/>
  </r>
  <r>
    <x v="2194"/>
    <n v="328.32000000000005"/>
    <x v="6"/>
  </r>
  <r>
    <x v="2195"/>
    <n v="327.59999999999997"/>
    <x v="6"/>
  </r>
  <r>
    <x v="2196"/>
    <n v="327.5"/>
    <x v="6"/>
  </r>
  <r>
    <x v="2197"/>
    <n v="326.73"/>
    <x v="6"/>
  </r>
  <r>
    <x v="2198"/>
    <n v="325.30000000000007"/>
    <x v="6"/>
  </r>
  <r>
    <x v="2199"/>
    <n v="324"/>
    <x v="6"/>
  </r>
  <r>
    <x v="2200"/>
    <n v="322.37999999999988"/>
    <x v="6"/>
  </r>
  <r>
    <x v="2201"/>
    <n v="321.65000000000003"/>
    <x v="6"/>
  </r>
  <r>
    <x v="2202"/>
    <n v="321.29999999999984"/>
    <x v="6"/>
  </r>
  <r>
    <x v="2203"/>
    <n v="321.05999999999989"/>
    <x v="6"/>
  </r>
  <r>
    <x v="2204"/>
    <n v="320.32000000000011"/>
    <x v="6"/>
  </r>
  <r>
    <x v="2205"/>
    <n v="320.26000000000016"/>
    <x v="6"/>
  </r>
  <r>
    <x v="2206"/>
    <n v="318.80999999999995"/>
    <x v="6"/>
  </r>
  <r>
    <x v="2207"/>
    <n v="318.40000000000003"/>
    <x v="6"/>
  </r>
  <r>
    <x v="2208"/>
    <n v="317.91999999999996"/>
    <x v="6"/>
  </r>
  <r>
    <x v="2209"/>
    <n v="317.89999999999986"/>
    <x v="6"/>
  </r>
  <r>
    <x v="2210"/>
    <n v="317.84999999999985"/>
    <x v="6"/>
  </r>
  <r>
    <x v="2211"/>
    <n v="316.19999999999993"/>
    <x v="6"/>
  </r>
  <r>
    <x v="2212"/>
    <n v="315.55000000000018"/>
    <x v="6"/>
  </r>
  <r>
    <x v="2213"/>
    <n v="315.34999999999997"/>
    <x v="6"/>
  </r>
  <r>
    <x v="2214"/>
    <n v="315.29000000000008"/>
    <x v="6"/>
  </r>
  <r>
    <x v="2215"/>
    <n v="314.93000000000006"/>
    <x v="6"/>
  </r>
  <r>
    <x v="2216"/>
    <n v="312.33999999999952"/>
    <x v="6"/>
  </r>
  <r>
    <x v="2217"/>
    <n v="312.05999999999995"/>
    <x v="6"/>
  </r>
  <r>
    <x v="2218"/>
    <n v="312.00000000000023"/>
    <x v="6"/>
  </r>
  <r>
    <x v="2219"/>
    <n v="311.7600000000001"/>
    <x v="6"/>
  </r>
  <r>
    <x v="2220"/>
    <n v="310.25"/>
    <x v="6"/>
  </r>
  <r>
    <x v="2221"/>
    <n v="310.15999999999997"/>
    <x v="6"/>
  </r>
  <r>
    <x v="2222"/>
    <n v="309.68999999999994"/>
    <x v="6"/>
  </r>
  <r>
    <x v="2223"/>
    <n v="307.79999999999995"/>
    <x v="6"/>
  </r>
  <r>
    <x v="2224"/>
    <n v="307.18"/>
    <x v="6"/>
  </r>
  <r>
    <x v="2225"/>
    <n v="307.01999999999981"/>
    <x v="6"/>
  </r>
  <r>
    <x v="2226"/>
    <n v="306.21999999999986"/>
    <x v="6"/>
  </r>
  <r>
    <x v="2227"/>
    <n v="305.80999999999989"/>
    <x v="6"/>
  </r>
  <r>
    <x v="2228"/>
    <n v="305.40000000000003"/>
    <x v="6"/>
  </r>
  <r>
    <x v="2229"/>
    <n v="304.63"/>
    <x v="6"/>
  </r>
  <r>
    <x v="2230"/>
    <n v="304.5"/>
    <x v="6"/>
  </r>
  <r>
    <x v="2231"/>
    <n v="304.39"/>
    <x v="6"/>
  </r>
  <r>
    <x v="2232"/>
    <n v="303.60000000000008"/>
    <x v="6"/>
  </r>
  <r>
    <x v="2233"/>
    <n v="303.44999999999993"/>
    <x v="6"/>
  </r>
  <r>
    <x v="2234"/>
    <n v="303.23000000000013"/>
    <x v="6"/>
  </r>
  <r>
    <x v="2235"/>
    <n v="303.17999999999995"/>
    <x v="6"/>
  </r>
  <r>
    <x v="2236"/>
    <n v="302.59999999999991"/>
    <x v="6"/>
  </r>
  <r>
    <x v="2237"/>
    <n v="302.10000000000008"/>
    <x v="6"/>
  </r>
  <r>
    <x v="2238"/>
    <n v="300.5200000000001"/>
    <x v="6"/>
  </r>
  <r>
    <x v="2239"/>
    <n v="299.75"/>
    <x v="6"/>
  </r>
  <r>
    <x v="2240"/>
    <n v="299.49999999999994"/>
    <x v="6"/>
  </r>
  <r>
    <x v="2241"/>
    <n v="299.36"/>
    <x v="6"/>
  </r>
  <r>
    <x v="2242"/>
    <n v="298.74"/>
    <x v="6"/>
  </r>
  <r>
    <x v="2243"/>
    <n v="296.69999999999993"/>
    <x v="6"/>
  </r>
  <r>
    <x v="2244"/>
    <n v="295.8"/>
    <x v="6"/>
  </r>
  <r>
    <x v="2245"/>
    <n v="295"/>
    <x v="6"/>
  </r>
  <r>
    <x v="2246"/>
    <n v="294.96000000000004"/>
    <x v="6"/>
  </r>
  <r>
    <x v="2247"/>
    <n v="290.25"/>
    <x v="7"/>
  </r>
  <r>
    <x v="2248"/>
    <n v="289.98"/>
    <x v="7"/>
  </r>
  <r>
    <x v="2249"/>
    <n v="289.54999999999995"/>
    <x v="7"/>
  </r>
  <r>
    <x v="2250"/>
    <n v="289.02999999999997"/>
    <x v="7"/>
  </r>
  <r>
    <x v="2251"/>
    <n v="288.54999999999995"/>
    <x v="7"/>
  </r>
  <r>
    <x v="2252"/>
    <n v="288.5"/>
    <x v="7"/>
  </r>
  <r>
    <x v="2253"/>
    <n v="288.06"/>
    <x v="7"/>
  </r>
  <r>
    <x v="2254"/>
    <n v="287.74"/>
    <x v="7"/>
  </r>
  <r>
    <x v="2255"/>
    <n v="286.22999999999996"/>
    <x v="7"/>
  </r>
  <r>
    <x v="2256"/>
    <n v="285.25"/>
    <x v="7"/>
  </r>
  <r>
    <x v="2257"/>
    <n v="284.16000000000003"/>
    <x v="7"/>
  </r>
  <r>
    <x v="2258"/>
    <n v="283.89"/>
    <x v="7"/>
  </r>
  <r>
    <x v="2259"/>
    <n v="283.75"/>
    <x v="7"/>
  </r>
  <r>
    <x v="2260"/>
    <n v="283.70999999999987"/>
    <x v="7"/>
  </r>
  <r>
    <x v="2261"/>
    <n v="283.32000000000005"/>
    <x v="7"/>
  </r>
  <r>
    <x v="2262"/>
    <n v="283.17000000000007"/>
    <x v="7"/>
  </r>
  <r>
    <x v="2263"/>
    <n v="281.9500000000001"/>
    <x v="7"/>
  </r>
  <r>
    <x v="2264"/>
    <n v="281.95"/>
    <x v="7"/>
  </r>
  <r>
    <x v="2265"/>
    <n v="280.25000000000006"/>
    <x v="7"/>
  </r>
  <r>
    <x v="2266"/>
    <n v="280.19999999999993"/>
    <x v="7"/>
  </r>
  <r>
    <x v="2267"/>
    <n v="280.04999999999995"/>
    <x v="7"/>
  </r>
  <r>
    <x v="2268"/>
    <n v="279.64999999999998"/>
    <x v="7"/>
  </r>
  <r>
    <x v="2269"/>
    <n v="279.37"/>
    <x v="7"/>
  </r>
  <r>
    <x v="2270"/>
    <n v="278.67"/>
    <x v="7"/>
  </r>
  <r>
    <x v="2271"/>
    <n v="277.95999999999998"/>
    <x v="7"/>
  </r>
  <r>
    <x v="2272"/>
    <n v="277.8"/>
    <x v="7"/>
  </r>
  <r>
    <x v="2273"/>
    <n v="277.40000000000003"/>
    <x v="7"/>
  </r>
  <r>
    <x v="2274"/>
    <n v="274.64999999999998"/>
    <x v="7"/>
  </r>
  <r>
    <x v="2275"/>
    <n v="273.75"/>
    <x v="7"/>
  </r>
  <r>
    <x v="2276"/>
    <n v="272.73999999999984"/>
    <x v="7"/>
  </r>
  <r>
    <x v="2277"/>
    <n v="272.33999999999997"/>
    <x v="7"/>
  </r>
  <r>
    <x v="2278"/>
    <n v="272.25"/>
    <x v="7"/>
  </r>
  <r>
    <x v="2279"/>
    <n v="272"/>
    <x v="7"/>
  </r>
  <r>
    <x v="2280"/>
    <n v="270.30000000000013"/>
    <x v="7"/>
  </r>
  <r>
    <x v="2281"/>
    <n v="270.03000000000003"/>
    <x v="7"/>
  </r>
  <r>
    <x v="2282"/>
    <n v="269.69999999999993"/>
    <x v="7"/>
  </r>
  <r>
    <x v="2283"/>
    <n v="268.75"/>
    <x v="7"/>
  </r>
  <r>
    <x v="2284"/>
    <n v="267.95"/>
    <x v="7"/>
  </r>
  <r>
    <x v="2285"/>
    <n v="266.56"/>
    <x v="7"/>
  </r>
  <r>
    <x v="2286"/>
    <n v="266.21000000000004"/>
    <x v="7"/>
  </r>
  <r>
    <x v="2287"/>
    <n v="265.50999999999988"/>
    <x v="7"/>
  </r>
  <r>
    <x v="2288"/>
    <n v="265.38999999999982"/>
    <x v="7"/>
  </r>
  <r>
    <x v="2289"/>
    <n v="264.75"/>
    <x v="7"/>
  </r>
  <r>
    <x v="2290"/>
    <n v="262.5"/>
    <x v="7"/>
  </r>
  <r>
    <x v="2291"/>
    <n v="262.14"/>
    <x v="7"/>
  </r>
  <r>
    <x v="2292"/>
    <n v="261.2399999999999"/>
    <x v="7"/>
  </r>
  <r>
    <x v="2293"/>
    <n v="260.73999999999995"/>
    <x v="7"/>
  </r>
  <r>
    <x v="2294"/>
    <n v="259.96000000000004"/>
    <x v="7"/>
  </r>
  <r>
    <x v="2295"/>
    <n v="259.2000000000001"/>
    <x v="7"/>
  </r>
  <r>
    <x v="2296"/>
    <n v="258.71999999999991"/>
    <x v="7"/>
  </r>
  <r>
    <x v="2297"/>
    <n v="257.88"/>
    <x v="7"/>
  </r>
  <r>
    <x v="2298"/>
    <n v="257.68"/>
    <x v="7"/>
  </r>
  <r>
    <x v="2299"/>
    <n v="257.56999999999994"/>
    <x v="7"/>
  </r>
  <r>
    <x v="2300"/>
    <n v="257.37"/>
    <x v="7"/>
  </r>
  <r>
    <x v="2301"/>
    <n v="257.18000000000006"/>
    <x v="7"/>
  </r>
  <r>
    <x v="2302"/>
    <n v="257"/>
    <x v="7"/>
  </r>
  <r>
    <x v="2303"/>
    <n v="256.75000000000006"/>
    <x v="7"/>
  </r>
  <r>
    <x v="2304"/>
    <n v="255.84999999999988"/>
    <x v="7"/>
  </r>
  <r>
    <x v="2305"/>
    <n v="255.18000000000006"/>
    <x v="7"/>
  </r>
  <r>
    <x v="2306"/>
    <n v="254.10000000000002"/>
    <x v="7"/>
  </r>
  <r>
    <x v="2307"/>
    <n v="253.5"/>
    <x v="7"/>
  </r>
  <r>
    <x v="2308"/>
    <n v="253.49999999999983"/>
    <x v="7"/>
  </r>
  <r>
    <x v="2309"/>
    <n v="253.35000000000008"/>
    <x v="7"/>
  </r>
  <r>
    <x v="2310"/>
    <n v="253.24"/>
    <x v="7"/>
  </r>
  <r>
    <x v="2311"/>
    <n v="253.20000000000024"/>
    <x v="7"/>
  </r>
  <r>
    <x v="2312"/>
    <n v="252.23000000000002"/>
    <x v="7"/>
  </r>
  <r>
    <x v="2313"/>
    <n v="250.05"/>
    <x v="7"/>
  </r>
  <r>
    <x v="2314"/>
    <n v="249.60000000000011"/>
    <x v="7"/>
  </r>
  <r>
    <x v="2315"/>
    <n v="249.60000000000005"/>
    <x v="7"/>
  </r>
  <r>
    <x v="2316"/>
    <n v="249.6"/>
    <x v="7"/>
  </r>
  <r>
    <x v="2317"/>
    <n v="249.41999999999993"/>
    <x v="7"/>
  </r>
  <r>
    <x v="2318"/>
    <n v="249.36000000000007"/>
    <x v="7"/>
  </r>
  <r>
    <x v="2319"/>
    <n v="248.20000000000002"/>
    <x v="7"/>
  </r>
  <r>
    <x v="2320"/>
    <n v="247.8"/>
    <x v="7"/>
  </r>
  <r>
    <x v="2321"/>
    <n v="247.75"/>
    <x v="7"/>
  </r>
  <r>
    <x v="2322"/>
    <n v="247.5"/>
    <x v="7"/>
  </r>
  <r>
    <x v="2323"/>
    <n v="247.5"/>
    <x v="7"/>
  </r>
  <r>
    <x v="2324"/>
    <n v="246.77999999999997"/>
    <x v="7"/>
  </r>
  <r>
    <x v="2325"/>
    <n v="246.70000000000005"/>
    <x v="7"/>
  </r>
  <r>
    <x v="2326"/>
    <n v="246.53000000000006"/>
    <x v="7"/>
  </r>
  <r>
    <x v="2327"/>
    <n v="246.51"/>
    <x v="7"/>
  </r>
  <r>
    <x v="2328"/>
    <n v="246.25"/>
    <x v="7"/>
  </r>
  <r>
    <x v="2329"/>
    <n v="243.75"/>
    <x v="7"/>
  </r>
  <r>
    <x v="2330"/>
    <n v="243.6"/>
    <x v="7"/>
  </r>
  <r>
    <x v="2331"/>
    <n v="242.25"/>
    <x v="7"/>
  </r>
  <r>
    <x v="2332"/>
    <n v="242.25"/>
    <x v="7"/>
  </r>
  <r>
    <x v="2333"/>
    <n v="240.96"/>
    <x v="7"/>
  </r>
  <r>
    <x v="2334"/>
    <n v="240.77999999999997"/>
    <x v="7"/>
  </r>
  <r>
    <x v="2335"/>
    <n v="240.17999999999992"/>
    <x v="7"/>
  </r>
  <r>
    <x v="2336"/>
    <n v="240"/>
    <x v="7"/>
  </r>
  <r>
    <x v="2337"/>
    <n v="239.59999999999997"/>
    <x v="7"/>
  </r>
  <r>
    <x v="2338"/>
    <n v="239.3"/>
    <x v="7"/>
  </r>
  <r>
    <x v="2339"/>
    <n v="238.35"/>
    <x v="7"/>
  </r>
  <r>
    <x v="2340"/>
    <n v="238"/>
    <x v="7"/>
  </r>
  <r>
    <x v="2341"/>
    <n v="237.96000000000006"/>
    <x v="7"/>
  </r>
  <r>
    <x v="2342"/>
    <n v="237.5"/>
    <x v="7"/>
  </r>
  <r>
    <x v="2343"/>
    <n v="237.00000000000003"/>
    <x v="7"/>
  </r>
  <r>
    <x v="2344"/>
    <n v="236"/>
    <x v="7"/>
  </r>
  <r>
    <x v="2345"/>
    <n v="233.33999999999997"/>
    <x v="7"/>
  </r>
  <r>
    <x v="2346"/>
    <n v="232.99999999999997"/>
    <x v="7"/>
  </r>
  <r>
    <x v="2347"/>
    <n v="232.89999999999986"/>
    <x v="7"/>
  </r>
  <r>
    <x v="2348"/>
    <n v="232.5"/>
    <x v="7"/>
  </r>
  <r>
    <x v="2349"/>
    <n v="232.5"/>
    <x v="7"/>
  </r>
  <r>
    <x v="2350"/>
    <n v="232.4"/>
    <x v="7"/>
  </r>
  <r>
    <x v="2351"/>
    <n v="232.01"/>
    <x v="7"/>
  </r>
  <r>
    <x v="2352"/>
    <n v="231.89999999999998"/>
    <x v="7"/>
  </r>
  <r>
    <x v="2353"/>
    <n v="231.47"/>
    <x v="7"/>
  </r>
  <r>
    <x v="2354"/>
    <n v="231"/>
    <x v="7"/>
  </r>
  <r>
    <x v="2355"/>
    <n v="231"/>
    <x v="7"/>
  </r>
  <r>
    <x v="2356"/>
    <n v="230.4"/>
    <x v="7"/>
  </r>
  <r>
    <x v="2357"/>
    <n v="230.24999999999997"/>
    <x v="7"/>
  </r>
  <r>
    <x v="2358"/>
    <n v="229.85000000000002"/>
    <x v="7"/>
  </r>
  <r>
    <x v="2359"/>
    <n v="229.32"/>
    <x v="7"/>
  </r>
  <r>
    <x v="2360"/>
    <n v="229.09999999999991"/>
    <x v="7"/>
  </r>
  <r>
    <x v="2361"/>
    <n v="228.82999999999998"/>
    <x v="7"/>
  </r>
  <r>
    <x v="2362"/>
    <n v="228.75"/>
    <x v="7"/>
  </r>
  <r>
    <x v="2363"/>
    <n v="228.75"/>
    <x v="7"/>
  </r>
  <r>
    <x v="2364"/>
    <n v="227.85000000000002"/>
    <x v="7"/>
  </r>
  <r>
    <x v="2365"/>
    <n v="227.49000000000004"/>
    <x v="7"/>
  </r>
  <r>
    <x v="2366"/>
    <n v="227.14000000000021"/>
    <x v="7"/>
  </r>
  <r>
    <x v="2367"/>
    <n v="226.1"/>
    <x v="7"/>
  </r>
  <r>
    <x v="2368"/>
    <n v="225.92000000000004"/>
    <x v="7"/>
  </r>
  <r>
    <x v="2369"/>
    <n v="225.78"/>
    <x v="7"/>
  </r>
  <r>
    <x v="2370"/>
    <n v="225.25"/>
    <x v="7"/>
  </r>
  <r>
    <x v="2371"/>
    <n v="224.88000000000002"/>
    <x v="7"/>
  </r>
  <r>
    <x v="2372"/>
    <n v="223.94999999999996"/>
    <x v="7"/>
  </r>
  <r>
    <x v="2373"/>
    <n v="223.29999999999998"/>
    <x v="7"/>
  </r>
  <r>
    <x v="2374"/>
    <n v="222.29999999999976"/>
    <x v="7"/>
  </r>
  <r>
    <x v="2375"/>
    <n v="222.05000000000004"/>
    <x v="7"/>
  </r>
  <r>
    <x v="2376"/>
    <n v="221.85000000000002"/>
    <x v="7"/>
  </r>
  <r>
    <x v="2377"/>
    <n v="221.49999999999994"/>
    <x v="7"/>
  </r>
  <r>
    <x v="2378"/>
    <n v="221.39999999999998"/>
    <x v="7"/>
  </r>
  <r>
    <x v="2379"/>
    <n v="221.36"/>
    <x v="7"/>
  </r>
  <r>
    <x v="2380"/>
    <n v="221.24999999999997"/>
    <x v="7"/>
  </r>
  <r>
    <x v="2381"/>
    <n v="220.95000000000005"/>
    <x v="7"/>
  </r>
  <r>
    <x v="2382"/>
    <n v="220"/>
    <x v="7"/>
  </r>
  <r>
    <x v="2383"/>
    <n v="219.72000000000003"/>
    <x v="7"/>
  </r>
  <r>
    <x v="2384"/>
    <n v="219.29999999999998"/>
    <x v="7"/>
  </r>
  <r>
    <x v="2385"/>
    <n v="219.00000000000003"/>
    <x v="7"/>
  </r>
  <r>
    <x v="2386"/>
    <n v="216.44999999999993"/>
    <x v="7"/>
  </r>
  <r>
    <x v="2387"/>
    <n v="214.99999999999997"/>
    <x v="7"/>
  </r>
  <r>
    <x v="2388"/>
    <n v="214.79999999999998"/>
    <x v="7"/>
  </r>
  <r>
    <x v="2389"/>
    <n v="214.5"/>
    <x v="7"/>
  </r>
  <r>
    <x v="2390"/>
    <n v="214.14"/>
    <x v="7"/>
  </r>
  <r>
    <x v="2391"/>
    <n v="214.13000000000002"/>
    <x v="7"/>
  </r>
  <r>
    <x v="2392"/>
    <n v="212.88000000000005"/>
    <x v="7"/>
  </r>
  <r>
    <x v="2393"/>
    <n v="212.79999999999998"/>
    <x v="7"/>
  </r>
  <r>
    <x v="2394"/>
    <n v="212.44"/>
    <x v="7"/>
  </r>
  <r>
    <x v="2395"/>
    <n v="212.4"/>
    <x v="7"/>
  </r>
  <r>
    <x v="2396"/>
    <n v="211.65000000000003"/>
    <x v="7"/>
  </r>
  <r>
    <x v="2397"/>
    <n v="210.18999999999997"/>
    <x v="7"/>
  </r>
  <r>
    <x v="2398"/>
    <n v="209.45000000000002"/>
    <x v="7"/>
  </r>
  <r>
    <x v="2399"/>
    <n v="208.1"/>
    <x v="7"/>
  </r>
  <r>
    <x v="2400"/>
    <n v="206.50000000000006"/>
    <x v="7"/>
  </r>
  <r>
    <x v="2401"/>
    <n v="206.22999999999993"/>
    <x v="7"/>
  </r>
  <r>
    <x v="2402"/>
    <n v="205"/>
    <x v="7"/>
  </r>
  <r>
    <x v="2403"/>
    <n v="203.55000000000004"/>
    <x v="7"/>
  </r>
  <r>
    <x v="2404"/>
    <n v="202.5"/>
    <x v="7"/>
  </r>
  <r>
    <x v="2405"/>
    <n v="202.4"/>
    <x v="7"/>
  </r>
  <r>
    <x v="2406"/>
    <n v="201.74999999999997"/>
    <x v="7"/>
  </r>
  <r>
    <x v="2407"/>
    <n v="201.69"/>
    <x v="7"/>
  </r>
  <r>
    <x v="2408"/>
    <n v="201.6"/>
    <x v="7"/>
  </r>
  <r>
    <x v="2409"/>
    <n v="201.55000000000004"/>
    <x v="7"/>
  </r>
  <r>
    <x v="2410"/>
    <n v="200.94"/>
    <x v="7"/>
  </r>
  <r>
    <x v="2411"/>
    <n v="200.46"/>
    <x v="7"/>
  </r>
  <r>
    <x v="2412"/>
    <n v="200"/>
    <x v="7"/>
  </r>
  <r>
    <x v="2413"/>
    <n v="199.5"/>
    <x v="7"/>
  </r>
  <r>
    <x v="2414"/>
    <n v="198.35000000000005"/>
    <x v="7"/>
  </r>
  <r>
    <x v="2415"/>
    <n v="197.5"/>
    <x v="7"/>
  </r>
  <r>
    <x v="2416"/>
    <n v="196.44000000000005"/>
    <x v="7"/>
  </r>
  <r>
    <x v="2417"/>
    <n v="196.34999999999994"/>
    <x v="7"/>
  </r>
  <r>
    <x v="2418"/>
    <n v="195.5"/>
    <x v="7"/>
  </r>
  <r>
    <x v="2419"/>
    <n v="194.95"/>
    <x v="7"/>
  </r>
  <r>
    <x v="2420"/>
    <n v="194.76"/>
    <x v="7"/>
  </r>
  <r>
    <x v="2421"/>
    <n v="194.6"/>
    <x v="7"/>
  </r>
  <r>
    <x v="2422"/>
    <n v="194.55"/>
    <x v="7"/>
  </r>
  <r>
    <x v="2423"/>
    <n v="194.39"/>
    <x v="7"/>
  </r>
  <r>
    <x v="2424"/>
    <n v="194.27000000000004"/>
    <x v="7"/>
  </r>
  <r>
    <x v="2425"/>
    <n v="194.15000000000003"/>
    <x v="7"/>
  </r>
  <r>
    <x v="2426"/>
    <n v="192.54"/>
    <x v="7"/>
  </r>
  <r>
    <x v="2427"/>
    <n v="191.40000000000003"/>
    <x v="7"/>
  </r>
  <r>
    <x v="2428"/>
    <n v="191.29999999999998"/>
    <x v="7"/>
  </r>
  <r>
    <x v="2429"/>
    <n v="191.28000000000011"/>
    <x v="7"/>
  </r>
  <r>
    <x v="2430"/>
    <n v="191.0499999999999"/>
    <x v="7"/>
  </r>
  <r>
    <x v="2431"/>
    <n v="191.00000000000003"/>
    <x v="7"/>
  </r>
  <r>
    <x v="2432"/>
    <n v="190.78999999999994"/>
    <x v="7"/>
  </r>
  <r>
    <x v="2433"/>
    <n v="190.34999999999997"/>
    <x v="7"/>
  </r>
  <r>
    <x v="2434"/>
    <n v="190.20000000000002"/>
    <x v="7"/>
  </r>
  <r>
    <x v="2435"/>
    <n v="189.96"/>
    <x v="7"/>
  </r>
  <r>
    <x v="2436"/>
    <n v="189.95000000000005"/>
    <x v="7"/>
  </r>
  <r>
    <x v="2437"/>
    <n v="189.05"/>
    <x v="7"/>
  </r>
  <r>
    <x v="2438"/>
    <n v="188.05"/>
    <x v="7"/>
  </r>
  <r>
    <x v="2439"/>
    <n v="187.95"/>
    <x v="7"/>
  </r>
  <r>
    <x v="2440"/>
    <n v="186.83999999999986"/>
    <x v="7"/>
  </r>
  <r>
    <x v="2441"/>
    <n v="186.77999999999997"/>
    <x v="7"/>
  </r>
  <r>
    <x v="2442"/>
    <n v="186.06"/>
    <x v="7"/>
  </r>
  <r>
    <x v="2443"/>
    <n v="186.03"/>
    <x v="7"/>
  </r>
  <r>
    <x v="2444"/>
    <n v="183.70999999999998"/>
    <x v="7"/>
  </r>
  <r>
    <x v="2445"/>
    <n v="183.46"/>
    <x v="7"/>
  </r>
  <r>
    <x v="2446"/>
    <n v="182.31"/>
    <x v="7"/>
  </r>
  <r>
    <x v="2447"/>
    <n v="181.04"/>
    <x v="7"/>
  </r>
  <r>
    <x v="2448"/>
    <n v="180.19999999999996"/>
    <x v="7"/>
  </r>
  <r>
    <x v="2449"/>
    <n v="179.63999999999996"/>
    <x v="7"/>
  </r>
  <r>
    <x v="2450"/>
    <n v="178.5"/>
    <x v="7"/>
  </r>
  <r>
    <x v="2451"/>
    <n v="177.87999999999997"/>
    <x v="7"/>
  </r>
  <r>
    <x v="2452"/>
    <n v="177.37"/>
    <x v="7"/>
  </r>
  <r>
    <x v="2453"/>
    <n v="176.82000000000002"/>
    <x v="7"/>
  </r>
  <r>
    <x v="2454"/>
    <n v="175.5"/>
    <x v="7"/>
  </r>
  <r>
    <x v="2455"/>
    <n v="175.05000000000004"/>
    <x v="7"/>
  </r>
  <r>
    <x v="2456"/>
    <n v="174.5"/>
    <x v="7"/>
  </r>
  <r>
    <x v="2457"/>
    <n v="174.3"/>
    <x v="7"/>
  </r>
  <r>
    <x v="2458"/>
    <n v="173.12000000000003"/>
    <x v="7"/>
  </r>
  <r>
    <x v="2459"/>
    <n v="172.70000000000002"/>
    <x v="7"/>
  </r>
  <r>
    <x v="2460"/>
    <n v="172.54999999999995"/>
    <x v="7"/>
  </r>
  <r>
    <x v="2461"/>
    <n v="172.5"/>
    <x v="7"/>
  </r>
  <r>
    <x v="2462"/>
    <n v="171.45"/>
    <x v="7"/>
  </r>
  <r>
    <x v="2463"/>
    <n v="169.95000000000002"/>
    <x v="7"/>
  </r>
  <r>
    <x v="2464"/>
    <n v="169.75"/>
    <x v="7"/>
  </r>
  <r>
    <x v="2465"/>
    <n v="169.64999999999995"/>
    <x v="7"/>
  </r>
  <r>
    <x v="2466"/>
    <n v="169.14999999999998"/>
    <x v="7"/>
  </r>
  <r>
    <x v="2467"/>
    <n v="168.39"/>
    <x v="7"/>
  </r>
  <r>
    <x v="2468"/>
    <n v="168.29999999999998"/>
    <x v="7"/>
  </r>
  <r>
    <x v="2469"/>
    <n v="168.29999999999998"/>
    <x v="7"/>
  </r>
  <r>
    <x v="2470"/>
    <n v="167.70000000000002"/>
    <x v="7"/>
  </r>
  <r>
    <x v="2471"/>
    <n v="167.70000000000002"/>
    <x v="7"/>
  </r>
  <r>
    <x v="2472"/>
    <n v="167.11000000000004"/>
    <x v="7"/>
  </r>
  <r>
    <x v="2473"/>
    <n v="166.34999999999997"/>
    <x v="7"/>
  </r>
  <r>
    <x v="2474"/>
    <n v="165.75"/>
    <x v="7"/>
  </r>
  <r>
    <x v="2475"/>
    <n v="165.2"/>
    <x v="7"/>
  </r>
  <r>
    <x v="2476"/>
    <n v="164.57999999999998"/>
    <x v="7"/>
  </r>
  <r>
    <x v="2477"/>
    <n v="164.21999999999991"/>
    <x v="7"/>
  </r>
  <r>
    <x v="2478"/>
    <n v="164.04999999999995"/>
    <x v="7"/>
  </r>
  <r>
    <x v="2479"/>
    <n v="163.80000000000001"/>
    <x v="7"/>
  </r>
  <r>
    <x v="2480"/>
    <n v="163.79999999999998"/>
    <x v="7"/>
  </r>
  <r>
    <x v="2481"/>
    <n v="163.11000000000001"/>
    <x v="7"/>
  </r>
  <r>
    <x v="2482"/>
    <n v="163.1"/>
    <x v="7"/>
  </r>
  <r>
    <x v="2483"/>
    <n v="162.91000000000008"/>
    <x v="7"/>
  </r>
  <r>
    <x v="2484"/>
    <n v="162.25000000000003"/>
    <x v="7"/>
  </r>
  <r>
    <x v="2485"/>
    <n v="162"/>
    <x v="7"/>
  </r>
  <r>
    <x v="2486"/>
    <n v="161.5"/>
    <x v="7"/>
  </r>
  <r>
    <x v="2487"/>
    <n v="161.5"/>
    <x v="7"/>
  </r>
  <r>
    <x v="2488"/>
    <n v="160.38999999999996"/>
    <x v="7"/>
  </r>
  <r>
    <x v="2489"/>
    <n v="159.9"/>
    <x v="7"/>
  </r>
  <r>
    <x v="2490"/>
    <n v="159.51000000000002"/>
    <x v="7"/>
  </r>
  <r>
    <x v="2491"/>
    <n v="159.30000000000004"/>
    <x v="7"/>
  </r>
  <r>
    <x v="2492"/>
    <n v="159.26"/>
    <x v="7"/>
  </r>
  <r>
    <x v="2493"/>
    <n v="159.25"/>
    <x v="7"/>
  </r>
  <r>
    <x v="2494"/>
    <n v="158.63999999999999"/>
    <x v="7"/>
  </r>
  <r>
    <x v="2495"/>
    <n v="158.1"/>
    <x v="7"/>
  </r>
  <r>
    <x v="2496"/>
    <n v="157.93999999999994"/>
    <x v="7"/>
  </r>
  <r>
    <x v="2497"/>
    <n v="157.5"/>
    <x v="7"/>
  </r>
  <r>
    <x v="2498"/>
    <n v="157.25"/>
    <x v="7"/>
  </r>
  <r>
    <x v="2499"/>
    <n v="156.80000000000004"/>
    <x v="7"/>
  </r>
  <r>
    <x v="2500"/>
    <n v="156.75000000000006"/>
    <x v="7"/>
  </r>
  <r>
    <x v="2501"/>
    <n v="156.75"/>
    <x v="7"/>
  </r>
  <r>
    <x v="2502"/>
    <n v="156.59000000000003"/>
    <x v="7"/>
  </r>
  <r>
    <x v="2503"/>
    <n v="156.11000000000004"/>
    <x v="7"/>
  </r>
  <r>
    <x v="2504"/>
    <n v="156.03"/>
    <x v="7"/>
  </r>
  <r>
    <x v="2505"/>
    <n v="155.54999999999998"/>
    <x v="7"/>
  </r>
  <r>
    <x v="2506"/>
    <n v="155.4"/>
    <x v="7"/>
  </r>
  <r>
    <x v="2507"/>
    <n v="155.39999999999995"/>
    <x v="7"/>
  </r>
  <r>
    <x v="2508"/>
    <n v="155.39999999999992"/>
    <x v="7"/>
  </r>
  <r>
    <x v="2509"/>
    <n v="155.22000000000006"/>
    <x v="7"/>
  </r>
  <r>
    <x v="2510"/>
    <n v="155.16000000000005"/>
    <x v="7"/>
  </r>
  <r>
    <x v="2511"/>
    <n v="155.07"/>
    <x v="7"/>
  </r>
  <r>
    <x v="2512"/>
    <n v="154.94999999999999"/>
    <x v="7"/>
  </r>
  <r>
    <x v="2513"/>
    <n v="154.65"/>
    <x v="7"/>
  </r>
  <r>
    <x v="2514"/>
    <n v="154.39000000000001"/>
    <x v="7"/>
  </r>
  <r>
    <x v="2515"/>
    <n v="153.67000000000002"/>
    <x v="7"/>
  </r>
  <r>
    <x v="2516"/>
    <n v="153.57000000000005"/>
    <x v="7"/>
  </r>
  <r>
    <x v="2517"/>
    <n v="153.45000000000002"/>
    <x v="7"/>
  </r>
  <r>
    <x v="2518"/>
    <n v="153.1"/>
    <x v="7"/>
  </r>
  <r>
    <x v="2519"/>
    <n v="153"/>
    <x v="7"/>
  </r>
  <r>
    <x v="2520"/>
    <n v="152.5"/>
    <x v="7"/>
  </r>
  <r>
    <x v="2521"/>
    <n v="152.04000000000005"/>
    <x v="7"/>
  </r>
  <r>
    <x v="2522"/>
    <n v="151.62000000000003"/>
    <x v="7"/>
  </r>
  <r>
    <x v="2523"/>
    <n v="151.5"/>
    <x v="7"/>
  </r>
  <r>
    <x v="2524"/>
    <n v="151.20000000000005"/>
    <x v="7"/>
  </r>
  <r>
    <x v="2525"/>
    <n v="151.05000000000001"/>
    <x v="7"/>
  </r>
  <r>
    <x v="2526"/>
    <n v="150.75"/>
    <x v="7"/>
  </r>
  <r>
    <x v="2527"/>
    <n v="150.72999999999996"/>
    <x v="7"/>
  </r>
  <r>
    <x v="2528"/>
    <n v="150.54000000000002"/>
    <x v="7"/>
  </r>
  <r>
    <x v="2529"/>
    <n v="150.33999999999997"/>
    <x v="7"/>
  </r>
  <r>
    <x v="2530"/>
    <n v="150.18000000000004"/>
    <x v="7"/>
  </r>
  <r>
    <x v="2531"/>
    <n v="150"/>
    <x v="7"/>
  </r>
  <r>
    <x v="2532"/>
    <n v="149.67000000000002"/>
    <x v="7"/>
  </r>
  <r>
    <x v="2533"/>
    <n v="149.25"/>
    <x v="7"/>
  </r>
  <r>
    <x v="2534"/>
    <n v="148.75000000000003"/>
    <x v="7"/>
  </r>
  <r>
    <x v="2535"/>
    <n v="148.75000000000003"/>
    <x v="7"/>
  </r>
  <r>
    <x v="2536"/>
    <n v="148.32"/>
    <x v="7"/>
  </r>
  <r>
    <x v="2537"/>
    <n v="148.29"/>
    <x v="7"/>
  </r>
  <r>
    <x v="2538"/>
    <n v="147.87000000000003"/>
    <x v="7"/>
  </r>
  <r>
    <x v="2539"/>
    <n v="147.85000000000002"/>
    <x v="7"/>
  </r>
  <r>
    <x v="2540"/>
    <n v="147.35000000000002"/>
    <x v="7"/>
  </r>
  <r>
    <x v="2541"/>
    <n v="146.84999999999997"/>
    <x v="7"/>
  </r>
  <r>
    <x v="2542"/>
    <n v="145.52999999999997"/>
    <x v="7"/>
  </r>
  <r>
    <x v="2543"/>
    <n v="145.16999999999999"/>
    <x v="7"/>
  </r>
  <r>
    <x v="2544"/>
    <n v="145.05000000000001"/>
    <x v="7"/>
  </r>
  <r>
    <x v="2545"/>
    <n v="143.75"/>
    <x v="7"/>
  </r>
  <r>
    <x v="2546"/>
    <n v="143.75"/>
    <x v="7"/>
  </r>
  <r>
    <x v="2547"/>
    <n v="143.69999999999999"/>
    <x v="7"/>
  </r>
  <r>
    <x v="2548"/>
    <n v="143.29999999999998"/>
    <x v="7"/>
  </r>
  <r>
    <x v="2549"/>
    <n v="142.80000000000001"/>
    <x v="7"/>
  </r>
  <r>
    <x v="2550"/>
    <n v="142.75"/>
    <x v="7"/>
  </r>
  <r>
    <x v="2551"/>
    <n v="142.5"/>
    <x v="7"/>
  </r>
  <r>
    <x v="2552"/>
    <n v="142.5"/>
    <x v="7"/>
  </r>
  <r>
    <x v="2553"/>
    <n v="142.47000000000003"/>
    <x v="7"/>
  </r>
  <r>
    <x v="2554"/>
    <n v="141.84000000000006"/>
    <x v="7"/>
  </r>
  <r>
    <x v="2555"/>
    <n v="141.60000000000002"/>
    <x v="7"/>
  </r>
  <r>
    <x v="2556"/>
    <n v="141.5"/>
    <x v="7"/>
  </r>
  <r>
    <x v="2557"/>
    <n v="141.12000000000006"/>
    <x v="7"/>
  </r>
  <r>
    <x v="2558"/>
    <n v="140.81"/>
    <x v="7"/>
  </r>
  <r>
    <x v="2559"/>
    <n v="140.25"/>
    <x v="7"/>
  </r>
  <r>
    <x v="2560"/>
    <n v="140.24999999999997"/>
    <x v="7"/>
  </r>
  <r>
    <x v="2561"/>
    <n v="140.17999999999998"/>
    <x v="7"/>
  </r>
  <r>
    <x v="2562"/>
    <n v="138.76"/>
    <x v="7"/>
  </r>
  <r>
    <x v="2563"/>
    <n v="138.72"/>
    <x v="7"/>
  </r>
  <r>
    <x v="2564"/>
    <n v="138.65000000000003"/>
    <x v="7"/>
  </r>
  <r>
    <x v="2565"/>
    <n v="138.65000000000003"/>
    <x v="7"/>
  </r>
  <r>
    <x v="2566"/>
    <n v="138.6"/>
    <x v="7"/>
  </r>
  <r>
    <x v="2567"/>
    <n v="138.45000000000002"/>
    <x v="7"/>
  </r>
  <r>
    <x v="2568"/>
    <n v="138.18"/>
    <x v="8"/>
  </r>
  <r>
    <x v="2569"/>
    <n v="138.1"/>
    <x v="8"/>
  </r>
  <r>
    <x v="2570"/>
    <n v="137.88"/>
    <x v="8"/>
  </r>
  <r>
    <x v="2571"/>
    <n v="137.76000000000002"/>
    <x v="8"/>
  </r>
  <r>
    <x v="2572"/>
    <n v="137.73999999999995"/>
    <x v="8"/>
  </r>
  <r>
    <x v="2573"/>
    <n v="136.85000000000002"/>
    <x v="8"/>
  </r>
  <r>
    <x v="2574"/>
    <n v="136.25"/>
    <x v="8"/>
  </r>
  <r>
    <x v="2575"/>
    <n v="136.05000000000004"/>
    <x v="8"/>
  </r>
  <r>
    <x v="2576"/>
    <n v="136.05000000000001"/>
    <x v="8"/>
  </r>
  <r>
    <x v="2577"/>
    <n v="135"/>
    <x v="8"/>
  </r>
  <r>
    <x v="2578"/>
    <n v="135"/>
    <x v="8"/>
  </r>
  <r>
    <x v="2579"/>
    <n v="135"/>
    <x v="8"/>
  </r>
  <r>
    <x v="2580"/>
    <n v="132.75"/>
    <x v="8"/>
  </r>
  <r>
    <x v="2581"/>
    <n v="132.6"/>
    <x v="8"/>
  </r>
  <r>
    <x v="2582"/>
    <n v="132.29999999999995"/>
    <x v="8"/>
  </r>
  <r>
    <x v="2583"/>
    <n v="132.05000000000001"/>
    <x v="8"/>
  </r>
  <r>
    <x v="2584"/>
    <n v="131.13999999999996"/>
    <x v="8"/>
  </r>
  <r>
    <x v="2585"/>
    <n v="130.65000000000003"/>
    <x v="8"/>
  </r>
  <r>
    <x v="2586"/>
    <n v="130.64999999999998"/>
    <x v="8"/>
  </r>
  <r>
    <x v="2587"/>
    <n v="130.37"/>
    <x v="8"/>
  </r>
  <r>
    <x v="2588"/>
    <n v="130.26"/>
    <x v="8"/>
  </r>
  <r>
    <x v="2589"/>
    <n v="129.56"/>
    <x v="8"/>
  </r>
  <r>
    <x v="2590"/>
    <n v="129.15"/>
    <x v="8"/>
  </r>
  <r>
    <x v="2591"/>
    <n v="128.70000000000002"/>
    <x v="8"/>
  </r>
  <r>
    <x v="2592"/>
    <n v="128.69999999999999"/>
    <x v="8"/>
  </r>
  <r>
    <x v="2593"/>
    <n v="128.40000000000003"/>
    <x v="8"/>
  </r>
  <r>
    <x v="2594"/>
    <n v="128.26"/>
    <x v="8"/>
  </r>
  <r>
    <x v="2595"/>
    <n v="127.86"/>
    <x v="8"/>
  </r>
  <r>
    <x v="2596"/>
    <n v="127.8"/>
    <x v="8"/>
  </r>
  <r>
    <x v="2597"/>
    <n v="127.55999999999997"/>
    <x v="8"/>
  </r>
  <r>
    <x v="2598"/>
    <n v="127.5"/>
    <x v="8"/>
  </r>
  <r>
    <x v="2599"/>
    <n v="127.5"/>
    <x v="8"/>
  </r>
  <r>
    <x v="2600"/>
    <n v="127.25"/>
    <x v="8"/>
  </r>
  <r>
    <x v="2601"/>
    <n v="127"/>
    <x v="8"/>
  </r>
  <r>
    <x v="2602"/>
    <n v="126.79"/>
    <x v="8"/>
  </r>
  <r>
    <x v="2603"/>
    <n v="126.75"/>
    <x v="8"/>
  </r>
  <r>
    <x v="2604"/>
    <n v="126.69"/>
    <x v="8"/>
  </r>
  <r>
    <x v="2605"/>
    <n v="126.65"/>
    <x v="8"/>
  </r>
  <r>
    <x v="2606"/>
    <n v="126.00000000000003"/>
    <x v="8"/>
  </r>
  <r>
    <x v="2607"/>
    <n v="124.95000000000002"/>
    <x v="8"/>
  </r>
  <r>
    <x v="2608"/>
    <n v="124.35000000000001"/>
    <x v="8"/>
  </r>
  <r>
    <x v="2609"/>
    <n v="123.75000000000004"/>
    <x v="8"/>
  </r>
  <r>
    <x v="2610"/>
    <n v="123.25"/>
    <x v="8"/>
  </r>
  <r>
    <x v="2611"/>
    <n v="123.21000000000001"/>
    <x v="8"/>
  </r>
  <r>
    <x v="2612"/>
    <n v="122.94000000000004"/>
    <x v="8"/>
  </r>
  <r>
    <x v="2613"/>
    <n v="122.78"/>
    <x v="8"/>
  </r>
  <r>
    <x v="2614"/>
    <n v="122.75"/>
    <x v="8"/>
  </r>
  <r>
    <x v="2615"/>
    <n v="122.45"/>
    <x v="8"/>
  </r>
  <r>
    <x v="2616"/>
    <n v="121.29999999999995"/>
    <x v="8"/>
  </r>
  <r>
    <x v="2617"/>
    <n v="120.64999999999998"/>
    <x v="8"/>
  </r>
  <r>
    <x v="2618"/>
    <n v="120.63"/>
    <x v="8"/>
  </r>
  <r>
    <x v="2619"/>
    <n v="120.32000000000001"/>
    <x v="8"/>
  </r>
  <r>
    <x v="2620"/>
    <n v="120.07000000000001"/>
    <x v="8"/>
  </r>
  <r>
    <x v="2621"/>
    <n v="120"/>
    <x v="8"/>
  </r>
  <r>
    <x v="2622"/>
    <n v="120"/>
    <x v="8"/>
  </r>
  <r>
    <x v="2623"/>
    <n v="119.49000000000001"/>
    <x v="8"/>
  </r>
  <r>
    <x v="2624"/>
    <n v="119.4"/>
    <x v="8"/>
  </r>
  <r>
    <x v="2625"/>
    <n v="119.00000000000001"/>
    <x v="8"/>
  </r>
  <r>
    <x v="2626"/>
    <n v="119.00000000000001"/>
    <x v="8"/>
  </r>
  <r>
    <x v="2627"/>
    <n v="118.80000000000001"/>
    <x v="8"/>
  </r>
  <r>
    <x v="2628"/>
    <n v="117.60000000000002"/>
    <x v="8"/>
  </r>
  <r>
    <x v="2629"/>
    <n v="117.51000000000002"/>
    <x v="8"/>
  </r>
  <r>
    <x v="2630"/>
    <n v="117.2"/>
    <x v="8"/>
  </r>
  <r>
    <x v="2631"/>
    <n v="117.00000000000001"/>
    <x v="8"/>
  </r>
  <r>
    <x v="2632"/>
    <n v="116.62"/>
    <x v="8"/>
  </r>
  <r>
    <x v="2633"/>
    <n v="116.45"/>
    <x v="8"/>
  </r>
  <r>
    <x v="2634"/>
    <n v="116.41000000000001"/>
    <x v="8"/>
  </r>
  <r>
    <x v="2635"/>
    <n v="116.3"/>
    <x v="8"/>
  </r>
  <r>
    <x v="2636"/>
    <n v="116.25"/>
    <x v="8"/>
  </r>
  <r>
    <x v="2637"/>
    <n v="116.05"/>
    <x v="8"/>
  </r>
  <r>
    <x v="2638"/>
    <n v="115.55000000000001"/>
    <x v="8"/>
  </r>
  <r>
    <x v="2639"/>
    <n v="115.24999999999999"/>
    <x v="8"/>
  </r>
  <r>
    <x v="2640"/>
    <n v="114.96000000000004"/>
    <x v="8"/>
  </r>
  <r>
    <x v="2641"/>
    <n v="114.41000000000003"/>
    <x v="8"/>
  </r>
  <r>
    <x v="2642"/>
    <n v="113.9"/>
    <x v="8"/>
  </r>
  <r>
    <x v="2643"/>
    <n v="113.63999999999999"/>
    <x v="8"/>
  </r>
  <r>
    <x v="2644"/>
    <n v="112.86000000000003"/>
    <x v="8"/>
  </r>
  <r>
    <x v="2645"/>
    <n v="112.10000000000001"/>
    <x v="8"/>
  </r>
  <r>
    <x v="2646"/>
    <n v="112.10000000000001"/>
    <x v="8"/>
  </r>
  <r>
    <x v="2647"/>
    <n v="111.30000000000001"/>
    <x v="8"/>
  </r>
  <r>
    <x v="2648"/>
    <n v="111.30000000000001"/>
    <x v="8"/>
  </r>
  <r>
    <x v="2649"/>
    <n v="111.15"/>
    <x v="8"/>
  </r>
  <r>
    <x v="2650"/>
    <n v="110"/>
    <x v="8"/>
  </r>
  <r>
    <x v="2651"/>
    <n v="109.80000000000001"/>
    <x v="8"/>
  </r>
  <r>
    <x v="2652"/>
    <n v="109.79999999999998"/>
    <x v="8"/>
  </r>
  <r>
    <x v="2653"/>
    <n v="109.73999999999997"/>
    <x v="8"/>
  </r>
  <r>
    <x v="2654"/>
    <n v="109.64999999999999"/>
    <x v="8"/>
  </r>
  <r>
    <x v="2655"/>
    <n v="109.44999999999999"/>
    <x v="8"/>
  </r>
  <r>
    <x v="2656"/>
    <n v="109.19999999999999"/>
    <x v="8"/>
  </r>
  <r>
    <x v="2657"/>
    <n v="109.10999999999999"/>
    <x v="8"/>
  </r>
  <r>
    <x v="2658"/>
    <n v="108.75"/>
    <x v="8"/>
  </r>
  <r>
    <x v="2659"/>
    <n v="108.74999999999999"/>
    <x v="8"/>
  </r>
  <r>
    <x v="2660"/>
    <n v="108.34000000000003"/>
    <x v="8"/>
  </r>
  <r>
    <x v="2661"/>
    <n v="107.73"/>
    <x v="8"/>
  </r>
  <r>
    <x v="2662"/>
    <n v="107.25000000000001"/>
    <x v="8"/>
  </r>
  <r>
    <x v="2663"/>
    <n v="107.25"/>
    <x v="8"/>
  </r>
  <r>
    <x v="2664"/>
    <n v="107.10000000000001"/>
    <x v="8"/>
  </r>
  <r>
    <x v="2665"/>
    <n v="107.10000000000001"/>
    <x v="8"/>
  </r>
  <r>
    <x v="2666"/>
    <n v="106.98000000000002"/>
    <x v="8"/>
  </r>
  <r>
    <x v="2667"/>
    <n v="106.9"/>
    <x v="8"/>
  </r>
  <r>
    <x v="2668"/>
    <n v="106.25"/>
    <x v="8"/>
  </r>
  <r>
    <x v="2669"/>
    <n v="105.95"/>
    <x v="8"/>
  </r>
  <r>
    <x v="2670"/>
    <n v="105.59999999999998"/>
    <x v="8"/>
  </r>
  <r>
    <x v="2671"/>
    <n v="105.30000000000001"/>
    <x v="8"/>
  </r>
  <r>
    <x v="2672"/>
    <n v="105.3"/>
    <x v="8"/>
  </r>
  <r>
    <x v="2673"/>
    <n v="105.28999999999999"/>
    <x v="8"/>
  </r>
  <r>
    <x v="2674"/>
    <n v="105"/>
    <x v="8"/>
  </r>
  <r>
    <x v="2675"/>
    <n v="105"/>
    <x v="8"/>
  </r>
  <r>
    <x v="2676"/>
    <n v="105"/>
    <x v="8"/>
  </r>
  <r>
    <x v="2677"/>
    <n v="105"/>
    <x v="8"/>
  </r>
  <r>
    <x v="2678"/>
    <n v="103.95"/>
    <x v="8"/>
  </r>
  <r>
    <x v="2679"/>
    <n v="102.89999999999998"/>
    <x v="8"/>
  </r>
  <r>
    <x v="2680"/>
    <n v="102.49000000000004"/>
    <x v="8"/>
  </r>
  <r>
    <x v="2681"/>
    <n v="102"/>
    <x v="8"/>
  </r>
  <r>
    <x v="2682"/>
    <n v="102"/>
    <x v="8"/>
  </r>
  <r>
    <x v="2683"/>
    <n v="101.4"/>
    <x v="8"/>
  </r>
  <r>
    <x v="2684"/>
    <n v="101.4"/>
    <x v="8"/>
  </r>
  <r>
    <x v="2685"/>
    <n v="101.25"/>
    <x v="8"/>
  </r>
  <r>
    <x v="2686"/>
    <n v="100.79999999999998"/>
    <x v="8"/>
  </r>
  <r>
    <x v="2687"/>
    <n v="100.64999999999998"/>
    <x v="8"/>
  </r>
  <r>
    <x v="2688"/>
    <n v="100.54000000000002"/>
    <x v="8"/>
  </r>
  <r>
    <x v="2689"/>
    <n v="99.450000000000017"/>
    <x v="8"/>
  </r>
  <r>
    <x v="2690"/>
    <n v="99"/>
    <x v="8"/>
  </r>
  <r>
    <x v="2691"/>
    <n v="98.590000000000018"/>
    <x v="8"/>
  </r>
  <r>
    <x v="2692"/>
    <n v="98.07"/>
    <x v="8"/>
  </r>
  <r>
    <x v="2693"/>
    <n v="97.950000000000017"/>
    <x v="8"/>
  </r>
  <r>
    <x v="2694"/>
    <n v="96.65"/>
    <x v="8"/>
  </r>
  <r>
    <x v="2695"/>
    <n v="95"/>
    <x v="8"/>
  </r>
  <r>
    <x v="2696"/>
    <n v="94.800000000000011"/>
    <x v="8"/>
  </r>
  <r>
    <x v="2697"/>
    <n v="94.690000000000026"/>
    <x v="8"/>
  </r>
  <r>
    <x v="2698"/>
    <n v="94.5"/>
    <x v="8"/>
  </r>
  <r>
    <x v="2699"/>
    <n v="94.5"/>
    <x v="8"/>
  </r>
  <r>
    <x v="2700"/>
    <n v="94.050000000000026"/>
    <x v="8"/>
  </r>
  <r>
    <x v="2701"/>
    <n v="93.339999999999989"/>
    <x v="8"/>
  </r>
  <r>
    <x v="2702"/>
    <n v="93.12"/>
    <x v="8"/>
  </r>
  <r>
    <x v="2703"/>
    <n v="93"/>
    <x v="8"/>
  </r>
  <r>
    <x v="2704"/>
    <n v="92.750000000000014"/>
    <x v="8"/>
  </r>
  <r>
    <x v="2705"/>
    <n v="92.740000000000023"/>
    <x v="8"/>
  </r>
  <r>
    <x v="2706"/>
    <n v="92.5"/>
    <x v="8"/>
  </r>
  <r>
    <x v="2707"/>
    <n v="92.399999999999977"/>
    <x v="8"/>
  </r>
  <r>
    <x v="2708"/>
    <n v="91.8"/>
    <x v="8"/>
  </r>
  <r>
    <x v="2709"/>
    <n v="91.65000000000002"/>
    <x v="8"/>
  </r>
  <r>
    <x v="2710"/>
    <n v="90.67"/>
    <x v="8"/>
  </r>
  <r>
    <x v="2711"/>
    <n v="90"/>
    <x v="8"/>
  </r>
  <r>
    <x v="2712"/>
    <n v="90"/>
    <x v="8"/>
  </r>
  <r>
    <x v="2713"/>
    <n v="89.7"/>
    <x v="8"/>
  </r>
  <r>
    <x v="2714"/>
    <n v="89.25"/>
    <x v="8"/>
  </r>
  <r>
    <x v="2715"/>
    <n v="89.25"/>
    <x v="8"/>
  </r>
  <r>
    <x v="2716"/>
    <n v="89.249999999999986"/>
    <x v="8"/>
  </r>
  <r>
    <x v="2717"/>
    <n v="88.84"/>
    <x v="8"/>
  </r>
  <r>
    <x v="2718"/>
    <n v="88.399999999999977"/>
    <x v="8"/>
  </r>
  <r>
    <x v="2719"/>
    <n v="88.2"/>
    <x v="8"/>
  </r>
  <r>
    <x v="2720"/>
    <n v="87.36"/>
    <x v="8"/>
  </r>
  <r>
    <x v="2721"/>
    <n v="87.12"/>
    <x v="8"/>
  </r>
  <r>
    <x v="2722"/>
    <n v="85.799999999999969"/>
    <x v="8"/>
  </r>
  <r>
    <x v="2723"/>
    <n v="85.31"/>
    <x v="8"/>
  </r>
  <r>
    <x v="2724"/>
    <n v="85"/>
    <x v="8"/>
  </r>
  <r>
    <x v="2725"/>
    <n v="84.88"/>
    <x v="8"/>
  </r>
  <r>
    <x v="2726"/>
    <n v="84.45"/>
    <x v="8"/>
  </r>
  <r>
    <x v="2727"/>
    <n v="84.36"/>
    <x v="8"/>
  </r>
  <r>
    <x v="2728"/>
    <n v="83.75"/>
    <x v="8"/>
  </r>
  <r>
    <x v="2729"/>
    <n v="83.65"/>
    <x v="8"/>
  </r>
  <r>
    <x v="2730"/>
    <n v="82.55"/>
    <x v="8"/>
  </r>
  <r>
    <x v="2731"/>
    <n v="82.08"/>
    <x v="8"/>
  </r>
  <r>
    <x v="2732"/>
    <n v="80.850000000000009"/>
    <x v="8"/>
  </r>
  <r>
    <x v="2733"/>
    <n v="80.749999999999986"/>
    <x v="8"/>
  </r>
  <r>
    <x v="2734"/>
    <n v="79.800000000000011"/>
    <x v="8"/>
  </r>
  <r>
    <x v="2735"/>
    <n v="79.2"/>
    <x v="8"/>
  </r>
  <r>
    <x v="2736"/>
    <n v="78.75"/>
    <x v="8"/>
  </r>
  <r>
    <x v="2737"/>
    <n v="78.559999999999974"/>
    <x v="8"/>
  </r>
  <r>
    <x v="2738"/>
    <n v="77.140000000000015"/>
    <x v="8"/>
  </r>
  <r>
    <x v="2739"/>
    <n v="76.5"/>
    <x v="8"/>
  </r>
  <r>
    <x v="2740"/>
    <n v="76.499999999999986"/>
    <x v="8"/>
  </r>
  <r>
    <x v="2741"/>
    <n v="76.389999999999986"/>
    <x v="8"/>
  </r>
  <r>
    <x v="2742"/>
    <n v="75.730000000000018"/>
    <x v="8"/>
  </r>
  <r>
    <x v="2743"/>
    <n v="75.67"/>
    <x v="8"/>
  </r>
  <r>
    <x v="2744"/>
    <n v="75.650000000000006"/>
    <x v="8"/>
  </r>
  <r>
    <x v="2745"/>
    <n v="75"/>
    <x v="8"/>
  </r>
  <r>
    <x v="2746"/>
    <n v="75"/>
    <x v="8"/>
  </r>
  <r>
    <x v="2747"/>
    <n v="74.940000000000012"/>
    <x v="8"/>
  </r>
  <r>
    <x v="2748"/>
    <n v="74.25"/>
    <x v="8"/>
  </r>
  <r>
    <x v="2749"/>
    <n v="73.949999999999989"/>
    <x v="8"/>
  </r>
  <r>
    <x v="2750"/>
    <n v="73.750000000000014"/>
    <x v="8"/>
  </r>
  <r>
    <x v="2751"/>
    <n v="73.75"/>
    <x v="8"/>
  </r>
  <r>
    <x v="2752"/>
    <n v="73.75"/>
    <x v="8"/>
  </r>
  <r>
    <x v="2753"/>
    <n v="72.900000000000006"/>
    <x v="8"/>
  </r>
  <r>
    <x v="2754"/>
    <n v="71.290000000000006"/>
    <x v="8"/>
  </r>
  <r>
    <x v="2755"/>
    <n v="71.25"/>
    <x v="8"/>
  </r>
  <r>
    <x v="2756"/>
    <n v="71.100000000000009"/>
    <x v="8"/>
  </r>
  <r>
    <x v="2757"/>
    <n v="71.050000000000011"/>
    <x v="8"/>
  </r>
  <r>
    <x v="2758"/>
    <n v="70.95"/>
    <x v="8"/>
  </r>
  <r>
    <x v="2759"/>
    <n v="70.850000000000009"/>
    <x v="8"/>
  </r>
  <r>
    <x v="2760"/>
    <n v="70"/>
    <x v="8"/>
  </r>
  <r>
    <x v="2761"/>
    <n v="69.34"/>
    <x v="8"/>
  </r>
  <r>
    <x v="2762"/>
    <n v="69.300000000000026"/>
    <x v="8"/>
  </r>
  <r>
    <x v="2763"/>
    <n v="69.300000000000011"/>
    <x v="8"/>
  </r>
  <r>
    <x v="2764"/>
    <n v="69.23"/>
    <x v="8"/>
  </r>
  <r>
    <x v="2765"/>
    <n v="69.000000000000014"/>
    <x v="8"/>
  </r>
  <r>
    <x v="2766"/>
    <n v="68.839999999999989"/>
    <x v="8"/>
  </r>
  <r>
    <x v="2767"/>
    <n v="68.25"/>
    <x v="8"/>
  </r>
  <r>
    <x v="2768"/>
    <n v="68.06"/>
    <x v="8"/>
  </r>
  <r>
    <x v="2769"/>
    <n v="68"/>
    <x v="8"/>
  </r>
  <r>
    <x v="2770"/>
    <n v="68"/>
    <x v="8"/>
  </r>
  <r>
    <x v="2771"/>
    <n v="67.830000000000013"/>
    <x v="8"/>
  </r>
  <r>
    <x v="2772"/>
    <n v="67.5"/>
    <x v="8"/>
  </r>
  <r>
    <x v="2773"/>
    <n v="67.44"/>
    <x v="8"/>
  </r>
  <r>
    <x v="2774"/>
    <n v="67.25"/>
    <x v="8"/>
  </r>
  <r>
    <x v="2775"/>
    <n v="66.39"/>
    <x v="8"/>
  </r>
  <r>
    <x v="2776"/>
    <n v="66.310000000000016"/>
    <x v="8"/>
  </r>
  <r>
    <x v="2777"/>
    <n v="66.25"/>
    <x v="8"/>
  </r>
  <r>
    <x v="2778"/>
    <n v="65.7"/>
    <x v="8"/>
  </r>
  <r>
    <x v="2779"/>
    <n v="64.5"/>
    <x v="8"/>
  </r>
  <r>
    <x v="2780"/>
    <n v="64.350000000000009"/>
    <x v="8"/>
  </r>
  <r>
    <x v="2781"/>
    <n v="64.350000000000009"/>
    <x v="8"/>
  </r>
  <r>
    <x v="2782"/>
    <n v="63.75"/>
    <x v="8"/>
  </r>
  <r>
    <x v="2783"/>
    <n v="63.75"/>
    <x v="8"/>
  </r>
  <r>
    <x v="2784"/>
    <n v="63.75"/>
    <x v="8"/>
  </r>
  <r>
    <x v="2785"/>
    <n v="63.75"/>
    <x v="8"/>
  </r>
  <r>
    <x v="2786"/>
    <n v="63.5"/>
    <x v="8"/>
  </r>
  <r>
    <x v="2787"/>
    <n v="63.280000000000008"/>
    <x v="8"/>
  </r>
  <r>
    <x v="2788"/>
    <n v="63"/>
    <x v="8"/>
  </r>
  <r>
    <x v="2789"/>
    <n v="62.5"/>
    <x v="8"/>
  </r>
  <r>
    <x v="2790"/>
    <n v="62.349999999999987"/>
    <x v="8"/>
  </r>
  <r>
    <x v="2791"/>
    <n v="62.150000000000006"/>
    <x v="8"/>
  </r>
  <r>
    <x v="2792"/>
    <n v="62.120000000000005"/>
    <x v="8"/>
  </r>
  <r>
    <x v="2793"/>
    <n v="62.010000000000012"/>
    <x v="8"/>
  </r>
  <r>
    <x v="2794"/>
    <n v="61.950000000000017"/>
    <x v="8"/>
  </r>
  <r>
    <x v="2795"/>
    <n v="61.25"/>
    <x v="8"/>
  </r>
  <r>
    <x v="2796"/>
    <n v="60.75"/>
    <x v="8"/>
  </r>
  <r>
    <x v="2797"/>
    <n v="60.04"/>
    <x v="8"/>
  </r>
  <r>
    <x v="2798"/>
    <n v="60"/>
    <x v="8"/>
  </r>
  <r>
    <x v="2799"/>
    <n v="60"/>
    <x v="8"/>
  </r>
  <r>
    <x v="2800"/>
    <n v="59.760000000000005"/>
    <x v="8"/>
  </r>
  <r>
    <x v="2801"/>
    <n v="59.5"/>
    <x v="8"/>
  </r>
  <r>
    <x v="2802"/>
    <n v="59.5"/>
    <x v="8"/>
  </r>
  <r>
    <x v="2803"/>
    <n v="59.5"/>
    <x v="8"/>
  </r>
  <r>
    <x v="2804"/>
    <n v="59.5"/>
    <x v="8"/>
  </r>
  <r>
    <x v="2805"/>
    <n v="59.400000000000006"/>
    <x v="8"/>
  </r>
  <r>
    <x v="2806"/>
    <n v="59.399999999999991"/>
    <x v="8"/>
  </r>
  <r>
    <x v="2807"/>
    <n v="59.000000000000007"/>
    <x v="8"/>
  </r>
  <r>
    <x v="2808"/>
    <n v="59.000000000000007"/>
    <x v="8"/>
  </r>
  <r>
    <x v="2809"/>
    <n v="58.900000000000006"/>
    <x v="8"/>
  </r>
  <r>
    <x v="2810"/>
    <n v="58.899999999999991"/>
    <x v="8"/>
  </r>
  <r>
    <x v="2811"/>
    <n v="58.649999999999984"/>
    <x v="8"/>
  </r>
  <r>
    <x v="2812"/>
    <n v="57.960000000000015"/>
    <x v="8"/>
  </r>
  <r>
    <x v="2813"/>
    <n v="57.5"/>
    <x v="8"/>
  </r>
  <r>
    <x v="2814"/>
    <n v="57.25"/>
    <x v="8"/>
  </r>
  <r>
    <x v="2815"/>
    <n v="56.95"/>
    <x v="8"/>
  </r>
  <r>
    <x v="2816"/>
    <n v="56.7"/>
    <x v="8"/>
  </r>
  <r>
    <x v="2817"/>
    <n v="56.52000000000001"/>
    <x v="8"/>
  </r>
  <r>
    <x v="2818"/>
    <n v="56.1"/>
    <x v="8"/>
  </r>
  <r>
    <x v="2819"/>
    <n v="56.1"/>
    <x v="8"/>
  </r>
  <r>
    <x v="2820"/>
    <n v="56.099999999999994"/>
    <x v="8"/>
  </r>
  <r>
    <x v="2821"/>
    <n v="56.050000000000011"/>
    <x v="8"/>
  </r>
  <r>
    <x v="2822"/>
    <n v="55.95000000000001"/>
    <x v="8"/>
  </r>
  <r>
    <x v="2823"/>
    <n v="55.7"/>
    <x v="8"/>
  </r>
  <r>
    <x v="2824"/>
    <n v="55.25"/>
    <x v="8"/>
  </r>
  <r>
    <x v="2825"/>
    <n v="55.25"/>
    <x v="8"/>
  </r>
  <r>
    <x v="2826"/>
    <n v="54.779999999999994"/>
    <x v="8"/>
  </r>
  <r>
    <x v="2827"/>
    <n v="54.600000000000009"/>
    <x v="8"/>
  </r>
  <r>
    <x v="2828"/>
    <n v="54.400000000000006"/>
    <x v="8"/>
  </r>
  <r>
    <x v="2829"/>
    <n v="54.4"/>
    <x v="8"/>
  </r>
  <r>
    <x v="2830"/>
    <n v="54.300000000000011"/>
    <x v="8"/>
  </r>
  <r>
    <x v="2831"/>
    <n v="54.210000000000008"/>
    <x v="8"/>
  </r>
  <r>
    <x v="2832"/>
    <n v="54"/>
    <x v="8"/>
  </r>
  <r>
    <x v="2833"/>
    <n v="53.650000000000013"/>
    <x v="8"/>
  </r>
  <r>
    <x v="2834"/>
    <n v="53.550000000000004"/>
    <x v="8"/>
  </r>
  <r>
    <x v="2835"/>
    <n v="53.55"/>
    <x v="8"/>
  </r>
  <r>
    <x v="2836"/>
    <n v="53.55"/>
    <x v="8"/>
  </r>
  <r>
    <x v="2837"/>
    <n v="53.549999999999983"/>
    <x v="8"/>
  </r>
  <r>
    <x v="2838"/>
    <n v="52.760000000000012"/>
    <x v="8"/>
  </r>
  <r>
    <x v="2839"/>
    <n v="52.5"/>
    <x v="8"/>
  </r>
  <r>
    <x v="2840"/>
    <n v="51.82"/>
    <x v="8"/>
  </r>
  <r>
    <x v="2841"/>
    <n v="51.21"/>
    <x v="8"/>
  </r>
  <r>
    <x v="2842"/>
    <n v="51"/>
    <x v="8"/>
  </r>
  <r>
    <x v="2843"/>
    <n v="51"/>
    <x v="8"/>
  </r>
  <r>
    <x v="2844"/>
    <n v="51"/>
    <x v="8"/>
  </r>
  <r>
    <x v="2845"/>
    <n v="50.849999999999994"/>
    <x v="8"/>
  </r>
  <r>
    <x v="2846"/>
    <n v="50.8"/>
    <x v="8"/>
  </r>
  <r>
    <x v="2847"/>
    <n v="50.7"/>
    <x v="8"/>
  </r>
  <r>
    <x v="2848"/>
    <n v="50.400000000000006"/>
    <x v="8"/>
  </r>
  <r>
    <x v="2849"/>
    <n v="50.31"/>
    <x v="8"/>
  </r>
  <r>
    <x v="2850"/>
    <n v="50.250000000000007"/>
    <x v="8"/>
  </r>
  <r>
    <x v="2851"/>
    <n v="50.150000000000006"/>
    <x v="8"/>
  </r>
  <r>
    <x v="2852"/>
    <n v="50.150000000000006"/>
    <x v="8"/>
  </r>
  <r>
    <x v="2853"/>
    <n v="49.980000000000004"/>
    <x v="8"/>
  </r>
  <r>
    <x v="2854"/>
    <n v="49.929999999999993"/>
    <x v="8"/>
  </r>
  <r>
    <x v="2855"/>
    <n v="49.9"/>
    <x v="8"/>
  </r>
  <r>
    <x v="2856"/>
    <n v="49.660000000000004"/>
    <x v="8"/>
  </r>
  <r>
    <x v="2857"/>
    <n v="49.3"/>
    <x v="8"/>
  </r>
  <r>
    <x v="2858"/>
    <n v="48.75"/>
    <x v="8"/>
  </r>
  <r>
    <x v="2859"/>
    <n v="48.75"/>
    <x v="8"/>
  </r>
  <r>
    <x v="2860"/>
    <n v="48.749999999999986"/>
    <x v="8"/>
  </r>
  <r>
    <x v="2861"/>
    <n v="48.45000000000001"/>
    <x v="8"/>
  </r>
  <r>
    <x v="2862"/>
    <n v="48.45"/>
    <x v="8"/>
  </r>
  <r>
    <x v="2863"/>
    <n v="48.45"/>
    <x v="8"/>
  </r>
  <r>
    <x v="2864"/>
    <n v="48.19"/>
    <x v="8"/>
  </r>
  <r>
    <x v="2865"/>
    <n v="48"/>
    <x v="8"/>
  </r>
  <r>
    <x v="2866"/>
    <n v="47.20000000000001"/>
    <x v="8"/>
  </r>
  <r>
    <x v="2867"/>
    <n v="47.2"/>
    <x v="8"/>
  </r>
  <r>
    <x v="2868"/>
    <n v="47.18"/>
    <x v="8"/>
  </r>
  <r>
    <x v="2869"/>
    <n v="46.349999999999994"/>
    <x v="8"/>
  </r>
  <r>
    <x v="2870"/>
    <n v="46.25"/>
    <x v="8"/>
  </r>
  <r>
    <x v="2871"/>
    <n v="45.730000000000011"/>
    <x v="8"/>
  </r>
  <r>
    <x v="2872"/>
    <n v="45.33"/>
    <x v="8"/>
  </r>
  <r>
    <x v="2873"/>
    <n v="45"/>
    <x v="8"/>
  </r>
  <r>
    <x v="2874"/>
    <n v="45"/>
    <x v="8"/>
  </r>
  <r>
    <x v="2875"/>
    <n v="45"/>
    <x v="8"/>
  </r>
  <r>
    <x v="2876"/>
    <n v="44.550000000000011"/>
    <x v="8"/>
  </r>
  <r>
    <x v="2877"/>
    <n v="44.550000000000004"/>
    <x v="8"/>
  </r>
  <r>
    <x v="2878"/>
    <n v="44.55"/>
    <x v="8"/>
  </r>
  <r>
    <x v="2879"/>
    <n v="44.250000000000014"/>
    <x v="8"/>
  </r>
  <r>
    <x v="2880"/>
    <n v="43.67"/>
    <x v="8"/>
  </r>
  <r>
    <x v="2881"/>
    <n v="43.659999999999989"/>
    <x v="8"/>
  </r>
  <r>
    <x v="2882"/>
    <n v="43.550000000000004"/>
    <x v="8"/>
  </r>
  <r>
    <x v="2883"/>
    <n v="42.819999999999993"/>
    <x v="8"/>
  </r>
  <r>
    <x v="2884"/>
    <n v="42"/>
    <x v="8"/>
  </r>
  <r>
    <x v="2885"/>
    <n v="41.7"/>
    <x v="8"/>
  </r>
  <r>
    <x v="2886"/>
    <n v="41.650000000000006"/>
    <x v="8"/>
  </r>
  <r>
    <x v="2887"/>
    <n v="41.469999999999992"/>
    <x v="8"/>
  </r>
  <r>
    <x v="2888"/>
    <n v="41.300000000000004"/>
    <x v="8"/>
  </r>
  <r>
    <x v="2889"/>
    <n v="41.25"/>
    <x v="9"/>
  </r>
  <r>
    <x v="2890"/>
    <n v="41.25"/>
    <x v="9"/>
  </r>
  <r>
    <x v="2891"/>
    <n v="41.249999999999993"/>
    <x v="9"/>
  </r>
  <r>
    <x v="2892"/>
    <n v="40.97"/>
    <x v="9"/>
  </r>
  <r>
    <x v="2893"/>
    <n v="40.799999999999997"/>
    <x v="9"/>
  </r>
  <r>
    <x v="2894"/>
    <n v="40.530000000000015"/>
    <x v="9"/>
  </r>
  <r>
    <x v="2895"/>
    <n v="40.049999999999997"/>
    <x v="9"/>
  </r>
  <r>
    <x v="2896"/>
    <n v="39.650000000000006"/>
    <x v="9"/>
  </r>
  <r>
    <x v="2897"/>
    <n v="39.199999999999996"/>
    <x v="9"/>
  </r>
  <r>
    <x v="2898"/>
    <n v="39.1"/>
    <x v="9"/>
  </r>
  <r>
    <x v="2899"/>
    <n v="38.67"/>
    <x v="9"/>
  </r>
  <r>
    <x v="2900"/>
    <n v="38.38000000000001"/>
    <x v="9"/>
  </r>
  <r>
    <x v="2901"/>
    <n v="38.25"/>
    <x v="9"/>
  </r>
  <r>
    <x v="2902"/>
    <n v="38.25"/>
    <x v="9"/>
  </r>
  <r>
    <x v="2903"/>
    <n v="38.25"/>
    <x v="9"/>
  </r>
  <r>
    <x v="2904"/>
    <n v="38.13000000000001"/>
    <x v="9"/>
  </r>
  <r>
    <x v="2905"/>
    <n v="38.029999999999994"/>
    <x v="9"/>
  </r>
  <r>
    <x v="2906"/>
    <n v="37.949999999999996"/>
    <x v="9"/>
  </r>
  <r>
    <x v="2907"/>
    <n v="37.899999999999991"/>
    <x v="9"/>
  </r>
  <r>
    <x v="2908"/>
    <n v="37.5"/>
    <x v="9"/>
  </r>
  <r>
    <x v="2909"/>
    <n v="37.5"/>
    <x v="9"/>
  </r>
  <r>
    <x v="2910"/>
    <n v="37.5"/>
    <x v="9"/>
  </r>
  <r>
    <x v="2911"/>
    <n v="37.4"/>
    <x v="9"/>
  </r>
  <r>
    <x v="2912"/>
    <n v="36.520000000000003"/>
    <x v="9"/>
  </r>
  <r>
    <x v="2913"/>
    <n v="36.299999999999997"/>
    <x v="9"/>
  </r>
  <r>
    <x v="2914"/>
    <n v="35.749999999999993"/>
    <x v="9"/>
  </r>
  <r>
    <x v="2915"/>
    <n v="35.29"/>
    <x v="9"/>
  </r>
  <r>
    <x v="2916"/>
    <n v="35.07"/>
    <x v="9"/>
  </r>
  <r>
    <x v="2917"/>
    <n v="35"/>
    <x v="9"/>
  </r>
  <r>
    <x v="2918"/>
    <n v="34.770000000000003"/>
    <x v="9"/>
  </r>
  <r>
    <x v="2919"/>
    <n v="34.65"/>
    <x v="9"/>
  </r>
  <r>
    <x v="2920"/>
    <n v="34.51"/>
    <x v="9"/>
  </r>
  <r>
    <x v="2921"/>
    <n v="34.32"/>
    <x v="9"/>
  </r>
  <r>
    <x v="2922"/>
    <n v="34"/>
    <x v="9"/>
  </r>
  <r>
    <x v="2923"/>
    <n v="34"/>
    <x v="9"/>
  </r>
  <r>
    <x v="2924"/>
    <n v="33.9"/>
    <x v="9"/>
  </r>
  <r>
    <x v="2925"/>
    <n v="33.75"/>
    <x v="9"/>
  </r>
  <r>
    <x v="2926"/>
    <n v="33.75"/>
    <x v="9"/>
  </r>
  <r>
    <x v="2927"/>
    <n v="33.659999999999997"/>
    <x v="9"/>
  </r>
  <r>
    <x v="2928"/>
    <n v="33.6"/>
    <x v="9"/>
  </r>
  <r>
    <x v="2929"/>
    <n v="33.35"/>
    <x v="9"/>
  </r>
  <r>
    <x v="2930"/>
    <n v="33.18"/>
    <x v="9"/>
  </r>
  <r>
    <x v="2931"/>
    <n v="33.150000000000006"/>
    <x v="9"/>
  </r>
  <r>
    <x v="2932"/>
    <n v="33.15"/>
    <x v="9"/>
  </r>
  <r>
    <x v="2933"/>
    <n v="32.549999999999997"/>
    <x v="9"/>
  </r>
  <r>
    <x v="2934"/>
    <n v="32.349999999999994"/>
    <x v="9"/>
  </r>
  <r>
    <x v="2935"/>
    <n v="32.099999999999994"/>
    <x v="9"/>
  </r>
  <r>
    <x v="2936"/>
    <n v="31.9"/>
    <x v="9"/>
  </r>
  <r>
    <x v="2937"/>
    <n v="31.25"/>
    <x v="9"/>
  </r>
  <r>
    <x v="2938"/>
    <n v="30.800000000000004"/>
    <x v="9"/>
  </r>
  <r>
    <x v="2939"/>
    <n v="30.6"/>
    <x v="9"/>
  </r>
  <r>
    <x v="2940"/>
    <n v="30.599999999999998"/>
    <x v="9"/>
  </r>
  <r>
    <x v="2941"/>
    <n v="30"/>
    <x v="9"/>
  </r>
  <r>
    <x v="2942"/>
    <n v="29.95"/>
    <x v="9"/>
  </r>
  <r>
    <x v="2943"/>
    <n v="29.849999999999998"/>
    <x v="9"/>
  </r>
  <r>
    <x v="2944"/>
    <n v="29.75"/>
    <x v="9"/>
  </r>
  <r>
    <x v="2945"/>
    <n v="29.75"/>
    <x v="9"/>
  </r>
  <r>
    <x v="2946"/>
    <n v="29.749999999999996"/>
    <x v="9"/>
  </r>
  <r>
    <x v="2947"/>
    <n v="29.700000000000003"/>
    <x v="9"/>
  </r>
  <r>
    <x v="2948"/>
    <n v="29.700000000000003"/>
    <x v="9"/>
  </r>
  <r>
    <x v="2949"/>
    <n v="29.699999999999996"/>
    <x v="9"/>
  </r>
  <r>
    <x v="2950"/>
    <n v="29.64"/>
    <x v="9"/>
  </r>
  <r>
    <x v="2951"/>
    <n v="29.500000000000004"/>
    <x v="9"/>
  </r>
  <r>
    <x v="2952"/>
    <n v="29.5"/>
    <x v="9"/>
  </r>
  <r>
    <x v="2953"/>
    <n v="29.5"/>
    <x v="9"/>
  </r>
  <r>
    <x v="2954"/>
    <n v="29.400000000000006"/>
    <x v="9"/>
  </r>
  <r>
    <x v="2955"/>
    <n v="29.28"/>
    <x v="9"/>
  </r>
  <r>
    <x v="2956"/>
    <n v="29.249999999999996"/>
    <x v="9"/>
  </r>
  <r>
    <x v="2957"/>
    <n v="28.900000000000002"/>
    <x v="9"/>
  </r>
  <r>
    <x v="2958"/>
    <n v="28.35"/>
    <x v="9"/>
  </r>
  <r>
    <x v="2959"/>
    <n v="28.049999999999997"/>
    <x v="9"/>
  </r>
  <r>
    <x v="2960"/>
    <n v="27.910000000000004"/>
    <x v="9"/>
  </r>
  <r>
    <x v="2961"/>
    <n v="27.800000000000004"/>
    <x v="9"/>
  </r>
  <r>
    <x v="2962"/>
    <n v="27.8"/>
    <x v="9"/>
  </r>
  <r>
    <x v="2963"/>
    <n v="27.5"/>
    <x v="9"/>
  </r>
  <r>
    <x v="2964"/>
    <n v="27.090000000000011"/>
    <x v="9"/>
  </r>
  <r>
    <x v="2965"/>
    <n v="27.04"/>
    <x v="9"/>
  </r>
  <r>
    <x v="2966"/>
    <n v="27"/>
    <x v="9"/>
  </r>
  <r>
    <x v="2967"/>
    <n v="26.88"/>
    <x v="9"/>
  </r>
  <r>
    <x v="2968"/>
    <n v="26.55"/>
    <x v="9"/>
  </r>
  <r>
    <x v="2969"/>
    <n v="26.4"/>
    <x v="9"/>
  </r>
  <r>
    <x v="2970"/>
    <n v="26.25"/>
    <x v="9"/>
  </r>
  <r>
    <x v="2971"/>
    <n v="26.099999999999998"/>
    <x v="9"/>
  </r>
  <r>
    <x v="2972"/>
    <n v="25.5"/>
    <x v="9"/>
  </r>
  <r>
    <x v="2973"/>
    <n v="25.5"/>
    <x v="9"/>
  </r>
  <r>
    <x v="2974"/>
    <n v="25.349999999999998"/>
    <x v="9"/>
  </r>
  <r>
    <x v="2975"/>
    <n v="24.959999999999997"/>
    <x v="9"/>
  </r>
  <r>
    <x v="2976"/>
    <n v="24.810000000000002"/>
    <x v="9"/>
  </r>
  <r>
    <x v="2977"/>
    <n v="24.75"/>
    <x v="9"/>
  </r>
  <r>
    <x v="2978"/>
    <n v="24.75"/>
    <x v="9"/>
  </r>
  <r>
    <x v="2979"/>
    <n v="24.75"/>
    <x v="9"/>
  </r>
  <r>
    <x v="2980"/>
    <n v="24.75"/>
    <x v="9"/>
  </r>
  <r>
    <x v="2981"/>
    <n v="24.75"/>
    <x v="9"/>
  </r>
  <r>
    <x v="2982"/>
    <n v="23.8"/>
    <x v="9"/>
  </r>
  <r>
    <x v="2983"/>
    <n v="23.8"/>
    <x v="9"/>
  </r>
  <r>
    <x v="2984"/>
    <n v="23.8"/>
    <x v="9"/>
  </r>
  <r>
    <x v="2985"/>
    <n v="23.75"/>
    <x v="9"/>
  </r>
  <r>
    <x v="2986"/>
    <n v="23.6"/>
    <x v="9"/>
  </r>
  <r>
    <x v="2987"/>
    <n v="23.6"/>
    <x v="9"/>
  </r>
  <r>
    <x v="2988"/>
    <n v="23.6"/>
    <x v="9"/>
  </r>
  <r>
    <x v="2989"/>
    <n v="23.599999999999994"/>
    <x v="9"/>
  </r>
  <r>
    <x v="2990"/>
    <n v="23.399999999999995"/>
    <x v="9"/>
  </r>
  <r>
    <x v="2991"/>
    <n v="23.1"/>
    <x v="9"/>
  </r>
  <r>
    <x v="2992"/>
    <n v="23.099999999999998"/>
    <x v="9"/>
  </r>
  <r>
    <x v="2993"/>
    <n v="22.950000000000003"/>
    <x v="9"/>
  </r>
  <r>
    <x v="2994"/>
    <n v="22.949999999999996"/>
    <x v="9"/>
  </r>
  <r>
    <x v="2995"/>
    <n v="22.8"/>
    <x v="9"/>
  </r>
  <r>
    <x v="2996"/>
    <n v="22.5"/>
    <x v="9"/>
  </r>
  <r>
    <x v="2997"/>
    <n v="22.5"/>
    <x v="9"/>
  </r>
  <r>
    <x v="2998"/>
    <n v="21.970000000000002"/>
    <x v="9"/>
  </r>
  <r>
    <x v="2999"/>
    <n v="21.9"/>
    <x v="9"/>
  </r>
  <r>
    <x v="3000"/>
    <n v="21.45"/>
    <x v="9"/>
  </r>
  <r>
    <x v="3001"/>
    <n v="21.25"/>
    <x v="9"/>
  </r>
  <r>
    <x v="3002"/>
    <n v="21"/>
    <x v="9"/>
  </r>
  <r>
    <x v="3003"/>
    <n v="20.88"/>
    <x v="9"/>
  </r>
  <r>
    <x v="3004"/>
    <n v="20.399999999999999"/>
    <x v="9"/>
  </r>
  <r>
    <x v="3005"/>
    <n v="20.399999999999999"/>
    <x v="9"/>
  </r>
  <r>
    <x v="3006"/>
    <n v="20.399999999999999"/>
    <x v="9"/>
  </r>
  <r>
    <x v="3007"/>
    <n v="20.39"/>
    <x v="9"/>
  </r>
  <r>
    <x v="3008"/>
    <n v="20.25"/>
    <x v="9"/>
  </r>
  <r>
    <x v="3009"/>
    <n v="20"/>
    <x v="9"/>
  </r>
  <r>
    <x v="3010"/>
    <n v="19.98"/>
    <x v="9"/>
  </r>
  <r>
    <x v="3011"/>
    <n v="19.95"/>
    <x v="9"/>
  </r>
  <r>
    <x v="3012"/>
    <n v="19.899999999999999"/>
    <x v="9"/>
  </r>
  <r>
    <x v="3013"/>
    <n v="19.86"/>
    <x v="9"/>
  </r>
  <r>
    <x v="3014"/>
    <n v="19.800000000000004"/>
    <x v="9"/>
  </r>
  <r>
    <x v="3015"/>
    <n v="19.800000000000004"/>
    <x v="9"/>
  </r>
  <r>
    <x v="3016"/>
    <n v="19.8"/>
    <x v="9"/>
  </r>
  <r>
    <x v="3017"/>
    <n v="19.799999999999997"/>
    <x v="9"/>
  </r>
  <r>
    <x v="3018"/>
    <n v="19.72"/>
    <x v="9"/>
  </r>
  <r>
    <x v="3019"/>
    <n v="19.399999999999999"/>
    <x v="9"/>
  </r>
  <r>
    <x v="3020"/>
    <n v="19.32"/>
    <x v="9"/>
  </r>
  <r>
    <x v="3021"/>
    <n v="18.75"/>
    <x v="9"/>
  </r>
  <r>
    <x v="3022"/>
    <n v="18.75"/>
    <x v="9"/>
  </r>
  <r>
    <x v="3023"/>
    <n v="18.7"/>
    <x v="9"/>
  </r>
  <r>
    <x v="3024"/>
    <n v="18.149999999999999"/>
    <x v="9"/>
  </r>
  <r>
    <x v="3025"/>
    <n v="17.899999999999999"/>
    <x v="9"/>
  </r>
  <r>
    <x v="3026"/>
    <n v="17.850000000000001"/>
    <x v="9"/>
  </r>
  <r>
    <x v="3027"/>
    <n v="17.700000000000003"/>
    <x v="9"/>
  </r>
  <r>
    <x v="3028"/>
    <n v="17.700000000000003"/>
    <x v="9"/>
  </r>
  <r>
    <x v="3029"/>
    <n v="17.5"/>
    <x v="9"/>
  </r>
  <r>
    <x v="3030"/>
    <n v="17"/>
    <x v="9"/>
  </r>
  <r>
    <x v="3031"/>
    <n v="17"/>
    <x v="9"/>
  </r>
  <r>
    <x v="3032"/>
    <n v="16.38"/>
    <x v="9"/>
  </r>
  <r>
    <x v="3033"/>
    <n v="16.25"/>
    <x v="9"/>
  </r>
  <r>
    <x v="3034"/>
    <n v="16.25"/>
    <x v="9"/>
  </r>
  <r>
    <x v="3035"/>
    <n v="15.900000000000004"/>
    <x v="9"/>
  </r>
  <r>
    <x v="3036"/>
    <n v="15.9"/>
    <x v="9"/>
  </r>
  <r>
    <x v="3037"/>
    <n v="15.6"/>
    <x v="9"/>
  </r>
  <r>
    <x v="3038"/>
    <n v="15.599999999999998"/>
    <x v="9"/>
  </r>
  <r>
    <x v="3039"/>
    <n v="15.400000000000002"/>
    <x v="9"/>
  </r>
  <r>
    <x v="3040"/>
    <n v="15.299999999999999"/>
    <x v="9"/>
  </r>
  <r>
    <x v="3041"/>
    <n v="15.120000000000001"/>
    <x v="9"/>
  </r>
  <r>
    <x v="3042"/>
    <n v="15"/>
    <x v="9"/>
  </r>
  <r>
    <x v="3043"/>
    <n v="15"/>
    <x v="9"/>
  </r>
  <r>
    <x v="3044"/>
    <n v="15"/>
    <x v="9"/>
  </r>
  <r>
    <x v="3045"/>
    <n v="15"/>
    <x v="9"/>
  </r>
  <r>
    <x v="3046"/>
    <n v="15"/>
    <x v="9"/>
  </r>
  <r>
    <x v="3047"/>
    <n v="15"/>
    <x v="9"/>
  </r>
  <r>
    <x v="3048"/>
    <n v="15"/>
    <x v="9"/>
  </r>
  <r>
    <x v="3049"/>
    <n v="15"/>
    <x v="9"/>
  </r>
  <r>
    <x v="3050"/>
    <n v="14.850000000000001"/>
    <x v="9"/>
  </r>
  <r>
    <x v="3051"/>
    <n v="14.850000000000001"/>
    <x v="9"/>
  </r>
  <r>
    <x v="3052"/>
    <n v="14.850000000000001"/>
    <x v="9"/>
  </r>
  <r>
    <x v="3053"/>
    <n v="14.850000000000001"/>
    <x v="9"/>
  </r>
  <r>
    <x v="3054"/>
    <n v="14.850000000000001"/>
    <x v="9"/>
  </r>
  <r>
    <x v="3055"/>
    <n v="14.750000000000002"/>
    <x v="9"/>
  </r>
  <r>
    <x v="3056"/>
    <n v="14.45"/>
    <x v="9"/>
  </r>
  <r>
    <x v="3057"/>
    <n v="13.86"/>
    <x v="9"/>
  </r>
  <r>
    <x v="3058"/>
    <n v="13.689999999999998"/>
    <x v="9"/>
  </r>
  <r>
    <x v="3059"/>
    <n v="13.680000000000003"/>
    <x v="9"/>
  </r>
  <r>
    <x v="3060"/>
    <n v="13.650000000000002"/>
    <x v="9"/>
  </r>
  <r>
    <x v="3061"/>
    <n v="13.4"/>
    <x v="9"/>
  </r>
  <r>
    <x v="3062"/>
    <n v="13.28"/>
    <x v="9"/>
  </r>
  <r>
    <x v="3063"/>
    <n v="13.139999999999999"/>
    <x v="9"/>
  </r>
  <r>
    <x v="3064"/>
    <n v="12.870000000000001"/>
    <x v="9"/>
  </r>
  <r>
    <x v="3065"/>
    <n v="12.75"/>
    <x v="9"/>
  </r>
  <r>
    <x v="3066"/>
    <n v="12.75"/>
    <x v="9"/>
  </r>
  <r>
    <x v="3067"/>
    <n v="12.7"/>
    <x v="9"/>
  </r>
  <r>
    <x v="3068"/>
    <n v="12.5"/>
    <x v="9"/>
  </r>
  <r>
    <x v="3069"/>
    <n v="12.18"/>
    <x v="9"/>
  </r>
  <r>
    <x v="3070"/>
    <n v="12.18"/>
    <x v="9"/>
  </r>
  <r>
    <x v="3071"/>
    <n v="11.95"/>
    <x v="9"/>
  </r>
  <r>
    <x v="3072"/>
    <n v="11.9"/>
    <x v="9"/>
  </r>
  <r>
    <x v="3073"/>
    <n v="11.9"/>
    <x v="9"/>
  </r>
  <r>
    <x v="3074"/>
    <n v="11.850000000000001"/>
    <x v="9"/>
  </r>
  <r>
    <x v="3075"/>
    <n v="11.8"/>
    <x v="9"/>
  </r>
  <r>
    <x v="3076"/>
    <n v="11.759999999999998"/>
    <x v="9"/>
  </r>
  <r>
    <x v="3077"/>
    <n v="11.690000000000001"/>
    <x v="9"/>
  </r>
  <r>
    <x v="3078"/>
    <n v="11.549999999999999"/>
    <x v="9"/>
  </r>
  <r>
    <x v="3079"/>
    <n v="11.549999999999999"/>
    <x v="9"/>
  </r>
  <r>
    <x v="3080"/>
    <n v="11.25"/>
    <x v="9"/>
  </r>
  <r>
    <x v="3081"/>
    <n v="11.25"/>
    <x v="9"/>
  </r>
  <r>
    <x v="3082"/>
    <n v="11.25"/>
    <x v="9"/>
  </r>
  <r>
    <x v="3083"/>
    <n v="11.25"/>
    <x v="9"/>
  </r>
  <r>
    <x v="3084"/>
    <n v="10.92"/>
    <x v="9"/>
  </r>
  <r>
    <x v="3085"/>
    <n v="10.610000000000001"/>
    <x v="9"/>
  </r>
  <r>
    <x v="3086"/>
    <n v="10.5"/>
    <x v="9"/>
  </r>
  <r>
    <x v="3087"/>
    <n v="10.260000000000002"/>
    <x v="9"/>
  </r>
  <r>
    <x v="3088"/>
    <n v="10.200000000000001"/>
    <x v="9"/>
  </r>
  <r>
    <x v="3089"/>
    <n v="10.199999999999999"/>
    <x v="9"/>
  </r>
  <r>
    <x v="3090"/>
    <n v="10.199999999999999"/>
    <x v="9"/>
  </r>
  <r>
    <x v="3091"/>
    <n v="10.199999999999999"/>
    <x v="9"/>
  </r>
  <r>
    <x v="3092"/>
    <n v="10.199999999999999"/>
    <x v="9"/>
  </r>
  <r>
    <x v="3093"/>
    <n v="10.199999999999999"/>
    <x v="9"/>
  </r>
  <r>
    <x v="3094"/>
    <n v="10.14"/>
    <x v="9"/>
  </r>
  <r>
    <x v="3095"/>
    <n v="9.9499999999999993"/>
    <x v="9"/>
  </r>
  <r>
    <x v="3096"/>
    <n v="9.24"/>
    <x v="9"/>
  </r>
  <r>
    <x v="3097"/>
    <n v="8.9499999999999993"/>
    <x v="9"/>
  </r>
  <r>
    <x v="3098"/>
    <n v="8.8500000000000014"/>
    <x v="9"/>
  </r>
  <r>
    <x v="3099"/>
    <n v="8.8500000000000014"/>
    <x v="9"/>
  </r>
  <r>
    <x v="3100"/>
    <n v="8.8500000000000014"/>
    <x v="9"/>
  </r>
  <r>
    <x v="3101"/>
    <n v="8.75"/>
    <x v="9"/>
  </r>
  <r>
    <x v="3102"/>
    <n v="8.5"/>
    <x v="9"/>
  </r>
  <r>
    <x v="3103"/>
    <n v="8.5"/>
    <x v="9"/>
  </r>
  <r>
    <x v="3104"/>
    <n v="8.5"/>
    <x v="9"/>
  </r>
  <r>
    <x v="3105"/>
    <n v="8.5"/>
    <x v="9"/>
  </r>
  <r>
    <x v="3106"/>
    <n v="8.5"/>
    <x v="9"/>
  </r>
  <r>
    <x v="3107"/>
    <n v="8.4499999999999993"/>
    <x v="9"/>
  </r>
  <r>
    <x v="3108"/>
    <n v="7.85"/>
    <x v="9"/>
  </r>
  <r>
    <x v="3109"/>
    <n v="7.6499999999999995"/>
    <x v="9"/>
  </r>
  <r>
    <x v="3110"/>
    <n v="7.6499999999999995"/>
    <x v="9"/>
  </r>
  <r>
    <x v="3111"/>
    <n v="7.6499999999999995"/>
    <x v="9"/>
  </r>
  <r>
    <x v="3112"/>
    <n v="7.6499999999999995"/>
    <x v="9"/>
  </r>
  <r>
    <x v="3113"/>
    <n v="7.5600000000000005"/>
    <x v="9"/>
  </r>
  <r>
    <x v="3114"/>
    <n v="7.5"/>
    <x v="9"/>
  </r>
  <r>
    <x v="3115"/>
    <n v="7.5"/>
    <x v="9"/>
  </r>
  <r>
    <x v="3116"/>
    <n v="7.47"/>
    <x v="9"/>
  </r>
  <r>
    <x v="3117"/>
    <n v="7.41"/>
    <x v="9"/>
  </r>
  <r>
    <x v="3118"/>
    <n v="7.1"/>
    <x v="9"/>
  </r>
  <r>
    <x v="3119"/>
    <n v="7.03"/>
    <x v="9"/>
  </r>
  <r>
    <x v="3120"/>
    <n v="7"/>
    <x v="9"/>
  </r>
  <r>
    <x v="3121"/>
    <n v="6.72"/>
    <x v="9"/>
  </r>
  <r>
    <x v="3122"/>
    <n v="6.6"/>
    <x v="9"/>
  </r>
  <r>
    <x v="3123"/>
    <n v="6.3000000000000007"/>
    <x v="9"/>
  </r>
  <r>
    <x v="3124"/>
    <n v="6.25"/>
    <x v="9"/>
  </r>
  <r>
    <x v="3125"/>
    <n v="6.25"/>
    <x v="9"/>
  </r>
  <r>
    <x v="3126"/>
    <n v="6.25"/>
    <x v="9"/>
  </r>
  <r>
    <x v="3127"/>
    <n v="5.9499999999999993"/>
    <x v="9"/>
  </r>
  <r>
    <x v="3128"/>
    <n v="5.9499999999999993"/>
    <x v="9"/>
  </r>
  <r>
    <x v="3129"/>
    <n v="5.9"/>
    <x v="9"/>
  </r>
  <r>
    <x v="3130"/>
    <n v="5.59"/>
    <x v="9"/>
  </r>
  <r>
    <x v="3131"/>
    <n v="5.45"/>
    <x v="9"/>
  </r>
  <r>
    <x v="3132"/>
    <n v="5.0999999999999996"/>
    <x v="9"/>
  </r>
  <r>
    <x v="3133"/>
    <n v="5.0999999999999996"/>
    <x v="9"/>
  </r>
  <r>
    <x v="3134"/>
    <n v="5.0999999999999996"/>
    <x v="9"/>
  </r>
  <r>
    <x v="3135"/>
    <n v="5.0999999999999996"/>
    <x v="9"/>
  </r>
  <r>
    <x v="3136"/>
    <n v="4.95"/>
    <x v="9"/>
  </r>
  <r>
    <x v="3137"/>
    <n v="4.7500000000000009"/>
    <x v="9"/>
  </r>
  <r>
    <x v="3138"/>
    <n v="4.62"/>
    <x v="9"/>
  </r>
  <r>
    <x v="3139"/>
    <n v="4.62"/>
    <x v="9"/>
  </r>
  <r>
    <x v="3140"/>
    <n v="4.25"/>
    <x v="9"/>
  </r>
  <r>
    <x v="3141"/>
    <n v="4.25"/>
    <x v="9"/>
  </r>
  <r>
    <x v="3142"/>
    <n v="4.2"/>
    <x v="9"/>
  </r>
  <r>
    <x v="3143"/>
    <n v="4.2"/>
    <x v="9"/>
  </r>
  <r>
    <x v="3144"/>
    <n v="3.7800000000000002"/>
    <x v="9"/>
  </r>
  <r>
    <x v="3145"/>
    <n v="3.78"/>
    <x v="9"/>
  </r>
  <r>
    <x v="3146"/>
    <n v="3.75"/>
    <x v="9"/>
  </r>
  <r>
    <x v="3147"/>
    <n v="3.75"/>
    <x v="9"/>
  </r>
  <r>
    <x v="3148"/>
    <n v="3.6100000000000003"/>
    <x v="9"/>
  </r>
  <r>
    <x v="3149"/>
    <n v="3.5999999999999996"/>
    <x v="9"/>
  </r>
  <r>
    <x v="3150"/>
    <n v="3.4200000000000004"/>
    <x v="9"/>
  </r>
  <r>
    <x v="3151"/>
    <n v="3.25"/>
    <x v="9"/>
  </r>
  <r>
    <x v="3152"/>
    <n v="2.95"/>
    <x v="9"/>
  </r>
  <r>
    <x v="3153"/>
    <n v="2.5499999999999998"/>
    <x v="9"/>
  </r>
  <r>
    <x v="3154"/>
    <n v="2.5499999999999998"/>
    <x v="9"/>
  </r>
  <r>
    <x v="3155"/>
    <n v="2.5499999999999998"/>
    <x v="9"/>
  </r>
  <r>
    <x v="3156"/>
    <n v="2.5499999999999998"/>
    <x v="9"/>
  </r>
  <r>
    <x v="3157"/>
    <n v="2.52"/>
    <x v="9"/>
  </r>
  <r>
    <x v="3158"/>
    <n v="2.34"/>
    <x v="9"/>
  </r>
  <r>
    <x v="3159"/>
    <n v="2.2800000000000002"/>
    <x v="9"/>
  </r>
  <r>
    <x v="3160"/>
    <n v="2.12"/>
    <x v="9"/>
  </r>
  <r>
    <x v="3161"/>
    <n v="2.1"/>
    <x v="9"/>
  </r>
  <r>
    <x v="3162"/>
    <n v="2.1"/>
    <x v="9"/>
  </r>
  <r>
    <x v="3163"/>
    <n v="2.04"/>
    <x v="9"/>
  </r>
  <r>
    <x v="3164"/>
    <n v="1.95"/>
    <x v="9"/>
  </r>
  <r>
    <x v="3165"/>
    <n v="1.95"/>
    <x v="9"/>
  </r>
  <r>
    <x v="3166"/>
    <n v="1.65"/>
    <x v="9"/>
  </r>
  <r>
    <x v="3167"/>
    <n v="1.65"/>
    <x v="9"/>
  </r>
  <r>
    <x v="3168"/>
    <n v="1.65"/>
    <x v="9"/>
  </r>
  <r>
    <x v="3169"/>
    <n v="1.56"/>
    <x v="9"/>
  </r>
  <r>
    <x v="3170"/>
    <n v="1.25"/>
    <x v="9"/>
  </r>
  <r>
    <x v="3171"/>
    <n v="1.25"/>
    <x v="9"/>
  </r>
  <r>
    <x v="3172"/>
    <n v="1.25"/>
    <x v="9"/>
  </r>
  <r>
    <x v="3173"/>
    <n v="1.25"/>
    <x v="9"/>
  </r>
  <r>
    <x v="3174"/>
    <n v="1.1000000000000001"/>
    <x v="9"/>
  </r>
  <r>
    <x v="3175"/>
    <n v="0.85"/>
    <x v="9"/>
  </r>
  <r>
    <x v="3176"/>
    <n v="0.85"/>
    <x v="9"/>
  </r>
  <r>
    <x v="3177"/>
    <n v="0.84"/>
    <x v="9"/>
  </r>
  <r>
    <x v="3178"/>
    <n v="0.79999999999999893"/>
    <x v="9"/>
  </r>
  <r>
    <x v="3179"/>
    <n v="0.42"/>
    <x v="9"/>
  </r>
  <r>
    <x v="3180"/>
    <n v="0"/>
    <x v="9"/>
  </r>
  <r>
    <x v="3181"/>
    <n v="0"/>
    <x v="9"/>
  </r>
  <r>
    <x v="3182"/>
    <n v="0"/>
    <x v="9"/>
  </r>
  <r>
    <x v="3183"/>
    <n v="0"/>
    <x v="9"/>
  </r>
  <r>
    <x v="3184"/>
    <n v="0"/>
    <x v="9"/>
  </r>
  <r>
    <x v="3185"/>
    <n v="0"/>
    <x v="9"/>
  </r>
  <r>
    <x v="3186"/>
    <n v="0"/>
    <x v="9"/>
  </r>
  <r>
    <x v="3187"/>
    <n v="0"/>
    <x v="9"/>
  </r>
  <r>
    <x v="3188"/>
    <n v="-1.45"/>
    <x v="9"/>
  </r>
  <r>
    <x v="3189"/>
    <n v="-2.52"/>
    <x v="9"/>
  </r>
  <r>
    <x v="3190"/>
    <n v="-2.95"/>
    <x v="9"/>
  </r>
  <r>
    <x v="3191"/>
    <n v="-3.75"/>
    <x v="9"/>
  </r>
  <r>
    <x v="3192"/>
    <n v="-3.7800000000000002"/>
    <x v="9"/>
  </r>
  <r>
    <x v="3193"/>
    <n v="-3.81"/>
    <x v="9"/>
  </r>
  <r>
    <x v="3194"/>
    <n v="-4.5600000000000005"/>
    <x v="9"/>
  </r>
  <r>
    <x v="3195"/>
    <n v="-4.95"/>
    <x v="9"/>
  </r>
  <r>
    <x v="3196"/>
    <n v="-5.55"/>
    <x v="9"/>
  </r>
  <r>
    <x v="3197"/>
    <n v="-6.75"/>
    <x v="9"/>
  </r>
  <r>
    <x v="3198"/>
    <n v="-7.5"/>
    <x v="9"/>
  </r>
  <r>
    <x v="3199"/>
    <n v="-7.95"/>
    <x v="9"/>
  </r>
  <r>
    <x v="3200"/>
    <n v="-10.75"/>
    <x v="9"/>
  </r>
  <r>
    <x v="3201"/>
    <n v="-12.75"/>
    <x v="9"/>
  </r>
  <r>
    <x v="3202"/>
    <n v="-14.850000000000001"/>
    <x v="9"/>
  </r>
  <r>
    <x v="3203"/>
    <n v="-25.5"/>
    <x v="9"/>
  </r>
  <r>
    <x v="3204"/>
    <n v="-39.599999999999994"/>
    <x v="9"/>
  </r>
  <r>
    <x v="3205"/>
    <n v="-45.7"/>
    <x v="9"/>
  </r>
  <r>
    <x v="3206"/>
    <n v="-46.849999999999994"/>
    <x v="9"/>
  </r>
  <r>
    <x v="3207"/>
    <n v="-81"/>
    <x v="9"/>
  </r>
  <r>
    <x v="3208"/>
    <n v="-87.799999999999983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002">
  <r>
    <n v="14646"/>
    <n v="19422.444285714289"/>
    <x v="0"/>
    <x v="0"/>
  </r>
  <r>
    <n v="18102"/>
    <n v="17740.556666666667"/>
    <x v="0"/>
    <x v="0"/>
  </r>
  <r>
    <n v="12415"/>
    <n v="12286.168333333335"/>
    <x v="0"/>
    <x v="0"/>
  </r>
  <r>
    <n v="15749"/>
    <n v="10767.95"/>
    <x v="0"/>
    <x v="1"/>
  </r>
  <r>
    <n v="17450"/>
    <n v="8494.619999999999"/>
    <x v="0"/>
    <x v="0"/>
  </r>
  <r>
    <n v="14088"/>
    <n v="7693.9999999999991"/>
    <x v="0"/>
    <x v="0"/>
  </r>
  <r>
    <n v="14156"/>
    <n v="7300.5385714285721"/>
    <x v="0"/>
    <x v="0"/>
  </r>
  <r>
    <n v="14911"/>
    <n v="6305.5657142857144"/>
    <x v="0"/>
    <x v="0"/>
  </r>
  <r>
    <n v="12409"/>
    <n v="6207.079999999999"/>
    <x v="0"/>
    <x v="0"/>
  </r>
  <r>
    <n v="17511"/>
    <n v="5695.4228571428566"/>
    <x v="0"/>
    <x v="0"/>
  </r>
  <r>
    <n v="15311"/>
    <n v="5200.7114285714279"/>
    <x v="0"/>
    <x v="0"/>
  </r>
  <r>
    <n v="12590"/>
    <n v="4930.6900000000023"/>
    <x v="0"/>
    <x v="1"/>
  </r>
  <r>
    <n v="13694"/>
    <n v="4624.34"/>
    <x v="0"/>
    <x v="0"/>
  </r>
  <r>
    <n v="15061"/>
    <n v="4567.72"/>
    <x v="0"/>
    <x v="0"/>
  </r>
  <r>
    <n v="14298"/>
    <n v="4451.5242857142866"/>
    <x v="0"/>
    <x v="0"/>
  </r>
  <r>
    <n v="15769"/>
    <n v="4395.1028571428569"/>
    <x v="0"/>
    <x v="0"/>
  </r>
  <r>
    <n v="13089"/>
    <n v="4342.152857142858"/>
    <x v="0"/>
    <x v="0"/>
  </r>
  <r>
    <n v="17949"/>
    <n v="4143.8257142857146"/>
    <x v="0"/>
    <x v="0"/>
  </r>
  <r>
    <n v="16684"/>
    <n v="4052.4099999999994"/>
    <x v="0"/>
    <x v="0"/>
  </r>
  <r>
    <n v="12432"/>
    <n v="4016.6600000000008"/>
    <x v="0"/>
    <x v="0"/>
  </r>
  <r>
    <n v="12435"/>
    <n v="3978.9899999999993"/>
    <x v="0"/>
    <x v="0"/>
  </r>
  <r>
    <n v="12433"/>
    <n v="3787.1199999999994"/>
    <x v="0"/>
    <x v="0"/>
  </r>
  <r>
    <n v="13340"/>
    <n v="3678.0300000000007"/>
    <x v="0"/>
    <x v="0"/>
  </r>
  <r>
    <n v="13798"/>
    <n v="3443.6357142857137"/>
    <x v="0"/>
    <x v="0"/>
  </r>
  <r>
    <n v="16029"/>
    <n v="3408.272857142857"/>
    <x v="0"/>
    <x v="0"/>
  </r>
  <r>
    <n v="16333"/>
    <n v="3271.8000000000006"/>
    <x v="0"/>
    <x v="0"/>
  </r>
  <r>
    <n v="18087"/>
    <n v="3162.1199999999994"/>
    <x v="0"/>
    <x v="2"/>
  </r>
  <r>
    <n v="17404"/>
    <n v="3121.4049999999997"/>
    <x v="0"/>
    <x v="0"/>
  </r>
  <r>
    <n v="12428"/>
    <n v="3118.1149999999998"/>
    <x v="0"/>
    <x v="3"/>
  </r>
  <r>
    <n v="13135"/>
    <n v="3096"/>
    <x v="0"/>
    <x v="1"/>
  </r>
  <r>
    <n v="16422"/>
    <n v="3085.0442857142853"/>
    <x v="0"/>
    <x v="0"/>
  </r>
  <r>
    <n v="13081"/>
    <n v="2839.8119999999994"/>
    <x v="0"/>
    <x v="0"/>
  </r>
  <r>
    <n v="14439"/>
    <n v="2661.24"/>
    <x v="0"/>
    <x v="1"/>
  </r>
  <r>
    <n v="12451"/>
    <n v="2653.91"/>
    <x v="0"/>
    <x v="0"/>
  </r>
  <r>
    <n v="16210"/>
    <n v="2648.3024999999998"/>
    <x v="0"/>
    <x v="0"/>
  </r>
  <r>
    <n v="17850"/>
    <n v="2644.3150000000046"/>
    <x v="0"/>
    <x v="1"/>
  </r>
  <r>
    <n v="12753"/>
    <n v="2540.37"/>
    <x v="0"/>
    <x v="0"/>
  </r>
  <r>
    <n v="12939"/>
    <n v="2409.44"/>
    <x v="0"/>
    <x v="0"/>
  </r>
  <r>
    <n v="12477"/>
    <n v="2286.3850000000002"/>
    <x v="0"/>
    <x v="0"/>
  </r>
  <r>
    <n v="15032"/>
    <n v="2232.0499999999993"/>
    <x v="0"/>
    <x v="1"/>
  </r>
  <r>
    <n v="12830"/>
    <n v="2221.84"/>
    <x v="0"/>
    <x v="0"/>
  </r>
  <r>
    <n v="15039"/>
    <n v="2203.0528571428572"/>
    <x v="0"/>
    <x v="4"/>
  </r>
  <r>
    <n v="14680"/>
    <n v="2193.1714285714288"/>
    <x v="0"/>
    <x v="0"/>
  </r>
  <r>
    <n v="12901"/>
    <n v="2174.3199999999997"/>
    <x v="0"/>
    <x v="0"/>
  </r>
  <r>
    <n v="12501"/>
    <n v="2089.6799999999998"/>
    <x v="0"/>
    <x v="1"/>
  </r>
  <r>
    <n v="12744"/>
    <n v="2085.9049999999993"/>
    <x v="0"/>
    <x v="0"/>
  </r>
  <r>
    <n v="17841"/>
    <n v="2071.2785714285719"/>
    <x v="0"/>
    <x v="0"/>
  </r>
  <r>
    <n v="15125"/>
    <n v="2069.5600000000004"/>
    <x v="0"/>
    <x v="4"/>
  </r>
  <r>
    <n v="17107"/>
    <n v="2059.4050000000007"/>
    <x v="0"/>
    <x v="0"/>
  </r>
  <r>
    <n v="14286"/>
    <n v="2050.08"/>
    <x v="0"/>
    <x v="4"/>
  </r>
  <r>
    <n v="17381"/>
    <n v="2047.4242857142854"/>
    <x v="0"/>
    <x v="0"/>
  </r>
  <r>
    <n v="17597"/>
    <n v="2044.3700000000003"/>
    <x v="0"/>
    <x v="1"/>
  </r>
  <r>
    <n v="16754"/>
    <n v="2002.4"/>
    <x v="0"/>
    <x v="1"/>
  </r>
  <r>
    <n v="13093"/>
    <n v="1935.3675000000001"/>
    <x v="0"/>
    <x v="1"/>
  </r>
  <r>
    <n v="16532"/>
    <n v="1910.4"/>
    <x v="0"/>
    <x v="0"/>
  </r>
  <r>
    <n v="12444"/>
    <n v="1870.1999999999998"/>
    <x v="0"/>
    <x v="4"/>
  </r>
  <r>
    <n v="13408"/>
    <n v="1830.3042857142859"/>
    <x v="0"/>
    <x v="0"/>
  </r>
  <r>
    <n v="16152"/>
    <n v="1829.04"/>
    <x v="0"/>
    <x v="1"/>
  </r>
  <r>
    <n v="14936"/>
    <n v="1818.1950000000002"/>
    <x v="0"/>
    <x v="0"/>
  </r>
  <r>
    <n v="15251"/>
    <n v="1813.0833333333333"/>
    <x v="0"/>
    <x v="0"/>
  </r>
  <r>
    <n v="16013"/>
    <n v="1794.6957142857141"/>
    <x v="0"/>
    <x v="0"/>
  </r>
  <r>
    <n v="14935"/>
    <n v="1784.7099999999998"/>
    <x v="0"/>
    <x v="1"/>
  </r>
  <r>
    <n v="12424"/>
    <n v="1760.9599999999998"/>
    <x v="0"/>
    <x v="1"/>
  </r>
  <r>
    <n v="16253"/>
    <n v="1700.3999999999996"/>
    <x v="0"/>
    <x v="0"/>
  </r>
  <r>
    <n v="12764"/>
    <n v="1693.8800000000003"/>
    <x v="0"/>
    <x v="1"/>
  </r>
  <r>
    <n v="13437"/>
    <n v="1661.7300000000007"/>
    <x v="0"/>
    <x v="3"/>
  </r>
  <r>
    <n v="15332"/>
    <n v="1661.06"/>
    <x v="0"/>
    <x v="1"/>
  </r>
  <r>
    <n v="13344"/>
    <n v="1656.15"/>
    <x v="0"/>
    <x v="0"/>
  </r>
  <r>
    <n v="13777"/>
    <n v="1651.552857142857"/>
    <x v="0"/>
    <x v="0"/>
  </r>
  <r>
    <n v="17426"/>
    <n v="1639.6149999999993"/>
    <x v="0"/>
    <x v="4"/>
  </r>
  <r>
    <n v="14277"/>
    <n v="1637.43"/>
    <x v="0"/>
    <x v="0"/>
  </r>
  <r>
    <n v="13952"/>
    <n v="1623.0454999999997"/>
    <x v="0"/>
    <x v="1"/>
  </r>
  <r>
    <n v="12406"/>
    <n v="1621.25"/>
    <x v="0"/>
    <x v="4"/>
  </r>
  <r>
    <n v="12748"/>
    <n v="1618.4399999999989"/>
    <x v="0"/>
    <x v="0"/>
  </r>
  <r>
    <n v="12557"/>
    <n v="1618.2066666666667"/>
    <x v="0"/>
    <x v="0"/>
  </r>
  <r>
    <n v="18079"/>
    <n v="1612.8300000000002"/>
    <x v="0"/>
    <x v="0"/>
  </r>
  <r>
    <n v="17857"/>
    <n v="1607.13"/>
    <x v="0"/>
    <x v="0"/>
  </r>
  <r>
    <n v="12798"/>
    <n v="1607.0399999999997"/>
    <x v="0"/>
    <x v="0"/>
  </r>
  <r>
    <n v="13555"/>
    <n v="1590.0500000000006"/>
    <x v="0"/>
    <x v="0"/>
  </r>
  <r>
    <n v="12731"/>
    <n v="1583.9450000000004"/>
    <x v="0"/>
    <x v="0"/>
  </r>
  <r>
    <n v="12758"/>
    <n v="1570.1900000000005"/>
    <x v="0"/>
    <x v="0"/>
  </r>
  <r>
    <n v="12578"/>
    <n v="1567.5099999999993"/>
    <x v="0"/>
    <x v="0"/>
  </r>
  <r>
    <n v="13098"/>
    <n v="1566.5216666666665"/>
    <x v="0"/>
    <x v="0"/>
  </r>
  <r>
    <n v="15838"/>
    <n v="1547.7933333333331"/>
    <x v="0"/>
    <x v="0"/>
  </r>
  <r>
    <n v="14049"/>
    <n v="1523.22"/>
    <x v="0"/>
    <x v="0"/>
  </r>
  <r>
    <n v="14258"/>
    <n v="1521.5639999999999"/>
    <x v="0"/>
    <x v="0"/>
  </r>
  <r>
    <n v="17686"/>
    <n v="1518.375"/>
    <x v="0"/>
    <x v="0"/>
  </r>
  <r>
    <n v="13815"/>
    <n v="1488.8750000000002"/>
    <x v="0"/>
    <x v="3"/>
  </r>
  <r>
    <n v="13722"/>
    <n v="1463.4700000000005"/>
    <x v="0"/>
    <x v="5"/>
  </r>
  <r>
    <n v="13316"/>
    <n v="1460.24"/>
    <x v="0"/>
    <x v="0"/>
  </r>
  <r>
    <n v="14769"/>
    <n v="1456.8000000000006"/>
    <x v="0"/>
    <x v="0"/>
  </r>
  <r>
    <n v="12567"/>
    <n v="1455.1899999999998"/>
    <x v="0"/>
    <x v="0"/>
  </r>
  <r>
    <n v="12681"/>
    <n v="1452.0566666666666"/>
    <x v="0"/>
    <x v="0"/>
  </r>
  <r>
    <n v="17416"/>
    <n v="1446.9166666666667"/>
    <x v="0"/>
    <x v="4"/>
  </r>
  <r>
    <n v="16180"/>
    <n v="1442.426666666667"/>
    <x v="0"/>
    <x v="0"/>
  </r>
  <r>
    <n v="14364"/>
    <n v="1404"/>
    <x v="0"/>
    <x v="5"/>
  </r>
  <r>
    <n v="12370"/>
    <n v="1403.2050000000002"/>
    <x v="0"/>
    <x v="4"/>
  </r>
  <r>
    <n v="12539"/>
    <n v="1400.9199999999996"/>
    <x v="0"/>
    <x v="0"/>
  </r>
  <r>
    <n v="17139"/>
    <n v="1391.5175000000002"/>
    <x v="0"/>
    <x v="0"/>
  </r>
  <r>
    <n v="13572"/>
    <n v="1384.25"/>
    <x v="0"/>
    <x v="1"/>
  </r>
  <r>
    <n v="16671"/>
    <n v="1382.8799999999999"/>
    <x v="0"/>
    <x v="2"/>
  </r>
  <r>
    <n v="17340"/>
    <n v="1377.66"/>
    <x v="0"/>
    <x v="0"/>
  </r>
  <r>
    <n v="12356"/>
    <n v="1376.5400000000002"/>
    <x v="0"/>
    <x v="6"/>
  </r>
  <r>
    <n v="14733"/>
    <n v="1375.3066666666664"/>
    <x v="0"/>
    <x v="5"/>
  </r>
  <r>
    <n v="13334"/>
    <n v="1365.92"/>
    <x v="0"/>
    <x v="4"/>
  </r>
  <r>
    <n v="15640"/>
    <n v="1351.5040000000001"/>
    <x v="0"/>
    <x v="0"/>
  </r>
  <r>
    <n v="12770"/>
    <n v="1351.4499999999998"/>
    <x v="0"/>
    <x v="1"/>
  </r>
  <r>
    <n v="14154"/>
    <n v="1345.6200000000003"/>
    <x v="0"/>
    <x v="1"/>
  </r>
  <r>
    <n v="16133"/>
    <n v="1339.5240000000001"/>
    <x v="0"/>
    <x v="0"/>
  </r>
  <r>
    <n v="12621"/>
    <n v="1336.2366666666665"/>
    <x v="0"/>
    <x v="0"/>
  </r>
  <r>
    <n v="16705"/>
    <n v="1318.566"/>
    <x v="0"/>
    <x v="0"/>
  </r>
  <r>
    <n v="13328"/>
    <n v="1308.48"/>
    <x v="0"/>
    <x v="1"/>
  </r>
  <r>
    <n v="13001"/>
    <n v="1304.0749999999996"/>
    <x v="0"/>
    <x v="4"/>
  </r>
  <r>
    <n v="14062"/>
    <n v="1298.6674999999998"/>
    <x v="0"/>
    <x v="0"/>
  </r>
  <r>
    <n v="12471"/>
    <n v="1289.8400000000001"/>
    <x v="0"/>
    <x v="0"/>
  </r>
  <r>
    <n v="13124"/>
    <n v="1287.0600000000002"/>
    <x v="0"/>
    <x v="0"/>
  </r>
  <r>
    <n v="17706"/>
    <n v="1284.4799999999998"/>
    <x v="0"/>
    <x v="0"/>
  </r>
  <r>
    <n v="13027"/>
    <n v="1280"/>
    <x v="0"/>
    <x v="0"/>
  </r>
  <r>
    <n v="16839"/>
    <n v="1279.6949999999999"/>
    <x v="0"/>
    <x v="0"/>
  </r>
  <r>
    <n v="15498"/>
    <n v="1278.5599999999995"/>
    <x v="0"/>
    <x v="0"/>
  </r>
  <r>
    <n v="17061"/>
    <n v="1268.676666666667"/>
    <x v="0"/>
    <x v="5"/>
  </r>
  <r>
    <n v="14105"/>
    <n v="1266.2300000000002"/>
    <x v="0"/>
    <x v="6"/>
  </r>
  <r>
    <n v="15856"/>
    <n v="1265.81"/>
    <x v="0"/>
    <x v="0"/>
  </r>
  <r>
    <n v="16182"/>
    <n v="1258.5"/>
    <x v="0"/>
    <x v="0"/>
  </r>
  <r>
    <n v="16672"/>
    <n v="1242.1724999999999"/>
    <x v="0"/>
    <x v="4"/>
  </r>
  <r>
    <n v="15808"/>
    <n v="1241.5900000000001"/>
    <x v="0"/>
    <x v="1"/>
  </r>
  <r>
    <n v="17675"/>
    <n v="1236.3742857142856"/>
    <x v="0"/>
    <x v="0"/>
  </r>
  <r>
    <n v="13113"/>
    <n v="1228.3957142857143"/>
    <x v="0"/>
    <x v="5"/>
  </r>
  <r>
    <n v="17428"/>
    <n v="1214.2128571428573"/>
    <x v="0"/>
    <x v="0"/>
  </r>
  <r>
    <n v="17160"/>
    <n v="1205.07"/>
    <x v="0"/>
    <x v="4"/>
  </r>
  <r>
    <n v="13564"/>
    <n v="1198.3800000000006"/>
    <x v="0"/>
    <x v="6"/>
  </r>
  <r>
    <n v="17444"/>
    <n v="1171.4600000000003"/>
    <x v="0"/>
    <x v="0"/>
  </r>
  <r>
    <n v="12678"/>
    <n v="1170.2319999999997"/>
    <x v="0"/>
    <x v="0"/>
  </r>
  <r>
    <n v="18092"/>
    <n v="1167.51"/>
    <x v="0"/>
    <x v="0"/>
  </r>
  <r>
    <n v="16729"/>
    <n v="1162.43"/>
    <x v="0"/>
    <x v="4"/>
  </r>
  <r>
    <n v="13384"/>
    <n v="1161.6999999999998"/>
    <x v="0"/>
    <x v="4"/>
  </r>
  <r>
    <n v="15321"/>
    <n v="1159.4700000000003"/>
    <x v="0"/>
    <x v="4"/>
  </r>
  <r>
    <n v="15513"/>
    <n v="1157.0266666666669"/>
    <x v="0"/>
    <x v="0"/>
  </r>
  <r>
    <n v="15983"/>
    <n v="1148.2700000000004"/>
    <x v="0"/>
    <x v="2"/>
  </r>
  <r>
    <n v="16766"/>
    <n v="1145.5999999999999"/>
    <x v="0"/>
    <x v="1"/>
  </r>
  <r>
    <n v="12769"/>
    <n v="1143.6000000000001"/>
    <x v="0"/>
    <x v="1"/>
  </r>
  <r>
    <n v="16270"/>
    <n v="1141.2399999999996"/>
    <x v="0"/>
    <x v="1"/>
  </r>
  <r>
    <n v="16525"/>
    <n v="1140.8185714285714"/>
    <x v="0"/>
    <x v="4"/>
  </r>
  <r>
    <n v="15416"/>
    <n v="1137.2149999999997"/>
    <x v="0"/>
    <x v="4"/>
  </r>
  <r>
    <n v="14145"/>
    <n v="1128.5999999999999"/>
    <x v="0"/>
    <x v="0"/>
  </r>
  <r>
    <n v="14544"/>
    <n v="1121.9200000000003"/>
    <x v="0"/>
    <x v="0"/>
  </r>
  <r>
    <n v="14016"/>
    <n v="1121.5433333333333"/>
    <x v="0"/>
    <x v="0"/>
  </r>
  <r>
    <n v="15665"/>
    <n v="1121.0050000000003"/>
    <x v="0"/>
    <x v="1"/>
  </r>
  <r>
    <n v="13767"/>
    <n v="1119.5985714285719"/>
    <x v="0"/>
    <x v="0"/>
  </r>
  <r>
    <n v="12949"/>
    <n v="1113.25"/>
    <x v="0"/>
    <x v="0"/>
  </r>
  <r>
    <n v="18055"/>
    <n v="1110.1600000000005"/>
    <x v="0"/>
    <x v="4"/>
  </r>
  <r>
    <n v="15069"/>
    <n v="1109.5300000000007"/>
    <x v="0"/>
    <x v="1"/>
  </r>
  <r>
    <n v="17937"/>
    <n v="1109.1600000000001"/>
    <x v="0"/>
    <x v="2"/>
  </r>
  <r>
    <n v="14930"/>
    <n v="1104.1299999999999"/>
    <x v="0"/>
    <x v="0"/>
  </r>
  <r>
    <n v="13517"/>
    <n v="1098.1099999999999"/>
    <x v="0"/>
    <x v="3"/>
  </r>
  <r>
    <n v="18093"/>
    <n v="1094.4200000000003"/>
    <x v="0"/>
    <x v="3"/>
  </r>
  <r>
    <n v="12360"/>
    <n v="1083.58"/>
    <x v="0"/>
    <x v="4"/>
  </r>
  <r>
    <n v="14031"/>
    <n v="1083.1000000000001"/>
    <x v="0"/>
    <x v="0"/>
  </r>
  <r>
    <n v="14606"/>
    <n v="1081.7885714285726"/>
    <x v="0"/>
    <x v="4"/>
  </r>
  <r>
    <n v="12354"/>
    <n v="1079.4000000000001"/>
    <x v="0"/>
    <x v="1"/>
  </r>
  <r>
    <n v="12540"/>
    <n v="1072.8033333333331"/>
    <x v="0"/>
    <x v="0"/>
  </r>
  <r>
    <n v="15123"/>
    <n v="1069.4699999999993"/>
    <x v="0"/>
    <x v="0"/>
  </r>
  <r>
    <n v="12980"/>
    <n v="1065.5100000000002"/>
    <x v="0"/>
    <x v="4"/>
  </r>
  <r>
    <n v="14411"/>
    <n v="1063"/>
    <x v="0"/>
    <x v="1"/>
  </r>
  <r>
    <n v="12700"/>
    <n v="1056.4299999999996"/>
    <x v="0"/>
    <x v="0"/>
  </r>
  <r>
    <n v="15157"/>
    <n v="1055.2200000000003"/>
    <x v="0"/>
    <x v="7"/>
  </r>
  <r>
    <n v="13174"/>
    <n v="1054.135"/>
    <x v="0"/>
    <x v="4"/>
  </r>
  <r>
    <n v="16951"/>
    <n v="1053.7900000000009"/>
    <x v="0"/>
    <x v="6"/>
  </r>
  <r>
    <n v="15464"/>
    <n v="1048.8500000000006"/>
    <x v="0"/>
    <x v="1"/>
  </r>
  <r>
    <n v="14101"/>
    <n v="1039.8474999999999"/>
    <x v="0"/>
    <x v="0"/>
  </r>
  <r>
    <n v="17677"/>
    <n v="1039.3042857142857"/>
    <x v="0"/>
    <x v="0"/>
  </r>
  <r>
    <n v="15267"/>
    <n v="1035.76"/>
    <x v="0"/>
    <x v="7"/>
  </r>
  <r>
    <n v="15171"/>
    <n v="1034.5"/>
    <x v="0"/>
    <x v="1"/>
  </r>
  <r>
    <n v="13881"/>
    <n v="1030.0660000000003"/>
    <x v="0"/>
    <x v="0"/>
  </r>
  <r>
    <n v="15333"/>
    <n v="1028.56"/>
    <x v="0"/>
    <x v="1"/>
  </r>
  <r>
    <n v="15159"/>
    <n v="1019.8150000000001"/>
    <x v="0"/>
    <x v="0"/>
  </r>
  <r>
    <n v="12514"/>
    <n v="1017.6800000000002"/>
    <x v="0"/>
    <x v="1"/>
  </r>
  <r>
    <n v="14367"/>
    <n v="1015.4425000000003"/>
    <x v="0"/>
    <x v="0"/>
  </r>
  <r>
    <n v="12766"/>
    <n v="1003.9275"/>
    <x v="0"/>
    <x v="0"/>
  </r>
  <r>
    <n v="12683"/>
    <n v="1003.0360000000001"/>
    <x v="0"/>
    <x v="4"/>
  </r>
  <r>
    <n v="16652"/>
    <n v="1002.4066666666666"/>
    <x v="0"/>
    <x v="0"/>
  </r>
  <r>
    <n v="16698"/>
    <n v="999"/>
    <x v="0"/>
    <x v="1"/>
  </r>
  <r>
    <n v="17083"/>
    <n v="996.01999999999975"/>
    <x v="0"/>
    <x v="5"/>
  </r>
  <r>
    <n v="16609"/>
    <n v="993.80999999999949"/>
    <x v="0"/>
    <x v="4"/>
  </r>
  <r>
    <n v="16871"/>
    <n v="993.4849999999999"/>
    <x v="0"/>
    <x v="8"/>
  </r>
  <r>
    <n v="12921"/>
    <n v="990.17000000000019"/>
    <x v="0"/>
    <x v="0"/>
  </r>
  <r>
    <n v="13373"/>
    <n v="987.7"/>
    <x v="0"/>
    <x v="0"/>
  </r>
  <r>
    <n v="13802"/>
    <n v="987.63666666666666"/>
    <x v="0"/>
    <x v="0"/>
  </r>
  <r>
    <n v="15189"/>
    <n v="985.12333333333345"/>
    <x v="0"/>
    <x v="0"/>
  </r>
  <r>
    <n v="12754"/>
    <n v="983.04"/>
    <x v="0"/>
    <x v="1"/>
  </r>
  <r>
    <n v="12455"/>
    <n v="981.64999999999986"/>
    <x v="0"/>
    <x v="9"/>
  </r>
  <r>
    <n v="14920"/>
    <n v="977.77"/>
    <x v="0"/>
    <x v="1"/>
  </r>
  <r>
    <n v="17735"/>
    <n v="974.71999999999991"/>
    <x v="0"/>
    <x v="0"/>
  </r>
  <r>
    <n v="14194"/>
    <n v="973.76499999999999"/>
    <x v="0"/>
    <x v="0"/>
  </r>
  <r>
    <n v="15497"/>
    <n v="968.1"/>
    <x v="0"/>
    <x v="2"/>
  </r>
  <r>
    <n v="17406"/>
    <n v="964.35999999999967"/>
    <x v="0"/>
    <x v="1"/>
  </r>
  <r>
    <n v="14907"/>
    <n v="959.44"/>
    <x v="0"/>
    <x v="3"/>
  </r>
  <r>
    <n v="16843"/>
    <n v="954.86166666666657"/>
    <x v="0"/>
    <x v="0"/>
  </r>
  <r>
    <n v="16209"/>
    <n v="952.13000000000011"/>
    <x v="0"/>
    <x v="10"/>
  </r>
  <r>
    <n v="12429"/>
    <n v="948.29333333333341"/>
    <x v="0"/>
    <x v="0"/>
  </r>
  <r>
    <n v="15249"/>
    <n v="944.3066666666665"/>
    <x v="0"/>
    <x v="4"/>
  </r>
  <r>
    <n v="16553"/>
    <n v="944.09500000000014"/>
    <x v="0"/>
    <x v="1"/>
  </r>
  <r>
    <n v="13324"/>
    <n v="941.53499999999985"/>
    <x v="0"/>
    <x v="0"/>
  </r>
  <r>
    <n v="12456"/>
    <n v="940.17000000000007"/>
    <x v="0"/>
    <x v="4"/>
  </r>
  <r>
    <n v="13791"/>
    <n v="937"/>
    <x v="0"/>
    <x v="6"/>
  </r>
  <r>
    <n v="16940"/>
    <n v="934.17999999999984"/>
    <x v="0"/>
    <x v="0"/>
  </r>
  <r>
    <n v="14895"/>
    <n v="933.87199999999973"/>
    <x v="0"/>
    <x v="0"/>
  </r>
  <r>
    <n v="14565"/>
    <n v="933.5250000000002"/>
    <x v="0"/>
    <x v="3"/>
  </r>
  <r>
    <n v="16745"/>
    <n v="928.11599999999999"/>
    <x v="0"/>
    <x v="4"/>
  </r>
  <r>
    <n v="13458"/>
    <n v="927.55857142857144"/>
    <x v="0"/>
    <x v="3"/>
  </r>
  <r>
    <n v="13934"/>
    <n v="922.09999999999968"/>
    <x v="0"/>
    <x v="1"/>
  </r>
  <r>
    <n v="16126"/>
    <n v="922"/>
    <x v="0"/>
    <x v="0"/>
  </r>
  <r>
    <n v="13941"/>
    <n v="918.55333333333328"/>
    <x v="0"/>
    <x v="4"/>
  </r>
  <r>
    <n v="16258"/>
    <n v="916.7299999999999"/>
    <x v="0"/>
    <x v="0"/>
  </r>
  <r>
    <n v="16216"/>
    <n v="914.93000000000018"/>
    <x v="0"/>
    <x v="1"/>
  </r>
  <r>
    <n v="12652"/>
    <n v="914.52999999999975"/>
    <x v="0"/>
    <x v="1"/>
  </r>
  <r>
    <n v="13488"/>
    <n v="912.94666666666672"/>
    <x v="0"/>
    <x v="4"/>
  </r>
  <r>
    <n v="17723"/>
    <n v="911.95"/>
    <x v="0"/>
    <x v="4"/>
  </r>
  <r>
    <n v="16837"/>
    <n v="905.74500000000023"/>
    <x v="0"/>
    <x v="5"/>
  </r>
  <r>
    <n v="15549"/>
    <n v="904.59999999999968"/>
    <x v="0"/>
    <x v="8"/>
  </r>
  <r>
    <n v="13122"/>
    <n v="903.67000000000019"/>
    <x v="0"/>
    <x v="6"/>
  </r>
  <r>
    <n v="14921"/>
    <n v="903.01000000000022"/>
    <x v="0"/>
    <x v="5"/>
  </r>
  <r>
    <n v="17581"/>
    <n v="901.47799999999984"/>
    <x v="0"/>
    <x v="0"/>
  </r>
  <r>
    <n v="15985"/>
    <n v="899.58"/>
    <x v="0"/>
    <x v="6"/>
  </r>
  <r>
    <n v="13989"/>
    <n v="896.67"/>
    <x v="0"/>
    <x v="8"/>
  </r>
  <r>
    <n v="13744"/>
    <n v="893.1600000000002"/>
    <x v="0"/>
    <x v="7"/>
  </r>
  <r>
    <n v="15673"/>
    <n v="892.86500000000012"/>
    <x v="0"/>
    <x v="3"/>
  </r>
  <r>
    <n v="17389"/>
    <n v="892.67500000000007"/>
    <x v="0"/>
    <x v="0"/>
  </r>
  <r>
    <n v="17017"/>
    <n v="892.38833333333332"/>
    <x v="0"/>
    <x v="4"/>
  </r>
  <r>
    <n v="14051"/>
    <n v="890.89857142857147"/>
    <x v="0"/>
    <x v="0"/>
  </r>
  <r>
    <n v="17829"/>
    <n v="889.24"/>
    <x v="0"/>
    <x v="1"/>
  </r>
  <r>
    <n v="13418"/>
    <n v="881.65499999999997"/>
    <x v="0"/>
    <x v="5"/>
  </r>
  <r>
    <n v="13015"/>
    <n v="881.52"/>
    <x v="0"/>
    <x v="0"/>
  </r>
  <r>
    <n v="15076"/>
    <n v="880.85000000000036"/>
    <x v="0"/>
    <x v="1"/>
  </r>
  <r>
    <n v="16003"/>
    <n v="877.35000000000014"/>
    <x v="0"/>
    <x v="3"/>
  </r>
  <r>
    <n v="17716"/>
    <n v="875.64666666666687"/>
    <x v="0"/>
    <x v="0"/>
  </r>
  <r>
    <n v="14461"/>
    <n v="873.1099999999999"/>
    <x v="0"/>
    <x v="8"/>
  </r>
  <r>
    <n v="13680"/>
    <n v="871.48000000000025"/>
    <x v="0"/>
    <x v="4"/>
  </r>
  <r>
    <n v="12625"/>
    <n v="871.43999999999994"/>
    <x v="0"/>
    <x v="1"/>
  </r>
  <r>
    <n v="16187"/>
    <n v="868.9050000000002"/>
    <x v="0"/>
    <x v="4"/>
  </r>
  <r>
    <n v="15245"/>
    <n v="868.86000000000013"/>
    <x v="0"/>
    <x v="4"/>
  </r>
  <r>
    <n v="15939"/>
    <n v="867.85333333333347"/>
    <x v="0"/>
    <x v="2"/>
  </r>
  <r>
    <n v="14808"/>
    <n v="867.4099999999994"/>
    <x v="0"/>
    <x v="5"/>
  </r>
  <r>
    <n v="17230"/>
    <n v="866.6674999999999"/>
    <x v="0"/>
    <x v="1"/>
  </r>
  <r>
    <n v="12682"/>
    <n v="866.0542857142857"/>
    <x v="0"/>
    <x v="0"/>
  </r>
  <r>
    <n v="12359"/>
    <n v="864.98250000000007"/>
    <x v="0"/>
    <x v="0"/>
  </r>
  <r>
    <n v="13339"/>
    <n v="860.12000000000023"/>
    <x v="0"/>
    <x v="1"/>
  </r>
  <r>
    <n v="12449"/>
    <n v="858.93"/>
    <x v="0"/>
    <x v="0"/>
  </r>
  <r>
    <n v="14535"/>
    <n v="853.96999999999991"/>
    <x v="0"/>
    <x v="0"/>
  </r>
  <r>
    <n v="15601"/>
    <n v="852.69999999999982"/>
    <x v="0"/>
    <x v="5"/>
  </r>
  <r>
    <n v="16626"/>
    <n v="852.39499999999998"/>
    <x v="0"/>
    <x v="5"/>
  </r>
  <r>
    <n v="14952"/>
    <n v="851.32749999999999"/>
    <x v="0"/>
    <x v="0"/>
  </r>
  <r>
    <n v="17828"/>
    <n v="850.41000000000008"/>
    <x v="0"/>
    <x v="7"/>
  </r>
  <r>
    <n v="15067"/>
    <n v="848.05"/>
    <x v="0"/>
    <x v="0"/>
  </r>
  <r>
    <n v="15764"/>
    <n v="847.25999999999988"/>
    <x v="0"/>
    <x v="4"/>
  </r>
  <r>
    <n v="16222"/>
    <n v="846.72000000000071"/>
    <x v="0"/>
    <x v="1"/>
  </r>
  <r>
    <n v="17838"/>
    <n v="843.85000000000014"/>
    <x v="0"/>
    <x v="2"/>
  </r>
  <r>
    <n v="12457"/>
    <n v="842.35"/>
    <x v="0"/>
    <x v="8"/>
  </r>
  <r>
    <n v="18080"/>
    <n v="841.49999999999989"/>
    <x v="0"/>
    <x v="5"/>
  </r>
  <r>
    <n v="13225"/>
    <n v="840.27"/>
    <x v="0"/>
    <x v="0"/>
  </r>
  <r>
    <n v="13505"/>
    <n v="839.45666666666648"/>
    <x v="0"/>
    <x v="3"/>
  </r>
  <r>
    <n v="14226"/>
    <n v="839.42499999999984"/>
    <x v="0"/>
    <x v="7"/>
  </r>
  <r>
    <n v="15615"/>
    <n v="838.5685714285712"/>
    <x v="0"/>
    <x v="0"/>
  </r>
  <r>
    <n v="15465"/>
    <n v="838.56"/>
    <x v="0"/>
    <x v="3"/>
  </r>
  <r>
    <n v="15832"/>
    <n v="836.78999999999985"/>
    <x v="0"/>
    <x v="1"/>
  </r>
  <r>
    <n v="16131"/>
    <n v="832.26"/>
    <x v="0"/>
    <x v="0"/>
  </r>
  <r>
    <n v="12836"/>
    <n v="830.69999999999993"/>
    <x v="0"/>
    <x v="5"/>
  </r>
  <r>
    <n v="14934"/>
    <n v="828.84000000000037"/>
    <x v="0"/>
    <x v="0"/>
  </r>
  <r>
    <n v="16303"/>
    <n v="827.17999999999984"/>
    <x v="0"/>
    <x v="0"/>
  </r>
  <r>
    <n v="16494"/>
    <n v="826.52999999999986"/>
    <x v="0"/>
    <x v="1"/>
  </r>
  <r>
    <n v="17133"/>
    <n v="826.26333333333332"/>
    <x v="0"/>
    <x v="0"/>
  </r>
  <r>
    <n v="13421"/>
    <n v="822.94"/>
    <x v="0"/>
    <x v="0"/>
  </r>
  <r>
    <n v="12520"/>
    <n v="822.90500000000043"/>
    <x v="0"/>
    <x v="5"/>
  </r>
  <r>
    <n v="13893"/>
    <n v="821.1"/>
    <x v="0"/>
    <x v="1"/>
  </r>
  <r>
    <n v="12967"/>
    <n v="815.47500000000002"/>
    <x v="0"/>
    <x v="6"/>
  </r>
  <r>
    <n v="12377"/>
    <n v="814.05999999999983"/>
    <x v="0"/>
    <x v="1"/>
  </r>
  <r>
    <n v="15727"/>
    <n v="812.7175000000002"/>
    <x v="0"/>
    <x v="4"/>
  </r>
  <r>
    <n v="12656"/>
    <n v="810.67499999999995"/>
    <x v="0"/>
    <x v="4"/>
  </r>
  <r>
    <n v="16276"/>
    <n v="810.60000000000014"/>
    <x v="0"/>
    <x v="1"/>
  </r>
  <r>
    <n v="14655"/>
    <n v="810.56000000000006"/>
    <x v="0"/>
    <x v="8"/>
  </r>
  <r>
    <n v="12472"/>
    <n v="808.72400000000016"/>
    <x v="0"/>
    <x v="4"/>
  </r>
  <r>
    <n v="15491"/>
    <n v="800.23666666666668"/>
    <x v="0"/>
    <x v="8"/>
  </r>
  <r>
    <n v="16873"/>
    <n v="796.91250000000025"/>
    <x v="0"/>
    <x v="0"/>
  </r>
  <r>
    <n v="13263"/>
    <n v="795.24"/>
    <x v="0"/>
    <x v="3"/>
  </r>
  <r>
    <n v="12480"/>
    <n v="793.63500000000022"/>
    <x v="0"/>
    <x v="4"/>
  </r>
  <r>
    <n v="16341"/>
    <n v="792.21000000000015"/>
    <x v="0"/>
    <x v="3"/>
  </r>
  <r>
    <n v="17827"/>
    <n v="791.9050000000002"/>
    <x v="0"/>
    <x v="5"/>
  </r>
  <r>
    <n v="17049"/>
    <n v="790.9"/>
    <x v="0"/>
    <x v="4"/>
  </r>
  <r>
    <n v="13362"/>
    <n v="790.7650000000001"/>
    <x v="0"/>
    <x v="3"/>
  </r>
  <r>
    <n v="13013"/>
    <n v="790.76333333333366"/>
    <x v="0"/>
    <x v="5"/>
  </r>
  <r>
    <n v="16938"/>
    <n v="788.75000000000091"/>
    <x v="0"/>
    <x v="2"/>
  </r>
  <r>
    <n v="14505"/>
    <n v="786.83000000000015"/>
    <x v="0"/>
    <x v="0"/>
  </r>
  <r>
    <n v="12749"/>
    <n v="782.1"/>
    <x v="0"/>
    <x v="0"/>
  </r>
  <r>
    <n v="17652"/>
    <n v="781.69666666666683"/>
    <x v="0"/>
    <x v="3"/>
  </r>
  <r>
    <n v="13319"/>
    <n v="781.24142857142851"/>
    <x v="0"/>
    <x v="4"/>
  </r>
  <r>
    <n v="12705"/>
    <n v="780.66250000000014"/>
    <x v="0"/>
    <x v="0"/>
  </r>
  <r>
    <n v="17738"/>
    <n v="779.91999999999985"/>
    <x v="0"/>
    <x v="3"/>
  </r>
  <r>
    <n v="12735"/>
    <n v="779.56999999999982"/>
    <x v="0"/>
    <x v="1"/>
  </r>
  <r>
    <n v="12653"/>
    <n v="779.1"/>
    <x v="0"/>
    <x v="0"/>
  </r>
  <r>
    <n v="14700"/>
    <n v="778.8"/>
    <x v="0"/>
    <x v="4"/>
  </r>
  <r>
    <n v="13341"/>
    <n v="775.84999999999991"/>
    <x v="1"/>
    <x v="1"/>
  </r>
  <r>
    <n v="13659"/>
    <n v="775.42499999999995"/>
    <x v="1"/>
    <x v="1"/>
  </r>
  <r>
    <n v="14442"/>
    <n v="774.43500000000006"/>
    <x v="1"/>
    <x v="6"/>
  </r>
  <r>
    <n v="12637"/>
    <n v="774.36666666666667"/>
    <x v="1"/>
    <x v="0"/>
  </r>
  <r>
    <n v="14844"/>
    <n v="771.67500000000018"/>
    <x v="1"/>
    <x v="4"/>
  </r>
  <r>
    <n v="13018"/>
    <n v="769.59"/>
    <x v="1"/>
    <x v="4"/>
  </r>
  <r>
    <n v="13709"/>
    <n v="769.53999999999974"/>
    <x v="1"/>
    <x v="0"/>
  </r>
  <r>
    <n v="12931"/>
    <n v="767.74"/>
    <x v="1"/>
    <x v="0"/>
  </r>
  <r>
    <n v="17602"/>
    <n v="767.05"/>
    <x v="1"/>
    <x v="4"/>
  </r>
  <r>
    <n v="12517"/>
    <n v="766.94999999999993"/>
    <x v="1"/>
    <x v="3"/>
  </r>
  <r>
    <n v="18287"/>
    <n v="765.28"/>
    <x v="1"/>
    <x v="0"/>
  </r>
  <r>
    <n v="13631"/>
    <n v="763.57333333333338"/>
    <x v="1"/>
    <x v="8"/>
  </r>
  <r>
    <n v="12916"/>
    <n v="762.99333333333323"/>
    <x v="1"/>
    <x v="4"/>
  </r>
  <r>
    <n v="16767"/>
    <n v="762.06000000000006"/>
    <x v="1"/>
    <x v="4"/>
  </r>
  <r>
    <n v="16244"/>
    <n v="761.37499999999977"/>
    <x v="1"/>
    <x v="1"/>
  </r>
  <r>
    <n v="15980"/>
    <n v="760.18000000000006"/>
    <x v="1"/>
    <x v="0"/>
  </r>
  <r>
    <n v="12818"/>
    <n v="758.93999999999994"/>
    <x v="1"/>
    <x v="1"/>
  </r>
  <r>
    <n v="12714"/>
    <n v="758.39333333333343"/>
    <x v="1"/>
    <x v="0"/>
  </r>
  <r>
    <n v="17593"/>
    <n v="757.86999999999978"/>
    <x v="1"/>
    <x v="4"/>
  </r>
  <r>
    <n v="15704"/>
    <n v="753.65999999999985"/>
    <x v="1"/>
    <x v="4"/>
  </r>
  <r>
    <n v="17152"/>
    <n v="751.75"/>
    <x v="1"/>
    <x v="1"/>
  </r>
  <r>
    <n v="17047"/>
    <n v="749.43000000000006"/>
    <x v="1"/>
    <x v="8"/>
  </r>
  <r>
    <n v="12886"/>
    <n v="747.68999999999994"/>
    <x v="1"/>
    <x v="3"/>
  </r>
  <r>
    <n v="12484"/>
    <n v="746.72000000000025"/>
    <x v="1"/>
    <x v="4"/>
  </r>
  <r>
    <n v="15057"/>
    <n v="744.75"/>
    <x v="1"/>
    <x v="1"/>
  </r>
  <r>
    <n v="12462"/>
    <n v="741.30999999999972"/>
    <x v="1"/>
    <x v="10"/>
  </r>
  <r>
    <n v="13753"/>
    <n v="741.26"/>
    <x v="1"/>
    <x v="1"/>
  </r>
  <r>
    <n v="17306"/>
    <n v="740.67666666666662"/>
    <x v="1"/>
    <x v="0"/>
  </r>
  <r>
    <n v="14004"/>
    <n v="740.17999999999984"/>
    <x v="1"/>
    <x v="0"/>
  </r>
  <r>
    <n v="12971"/>
    <n v="739.44857142857143"/>
    <x v="1"/>
    <x v="0"/>
  </r>
  <r>
    <n v="12976"/>
    <n v="738.6"/>
    <x v="1"/>
    <x v="1"/>
  </r>
  <r>
    <n v="14056"/>
    <n v="737.47400000000039"/>
    <x v="1"/>
    <x v="4"/>
  </r>
  <r>
    <n v="15023"/>
    <n v="735.11199999999985"/>
    <x v="1"/>
    <x v="4"/>
  </r>
  <r>
    <n v="12755"/>
    <n v="734.4"/>
    <x v="1"/>
    <x v="1"/>
  </r>
  <r>
    <n v="15502"/>
    <n v="733.87333333333356"/>
    <x v="1"/>
    <x v="4"/>
  </r>
  <r>
    <n v="13629"/>
    <n v="733.2"/>
    <x v="1"/>
    <x v="0"/>
  </r>
  <r>
    <n v="18172"/>
    <n v="732.81199999999978"/>
    <x v="1"/>
    <x v="4"/>
  </r>
  <r>
    <n v="16256"/>
    <n v="732.63000000000022"/>
    <x v="1"/>
    <x v="1"/>
  </r>
  <r>
    <n v="13078"/>
    <n v="731.50428571428586"/>
    <x v="1"/>
    <x v="0"/>
  </r>
  <r>
    <n v="12613"/>
    <n v="731.26000000000022"/>
    <x v="1"/>
    <x v="4"/>
  </r>
  <r>
    <n v="17338"/>
    <n v="728.65000000000032"/>
    <x v="1"/>
    <x v="0"/>
  </r>
  <r>
    <n v="12876"/>
    <n v="726.43000000000029"/>
    <x v="1"/>
    <x v="0"/>
  </r>
  <r>
    <n v="15379"/>
    <n v="726.37800000000004"/>
    <x v="1"/>
    <x v="1"/>
  </r>
  <r>
    <n v="13854"/>
    <n v="725.00571428571425"/>
    <x v="1"/>
    <x v="3"/>
  </r>
  <r>
    <n v="15145"/>
    <n v="724.03"/>
    <x v="1"/>
    <x v="7"/>
  </r>
  <r>
    <n v="13804"/>
    <n v="723.62999999999988"/>
    <x v="1"/>
    <x v="4"/>
  </r>
  <r>
    <n v="15861"/>
    <n v="722.48"/>
    <x v="1"/>
    <x v="4"/>
  </r>
  <r>
    <n v="12668"/>
    <n v="722.4174999999999"/>
    <x v="1"/>
    <x v="5"/>
  </r>
  <r>
    <n v="13370"/>
    <n v="721.32000000000028"/>
    <x v="1"/>
    <x v="1"/>
  </r>
  <r>
    <n v="15826"/>
    <n v="720.00000000000011"/>
    <x v="1"/>
    <x v="0"/>
  </r>
  <r>
    <n v="13523"/>
    <n v="719.9133333333333"/>
    <x v="1"/>
    <x v="4"/>
  </r>
  <r>
    <n v="15394"/>
    <n v="718.22"/>
    <x v="1"/>
    <x v="8"/>
  </r>
  <r>
    <n v="15152"/>
    <n v="717.7000000000005"/>
    <x v="1"/>
    <x v="4"/>
  </r>
  <r>
    <n v="18133"/>
    <n v="715.49999999999989"/>
    <x v="1"/>
    <x v="1"/>
  </r>
  <r>
    <n v="12597"/>
    <n v="714.40499999999997"/>
    <x v="1"/>
    <x v="0"/>
  </r>
  <r>
    <n v="12643"/>
    <n v="714.14"/>
    <x v="1"/>
    <x v="0"/>
  </r>
  <r>
    <n v="14665"/>
    <n v="713.86"/>
    <x v="1"/>
    <x v="7"/>
  </r>
  <r>
    <n v="14828"/>
    <n v="713.25333333333344"/>
    <x v="1"/>
    <x v="1"/>
  </r>
  <r>
    <n v="16265"/>
    <n v="712.8225000000001"/>
    <x v="1"/>
    <x v="4"/>
  </r>
  <r>
    <n v="12840"/>
    <n v="712.75666666666666"/>
    <x v="1"/>
    <x v="3"/>
  </r>
  <r>
    <n v="15044"/>
    <n v="712.45285714285728"/>
    <x v="1"/>
    <x v="4"/>
  </r>
  <r>
    <n v="15265"/>
    <n v="712.24"/>
    <x v="1"/>
    <x v="4"/>
  </r>
  <r>
    <n v="14038"/>
    <n v="710.42000000000007"/>
    <x v="1"/>
    <x v="5"/>
  </r>
  <r>
    <n v="16779"/>
    <n v="710.03142857142871"/>
    <x v="1"/>
    <x v="0"/>
  </r>
  <r>
    <n v="17242"/>
    <n v="709.43999999999994"/>
    <x v="1"/>
    <x v="5"/>
  </r>
  <r>
    <n v="15065"/>
    <n v="709.15"/>
    <x v="1"/>
    <x v="2"/>
  </r>
  <r>
    <n v="12709"/>
    <n v="704.57999999999993"/>
    <x v="1"/>
    <x v="4"/>
  </r>
  <r>
    <n v="12849"/>
    <n v="704.5"/>
    <x v="1"/>
    <x v="8"/>
  </r>
  <r>
    <n v="17272"/>
    <n v="702.66999999999985"/>
    <x v="1"/>
    <x v="4"/>
  </r>
  <r>
    <n v="15998"/>
    <n v="702.0866666666667"/>
    <x v="1"/>
    <x v="3"/>
  </r>
  <r>
    <n v="15482"/>
    <n v="701.16666666666663"/>
    <x v="1"/>
    <x v="0"/>
  </r>
  <r>
    <n v="13365"/>
    <n v="700.59999999999991"/>
    <x v="1"/>
    <x v="4"/>
  </r>
  <r>
    <n v="15382"/>
    <n v="699.75666666666677"/>
    <x v="1"/>
    <x v="0"/>
  </r>
  <r>
    <n v="17088"/>
    <n v="699.55499999999995"/>
    <x v="1"/>
    <x v="2"/>
  </r>
  <r>
    <n v="13280"/>
    <n v="699.36000000000013"/>
    <x v="1"/>
    <x v="6"/>
  </r>
  <r>
    <n v="18202"/>
    <n v="698.49499999999989"/>
    <x v="1"/>
    <x v="1"/>
  </r>
  <r>
    <n v="17811"/>
    <n v="695.43166666666673"/>
    <x v="1"/>
    <x v="3"/>
  </r>
  <r>
    <n v="18242"/>
    <n v="694.07999999999993"/>
    <x v="1"/>
    <x v="0"/>
  </r>
  <r>
    <n v="13198"/>
    <n v="692.26666666666677"/>
    <x v="1"/>
    <x v="2"/>
  </r>
  <r>
    <n v="12727"/>
    <n v="691.85000000000014"/>
    <x v="1"/>
    <x v="3"/>
  </r>
  <r>
    <n v="14842"/>
    <n v="690.61500000000035"/>
    <x v="1"/>
    <x v="8"/>
  </r>
  <r>
    <n v="17651"/>
    <n v="689.91999999999985"/>
    <x v="1"/>
    <x v="4"/>
  </r>
  <r>
    <n v="12684"/>
    <n v="689.74"/>
    <x v="1"/>
    <x v="2"/>
  </r>
  <r>
    <n v="13448"/>
    <n v="689.65499999999986"/>
    <x v="1"/>
    <x v="0"/>
  </r>
  <r>
    <n v="17669"/>
    <n v="688.2399999999999"/>
    <x v="1"/>
    <x v="5"/>
  </r>
  <r>
    <n v="15296"/>
    <n v="687.89666666666653"/>
    <x v="1"/>
    <x v="3"/>
  </r>
  <r>
    <n v="17504"/>
    <n v="686.32000000000016"/>
    <x v="1"/>
    <x v="1"/>
  </r>
  <r>
    <n v="14009"/>
    <n v="685.92999999999984"/>
    <x v="1"/>
    <x v="1"/>
  </r>
  <r>
    <n v="14667"/>
    <n v="685.83285714285739"/>
    <x v="1"/>
    <x v="0"/>
  </r>
  <r>
    <n v="17722"/>
    <n v="685.82666666666671"/>
    <x v="1"/>
    <x v="2"/>
  </r>
  <r>
    <n v="17819"/>
    <n v="684.93399999999997"/>
    <x v="1"/>
    <x v="7"/>
  </r>
  <r>
    <n v="18073"/>
    <n v="684.1"/>
    <x v="1"/>
    <x v="0"/>
  </r>
  <r>
    <n v="14222"/>
    <n v="683.17"/>
    <x v="1"/>
    <x v="1"/>
  </r>
  <r>
    <n v="12481"/>
    <n v="682.71666666666658"/>
    <x v="1"/>
    <x v="4"/>
  </r>
  <r>
    <n v="12410"/>
    <n v="681.07999999999993"/>
    <x v="1"/>
    <x v="1"/>
  </r>
  <r>
    <n v="12510"/>
    <n v="681.05000000000007"/>
    <x v="1"/>
    <x v="2"/>
  </r>
  <r>
    <n v="13450"/>
    <n v="678.54"/>
    <x v="1"/>
    <x v="8"/>
  </r>
  <r>
    <n v="17667"/>
    <n v="678.33500000000004"/>
    <x v="1"/>
    <x v="8"/>
  </r>
  <r>
    <n v="14291"/>
    <n v="676.7399999999999"/>
    <x v="1"/>
    <x v="3"/>
  </r>
  <r>
    <n v="16377"/>
    <n v="676.2"/>
    <x v="1"/>
    <x v="1"/>
  </r>
  <r>
    <n v="17865"/>
    <n v="672.35500000000002"/>
    <x v="1"/>
    <x v="0"/>
  </r>
  <r>
    <n v="15358"/>
    <n v="667.90714285714296"/>
    <x v="1"/>
    <x v="3"/>
  </r>
  <r>
    <n v="13735"/>
    <n v="667.77499999999986"/>
    <x v="1"/>
    <x v="4"/>
  </r>
  <r>
    <n v="17050"/>
    <n v="665.14749999999992"/>
    <x v="1"/>
    <x v="3"/>
  </r>
  <r>
    <n v="15194"/>
    <n v="664.23500000000001"/>
    <x v="1"/>
    <x v="4"/>
  </r>
  <r>
    <n v="15700"/>
    <n v="664.02999999999963"/>
    <x v="1"/>
    <x v="1"/>
  </r>
  <r>
    <n v="15034"/>
    <n v="663.89499999999998"/>
    <x v="1"/>
    <x v="4"/>
  </r>
  <r>
    <n v="13178"/>
    <n v="662.18599999999992"/>
    <x v="1"/>
    <x v="4"/>
  </r>
  <r>
    <n v="16709"/>
    <n v="661.53000000000009"/>
    <x v="1"/>
    <x v="0"/>
  </r>
  <r>
    <n v="12585"/>
    <n v="660.93666666666661"/>
    <x v="1"/>
    <x v="1"/>
  </r>
  <r>
    <n v="12626"/>
    <n v="660.43"/>
    <x v="1"/>
    <x v="0"/>
  </r>
  <r>
    <n v="14603"/>
    <n v="660"/>
    <x v="1"/>
    <x v="1"/>
  </r>
  <r>
    <n v="15150"/>
    <n v="659.03500000000008"/>
    <x v="1"/>
    <x v="0"/>
  </r>
  <r>
    <n v="14800"/>
    <n v="658.96199999999976"/>
    <x v="1"/>
    <x v="7"/>
  </r>
  <r>
    <n v="15146"/>
    <n v="656.83000000000027"/>
    <x v="1"/>
    <x v="1"/>
  </r>
  <r>
    <n v="13501"/>
    <n v="655.2349999999999"/>
    <x v="1"/>
    <x v="1"/>
  </r>
  <r>
    <n v="13097"/>
    <n v="654.6016666666668"/>
    <x v="1"/>
    <x v="3"/>
  </r>
  <r>
    <n v="14973"/>
    <n v="654.6"/>
    <x v="1"/>
    <x v="8"/>
  </r>
  <r>
    <n v="15376"/>
    <n v="654.17000000000019"/>
    <x v="1"/>
    <x v="2"/>
  </r>
  <r>
    <n v="15641"/>
    <n v="652.69000000000005"/>
    <x v="1"/>
    <x v="3"/>
  </r>
  <r>
    <n v="15813"/>
    <n v="651.95500000000004"/>
    <x v="1"/>
    <x v="1"/>
  </r>
  <r>
    <n v="12664"/>
    <n v="651.79"/>
    <x v="1"/>
    <x v="4"/>
  </r>
  <r>
    <n v="15098"/>
    <n v="649.5"/>
    <x v="1"/>
    <x v="1"/>
  </r>
  <r>
    <n v="15291"/>
    <n v="646.89599999999996"/>
    <x v="1"/>
    <x v="4"/>
  </r>
  <r>
    <n v="15093"/>
    <n v="641.95999999999992"/>
    <x v="1"/>
    <x v="3"/>
  </r>
  <r>
    <n v="14854"/>
    <n v="641.08000000000004"/>
    <x v="1"/>
    <x v="5"/>
  </r>
  <r>
    <n v="17337"/>
    <n v="640.10666666666691"/>
    <x v="1"/>
    <x v="6"/>
  </r>
  <r>
    <n v="16523"/>
    <n v="639.54"/>
    <x v="1"/>
    <x v="0"/>
  </r>
  <r>
    <n v="15485"/>
    <n v="639.31500000000005"/>
    <x v="1"/>
    <x v="0"/>
  </r>
  <r>
    <n v="13988"/>
    <n v="638.94999999999993"/>
    <x v="1"/>
    <x v="4"/>
  </r>
  <r>
    <n v="16692"/>
    <n v="638"/>
    <x v="1"/>
    <x v="1"/>
  </r>
  <r>
    <n v="16191"/>
    <n v="637.77"/>
    <x v="1"/>
    <x v="3"/>
  </r>
  <r>
    <n v="16814"/>
    <n v="637.35857142857128"/>
    <x v="1"/>
    <x v="5"/>
  </r>
  <r>
    <n v="17082"/>
    <n v="636.94000000000017"/>
    <x v="1"/>
    <x v="0"/>
  </r>
  <r>
    <n v="15270"/>
    <n v="636.17499999999995"/>
    <x v="1"/>
    <x v="3"/>
  </r>
  <r>
    <n v="14669"/>
    <n v="634.99499999999989"/>
    <x v="1"/>
    <x v="1"/>
  </r>
  <r>
    <n v="12615"/>
    <n v="634.74000000000024"/>
    <x v="1"/>
    <x v="3"/>
  </r>
  <r>
    <n v="14000"/>
    <n v="633.71"/>
    <x v="1"/>
    <x v="1"/>
  </r>
  <r>
    <n v="14235"/>
    <n v="632.27499999999998"/>
    <x v="1"/>
    <x v="3"/>
  </r>
  <r>
    <n v="18198"/>
    <n v="631.15166666666664"/>
    <x v="1"/>
    <x v="7"/>
  </r>
  <r>
    <n v="17537"/>
    <n v="630.70000000000039"/>
    <x v="1"/>
    <x v="7"/>
  </r>
  <r>
    <n v="14961"/>
    <n v="628.3119999999999"/>
    <x v="1"/>
    <x v="0"/>
  </r>
  <r>
    <n v="16022"/>
    <n v="628.28000000000009"/>
    <x v="1"/>
    <x v="1"/>
  </r>
  <r>
    <n v="13090"/>
    <n v="628.26499999999999"/>
    <x v="1"/>
    <x v="0"/>
  </r>
  <r>
    <n v="12545"/>
    <n v="628.15"/>
    <x v="1"/>
    <x v="8"/>
  </r>
  <r>
    <n v="18189"/>
    <n v="627.19999999999993"/>
    <x v="1"/>
    <x v="5"/>
  </r>
  <r>
    <n v="15228"/>
    <n v="626.72500000000002"/>
    <x v="1"/>
    <x v="0"/>
  </r>
  <r>
    <n v="14036"/>
    <n v="626.64999999999986"/>
    <x v="1"/>
    <x v="1"/>
  </r>
  <r>
    <n v="14045"/>
    <n v="625.875"/>
    <x v="1"/>
    <x v="5"/>
  </r>
  <r>
    <n v="15622"/>
    <n v="625.25"/>
    <x v="1"/>
    <x v="7"/>
  </r>
  <r>
    <n v="13151"/>
    <n v="625.18500000000017"/>
    <x v="1"/>
    <x v="1"/>
  </r>
  <r>
    <n v="12431"/>
    <n v="625.12599999999998"/>
    <x v="1"/>
    <x v="4"/>
  </r>
  <r>
    <n v="12524"/>
    <n v="624.49599999999998"/>
    <x v="1"/>
    <x v="4"/>
  </r>
  <r>
    <n v="16718"/>
    <n v="623.75000000000023"/>
    <x v="1"/>
    <x v="1"/>
  </r>
  <r>
    <n v="17499"/>
    <n v="622.88"/>
    <x v="1"/>
    <x v="1"/>
  </r>
  <r>
    <n v="17858"/>
    <n v="620.84"/>
    <x v="1"/>
    <x v="3"/>
  </r>
  <r>
    <n v="16327"/>
    <n v="617.40999999999985"/>
    <x v="1"/>
    <x v="4"/>
  </r>
  <r>
    <n v="16713"/>
    <n v="615.9799999999999"/>
    <x v="1"/>
    <x v="4"/>
  </r>
  <r>
    <n v="12815"/>
    <n v="615.3599999999999"/>
    <x v="1"/>
    <x v="5"/>
  </r>
  <r>
    <n v="16655"/>
    <n v="615.35"/>
    <x v="1"/>
    <x v="4"/>
  </r>
  <r>
    <n v="12502"/>
    <n v="614.2166666666667"/>
    <x v="1"/>
    <x v="0"/>
  </r>
  <r>
    <n v="15797"/>
    <n v="613.4"/>
    <x v="1"/>
    <x v="8"/>
  </r>
  <r>
    <n v="17386"/>
    <n v="613.32000000000005"/>
    <x v="1"/>
    <x v="4"/>
  </r>
  <r>
    <n v="15218"/>
    <n v="611.9"/>
    <x v="1"/>
    <x v="4"/>
  </r>
  <r>
    <n v="14135"/>
    <n v="610.36500000000001"/>
    <x v="1"/>
    <x v="3"/>
  </r>
  <r>
    <n v="13357"/>
    <n v="609.95000000000016"/>
    <x v="1"/>
    <x v="1"/>
  </r>
  <r>
    <n v="12717"/>
    <n v="609.74"/>
    <x v="1"/>
    <x v="8"/>
  </r>
  <r>
    <n v="14329"/>
    <n v="609.21600000000001"/>
    <x v="1"/>
    <x v="8"/>
  </r>
  <r>
    <n v="14132"/>
    <n v="607.92000000000019"/>
    <x v="1"/>
    <x v="3"/>
  </r>
  <r>
    <n v="12380"/>
    <n v="607.55000000000007"/>
    <x v="1"/>
    <x v="4"/>
  </r>
  <r>
    <n v="15791"/>
    <n v="607.49500000000012"/>
    <x v="1"/>
    <x v="5"/>
  </r>
  <r>
    <n v="12583"/>
    <n v="606.97833333333335"/>
    <x v="1"/>
    <x v="3"/>
  </r>
  <r>
    <n v="17589"/>
    <n v="605.71"/>
    <x v="1"/>
    <x v="3"/>
  </r>
  <r>
    <n v="14852"/>
    <n v="604.12500000000011"/>
    <x v="1"/>
    <x v="3"/>
  </r>
  <r>
    <n v="12707"/>
    <n v="603.41999999999996"/>
    <x v="1"/>
    <x v="1"/>
  </r>
  <r>
    <n v="13562"/>
    <n v="603.2700000000001"/>
    <x v="1"/>
    <x v="3"/>
  </r>
  <r>
    <n v="13871"/>
    <n v="602.16399999999999"/>
    <x v="1"/>
    <x v="4"/>
  </r>
  <r>
    <n v="13243"/>
    <n v="600.07000000000005"/>
    <x v="1"/>
    <x v="1"/>
  </r>
  <r>
    <n v="13668"/>
    <n v="599.49999999999989"/>
    <x v="1"/>
    <x v="5"/>
  </r>
  <r>
    <n v="17414"/>
    <n v="598"/>
    <x v="1"/>
    <x v="10"/>
  </r>
  <r>
    <n v="14503"/>
    <n v="597.07000000000016"/>
    <x v="1"/>
    <x v="0"/>
  </r>
  <r>
    <n v="12473"/>
    <n v="595.7299999999999"/>
    <x v="1"/>
    <x v="4"/>
  </r>
  <r>
    <n v="16919"/>
    <n v="595.1774999999999"/>
    <x v="1"/>
    <x v="10"/>
  </r>
  <r>
    <n v="15442"/>
    <n v="594"/>
    <x v="1"/>
    <x v="1"/>
  </r>
  <r>
    <n v="14841"/>
    <n v="593.89249999999993"/>
    <x v="1"/>
    <x v="0"/>
  </r>
  <r>
    <n v="13849"/>
    <n v="593.57999999999981"/>
    <x v="1"/>
    <x v="0"/>
  </r>
  <r>
    <n v="13199"/>
    <n v="593.20000000000005"/>
    <x v="1"/>
    <x v="0"/>
  </r>
  <r>
    <n v="16116"/>
    <n v="592.88000000000011"/>
    <x v="1"/>
    <x v="1"/>
  </r>
  <r>
    <n v="14440"/>
    <n v="592.85500000000002"/>
    <x v="1"/>
    <x v="5"/>
  </r>
  <r>
    <n v="17365"/>
    <n v="592.75249999999994"/>
    <x v="1"/>
    <x v="4"/>
  </r>
  <r>
    <n v="18094"/>
    <n v="592.4"/>
    <x v="1"/>
    <x v="4"/>
  </r>
  <r>
    <n v="15410"/>
    <n v="590.48250000000007"/>
    <x v="1"/>
    <x v="3"/>
  </r>
  <r>
    <n v="15805"/>
    <n v="590.26"/>
    <x v="1"/>
    <x v="4"/>
  </r>
  <r>
    <n v="13452"/>
    <n v="590"/>
    <x v="1"/>
    <x v="1"/>
  </r>
  <r>
    <n v="13270"/>
    <n v="590"/>
    <x v="1"/>
    <x v="1"/>
  </r>
  <r>
    <n v="15071"/>
    <n v="588.66999999999985"/>
    <x v="1"/>
    <x v="5"/>
  </r>
  <r>
    <n v="15819"/>
    <n v="588.56999999999994"/>
    <x v="1"/>
    <x v="8"/>
  </r>
  <r>
    <n v="13758"/>
    <n v="587.88"/>
    <x v="1"/>
    <x v="4"/>
  </r>
  <r>
    <n v="13425"/>
    <n v="587.32499999999982"/>
    <x v="1"/>
    <x v="5"/>
  </r>
  <r>
    <n v="13285"/>
    <n v="586.63499999999988"/>
    <x v="1"/>
    <x v="4"/>
  </r>
  <r>
    <n v="16656"/>
    <n v="585.72166666666669"/>
    <x v="1"/>
    <x v="0"/>
  </r>
  <r>
    <n v="16550"/>
    <n v="585.66000000000008"/>
    <x v="1"/>
    <x v="7"/>
  </r>
  <r>
    <n v="13510"/>
    <n v="585.31999999999994"/>
    <x v="1"/>
    <x v="2"/>
  </r>
  <r>
    <n v="13139"/>
    <n v="585.01"/>
    <x v="1"/>
    <x v="0"/>
  </r>
  <r>
    <n v="15222"/>
    <n v="585"/>
    <x v="1"/>
    <x v="1"/>
  </r>
  <r>
    <n v="16072"/>
    <n v="584.31999999999994"/>
    <x v="1"/>
    <x v="1"/>
  </r>
  <r>
    <n v="14649"/>
    <n v="584.21999999999991"/>
    <x v="1"/>
    <x v="5"/>
  </r>
  <r>
    <n v="12516"/>
    <n v="583.20000000000005"/>
    <x v="1"/>
    <x v="4"/>
  </r>
  <r>
    <n v="13269"/>
    <n v="583.00500000000011"/>
    <x v="1"/>
    <x v="3"/>
  </r>
  <r>
    <n v="12426"/>
    <n v="582.7299999999999"/>
    <x v="1"/>
    <x v="1"/>
  </r>
  <r>
    <n v="15078"/>
    <n v="582.63714285714298"/>
    <x v="1"/>
    <x v="0"/>
  </r>
  <r>
    <n v="17970"/>
    <n v="582.58999999999992"/>
    <x v="1"/>
    <x v="1"/>
  </r>
  <r>
    <n v="16985"/>
    <n v="582.572"/>
    <x v="1"/>
    <x v="4"/>
  </r>
  <r>
    <n v="16818"/>
    <n v="580.78499999999997"/>
    <x v="1"/>
    <x v="3"/>
  </r>
  <r>
    <n v="18095"/>
    <n v="580.04999999999995"/>
    <x v="1"/>
    <x v="1"/>
  </r>
  <r>
    <n v="17142"/>
    <n v="579"/>
    <x v="1"/>
    <x v="1"/>
  </r>
  <r>
    <n v="15734"/>
    <n v="578.65"/>
    <x v="1"/>
    <x v="4"/>
  </r>
  <r>
    <n v="13209"/>
    <n v="576.78499999999997"/>
    <x v="1"/>
    <x v="0"/>
  </r>
  <r>
    <n v="13461"/>
    <n v="576.40000000000009"/>
    <x v="1"/>
    <x v="5"/>
  </r>
  <r>
    <n v="18173"/>
    <n v="576.28"/>
    <x v="1"/>
    <x v="8"/>
  </r>
  <r>
    <n v="13014"/>
    <n v="576.17666666666662"/>
    <x v="1"/>
    <x v="5"/>
  </r>
  <r>
    <n v="17672"/>
    <n v="576.16999999999996"/>
    <x v="1"/>
    <x v="0"/>
  </r>
  <r>
    <n v="16398"/>
    <n v="575.02500000000009"/>
    <x v="1"/>
    <x v="3"/>
  </r>
  <r>
    <n v="15303"/>
    <n v="574.02"/>
    <x v="1"/>
    <x v="1"/>
  </r>
  <r>
    <n v="14175"/>
    <n v="573.19499999999994"/>
    <x v="1"/>
    <x v="0"/>
  </r>
  <r>
    <n v="15415"/>
    <n v="572.80999999999983"/>
    <x v="1"/>
    <x v="1"/>
  </r>
  <r>
    <n v="14759"/>
    <n v="572.24999999999989"/>
    <x v="1"/>
    <x v="3"/>
  </r>
  <r>
    <n v="17787"/>
    <n v="572.05666666666673"/>
    <x v="1"/>
    <x v="9"/>
  </r>
  <r>
    <n v="17770"/>
    <n v="571.63499999999988"/>
    <x v="1"/>
    <x v="1"/>
  </r>
  <r>
    <n v="12910"/>
    <n v="571.25"/>
    <x v="1"/>
    <x v="3"/>
  </r>
  <r>
    <n v="16923"/>
    <n v="571.04"/>
    <x v="1"/>
    <x v="4"/>
  </r>
  <r>
    <n v="16317"/>
    <n v="570.76"/>
    <x v="1"/>
    <x v="8"/>
  </r>
  <r>
    <n v="13756"/>
    <n v="570.60333333333335"/>
    <x v="1"/>
    <x v="3"/>
  </r>
  <r>
    <n v="13819"/>
    <n v="570.17499999999995"/>
    <x v="1"/>
    <x v="1"/>
  </r>
  <r>
    <n v="17719"/>
    <n v="569.92499999999995"/>
    <x v="1"/>
    <x v="4"/>
  </r>
  <r>
    <n v="14626"/>
    <n v="569.4"/>
    <x v="1"/>
    <x v="3"/>
  </r>
  <r>
    <n v="12633"/>
    <n v="568.73333333333346"/>
    <x v="1"/>
    <x v="10"/>
  </r>
  <r>
    <n v="12669"/>
    <n v="568.15000000000009"/>
    <x v="1"/>
    <x v="5"/>
  </r>
  <r>
    <n v="14561"/>
    <n v="566.9899999999999"/>
    <x v="1"/>
    <x v="3"/>
  </r>
  <r>
    <n v="16188"/>
    <n v="565.77"/>
    <x v="1"/>
    <x v="10"/>
  </r>
  <r>
    <n v="17613"/>
    <n v="565.48199999999986"/>
    <x v="1"/>
    <x v="5"/>
  </r>
  <r>
    <n v="14849"/>
    <n v="565.15833333333342"/>
    <x v="1"/>
    <x v="0"/>
  </r>
  <r>
    <n v="14307"/>
    <n v="564.99333333333334"/>
    <x v="1"/>
    <x v="4"/>
  </r>
  <r>
    <n v="15804"/>
    <n v="562.69499999999994"/>
    <x v="1"/>
    <x v="5"/>
  </r>
  <r>
    <n v="15301"/>
    <n v="562.62200000000007"/>
    <x v="1"/>
    <x v="3"/>
  </r>
  <r>
    <n v="13953"/>
    <n v="562.5"/>
    <x v="1"/>
    <x v="5"/>
  </r>
  <r>
    <n v="12647"/>
    <n v="562.35249999999996"/>
    <x v="1"/>
    <x v="8"/>
  </r>
  <r>
    <n v="12620"/>
    <n v="561.66"/>
    <x v="1"/>
    <x v="8"/>
  </r>
  <r>
    <n v="13050"/>
    <n v="560.55500000000006"/>
    <x v="1"/>
    <x v="3"/>
  </r>
  <r>
    <n v="13044"/>
    <n v="560.47000000000014"/>
    <x v="1"/>
    <x v="1"/>
  </r>
  <r>
    <n v="12490"/>
    <n v="559.92666666666662"/>
    <x v="1"/>
    <x v="4"/>
  </r>
  <r>
    <n v="16275"/>
    <n v="559.86999999999989"/>
    <x v="1"/>
    <x v="1"/>
  </r>
  <r>
    <n v="13102"/>
    <n v="559.68571428571431"/>
    <x v="1"/>
    <x v="3"/>
  </r>
  <r>
    <n v="17856"/>
    <n v="559.19500000000005"/>
    <x v="1"/>
    <x v="7"/>
  </r>
  <r>
    <n v="14245"/>
    <n v="559.16"/>
    <x v="1"/>
    <x v="1"/>
  </r>
  <r>
    <n v="12866"/>
    <n v="559.11999999999989"/>
    <x v="1"/>
    <x v="1"/>
  </r>
  <r>
    <n v="13800"/>
    <n v="558.31999999999971"/>
    <x v="1"/>
    <x v="1"/>
  </r>
  <r>
    <n v="17955"/>
    <n v="557.29999999999995"/>
    <x v="1"/>
    <x v="1"/>
  </r>
  <r>
    <n v="14336"/>
    <n v="557.19500000000016"/>
    <x v="1"/>
    <x v="3"/>
  </r>
  <r>
    <n v="13082"/>
    <n v="556.84500000000003"/>
    <x v="1"/>
    <x v="4"/>
  </r>
  <r>
    <n v="17311"/>
    <n v="556.46"/>
    <x v="1"/>
    <x v="4"/>
  </r>
  <r>
    <n v="14817"/>
    <n v="555.17000000000007"/>
    <x v="1"/>
    <x v="1"/>
  </r>
  <r>
    <n v="18118"/>
    <n v="555.07571428571441"/>
    <x v="1"/>
    <x v="5"/>
  </r>
  <r>
    <n v="15046"/>
    <n v="554.09999999999991"/>
    <x v="1"/>
    <x v="3"/>
  </r>
  <r>
    <n v="14796"/>
    <n v="553.61714285714299"/>
    <x v="1"/>
    <x v="4"/>
  </r>
  <r>
    <n v="12989"/>
    <n v="553.60666666666668"/>
    <x v="1"/>
    <x v="4"/>
  </r>
  <r>
    <n v="12857"/>
    <n v="553.20000000000005"/>
    <x v="1"/>
    <x v="1"/>
  </r>
  <r>
    <n v="16771"/>
    <n v="551.98333333333323"/>
    <x v="1"/>
    <x v="2"/>
  </r>
  <r>
    <n v="12347"/>
    <n v="551.48749999999995"/>
    <x v="1"/>
    <x v="4"/>
  </r>
  <r>
    <n v="17291"/>
    <n v="550.80000000000007"/>
    <x v="1"/>
    <x v="1"/>
  </r>
  <r>
    <n v="16200"/>
    <n v="550.56999999999994"/>
    <x v="1"/>
    <x v="3"/>
  </r>
  <r>
    <n v="17625"/>
    <n v="549.67999999999995"/>
    <x v="1"/>
    <x v="3"/>
  </r>
  <r>
    <n v="14221"/>
    <n v="549.62666666666667"/>
    <x v="1"/>
    <x v="5"/>
  </r>
  <r>
    <n v="18204"/>
    <n v="549.42999999999972"/>
    <x v="1"/>
    <x v="4"/>
  </r>
  <r>
    <n v="13831"/>
    <n v="548.99499999999989"/>
    <x v="1"/>
    <x v="8"/>
  </r>
  <r>
    <n v="15144"/>
    <n v="548.20666666666659"/>
    <x v="1"/>
    <x v="4"/>
  </r>
  <r>
    <n v="17809"/>
    <n v="547.928"/>
    <x v="1"/>
    <x v="5"/>
  </r>
  <r>
    <n v="13883"/>
    <n v="547.73333333333323"/>
    <x v="1"/>
    <x v="5"/>
  </r>
  <r>
    <n v="15834"/>
    <n v="547.65666666666664"/>
    <x v="1"/>
    <x v="5"/>
  </r>
  <r>
    <n v="16033"/>
    <n v="547.41999999999996"/>
    <x v="1"/>
    <x v="4"/>
  </r>
  <r>
    <n v="16735"/>
    <n v="547.31000000000017"/>
    <x v="1"/>
    <x v="0"/>
  </r>
  <r>
    <n v="15237"/>
    <n v="546.82500000000027"/>
    <x v="1"/>
    <x v="9"/>
  </r>
  <r>
    <n v="14426"/>
    <n v="546.41999999999996"/>
    <x v="1"/>
    <x v="4"/>
  </r>
  <r>
    <n v="13476"/>
    <n v="546.38499999999999"/>
    <x v="1"/>
    <x v="1"/>
  </r>
  <r>
    <n v="16710"/>
    <n v="545.87999999999988"/>
    <x v="1"/>
    <x v="2"/>
  </r>
  <r>
    <n v="17243"/>
    <n v="544.5"/>
    <x v="1"/>
    <x v="0"/>
  </r>
  <r>
    <n v="16224"/>
    <n v="543.21"/>
    <x v="1"/>
    <x v="8"/>
  </r>
  <r>
    <n v="15288"/>
    <n v="541.33333333333337"/>
    <x v="1"/>
    <x v="8"/>
  </r>
  <r>
    <n v="12759"/>
    <n v="541.26"/>
    <x v="1"/>
    <x v="5"/>
  </r>
  <r>
    <n v="13874"/>
    <n v="540.45000000000005"/>
    <x v="1"/>
    <x v="1"/>
  </r>
  <r>
    <n v="14191"/>
    <n v="540.42500000000018"/>
    <x v="1"/>
    <x v="3"/>
  </r>
  <r>
    <n v="16980"/>
    <n v="539.48000000000013"/>
    <x v="1"/>
    <x v="1"/>
  </r>
  <r>
    <n v="13381"/>
    <n v="535.67499999999995"/>
    <x v="1"/>
    <x v="4"/>
  </r>
  <r>
    <n v="16142"/>
    <n v="535.34000000000015"/>
    <x v="1"/>
    <x v="1"/>
  </r>
  <r>
    <n v="12988"/>
    <n v="535.32000000000005"/>
    <x v="1"/>
    <x v="1"/>
  </r>
  <r>
    <n v="14112"/>
    <n v="534.74999999999989"/>
    <x v="1"/>
    <x v="3"/>
  </r>
  <r>
    <n v="13385"/>
    <n v="534.57000000000016"/>
    <x v="1"/>
    <x v="1"/>
  </r>
  <r>
    <n v="17443"/>
    <n v="534.24"/>
    <x v="1"/>
    <x v="1"/>
  </r>
  <r>
    <n v="14401"/>
    <n v="533.14"/>
    <x v="1"/>
    <x v="3"/>
  </r>
  <r>
    <n v="15825"/>
    <n v="532.94000000000005"/>
    <x v="1"/>
    <x v="1"/>
  </r>
  <r>
    <n v="16107"/>
    <n v="532.90000000000009"/>
    <x v="2"/>
    <x v="3"/>
  </r>
  <r>
    <n v="16712"/>
    <n v="532.7166666666667"/>
    <x v="2"/>
    <x v="4"/>
  </r>
  <r>
    <n v="17277"/>
    <n v="532.67500000000007"/>
    <x v="2"/>
    <x v="1"/>
  </r>
  <r>
    <n v="14572"/>
    <n v="531.49"/>
    <x v="2"/>
    <x v="5"/>
  </r>
  <r>
    <n v="13451"/>
    <n v="530.89333333333343"/>
    <x v="2"/>
    <x v="4"/>
  </r>
  <r>
    <n v="12393"/>
    <n v="530.55000000000007"/>
    <x v="2"/>
    <x v="3"/>
  </r>
  <r>
    <n v="18159"/>
    <n v="530.1500000000002"/>
    <x v="2"/>
    <x v="1"/>
  </r>
  <r>
    <n v="14465"/>
    <n v="529.30999999999995"/>
    <x v="2"/>
    <x v="1"/>
  </r>
  <r>
    <n v="17159"/>
    <n v="528.45000000000005"/>
    <x v="2"/>
    <x v="8"/>
  </r>
  <r>
    <n v="13869"/>
    <n v="528.31999999999982"/>
    <x v="2"/>
    <x v="0"/>
  </r>
  <r>
    <n v="13268"/>
    <n v="527.85"/>
    <x v="2"/>
    <x v="3"/>
  </r>
  <r>
    <n v="16558"/>
    <n v="527.59571428571428"/>
    <x v="2"/>
    <x v="4"/>
  </r>
  <r>
    <n v="17758"/>
    <n v="527.4150000000003"/>
    <x v="2"/>
    <x v="3"/>
  </r>
  <r>
    <n v="13552"/>
    <n v="526.95000000000005"/>
    <x v="2"/>
    <x v="5"/>
  </r>
  <r>
    <n v="16539"/>
    <n v="526.80499999999995"/>
    <x v="2"/>
    <x v="8"/>
  </r>
  <r>
    <n v="13468"/>
    <n v="526.47714285714278"/>
    <x v="2"/>
    <x v="8"/>
  </r>
  <r>
    <n v="16889"/>
    <n v="526.22333333333336"/>
    <x v="2"/>
    <x v="1"/>
  </r>
  <r>
    <n v="16456"/>
    <n v="525.53666666666663"/>
    <x v="2"/>
    <x v="2"/>
  </r>
  <r>
    <n v="16682"/>
    <n v="525.5"/>
    <x v="2"/>
    <x v="9"/>
  </r>
  <r>
    <n v="15891"/>
    <n v="524.52"/>
    <x v="2"/>
    <x v="1"/>
  </r>
  <r>
    <n v="17015"/>
    <n v="524.5"/>
    <x v="2"/>
    <x v="4"/>
  </r>
  <r>
    <n v="13742"/>
    <n v="524.02399999999989"/>
    <x v="2"/>
    <x v="7"/>
  </r>
  <r>
    <n v="17069"/>
    <n v="523.03499999999997"/>
    <x v="2"/>
    <x v="3"/>
  </r>
  <r>
    <n v="16143"/>
    <n v="523.02333333333343"/>
    <x v="2"/>
    <x v="5"/>
  </r>
  <r>
    <n v="13520"/>
    <n v="522.995"/>
    <x v="2"/>
    <x v="5"/>
  </r>
  <r>
    <n v="15555"/>
    <n v="522.79250000000002"/>
    <x v="2"/>
    <x v="3"/>
  </r>
  <r>
    <n v="17198"/>
    <n v="521.66000000000008"/>
    <x v="2"/>
    <x v="10"/>
  </r>
  <r>
    <n v="16842"/>
    <n v="520.56999999999994"/>
    <x v="2"/>
    <x v="7"/>
  </r>
  <r>
    <n v="14530"/>
    <n v="520.27999999999986"/>
    <x v="2"/>
    <x v="5"/>
  </r>
  <r>
    <n v="14873"/>
    <n v="519.67999999999995"/>
    <x v="2"/>
    <x v="1"/>
  </r>
  <r>
    <n v="15187"/>
    <n v="519.40000000000009"/>
    <x v="2"/>
    <x v="3"/>
  </r>
  <r>
    <n v="15544"/>
    <n v="519.37249999999995"/>
    <x v="2"/>
    <x v="8"/>
  </r>
  <r>
    <n v="16320"/>
    <n v="519.23000000000013"/>
    <x v="2"/>
    <x v="1"/>
  </r>
  <r>
    <n v="18226"/>
    <n v="519.21800000000007"/>
    <x v="2"/>
    <x v="3"/>
  </r>
  <r>
    <n v="17364"/>
    <n v="519.1"/>
    <x v="2"/>
    <x v="4"/>
  </r>
  <r>
    <n v="13004"/>
    <n v="518.6633333333333"/>
    <x v="2"/>
    <x v="3"/>
  </r>
  <r>
    <n v="16135"/>
    <n v="517.54999999999984"/>
    <x v="2"/>
    <x v="1"/>
  </r>
  <r>
    <n v="18229"/>
    <n v="517.17714285714294"/>
    <x v="2"/>
    <x v="4"/>
  </r>
  <r>
    <n v="14110"/>
    <n v="516.93499999999995"/>
    <x v="2"/>
    <x v="3"/>
  </r>
  <r>
    <n v="16497"/>
    <n v="516.9"/>
    <x v="2"/>
    <x v="0"/>
  </r>
  <r>
    <n v="18231"/>
    <n v="516.5424999999999"/>
    <x v="2"/>
    <x v="1"/>
  </r>
  <r>
    <n v="18008"/>
    <n v="516.35249999999996"/>
    <x v="2"/>
    <x v="6"/>
  </r>
  <r>
    <n v="14422"/>
    <n v="516.07500000000005"/>
    <x v="2"/>
    <x v="4"/>
  </r>
  <r>
    <n v="14257"/>
    <n v="515.29500000000007"/>
    <x v="2"/>
    <x v="4"/>
  </r>
  <r>
    <n v="14057"/>
    <n v="514.76166666666666"/>
    <x v="2"/>
    <x v="3"/>
  </r>
  <r>
    <n v="14584"/>
    <n v="514.62999999999988"/>
    <x v="2"/>
    <x v="1"/>
  </r>
  <r>
    <n v="12412"/>
    <n v="514.5"/>
    <x v="2"/>
    <x v="8"/>
  </r>
  <r>
    <n v="15521"/>
    <n v="514.25999999999988"/>
    <x v="2"/>
    <x v="7"/>
  </r>
  <r>
    <n v="17341"/>
    <n v="513.59999999999991"/>
    <x v="2"/>
    <x v="7"/>
  </r>
  <r>
    <n v="15632"/>
    <n v="513.58666666666659"/>
    <x v="2"/>
    <x v="5"/>
  </r>
  <r>
    <n v="12670"/>
    <n v="513.19499999999994"/>
    <x v="2"/>
    <x v="0"/>
  </r>
  <r>
    <n v="15708"/>
    <n v="513.02"/>
    <x v="2"/>
    <x v="4"/>
  </r>
  <r>
    <n v="14978"/>
    <n v="512.42666666666662"/>
    <x v="2"/>
    <x v="5"/>
  </r>
  <r>
    <n v="13196"/>
    <n v="512.13000000000011"/>
    <x v="2"/>
    <x v="4"/>
  </r>
  <r>
    <n v="18145"/>
    <n v="511.8900000000001"/>
    <x v="2"/>
    <x v="0"/>
  </r>
  <r>
    <n v="17655"/>
    <n v="511.83333333333331"/>
    <x v="2"/>
    <x v="8"/>
  </r>
  <r>
    <n v="15655"/>
    <n v="511.31999999999994"/>
    <x v="2"/>
    <x v="1"/>
  </r>
  <r>
    <n v="17690"/>
    <n v="510.65500000000003"/>
    <x v="2"/>
    <x v="3"/>
  </r>
  <r>
    <n v="15974"/>
    <n v="510.5625"/>
    <x v="2"/>
    <x v="5"/>
  </r>
  <r>
    <n v="16249"/>
    <n v="510.2650000000001"/>
    <x v="2"/>
    <x v="7"/>
  </r>
  <r>
    <n v="13183"/>
    <n v="509.0266666666667"/>
    <x v="2"/>
    <x v="3"/>
  </r>
  <r>
    <n v="13495"/>
    <n v="508.84"/>
    <x v="2"/>
    <x v="3"/>
  </r>
  <r>
    <n v="17391"/>
    <n v="508.8"/>
    <x v="2"/>
    <x v="1"/>
  </r>
  <r>
    <n v="17282"/>
    <n v="508.20499999999993"/>
    <x v="2"/>
    <x v="4"/>
  </r>
  <r>
    <n v="15671"/>
    <n v="508.065"/>
    <x v="2"/>
    <x v="3"/>
  </r>
  <r>
    <n v="18223"/>
    <n v="507.79666666666662"/>
    <x v="2"/>
    <x v="4"/>
  </r>
  <r>
    <n v="14527"/>
    <n v="506.66428571428577"/>
    <x v="2"/>
    <x v="4"/>
  </r>
  <r>
    <n v="16614"/>
    <n v="506.18999999999994"/>
    <x v="2"/>
    <x v="1"/>
  </r>
  <r>
    <n v="13169"/>
    <n v="505.19999999999993"/>
    <x v="2"/>
    <x v="10"/>
  </r>
  <r>
    <n v="17059"/>
    <n v="503.55666666666639"/>
    <x v="2"/>
    <x v="4"/>
  </r>
  <r>
    <n v="17769"/>
    <n v="502.96000000000004"/>
    <x v="2"/>
    <x v="4"/>
  </r>
  <r>
    <n v="12782"/>
    <n v="501.7833333333333"/>
    <x v="2"/>
    <x v="8"/>
  </r>
  <r>
    <n v="14232"/>
    <n v="500.74000000000012"/>
    <x v="2"/>
    <x v="7"/>
  </r>
  <r>
    <n v="15389"/>
    <n v="500"/>
    <x v="2"/>
    <x v="1"/>
  </r>
  <r>
    <n v="13764"/>
    <n v="499.88999999999987"/>
    <x v="2"/>
    <x v="3"/>
  </r>
  <r>
    <n v="14180"/>
    <n v="499.20285714285717"/>
    <x v="2"/>
    <x v="7"/>
  </r>
  <r>
    <n v="16670"/>
    <n v="498.822"/>
    <x v="2"/>
    <x v="8"/>
  </r>
  <r>
    <n v="16019"/>
    <n v="497.9"/>
    <x v="2"/>
    <x v="2"/>
  </r>
  <r>
    <n v="16208"/>
    <n v="497.59"/>
    <x v="2"/>
    <x v="9"/>
  </r>
  <r>
    <n v="12823"/>
    <n v="497.25"/>
    <x v="2"/>
    <x v="8"/>
  </r>
  <r>
    <n v="17002"/>
    <n v="496.7600000000001"/>
    <x v="2"/>
    <x v="3"/>
  </r>
  <r>
    <n v="18248"/>
    <n v="496.46000000000004"/>
    <x v="2"/>
    <x v="2"/>
  </r>
  <r>
    <n v="14267"/>
    <n v="496.29666666666668"/>
    <x v="2"/>
    <x v="6"/>
  </r>
  <r>
    <n v="12348"/>
    <n v="495.74666666666667"/>
    <x v="2"/>
    <x v="2"/>
  </r>
  <r>
    <n v="13576"/>
    <n v="495.54285714285714"/>
    <x v="2"/>
    <x v="4"/>
  </r>
  <r>
    <n v="15530"/>
    <n v="495.44"/>
    <x v="2"/>
    <x v="7"/>
  </r>
  <r>
    <n v="12909"/>
    <n v="495.30666666666667"/>
    <x v="2"/>
    <x v="2"/>
  </r>
  <r>
    <n v="14607"/>
    <n v="495"/>
    <x v="2"/>
    <x v="0"/>
  </r>
  <r>
    <n v="15448"/>
    <n v="494.64000000000004"/>
    <x v="2"/>
    <x v="1"/>
  </r>
  <r>
    <n v="15570"/>
    <n v="493.97400000000005"/>
    <x v="2"/>
    <x v="3"/>
  </r>
  <r>
    <n v="12747"/>
    <n v="493.53999999999996"/>
    <x v="2"/>
    <x v="5"/>
  </r>
  <r>
    <n v="16966"/>
    <n v="493.52"/>
    <x v="2"/>
    <x v="7"/>
  </r>
  <r>
    <n v="14270"/>
    <n v="492.64999999999992"/>
    <x v="2"/>
    <x v="1"/>
  </r>
  <r>
    <n v="17091"/>
    <n v="492.36500000000001"/>
    <x v="2"/>
    <x v="3"/>
  </r>
  <r>
    <n v="15507"/>
    <n v="492.35999999999996"/>
    <x v="2"/>
    <x v="1"/>
  </r>
  <r>
    <n v="13761"/>
    <n v="491.70999999999992"/>
    <x v="2"/>
    <x v="3"/>
  </r>
  <r>
    <n v="14085"/>
    <n v="491.26833333333337"/>
    <x v="2"/>
    <x v="8"/>
  </r>
  <r>
    <n v="14901"/>
    <n v="490.75"/>
    <x v="2"/>
    <x v="2"/>
  </r>
  <r>
    <n v="18074"/>
    <n v="489.6"/>
    <x v="2"/>
    <x v="1"/>
  </r>
  <r>
    <n v="15436"/>
    <n v="489.0499999999999"/>
    <x v="2"/>
    <x v="2"/>
  </r>
  <r>
    <n v="16212"/>
    <n v="489"/>
    <x v="2"/>
    <x v="10"/>
  </r>
  <r>
    <n v="13265"/>
    <n v="488.55333333333328"/>
    <x v="2"/>
    <x v="2"/>
  </r>
  <r>
    <n v="15165"/>
    <n v="487.75"/>
    <x v="2"/>
    <x v="1"/>
  </r>
  <r>
    <n v="16643"/>
    <n v="487.51"/>
    <x v="2"/>
    <x v="1"/>
  </r>
  <r>
    <n v="13771"/>
    <n v="487.36666666666662"/>
    <x v="2"/>
    <x v="0"/>
  </r>
  <r>
    <n v="17505"/>
    <n v="486.98999999999995"/>
    <x v="2"/>
    <x v="4"/>
  </r>
  <r>
    <n v="12408"/>
    <n v="486.93000000000012"/>
    <x v="2"/>
    <x v="4"/>
  </r>
  <r>
    <n v="15518"/>
    <n v="486.46000000000004"/>
    <x v="2"/>
    <x v="2"/>
  </r>
  <r>
    <n v="12639"/>
    <n v="486.1"/>
    <x v="2"/>
    <x v="1"/>
  </r>
  <r>
    <n v="18097"/>
    <n v="485.52"/>
    <x v="2"/>
    <x v="4"/>
  </r>
  <r>
    <n v="14060"/>
    <n v="485.01428571428568"/>
    <x v="2"/>
    <x v="5"/>
  </r>
  <r>
    <n v="12362"/>
    <n v="484.72000000000008"/>
    <x v="2"/>
    <x v="4"/>
  </r>
  <r>
    <n v="12809"/>
    <n v="484.36"/>
    <x v="2"/>
    <x v="1"/>
  </r>
  <r>
    <n v="14130"/>
    <n v="483.85999999999996"/>
    <x v="2"/>
    <x v="1"/>
  </r>
  <r>
    <n v="16395"/>
    <n v="483.62500000000011"/>
    <x v="2"/>
    <x v="7"/>
  </r>
  <r>
    <n v="18272"/>
    <n v="483.37000000000018"/>
    <x v="2"/>
    <x v="3"/>
  </r>
  <r>
    <n v="14912"/>
    <n v="482.78999999999996"/>
    <x v="2"/>
    <x v="8"/>
  </r>
  <r>
    <n v="15005"/>
    <n v="481.89285714285705"/>
    <x v="2"/>
    <x v="3"/>
  </r>
  <r>
    <n v="16746"/>
    <n v="481.52999999999992"/>
    <x v="2"/>
    <x v="4"/>
  </r>
  <r>
    <n v="14195"/>
    <n v="481.34999999999997"/>
    <x v="2"/>
    <x v="1"/>
  </r>
  <r>
    <n v="16308"/>
    <n v="480"/>
    <x v="2"/>
    <x v="4"/>
  </r>
  <r>
    <n v="15116"/>
    <n v="479.65"/>
    <x v="2"/>
    <x v="2"/>
  </r>
  <r>
    <n v="15179"/>
    <n v="479.54000000000013"/>
    <x v="2"/>
    <x v="8"/>
  </r>
  <r>
    <n v="16812"/>
    <n v="479.35000000000008"/>
    <x v="2"/>
    <x v="1"/>
  </r>
  <r>
    <n v="15680"/>
    <n v="478.88999999999993"/>
    <x v="2"/>
    <x v="5"/>
  </r>
  <r>
    <n v="14837"/>
    <n v="478.72"/>
    <x v="2"/>
    <x v="8"/>
  </r>
  <r>
    <n v="14030"/>
    <n v="478.33999999999992"/>
    <x v="2"/>
    <x v="2"/>
  </r>
  <r>
    <n v="14227"/>
    <n v="477.80399999999997"/>
    <x v="2"/>
    <x v="2"/>
  </r>
  <r>
    <n v="12562"/>
    <n v="477.61500000000001"/>
    <x v="2"/>
    <x v="3"/>
  </r>
  <r>
    <n v="12447"/>
    <n v="476.49"/>
    <x v="2"/>
    <x v="1"/>
  </r>
  <r>
    <n v="13253"/>
    <n v="476.48"/>
    <x v="2"/>
    <x v="3"/>
  </r>
  <r>
    <n v="14040"/>
    <n v="474.86999999999995"/>
    <x v="2"/>
    <x v="5"/>
  </r>
  <r>
    <n v="16618"/>
    <n v="474.78"/>
    <x v="2"/>
    <x v="0"/>
  </r>
  <r>
    <n v="16700"/>
    <n v="474.12142857142862"/>
    <x v="2"/>
    <x v="8"/>
  </r>
  <r>
    <n v="17730"/>
    <n v="473.47199999999992"/>
    <x v="2"/>
    <x v="3"/>
  </r>
  <r>
    <n v="12674"/>
    <n v="473.4"/>
    <x v="2"/>
    <x v="3"/>
  </r>
  <r>
    <n v="15299"/>
    <n v="472.61800000000005"/>
    <x v="2"/>
    <x v="4"/>
  </r>
  <r>
    <n v="14159"/>
    <n v="472.58000000000015"/>
    <x v="2"/>
    <x v="4"/>
  </r>
  <r>
    <n v="13261"/>
    <n v="472.05"/>
    <x v="2"/>
    <x v="1"/>
  </r>
  <r>
    <n v="17164"/>
    <n v="471.6099999999999"/>
    <x v="2"/>
    <x v="8"/>
  </r>
  <r>
    <n v="13043"/>
    <n v="471.57000000000005"/>
    <x v="2"/>
    <x v="1"/>
  </r>
  <r>
    <n v="14711"/>
    <n v="471.31249999999994"/>
    <x v="2"/>
    <x v="2"/>
  </r>
  <r>
    <n v="14723"/>
    <n v="470.99999999999966"/>
    <x v="2"/>
    <x v="8"/>
  </r>
  <r>
    <n v="16954"/>
    <n v="470.74000000000012"/>
    <x v="2"/>
    <x v="2"/>
  </r>
  <r>
    <n v="12476"/>
    <n v="470.48999999999995"/>
    <x v="2"/>
    <x v="4"/>
  </r>
  <r>
    <n v="16170"/>
    <n v="470.11999999999995"/>
    <x v="2"/>
    <x v="2"/>
  </r>
  <r>
    <n v="13048"/>
    <n v="469.96"/>
    <x v="2"/>
    <x v="5"/>
  </r>
  <r>
    <n v="13975"/>
    <n v="469.27999999999969"/>
    <x v="2"/>
    <x v="3"/>
  </r>
  <r>
    <n v="15493"/>
    <n v="469.25"/>
    <x v="2"/>
    <x v="3"/>
  </r>
  <r>
    <n v="17147"/>
    <n v="469.08000000000004"/>
    <x v="2"/>
    <x v="8"/>
  </r>
  <r>
    <n v="12867"/>
    <n v="468.84000000000003"/>
    <x v="2"/>
    <x v="4"/>
  </r>
  <r>
    <n v="15367"/>
    <n v="468.75999999999982"/>
    <x v="2"/>
    <x v="5"/>
  </r>
  <r>
    <n v="13327"/>
    <n v="468.08750000000009"/>
    <x v="2"/>
    <x v="3"/>
  </r>
  <r>
    <n v="14256"/>
    <n v="467.53"/>
    <x v="2"/>
    <x v="1"/>
  </r>
  <r>
    <n v="13848"/>
    <n v="467.5"/>
    <x v="2"/>
    <x v="2"/>
  </r>
  <r>
    <n v="17932"/>
    <n v="467.25499999999988"/>
    <x v="2"/>
    <x v="5"/>
  </r>
  <r>
    <n v="13320"/>
    <n v="466.61"/>
    <x v="2"/>
    <x v="3"/>
  </r>
  <r>
    <n v="17567"/>
    <n v="466.01749999999998"/>
    <x v="2"/>
    <x v="3"/>
  </r>
  <r>
    <n v="13496"/>
    <n v="465.61"/>
    <x v="2"/>
    <x v="9"/>
  </r>
  <r>
    <n v="17140"/>
    <n v="465.32"/>
    <x v="2"/>
    <x v="1"/>
  </r>
  <r>
    <n v="13246"/>
    <n v="465.2475"/>
    <x v="2"/>
    <x v="6"/>
  </r>
  <r>
    <n v="15815"/>
    <n v="464.69333333333333"/>
    <x v="2"/>
    <x v="8"/>
  </r>
  <r>
    <n v="17109"/>
    <n v="464.58999999999992"/>
    <x v="2"/>
    <x v="10"/>
  </r>
  <r>
    <n v="15625"/>
    <n v="464.5100000000001"/>
    <x v="2"/>
    <x v="3"/>
  </r>
  <r>
    <n v="13192"/>
    <n v="464.32000000000005"/>
    <x v="2"/>
    <x v="5"/>
  </r>
  <r>
    <n v="15694"/>
    <n v="464.28285714285721"/>
    <x v="2"/>
    <x v="0"/>
  </r>
  <r>
    <n v="16586"/>
    <n v="463.95"/>
    <x v="2"/>
    <x v="1"/>
  </r>
  <r>
    <n v="13107"/>
    <n v="463.83500000000004"/>
    <x v="2"/>
    <x v="2"/>
  </r>
  <r>
    <n v="15109"/>
    <n v="463.75"/>
    <x v="2"/>
    <x v="1"/>
  </r>
  <r>
    <n v="17462"/>
    <n v="463.41"/>
    <x v="2"/>
    <x v="10"/>
  </r>
  <r>
    <n v="14489"/>
    <n v="463.38000000000005"/>
    <x v="2"/>
    <x v="1"/>
  </r>
  <r>
    <n v="14403"/>
    <n v="463.255"/>
    <x v="2"/>
    <x v="7"/>
  </r>
  <r>
    <n v="12945"/>
    <n v="462.95000000000005"/>
    <x v="2"/>
    <x v="1"/>
  </r>
  <r>
    <n v="15719"/>
    <n v="462.1866666666665"/>
    <x v="2"/>
    <x v="5"/>
  </r>
  <r>
    <n v="15514"/>
    <n v="461.8900000000001"/>
    <x v="2"/>
    <x v="0"/>
  </r>
  <r>
    <n v="12712"/>
    <n v="460.8966666666667"/>
    <x v="2"/>
    <x v="8"/>
  </r>
  <r>
    <n v="12379"/>
    <n v="459.83999999999992"/>
    <x v="2"/>
    <x v="10"/>
  </r>
  <r>
    <n v="16358"/>
    <n v="459.60000000000008"/>
    <x v="2"/>
    <x v="3"/>
  </r>
  <r>
    <n v="17054"/>
    <n v="459.40999999999997"/>
    <x v="2"/>
    <x v="10"/>
  </r>
  <r>
    <n v="12355"/>
    <n v="459.4"/>
    <x v="2"/>
    <x v="1"/>
  </r>
  <r>
    <n v="12569"/>
    <n v="459.34666666666664"/>
    <x v="2"/>
    <x v="5"/>
  </r>
  <r>
    <n v="17880"/>
    <n v="458.91999999999985"/>
    <x v="2"/>
    <x v="1"/>
  </r>
  <r>
    <n v="12843"/>
    <n v="458.83666666666659"/>
    <x v="2"/>
    <x v="9"/>
  </r>
  <r>
    <n v="14497"/>
    <n v="457.46999999999991"/>
    <x v="2"/>
    <x v="1"/>
  </r>
  <r>
    <n v="12372"/>
    <n v="457.46000000000004"/>
    <x v="2"/>
    <x v="8"/>
  </r>
  <r>
    <n v="13398"/>
    <n v="457.34000000000009"/>
    <x v="2"/>
    <x v="1"/>
  </r>
  <r>
    <n v="17863"/>
    <n v="457.29999999999995"/>
    <x v="2"/>
    <x v="3"/>
  </r>
  <r>
    <n v="13725"/>
    <n v="457.02499999999998"/>
    <x v="2"/>
    <x v="6"/>
  </r>
  <r>
    <n v="12564"/>
    <n v="456.90000000000009"/>
    <x v="2"/>
    <x v="1"/>
  </r>
  <r>
    <n v="16714"/>
    <n v="455.76499999999965"/>
    <x v="2"/>
    <x v="1"/>
  </r>
  <r>
    <n v="15122"/>
    <n v="455.53"/>
    <x v="2"/>
    <x v="8"/>
  </r>
  <r>
    <n v="15585"/>
    <n v="455.30000000000007"/>
    <x v="2"/>
    <x v="1"/>
  </r>
  <r>
    <n v="16529"/>
    <n v="455.25"/>
    <x v="2"/>
    <x v="1"/>
  </r>
  <r>
    <n v="14421"/>
    <n v="455.18"/>
    <x v="2"/>
    <x v="8"/>
  </r>
  <r>
    <n v="17320"/>
    <n v="455.04999999999995"/>
    <x v="2"/>
    <x v="2"/>
  </r>
  <r>
    <n v="15730"/>
    <n v="454.92999999999995"/>
    <x v="2"/>
    <x v="2"/>
  </r>
  <r>
    <n v="15223"/>
    <n v="454.90000000000009"/>
    <x v="2"/>
    <x v="1"/>
  </r>
  <r>
    <n v="14415"/>
    <n v="454.87833333333333"/>
    <x v="2"/>
    <x v="3"/>
  </r>
  <r>
    <n v="13485"/>
    <n v="454.24"/>
    <x v="2"/>
    <x v="1"/>
  </r>
  <r>
    <n v="16755"/>
    <n v="454.23500000000001"/>
    <x v="2"/>
    <x v="3"/>
  </r>
  <r>
    <n v="15810"/>
    <n v="453.72999999999996"/>
    <x v="2"/>
    <x v="6"/>
  </r>
  <r>
    <n v="17634"/>
    <n v="453.66750000000013"/>
    <x v="2"/>
    <x v="9"/>
  </r>
  <r>
    <n v="12591"/>
    <n v="452.84999999999985"/>
    <x v="2"/>
    <x v="1"/>
  </r>
  <r>
    <n v="18196"/>
    <n v="450.78000000000014"/>
    <x v="2"/>
    <x v="7"/>
  </r>
  <r>
    <n v="15129"/>
    <n v="450.33249999999998"/>
    <x v="2"/>
    <x v="3"/>
  </r>
  <r>
    <n v="14282"/>
    <n v="450.29599999999999"/>
    <x v="2"/>
    <x v="8"/>
  </r>
  <r>
    <n v="16722"/>
    <n v="450.072"/>
    <x v="2"/>
    <x v="3"/>
  </r>
  <r>
    <n v="14246"/>
    <n v="449.6400000000001"/>
    <x v="2"/>
    <x v="3"/>
  </r>
  <r>
    <n v="15235"/>
    <n v="449.50199999999995"/>
    <x v="2"/>
    <x v="1"/>
  </r>
  <r>
    <n v="14891"/>
    <n v="449.38"/>
    <x v="2"/>
    <x v="6"/>
  </r>
  <r>
    <n v="15599"/>
    <n v="448.82999999999993"/>
    <x v="2"/>
    <x v="2"/>
  </r>
  <r>
    <n v="18176"/>
    <n v="448.65"/>
    <x v="2"/>
    <x v="1"/>
  </r>
  <r>
    <n v="16571"/>
    <n v="448.39499999999998"/>
    <x v="2"/>
    <x v="9"/>
  </r>
  <r>
    <n v="13593"/>
    <n v="448.15000000000003"/>
    <x v="2"/>
    <x v="4"/>
  </r>
  <r>
    <n v="14944"/>
    <n v="448.10750000000002"/>
    <x v="2"/>
    <x v="0"/>
  </r>
  <r>
    <n v="17975"/>
    <n v="447.65333333333336"/>
    <x v="2"/>
    <x v="5"/>
  </r>
  <r>
    <n v="18109"/>
    <n v="446.77714285714279"/>
    <x v="2"/>
    <x v="4"/>
  </r>
  <r>
    <n v="12507"/>
    <n v="446.15999999999997"/>
    <x v="2"/>
    <x v="4"/>
  </r>
  <r>
    <n v="15298"/>
    <n v="444.29999999999995"/>
    <x v="2"/>
    <x v="5"/>
  </r>
  <r>
    <n v="13435"/>
    <n v="443.71999999999991"/>
    <x v="2"/>
    <x v="4"/>
  </r>
  <r>
    <n v="12948"/>
    <n v="443.13"/>
    <x v="2"/>
    <x v="5"/>
  </r>
  <r>
    <n v="17704"/>
    <n v="442.59500000000003"/>
    <x v="2"/>
    <x v="1"/>
  </r>
  <r>
    <n v="12458"/>
    <n v="441.91999999999996"/>
    <x v="2"/>
    <x v="3"/>
  </r>
  <r>
    <n v="17068"/>
    <n v="441.47499999999997"/>
    <x v="2"/>
    <x v="8"/>
  </r>
  <r>
    <n v="15402"/>
    <n v="440.98999999999995"/>
    <x v="2"/>
    <x v="10"/>
  </r>
  <r>
    <n v="12465"/>
    <n v="440.94"/>
    <x v="2"/>
    <x v="9"/>
  </r>
  <r>
    <n v="17449"/>
    <n v="440.8966666666667"/>
    <x v="2"/>
    <x v="5"/>
  </r>
  <r>
    <n v="14688"/>
    <n v="440.8471428571429"/>
    <x v="2"/>
    <x v="5"/>
  </r>
  <r>
    <n v="13870"/>
    <n v="440.60000000000008"/>
    <x v="2"/>
    <x v="8"/>
  </r>
  <r>
    <n v="17193"/>
    <n v="440.26"/>
    <x v="2"/>
    <x v="5"/>
  </r>
  <r>
    <n v="15822"/>
    <n v="440.20000000000005"/>
    <x v="2"/>
    <x v="5"/>
  </r>
  <r>
    <n v="18233"/>
    <n v="440"/>
    <x v="2"/>
    <x v="1"/>
  </r>
  <r>
    <n v="14022"/>
    <n v="440"/>
    <x v="2"/>
    <x v="1"/>
  </r>
  <r>
    <n v="14691"/>
    <n v="439.6"/>
    <x v="2"/>
    <x v="4"/>
  </r>
  <r>
    <n v="12694"/>
    <n v="439.49999999999994"/>
    <x v="2"/>
    <x v="5"/>
  </r>
  <r>
    <n v="14868"/>
    <n v="439.33"/>
    <x v="2"/>
    <x v="3"/>
  </r>
  <r>
    <n v="13358"/>
    <n v="439.03000000000003"/>
    <x v="2"/>
    <x v="1"/>
  </r>
  <r>
    <n v="14755"/>
    <n v="438.87600000000003"/>
    <x v="2"/>
    <x v="3"/>
  </r>
  <r>
    <n v="15676"/>
    <n v="438.69999999999982"/>
    <x v="2"/>
    <x v="0"/>
  </r>
  <r>
    <n v="14770"/>
    <n v="438.21000000000004"/>
    <x v="2"/>
    <x v="1"/>
  </r>
  <r>
    <n v="15572"/>
    <n v="438.02"/>
    <x v="2"/>
    <x v="3"/>
  </r>
  <r>
    <n v="15443"/>
    <n v="437.70999999999987"/>
    <x v="2"/>
    <x v="3"/>
  </r>
  <r>
    <n v="17400"/>
    <n v="437.5066666666666"/>
    <x v="2"/>
    <x v="4"/>
  </r>
  <r>
    <n v="12474"/>
    <n v="437.20285714285717"/>
    <x v="2"/>
    <x v="0"/>
  </r>
  <r>
    <n v="13294"/>
    <n v="436.87"/>
    <x v="2"/>
    <x v="1"/>
  </r>
  <r>
    <n v="15874"/>
    <n v="436.2299999999999"/>
    <x v="2"/>
    <x v="0"/>
  </r>
  <r>
    <n v="16084"/>
    <n v="436.17999999999995"/>
    <x v="2"/>
    <x v="1"/>
  </r>
  <r>
    <n v="14739"/>
    <n v="435.87333333333339"/>
    <x v="2"/>
    <x v="4"/>
  </r>
  <r>
    <n v="14903"/>
    <n v="435.00749999999994"/>
    <x v="2"/>
    <x v="3"/>
  </r>
  <r>
    <n v="12679"/>
    <n v="434.565"/>
    <x v="2"/>
    <x v="6"/>
  </r>
  <r>
    <n v="14737"/>
    <n v="434"/>
    <x v="2"/>
    <x v="8"/>
  </r>
  <r>
    <n v="14533"/>
    <n v="433.5"/>
    <x v="2"/>
    <x v="8"/>
  </r>
  <r>
    <n v="16567"/>
    <n v="432.79999999999995"/>
    <x v="2"/>
    <x v="1"/>
  </r>
  <r>
    <n v="18260"/>
    <n v="432.5"/>
    <x v="2"/>
    <x v="1"/>
  </r>
  <r>
    <n v="17512"/>
    <n v="432.48999999999995"/>
    <x v="2"/>
    <x v="5"/>
  </r>
  <r>
    <n v="17423"/>
    <n v="432.14"/>
    <x v="2"/>
    <x v="7"/>
  </r>
  <r>
    <n v="14001"/>
    <n v="432.12999999999994"/>
    <x v="2"/>
    <x v="4"/>
  </r>
  <r>
    <n v="13137"/>
    <n v="431.91999999999996"/>
    <x v="2"/>
    <x v="3"/>
  </r>
  <r>
    <n v="16353"/>
    <n v="431.05599999999993"/>
    <x v="2"/>
    <x v="4"/>
  </r>
  <r>
    <n v="12935"/>
    <n v="430.9899999999999"/>
    <x v="2"/>
    <x v="2"/>
  </r>
  <r>
    <n v="15073"/>
    <n v="430.98"/>
    <x v="2"/>
    <x v="10"/>
  </r>
  <r>
    <n v="18106"/>
    <n v="430.69999999999987"/>
    <x v="2"/>
    <x v="1"/>
  </r>
  <r>
    <n v="18235"/>
    <n v="430.46000000000009"/>
    <x v="2"/>
    <x v="4"/>
  </r>
  <r>
    <n v="17596"/>
    <n v="429.61999999999989"/>
    <x v="2"/>
    <x v="3"/>
  </r>
  <r>
    <n v="15230"/>
    <n v="429.6"/>
    <x v="2"/>
    <x v="1"/>
  </r>
  <r>
    <n v="16316"/>
    <n v="428.91800000000001"/>
    <x v="2"/>
    <x v="9"/>
  </r>
  <r>
    <n v="15950"/>
    <n v="428.82"/>
    <x v="2"/>
    <x v="2"/>
  </r>
  <r>
    <n v="14546"/>
    <n v="428.75499999999994"/>
    <x v="2"/>
    <x v="3"/>
  </r>
  <r>
    <n v="14315"/>
    <n v="428.09999999999991"/>
    <x v="2"/>
    <x v="5"/>
  </r>
  <r>
    <n v="12725"/>
    <n v="427.79999999999995"/>
    <x v="2"/>
    <x v="1"/>
  </r>
  <r>
    <n v="13030"/>
    <n v="427.74"/>
    <x v="2"/>
    <x v="8"/>
  </r>
  <r>
    <n v="12878"/>
    <n v="427.495"/>
    <x v="2"/>
    <x v="6"/>
  </r>
  <r>
    <n v="15606"/>
    <n v="427.23199999999997"/>
    <x v="2"/>
    <x v="9"/>
  </r>
  <r>
    <n v="15620"/>
    <n v="427.02999999999986"/>
    <x v="2"/>
    <x v="4"/>
  </r>
  <r>
    <n v="18188"/>
    <n v="426.6"/>
    <x v="2"/>
    <x v="3"/>
  </r>
  <r>
    <n v="16624"/>
    <n v="426.42999999999989"/>
    <x v="2"/>
    <x v="8"/>
  </r>
  <r>
    <n v="13911"/>
    <n v="425.97749999999996"/>
    <x v="2"/>
    <x v="5"/>
  </r>
  <r>
    <n v="13692"/>
    <n v="425.06500000000023"/>
    <x v="2"/>
    <x v="4"/>
  </r>
  <r>
    <n v="13969"/>
    <n v="425.02999999999992"/>
    <x v="2"/>
    <x v="0"/>
  </r>
  <r>
    <n v="13134"/>
    <n v="424.8950000000001"/>
    <x v="2"/>
    <x v="0"/>
  </r>
  <r>
    <n v="16218"/>
    <n v="424.73749999999995"/>
    <x v="2"/>
    <x v="5"/>
  </r>
  <r>
    <n v="12553"/>
    <n v="424.58000000000004"/>
    <x v="2"/>
    <x v="5"/>
  </r>
  <r>
    <n v="13221"/>
    <n v="423.7050000000001"/>
    <x v="2"/>
    <x v="1"/>
  </r>
  <r>
    <n v="17799"/>
    <n v="422.88200000000006"/>
    <x v="2"/>
    <x v="5"/>
  </r>
  <r>
    <n v="17525"/>
    <n v="422.70000000000005"/>
    <x v="2"/>
    <x v="1"/>
  </r>
  <r>
    <n v="14352"/>
    <n v="422.65999999999997"/>
    <x v="2"/>
    <x v="7"/>
  </r>
  <r>
    <n v="14193"/>
    <n v="422.53999999999996"/>
    <x v="2"/>
    <x v="5"/>
  </r>
  <r>
    <n v="16040"/>
    <n v="422.43000000000006"/>
    <x v="2"/>
    <x v="5"/>
  </r>
  <r>
    <n v="12598"/>
    <n v="421.78000000000003"/>
    <x v="2"/>
    <x v="3"/>
  </r>
  <r>
    <n v="16678"/>
    <n v="421.38333333333338"/>
    <x v="2"/>
    <x v="8"/>
  </r>
  <r>
    <n v="16880"/>
    <n v="421.05999999999995"/>
    <x v="2"/>
    <x v="7"/>
  </r>
  <r>
    <n v="15532"/>
    <n v="421.04499999999996"/>
    <x v="2"/>
    <x v="8"/>
  </r>
  <r>
    <n v="13162"/>
    <n v="420.71333333333331"/>
    <x v="2"/>
    <x v="8"/>
  </r>
  <r>
    <n v="17744"/>
    <n v="419.21333333333337"/>
    <x v="2"/>
    <x v="3"/>
  </r>
  <r>
    <n v="15361"/>
    <n v="418.92000000000007"/>
    <x v="2"/>
    <x v="1"/>
  </r>
  <r>
    <n v="16945"/>
    <n v="418.75199999999995"/>
    <x v="2"/>
    <x v="5"/>
  </r>
  <r>
    <n v="18116"/>
    <n v="418.15666666666658"/>
    <x v="2"/>
    <x v="9"/>
  </r>
  <r>
    <n v="17701"/>
    <n v="417.95000000000005"/>
    <x v="2"/>
    <x v="1"/>
  </r>
  <r>
    <n v="12721"/>
    <n v="417.93999999999994"/>
    <x v="2"/>
    <x v="3"/>
  </r>
  <r>
    <n v="15687"/>
    <n v="416.96249999999998"/>
    <x v="2"/>
    <x v="5"/>
  </r>
  <r>
    <n v="16644"/>
    <n v="416.88999999999987"/>
    <x v="3"/>
    <x v="1"/>
  </r>
  <r>
    <n v="15935"/>
    <n v="416.86000000000013"/>
    <x v="3"/>
    <x v="1"/>
  </r>
  <r>
    <n v="16556"/>
    <n v="416.84799999999996"/>
    <x v="3"/>
    <x v="3"/>
  </r>
  <r>
    <n v="14651"/>
    <n v="416.31999999999994"/>
    <x v="3"/>
    <x v="7"/>
  </r>
  <r>
    <n v="12580"/>
    <n v="415.7"/>
    <x v="3"/>
    <x v="1"/>
  </r>
  <r>
    <n v="12757"/>
    <n v="415.5150000000001"/>
    <x v="3"/>
    <x v="4"/>
  </r>
  <r>
    <n v="12779"/>
    <n v="415.15857142857141"/>
    <x v="3"/>
    <x v="0"/>
  </r>
  <r>
    <n v="15738"/>
    <n v="415.0585714285715"/>
    <x v="3"/>
    <x v="8"/>
  </r>
  <r>
    <n v="16795"/>
    <n v="414.88000000000005"/>
    <x v="3"/>
    <x v="1"/>
  </r>
  <r>
    <n v="13166"/>
    <n v="414.69999999999993"/>
    <x v="3"/>
    <x v="1"/>
  </r>
  <r>
    <n v="16841"/>
    <n v="414.41333333333324"/>
    <x v="3"/>
    <x v="10"/>
  </r>
  <r>
    <n v="14288"/>
    <n v="413.85"/>
    <x v="3"/>
    <x v="1"/>
  </r>
  <r>
    <n v="16834"/>
    <n v="413.46000000000004"/>
    <x v="3"/>
    <x v="1"/>
  </r>
  <r>
    <n v="12802"/>
    <n v="412.57999999999993"/>
    <x v="3"/>
    <x v="1"/>
  </r>
  <r>
    <n v="15981"/>
    <n v="412.2"/>
    <x v="3"/>
    <x v="5"/>
  </r>
  <r>
    <n v="14670"/>
    <n v="411.53000000000009"/>
    <x v="3"/>
    <x v="1"/>
  </r>
  <r>
    <n v="17768"/>
    <n v="411.32999999999993"/>
    <x v="3"/>
    <x v="0"/>
  </r>
  <r>
    <n v="16161"/>
    <n v="411.2833333333333"/>
    <x v="3"/>
    <x v="3"/>
  </r>
  <r>
    <n v="13824"/>
    <n v="410.99333333333328"/>
    <x v="3"/>
    <x v="7"/>
  </r>
  <r>
    <n v="17175"/>
    <n v="410.85"/>
    <x v="3"/>
    <x v="2"/>
  </r>
  <r>
    <n v="17463"/>
    <n v="410.19666666666672"/>
    <x v="3"/>
    <x v="2"/>
  </r>
  <r>
    <n v="15695"/>
    <n v="409.98000000000008"/>
    <x v="3"/>
    <x v="1"/>
  </r>
  <r>
    <n v="17058"/>
    <n v="409.83000000000004"/>
    <x v="3"/>
    <x v="8"/>
  </r>
  <r>
    <n v="14348"/>
    <n v="409.57"/>
    <x v="3"/>
    <x v="1"/>
  </r>
  <r>
    <n v="15225"/>
    <n v="409.40000000000009"/>
    <x v="3"/>
    <x v="1"/>
  </r>
  <r>
    <n v="16384"/>
    <n v="409.09999999999997"/>
    <x v="3"/>
    <x v="10"/>
  </r>
  <r>
    <n v="14214"/>
    <n v="409.03"/>
    <x v="3"/>
    <x v="6"/>
  </r>
  <r>
    <n v="15858"/>
    <n v="408.11000000000013"/>
    <x v="3"/>
    <x v="10"/>
  </r>
  <r>
    <n v="18064"/>
    <n v="408"/>
    <x v="3"/>
    <x v="5"/>
  </r>
  <r>
    <n v="15649"/>
    <n v="408"/>
    <x v="3"/>
    <x v="1"/>
  </r>
  <r>
    <n v="17419"/>
    <n v="407.01"/>
    <x v="3"/>
    <x v="4"/>
  </r>
  <r>
    <n v="14775"/>
    <n v="406.55999999999995"/>
    <x v="3"/>
    <x v="2"/>
  </r>
  <r>
    <n v="15644"/>
    <n v="406.49999999999989"/>
    <x v="3"/>
    <x v="1"/>
  </r>
  <r>
    <n v="16947"/>
    <n v="406.48000000000013"/>
    <x v="3"/>
    <x v="1"/>
  </r>
  <r>
    <n v="13982"/>
    <n v="406.48"/>
    <x v="3"/>
    <x v="4"/>
  </r>
  <r>
    <n v="17315"/>
    <n v="405.44285714285712"/>
    <x v="3"/>
    <x v="3"/>
  </r>
  <r>
    <n v="13632"/>
    <n v="405.17499999999995"/>
    <x v="3"/>
    <x v="4"/>
  </r>
  <r>
    <n v="14408"/>
    <n v="405.10666666666663"/>
    <x v="3"/>
    <x v="5"/>
  </r>
  <r>
    <n v="17018"/>
    <n v="405"/>
    <x v="3"/>
    <x v="3"/>
  </r>
  <r>
    <n v="16319"/>
    <n v="404.40000000000003"/>
    <x v="3"/>
    <x v="1"/>
  </r>
  <r>
    <n v="13908"/>
    <n v="404.30500000000006"/>
    <x v="3"/>
    <x v="4"/>
  </r>
  <r>
    <n v="17188"/>
    <n v="404.11"/>
    <x v="3"/>
    <x v="4"/>
  </r>
  <r>
    <n v="12437"/>
    <n v="403.66333333333336"/>
    <x v="3"/>
    <x v="4"/>
  </r>
  <r>
    <n v="17284"/>
    <n v="403.42333333333346"/>
    <x v="3"/>
    <x v="10"/>
  </r>
  <r>
    <n v="15128"/>
    <n v="403.32000000000005"/>
    <x v="3"/>
    <x v="2"/>
  </r>
  <r>
    <n v="17431"/>
    <n v="403.30000000000007"/>
    <x v="3"/>
    <x v="1"/>
  </r>
  <r>
    <n v="17673"/>
    <n v="403.25666666666666"/>
    <x v="3"/>
    <x v="10"/>
  </r>
  <r>
    <n v="13707"/>
    <n v="403.20499999999993"/>
    <x v="3"/>
    <x v="1"/>
  </r>
  <r>
    <n v="16103"/>
    <n v="402.63"/>
    <x v="3"/>
    <x v="10"/>
  </r>
  <r>
    <n v="12530"/>
    <n v="402.5"/>
    <x v="3"/>
    <x v="5"/>
  </r>
  <r>
    <n v="17085"/>
    <n v="402.43333333333334"/>
    <x v="3"/>
    <x v="8"/>
  </r>
  <r>
    <n v="14758"/>
    <n v="402.31333333333333"/>
    <x v="3"/>
    <x v="7"/>
  </r>
  <r>
    <n v="13647"/>
    <n v="401.93"/>
    <x v="3"/>
    <x v="2"/>
  </r>
  <r>
    <n v="16409"/>
    <n v="401.77999999999986"/>
    <x v="3"/>
    <x v="5"/>
  </r>
  <r>
    <n v="15796"/>
    <n v="401.65666666666675"/>
    <x v="3"/>
    <x v="8"/>
  </r>
  <r>
    <n v="14640"/>
    <n v="401.55"/>
    <x v="3"/>
    <x v="2"/>
  </r>
  <r>
    <n v="13929"/>
    <n v="401.42499999999995"/>
    <x v="3"/>
    <x v="1"/>
  </r>
  <r>
    <n v="15990"/>
    <n v="401.37000000000006"/>
    <x v="3"/>
    <x v="5"/>
  </r>
  <r>
    <n v="14639"/>
    <n v="400.99333333333334"/>
    <x v="3"/>
    <x v="4"/>
  </r>
  <r>
    <n v="15547"/>
    <n v="400.75499999999994"/>
    <x v="3"/>
    <x v="4"/>
  </r>
  <r>
    <n v="12792"/>
    <n v="400.54"/>
    <x v="3"/>
    <x v="1"/>
  </r>
  <r>
    <n v="12609"/>
    <n v="400.36500000000001"/>
    <x v="3"/>
    <x v="2"/>
  </r>
  <r>
    <n v="17624"/>
    <n v="400.29999999999995"/>
    <x v="3"/>
    <x v="5"/>
  </r>
  <r>
    <n v="13615"/>
    <n v="399.99000000000012"/>
    <x v="3"/>
    <x v="1"/>
  </r>
  <r>
    <n v="12645"/>
    <n v="399.45000000000005"/>
    <x v="3"/>
    <x v="2"/>
  </r>
  <r>
    <n v="13534"/>
    <n v="399.31428571428569"/>
    <x v="3"/>
    <x v="3"/>
  </r>
  <r>
    <n v="13308"/>
    <n v="398.52500000000003"/>
    <x v="3"/>
    <x v="2"/>
  </r>
  <r>
    <n v="17757"/>
    <n v="398.30857142857133"/>
    <x v="3"/>
    <x v="5"/>
  </r>
  <r>
    <n v="14431"/>
    <n v="397.76"/>
    <x v="3"/>
    <x v="1"/>
  </r>
  <r>
    <n v="17396"/>
    <n v="397.5"/>
    <x v="3"/>
    <x v="0"/>
  </r>
  <r>
    <n v="13614"/>
    <n v="397.49"/>
    <x v="3"/>
    <x v="5"/>
  </r>
  <r>
    <n v="16969"/>
    <n v="397.35999999999996"/>
    <x v="3"/>
    <x v="9"/>
  </r>
  <r>
    <n v="17486"/>
    <n v="396.87000000000006"/>
    <x v="3"/>
    <x v="1"/>
  </r>
  <r>
    <n v="17642"/>
    <n v="395.30000000000007"/>
    <x v="3"/>
    <x v="2"/>
  </r>
  <r>
    <n v="17905"/>
    <n v="394.15"/>
    <x v="3"/>
    <x v="10"/>
  </r>
  <r>
    <n v="15386"/>
    <n v="394.14000000000004"/>
    <x v="3"/>
    <x v="1"/>
  </r>
  <r>
    <n v="14681"/>
    <n v="393.95"/>
    <x v="3"/>
    <x v="6"/>
  </r>
  <r>
    <n v="17522"/>
    <n v="393.77"/>
    <x v="3"/>
    <x v="9"/>
  </r>
  <r>
    <n v="17226"/>
    <n v="393.48999999999995"/>
    <x v="3"/>
    <x v="1"/>
  </r>
  <r>
    <n v="17920"/>
    <n v="393.39749999999998"/>
    <x v="3"/>
    <x v="5"/>
  </r>
  <r>
    <n v="14600"/>
    <n v="393.32999999999993"/>
    <x v="3"/>
    <x v="1"/>
  </r>
  <r>
    <n v="16401"/>
    <n v="393.30799999999999"/>
    <x v="3"/>
    <x v="8"/>
  </r>
  <r>
    <n v="13310"/>
    <n v="392.92500000000001"/>
    <x v="3"/>
    <x v="9"/>
  </r>
  <r>
    <n v="18225"/>
    <n v="392.34249999999997"/>
    <x v="3"/>
    <x v="4"/>
  </r>
  <r>
    <n v="17191"/>
    <n v="391.90000000000003"/>
    <x v="3"/>
    <x v="5"/>
  </r>
  <r>
    <n v="17951"/>
    <n v="391.80000000000007"/>
    <x v="3"/>
    <x v="3"/>
  </r>
  <r>
    <n v="16917"/>
    <n v="391.5200000000001"/>
    <x v="3"/>
    <x v="1"/>
  </r>
  <r>
    <n v="14970"/>
    <n v="391.125"/>
    <x v="3"/>
    <x v="5"/>
  </r>
  <r>
    <n v="14525"/>
    <n v="390.988"/>
    <x v="3"/>
    <x v="3"/>
  </r>
  <r>
    <n v="13654"/>
    <n v="390.94666666666654"/>
    <x v="3"/>
    <x v="4"/>
  </r>
  <r>
    <n v="15630"/>
    <n v="390.91000000000008"/>
    <x v="3"/>
    <x v="4"/>
  </r>
  <r>
    <n v="12838"/>
    <n v="390.78999999999985"/>
    <x v="3"/>
    <x v="2"/>
  </r>
  <r>
    <n v="12697"/>
    <n v="390.50000000000006"/>
    <x v="3"/>
    <x v="10"/>
  </r>
  <r>
    <n v="18239"/>
    <n v="390.40250000000003"/>
    <x v="3"/>
    <x v="1"/>
  </r>
  <r>
    <n v="12928"/>
    <n v="390.02"/>
    <x v="3"/>
    <x v="5"/>
  </r>
  <r>
    <n v="13414"/>
    <n v="390"/>
    <x v="3"/>
    <x v="0"/>
  </r>
  <r>
    <n v="15033"/>
    <n v="389.71333333333342"/>
    <x v="3"/>
    <x v="2"/>
  </r>
  <r>
    <n v="14708"/>
    <n v="389.36"/>
    <x v="3"/>
    <x v="8"/>
  </r>
  <r>
    <n v="15106"/>
    <n v="389.22500000000002"/>
    <x v="3"/>
    <x v="10"/>
  </r>
  <r>
    <n v="12690"/>
    <n v="389.00999999999993"/>
    <x v="3"/>
    <x v="1"/>
  </r>
  <r>
    <n v="17377"/>
    <n v="388.92249999999996"/>
    <x v="3"/>
    <x v="3"/>
  </r>
  <r>
    <n v="15353"/>
    <n v="388.51"/>
    <x v="3"/>
    <x v="1"/>
  </r>
  <r>
    <n v="16872"/>
    <n v="388.36"/>
    <x v="3"/>
    <x v="9"/>
  </r>
  <r>
    <n v="16128"/>
    <n v="388.3"/>
    <x v="3"/>
    <x v="3"/>
  </r>
  <r>
    <n v="16477"/>
    <n v="388.12749999999994"/>
    <x v="3"/>
    <x v="5"/>
  </r>
  <r>
    <n v="13591"/>
    <n v="388.1149999999999"/>
    <x v="3"/>
    <x v="8"/>
  </r>
  <r>
    <n v="15696"/>
    <n v="387.71249999999998"/>
    <x v="3"/>
    <x v="3"/>
  </r>
  <r>
    <n v="18041"/>
    <n v="387.67999999999995"/>
    <x v="3"/>
    <x v="8"/>
  </r>
  <r>
    <n v="16869"/>
    <n v="387.67999999999989"/>
    <x v="3"/>
    <x v="10"/>
  </r>
  <r>
    <n v="12854"/>
    <n v="387.51"/>
    <x v="3"/>
    <x v="3"/>
  </r>
  <r>
    <n v="13248"/>
    <n v="387.46999999999991"/>
    <x v="3"/>
    <x v="6"/>
  </r>
  <r>
    <n v="17508"/>
    <n v="387.31"/>
    <x v="3"/>
    <x v="1"/>
  </r>
  <r>
    <n v="14709"/>
    <n v="386.62800000000004"/>
    <x v="3"/>
    <x v="4"/>
  </r>
  <r>
    <n v="14388"/>
    <n v="386.58"/>
    <x v="3"/>
    <x v="5"/>
  </r>
  <r>
    <n v="15529"/>
    <n v="386.44199999999995"/>
    <x v="3"/>
    <x v="3"/>
  </r>
  <r>
    <n v="17409"/>
    <n v="385.92500000000007"/>
    <x v="3"/>
    <x v="1"/>
  </r>
  <r>
    <n v="13282"/>
    <n v="385.27499999999998"/>
    <x v="3"/>
    <x v="9"/>
  </r>
  <r>
    <n v="14290"/>
    <n v="385.18"/>
    <x v="3"/>
    <x v="3"/>
  </r>
  <r>
    <n v="13376"/>
    <n v="385"/>
    <x v="3"/>
    <x v="7"/>
  </r>
  <r>
    <n v="17265"/>
    <n v="384.08999999999986"/>
    <x v="3"/>
    <x v="10"/>
  </r>
  <r>
    <n v="12733"/>
    <n v="383.95"/>
    <x v="3"/>
    <x v="1"/>
  </r>
  <r>
    <n v="12515"/>
    <n v="383.7"/>
    <x v="3"/>
    <x v="1"/>
  </r>
  <r>
    <n v="13655"/>
    <n v="383.65000000000003"/>
    <x v="3"/>
    <x v="3"/>
  </r>
  <r>
    <n v="15424"/>
    <n v="383.34"/>
    <x v="3"/>
    <x v="1"/>
  </r>
  <r>
    <n v="15211"/>
    <n v="383.07000000000011"/>
    <x v="3"/>
    <x v="3"/>
  </r>
  <r>
    <n v="14515"/>
    <n v="382.82500000000005"/>
    <x v="3"/>
    <x v="4"/>
  </r>
  <r>
    <n v="14672"/>
    <n v="382.77500000000009"/>
    <x v="3"/>
    <x v="1"/>
  </r>
  <r>
    <n v="12528"/>
    <n v="382.73"/>
    <x v="3"/>
    <x v="2"/>
  </r>
  <r>
    <n v="16496"/>
    <n v="382.58"/>
    <x v="3"/>
    <x v="5"/>
  </r>
  <r>
    <n v="15002"/>
    <n v="382.53"/>
    <x v="3"/>
    <x v="3"/>
  </r>
  <r>
    <n v="13029"/>
    <n v="382.5"/>
    <x v="3"/>
    <x v="5"/>
  </r>
  <r>
    <n v="15845"/>
    <n v="382.46800000000002"/>
    <x v="3"/>
    <x v="3"/>
  </r>
  <r>
    <n v="13895"/>
    <n v="382.46"/>
    <x v="3"/>
    <x v="4"/>
  </r>
  <r>
    <n v="15095"/>
    <n v="382.3"/>
    <x v="3"/>
    <x v="2"/>
  </r>
  <r>
    <n v="17259"/>
    <n v="381.64"/>
    <x v="3"/>
    <x v="7"/>
  </r>
  <r>
    <n v="17388"/>
    <n v="381.6"/>
    <x v="3"/>
    <x v="7"/>
  </r>
  <r>
    <n v="15090"/>
    <n v="381.32000000000005"/>
    <x v="3"/>
    <x v="1"/>
  </r>
  <r>
    <n v="14676"/>
    <n v="381.17333333333335"/>
    <x v="3"/>
    <x v="5"/>
  </r>
  <r>
    <n v="12394"/>
    <n v="381.08"/>
    <x v="3"/>
    <x v="0"/>
  </r>
  <r>
    <n v="17138"/>
    <n v="380.5"/>
    <x v="3"/>
    <x v="1"/>
  </r>
  <r>
    <n v="14188"/>
    <n v="380.45000000000005"/>
    <x v="3"/>
    <x v="10"/>
  </r>
  <r>
    <n v="16769"/>
    <n v="380.38999999999987"/>
    <x v="3"/>
    <x v="1"/>
  </r>
  <r>
    <n v="14534"/>
    <n v="379.9733333333333"/>
    <x v="3"/>
    <x v="2"/>
  </r>
  <r>
    <n v="14619"/>
    <n v="379.50999999999993"/>
    <x v="3"/>
    <x v="1"/>
  </r>
  <r>
    <n v="16484"/>
    <n v="379.40000000000009"/>
    <x v="3"/>
    <x v="1"/>
  </r>
  <r>
    <n v="14701"/>
    <n v="379.02599999999995"/>
    <x v="3"/>
    <x v="3"/>
  </r>
  <r>
    <n v="13931"/>
    <n v="378.21000000000004"/>
    <x v="3"/>
    <x v="4"/>
  </r>
  <r>
    <n v="17685"/>
    <n v="378.17999999999995"/>
    <x v="3"/>
    <x v="4"/>
  </r>
  <r>
    <n v="17725"/>
    <n v="378.04"/>
    <x v="3"/>
    <x v="8"/>
  </r>
  <r>
    <n v="16455"/>
    <n v="377.92666666666656"/>
    <x v="3"/>
    <x v="8"/>
  </r>
  <r>
    <n v="12982"/>
    <n v="377.2"/>
    <x v="3"/>
    <x v="1"/>
  </r>
  <r>
    <n v="14562"/>
    <n v="377.16333333333324"/>
    <x v="3"/>
    <x v="3"/>
  </r>
  <r>
    <n v="16045"/>
    <n v="376.88333333333338"/>
    <x v="3"/>
    <x v="10"/>
  </r>
  <r>
    <n v="13149"/>
    <n v="376.74"/>
    <x v="3"/>
    <x v="5"/>
  </r>
  <r>
    <n v="16293"/>
    <n v="376.57999999999993"/>
    <x v="3"/>
    <x v="7"/>
  </r>
  <r>
    <n v="13985"/>
    <n v="376.56666666666666"/>
    <x v="3"/>
    <x v="0"/>
  </r>
  <r>
    <n v="18259"/>
    <n v="376.30000000000007"/>
    <x v="3"/>
    <x v="0"/>
  </r>
  <r>
    <n v="15370"/>
    <n v="375.98"/>
    <x v="3"/>
    <x v="5"/>
  </r>
  <r>
    <n v="14735"/>
    <n v="375.48714285714289"/>
    <x v="3"/>
    <x v="4"/>
  </r>
  <r>
    <n v="15289"/>
    <n v="375.44999999999993"/>
    <x v="3"/>
    <x v="2"/>
  </r>
  <r>
    <n v="15951"/>
    <n v="375.16999999999996"/>
    <x v="3"/>
    <x v="2"/>
  </r>
  <r>
    <n v="14163"/>
    <n v="374.89499999999998"/>
    <x v="3"/>
    <x v="4"/>
  </r>
  <r>
    <n v="17492"/>
    <n v="374.57"/>
    <x v="3"/>
    <x v="1"/>
  </r>
  <r>
    <n v="16592"/>
    <n v="374.27"/>
    <x v="3"/>
    <x v="4"/>
  </r>
  <r>
    <n v="12873"/>
    <n v="374"/>
    <x v="3"/>
    <x v="1"/>
  </r>
  <r>
    <n v="14673"/>
    <n v="373.49"/>
    <x v="3"/>
    <x v="4"/>
  </r>
  <r>
    <n v="13601"/>
    <n v="373.2"/>
    <x v="3"/>
    <x v="2"/>
  </r>
  <r>
    <n v="17873"/>
    <n v="373.08000000000004"/>
    <x v="3"/>
    <x v="7"/>
  </r>
  <r>
    <n v="13993"/>
    <n v="372.14249999999998"/>
    <x v="3"/>
    <x v="8"/>
  </r>
  <r>
    <n v="16065"/>
    <n v="372.09000000000009"/>
    <x v="3"/>
    <x v="1"/>
  </r>
  <r>
    <n v="12535"/>
    <n v="371.4500000000001"/>
    <x v="3"/>
    <x v="8"/>
  </r>
  <r>
    <n v="13396"/>
    <n v="370.92"/>
    <x v="3"/>
    <x v="0"/>
  </r>
  <r>
    <n v="15063"/>
    <n v="370.79999999999995"/>
    <x v="3"/>
    <x v="1"/>
  </r>
  <r>
    <n v="12720"/>
    <n v="370.67857142857144"/>
    <x v="3"/>
    <x v="3"/>
  </r>
  <r>
    <n v="15182"/>
    <n v="370.48000000000008"/>
    <x v="3"/>
    <x v="7"/>
  </r>
  <r>
    <n v="14766"/>
    <n v="370.25500000000005"/>
    <x v="3"/>
    <x v="5"/>
  </r>
  <r>
    <n v="14161"/>
    <n v="370.17333333333335"/>
    <x v="3"/>
    <x v="1"/>
  </r>
  <r>
    <n v="15421"/>
    <n v="369.68"/>
    <x v="3"/>
    <x v="10"/>
  </r>
  <r>
    <n v="17048"/>
    <n v="369.66"/>
    <x v="3"/>
    <x v="9"/>
  </r>
  <r>
    <n v="12417"/>
    <n v="369.584"/>
    <x v="3"/>
    <x v="5"/>
  </r>
  <r>
    <n v="14888"/>
    <n v="369.2"/>
    <x v="3"/>
    <x v="1"/>
  </r>
  <r>
    <n v="16717"/>
    <n v="369.02"/>
    <x v="3"/>
    <x v="4"/>
  </r>
  <r>
    <n v="15192"/>
    <n v="368.995"/>
    <x v="3"/>
    <x v="2"/>
  </r>
  <r>
    <n v="17001"/>
    <n v="368.39833333333331"/>
    <x v="3"/>
    <x v="8"/>
  </r>
  <r>
    <n v="12383"/>
    <n v="367.86199999999997"/>
    <x v="3"/>
    <x v="1"/>
  </r>
  <r>
    <n v="15563"/>
    <n v="367.81000000000012"/>
    <x v="3"/>
    <x v="2"/>
  </r>
  <r>
    <n v="18179"/>
    <n v="367.72000000000008"/>
    <x v="3"/>
    <x v="8"/>
  </r>
  <r>
    <n v="13047"/>
    <n v="367.03833333333341"/>
    <x v="3"/>
    <x v="7"/>
  </r>
  <r>
    <n v="16007"/>
    <n v="366.72500000000002"/>
    <x v="3"/>
    <x v="0"/>
  </r>
  <r>
    <n v="17700"/>
    <n v="366.60666666666663"/>
    <x v="3"/>
    <x v="4"/>
  </r>
  <r>
    <n v="17648"/>
    <n v="366.47999999999996"/>
    <x v="3"/>
    <x v="4"/>
  </r>
  <r>
    <n v="16232"/>
    <n v="366.46999999999991"/>
    <x v="3"/>
    <x v="10"/>
  </r>
  <r>
    <n v="17220"/>
    <n v="366.19499999999999"/>
    <x v="3"/>
    <x v="8"/>
  </r>
  <r>
    <n v="15349"/>
    <n v="366.1099999999999"/>
    <x v="3"/>
    <x v="6"/>
  </r>
  <r>
    <n v="13300"/>
    <n v="365.29000000000008"/>
    <x v="3"/>
    <x v="1"/>
  </r>
  <r>
    <n v="16202"/>
    <n v="365.27000000000004"/>
    <x v="3"/>
    <x v="1"/>
  </r>
  <r>
    <n v="15750"/>
    <n v="365.19333333333333"/>
    <x v="3"/>
    <x v="5"/>
  </r>
  <r>
    <n v="14886"/>
    <n v="364.80000000000007"/>
    <x v="3"/>
    <x v="1"/>
  </r>
  <r>
    <n v="12468"/>
    <n v="364.77"/>
    <x v="3"/>
    <x v="6"/>
  </r>
  <r>
    <n v="15722"/>
    <n v="364.65000000000003"/>
    <x v="3"/>
    <x v="4"/>
  </r>
  <r>
    <n v="12373"/>
    <n v="364.6"/>
    <x v="3"/>
    <x v="1"/>
  </r>
  <r>
    <n v="14107"/>
    <n v="364.41800000000001"/>
    <x v="3"/>
    <x v="5"/>
  </r>
  <r>
    <n v="14776"/>
    <n v="364.16999999999996"/>
    <x v="3"/>
    <x v="7"/>
  </r>
  <r>
    <n v="13330"/>
    <n v="364.11"/>
    <x v="3"/>
    <x v="5"/>
  </r>
  <r>
    <n v="16509"/>
    <n v="363.7"/>
    <x v="3"/>
    <x v="1"/>
  </r>
  <r>
    <n v="18056"/>
    <n v="363.65"/>
    <x v="3"/>
    <x v="1"/>
  </r>
  <r>
    <n v="15922"/>
    <n v="363.60000000000008"/>
    <x v="3"/>
    <x v="1"/>
  </r>
  <r>
    <n v="14932"/>
    <n v="363.53"/>
    <x v="3"/>
    <x v="1"/>
  </r>
  <r>
    <n v="14215"/>
    <n v="362.15666666666669"/>
    <x v="3"/>
    <x v="8"/>
  </r>
  <r>
    <n v="15971"/>
    <n v="362.05"/>
    <x v="3"/>
    <x v="4"/>
  </r>
  <r>
    <n v="17211"/>
    <n v="361.83500000000009"/>
    <x v="3"/>
    <x v="5"/>
  </r>
  <r>
    <n v="13936"/>
    <n v="361.28"/>
    <x v="3"/>
    <x v="1"/>
  </r>
  <r>
    <n v="14032"/>
    <n v="361.09399999999999"/>
    <x v="3"/>
    <x v="8"/>
  </r>
  <r>
    <n v="12662"/>
    <n v="361.07600000000008"/>
    <x v="3"/>
    <x v="5"/>
  </r>
  <r>
    <n v="16503"/>
    <n v="360.96333333333331"/>
    <x v="3"/>
    <x v="8"/>
  </r>
  <r>
    <n v="14451"/>
    <n v="359.99999999999989"/>
    <x v="3"/>
    <x v="2"/>
  </r>
  <r>
    <n v="13650"/>
    <n v="359.26"/>
    <x v="3"/>
    <x v="8"/>
  </r>
  <r>
    <n v="14209"/>
    <n v="358.95000000000005"/>
    <x v="3"/>
    <x v="8"/>
  </r>
  <r>
    <n v="15955"/>
    <n v="358.91750000000002"/>
    <x v="3"/>
    <x v="4"/>
  </r>
  <r>
    <n v="14129"/>
    <n v="358.90000000000003"/>
    <x v="3"/>
    <x v="7"/>
  </r>
  <r>
    <n v="16823"/>
    <n v="358.37999999999994"/>
    <x v="3"/>
    <x v="1"/>
  </r>
  <r>
    <n v="16229"/>
    <n v="358.20000000000005"/>
    <x v="3"/>
    <x v="4"/>
  </r>
  <r>
    <n v="14875"/>
    <n v="358.1"/>
    <x v="3"/>
    <x v="8"/>
  </r>
  <r>
    <n v="17029"/>
    <n v="358"/>
    <x v="3"/>
    <x v="8"/>
  </r>
  <r>
    <n v="13976"/>
    <n v="357.98000000000008"/>
    <x v="3"/>
    <x v="1"/>
  </r>
  <r>
    <n v="16274"/>
    <n v="357.94999999999993"/>
    <x v="3"/>
    <x v="1"/>
  </r>
  <r>
    <n v="13475"/>
    <n v="357.94499999999994"/>
    <x v="3"/>
    <x v="1"/>
  </r>
  <r>
    <n v="13658"/>
    <n v="357.8"/>
    <x v="3"/>
    <x v="4"/>
  </r>
  <r>
    <n v="16701"/>
    <n v="357.61142857142852"/>
    <x v="3"/>
    <x v="4"/>
  </r>
  <r>
    <n v="13577"/>
    <n v="356.75"/>
    <x v="3"/>
    <x v="5"/>
  </r>
  <r>
    <n v="13069"/>
    <n v="356.51285714285711"/>
    <x v="3"/>
    <x v="10"/>
  </r>
  <r>
    <n v="16628"/>
    <n v="356.45500000000004"/>
    <x v="3"/>
    <x v="3"/>
  </r>
  <r>
    <n v="14189"/>
    <n v="356.07"/>
    <x v="3"/>
    <x v="5"/>
  </r>
  <r>
    <n v="13875"/>
    <n v="355.96000000000004"/>
    <x v="3"/>
    <x v="8"/>
  </r>
  <r>
    <n v="14740"/>
    <n v="355.80250000000001"/>
    <x v="3"/>
    <x v="1"/>
  </r>
  <r>
    <n v="17611"/>
    <n v="355.28666666666669"/>
    <x v="3"/>
    <x v="2"/>
  </r>
  <r>
    <n v="17472"/>
    <n v="355.14499999999992"/>
    <x v="3"/>
    <x v="1"/>
  </r>
  <r>
    <n v="16676"/>
    <n v="355.03333333333336"/>
    <x v="3"/>
    <x v="3"/>
  </r>
  <r>
    <n v="13642"/>
    <n v="354.7999999999999"/>
    <x v="3"/>
    <x v="1"/>
  </r>
  <r>
    <n v="13165"/>
    <n v="354.64"/>
    <x v="3"/>
    <x v="4"/>
  </r>
  <r>
    <n v="16369"/>
    <n v="354.45"/>
    <x v="3"/>
    <x v="3"/>
  </r>
  <r>
    <n v="16612"/>
    <n v="354.45"/>
    <x v="3"/>
    <x v="7"/>
  </r>
  <r>
    <n v="16214"/>
    <n v="354.25"/>
    <x v="3"/>
    <x v="1"/>
  </r>
  <r>
    <n v="13267"/>
    <n v="354.11500000000001"/>
    <x v="3"/>
    <x v="5"/>
  </r>
  <r>
    <n v="16743"/>
    <n v="353.91666666666657"/>
    <x v="3"/>
    <x v="8"/>
  </r>
  <r>
    <n v="17695"/>
    <n v="353.59999999999997"/>
    <x v="3"/>
    <x v="5"/>
  </r>
  <r>
    <n v="17976"/>
    <n v="353.18999999999994"/>
    <x v="3"/>
    <x v="1"/>
  </r>
  <r>
    <n v="16633"/>
    <n v="351.65999999999997"/>
    <x v="3"/>
    <x v="3"/>
  </r>
  <r>
    <n v="15681"/>
    <n v="351.61"/>
    <x v="3"/>
    <x v="7"/>
  </r>
  <r>
    <n v="15812"/>
    <n v="351.40666666666669"/>
    <x v="3"/>
    <x v="8"/>
  </r>
  <r>
    <n v="13126"/>
    <n v="351.34"/>
    <x v="3"/>
    <x v="7"/>
  </r>
  <r>
    <n v="13715"/>
    <n v="351.31333333333333"/>
    <x v="3"/>
    <x v="1"/>
  </r>
  <r>
    <n v="15789"/>
    <n v="351.3"/>
    <x v="3"/>
    <x v="1"/>
  </r>
  <r>
    <n v="15574"/>
    <n v="351.12500000000011"/>
    <x v="3"/>
    <x v="1"/>
  </r>
  <r>
    <n v="17588"/>
    <n v="351.12"/>
    <x v="3"/>
    <x v="3"/>
  </r>
  <r>
    <n v="17324"/>
    <n v="351.11500000000001"/>
    <x v="3"/>
    <x v="2"/>
  </r>
  <r>
    <n v="16997"/>
    <n v="351"/>
    <x v="3"/>
    <x v="1"/>
  </r>
  <r>
    <n v="13266"/>
    <n v="350.93400000000003"/>
    <x v="3"/>
    <x v="5"/>
  </r>
  <r>
    <n v="13740"/>
    <n v="350.75"/>
    <x v="3"/>
    <x v="1"/>
  </r>
  <r>
    <n v="17368"/>
    <n v="350.57333333333344"/>
    <x v="3"/>
    <x v="9"/>
  </r>
  <r>
    <n v="16942"/>
    <n v="350.47333333333336"/>
    <x v="3"/>
    <x v="5"/>
  </r>
  <r>
    <n v="14035"/>
    <n v="350.28999999999996"/>
    <x v="3"/>
    <x v="7"/>
  </r>
  <r>
    <n v="12710"/>
    <n v="350.25500000000017"/>
    <x v="3"/>
    <x v="10"/>
  </r>
  <r>
    <n v="13108"/>
    <n v="350.05999999999995"/>
    <x v="3"/>
    <x v="1"/>
  </r>
  <r>
    <n v="18065"/>
    <n v="349.85"/>
    <x v="3"/>
    <x v="3"/>
  </r>
  <r>
    <n v="13736"/>
    <n v="349.63"/>
    <x v="3"/>
    <x v="8"/>
  </r>
  <r>
    <n v="13887"/>
    <n v="349.54999999999995"/>
    <x v="3"/>
    <x v="1"/>
  </r>
  <r>
    <n v="13141"/>
    <n v="349.52"/>
    <x v="3"/>
    <x v="0"/>
  </r>
  <r>
    <n v="17457"/>
    <n v="349.41"/>
    <x v="3"/>
    <x v="8"/>
  </r>
  <r>
    <n v="17158"/>
    <n v="349.27499999999998"/>
    <x v="3"/>
    <x v="3"/>
  </r>
  <r>
    <n v="15241"/>
    <n v="349.17"/>
    <x v="3"/>
    <x v="10"/>
  </r>
  <r>
    <n v="15405"/>
    <n v="349.1"/>
    <x v="3"/>
    <x v="1"/>
  </r>
  <r>
    <n v="12500"/>
    <n v="348.96000000000004"/>
    <x v="3"/>
    <x v="0"/>
  </r>
  <r>
    <n v="15752"/>
    <n v="348.39333333333343"/>
    <x v="3"/>
    <x v="5"/>
  </r>
  <r>
    <n v="13110"/>
    <n v="348.34499999999997"/>
    <x v="3"/>
    <x v="7"/>
  </r>
  <r>
    <n v="15489"/>
    <n v="348.26"/>
    <x v="3"/>
    <x v="8"/>
  </r>
  <r>
    <n v="16159"/>
    <n v="348.2000000000001"/>
    <x v="3"/>
    <x v="1"/>
  </r>
  <r>
    <n v="16156"/>
    <n v="348.19000000000005"/>
    <x v="3"/>
    <x v="5"/>
  </r>
  <r>
    <n v="13052"/>
    <n v="348.15000000000003"/>
    <x v="3"/>
    <x v="1"/>
  </r>
  <r>
    <n v="17930"/>
    <n v="347.07"/>
    <x v="3"/>
    <x v="8"/>
  </r>
  <r>
    <n v="13062"/>
    <n v="346.98"/>
    <x v="3"/>
    <x v="1"/>
  </r>
  <r>
    <n v="16110"/>
    <n v="346.96500000000009"/>
    <x v="3"/>
    <x v="4"/>
  </r>
  <r>
    <n v="15203"/>
    <n v="346.45000000000005"/>
    <x v="3"/>
    <x v="2"/>
  </r>
  <r>
    <n v="16858"/>
    <n v="345.8900000000001"/>
    <x v="3"/>
    <x v="1"/>
  </r>
  <r>
    <n v="16520"/>
    <n v="345.53999999999991"/>
    <x v="3"/>
    <x v="1"/>
  </r>
  <r>
    <n v="16904"/>
    <n v="345.27333333333326"/>
    <x v="3"/>
    <x v="8"/>
  </r>
  <r>
    <n v="15453"/>
    <n v="345.02999999999992"/>
    <x v="3"/>
    <x v="10"/>
  </r>
  <r>
    <n v="18085"/>
    <n v="344.97500000000002"/>
    <x v="3"/>
    <x v="1"/>
  </r>
  <r>
    <n v="14633"/>
    <n v="344.90000000000009"/>
    <x v="3"/>
    <x v="1"/>
  </r>
  <r>
    <n v="15587"/>
    <n v="344.88"/>
    <x v="3"/>
    <x v="10"/>
  </r>
  <r>
    <n v="13055"/>
    <n v="344.85999999999996"/>
    <x v="3"/>
    <x v="5"/>
  </r>
  <r>
    <n v="14653"/>
    <n v="344.80999999999995"/>
    <x v="3"/>
    <x v="3"/>
  </r>
  <r>
    <n v="17569"/>
    <n v="344.13999999999993"/>
    <x v="3"/>
    <x v="1"/>
  </r>
  <r>
    <n v="15024"/>
    <n v="344.04499999999996"/>
    <x v="3"/>
    <x v="2"/>
  </r>
  <r>
    <n v="14341"/>
    <n v="343.625"/>
    <x v="3"/>
    <x v="3"/>
  </r>
  <r>
    <n v="15047"/>
    <n v="343.62"/>
    <x v="3"/>
    <x v="1"/>
  </r>
  <r>
    <n v="14390"/>
    <n v="343.37666666666672"/>
    <x v="3"/>
    <x v="0"/>
  </r>
  <r>
    <n v="18250"/>
    <n v="342.92"/>
    <x v="3"/>
    <x v="1"/>
  </r>
  <r>
    <n v="16572"/>
    <n v="342.58"/>
    <x v="3"/>
    <x v="8"/>
  </r>
  <r>
    <n v="13637"/>
    <n v="342.42499999999995"/>
    <x v="3"/>
    <x v="9"/>
  </r>
  <r>
    <n v="13627"/>
    <n v="342.33333333333331"/>
    <x v="4"/>
    <x v="10"/>
  </r>
  <r>
    <n v="17530"/>
    <n v="341.9649999999998"/>
    <x v="4"/>
    <x v="7"/>
  </r>
  <r>
    <n v="17252"/>
    <n v="341.95999999999992"/>
    <x v="4"/>
    <x v="6"/>
  </r>
  <r>
    <n v="17235"/>
    <n v="341.9"/>
    <x v="4"/>
    <x v="10"/>
  </r>
  <r>
    <n v="13799"/>
    <n v="341.7"/>
    <x v="4"/>
    <x v="8"/>
  </r>
  <r>
    <n v="17671"/>
    <n v="341.09000000000003"/>
    <x v="4"/>
    <x v="2"/>
  </r>
  <r>
    <n v="16511"/>
    <n v="340.75"/>
    <x v="4"/>
    <x v="2"/>
  </r>
  <r>
    <n v="15777"/>
    <n v="340.53666666666663"/>
    <x v="4"/>
    <x v="1"/>
  </r>
  <r>
    <n v="12957"/>
    <n v="339.88800000000003"/>
    <x v="4"/>
    <x v="3"/>
  </r>
  <r>
    <n v="15854"/>
    <n v="339.61499999999995"/>
    <x v="4"/>
    <x v="2"/>
  </r>
  <r>
    <n v="13737"/>
    <n v="339.59999999999997"/>
    <x v="4"/>
    <x v="1"/>
  </r>
  <r>
    <n v="14593"/>
    <n v="339.59000000000003"/>
    <x v="4"/>
    <x v="7"/>
  </r>
  <r>
    <n v="12839"/>
    <n v="339.41400000000004"/>
    <x v="4"/>
    <x v="4"/>
  </r>
  <r>
    <n v="16545"/>
    <n v="339.3"/>
    <x v="4"/>
    <x v="1"/>
  </r>
  <r>
    <n v="17697"/>
    <n v="338.95000000000005"/>
    <x v="4"/>
    <x v="1"/>
  </r>
  <r>
    <n v="17204"/>
    <n v="338.22750000000002"/>
    <x v="4"/>
    <x v="1"/>
  </r>
  <r>
    <n v="16083"/>
    <n v="337.98"/>
    <x v="4"/>
    <x v="0"/>
  </r>
  <r>
    <n v="17749"/>
    <n v="337.26"/>
    <x v="4"/>
    <x v="1"/>
  </r>
  <r>
    <n v="16979"/>
    <n v="337.19999999999993"/>
    <x v="4"/>
    <x v="8"/>
  </r>
  <r>
    <n v="12701"/>
    <n v="337.08"/>
    <x v="4"/>
    <x v="5"/>
  </r>
  <r>
    <n v="16105"/>
    <n v="336.96"/>
    <x v="4"/>
    <x v="1"/>
  </r>
  <r>
    <n v="14466"/>
    <n v="336.42500000000001"/>
    <x v="4"/>
    <x v="2"/>
  </r>
  <r>
    <n v="15921"/>
    <n v="336.03000000000003"/>
    <x v="4"/>
    <x v="1"/>
  </r>
  <r>
    <n v="16833"/>
    <n v="335.64499999999998"/>
    <x v="4"/>
    <x v="5"/>
  </r>
  <r>
    <n v="16063"/>
    <n v="335.32000000000005"/>
    <x v="4"/>
    <x v="1"/>
  </r>
  <r>
    <n v="16389"/>
    <n v="335.08499999999998"/>
    <x v="4"/>
    <x v="8"/>
  </r>
  <r>
    <n v="15628"/>
    <n v="335.04"/>
    <x v="4"/>
    <x v="8"/>
  </r>
  <r>
    <n v="16185"/>
    <n v="334.99999999999994"/>
    <x v="4"/>
    <x v="10"/>
  </r>
  <r>
    <n v="12489"/>
    <n v="334.92999999999995"/>
    <x v="4"/>
    <x v="1"/>
  </r>
  <r>
    <n v="14988"/>
    <n v="334.54"/>
    <x v="4"/>
    <x v="1"/>
  </r>
  <r>
    <n v="14741"/>
    <n v="334.42999999999995"/>
    <x v="4"/>
    <x v="7"/>
  </r>
  <r>
    <n v="12350"/>
    <n v="334.40000000000003"/>
    <x v="4"/>
    <x v="1"/>
  </r>
  <r>
    <n v="14643"/>
    <n v="334.30500000000006"/>
    <x v="4"/>
    <x v="1"/>
  </r>
  <r>
    <n v="16309"/>
    <n v="334.20000000000005"/>
    <x v="4"/>
    <x v="10"/>
  </r>
  <r>
    <n v="15104"/>
    <n v="334.17999999999995"/>
    <x v="4"/>
    <x v="1"/>
  </r>
  <r>
    <n v="14778"/>
    <n v="334.05000000000007"/>
    <x v="4"/>
    <x v="5"/>
  </r>
  <r>
    <n v="13216"/>
    <n v="333.74"/>
    <x v="4"/>
    <x v="1"/>
  </r>
  <r>
    <n v="15508"/>
    <n v="333.42333333333329"/>
    <x v="4"/>
    <x v="1"/>
  </r>
  <r>
    <n v="17618"/>
    <n v="333.39"/>
    <x v="4"/>
    <x v="2"/>
  </r>
  <r>
    <n v="14334"/>
    <n v="333.096"/>
    <x v="4"/>
    <x v="2"/>
  </r>
  <r>
    <n v="16186"/>
    <n v="333.08750000000003"/>
    <x v="4"/>
    <x v="4"/>
  </r>
  <r>
    <n v="16625"/>
    <n v="333.08000000000004"/>
    <x v="4"/>
    <x v="1"/>
  </r>
  <r>
    <n v="13035"/>
    <n v="333.00000000000006"/>
    <x v="4"/>
    <x v="7"/>
  </r>
  <r>
    <n v="14229"/>
    <n v="332.76499999999999"/>
    <x v="4"/>
    <x v="4"/>
  </r>
  <r>
    <n v="16850"/>
    <n v="332.40999999999997"/>
    <x v="4"/>
    <x v="1"/>
  </r>
  <r>
    <n v="16560"/>
    <n v="332.17999999999989"/>
    <x v="4"/>
    <x v="3"/>
  </r>
  <r>
    <n v="17019"/>
    <n v="331.97666666666669"/>
    <x v="4"/>
    <x v="7"/>
  </r>
  <r>
    <n v="17646"/>
    <n v="331.88666666666671"/>
    <x v="4"/>
    <x v="1"/>
  </r>
  <r>
    <n v="15364"/>
    <n v="331.80000000000007"/>
    <x v="4"/>
    <x v="3"/>
  </r>
  <r>
    <n v="15596"/>
    <n v="331.61"/>
    <x v="4"/>
    <x v="6"/>
  </r>
  <r>
    <n v="14628"/>
    <n v="331.58"/>
    <x v="4"/>
    <x v="8"/>
  </r>
  <r>
    <n v="16030"/>
    <n v="331.24000000000007"/>
    <x v="4"/>
    <x v="1"/>
  </r>
  <r>
    <n v="17491"/>
    <n v="331.21500000000003"/>
    <x v="4"/>
    <x v="3"/>
  </r>
  <r>
    <n v="15210"/>
    <n v="331.18"/>
    <x v="4"/>
    <x v="1"/>
  </r>
  <r>
    <n v="14006"/>
    <n v="331.04499999999996"/>
    <x v="4"/>
    <x v="2"/>
  </r>
  <r>
    <n v="15290"/>
    <n v="330.98666666666668"/>
    <x v="4"/>
    <x v="0"/>
  </r>
  <r>
    <n v="17360"/>
    <n v="330.95000000000005"/>
    <x v="4"/>
    <x v="7"/>
  </r>
  <r>
    <n v="17862"/>
    <n v="330.9"/>
    <x v="4"/>
    <x v="1"/>
  </r>
  <r>
    <n v="16081"/>
    <n v="330.79"/>
    <x v="4"/>
    <x v="0"/>
  </r>
  <r>
    <n v="13706"/>
    <n v="330.78999999999996"/>
    <x v="4"/>
    <x v="1"/>
  </r>
  <r>
    <n v="17134"/>
    <n v="330.49999999999994"/>
    <x v="4"/>
    <x v="6"/>
  </r>
  <r>
    <n v="13750"/>
    <n v="330.3966666666667"/>
    <x v="4"/>
    <x v="2"/>
  </r>
  <r>
    <n v="15130"/>
    <n v="330.11"/>
    <x v="4"/>
    <x v="1"/>
  </r>
  <r>
    <n v="15785"/>
    <n v="329.65499999999997"/>
    <x v="4"/>
    <x v="3"/>
  </r>
  <r>
    <n v="18069"/>
    <n v="329.64000000000004"/>
    <x v="4"/>
    <x v="3"/>
  </r>
  <r>
    <n v="16146"/>
    <n v="329.565"/>
    <x v="4"/>
    <x v="6"/>
  </r>
  <r>
    <n v="13239"/>
    <n v="329.56"/>
    <x v="4"/>
    <x v="1"/>
  </r>
  <r>
    <n v="12704"/>
    <n v="329.56"/>
    <x v="4"/>
    <x v="5"/>
  </r>
  <r>
    <n v="16992"/>
    <n v="329.35"/>
    <x v="4"/>
    <x v="5"/>
  </r>
  <r>
    <n v="15426"/>
    <n v="329.01499999999993"/>
    <x v="4"/>
    <x v="4"/>
  </r>
  <r>
    <n v="15133"/>
    <n v="328.95000000000005"/>
    <x v="4"/>
    <x v="2"/>
  </r>
  <r>
    <n v="14012"/>
    <n v="328.8"/>
    <x v="4"/>
    <x v="1"/>
  </r>
  <r>
    <n v="15199"/>
    <n v="328.57499999999999"/>
    <x v="4"/>
    <x v="2"/>
  </r>
  <r>
    <n v="15737"/>
    <n v="328.565"/>
    <x v="4"/>
    <x v="9"/>
  </r>
  <r>
    <n v="12955"/>
    <n v="328.49333333333334"/>
    <x v="4"/>
    <x v="4"/>
  </r>
  <r>
    <n v="13835"/>
    <n v="328.4500000000001"/>
    <x v="4"/>
    <x v="10"/>
  </r>
  <r>
    <n v="16426"/>
    <n v="328.37"/>
    <x v="4"/>
    <x v="5"/>
  </r>
  <r>
    <n v="15314"/>
    <n v="327.97"/>
    <x v="4"/>
    <x v="1"/>
  </r>
  <r>
    <n v="12422"/>
    <n v="327.93"/>
    <x v="4"/>
    <x v="9"/>
  </r>
  <r>
    <n v="17591"/>
    <n v="327.72399999999999"/>
    <x v="4"/>
    <x v="2"/>
  </r>
  <r>
    <n v="14870"/>
    <n v="327.24999999999994"/>
    <x v="4"/>
    <x v="1"/>
  </r>
  <r>
    <n v="13784"/>
    <n v="326.47800000000007"/>
    <x v="4"/>
    <x v="10"/>
  </r>
  <r>
    <n v="17870"/>
    <n v="326.39999999999998"/>
    <x v="4"/>
    <x v="7"/>
  </r>
  <r>
    <n v="17715"/>
    <n v="326.39999999999998"/>
    <x v="4"/>
    <x v="1"/>
  </r>
  <r>
    <n v="14548"/>
    <n v="326.39999999999998"/>
    <x v="4"/>
    <x v="2"/>
  </r>
  <r>
    <n v="17664"/>
    <n v="326.19000000000005"/>
    <x v="4"/>
    <x v="7"/>
  </r>
  <r>
    <n v="14395"/>
    <n v="326.04500000000002"/>
    <x v="4"/>
    <x v="3"/>
  </r>
  <r>
    <n v="16807"/>
    <n v="325.91499999999996"/>
    <x v="4"/>
    <x v="5"/>
  </r>
  <r>
    <n v="15214"/>
    <n v="325.81500000000005"/>
    <x v="4"/>
    <x v="7"/>
  </r>
  <r>
    <n v="13397"/>
    <n v="325.17333333333335"/>
    <x v="4"/>
    <x v="2"/>
  </r>
  <r>
    <n v="15944"/>
    <n v="325.10000000000002"/>
    <x v="4"/>
    <x v="1"/>
  </r>
  <r>
    <n v="15213"/>
    <n v="325.04999999999995"/>
    <x v="4"/>
    <x v="1"/>
  </r>
  <r>
    <n v="13509"/>
    <n v="325.01"/>
    <x v="4"/>
    <x v="6"/>
  </r>
  <r>
    <n v="12790"/>
    <n v="324.92000000000007"/>
    <x v="4"/>
    <x v="1"/>
  </r>
  <r>
    <n v="13131"/>
    <n v="324.89999999999998"/>
    <x v="4"/>
    <x v="7"/>
  </r>
  <r>
    <n v="12463"/>
    <n v="324.79666666666668"/>
    <x v="4"/>
    <x v="8"/>
  </r>
  <r>
    <n v="16057"/>
    <n v="324.74666666666667"/>
    <x v="4"/>
    <x v="8"/>
  </r>
  <r>
    <n v="14407"/>
    <n v="324.32666666666665"/>
    <x v="4"/>
    <x v="3"/>
  </r>
  <r>
    <n v="13901"/>
    <n v="324.14999999999998"/>
    <x v="4"/>
    <x v="4"/>
  </r>
  <r>
    <n v="15643"/>
    <n v="323.70000000000005"/>
    <x v="4"/>
    <x v="1"/>
  </r>
  <r>
    <n v="17314"/>
    <n v="323.39999999999998"/>
    <x v="4"/>
    <x v="5"/>
  </r>
  <r>
    <n v="13846"/>
    <n v="323.24000000000007"/>
    <x v="4"/>
    <x v="10"/>
  </r>
  <r>
    <n v="17750"/>
    <n v="323.00000000000017"/>
    <x v="4"/>
    <x v="7"/>
  </r>
  <r>
    <n v="15743"/>
    <n v="322.55000000000007"/>
    <x v="4"/>
    <x v="7"/>
  </r>
  <r>
    <n v="17997"/>
    <n v="322.52999999999997"/>
    <x v="4"/>
    <x v="3"/>
  </r>
  <r>
    <n v="15356"/>
    <n v="321.5139999999999"/>
    <x v="4"/>
    <x v="2"/>
  </r>
  <r>
    <n v="12868"/>
    <n v="321.41199999999998"/>
    <x v="4"/>
    <x v="1"/>
  </r>
  <r>
    <n v="16431"/>
    <n v="321.40499999999997"/>
    <x v="4"/>
    <x v="1"/>
  </r>
  <r>
    <n v="13168"/>
    <n v="321.20333333333332"/>
    <x v="4"/>
    <x v="8"/>
  </r>
  <r>
    <n v="18144"/>
    <n v="321.13"/>
    <x v="4"/>
    <x v="7"/>
  </r>
  <r>
    <n v="15236"/>
    <n v="321.05"/>
    <x v="4"/>
    <x v="1"/>
  </r>
  <r>
    <n v="14543"/>
    <n v="320.81285714285713"/>
    <x v="4"/>
    <x v="9"/>
  </r>
  <r>
    <n v="14732"/>
    <n v="320.8"/>
    <x v="4"/>
    <x v="2"/>
  </r>
  <r>
    <n v="14573"/>
    <n v="320.74399999999997"/>
    <x v="4"/>
    <x v="1"/>
  </r>
  <r>
    <n v="12365"/>
    <n v="320.69"/>
    <x v="4"/>
    <x v="1"/>
  </r>
  <r>
    <n v="16096"/>
    <n v="320.62"/>
    <x v="4"/>
    <x v="1"/>
  </r>
  <r>
    <n v="14622"/>
    <n v="320.58"/>
    <x v="4"/>
    <x v="1"/>
  </r>
  <r>
    <n v="12763"/>
    <n v="320.08"/>
    <x v="4"/>
    <x v="10"/>
  </r>
  <r>
    <n v="14210"/>
    <n v="319.92999999999995"/>
    <x v="4"/>
    <x v="9"/>
  </r>
  <r>
    <n v="14233"/>
    <n v="319.70000000000005"/>
    <x v="4"/>
    <x v="3"/>
  </r>
  <r>
    <n v="17105"/>
    <n v="319.39999999999998"/>
    <x v="4"/>
    <x v="8"/>
  </r>
  <r>
    <n v="15392"/>
    <n v="319.17999999999989"/>
    <x v="4"/>
    <x v="5"/>
  </r>
  <r>
    <n v="13652"/>
    <n v="319.12"/>
    <x v="4"/>
    <x v="5"/>
  </r>
  <r>
    <n v="16499"/>
    <n v="319.10000000000002"/>
    <x v="4"/>
    <x v="1"/>
  </r>
  <r>
    <n v="16967"/>
    <n v="319.01999999999992"/>
    <x v="4"/>
    <x v="1"/>
  </r>
  <r>
    <n v="16825"/>
    <n v="318.70000000000005"/>
    <x v="4"/>
    <x v="5"/>
  </r>
  <r>
    <n v="12816"/>
    <n v="318.65000000000003"/>
    <x v="4"/>
    <x v="7"/>
  </r>
  <r>
    <n v="15906"/>
    <n v="318.63"/>
    <x v="4"/>
    <x v="2"/>
  </r>
  <r>
    <n v="18160"/>
    <n v="318.55000000000007"/>
    <x v="4"/>
    <x v="2"/>
  </r>
  <r>
    <n v="17262"/>
    <n v="318.45333333333332"/>
    <x v="4"/>
    <x v="2"/>
  </r>
  <r>
    <n v="16099"/>
    <n v="318.3"/>
    <x v="4"/>
    <x v="10"/>
  </r>
  <r>
    <n v="14481"/>
    <n v="318.255"/>
    <x v="4"/>
    <x v="1"/>
  </r>
  <r>
    <n v="14621"/>
    <n v="318.15499999999997"/>
    <x v="4"/>
    <x v="2"/>
  </r>
  <r>
    <n v="13705"/>
    <n v="318.14000000000004"/>
    <x v="4"/>
    <x v="10"/>
  </r>
  <r>
    <n v="15384"/>
    <n v="317.87999999999988"/>
    <x v="4"/>
    <x v="1"/>
  </r>
  <r>
    <n v="15260"/>
    <n v="317.62"/>
    <x v="4"/>
    <x v="7"/>
  </r>
  <r>
    <n v="17658"/>
    <n v="317.59999999999997"/>
    <x v="4"/>
    <x v="9"/>
  </r>
  <r>
    <n v="15027"/>
    <n v="317.58999999999997"/>
    <x v="4"/>
    <x v="6"/>
  </r>
  <r>
    <n v="15100"/>
    <n v="317.55"/>
    <x v="4"/>
    <x v="1"/>
  </r>
  <r>
    <n v="15204"/>
    <n v="316.58000000000004"/>
    <x v="4"/>
    <x v="1"/>
  </r>
  <r>
    <n v="12994"/>
    <n v="316.39999999999998"/>
    <x v="4"/>
    <x v="2"/>
  </r>
  <r>
    <n v="17612"/>
    <n v="316.31000000000006"/>
    <x v="4"/>
    <x v="8"/>
  </r>
  <r>
    <n v="13494"/>
    <n v="316.26"/>
    <x v="4"/>
    <x v="1"/>
  </r>
  <r>
    <n v="14220"/>
    <n v="316.20000000000005"/>
    <x v="4"/>
    <x v="1"/>
  </r>
  <r>
    <n v="17218"/>
    <n v="316.19333333333321"/>
    <x v="4"/>
    <x v="8"/>
  </r>
  <r>
    <n v="12619"/>
    <n v="315.83"/>
    <x v="4"/>
    <x v="4"/>
  </r>
  <r>
    <n v="12614"/>
    <n v="315.59999999999997"/>
    <x v="4"/>
    <x v="1"/>
  </r>
  <r>
    <n v="17990"/>
    <n v="315.42000000000007"/>
    <x v="4"/>
    <x v="1"/>
  </r>
  <r>
    <n v="13492"/>
    <n v="315.3"/>
    <x v="4"/>
    <x v="0"/>
  </r>
  <r>
    <n v="14631"/>
    <n v="315.03999999999996"/>
    <x v="4"/>
    <x v="8"/>
  </r>
  <r>
    <n v="17594"/>
    <n v="315"/>
    <x v="4"/>
    <x v="4"/>
  </r>
  <r>
    <n v="16987"/>
    <n v="314.72500000000002"/>
    <x v="4"/>
    <x v="3"/>
  </r>
  <r>
    <n v="18125"/>
    <n v="314.49666666666661"/>
    <x v="4"/>
    <x v="10"/>
  </r>
  <r>
    <n v="16193"/>
    <n v="314.45"/>
    <x v="4"/>
    <x v="1"/>
  </r>
  <r>
    <n v="16463"/>
    <n v="314.42000000000007"/>
    <x v="4"/>
    <x v="3"/>
  </r>
  <r>
    <n v="12483"/>
    <n v="314.40250000000003"/>
    <x v="4"/>
    <x v="8"/>
  </r>
  <r>
    <n v="15970"/>
    <n v="314.10000000000002"/>
    <x v="4"/>
    <x v="1"/>
  </r>
  <r>
    <n v="15865"/>
    <n v="313.93"/>
    <x v="4"/>
    <x v="2"/>
  </r>
  <r>
    <n v="15525"/>
    <n v="313.92999999999989"/>
    <x v="4"/>
    <x v="7"/>
  </r>
  <r>
    <n v="13484"/>
    <n v="313.79999999999995"/>
    <x v="4"/>
    <x v="1"/>
  </r>
  <r>
    <n v="14729"/>
    <n v="313.48999999999995"/>
    <x v="4"/>
    <x v="1"/>
  </r>
  <r>
    <n v="14321"/>
    <n v="313.46499999999997"/>
    <x v="4"/>
    <x v="2"/>
  </r>
  <r>
    <n v="15811"/>
    <n v="313.36000000000007"/>
    <x v="4"/>
    <x v="5"/>
  </r>
  <r>
    <n v="15880"/>
    <n v="313.27999999999997"/>
    <x v="4"/>
    <x v="1"/>
  </r>
  <r>
    <n v="18218"/>
    <n v="313.19000000000005"/>
    <x v="4"/>
    <x v="1"/>
  </r>
  <r>
    <n v="13634"/>
    <n v="312.70499999999993"/>
    <x v="4"/>
    <x v="2"/>
  </r>
  <r>
    <n v="16739"/>
    <n v="312.55000000000007"/>
    <x v="4"/>
    <x v="1"/>
  </r>
  <r>
    <n v="18151"/>
    <n v="312.55"/>
    <x v="4"/>
    <x v="8"/>
  </r>
  <r>
    <n v="18230"/>
    <n v="312.45600000000002"/>
    <x v="4"/>
    <x v="3"/>
  </r>
  <r>
    <n v="15117"/>
    <n v="312.39999999999998"/>
    <x v="4"/>
    <x v="5"/>
  </r>
  <r>
    <n v="12834"/>
    <n v="312.38"/>
    <x v="4"/>
    <x v="1"/>
  </r>
  <r>
    <n v="12785"/>
    <n v="311.95"/>
    <x v="4"/>
    <x v="6"/>
  </r>
  <r>
    <n v="14142"/>
    <n v="311.81000000000006"/>
    <x v="4"/>
    <x v="1"/>
  </r>
  <r>
    <n v="13394"/>
    <n v="311.77666666666664"/>
    <x v="4"/>
    <x v="7"/>
  </r>
  <r>
    <n v="13426"/>
    <n v="311.73599999999999"/>
    <x v="4"/>
    <x v="3"/>
  </r>
  <r>
    <n v="15326"/>
    <n v="311.70999999999998"/>
    <x v="4"/>
    <x v="1"/>
  </r>
  <r>
    <n v="13368"/>
    <n v="311.7"/>
    <x v="4"/>
    <x v="1"/>
  </r>
  <r>
    <n v="18245"/>
    <n v="311.69749999999999"/>
    <x v="4"/>
    <x v="4"/>
  </r>
  <r>
    <n v="14327"/>
    <n v="311.65000000000003"/>
    <x v="4"/>
    <x v="1"/>
  </r>
  <r>
    <n v="15258"/>
    <n v="311.58000000000004"/>
    <x v="4"/>
    <x v="1"/>
  </r>
  <r>
    <n v="13611"/>
    <n v="311.55999999999995"/>
    <x v="4"/>
    <x v="3"/>
  </r>
  <r>
    <n v="13700"/>
    <n v="311.45"/>
    <x v="4"/>
    <x v="8"/>
  </r>
  <r>
    <n v="13990"/>
    <n v="311.3"/>
    <x v="4"/>
    <x v="1"/>
  </r>
  <r>
    <n v="16515"/>
    <n v="311.16499999999985"/>
    <x v="4"/>
    <x v="8"/>
  </r>
  <r>
    <n v="16551"/>
    <n v="311.07000000000005"/>
    <x v="4"/>
    <x v="2"/>
  </r>
  <r>
    <n v="17796"/>
    <n v="311"/>
    <x v="4"/>
    <x v="6"/>
  </r>
  <r>
    <n v="17940"/>
    <n v="310.91600000000005"/>
    <x v="4"/>
    <x v="10"/>
  </r>
  <r>
    <n v="12842"/>
    <n v="310.73"/>
    <x v="4"/>
    <x v="4"/>
  </r>
  <r>
    <n v="13999"/>
    <n v="310.69400000000007"/>
    <x v="4"/>
    <x v="5"/>
  </r>
  <r>
    <n v="15224"/>
    <n v="310.47999999999996"/>
    <x v="4"/>
    <x v="1"/>
  </r>
  <r>
    <n v="15755"/>
    <n v="310.36500000000001"/>
    <x v="4"/>
    <x v="5"/>
  </r>
  <r>
    <n v="14924"/>
    <n v="310.05"/>
    <x v="4"/>
    <x v="1"/>
  </r>
  <r>
    <n v="15932"/>
    <n v="309.87"/>
    <x v="4"/>
    <x v="2"/>
  </r>
  <r>
    <n v="15661"/>
    <n v="309.8"/>
    <x v="4"/>
    <x v="1"/>
  </r>
  <r>
    <n v="17238"/>
    <n v="309.63799999999998"/>
    <x v="4"/>
    <x v="5"/>
  </r>
  <r>
    <n v="16383"/>
    <n v="309.45999999999998"/>
    <x v="4"/>
    <x v="8"/>
  </r>
  <r>
    <n v="17422"/>
    <n v="309.32"/>
    <x v="4"/>
    <x v="2"/>
  </r>
  <r>
    <n v="13493"/>
    <n v="309.315"/>
    <x v="4"/>
    <x v="1"/>
  </r>
  <r>
    <n v="12841"/>
    <n v="308.7128571428571"/>
    <x v="4"/>
    <x v="2"/>
  </r>
  <r>
    <n v="15969"/>
    <n v="308.7"/>
    <x v="4"/>
    <x v="6"/>
  </r>
  <r>
    <n v="14905"/>
    <n v="308.55"/>
    <x v="4"/>
    <x v="2"/>
  </r>
  <r>
    <n v="14377"/>
    <n v="308.52499999999998"/>
    <x v="4"/>
    <x v="1"/>
  </r>
  <r>
    <n v="13675"/>
    <n v="308.44"/>
    <x v="4"/>
    <x v="10"/>
  </r>
  <r>
    <n v="13971"/>
    <n v="308.31"/>
    <x v="4"/>
    <x v="8"/>
  </r>
  <r>
    <n v="13402"/>
    <n v="308.27999999999997"/>
    <x v="4"/>
    <x v="2"/>
  </r>
  <r>
    <n v="14075"/>
    <n v="307.91999999999996"/>
    <x v="4"/>
    <x v="2"/>
  </r>
  <r>
    <n v="13466"/>
    <n v="307.90000000000003"/>
    <x v="4"/>
    <x v="6"/>
  </r>
  <r>
    <n v="13395"/>
    <n v="307.72000000000003"/>
    <x v="4"/>
    <x v="1"/>
  </r>
  <r>
    <n v="18263"/>
    <n v="307.60000000000002"/>
    <x v="4"/>
    <x v="5"/>
  </r>
  <r>
    <n v="13060"/>
    <n v="307.53000000000003"/>
    <x v="4"/>
    <x v="1"/>
  </r>
  <r>
    <n v="15108"/>
    <n v="307.47500000000002"/>
    <x v="4"/>
    <x v="4"/>
  </r>
  <r>
    <n v="17120"/>
    <n v="307.45999999999998"/>
    <x v="4"/>
    <x v="1"/>
  </r>
  <r>
    <n v="13932"/>
    <n v="307.39999999999998"/>
    <x v="4"/>
    <x v="1"/>
  </r>
  <r>
    <n v="16394"/>
    <n v="307.09333333333336"/>
    <x v="4"/>
    <x v="7"/>
  </r>
  <r>
    <n v="15087"/>
    <n v="306.94"/>
    <x v="4"/>
    <x v="1"/>
  </r>
  <r>
    <n v="17551"/>
    <n v="306.83999999999997"/>
    <x v="4"/>
    <x v="1"/>
  </r>
  <r>
    <n v="15636"/>
    <n v="306.7"/>
    <x v="4"/>
    <x v="5"/>
  </r>
  <r>
    <n v="15793"/>
    <n v="306.64"/>
    <x v="4"/>
    <x v="2"/>
  </r>
  <r>
    <n v="17334"/>
    <n v="306.60000000000002"/>
    <x v="4"/>
    <x v="1"/>
  </r>
  <r>
    <n v="16239"/>
    <n v="306.59999999999997"/>
    <x v="4"/>
    <x v="6"/>
  </r>
  <r>
    <n v="16326"/>
    <n v="306.19333333333327"/>
    <x v="4"/>
    <x v="8"/>
  </r>
  <r>
    <n v="14150"/>
    <n v="306.18"/>
    <x v="4"/>
    <x v="8"/>
  </r>
  <r>
    <n v="17176"/>
    <n v="306.13"/>
    <x v="4"/>
    <x v="1"/>
  </r>
  <r>
    <n v="16109"/>
    <n v="305.93999999999994"/>
    <x v="4"/>
    <x v="1"/>
  </r>
  <r>
    <n v="14472"/>
    <n v="305.92599999999993"/>
    <x v="4"/>
    <x v="10"/>
  </r>
  <r>
    <n v="15281"/>
    <n v="305.86833333333328"/>
    <x v="4"/>
    <x v="10"/>
  </r>
  <r>
    <n v="15219"/>
    <n v="305.75"/>
    <x v="4"/>
    <x v="1"/>
  </r>
  <r>
    <n v="14913"/>
    <n v="305.7166666666667"/>
    <x v="4"/>
    <x v="2"/>
  </r>
  <r>
    <n v="16031"/>
    <n v="305.63"/>
    <x v="4"/>
    <x v="7"/>
  </r>
  <r>
    <n v="16098"/>
    <n v="305.55499999999995"/>
    <x v="4"/>
    <x v="7"/>
  </r>
  <r>
    <n v="14128"/>
    <n v="305.53999999999996"/>
    <x v="4"/>
    <x v="8"/>
  </r>
  <r>
    <n v="16076"/>
    <n v="305.45"/>
    <x v="4"/>
    <x v="2"/>
  </r>
  <r>
    <n v="17469"/>
    <n v="305.36000000000007"/>
    <x v="4"/>
    <x v="8"/>
  </r>
  <r>
    <n v="13731"/>
    <n v="305.29499999999996"/>
    <x v="4"/>
    <x v="1"/>
  </r>
  <r>
    <n v="12623"/>
    <n v="305.10000000000002"/>
    <x v="4"/>
    <x v="1"/>
  </r>
  <r>
    <n v="13313"/>
    <n v="304.87"/>
    <x v="4"/>
    <x v="5"/>
  </r>
  <r>
    <n v="13842"/>
    <n v="304.74499999999995"/>
    <x v="4"/>
    <x v="3"/>
  </r>
  <r>
    <n v="15147"/>
    <n v="304.32499999999999"/>
    <x v="4"/>
    <x v="1"/>
  </r>
  <r>
    <n v="14152"/>
    <n v="304.30999999999995"/>
    <x v="4"/>
    <x v="2"/>
  </r>
  <r>
    <n v="18185"/>
    <n v="304.25"/>
    <x v="4"/>
    <x v="1"/>
  </r>
  <r>
    <n v="13233"/>
    <n v="304.24"/>
    <x v="4"/>
    <x v="2"/>
  </r>
  <r>
    <n v="18170"/>
    <n v="304.20999999999992"/>
    <x v="4"/>
    <x v="8"/>
  </r>
  <r>
    <n v="17033"/>
    <n v="304.05"/>
    <x v="4"/>
    <x v="5"/>
  </r>
  <r>
    <n v="13590"/>
    <n v="304.01"/>
    <x v="4"/>
    <x v="8"/>
  </r>
  <r>
    <n v="17732"/>
    <n v="303.97000000000003"/>
    <x v="4"/>
    <x v="1"/>
  </r>
  <r>
    <n v="13343"/>
    <n v="303.93"/>
    <x v="4"/>
    <x v="1"/>
  </r>
  <r>
    <n v="16637"/>
    <n v="303.61999999999995"/>
    <x v="4"/>
    <x v="7"/>
  </r>
  <r>
    <n v="15582"/>
    <n v="303.61000000000007"/>
    <x v="4"/>
    <x v="10"/>
  </r>
  <r>
    <n v="16748"/>
    <n v="303.40000000000003"/>
    <x v="4"/>
    <x v="3"/>
  </r>
  <r>
    <n v="14446"/>
    <n v="303.03999999999996"/>
    <x v="4"/>
    <x v="7"/>
  </r>
  <r>
    <n v="15745"/>
    <n v="302.85000000000002"/>
    <x v="4"/>
    <x v="10"/>
  </r>
  <r>
    <n v="17507"/>
    <n v="302.78999999999996"/>
    <x v="4"/>
    <x v="1"/>
  </r>
  <r>
    <n v="16425"/>
    <n v="302.69999999999993"/>
    <x v="4"/>
    <x v="1"/>
  </r>
  <r>
    <n v="14248"/>
    <n v="302.58"/>
    <x v="4"/>
    <x v="1"/>
  </r>
  <r>
    <n v="17742"/>
    <n v="302.57"/>
    <x v="4"/>
    <x v="6"/>
  </r>
  <r>
    <n v="16686"/>
    <n v="302.55499999999989"/>
    <x v="4"/>
    <x v="3"/>
  </r>
  <r>
    <n v="17631"/>
    <n v="302.55"/>
    <x v="4"/>
    <x v="6"/>
  </r>
  <r>
    <n v="18165"/>
    <n v="302.46000000000004"/>
    <x v="4"/>
    <x v="1"/>
  </r>
  <r>
    <n v="17410"/>
    <n v="302.39999999999998"/>
    <x v="4"/>
    <x v="2"/>
  </r>
  <r>
    <n v="15308"/>
    <n v="302.27000000000004"/>
    <x v="4"/>
    <x v="1"/>
  </r>
  <r>
    <n v="15312"/>
    <n v="302.07500000000005"/>
    <x v="4"/>
    <x v="9"/>
  </r>
  <r>
    <n v="16638"/>
    <n v="301.79750000000001"/>
    <x v="4"/>
    <x v="9"/>
  </r>
  <r>
    <n v="14081"/>
    <n v="301.55666666666656"/>
    <x v="4"/>
    <x v="1"/>
  </r>
  <r>
    <n v="17884"/>
    <n v="301.41999999999996"/>
    <x v="4"/>
    <x v="6"/>
  </r>
  <r>
    <n v="17890"/>
    <n v="301.04500000000002"/>
    <x v="4"/>
    <x v="1"/>
  </r>
  <r>
    <n v="17978"/>
    <n v="300.91999999999996"/>
    <x v="4"/>
    <x v="1"/>
  </r>
  <r>
    <n v="15716"/>
    <n v="300.81333333333333"/>
    <x v="4"/>
    <x v="10"/>
  </r>
  <r>
    <n v="17676"/>
    <n v="300.7"/>
    <x v="4"/>
    <x v="8"/>
  </r>
  <r>
    <n v="17674"/>
    <n v="300.66000000000003"/>
    <x v="4"/>
    <x v="7"/>
  </r>
  <r>
    <n v="17731"/>
    <n v="300.65999999999997"/>
    <x v="4"/>
    <x v="2"/>
  </r>
  <r>
    <n v="12352"/>
    <n v="300.58999999999992"/>
    <x v="4"/>
    <x v="5"/>
  </r>
  <r>
    <n v="15252"/>
    <n v="300.55"/>
    <x v="4"/>
    <x v="5"/>
  </r>
  <r>
    <n v="14762"/>
    <n v="300.52"/>
    <x v="4"/>
    <x v="1"/>
  </r>
  <r>
    <n v="14447"/>
    <n v="300.51500000000004"/>
    <x v="4"/>
    <x v="2"/>
  </r>
  <r>
    <n v="13304"/>
    <n v="300.4199999999999"/>
    <x v="4"/>
    <x v="1"/>
  </r>
  <r>
    <n v="15806"/>
    <n v="300.35999999999996"/>
    <x v="4"/>
    <x v="7"/>
  </r>
  <r>
    <n v="16225"/>
    <n v="300.27999999999997"/>
    <x v="4"/>
    <x v="7"/>
  </r>
  <r>
    <n v="13995"/>
    <n v="300.25000000000006"/>
    <x v="4"/>
    <x v="7"/>
  </r>
  <r>
    <n v="14636"/>
    <n v="300.19"/>
    <x v="4"/>
    <x v="2"/>
  </r>
  <r>
    <n v="14507"/>
    <n v="300.15500000000003"/>
    <x v="4"/>
    <x v="7"/>
  </r>
  <r>
    <n v="13745"/>
    <n v="300.03999999999996"/>
    <x v="4"/>
    <x v="6"/>
  </r>
  <r>
    <n v="12872"/>
    <n v="299.98500000000001"/>
    <x v="4"/>
    <x v="1"/>
  </r>
  <r>
    <n v="12624"/>
    <n v="299.94"/>
    <x v="4"/>
    <x v="8"/>
  </r>
  <r>
    <n v="13230"/>
    <n v="299.91333333333341"/>
    <x v="4"/>
    <x v="2"/>
  </r>
  <r>
    <n v="12852"/>
    <n v="299.75"/>
    <x v="4"/>
    <x v="1"/>
  </r>
  <r>
    <n v="12399"/>
    <n v="299.67666666666668"/>
    <x v="4"/>
    <x v="10"/>
  </r>
  <r>
    <n v="17802"/>
    <n v="299.61"/>
    <x v="4"/>
    <x v="4"/>
  </r>
  <r>
    <n v="13863"/>
    <n v="299.56"/>
    <x v="4"/>
    <x v="1"/>
  </r>
  <r>
    <n v="16711"/>
    <n v="299.40000000000003"/>
    <x v="4"/>
    <x v="8"/>
  </r>
  <r>
    <n v="16642"/>
    <n v="299.23"/>
    <x v="4"/>
    <x v="8"/>
  </r>
  <r>
    <n v="13184"/>
    <n v="299.15666666666669"/>
    <x v="4"/>
    <x v="7"/>
  </r>
  <r>
    <n v="12363"/>
    <n v="299.10000000000002"/>
    <x v="4"/>
    <x v="7"/>
  </r>
  <r>
    <n v="17124"/>
    <n v="298.89000000000004"/>
    <x v="4"/>
    <x v="1"/>
  </r>
  <r>
    <n v="17552"/>
    <n v="298.52"/>
    <x v="4"/>
    <x v="2"/>
  </r>
  <r>
    <n v="13899"/>
    <n v="298.50000000000006"/>
    <x v="4"/>
    <x v="6"/>
  </r>
  <r>
    <n v="15381"/>
    <n v="298.42500000000001"/>
    <x v="4"/>
    <x v="1"/>
  </r>
  <r>
    <n v="12594"/>
    <n v="298.32499999999999"/>
    <x v="4"/>
    <x v="3"/>
  </r>
  <r>
    <n v="16570"/>
    <n v="298.23333333333329"/>
    <x v="4"/>
    <x v="8"/>
  </r>
  <r>
    <n v="13317"/>
    <n v="298.21749999999986"/>
    <x v="4"/>
    <x v="0"/>
  </r>
  <r>
    <n v="16931"/>
    <n v="298.1914285714285"/>
    <x v="4"/>
    <x v="5"/>
  </r>
  <r>
    <n v="17678"/>
    <n v="298.10999999999996"/>
    <x v="5"/>
    <x v="1"/>
  </r>
  <r>
    <n v="12881"/>
    <n v="298"/>
    <x v="5"/>
    <x v="1"/>
  </r>
  <r>
    <n v="15244"/>
    <n v="297.94"/>
    <x v="5"/>
    <x v="8"/>
  </r>
  <r>
    <n v="15889"/>
    <n v="297.9199999999999"/>
    <x v="5"/>
    <x v="9"/>
  </r>
  <r>
    <n v="14470"/>
    <n v="297.64"/>
    <x v="5"/>
    <x v="9"/>
  </r>
  <r>
    <n v="17774"/>
    <n v="297.49500000000006"/>
    <x v="5"/>
    <x v="2"/>
  </r>
  <r>
    <n v="16763"/>
    <n v="297.45000000000005"/>
    <x v="5"/>
    <x v="1"/>
  </r>
  <r>
    <n v="17931"/>
    <n v="297.2"/>
    <x v="5"/>
    <x v="6"/>
  </r>
  <r>
    <n v="13752"/>
    <n v="297.17666666666668"/>
    <x v="5"/>
    <x v="9"/>
  </r>
  <r>
    <n v="16788"/>
    <n v="297.17000000000019"/>
    <x v="5"/>
    <x v="2"/>
  </r>
  <r>
    <n v="13708"/>
    <n v="296.87999999999994"/>
    <x v="5"/>
    <x v="1"/>
  </r>
  <r>
    <n v="17531"/>
    <n v="296.70000000000005"/>
    <x v="5"/>
    <x v="6"/>
  </r>
  <r>
    <n v="17169"/>
    <n v="296.43000000000006"/>
    <x v="5"/>
    <x v="3"/>
  </r>
  <r>
    <n v="13751"/>
    <n v="296.24999999999994"/>
    <x v="5"/>
    <x v="1"/>
  </r>
  <r>
    <n v="13148"/>
    <n v="296.12800000000004"/>
    <x v="5"/>
    <x v="4"/>
  </r>
  <r>
    <n v="13038"/>
    <n v="295.88"/>
    <x v="5"/>
    <x v="2"/>
  </r>
  <r>
    <n v="13811"/>
    <n v="295.875"/>
    <x v="5"/>
    <x v="1"/>
  </r>
  <r>
    <n v="17867"/>
    <n v="295.65000000000003"/>
    <x v="5"/>
    <x v="6"/>
  </r>
  <r>
    <n v="14092"/>
    <n v="295.37285714285719"/>
    <x v="5"/>
    <x v="5"/>
  </r>
  <r>
    <n v="15201"/>
    <n v="295.24500000000006"/>
    <x v="5"/>
    <x v="10"/>
  </r>
  <r>
    <n v="14859"/>
    <n v="295.15999999999997"/>
    <x v="5"/>
    <x v="3"/>
  </r>
  <r>
    <n v="15121"/>
    <n v="295.15000000000003"/>
    <x v="5"/>
    <x v="9"/>
  </r>
  <r>
    <n v="14916"/>
    <n v="295.04999999999995"/>
    <x v="5"/>
    <x v="3"/>
  </r>
  <r>
    <n v="13145"/>
    <n v="295"/>
    <x v="5"/>
    <x v="6"/>
  </r>
  <r>
    <n v="16781"/>
    <n v="294.64999999999998"/>
    <x v="5"/>
    <x v="1"/>
  </r>
  <r>
    <n v="14443"/>
    <n v="294.53999999999996"/>
    <x v="5"/>
    <x v="5"/>
  </r>
  <r>
    <n v="14747"/>
    <n v="294.3"/>
    <x v="5"/>
    <x v="1"/>
  </r>
  <r>
    <n v="14963"/>
    <n v="294.2"/>
    <x v="5"/>
    <x v="3"/>
  </r>
  <r>
    <n v="17965"/>
    <n v="294.01799999999992"/>
    <x v="5"/>
    <x v="2"/>
  </r>
  <r>
    <n v="15867"/>
    <n v="293.96714285714285"/>
    <x v="5"/>
    <x v="8"/>
  </r>
  <r>
    <n v="12875"/>
    <n v="293.76000000000005"/>
    <x v="5"/>
    <x v="6"/>
  </r>
  <r>
    <n v="16150"/>
    <n v="293.62666666666667"/>
    <x v="5"/>
    <x v="7"/>
  </r>
  <r>
    <n v="12726"/>
    <n v="293.46400000000006"/>
    <x v="5"/>
    <x v="3"/>
  </r>
  <r>
    <n v="13527"/>
    <n v="292.82"/>
    <x v="5"/>
    <x v="3"/>
  </r>
  <r>
    <n v="13232"/>
    <n v="292.81666666666678"/>
    <x v="5"/>
    <x v="7"/>
  </r>
  <r>
    <n v="16721"/>
    <n v="292.46999999999997"/>
    <x v="5"/>
    <x v="1"/>
  </r>
  <r>
    <n v="15227"/>
    <n v="292.27333333333331"/>
    <x v="5"/>
    <x v="8"/>
  </r>
  <r>
    <n v="16681"/>
    <n v="291.94666666666666"/>
    <x v="5"/>
    <x v="5"/>
  </r>
  <r>
    <n v="16584"/>
    <n v="291.94500000000005"/>
    <x v="5"/>
    <x v="2"/>
  </r>
  <r>
    <n v="13249"/>
    <n v="291.84000000000003"/>
    <x v="5"/>
    <x v="5"/>
  </r>
  <r>
    <n v="16348"/>
    <n v="291.65999999999997"/>
    <x v="5"/>
    <x v="2"/>
  </r>
  <r>
    <n v="12997"/>
    <n v="291.63499999999999"/>
    <x v="5"/>
    <x v="2"/>
  </r>
  <r>
    <n v="17115"/>
    <n v="291.11000000000013"/>
    <x v="5"/>
    <x v="7"/>
  </r>
  <r>
    <n v="14696"/>
    <n v="290.85250000000002"/>
    <x v="5"/>
    <x v="2"/>
  </r>
  <r>
    <n v="14243"/>
    <n v="290.8366666666667"/>
    <x v="5"/>
    <x v="10"/>
  </r>
  <r>
    <n v="17402"/>
    <n v="290.57749999999999"/>
    <x v="5"/>
    <x v="2"/>
  </r>
  <r>
    <n v="13748"/>
    <n v="290.42499999999995"/>
    <x v="5"/>
    <x v="8"/>
  </r>
  <r>
    <n v="17691"/>
    <n v="290.40000000000003"/>
    <x v="5"/>
    <x v="1"/>
  </r>
  <r>
    <n v="16526"/>
    <n v="290.35999999999996"/>
    <x v="5"/>
    <x v="1"/>
  </r>
  <r>
    <n v="14339"/>
    <n v="289.91000000000003"/>
    <x v="5"/>
    <x v="1"/>
  </r>
  <r>
    <n v="14713"/>
    <n v="289.50799999999998"/>
    <x v="5"/>
    <x v="5"/>
  </r>
  <r>
    <n v="16125"/>
    <n v="289.35000000000002"/>
    <x v="5"/>
    <x v="1"/>
  </r>
  <r>
    <n v="17894"/>
    <n v="289.2833333333333"/>
    <x v="5"/>
    <x v="7"/>
  </r>
  <r>
    <n v="16801"/>
    <n v="289.27666666666681"/>
    <x v="5"/>
    <x v="1"/>
  </r>
  <r>
    <n v="17162"/>
    <n v="289.25750000000005"/>
    <x v="5"/>
    <x v="7"/>
  </r>
  <r>
    <n v="14549"/>
    <n v="289.2399999999999"/>
    <x v="5"/>
    <x v="1"/>
  </r>
  <r>
    <n v="18136"/>
    <n v="289.17499999999995"/>
    <x v="5"/>
    <x v="10"/>
  </r>
  <r>
    <n v="16062"/>
    <n v="289.09000000000009"/>
    <x v="5"/>
    <x v="2"/>
  </r>
  <r>
    <n v="14223"/>
    <n v="289.00000000000006"/>
    <x v="5"/>
    <x v="8"/>
  </r>
  <r>
    <n v="12913"/>
    <n v="288.79666666666668"/>
    <x v="5"/>
    <x v="4"/>
  </r>
  <r>
    <n v="13077"/>
    <n v="288.72000000000003"/>
    <x v="5"/>
    <x v="9"/>
  </r>
  <r>
    <n v="17041"/>
    <n v="288.7"/>
    <x v="5"/>
    <x v="8"/>
  </r>
  <r>
    <n v="13037"/>
    <n v="288.65999999999997"/>
    <x v="5"/>
    <x v="2"/>
  </r>
  <r>
    <n v="17501"/>
    <n v="288.59999999999997"/>
    <x v="5"/>
    <x v="1"/>
  </r>
  <r>
    <n v="15569"/>
    <n v="288.5"/>
    <x v="5"/>
    <x v="3"/>
  </r>
  <r>
    <n v="15111"/>
    <n v="288.49999999999994"/>
    <x v="5"/>
    <x v="4"/>
  </r>
  <r>
    <n v="13769"/>
    <n v="287.91199999999998"/>
    <x v="5"/>
    <x v="7"/>
  </r>
  <r>
    <n v="16121"/>
    <n v="287.89000000000004"/>
    <x v="5"/>
    <x v="3"/>
  </r>
  <r>
    <n v="17519"/>
    <n v="287.78750000000002"/>
    <x v="5"/>
    <x v="8"/>
  </r>
  <r>
    <n v="12853"/>
    <n v="287.5333333333333"/>
    <x v="5"/>
    <x v="3"/>
  </r>
  <r>
    <n v="12944"/>
    <n v="286.95"/>
    <x v="5"/>
    <x v="2"/>
  </r>
  <r>
    <n v="15527"/>
    <n v="286.82249999999999"/>
    <x v="5"/>
    <x v="5"/>
  </r>
  <r>
    <n v="12584"/>
    <n v="286.52000000000004"/>
    <x v="5"/>
    <x v="7"/>
  </r>
  <r>
    <n v="17490"/>
    <n v="286.45"/>
    <x v="5"/>
    <x v="3"/>
  </r>
  <r>
    <n v="17621"/>
    <n v="285.99333333333334"/>
    <x v="5"/>
    <x v="3"/>
  </r>
  <r>
    <n v="12395"/>
    <n v="285.97000000000003"/>
    <x v="5"/>
    <x v="5"/>
  </r>
  <r>
    <n v="14099"/>
    <n v="285.67833333333334"/>
    <x v="5"/>
    <x v="8"/>
  </r>
  <r>
    <n v="17562"/>
    <n v="285.10000000000002"/>
    <x v="5"/>
    <x v="9"/>
  </r>
  <r>
    <n v="16037"/>
    <n v="285.00666666666672"/>
    <x v="5"/>
    <x v="1"/>
  </r>
  <r>
    <n v="14500"/>
    <n v="284.85000000000002"/>
    <x v="5"/>
    <x v="6"/>
  </r>
  <r>
    <n v="15238"/>
    <n v="284.69"/>
    <x v="5"/>
    <x v="8"/>
  </r>
  <r>
    <n v="13155"/>
    <n v="284.59999999999991"/>
    <x v="5"/>
    <x v="10"/>
  </r>
  <r>
    <n v="16607"/>
    <n v="284.41199999999998"/>
    <x v="5"/>
    <x v="2"/>
  </r>
  <r>
    <n v="13439"/>
    <n v="283.70999999999998"/>
    <x v="5"/>
    <x v="1"/>
  </r>
  <r>
    <n v="17251"/>
    <n v="283.27999999999997"/>
    <x v="5"/>
    <x v="1"/>
  </r>
  <r>
    <n v="17231"/>
    <n v="282.97499999999991"/>
    <x v="5"/>
    <x v="5"/>
  </r>
  <r>
    <n v="13525"/>
    <n v="282.88"/>
    <x v="5"/>
    <x v="8"/>
  </r>
  <r>
    <n v="16912"/>
    <n v="282.86249999999995"/>
    <x v="5"/>
    <x v="5"/>
  </r>
  <r>
    <n v="14625"/>
    <n v="282.82666666666665"/>
    <x v="5"/>
    <x v="1"/>
  </r>
  <r>
    <n v="13862"/>
    <n v="282.61500000000001"/>
    <x v="5"/>
    <x v="7"/>
  </r>
  <r>
    <n v="12775"/>
    <n v="282.47000000000003"/>
    <x v="5"/>
    <x v="7"/>
  </r>
  <r>
    <n v="17146"/>
    <n v="281.94000000000005"/>
    <x v="5"/>
    <x v="10"/>
  </r>
  <r>
    <n v="15626"/>
    <n v="281.88"/>
    <x v="5"/>
    <x v="5"/>
  </r>
  <r>
    <n v="14803"/>
    <n v="281.84999999999997"/>
    <x v="5"/>
    <x v="1"/>
  </r>
  <r>
    <n v="13548"/>
    <n v="281.00999999999993"/>
    <x v="5"/>
    <x v="5"/>
  </r>
  <r>
    <n v="15140"/>
    <n v="280.8"/>
    <x v="5"/>
    <x v="5"/>
  </r>
  <r>
    <n v="16242"/>
    <n v="280.54666666666668"/>
    <x v="5"/>
    <x v="0"/>
  </r>
  <r>
    <n v="18142"/>
    <n v="280.37999999999994"/>
    <x v="5"/>
    <x v="4"/>
  </r>
  <r>
    <n v="13983"/>
    <n v="280.17666666666668"/>
    <x v="5"/>
    <x v="2"/>
  </r>
  <r>
    <n v="16696"/>
    <n v="279.45"/>
    <x v="5"/>
    <x v="6"/>
  </r>
  <r>
    <n v="16905"/>
    <n v="278.99333333333334"/>
    <x v="5"/>
    <x v="4"/>
  </r>
  <r>
    <n v="13405"/>
    <n v="278.72500000000002"/>
    <x v="5"/>
    <x v="6"/>
  </r>
  <r>
    <n v="14522"/>
    <n v="278.63"/>
    <x v="5"/>
    <x v="8"/>
  </r>
  <r>
    <n v="14948"/>
    <n v="278.39999999999998"/>
    <x v="5"/>
    <x v="10"/>
  </r>
  <r>
    <n v="18077"/>
    <n v="278.3175"/>
    <x v="5"/>
    <x v="8"/>
  </r>
  <r>
    <n v="17659"/>
    <n v="278.0675"/>
    <x v="5"/>
    <x v="5"/>
  </r>
  <r>
    <n v="16283"/>
    <n v="277.80999999999995"/>
    <x v="5"/>
    <x v="2"/>
  </r>
  <r>
    <n v="14702"/>
    <n v="277.52999999999997"/>
    <x v="5"/>
    <x v="2"/>
  </r>
  <r>
    <n v="15279"/>
    <n v="277.40999999999997"/>
    <x v="5"/>
    <x v="1"/>
  </r>
  <r>
    <n v="17968"/>
    <n v="277.34999999999997"/>
    <x v="5"/>
    <x v="1"/>
  </r>
  <r>
    <n v="14506"/>
    <n v="277.21999999999997"/>
    <x v="5"/>
    <x v="3"/>
  </r>
  <r>
    <n v="13803"/>
    <n v="277.07000000000005"/>
    <x v="5"/>
    <x v="1"/>
  </r>
  <r>
    <n v="16469"/>
    <n v="276.88000000000005"/>
    <x v="5"/>
    <x v="10"/>
  </r>
  <r>
    <n v="17268"/>
    <n v="276.48"/>
    <x v="5"/>
    <x v="7"/>
  </r>
  <r>
    <n v="13136"/>
    <n v="276.35499999999996"/>
    <x v="5"/>
    <x v="4"/>
  </r>
  <r>
    <n v="12676"/>
    <n v="276.31666666666666"/>
    <x v="5"/>
    <x v="9"/>
  </r>
  <r>
    <n v="13599"/>
    <n v="276.18857142857144"/>
    <x v="5"/>
    <x v="4"/>
  </r>
  <r>
    <n v="14338"/>
    <n v="275.95999999999998"/>
    <x v="5"/>
    <x v="6"/>
  </r>
  <r>
    <n v="16918"/>
    <n v="275.77999999999997"/>
    <x v="5"/>
    <x v="7"/>
  </r>
  <r>
    <n v="16172"/>
    <n v="275.67499999999995"/>
    <x v="5"/>
    <x v="2"/>
  </r>
  <r>
    <n v="18149"/>
    <n v="274.83999999999997"/>
    <x v="5"/>
    <x v="6"/>
  </r>
  <r>
    <n v="13213"/>
    <n v="274.69"/>
    <x v="5"/>
    <x v="3"/>
  </r>
  <r>
    <n v="17180"/>
    <n v="274.60500000000002"/>
    <x v="5"/>
    <x v="7"/>
  </r>
  <r>
    <n v="16011"/>
    <n v="273.94200000000001"/>
    <x v="5"/>
    <x v="8"/>
  </r>
  <r>
    <n v="13309"/>
    <n v="273.32"/>
    <x v="5"/>
    <x v="2"/>
  </r>
  <r>
    <n v="16370"/>
    <n v="273.28999999999996"/>
    <x v="5"/>
    <x v="8"/>
  </r>
  <r>
    <n v="18161"/>
    <n v="273.16000000000003"/>
    <x v="5"/>
    <x v="8"/>
  </r>
  <r>
    <n v="14023"/>
    <n v="273.14"/>
    <x v="5"/>
    <x v="2"/>
  </r>
  <r>
    <n v="18178"/>
    <n v="273.11"/>
    <x v="5"/>
    <x v="3"/>
  </r>
  <r>
    <n v="17682"/>
    <n v="273.10249999999996"/>
    <x v="5"/>
    <x v="5"/>
  </r>
  <r>
    <n v="16727"/>
    <n v="272.81999999999994"/>
    <x v="5"/>
    <x v="1"/>
  </r>
  <r>
    <n v="12793"/>
    <n v="272.74"/>
    <x v="5"/>
    <x v="1"/>
  </r>
  <r>
    <n v="16440"/>
    <n v="272.46000000000004"/>
    <x v="5"/>
    <x v="0"/>
  </r>
  <r>
    <n v="12464"/>
    <n v="272.42499999999995"/>
    <x v="5"/>
    <x v="7"/>
  </r>
  <r>
    <n v="17797"/>
    <n v="272.41000000000008"/>
    <x v="5"/>
    <x v="3"/>
  </r>
  <r>
    <n v="17615"/>
    <n v="272.3"/>
    <x v="5"/>
    <x v="6"/>
  </r>
  <r>
    <n v="16943"/>
    <n v="272.24333333333334"/>
    <x v="5"/>
    <x v="1"/>
  </r>
  <r>
    <n v="14816"/>
    <n v="271.85000000000002"/>
    <x v="5"/>
    <x v="1"/>
  </r>
  <r>
    <n v="14292"/>
    <n v="271.82749999999999"/>
    <x v="5"/>
    <x v="4"/>
  </r>
  <r>
    <n v="14504"/>
    <n v="271.35499999999996"/>
    <x v="5"/>
    <x v="9"/>
  </r>
  <r>
    <n v="15062"/>
    <n v="271.34666666666664"/>
    <x v="5"/>
    <x v="10"/>
  </r>
  <r>
    <n v="17585"/>
    <n v="271.17333333333335"/>
    <x v="5"/>
    <x v="2"/>
  </r>
  <r>
    <n v="17496"/>
    <n v="271.04999999999995"/>
    <x v="5"/>
    <x v="1"/>
  </r>
  <r>
    <n v="16230"/>
    <n v="271.01499999999999"/>
    <x v="5"/>
    <x v="1"/>
  </r>
  <r>
    <n v="15919"/>
    <n v="270.71999999999991"/>
    <x v="5"/>
    <x v="8"/>
  </r>
  <r>
    <n v="12826"/>
    <n v="270.67333333333335"/>
    <x v="5"/>
    <x v="10"/>
  </r>
  <r>
    <n v="17897"/>
    <n v="270.55"/>
    <x v="5"/>
    <x v="1"/>
  </r>
  <r>
    <n v="17980"/>
    <n v="270.48333333333335"/>
    <x v="5"/>
    <x v="1"/>
  </r>
  <r>
    <n v="17094"/>
    <n v="270.19999999999993"/>
    <x v="5"/>
    <x v="1"/>
  </r>
  <r>
    <n v="13821"/>
    <n v="270.14999999999992"/>
    <x v="5"/>
    <x v="6"/>
  </r>
  <r>
    <n v="15609"/>
    <n v="270.03000000000003"/>
    <x v="5"/>
    <x v="1"/>
  </r>
  <r>
    <n v="12596"/>
    <n v="269.95"/>
    <x v="5"/>
    <x v="8"/>
  </r>
  <r>
    <n v="17817"/>
    <n v="269.7"/>
    <x v="5"/>
    <x v="9"/>
  </r>
  <r>
    <n v="16016"/>
    <n v="269.69"/>
    <x v="5"/>
    <x v="7"/>
  </r>
  <r>
    <n v="14496"/>
    <n v="269.40499999999997"/>
    <x v="5"/>
    <x v="1"/>
  </r>
  <r>
    <n v="16145"/>
    <n v="269.25166666666667"/>
    <x v="5"/>
    <x v="5"/>
  </r>
  <r>
    <n v="16134"/>
    <n v="269.13000000000005"/>
    <x v="5"/>
    <x v="8"/>
  </r>
  <r>
    <n v="17540"/>
    <n v="268.79999999999995"/>
    <x v="5"/>
    <x v="9"/>
  </r>
  <r>
    <n v="17954"/>
    <n v="268.64166666666665"/>
    <x v="5"/>
    <x v="7"/>
  </r>
  <r>
    <n v="14727"/>
    <n v="268.58"/>
    <x v="5"/>
    <x v="1"/>
  </r>
  <r>
    <n v="12559"/>
    <n v="268.10499999999996"/>
    <x v="5"/>
    <x v="1"/>
  </r>
  <r>
    <n v="12541"/>
    <n v="268.07"/>
    <x v="5"/>
    <x v="5"/>
  </r>
  <r>
    <n v="17062"/>
    <n v="267.23499999999996"/>
    <x v="5"/>
    <x v="1"/>
  </r>
  <r>
    <n v="15408"/>
    <n v="267.17999999999995"/>
    <x v="5"/>
    <x v="1"/>
  </r>
  <r>
    <n v="15517"/>
    <n v="267.03000000000003"/>
    <x v="5"/>
    <x v="1"/>
  </r>
  <r>
    <n v="15433"/>
    <n v="266.64999999999998"/>
    <x v="5"/>
    <x v="6"/>
  </r>
  <r>
    <n v="15119"/>
    <n v="266.39999999999998"/>
    <x v="5"/>
    <x v="1"/>
  </r>
  <r>
    <n v="17739"/>
    <n v="266.36750000000006"/>
    <x v="5"/>
    <x v="3"/>
  </r>
  <r>
    <n v="17720"/>
    <n v="266.18999999999994"/>
    <x v="5"/>
    <x v="8"/>
  </r>
  <r>
    <n v="15019"/>
    <n v="265.99999999999989"/>
    <x v="5"/>
    <x v="1"/>
  </r>
  <r>
    <n v="14068"/>
    <n v="265.85000000000002"/>
    <x v="5"/>
    <x v="1"/>
  </r>
  <r>
    <n v="15561"/>
    <n v="265.75"/>
    <x v="5"/>
    <x v="9"/>
  </r>
  <r>
    <n v="14659"/>
    <n v="265.6520000000001"/>
    <x v="5"/>
    <x v="2"/>
  </r>
  <r>
    <n v="16255"/>
    <n v="265.41749999999996"/>
    <x v="5"/>
    <x v="8"/>
  </r>
  <r>
    <n v="16794"/>
    <n v="265.36"/>
    <x v="5"/>
    <x v="9"/>
  </r>
  <r>
    <n v="17372"/>
    <n v="265.28249999999991"/>
    <x v="5"/>
    <x v="2"/>
  </r>
  <r>
    <n v="14423"/>
    <n v="265.2"/>
    <x v="5"/>
    <x v="1"/>
  </r>
  <r>
    <n v="16726"/>
    <n v="265.06333333333333"/>
    <x v="5"/>
    <x v="3"/>
  </r>
  <r>
    <n v="15907"/>
    <n v="264.75999999999988"/>
    <x v="5"/>
    <x v="5"/>
  </r>
  <r>
    <n v="13973"/>
    <n v="264.7"/>
    <x v="5"/>
    <x v="1"/>
  </r>
  <r>
    <n v="17609"/>
    <n v="264.69499999999988"/>
    <x v="5"/>
    <x v="2"/>
  </r>
  <r>
    <n v="16782"/>
    <n v="264.48999999999995"/>
    <x v="5"/>
    <x v="7"/>
  </r>
  <r>
    <n v="18221"/>
    <n v="264.35499999999996"/>
    <x v="5"/>
    <x v="9"/>
  </r>
  <r>
    <n v="17398"/>
    <n v="264.22500000000002"/>
    <x v="5"/>
    <x v="9"/>
  </r>
  <r>
    <n v="14299"/>
    <n v="263.84499999999991"/>
    <x v="5"/>
    <x v="5"/>
  </r>
  <r>
    <n v="13369"/>
    <n v="263.75000000000006"/>
    <x v="5"/>
    <x v="1"/>
  </r>
  <r>
    <n v="15594"/>
    <n v="263.66000000000003"/>
    <x v="5"/>
    <x v="4"/>
  </r>
  <r>
    <n v="14524"/>
    <n v="263.17999999999995"/>
    <x v="5"/>
    <x v="5"/>
  </r>
  <r>
    <n v="14541"/>
    <n v="263.13"/>
    <x v="5"/>
    <x v="9"/>
  </r>
  <r>
    <n v="15172"/>
    <n v="263.10000000000002"/>
    <x v="5"/>
    <x v="8"/>
  </r>
  <r>
    <n v="15434"/>
    <n v="262.95999999999998"/>
    <x v="5"/>
    <x v="7"/>
  </r>
  <r>
    <n v="16014"/>
    <n v="262.92999999999989"/>
    <x v="5"/>
    <x v="10"/>
  </r>
  <r>
    <n v="14346"/>
    <n v="262.44"/>
    <x v="5"/>
    <x v="4"/>
  </r>
  <r>
    <n v="13118"/>
    <n v="262.09666666666664"/>
    <x v="5"/>
    <x v="8"/>
  </r>
  <r>
    <n v="17764"/>
    <n v="261.96999999999997"/>
    <x v="5"/>
    <x v="3"/>
  </r>
  <r>
    <n v="17964"/>
    <n v="261.76000000000005"/>
    <x v="5"/>
    <x v="10"/>
  </r>
  <r>
    <n v="14477"/>
    <n v="261.5"/>
    <x v="5"/>
    <x v="5"/>
  </r>
  <r>
    <n v="15757"/>
    <n v="261.36"/>
    <x v="5"/>
    <x v="5"/>
  </r>
  <r>
    <n v="15351"/>
    <n v="261.28000000000003"/>
    <x v="5"/>
    <x v="3"/>
  </r>
  <r>
    <n v="17663"/>
    <n v="260.95333333333338"/>
    <x v="5"/>
    <x v="8"/>
  </r>
  <r>
    <n v="16493"/>
    <n v="260.76333333333332"/>
    <x v="5"/>
    <x v="7"/>
  </r>
  <r>
    <n v="16859"/>
    <n v="259.84000000000003"/>
    <x v="5"/>
    <x v="6"/>
  </r>
  <r>
    <n v="14684"/>
    <n v="259.63000000000011"/>
    <x v="5"/>
    <x v="7"/>
  </r>
  <r>
    <n v="12600"/>
    <n v="259.59199999999998"/>
    <x v="5"/>
    <x v="2"/>
  </r>
  <r>
    <n v="15143"/>
    <n v="259.45"/>
    <x v="5"/>
    <x v="1"/>
  </r>
  <r>
    <n v="14149"/>
    <n v="259.43000000000006"/>
    <x v="5"/>
    <x v="1"/>
  </r>
  <r>
    <n v="14350"/>
    <n v="258.7"/>
    <x v="5"/>
    <x v="1"/>
  </r>
  <r>
    <n v="16725"/>
    <n v="258.35666666666657"/>
    <x v="5"/>
    <x v="1"/>
  </r>
  <r>
    <n v="15987"/>
    <n v="258.04000000000002"/>
    <x v="5"/>
    <x v="2"/>
  </r>
  <r>
    <n v="15339"/>
    <n v="257.90000000000003"/>
    <x v="5"/>
    <x v="2"/>
  </r>
  <r>
    <n v="13389"/>
    <n v="257.89"/>
    <x v="5"/>
    <x v="7"/>
  </r>
  <r>
    <n v="13227"/>
    <n v="257.7"/>
    <x v="5"/>
    <x v="1"/>
  </r>
  <r>
    <n v="14375"/>
    <n v="257.67999999999995"/>
    <x v="5"/>
    <x v="1"/>
  </r>
  <r>
    <n v="14409"/>
    <n v="257.45"/>
    <x v="5"/>
    <x v="5"/>
  </r>
  <r>
    <n v="13630"/>
    <n v="257.435"/>
    <x v="5"/>
    <x v="2"/>
  </r>
  <r>
    <n v="12811"/>
    <n v="257.42500000000001"/>
    <x v="5"/>
    <x v="1"/>
  </r>
  <r>
    <n v="13626"/>
    <n v="257.22999999999996"/>
    <x v="5"/>
    <x v="1"/>
  </r>
  <r>
    <n v="14657"/>
    <n v="257.22499999999997"/>
    <x v="5"/>
    <x v="9"/>
  </r>
  <r>
    <n v="12708"/>
    <n v="257.17500000000001"/>
    <x v="5"/>
    <x v="7"/>
  </r>
  <r>
    <n v="15246"/>
    <n v="257.07499999999999"/>
    <x v="5"/>
    <x v="1"/>
  </r>
  <r>
    <n v="15114"/>
    <n v="256.8125"/>
    <x v="5"/>
    <x v="5"/>
  </r>
  <r>
    <n v="16048"/>
    <n v="256.44000000000005"/>
    <x v="5"/>
    <x v="6"/>
  </r>
  <r>
    <n v="13158"/>
    <n v="256.40999999999997"/>
    <x v="5"/>
    <x v="2"/>
  </r>
  <r>
    <n v="17071"/>
    <n v="256.33000000000004"/>
    <x v="5"/>
    <x v="7"/>
  </r>
  <r>
    <n v="15240"/>
    <n v="256.09500000000003"/>
    <x v="5"/>
    <x v="8"/>
  </r>
  <r>
    <n v="15831"/>
    <n v="255.94000000000003"/>
    <x v="5"/>
    <x v="7"/>
  </r>
  <r>
    <n v="14730"/>
    <n v="255.68999999999997"/>
    <x v="5"/>
    <x v="5"/>
  </r>
  <r>
    <n v="12582"/>
    <n v="255.67999999999995"/>
    <x v="5"/>
    <x v="1"/>
  </r>
  <r>
    <n v="13329"/>
    <n v="255.6"/>
    <x v="5"/>
    <x v="3"/>
  </r>
  <r>
    <n v="14309"/>
    <n v="255.43400000000003"/>
    <x v="5"/>
    <x v="8"/>
  </r>
  <r>
    <n v="12388"/>
    <n v="255.41666666666671"/>
    <x v="5"/>
    <x v="4"/>
  </r>
  <r>
    <n v="13549"/>
    <n v="255.23499999999999"/>
    <x v="5"/>
    <x v="9"/>
  </r>
  <r>
    <n v="14594"/>
    <n v="254.99999999999997"/>
    <x v="5"/>
    <x v="9"/>
  </r>
  <r>
    <n v="16261"/>
    <n v="254.95999999999995"/>
    <x v="5"/>
    <x v="9"/>
  </r>
  <r>
    <n v="13121"/>
    <n v="254.7299999999999"/>
    <x v="5"/>
    <x v="1"/>
  </r>
  <r>
    <n v="16458"/>
    <n v="254.61666666666665"/>
    <x v="5"/>
    <x v="2"/>
  </r>
  <r>
    <n v="14293"/>
    <n v="254.00999999999993"/>
    <x v="5"/>
    <x v="7"/>
  </r>
  <r>
    <n v="13885"/>
    <n v="253.40000000000003"/>
    <x v="5"/>
    <x v="1"/>
  </r>
  <r>
    <n v="17950"/>
    <n v="253.09"/>
    <x v="5"/>
    <x v="10"/>
  </r>
  <r>
    <n v="15058"/>
    <n v="252.82749999999999"/>
    <x v="5"/>
    <x v="7"/>
  </r>
  <r>
    <n v="17860"/>
    <n v="252.79999999999998"/>
    <x v="5"/>
    <x v="1"/>
  </r>
  <r>
    <n v="16875"/>
    <n v="252.76333333333329"/>
    <x v="5"/>
    <x v="4"/>
  </r>
  <r>
    <n v="17126"/>
    <n v="252.65999999999997"/>
    <x v="5"/>
    <x v="3"/>
  </r>
  <r>
    <n v="15346"/>
    <n v="252.42000000000004"/>
    <x v="5"/>
    <x v="1"/>
  </r>
  <r>
    <n v="15406"/>
    <n v="252.28999999999991"/>
    <x v="5"/>
    <x v="10"/>
  </r>
  <r>
    <n v="18009"/>
    <n v="252.24000000000004"/>
    <x v="5"/>
    <x v="1"/>
  </r>
  <r>
    <n v="13711"/>
    <n v="252.06000000000003"/>
    <x v="5"/>
    <x v="1"/>
  </r>
  <r>
    <n v="17630"/>
    <n v="251.79999999999995"/>
    <x v="5"/>
    <x v="1"/>
  </r>
  <r>
    <n v="17527"/>
    <n v="251.54999999999995"/>
    <x v="5"/>
    <x v="10"/>
  </r>
  <r>
    <n v="16976"/>
    <n v="251.51999999999998"/>
    <x v="5"/>
    <x v="1"/>
  </r>
  <r>
    <n v="13512"/>
    <n v="251.20999999999998"/>
    <x v="5"/>
    <x v="1"/>
  </r>
  <r>
    <n v="14731"/>
    <n v="251.02"/>
    <x v="5"/>
    <x v="9"/>
  </r>
  <r>
    <n v="14021"/>
    <n v="250.85"/>
    <x v="5"/>
    <x v="9"/>
  </r>
  <r>
    <n v="16023"/>
    <n v="250.34500000000003"/>
    <x v="5"/>
    <x v="10"/>
  </r>
  <r>
    <n v="17135"/>
    <n v="250.27500000000003"/>
    <x v="5"/>
    <x v="2"/>
  </r>
  <r>
    <n v="14591"/>
    <n v="250.21999999999994"/>
    <x v="5"/>
    <x v="0"/>
  </r>
  <r>
    <n v="17303"/>
    <n v="250.03999999999994"/>
    <x v="5"/>
    <x v="1"/>
  </r>
  <r>
    <n v="15510"/>
    <n v="250"/>
    <x v="5"/>
    <x v="1"/>
  </r>
  <r>
    <n v="12413"/>
    <n v="249.97500000000002"/>
    <x v="5"/>
    <x v="10"/>
  </r>
  <r>
    <n v="17456"/>
    <n v="249.85999999999999"/>
    <x v="5"/>
    <x v="1"/>
  </r>
  <r>
    <n v="18075"/>
    <n v="249.70000000000005"/>
    <x v="5"/>
    <x v="7"/>
  </r>
  <r>
    <n v="15898"/>
    <n v="249.69750000000002"/>
    <x v="5"/>
    <x v="8"/>
  </r>
  <r>
    <n v="14404"/>
    <n v="249.67000000000002"/>
    <x v="5"/>
    <x v="10"/>
  </r>
  <r>
    <n v="13292"/>
    <n v="249.57"/>
    <x v="5"/>
    <x v="8"/>
  </r>
  <r>
    <n v="14342"/>
    <n v="248.75000000000003"/>
    <x v="5"/>
    <x v="10"/>
  </r>
  <r>
    <n v="18212"/>
    <n v="248.41999999999993"/>
    <x v="5"/>
    <x v="1"/>
  </r>
  <r>
    <n v="16510"/>
    <n v="248.10000000000002"/>
    <x v="5"/>
    <x v="1"/>
  </r>
  <r>
    <n v="14475"/>
    <n v="248.07000000000002"/>
    <x v="5"/>
    <x v="2"/>
  </r>
  <r>
    <n v="12407"/>
    <n v="247.97999999999996"/>
    <x v="5"/>
    <x v="3"/>
  </r>
  <r>
    <n v="17374"/>
    <n v="247.88500000000002"/>
    <x v="5"/>
    <x v="1"/>
  </r>
  <r>
    <n v="17042"/>
    <n v="247.69499999999999"/>
    <x v="5"/>
    <x v="10"/>
  </r>
  <r>
    <n v="15882"/>
    <n v="247.67999999999995"/>
    <x v="5"/>
    <x v="1"/>
  </r>
  <r>
    <n v="14224"/>
    <n v="247.65999999999994"/>
    <x v="5"/>
    <x v="7"/>
  </r>
  <r>
    <n v="14239"/>
    <n v="247.53800000000001"/>
    <x v="5"/>
    <x v="8"/>
  </r>
  <r>
    <n v="18072"/>
    <n v="247.44"/>
    <x v="5"/>
    <x v="6"/>
  </r>
  <r>
    <n v="15452"/>
    <n v="247.24999999999997"/>
    <x v="5"/>
    <x v="9"/>
  </r>
  <r>
    <n v="13717"/>
    <n v="247.15666666666664"/>
    <x v="5"/>
    <x v="7"/>
  </r>
  <r>
    <n v="17051"/>
    <n v="247.14"/>
    <x v="5"/>
    <x v="1"/>
  </r>
  <r>
    <n v="13900"/>
    <n v="246.98333333333335"/>
    <x v="5"/>
    <x v="1"/>
  </r>
  <r>
    <n v="15407"/>
    <n v="246.91"/>
    <x v="5"/>
    <x v="2"/>
  </r>
  <r>
    <n v="12427"/>
    <n v="246.55000000000007"/>
    <x v="5"/>
    <x v="7"/>
  </r>
  <r>
    <n v="16495"/>
    <n v="246.51"/>
    <x v="5"/>
    <x v="5"/>
  </r>
  <r>
    <n v="13851"/>
    <n v="246.32"/>
    <x v="5"/>
    <x v="0"/>
  </r>
  <r>
    <n v="17278"/>
    <n v="246.04000000000008"/>
    <x v="5"/>
    <x v="1"/>
  </r>
  <r>
    <n v="16419"/>
    <n v="245.98000000000002"/>
    <x v="5"/>
    <x v="7"/>
  </r>
  <r>
    <n v="12781"/>
    <n v="245.875"/>
    <x v="5"/>
    <x v="6"/>
  </r>
  <r>
    <n v="15036"/>
    <n v="245.68999999999991"/>
    <x v="5"/>
    <x v="7"/>
  </r>
  <r>
    <n v="16175"/>
    <n v="245.63"/>
    <x v="5"/>
    <x v="2"/>
  </r>
  <r>
    <n v="15862"/>
    <n v="245.50499999999997"/>
    <x v="5"/>
    <x v="10"/>
  </r>
  <r>
    <n v="16621"/>
    <n v="245.35000000000002"/>
    <x v="5"/>
    <x v="9"/>
  </r>
  <r>
    <n v="14587"/>
    <n v="245.10500000000002"/>
    <x v="5"/>
    <x v="9"/>
  </r>
  <r>
    <n v="15132"/>
    <n v="244.935"/>
    <x v="5"/>
    <x v="9"/>
  </r>
  <r>
    <n v="14157"/>
    <n v="244.72000000000008"/>
    <x v="5"/>
    <x v="9"/>
  </r>
  <r>
    <n v="12904"/>
    <n v="244.68999999999994"/>
    <x v="5"/>
    <x v="7"/>
  </r>
  <r>
    <n v="16365"/>
    <n v="244.68"/>
    <x v="5"/>
    <x v="8"/>
  </r>
  <r>
    <n v="15800"/>
    <n v="244.5"/>
    <x v="5"/>
    <x v="5"/>
  </r>
  <r>
    <n v="16266"/>
    <n v="244.41999999999996"/>
    <x v="5"/>
    <x v="9"/>
  </r>
  <r>
    <n v="15835"/>
    <n v="244.15499999999997"/>
    <x v="5"/>
    <x v="7"/>
  </r>
  <r>
    <n v="17925"/>
    <n v="244.08"/>
    <x v="5"/>
    <x v="1"/>
  </r>
  <r>
    <n v="14719"/>
    <n v="244.06"/>
    <x v="5"/>
    <x v="8"/>
  </r>
  <r>
    <n v="18241"/>
    <n v="243.91500000000002"/>
    <x v="6"/>
    <x v="2"/>
  </r>
  <r>
    <n v="17329"/>
    <n v="243.35999999999996"/>
    <x v="6"/>
    <x v="2"/>
  </r>
  <r>
    <n v="17908"/>
    <n v="243.27999999999989"/>
    <x v="6"/>
    <x v="1"/>
  </r>
  <r>
    <n v="14647"/>
    <n v="243.21999999999994"/>
    <x v="6"/>
    <x v="1"/>
  </r>
  <r>
    <n v="17560"/>
    <n v="243.02499999999998"/>
    <x v="6"/>
    <x v="10"/>
  </r>
  <r>
    <n v="14502"/>
    <n v="242.99499999999995"/>
    <x v="6"/>
    <x v="5"/>
  </r>
  <r>
    <n v="13946"/>
    <n v="242.98499999999999"/>
    <x v="6"/>
    <x v="6"/>
  </r>
  <r>
    <n v="15747"/>
    <n v="242.65"/>
    <x v="6"/>
    <x v="8"/>
  </r>
  <r>
    <n v="16657"/>
    <n v="242.55"/>
    <x v="6"/>
    <x v="8"/>
  </r>
  <r>
    <n v="17979"/>
    <n v="242.32000000000002"/>
    <x v="6"/>
    <x v="7"/>
  </r>
  <r>
    <n v="13220"/>
    <n v="242.16333333333333"/>
    <x v="6"/>
    <x v="6"/>
  </r>
  <r>
    <n v="14383"/>
    <n v="242.09000000000006"/>
    <x v="6"/>
    <x v="3"/>
  </r>
  <r>
    <n v="12423"/>
    <n v="241.94833333333338"/>
    <x v="6"/>
    <x v="9"/>
  </r>
  <r>
    <n v="13531"/>
    <n v="241.90000000000003"/>
    <x v="6"/>
    <x v="1"/>
  </r>
  <r>
    <n v="13481"/>
    <n v="241.55999999999997"/>
    <x v="6"/>
    <x v="7"/>
  </r>
  <r>
    <n v="14825"/>
    <n v="241.46400000000003"/>
    <x v="6"/>
    <x v="10"/>
  </r>
  <r>
    <n v="16434"/>
    <n v="241.40666666666667"/>
    <x v="6"/>
    <x v="7"/>
  </r>
  <r>
    <n v="13557"/>
    <n v="240.68"/>
    <x v="6"/>
    <x v="8"/>
  </r>
  <r>
    <n v="15799"/>
    <n v="240.62"/>
    <x v="6"/>
    <x v="5"/>
  </r>
  <r>
    <n v="16719"/>
    <n v="240.43250000000003"/>
    <x v="6"/>
    <x v="7"/>
  </r>
  <r>
    <n v="18062"/>
    <n v="240.17333333333337"/>
    <x v="6"/>
    <x v="1"/>
  </r>
  <r>
    <n v="14645"/>
    <n v="240.10000000000002"/>
    <x v="6"/>
    <x v="8"/>
  </r>
  <r>
    <n v="14262"/>
    <n v="240"/>
    <x v="6"/>
    <x v="5"/>
  </r>
  <r>
    <n v="15068"/>
    <n v="239.95999999999995"/>
    <x v="6"/>
    <x v="2"/>
  </r>
  <r>
    <n v="13888"/>
    <n v="239.52000000000004"/>
    <x v="6"/>
    <x v="8"/>
  </r>
  <r>
    <n v="13570"/>
    <n v="239.49000000000004"/>
    <x v="6"/>
    <x v="1"/>
  </r>
  <r>
    <n v="16756"/>
    <n v="239.4"/>
    <x v="6"/>
    <x v="1"/>
  </r>
  <r>
    <n v="14829"/>
    <n v="239.36500000000001"/>
    <x v="6"/>
    <x v="9"/>
  </r>
  <r>
    <n v="13157"/>
    <n v="239.14499999999998"/>
    <x v="6"/>
    <x v="4"/>
  </r>
  <r>
    <n v="13984"/>
    <n v="239.07666666666668"/>
    <x v="6"/>
    <x v="6"/>
  </r>
  <r>
    <n v="18040"/>
    <n v="239.00000000000003"/>
    <x v="6"/>
    <x v="9"/>
  </r>
  <r>
    <n v="12561"/>
    <n v="238.85"/>
    <x v="6"/>
    <x v="1"/>
  </r>
  <r>
    <n v="14583"/>
    <n v="238.57500000000005"/>
    <x v="6"/>
    <x v="2"/>
  </r>
  <r>
    <n v="13838"/>
    <n v="238.10999999999987"/>
    <x v="6"/>
    <x v="7"/>
  </r>
  <r>
    <n v="17576"/>
    <n v="238.10571428571433"/>
    <x v="6"/>
    <x v="2"/>
  </r>
  <r>
    <n v="14482"/>
    <n v="238.1"/>
    <x v="6"/>
    <x v="3"/>
  </r>
  <r>
    <n v="16059"/>
    <n v="237.82499999999999"/>
    <x v="6"/>
    <x v="7"/>
  </r>
  <r>
    <n v="17877"/>
    <n v="237.61"/>
    <x v="6"/>
    <x v="1"/>
  </r>
  <r>
    <n v="17179"/>
    <n v="237.26333333333332"/>
    <x v="6"/>
    <x v="1"/>
  </r>
  <r>
    <n v="15457"/>
    <n v="237.07000000000002"/>
    <x v="6"/>
    <x v="1"/>
  </r>
  <r>
    <n v="17412"/>
    <n v="236.60666666666671"/>
    <x v="6"/>
    <x v="10"/>
  </r>
  <r>
    <n v="12947"/>
    <n v="236.59800000000001"/>
    <x v="6"/>
    <x v="7"/>
  </r>
  <r>
    <n v="12732"/>
    <n v="236.2600000000001"/>
    <x v="6"/>
    <x v="1"/>
  </r>
  <r>
    <n v="18219"/>
    <n v="236.256"/>
    <x v="6"/>
    <x v="10"/>
  </r>
  <r>
    <n v="13473"/>
    <n v="236.16000000000003"/>
    <x v="6"/>
    <x v="10"/>
  </r>
  <r>
    <n v="13187"/>
    <n v="236.01999999999995"/>
    <x v="6"/>
    <x v="1"/>
  </r>
  <r>
    <n v="12593"/>
    <n v="236.00000000000003"/>
    <x v="6"/>
    <x v="10"/>
  </r>
  <r>
    <n v="13417"/>
    <n v="236.00000000000003"/>
    <x v="6"/>
    <x v="5"/>
  </r>
  <r>
    <n v="13489"/>
    <n v="235.68"/>
    <x v="6"/>
    <x v="6"/>
  </r>
  <r>
    <n v="16639"/>
    <n v="235.57499999999999"/>
    <x v="6"/>
    <x v="4"/>
  </r>
  <r>
    <n v="15184"/>
    <n v="235.23000000000002"/>
    <x v="6"/>
    <x v="10"/>
  </r>
  <r>
    <n v="17293"/>
    <n v="234.67500000000001"/>
    <x v="6"/>
    <x v="7"/>
  </r>
  <r>
    <n v="13005"/>
    <n v="234.47500000000002"/>
    <x v="6"/>
    <x v="1"/>
  </r>
  <r>
    <n v="14896"/>
    <n v="234.38499999999999"/>
    <x v="6"/>
    <x v="1"/>
  </r>
  <r>
    <n v="17060"/>
    <n v="234.24"/>
    <x v="6"/>
    <x v="1"/>
  </r>
  <r>
    <n v="12736"/>
    <n v="234.00000000000003"/>
    <x v="6"/>
    <x v="1"/>
  </r>
  <r>
    <n v="16583"/>
    <n v="233.45000000000002"/>
    <x v="6"/>
    <x v="1"/>
  </r>
  <r>
    <n v="13208"/>
    <n v="233.40333333333334"/>
    <x v="6"/>
    <x v="7"/>
  </r>
  <r>
    <n v="16153"/>
    <n v="233.36666666666667"/>
    <x v="6"/>
    <x v="3"/>
  </r>
  <r>
    <n v="14532"/>
    <n v="233.21249999999998"/>
    <x v="6"/>
    <x v="1"/>
  </r>
  <r>
    <n v="18246"/>
    <n v="232.9"/>
    <x v="6"/>
    <x v="8"/>
  </r>
  <r>
    <n v="15952"/>
    <n v="232.65000000000003"/>
    <x v="6"/>
    <x v="10"/>
  </r>
  <r>
    <n v="14297"/>
    <n v="232.6"/>
    <x v="6"/>
    <x v="3"/>
  </r>
  <r>
    <n v="16168"/>
    <n v="232.55166666666665"/>
    <x v="6"/>
    <x v="5"/>
  </r>
  <r>
    <n v="18213"/>
    <n v="232.48000000000002"/>
    <x v="6"/>
    <x v="1"/>
  </r>
  <r>
    <n v="16891"/>
    <n v="232.25999999999988"/>
    <x v="6"/>
    <x v="9"/>
  </r>
  <r>
    <n v="16117"/>
    <n v="232.21"/>
    <x v="6"/>
    <x v="1"/>
  </r>
  <r>
    <n v="15257"/>
    <n v="232.14999999999998"/>
    <x v="6"/>
    <x v="1"/>
  </r>
  <r>
    <n v="16928"/>
    <n v="232.01833333333332"/>
    <x v="6"/>
    <x v="5"/>
  </r>
  <r>
    <n v="17754"/>
    <n v="231.9"/>
    <x v="6"/>
    <x v="8"/>
  </r>
  <r>
    <n v="15840"/>
    <n v="231.84"/>
    <x v="6"/>
    <x v="6"/>
  </r>
  <r>
    <n v="12592"/>
    <n v="231.8"/>
    <x v="6"/>
    <x v="10"/>
  </r>
  <r>
    <n v="16813"/>
    <n v="231.70500000000001"/>
    <x v="6"/>
    <x v="7"/>
  </r>
  <r>
    <n v="15220"/>
    <n v="231.69250000000002"/>
    <x v="6"/>
    <x v="5"/>
  </r>
  <r>
    <n v="15660"/>
    <n v="231.3066666666667"/>
    <x v="6"/>
    <x v="10"/>
  </r>
  <r>
    <n v="16996"/>
    <n v="230.67666666666665"/>
    <x v="6"/>
    <x v="8"/>
  </r>
  <r>
    <n v="17064"/>
    <n v="230.65000000000003"/>
    <x v="6"/>
    <x v="5"/>
  </r>
  <r>
    <n v="17101"/>
    <n v="230.58000000000004"/>
    <x v="6"/>
    <x v="4"/>
  </r>
  <r>
    <n v="13786"/>
    <n v="230.4"/>
    <x v="6"/>
    <x v="1"/>
  </r>
  <r>
    <n v="16805"/>
    <n v="230.29499999999996"/>
    <x v="6"/>
    <x v="1"/>
  </r>
  <r>
    <n v="16926"/>
    <n v="230.25000000000003"/>
    <x v="6"/>
    <x v="1"/>
  </r>
  <r>
    <n v="15380"/>
    <n v="230.10000000000002"/>
    <x v="6"/>
    <x v="8"/>
  </r>
  <r>
    <n v="15605"/>
    <n v="230.06000000000003"/>
    <x v="6"/>
    <x v="7"/>
  </r>
  <r>
    <n v="14311"/>
    <n v="229.71000000000004"/>
    <x v="6"/>
    <x v="1"/>
  </r>
  <r>
    <n v="13474"/>
    <n v="229.58999999999997"/>
    <x v="6"/>
    <x v="1"/>
  </r>
  <r>
    <n v="15528"/>
    <n v="229.32999999999993"/>
    <x v="6"/>
    <x v="1"/>
  </r>
  <r>
    <n v="15712"/>
    <n v="229.32499999999999"/>
    <x v="6"/>
    <x v="10"/>
  </r>
  <r>
    <n v="13000"/>
    <n v="229.26499999999999"/>
    <x v="6"/>
    <x v="6"/>
  </r>
  <r>
    <n v="15186"/>
    <n v="229.26"/>
    <x v="6"/>
    <x v="10"/>
  </r>
  <r>
    <n v="14834"/>
    <n v="229.24"/>
    <x v="6"/>
    <x v="8"/>
  </r>
  <r>
    <n v="17228"/>
    <n v="229.1933333333333"/>
    <x v="6"/>
    <x v="5"/>
  </r>
  <r>
    <n v="14744"/>
    <n v="229.14499999999998"/>
    <x v="6"/>
    <x v="6"/>
  </r>
  <r>
    <n v="17702"/>
    <n v="228.99333333333334"/>
    <x v="6"/>
    <x v="8"/>
  </r>
  <r>
    <n v="17861"/>
    <n v="228.99"/>
    <x v="6"/>
    <x v="3"/>
  </r>
  <r>
    <n v="17392"/>
    <n v="228.95500000000001"/>
    <x v="6"/>
    <x v="1"/>
  </r>
  <r>
    <n v="15092"/>
    <n v="228.90500000000003"/>
    <x v="6"/>
    <x v="1"/>
  </r>
  <r>
    <n v="14064"/>
    <n v="228.87999999999997"/>
    <x v="6"/>
    <x v="7"/>
  </r>
  <r>
    <n v="13712"/>
    <n v="228.83999999999997"/>
    <x v="6"/>
    <x v="1"/>
  </r>
  <r>
    <n v="18177"/>
    <n v="228.80000000000004"/>
    <x v="6"/>
    <x v="2"/>
  </r>
  <r>
    <n v="13070"/>
    <n v="228.8"/>
    <x v="6"/>
    <x v="1"/>
  </r>
  <r>
    <n v="13772"/>
    <n v="228.42000000000004"/>
    <x v="6"/>
    <x v="5"/>
  </r>
  <r>
    <n v="14754"/>
    <n v="228.27000000000004"/>
    <x v="6"/>
    <x v="5"/>
  </r>
  <r>
    <n v="17924"/>
    <n v="228.25"/>
    <x v="6"/>
    <x v="4"/>
  </r>
  <r>
    <n v="12999"/>
    <n v="227.93999999999997"/>
    <x v="6"/>
    <x v="1"/>
  </r>
  <r>
    <n v="17384"/>
    <n v="227.65"/>
    <x v="6"/>
    <x v="6"/>
  </r>
  <r>
    <n v="17516"/>
    <n v="227.60500000000005"/>
    <x v="6"/>
    <x v="9"/>
  </r>
  <r>
    <n v="18150"/>
    <n v="227.57999999999998"/>
    <x v="6"/>
    <x v="10"/>
  </r>
  <r>
    <n v="15651"/>
    <n v="227.32000000000002"/>
    <x v="6"/>
    <x v="5"/>
  </r>
  <r>
    <n v="17189"/>
    <n v="227.21999999999994"/>
    <x v="6"/>
    <x v="9"/>
  </r>
  <r>
    <n v="14240"/>
    <n v="226.85000000000002"/>
    <x v="6"/>
    <x v="4"/>
  </r>
  <r>
    <n v="17212"/>
    <n v="226.85"/>
    <x v="6"/>
    <x v="1"/>
  </r>
  <r>
    <n v="18168"/>
    <n v="226.72800000000001"/>
    <x v="6"/>
    <x v="1"/>
  </r>
  <r>
    <n v="18071"/>
    <n v="226.5"/>
    <x v="6"/>
    <x v="1"/>
  </r>
  <r>
    <n v="13506"/>
    <n v="226.41000000000003"/>
    <x v="6"/>
    <x v="1"/>
  </r>
  <r>
    <n v="16315"/>
    <n v="226.37"/>
    <x v="6"/>
    <x v="1"/>
  </r>
  <r>
    <n v="14127"/>
    <n v="226.11500000000001"/>
    <x v="6"/>
    <x v="7"/>
  </r>
  <r>
    <n v="18043"/>
    <n v="225.90499999999997"/>
    <x v="6"/>
    <x v="6"/>
  </r>
  <r>
    <n v="17789"/>
    <n v="225.9"/>
    <x v="6"/>
    <x v="1"/>
  </r>
  <r>
    <n v="12672"/>
    <n v="225.9"/>
    <x v="6"/>
    <x v="1"/>
  </r>
  <r>
    <n v="13255"/>
    <n v="225.7"/>
    <x v="6"/>
    <x v="6"/>
  </r>
  <r>
    <n v="15674"/>
    <n v="225.69333333333338"/>
    <x v="6"/>
    <x v="0"/>
  </r>
  <r>
    <n v="12402"/>
    <n v="225.6"/>
    <x v="6"/>
    <x v="1"/>
  </r>
  <r>
    <n v="16043"/>
    <n v="225.49666666666667"/>
    <x v="6"/>
    <x v="6"/>
  </r>
  <r>
    <n v="17075"/>
    <n v="225.24"/>
    <x v="6"/>
    <x v="9"/>
  </r>
  <r>
    <n v="16587"/>
    <n v="225.14999999999995"/>
    <x v="6"/>
    <x v="1"/>
  </r>
  <r>
    <n v="17007"/>
    <n v="225.11500000000001"/>
    <x v="6"/>
    <x v="10"/>
  </r>
  <r>
    <n v="13021"/>
    <n v="225.08800000000002"/>
    <x v="6"/>
    <x v="8"/>
  </r>
  <r>
    <n v="17171"/>
    <n v="224.90999999999997"/>
    <x v="6"/>
    <x v="1"/>
  </r>
  <r>
    <n v="16449"/>
    <n v="224.89666666666662"/>
    <x v="6"/>
    <x v="1"/>
  </r>
  <r>
    <n v="13951"/>
    <n v="224.81666666666663"/>
    <x v="6"/>
    <x v="1"/>
  </r>
  <r>
    <n v="13258"/>
    <n v="224.62000000000003"/>
    <x v="6"/>
    <x v="5"/>
  </r>
  <r>
    <n v="17790"/>
    <n v="224.2525"/>
    <x v="6"/>
    <x v="7"/>
  </r>
  <r>
    <n v="17213"/>
    <n v="224.2"/>
    <x v="6"/>
    <x v="0"/>
  </r>
  <r>
    <n v="15334"/>
    <n v="224.14000000000004"/>
    <x v="6"/>
    <x v="9"/>
  </r>
  <r>
    <n v="16471"/>
    <n v="223.95"/>
    <x v="6"/>
    <x v="1"/>
  </r>
  <r>
    <n v="16184"/>
    <n v="223.94499999999999"/>
    <x v="6"/>
    <x v="7"/>
  </r>
  <r>
    <n v="15456"/>
    <n v="223.61"/>
    <x v="6"/>
    <x v="1"/>
  </r>
  <r>
    <n v="15079"/>
    <n v="223.41500000000005"/>
    <x v="6"/>
    <x v="1"/>
  </r>
  <r>
    <n v="13880"/>
    <n v="223.26166666666668"/>
    <x v="6"/>
    <x v="5"/>
  </r>
  <r>
    <n v="18061"/>
    <n v="223.0616666666667"/>
    <x v="6"/>
    <x v="10"/>
  </r>
  <r>
    <n v="13382"/>
    <n v="222.99"/>
    <x v="6"/>
    <x v="1"/>
  </r>
  <r>
    <n v="16824"/>
    <n v="222.9"/>
    <x v="6"/>
    <x v="7"/>
  </r>
  <r>
    <n v="15053"/>
    <n v="222.64999999999998"/>
    <x v="6"/>
    <x v="7"/>
  </r>
  <r>
    <n v="16245"/>
    <n v="222.565"/>
    <x v="6"/>
    <x v="2"/>
  </r>
  <r>
    <n v="17346"/>
    <n v="222.43800000000002"/>
    <x v="6"/>
    <x v="8"/>
  </r>
  <r>
    <n v="14748"/>
    <n v="222.39000000000001"/>
    <x v="6"/>
    <x v="2"/>
  </r>
  <r>
    <n v="18171"/>
    <n v="222.19000000000003"/>
    <x v="6"/>
    <x v="10"/>
  </r>
  <r>
    <n v="15897"/>
    <n v="222.05"/>
    <x v="6"/>
    <x v="1"/>
  </r>
  <r>
    <n v="12930"/>
    <n v="221.56"/>
    <x v="6"/>
    <x v="6"/>
  </r>
  <r>
    <n v="13963"/>
    <n v="221.51333333333332"/>
    <x v="6"/>
    <x v="1"/>
  </r>
  <r>
    <n v="14462"/>
    <n v="221.31"/>
    <x v="6"/>
    <x v="10"/>
  </r>
  <r>
    <n v="17921"/>
    <n v="221.22999999999996"/>
    <x v="6"/>
    <x v="10"/>
  </r>
  <r>
    <n v="16392"/>
    <n v="221.19000000000005"/>
    <x v="6"/>
    <x v="1"/>
  </r>
  <r>
    <n v="18044"/>
    <n v="221.10599999999999"/>
    <x v="6"/>
    <x v="2"/>
  </r>
  <r>
    <n v="15021"/>
    <n v="220.98249999999996"/>
    <x v="6"/>
    <x v="7"/>
  </r>
  <r>
    <n v="12673"/>
    <n v="220.9"/>
    <x v="6"/>
    <x v="5"/>
  </r>
  <r>
    <n v="16163"/>
    <n v="220.8"/>
    <x v="6"/>
    <x v="1"/>
  </r>
  <r>
    <n v="14146"/>
    <n v="220.76666666666668"/>
    <x v="6"/>
    <x v="0"/>
  </r>
  <r>
    <n v="17063"/>
    <n v="220.64000000000001"/>
    <x v="6"/>
    <x v="10"/>
  </r>
  <r>
    <n v="17711"/>
    <n v="220.53000000000003"/>
    <x v="6"/>
    <x v="9"/>
  </r>
  <r>
    <n v="14211"/>
    <n v="220.21"/>
    <x v="6"/>
    <x v="4"/>
  </r>
  <r>
    <n v="18114"/>
    <n v="220.1"/>
    <x v="6"/>
    <x v="1"/>
  </r>
  <r>
    <n v="15373"/>
    <n v="219.58333333333329"/>
    <x v="6"/>
    <x v="2"/>
  </r>
  <r>
    <n v="15768"/>
    <n v="219.57499999999999"/>
    <x v="6"/>
    <x v="9"/>
  </r>
  <r>
    <n v="13600"/>
    <n v="219.51999999999998"/>
    <x v="6"/>
    <x v="1"/>
  </r>
  <r>
    <n v="17874"/>
    <n v="219.42"/>
    <x v="6"/>
    <x v="1"/>
  </r>
  <r>
    <n v="15881"/>
    <n v="219.12"/>
    <x v="6"/>
    <x v="1"/>
  </r>
  <r>
    <n v="16034"/>
    <n v="218.85000000000002"/>
    <x v="6"/>
    <x v="1"/>
  </r>
  <r>
    <n v="16235"/>
    <n v="218.79666666666671"/>
    <x v="6"/>
    <x v="6"/>
  </r>
  <r>
    <n v="16983"/>
    <n v="218.54249999999999"/>
    <x v="6"/>
    <x v="3"/>
  </r>
  <r>
    <n v="17619"/>
    <n v="218.52000000000004"/>
    <x v="6"/>
    <x v="1"/>
  </r>
  <r>
    <n v="16442"/>
    <n v="218.51499999999999"/>
    <x v="6"/>
    <x v="10"/>
  </r>
  <r>
    <n v="12574"/>
    <n v="218.45000000000002"/>
    <x v="6"/>
    <x v="1"/>
  </r>
  <r>
    <n v="14570"/>
    <n v="218.05999999999992"/>
    <x v="6"/>
    <x v="1"/>
  </r>
  <r>
    <n v="17913"/>
    <n v="218.05"/>
    <x v="6"/>
    <x v="10"/>
  </r>
  <r>
    <n v="13404"/>
    <n v="217.80999999999997"/>
    <x v="6"/>
    <x v="6"/>
  </r>
  <r>
    <n v="17812"/>
    <n v="217.55000000000004"/>
    <x v="6"/>
    <x v="3"/>
  </r>
  <r>
    <n v="17929"/>
    <n v="217.5"/>
    <x v="6"/>
    <x v="9"/>
  </r>
  <r>
    <n v="15554"/>
    <n v="217.2"/>
    <x v="6"/>
    <x v="1"/>
  </r>
  <r>
    <n v="14414"/>
    <n v="217.2"/>
    <x v="6"/>
    <x v="5"/>
  </r>
  <r>
    <n v="12924"/>
    <n v="217.17333333333332"/>
    <x v="6"/>
    <x v="7"/>
  </r>
  <r>
    <n v="17733"/>
    <n v="216.95"/>
    <x v="6"/>
    <x v="5"/>
  </r>
  <r>
    <n v="15460"/>
    <n v="216.76"/>
    <x v="6"/>
    <x v="1"/>
  </r>
  <r>
    <n v="14878"/>
    <n v="216.60399999999998"/>
    <x v="6"/>
    <x v="10"/>
  </r>
  <r>
    <n v="17090"/>
    <n v="216.35000000000002"/>
    <x v="6"/>
    <x v="5"/>
  </r>
  <r>
    <n v="18257"/>
    <n v="215.83750000000003"/>
    <x v="6"/>
    <x v="4"/>
  </r>
  <r>
    <n v="15052"/>
    <n v="215.78"/>
    <x v="6"/>
    <x v="1"/>
  </r>
  <r>
    <n v="14476"/>
    <n v="215.7"/>
    <x v="6"/>
    <x v="1"/>
  </r>
  <r>
    <n v="14577"/>
    <n v="215.54666666666665"/>
    <x v="6"/>
    <x v="10"/>
  </r>
  <r>
    <n v="15976"/>
    <n v="215.46999999999997"/>
    <x v="6"/>
    <x v="1"/>
  </r>
  <r>
    <n v="15449"/>
    <n v="215.35"/>
    <x v="6"/>
    <x v="9"/>
  </r>
  <r>
    <n v="14344"/>
    <n v="215.29333333333332"/>
    <x v="6"/>
    <x v="9"/>
  </r>
  <r>
    <n v="14794"/>
    <n v="215.21333333333328"/>
    <x v="6"/>
    <x v="2"/>
  </r>
  <r>
    <n v="12831"/>
    <n v="215.05"/>
    <x v="6"/>
    <x v="1"/>
  </r>
  <r>
    <n v="14998"/>
    <n v="214.935"/>
    <x v="6"/>
    <x v="1"/>
  </r>
  <r>
    <n v="14276"/>
    <n v="214.69999999999993"/>
    <x v="6"/>
    <x v="8"/>
  </r>
  <r>
    <n v="13427"/>
    <n v="214.50000000000003"/>
    <x v="6"/>
    <x v="10"/>
  </r>
  <r>
    <n v="14853"/>
    <n v="214.5"/>
    <x v="6"/>
    <x v="9"/>
  </r>
  <r>
    <n v="12937"/>
    <n v="214.11499999999998"/>
    <x v="6"/>
    <x v="3"/>
  </r>
  <r>
    <n v="15669"/>
    <n v="214.04500000000002"/>
    <x v="6"/>
    <x v="9"/>
  </r>
  <r>
    <n v="13455"/>
    <n v="213.98333333333332"/>
    <x v="6"/>
    <x v="8"/>
  </r>
  <r>
    <n v="15903"/>
    <n v="213.74000000000004"/>
    <x v="6"/>
    <x v="0"/>
  </r>
  <r>
    <n v="14241"/>
    <n v="213.70000000000002"/>
    <x v="6"/>
    <x v="1"/>
  </r>
  <r>
    <n v="17351"/>
    <n v="213.64999999999998"/>
    <x v="6"/>
    <x v="9"/>
  </r>
  <r>
    <n v="14312"/>
    <n v="213.64750000000001"/>
    <x v="6"/>
    <x v="8"/>
  </r>
  <r>
    <n v="17223"/>
    <n v="213.39499999999998"/>
    <x v="6"/>
    <x v="1"/>
  </r>
  <r>
    <n v="14810"/>
    <n v="213.11666666666665"/>
    <x v="6"/>
    <x v="7"/>
  </r>
  <r>
    <n v="13115"/>
    <n v="212.70000000000007"/>
    <x v="6"/>
    <x v="7"/>
  </r>
  <r>
    <n v="17926"/>
    <n v="211.73000000000002"/>
    <x v="6"/>
    <x v="10"/>
  </r>
  <r>
    <n v="15703"/>
    <n v="211.5"/>
    <x v="6"/>
    <x v="1"/>
  </r>
  <r>
    <n v="15271"/>
    <n v="211.29000000000002"/>
    <x v="6"/>
    <x v="2"/>
  </r>
  <r>
    <n v="14959"/>
    <n v="211.19000000000005"/>
    <x v="6"/>
    <x v="9"/>
  </r>
  <r>
    <n v="16441"/>
    <n v="211"/>
    <x v="6"/>
    <x v="10"/>
  </r>
  <r>
    <n v="12576"/>
    <n v="210.82500000000002"/>
    <x v="6"/>
    <x v="2"/>
  </r>
  <r>
    <n v="16770"/>
    <n v="210.4266666666667"/>
    <x v="6"/>
    <x v="6"/>
  </r>
  <r>
    <n v="15860"/>
    <n v="210.12999999999997"/>
    <x v="6"/>
    <x v="9"/>
  </r>
  <r>
    <n v="17855"/>
    <n v="208.96999999999997"/>
    <x v="6"/>
    <x v="1"/>
  </r>
  <r>
    <n v="15365"/>
    <n v="208.61"/>
    <x v="6"/>
    <x v="8"/>
  </r>
  <r>
    <n v="17489"/>
    <n v="208.56000000000003"/>
    <x v="6"/>
    <x v="9"/>
  </r>
  <r>
    <n v="17864"/>
    <n v="208.41000000000003"/>
    <x v="6"/>
    <x v="10"/>
  </r>
  <r>
    <n v="12493"/>
    <n v="208.39500000000001"/>
    <x v="6"/>
    <x v="1"/>
  </r>
  <r>
    <n v="16457"/>
    <n v="208.36"/>
    <x v="6"/>
    <x v="1"/>
  </r>
  <r>
    <n v="16957"/>
    <n v="208.32"/>
    <x v="6"/>
    <x v="1"/>
  </r>
  <r>
    <n v="16933"/>
    <n v="208.03"/>
    <x v="6"/>
    <x v="2"/>
  </r>
  <r>
    <n v="17442"/>
    <n v="207.88200000000001"/>
    <x v="6"/>
    <x v="5"/>
  </r>
  <r>
    <n v="18191"/>
    <n v="207.79999999999998"/>
    <x v="6"/>
    <x v="1"/>
  </r>
  <r>
    <n v="17470"/>
    <n v="207.70333333333335"/>
    <x v="6"/>
    <x v="7"/>
  </r>
  <r>
    <n v="15916"/>
    <n v="207.55749999999998"/>
    <x v="6"/>
    <x v="8"/>
  </r>
  <r>
    <n v="17923"/>
    <n v="207.50000000000003"/>
    <x v="6"/>
    <x v="1"/>
  </r>
  <r>
    <n v="16323"/>
    <n v="207.50000000000003"/>
    <x v="6"/>
    <x v="1"/>
  </r>
  <r>
    <n v="16752"/>
    <n v="207.5"/>
    <x v="6"/>
    <x v="1"/>
  </r>
  <r>
    <n v="15925"/>
    <n v="207.15"/>
    <x v="6"/>
    <x v="1"/>
  </r>
  <r>
    <n v="15820"/>
    <n v="206.98000000000002"/>
    <x v="6"/>
    <x v="1"/>
  </r>
  <r>
    <n v="14560"/>
    <n v="206.50833333333335"/>
    <x v="6"/>
    <x v="9"/>
  </r>
  <r>
    <n v="13538"/>
    <n v="206.5"/>
    <x v="6"/>
    <x v="9"/>
  </r>
  <r>
    <n v="13491"/>
    <n v="206.32600000000002"/>
    <x v="6"/>
    <x v="6"/>
  </r>
  <r>
    <n v="18156"/>
    <n v="206.23"/>
    <x v="6"/>
    <x v="3"/>
  </r>
  <r>
    <n v="14964"/>
    <n v="206.21"/>
    <x v="6"/>
    <x v="1"/>
  </r>
  <r>
    <n v="14851"/>
    <n v="206.13"/>
    <x v="6"/>
    <x v="2"/>
  </r>
  <r>
    <n v="13065"/>
    <n v="205.85999999999999"/>
    <x v="6"/>
    <x v="1"/>
  </r>
  <r>
    <n v="14047"/>
    <n v="205.77333333333334"/>
    <x v="6"/>
    <x v="8"/>
  </r>
  <r>
    <n v="12728"/>
    <n v="205.76999999999998"/>
    <x v="6"/>
    <x v="10"/>
  </r>
  <r>
    <n v="17670"/>
    <n v="205.7"/>
    <x v="6"/>
    <x v="1"/>
  </r>
  <r>
    <n v="14231"/>
    <n v="205.51500000000001"/>
    <x v="6"/>
    <x v="1"/>
  </r>
  <r>
    <n v="17843"/>
    <n v="205.48000000000002"/>
    <x v="6"/>
    <x v="1"/>
  </r>
  <r>
    <n v="17696"/>
    <n v="205.47250000000003"/>
    <x v="6"/>
    <x v="8"/>
  </r>
  <r>
    <n v="12693"/>
    <n v="205.25666666666666"/>
    <x v="6"/>
    <x v="10"/>
  </r>
  <r>
    <n v="13955"/>
    <n v="205.10000000000002"/>
    <x v="6"/>
    <x v="9"/>
  </r>
  <r>
    <n v="14818"/>
    <n v="204.815"/>
    <x v="6"/>
    <x v="7"/>
  </r>
  <r>
    <n v="15400"/>
    <n v="204.65"/>
    <x v="6"/>
    <x v="9"/>
  </r>
  <r>
    <n v="17214"/>
    <n v="204.5566666666667"/>
    <x v="6"/>
    <x v="10"/>
  </r>
  <r>
    <n v="15319"/>
    <n v="204.5"/>
    <x v="6"/>
    <x v="1"/>
  </r>
  <r>
    <n v="16619"/>
    <n v="204.41"/>
    <x v="6"/>
    <x v="1"/>
  </r>
  <r>
    <n v="13487"/>
    <n v="204.4"/>
    <x v="6"/>
    <x v="9"/>
  </r>
  <r>
    <n v="16817"/>
    <n v="204.32599999999996"/>
    <x v="6"/>
    <x v="10"/>
  </r>
  <r>
    <n v="14608"/>
    <n v="204"/>
    <x v="6"/>
    <x v="3"/>
  </r>
  <r>
    <n v="17187"/>
    <n v="203.95"/>
    <x v="6"/>
    <x v="1"/>
  </r>
  <r>
    <n v="17394"/>
    <n v="203.86999999999995"/>
    <x v="6"/>
    <x v="1"/>
  </r>
  <r>
    <n v="17891"/>
    <n v="203.85999999999993"/>
    <x v="6"/>
    <x v="1"/>
  </r>
  <r>
    <n v="16010"/>
    <n v="203.75"/>
    <x v="6"/>
    <x v="1"/>
  </r>
  <r>
    <n v="13515"/>
    <n v="203.4"/>
    <x v="6"/>
    <x v="7"/>
  </r>
  <r>
    <n v="16667"/>
    <n v="203.35000000000002"/>
    <x v="6"/>
    <x v="8"/>
  </r>
  <r>
    <n v="13064"/>
    <n v="203.29999999999998"/>
    <x v="6"/>
    <x v="2"/>
  </r>
  <r>
    <n v="15723"/>
    <n v="203.1"/>
    <x v="6"/>
    <x v="1"/>
  </r>
  <r>
    <n v="12691"/>
    <n v="203.1"/>
    <x v="6"/>
    <x v="10"/>
  </r>
  <r>
    <n v="15953"/>
    <n v="201.80999999999997"/>
    <x v="6"/>
    <x v="5"/>
  </r>
  <r>
    <n v="15347"/>
    <n v="201.59999999999997"/>
    <x v="6"/>
    <x v="1"/>
  </r>
  <r>
    <n v="16241"/>
    <n v="201.55600000000001"/>
    <x v="6"/>
    <x v="2"/>
  </r>
  <r>
    <n v="14514"/>
    <n v="201.55500000000001"/>
    <x v="6"/>
    <x v="4"/>
  </r>
  <r>
    <n v="16960"/>
    <n v="201.53"/>
    <x v="6"/>
    <x v="9"/>
  </r>
  <r>
    <n v="16965"/>
    <n v="201.19"/>
    <x v="6"/>
    <x v="1"/>
  </r>
  <r>
    <n v="13859"/>
    <n v="201.16"/>
    <x v="6"/>
    <x v="1"/>
  </r>
  <r>
    <n v="13904"/>
    <n v="201.11999999999992"/>
    <x v="6"/>
    <x v="9"/>
  </r>
  <r>
    <n v="15841"/>
    <n v="201.1"/>
    <x v="6"/>
    <x v="2"/>
  </r>
  <r>
    <n v="12386"/>
    <n v="200.95000000000002"/>
    <x v="6"/>
    <x v="1"/>
  </r>
  <r>
    <n v="14449"/>
    <n v="200.64999999999998"/>
    <x v="6"/>
    <x v="7"/>
  </r>
  <r>
    <n v="13262"/>
    <n v="200.29000000000002"/>
    <x v="6"/>
    <x v="1"/>
  </r>
  <r>
    <n v="18183"/>
    <n v="200.17333333333337"/>
    <x v="6"/>
    <x v="1"/>
  </r>
  <r>
    <n v="15437"/>
    <n v="200.16000000000003"/>
    <x v="6"/>
    <x v="1"/>
  </r>
  <r>
    <n v="14782"/>
    <n v="200.10000000000002"/>
    <x v="6"/>
    <x v="1"/>
  </r>
  <r>
    <n v="15648"/>
    <n v="199.96666666666667"/>
    <x v="6"/>
    <x v="1"/>
  </r>
  <r>
    <n v="13723"/>
    <n v="199.85000000000002"/>
    <x v="6"/>
    <x v="1"/>
  </r>
  <r>
    <n v="12915"/>
    <n v="199.64999999999998"/>
    <x v="6"/>
    <x v="9"/>
  </r>
  <r>
    <n v="15579"/>
    <n v="199.6"/>
    <x v="6"/>
    <x v="9"/>
  </r>
  <r>
    <n v="12599"/>
    <n v="199.38"/>
    <x v="6"/>
    <x v="9"/>
  </r>
  <r>
    <n v="14623"/>
    <n v="198.93"/>
    <x v="6"/>
    <x v="9"/>
  </r>
  <r>
    <n v="16407"/>
    <n v="198.68499999999997"/>
    <x v="6"/>
    <x v="8"/>
  </r>
  <r>
    <n v="17987"/>
    <n v="198.57"/>
    <x v="6"/>
    <x v="1"/>
  </r>
  <r>
    <n v="12942"/>
    <n v="198.26"/>
    <x v="6"/>
    <x v="2"/>
  </r>
  <r>
    <n v="13918"/>
    <n v="198.20000000000002"/>
    <x v="6"/>
    <x v="0"/>
  </r>
  <r>
    <n v="17886"/>
    <n v="198.13"/>
    <x v="6"/>
    <x v="3"/>
  </r>
  <r>
    <n v="13456"/>
    <n v="198.07999999999998"/>
    <x v="6"/>
    <x v="5"/>
  </r>
  <r>
    <n v="16916"/>
    <n v="198.07999999999996"/>
    <x v="6"/>
    <x v="8"/>
  </r>
  <r>
    <n v="12421"/>
    <n v="198.01500000000004"/>
    <x v="6"/>
    <x v="10"/>
  </r>
  <r>
    <n v="13295"/>
    <n v="197.95"/>
    <x v="6"/>
    <x v="1"/>
  </r>
  <r>
    <n v="14555"/>
    <n v="197.94000000000003"/>
    <x v="6"/>
    <x v="9"/>
  </r>
  <r>
    <n v="13046"/>
    <n v="197.72"/>
    <x v="6"/>
    <x v="5"/>
  </r>
  <r>
    <n v="14185"/>
    <n v="197.65"/>
    <x v="6"/>
    <x v="1"/>
  </r>
  <r>
    <n v="14178"/>
    <n v="197.36999999999995"/>
    <x v="6"/>
    <x v="2"/>
  </r>
  <r>
    <n v="15234"/>
    <n v="197"/>
    <x v="6"/>
    <x v="1"/>
  </r>
  <r>
    <n v="18112"/>
    <n v="196.64000000000001"/>
    <x v="7"/>
    <x v="9"/>
  </r>
  <r>
    <n v="14620"/>
    <n v="196.64"/>
    <x v="7"/>
    <x v="1"/>
  </r>
  <r>
    <n v="13284"/>
    <n v="196.15"/>
    <x v="7"/>
    <x v="1"/>
  </r>
  <r>
    <n v="14958"/>
    <n v="196.14"/>
    <x v="7"/>
    <x v="6"/>
  </r>
  <r>
    <n v="14540"/>
    <n v="195.9"/>
    <x v="7"/>
    <x v="5"/>
  </r>
  <r>
    <n v="12577"/>
    <n v="195.89"/>
    <x v="7"/>
    <x v="5"/>
  </r>
  <r>
    <n v="17420"/>
    <n v="195.755"/>
    <x v="7"/>
    <x v="10"/>
  </r>
  <r>
    <n v="17555"/>
    <n v="195.44999999999996"/>
    <x v="7"/>
    <x v="2"/>
  </r>
  <r>
    <n v="15996"/>
    <n v="195.1"/>
    <x v="7"/>
    <x v="9"/>
  </r>
  <r>
    <n v="16092"/>
    <n v="195.07666666666668"/>
    <x v="7"/>
    <x v="6"/>
  </r>
  <r>
    <n v="16086"/>
    <n v="194.99333333333334"/>
    <x v="7"/>
    <x v="7"/>
  </r>
  <r>
    <n v="16250"/>
    <n v="194.72"/>
    <x v="7"/>
    <x v="1"/>
  </r>
  <r>
    <n v="16907"/>
    <n v="194.66666666666663"/>
    <x v="7"/>
    <x v="10"/>
  </r>
  <r>
    <n v="16838"/>
    <n v="194.30000000000004"/>
    <x v="7"/>
    <x v="1"/>
  </r>
  <r>
    <n v="12797"/>
    <n v="194.18"/>
    <x v="7"/>
    <x v="1"/>
  </r>
  <r>
    <n v="17035"/>
    <n v="194.16500000000002"/>
    <x v="7"/>
    <x v="1"/>
  </r>
  <r>
    <n v="17343"/>
    <n v="193.63999999999996"/>
    <x v="7"/>
    <x v="1"/>
  </r>
  <r>
    <n v="13138"/>
    <n v="193.42500000000001"/>
    <x v="7"/>
    <x v="9"/>
  </r>
  <r>
    <n v="14114"/>
    <n v="193.26500000000001"/>
    <x v="7"/>
    <x v="1"/>
  </r>
  <r>
    <n v="14779"/>
    <n v="193.07499999999996"/>
    <x v="7"/>
    <x v="1"/>
  </r>
  <r>
    <n v="13568"/>
    <n v="192.85000000000005"/>
    <x v="7"/>
    <x v="1"/>
  </r>
  <r>
    <n v="12791"/>
    <n v="192.60000000000002"/>
    <x v="7"/>
    <x v="1"/>
  </r>
  <r>
    <n v="16949"/>
    <n v="192.18750000000003"/>
    <x v="7"/>
    <x v="10"/>
  </r>
  <r>
    <n v="16660"/>
    <n v="192.17999999999998"/>
    <x v="7"/>
    <x v="5"/>
  </r>
  <r>
    <n v="16791"/>
    <n v="192.04999999999998"/>
    <x v="7"/>
    <x v="8"/>
  </r>
  <r>
    <n v="15909"/>
    <n v="191.93999999999997"/>
    <x v="7"/>
    <x v="1"/>
  </r>
  <r>
    <n v="14176"/>
    <n v="191.33333333333334"/>
    <x v="7"/>
    <x v="1"/>
  </r>
  <r>
    <n v="16393"/>
    <n v="191.238"/>
    <x v="7"/>
    <x v="5"/>
  </r>
  <r>
    <n v="15012"/>
    <n v="191.05999999999989"/>
    <x v="7"/>
    <x v="7"/>
  </r>
  <r>
    <n v="16885"/>
    <n v="190.64999999999995"/>
    <x v="7"/>
    <x v="9"/>
  </r>
  <r>
    <n v="13033"/>
    <n v="190.54999999999998"/>
    <x v="7"/>
    <x v="1"/>
  </r>
  <r>
    <n v="15412"/>
    <n v="190.53000000000003"/>
    <x v="7"/>
    <x v="1"/>
  </r>
  <r>
    <n v="17515"/>
    <n v="190.45666666666668"/>
    <x v="7"/>
    <x v="6"/>
  </r>
  <r>
    <n v="17616"/>
    <n v="190.4"/>
    <x v="7"/>
    <x v="1"/>
  </r>
  <r>
    <n v="17999"/>
    <n v="190.34"/>
    <x v="7"/>
    <x v="10"/>
  </r>
  <r>
    <n v="12919"/>
    <n v="190.29999999999998"/>
    <x v="7"/>
    <x v="7"/>
  </r>
  <r>
    <n v="17239"/>
    <n v="189.97500000000002"/>
    <x v="7"/>
    <x v="1"/>
  </r>
  <r>
    <n v="13884"/>
    <n v="189.95000000000002"/>
    <x v="7"/>
    <x v="2"/>
  </r>
  <r>
    <n v="12361"/>
    <n v="189.89999999999998"/>
    <x v="7"/>
    <x v="1"/>
  </r>
  <r>
    <n v="16552"/>
    <n v="189.86500000000001"/>
    <x v="7"/>
    <x v="1"/>
  </r>
  <r>
    <n v="13656"/>
    <n v="189.82500000000005"/>
    <x v="7"/>
    <x v="1"/>
  </r>
  <r>
    <n v="14397"/>
    <n v="189.52"/>
    <x v="7"/>
    <x v="8"/>
  </r>
  <r>
    <n v="13826"/>
    <n v="189.5"/>
    <x v="7"/>
    <x v="6"/>
  </r>
  <r>
    <n v="13663"/>
    <n v="189.47"/>
    <x v="7"/>
    <x v="1"/>
  </r>
  <r>
    <n v="14236"/>
    <n v="189.3"/>
    <x v="7"/>
    <x v="2"/>
  </r>
  <r>
    <n v="17438"/>
    <n v="189.15000000000003"/>
    <x v="7"/>
    <x v="1"/>
  </r>
  <r>
    <n v="16448"/>
    <n v="188.89"/>
    <x v="7"/>
    <x v="1"/>
  </r>
  <r>
    <n v="13345"/>
    <n v="188.80000000000004"/>
    <x v="7"/>
    <x v="1"/>
  </r>
  <r>
    <n v="16036"/>
    <n v="188.72999999999996"/>
    <x v="7"/>
    <x v="3"/>
  </r>
  <r>
    <n v="14697"/>
    <n v="188.60999999999996"/>
    <x v="7"/>
    <x v="1"/>
  </r>
  <r>
    <n v="13477"/>
    <n v="188.18499999999997"/>
    <x v="7"/>
    <x v="7"/>
  </r>
  <r>
    <n v="13546"/>
    <n v="188.16000000000003"/>
    <x v="7"/>
    <x v="7"/>
  </r>
  <r>
    <n v="17429"/>
    <n v="188.07"/>
    <x v="7"/>
    <x v="9"/>
  </r>
  <r>
    <n v="16038"/>
    <n v="187.93999999999997"/>
    <x v="7"/>
    <x v="6"/>
  </r>
  <r>
    <n v="15656"/>
    <n v="187.87666666666669"/>
    <x v="7"/>
    <x v="10"/>
  </r>
  <r>
    <n v="14048"/>
    <n v="187.56499999999994"/>
    <x v="7"/>
    <x v="1"/>
  </r>
  <r>
    <n v="14644"/>
    <n v="187.50000000000003"/>
    <x v="7"/>
    <x v="2"/>
  </r>
  <r>
    <n v="12414"/>
    <n v="187.47000000000003"/>
    <x v="7"/>
    <x v="1"/>
  </r>
  <r>
    <n v="13695"/>
    <n v="187.38499999999999"/>
    <x v="7"/>
    <x v="8"/>
  </r>
  <r>
    <n v="16124"/>
    <n v="187.15000000000003"/>
    <x v="7"/>
    <x v="1"/>
  </r>
  <r>
    <n v="15028"/>
    <n v="185.97"/>
    <x v="7"/>
    <x v="7"/>
  </r>
  <r>
    <n v="17574"/>
    <n v="185.64999999999998"/>
    <x v="7"/>
    <x v="1"/>
  </r>
  <r>
    <n v="14199"/>
    <n v="185.39999999999998"/>
    <x v="7"/>
    <x v="1"/>
  </r>
  <r>
    <n v="16097"/>
    <n v="185.05"/>
    <x v="7"/>
    <x v="1"/>
  </r>
  <r>
    <n v="13482"/>
    <n v="184.64"/>
    <x v="7"/>
    <x v="1"/>
  </r>
  <r>
    <n v="13240"/>
    <n v="184.53666666666663"/>
    <x v="7"/>
    <x v="6"/>
  </r>
  <r>
    <n v="13720"/>
    <n v="184.18333333333337"/>
    <x v="7"/>
    <x v="7"/>
  </r>
  <r>
    <n v="15164"/>
    <n v="184.08999999999997"/>
    <x v="7"/>
    <x v="5"/>
  </r>
  <r>
    <n v="16475"/>
    <n v="183.95"/>
    <x v="7"/>
    <x v="6"/>
  </r>
  <r>
    <n v="14059"/>
    <n v="183.59999999999997"/>
    <x v="7"/>
    <x v="1"/>
  </r>
  <r>
    <n v="13059"/>
    <n v="183.4"/>
    <x v="7"/>
    <x v="1"/>
  </r>
  <r>
    <n v="16728"/>
    <n v="183.33333333333334"/>
    <x v="7"/>
    <x v="3"/>
  </r>
  <r>
    <n v="16768"/>
    <n v="183.24999999999997"/>
    <x v="7"/>
    <x v="9"/>
  </r>
  <r>
    <n v="17358"/>
    <n v="182.92499999999998"/>
    <x v="7"/>
    <x v="1"/>
  </r>
  <r>
    <n v="14147"/>
    <n v="182.8"/>
    <x v="7"/>
    <x v="9"/>
  </r>
  <r>
    <n v="14082"/>
    <n v="182.24999999999997"/>
    <x v="7"/>
    <x v="1"/>
  </r>
  <r>
    <n v="13856"/>
    <n v="181.7"/>
    <x v="7"/>
    <x v="1"/>
  </r>
  <r>
    <n v="14880"/>
    <n v="181.63499999999999"/>
    <x v="7"/>
    <x v="8"/>
  </r>
  <r>
    <n v="16378"/>
    <n v="181.47500000000002"/>
    <x v="7"/>
    <x v="1"/>
  </r>
  <r>
    <n v="18119"/>
    <n v="181.11999999999998"/>
    <x v="7"/>
    <x v="1"/>
  </r>
  <r>
    <n v="13529"/>
    <n v="181.1"/>
    <x v="7"/>
    <x v="9"/>
  </r>
  <r>
    <n v="15945"/>
    <n v="181"/>
    <x v="7"/>
    <x v="1"/>
  </r>
  <r>
    <n v="16027"/>
    <n v="180.95666666666668"/>
    <x v="7"/>
    <x v="9"/>
  </r>
  <r>
    <n v="15292"/>
    <n v="180.93999999999997"/>
    <x v="7"/>
    <x v="1"/>
  </r>
  <r>
    <n v="14289"/>
    <n v="180.88"/>
    <x v="7"/>
    <x v="6"/>
  </r>
  <r>
    <n v="15847"/>
    <n v="180.68"/>
    <x v="7"/>
    <x v="10"/>
  </r>
  <r>
    <n v="13782"/>
    <n v="180.65"/>
    <x v="7"/>
    <x v="10"/>
  </r>
  <r>
    <n v="18280"/>
    <n v="180.6"/>
    <x v="7"/>
    <x v="1"/>
  </r>
  <r>
    <n v="16806"/>
    <n v="180.52"/>
    <x v="7"/>
    <x v="7"/>
  </r>
  <r>
    <n v="13741"/>
    <n v="180.51499999999999"/>
    <x v="7"/>
    <x v="2"/>
  </r>
  <r>
    <n v="15041"/>
    <n v="180.35000000000002"/>
    <x v="7"/>
    <x v="1"/>
  </r>
  <r>
    <n v="16350"/>
    <n v="180.34999999999994"/>
    <x v="7"/>
    <x v="7"/>
  </r>
  <r>
    <n v="15059"/>
    <n v="180.25749999999999"/>
    <x v="7"/>
    <x v="2"/>
  </r>
  <r>
    <n v="18232"/>
    <n v="180.24"/>
    <x v="7"/>
    <x v="6"/>
  </r>
  <r>
    <n v="12622"/>
    <n v="180.09999999999997"/>
    <x v="7"/>
    <x v="1"/>
  </r>
  <r>
    <n v="12908"/>
    <n v="180"/>
    <x v="7"/>
    <x v="6"/>
  </r>
  <r>
    <n v="17571"/>
    <n v="179.97499999999997"/>
    <x v="7"/>
    <x v="3"/>
  </r>
  <r>
    <n v="13410"/>
    <n v="179.73"/>
    <x v="7"/>
    <x v="9"/>
  </r>
  <r>
    <n v="13950"/>
    <n v="179.31"/>
    <x v="7"/>
    <x v="7"/>
  </r>
  <r>
    <n v="14883"/>
    <n v="179.24"/>
    <x v="7"/>
    <x v="9"/>
  </r>
  <r>
    <n v="15454"/>
    <n v="179.10000000000002"/>
    <x v="7"/>
    <x v="1"/>
  </r>
  <r>
    <n v="16990"/>
    <n v="179"/>
    <x v="7"/>
    <x v="1"/>
  </r>
  <r>
    <n v="14705"/>
    <n v="179"/>
    <x v="7"/>
    <x v="1"/>
  </r>
  <r>
    <n v="15262"/>
    <n v="178.95000000000002"/>
    <x v="7"/>
    <x v="1"/>
  </r>
  <r>
    <n v="17879"/>
    <n v="178.51999999999998"/>
    <x v="7"/>
    <x v="1"/>
  </r>
  <r>
    <n v="12604"/>
    <n v="178.5"/>
    <x v="7"/>
    <x v="6"/>
  </r>
  <r>
    <n v="13453"/>
    <n v="178.48999999999998"/>
    <x v="7"/>
    <x v="1"/>
  </r>
  <r>
    <n v="16399"/>
    <n v="178.41"/>
    <x v="7"/>
    <x v="7"/>
  </r>
  <r>
    <n v="17356"/>
    <n v="178.21999999999997"/>
    <x v="7"/>
    <x v="1"/>
  </r>
  <r>
    <n v="15679"/>
    <n v="178.21999999999997"/>
    <x v="7"/>
    <x v="2"/>
  </r>
  <r>
    <n v="12933"/>
    <n v="178.11999999999998"/>
    <x v="7"/>
    <x v="7"/>
  </r>
  <r>
    <n v="17994"/>
    <n v="177.99333333333331"/>
    <x v="7"/>
    <x v="6"/>
  </r>
  <r>
    <n v="13636"/>
    <n v="177.98333333333335"/>
    <x v="7"/>
    <x v="10"/>
  </r>
  <r>
    <n v="12649"/>
    <n v="177.6"/>
    <x v="7"/>
    <x v="7"/>
  </r>
  <r>
    <n v="14410"/>
    <n v="177.45000000000002"/>
    <x v="7"/>
    <x v="6"/>
  </r>
  <r>
    <n v="13618"/>
    <n v="177.34000000000003"/>
    <x v="7"/>
    <x v="1"/>
  </r>
  <r>
    <n v="16777"/>
    <n v="177.25000000000003"/>
    <x v="7"/>
    <x v="6"/>
  </r>
  <r>
    <n v="13072"/>
    <n v="177.14999999999998"/>
    <x v="7"/>
    <x v="1"/>
  </r>
  <r>
    <n v="12845"/>
    <n v="177.04500000000002"/>
    <x v="7"/>
    <x v="1"/>
  </r>
  <r>
    <n v="15611"/>
    <n v="176.92333333333332"/>
    <x v="7"/>
    <x v="7"/>
  </r>
  <r>
    <n v="13743"/>
    <n v="176.57999999999998"/>
    <x v="7"/>
    <x v="7"/>
  </r>
  <r>
    <n v="12509"/>
    <n v="176.5"/>
    <x v="7"/>
    <x v="1"/>
  </r>
  <r>
    <n v="14745"/>
    <n v="176.18999999999997"/>
    <x v="7"/>
    <x v="2"/>
  </r>
  <r>
    <n v="14897"/>
    <n v="175.5"/>
    <x v="7"/>
    <x v="5"/>
  </r>
  <r>
    <n v="14867"/>
    <n v="175.33250000000001"/>
    <x v="7"/>
    <x v="1"/>
  </r>
  <r>
    <n v="17582"/>
    <n v="175.27"/>
    <x v="7"/>
    <x v="1"/>
  </r>
  <r>
    <n v="14738"/>
    <n v="175.23000000000002"/>
    <x v="7"/>
    <x v="7"/>
  </r>
  <r>
    <n v="16144"/>
    <n v="175.2"/>
    <x v="7"/>
    <x v="1"/>
  </r>
  <r>
    <n v="17795"/>
    <n v="175.19500000000002"/>
    <x v="7"/>
    <x v="1"/>
  </r>
  <r>
    <n v="12963"/>
    <n v="175.10000000000002"/>
    <x v="7"/>
    <x v="8"/>
  </r>
  <r>
    <n v="14662"/>
    <n v="174.95333333333338"/>
    <x v="7"/>
    <x v="7"/>
  </r>
  <r>
    <n v="18010"/>
    <n v="174.79999999999998"/>
    <x v="7"/>
    <x v="1"/>
  </r>
  <r>
    <n v="14355"/>
    <n v="174.4"/>
    <x v="7"/>
    <x v="1"/>
  </r>
  <r>
    <n v="16466"/>
    <n v="174.27999999999997"/>
    <x v="7"/>
    <x v="8"/>
  </r>
  <r>
    <n v="15253"/>
    <n v="173.84999999999997"/>
    <x v="7"/>
    <x v="8"/>
  </r>
  <r>
    <n v="15967"/>
    <n v="173.79999999999998"/>
    <x v="7"/>
    <x v="7"/>
  </r>
  <r>
    <n v="16899"/>
    <n v="173.77499999999998"/>
    <x v="7"/>
    <x v="7"/>
  </r>
  <r>
    <n v="14044"/>
    <n v="173.74"/>
    <x v="7"/>
    <x v="9"/>
  </r>
  <r>
    <n v="16565"/>
    <n v="173.7"/>
    <x v="7"/>
    <x v="1"/>
  </r>
  <r>
    <n v="12441"/>
    <n v="173.55"/>
    <x v="7"/>
    <x v="1"/>
  </r>
  <r>
    <n v="14198"/>
    <n v="173.40000000000003"/>
    <x v="7"/>
    <x v="9"/>
  </r>
  <r>
    <n v="13649"/>
    <n v="173.3"/>
    <x v="7"/>
    <x v="1"/>
  </r>
  <r>
    <n v="16279"/>
    <n v="173.09"/>
    <x v="7"/>
    <x v="3"/>
  </r>
  <r>
    <n v="15670"/>
    <n v="173.05"/>
    <x v="7"/>
    <x v="1"/>
  </r>
  <r>
    <n v="14693"/>
    <n v="172.9"/>
    <x v="7"/>
    <x v="1"/>
  </r>
  <r>
    <n v="17974"/>
    <n v="172.76999999999995"/>
    <x v="7"/>
    <x v="2"/>
  </r>
  <r>
    <n v="13939"/>
    <n v="172.69999999999996"/>
    <x v="7"/>
    <x v="10"/>
  </r>
  <r>
    <n v="17644"/>
    <n v="172.642"/>
    <x v="7"/>
    <x v="2"/>
  </r>
  <r>
    <n v="17760"/>
    <n v="172.54"/>
    <x v="7"/>
    <x v="6"/>
  </r>
  <r>
    <n v="18048"/>
    <n v="172.29000000000002"/>
    <x v="7"/>
    <x v="1"/>
  </r>
  <r>
    <n v="13922"/>
    <n v="172.24999999999997"/>
    <x v="7"/>
    <x v="1"/>
  </r>
  <r>
    <n v="16950"/>
    <n v="172"/>
    <x v="7"/>
    <x v="3"/>
  </r>
  <r>
    <n v="18017"/>
    <n v="172"/>
    <x v="7"/>
    <x v="10"/>
  </r>
  <r>
    <n v="14536"/>
    <n v="171.8"/>
    <x v="7"/>
    <x v="1"/>
  </r>
  <r>
    <n v="14320"/>
    <n v="171.55500000000004"/>
    <x v="7"/>
    <x v="1"/>
  </r>
  <r>
    <n v="17245"/>
    <n v="171.45"/>
    <x v="7"/>
    <x v="1"/>
  </r>
  <r>
    <n v="13662"/>
    <n v="171.42000000000007"/>
    <x v="7"/>
    <x v="8"/>
  </r>
  <r>
    <n v="12494"/>
    <n v="171.14750000000001"/>
    <x v="7"/>
    <x v="9"/>
  </r>
  <r>
    <n v="16367"/>
    <n v="170.91000000000003"/>
    <x v="7"/>
    <x v="4"/>
  </r>
  <r>
    <n v="17542"/>
    <n v="170.75"/>
    <x v="7"/>
    <x v="1"/>
  </r>
  <r>
    <n v="16927"/>
    <n v="170.72499999999999"/>
    <x v="7"/>
    <x v="10"/>
  </r>
  <r>
    <n v="16809"/>
    <n v="170.56500000000005"/>
    <x v="7"/>
    <x v="10"/>
  </r>
  <r>
    <n v="14491"/>
    <n v="170.465"/>
    <x v="7"/>
    <x v="1"/>
  </r>
  <r>
    <n v="12820"/>
    <n v="170.46000000000004"/>
    <x v="7"/>
    <x v="7"/>
  </r>
  <r>
    <n v="16470"/>
    <n v="170.35499999999999"/>
    <x v="7"/>
    <x v="10"/>
  </r>
  <r>
    <n v="15016"/>
    <n v="170.04"/>
    <x v="7"/>
    <x v="1"/>
  </r>
  <r>
    <n v="18004"/>
    <n v="169.46999999999997"/>
    <x v="7"/>
    <x v="1"/>
  </r>
  <r>
    <n v="13719"/>
    <n v="169.37"/>
    <x v="7"/>
    <x v="8"/>
  </r>
  <r>
    <n v="12654"/>
    <n v="168.875"/>
    <x v="7"/>
    <x v="7"/>
  </r>
  <r>
    <n v="13959"/>
    <n v="168.72"/>
    <x v="7"/>
    <x v="7"/>
  </r>
  <r>
    <n v="18283"/>
    <n v="168.51600000000002"/>
    <x v="7"/>
    <x v="7"/>
  </r>
  <r>
    <n v="17367"/>
    <n v="168.4"/>
    <x v="7"/>
    <x v="1"/>
  </r>
  <r>
    <n v="16282"/>
    <n v="168.3"/>
    <x v="7"/>
    <x v="1"/>
  </r>
  <r>
    <n v="18078"/>
    <n v="168.065"/>
    <x v="7"/>
    <x v="1"/>
  </r>
  <r>
    <n v="12551"/>
    <n v="168"/>
    <x v="7"/>
    <x v="1"/>
  </r>
  <r>
    <n v="17418"/>
    <n v="167.39000000000001"/>
    <x v="7"/>
    <x v="2"/>
  </r>
  <r>
    <n v="17289"/>
    <n v="167.35999999999999"/>
    <x v="7"/>
    <x v="4"/>
  </r>
  <r>
    <n v="16405"/>
    <n v="167.25"/>
    <x v="7"/>
    <x v="1"/>
  </r>
  <r>
    <n v="17759"/>
    <n v="167.15"/>
    <x v="7"/>
    <x v="4"/>
  </r>
  <r>
    <n v="15918"/>
    <n v="167.11499999999998"/>
    <x v="7"/>
    <x v="1"/>
  </r>
  <r>
    <n v="17076"/>
    <n v="167.1"/>
    <x v="7"/>
    <x v="3"/>
  </r>
  <r>
    <n v="14326"/>
    <n v="166.85"/>
    <x v="7"/>
    <x v="1"/>
  </r>
  <r>
    <n v="17287"/>
    <n v="166.78"/>
    <x v="7"/>
    <x v="10"/>
  </r>
  <r>
    <n v="16324"/>
    <n v="166.55999999999997"/>
    <x v="7"/>
    <x v="7"/>
  </r>
  <r>
    <n v="16808"/>
    <n v="166.5"/>
    <x v="7"/>
    <x v="9"/>
  </r>
  <r>
    <n v="12817"/>
    <n v="166.04"/>
    <x v="7"/>
    <x v="1"/>
  </r>
  <r>
    <n v="13173"/>
    <n v="165.94000000000003"/>
    <x v="7"/>
    <x v="10"/>
  </r>
  <r>
    <n v="13034"/>
    <n v="165.86000000000004"/>
    <x v="7"/>
    <x v="5"/>
  </r>
  <r>
    <n v="14005"/>
    <n v="165.73000000000002"/>
    <x v="7"/>
    <x v="4"/>
  </r>
  <r>
    <n v="13203"/>
    <n v="165.71"/>
    <x v="7"/>
    <x v="7"/>
  </r>
  <r>
    <n v="14078"/>
    <n v="165.58199999999997"/>
    <x v="7"/>
    <x v="7"/>
  </r>
  <r>
    <n v="14597"/>
    <n v="165.1"/>
    <x v="7"/>
    <x v="4"/>
  </r>
  <r>
    <n v="16500"/>
    <n v="165"/>
    <x v="7"/>
    <x v="9"/>
  </r>
  <r>
    <n v="15316"/>
    <n v="165"/>
    <x v="7"/>
    <x v="1"/>
  </r>
  <r>
    <n v="14520"/>
    <n v="165"/>
    <x v="7"/>
    <x v="6"/>
  </r>
  <r>
    <n v="13068"/>
    <n v="165"/>
    <x v="7"/>
    <x v="10"/>
  </r>
  <r>
    <n v="13579"/>
    <n v="164.7"/>
    <x v="7"/>
    <x v="2"/>
  </r>
  <r>
    <n v="16115"/>
    <n v="164.66500000000002"/>
    <x v="7"/>
    <x v="7"/>
  </r>
  <r>
    <n v="13728"/>
    <n v="164.64333333333335"/>
    <x v="7"/>
    <x v="10"/>
  </r>
  <r>
    <n v="16955"/>
    <n v="164.55666666666664"/>
    <x v="7"/>
    <x v="1"/>
  </r>
  <r>
    <n v="17579"/>
    <n v="164.41"/>
    <x v="7"/>
    <x v="6"/>
  </r>
  <r>
    <n v="17535"/>
    <n v="164.39999999999998"/>
    <x v="7"/>
    <x v="1"/>
  </r>
  <r>
    <n v="12778"/>
    <n v="164.02"/>
    <x v="7"/>
    <x v="9"/>
  </r>
  <r>
    <n v="13301"/>
    <n v="163.88499999999999"/>
    <x v="7"/>
    <x v="9"/>
  </r>
  <r>
    <n v="14595"/>
    <n v="163.80000000000001"/>
    <x v="7"/>
    <x v="3"/>
  </r>
  <r>
    <n v="15581"/>
    <n v="163.46"/>
    <x v="7"/>
    <x v="0"/>
  </r>
  <r>
    <n v="17110"/>
    <n v="163.29999999999998"/>
    <x v="7"/>
    <x v="1"/>
  </r>
  <r>
    <n v="14987"/>
    <n v="163.19999999999999"/>
    <x v="7"/>
    <x v="9"/>
  </r>
  <r>
    <n v="14428"/>
    <n v="163.19"/>
    <x v="7"/>
    <x v="7"/>
  </r>
  <r>
    <n v="14083"/>
    <n v="163.15666666666661"/>
    <x v="7"/>
    <x v="10"/>
  </r>
  <r>
    <n v="15167"/>
    <n v="162.99999999999997"/>
    <x v="7"/>
    <x v="1"/>
  </r>
  <r>
    <n v="17095"/>
    <n v="162.92500000000001"/>
    <x v="7"/>
    <x v="4"/>
  </r>
  <r>
    <n v="18016"/>
    <n v="162.91999999999999"/>
    <x v="7"/>
    <x v="3"/>
  </r>
  <r>
    <n v="16863"/>
    <n v="162.80000000000001"/>
    <x v="7"/>
    <x v="2"/>
  </r>
  <r>
    <n v="16816"/>
    <n v="162.72500000000002"/>
    <x v="7"/>
    <x v="6"/>
  </r>
  <r>
    <n v="16517"/>
    <n v="162.70000000000005"/>
    <x v="7"/>
    <x v="1"/>
  </r>
  <r>
    <n v="17250"/>
    <n v="162.65000000000003"/>
    <x v="7"/>
    <x v="7"/>
  </r>
  <r>
    <n v="16085"/>
    <n v="162.51999999999998"/>
    <x v="7"/>
    <x v="10"/>
  </r>
  <r>
    <n v="17043"/>
    <n v="162.48500000000001"/>
    <x v="7"/>
    <x v="4"/>
  </r>
  <r>
    <n v="15733"/>
    <n v="162.30000000000001"/>
    <x v="7"/>
    <x v="1"/>
  </r>
  <r>
    <n v="16018"/>
    <n v="161.9"/>
    <x v="7"/>
    <x v="7"/>
  </r>
  <r>
    <n v="16780"/>
    <n v="161.89000000000001"/>
    <x v="7"/>
    <x v="7"/>
  </r>
  <r>
    <n v="15208"/>
    <n v="161.76"/>
    <x v="7"/>
    <x v="10"/>
  </r>
  <r>
    <n v="16531"/>
    <n v="161.60999999999999"/>
    <x v="7"/>
    <x v="7"/>
  </r>
  <r>
    <n v="16113"/>
    <n v="161.38000000000002"/>
    <x v="7"/>
    <x v="1"/>
  </r>
  <r>
    <n v="16775"/>
    <n v="161.22999999999999"/>
    <x v="7"/>
    <x v="10"/>
  </r>
  <r>
    <n v="15713"/>
    <n v="161.20000000000002"/>
    <x v="7"/>
    <x v="10"/>
  </r>
  <r>
    <n v="14450"/>
    <n v="161.08333333333334"/>
    <x v="7"/>
    <x v="1"/>
  </r>
  <r>
    <n v="14237"/>
    <n v="161.00000000000003"/>
    <x v="7"/>
    <x v="1"/>
  </r>
  <r>
    <n v="17025"/>
    <n v="160.97"/>
    <x v="7"/>
    <x v="10"/>
  </r>
  <r>
    <n v="13229"/>
    <n v="160.94999999999999"/>
    <x v="7"/>
    <x v="1"/>
  </r>
  <r>
    <n v="14823"/>
    <n v="160.71499999999997"/>
    <x v="7"/>
    <x v="1"/>
  </r>
  <r>
    <n v="12573"/>
    <n v="160.54"/>
    <x v="7"/>
    <x v="1"/>
  </r>
  <r>
    <n v="13497"/>
    <n v="160.52500000000001"/>
    <x v="7"/>
    <x v="1"/>
  </r>
  <r>
    <n v="17348"/>
    <n v="160.15000000000003"/>
    <x v="7"/>
    <x v="3"/>
  </r>
  <r>
    <n v="13305"/>
    <n v="160.0625"/>
    <x v="7"/>
    <x v="7"/>
  </r>
  <r>
    <n v="16716"/>
    <n v="159.90000000000006"/>
    <x v="7"/>
    <x v="1"/>
  </r>
  <r>
    <n v="15658"/>
    <n v="159.81666666666669"/>
    <x v="7"/>
    <x v="1"/>
  </r>
  <r>
    <n v="17521"/>
    <n v="159.55999999999997"/>
    <x v="7"/>
    <x v="2"/>
  </r>
  <r>
    <n v="13140"/>
    <n v="159.51000000000002"/>
    <x v="7"/>
    <x v="7"/>
  </r>
  <r>
    <n v="13238"/>
    <n v="159.42500000000001"/>
    <x v="7"/>
    <x v="8"/>
  </r>
  <r>
    <n v="16359"/>
    <n v="159.38"/>
    <x v="7"/>
    <x v="9"/>
  </r>
  <r>
    <n v="16136"/>
    <n v="159.30000000000001"/>
    <x v="7"/>
    <x v="7"/>
  </r>
  <r>
    <n v="15363"/>
    <n v="159.02500000000001"/>
    <x v="7"/>
    <x v="1"/>
  </r>
  <r>
    <n v="18224"/>
    <n v="158.95000000000002"/>
    <x v="7"/>
    <x v="1"/>
  </r>
  <r>
    <n v="13937"/>
    <n v="158.85"/>
    <x v="7"/>
    <x v="1"/>
  </r>
  <r>
    <n v="15646"/>
    <n v="158.76999999999998"/>
    <x v="7"/>
    <x v="6"/>
  </r>
  <r>
    <n v="17165"/>
    <n v="158.68"/>
    <x v="7"/>
    <x v="1"/>
  </r>
  <r>
    <n v="15780"/>
    <n v="158.42666666666665"/>
    <x v="7"/>
    <x v="1"/>
  </r>
  <r>
    <n v="15160"/>
    <n v="158.16000000000003"/>
    <x v="7"/>
    <x v="1"/>
  </r>
  <r>
    <n v="14479"/>
    <n v="158.125"/>
    <x v="7"/>
    <x v="1"/>
  </r>
  <r>
    <n v="12787"/>
    <n v="158.1"/>
    <x v="7"/>
    <x v="9"/>
  </r>
  <r>
    <n v="17227"/>
    <n v="157.91666666666666"/>
    <x v="7"/>
    <x v="9"/>
  </r>
  <r>
    <n v="17556"/>
    <n v="157.9"/>
    <x v="7"/>
    <x v="1"/>
  </r>
  <r>
    <n v="16221"/>
    <n v="157.685"/>
    <x v="7"/>
    <x v="3"/>
  </r>
  <r>
    <n v="16693"/>
    <n v="157.56"/>
    <x v="7"/>
    <x v="2"/>
  </r>
  <r>
    <n v="16091"/>
    <n v="157.25"/>
    <x v="7"/>
    <x v="9"/>
  </r>
  <r>
    <n v="14148"/>
    <n v="157.19999999999999"/>
    <x v="7"/>
    <x v="1"/>
  </r>
  <r>
    <n v="17128"/>
    <n v="157.09"/>
    <x v="7"/>
    <x v="1"/>
  </r>
  <r>
    <n v="17118"/>
    <n v="157.02000000000001"/>
    <x v="7"/>
    <x v="1"/>
  </r>
  <r>
    <n v="14692"/>
    <n v="156.93333333333334"/>
    <x v="7"/>
    <x v="6"/>
  </r>
  <r>
    <n v="14498"/>
    <n v="156.62"/>
    <x v="7"/>
    <x v="3"/>
  </r>
  <r>
    <n v="15984"/>
    <n v="156.41600000000003"/>
    <x v="7"/>
    <x v="4"/>
  </r>
  <r>
    <n v="15411"/>
    <n v="156.4"/>
    <x v="7"/>
    <x v="2"/>
  </r>
  <r>
    <n v="16374"/>
    <n v="156.30000000000001"/>
    <x v="7"/>
    <x v="2"/>
  </r>
  <r>
    <n v="15965"/>
    <n v="156.19000000000003"/>
    <x v="7"/>
    <x v="4"/>
  </r>
  <r>
    <n v="14553"/>
    <n v="156.15999999999997"/>
    <x v="7"/>
    <x v="3"/>
  </r>
  <r>
    <n v="17362"/>
    <n v="156.11500000000001"/>
    <x v="7"/>
    <x v="1"/>
  </r>
  <r>
    <n v="13754"/>
    <n v="156.00000000000003"/>
    <x v="7"/>
    <x v="9"/>
  </r>
  <r>
    <n v="13898"/>
    <n v="155.93"/>
    <x v="7"/>
    <x v="1"/>
  </r>
  <r>
    <n v="17871"/>
    <n v="155.89999999999998"/>
    <x v="7"/>
    <x v="1"/>
  </r>
  <r>
    <n v="15624"/>
    <n v="155.69999999999999"/>
    <x v="7"/>
    <x v="9"/>
  </r>
  <r>
    <n v="17854"/>
    <n v="155.63"/>
    <x v="7"/>
    <x v="1"/>
  </r>
  <r>
    <n v="17181"/>
    <n v="155.52000000000001"/>
    <x v="7"/>
    <x v="6"/>
  </r>
  <r>
    <n v="13610"/>
    <n v="155.47333333333333"/>
    <x v="7"/>
    <x v="9"/>
  </r>
  <r>
    <n v="14813"/>
    <n v="155.42999999999998"/>
    <x v="7"/>
    <x v="1"/>
  </r>
  <r>
    <n v="12738"/>
    <n v="155.35"/>
    <x v="7"/>
    <x v="1"/>
  </r>
  <r>
    <n v="14997"/>
    <n v="155.28"/>
    <x v="7"/>
    <x v="10"/>
  </r>
  <r>
    <n v="15447"/>
    <n v="155.16999999999999"/>
    <x v="7"/>
    <x v="1"/>
  </r>
  <r>
    <n v="17483"/>
    <n v="155.10000000000002"/>
    <x v="7"/>
    <x v="9"/>
  </r>
  <r>
    <n v="13809"/>
    <n v="155.05000000000001"/>
    <x v="7"/>
    <x v="1"/>
  </r>
  <r>
    <n v="15163"/>
    <n v="155.00000000000003"/>
    <x v="7"/>
    <x v="9"/>
  </r>
  <r>
    <n v="14368"/>
    <n v="155.00000000000003"/>
    <x v="7"/>
    <x v="1"/>
  </r>
  <r>
    <n v="14046"/>
    <n v="154.98999999999998"/>
    <x v="7"/>
    <x v="1"/>
  </r>
  <r>
    <n v="17698"/>
    <n v="154.95000000000002"/>
    <x v="7"/>
    <x v="1"/>
  </r>
  <r>
    <n v="14463"/>
    <n v="154.71"/>
    <x v="7"/>
    <x v="7"/>
  </r>
  <r>
    <n v="17604"/>
    <n v="154.68"/>
    <x v="7"/>
    <x v="1"/>
  </r>
  <r>
    <n v="15584"/>
    <n v="154.65"/>
    <x v="7"/>
    <x v="10"/>
  </r>
  <r>
    <n v="16566"/>
    <n v="154.41"/>
    <x v="7"/>
    <x v="6"/>
  </r>
  <r>
    <n v="15226"/>
    <n v="154.41"/>
    <x v="7"/>
    <x v="1"/>
  </r>
  <r>
    <n v="16227"/>
    <n v="154.16000000000003"/>
    <x v="7"/>
    <x v="1"/>
  </r>
  <r>
    <n v="14206"/>
    <n v="154.12999999999997"/>
    <x v="7"/>
    <x v="1"/>
  </r>
  <r>
    <n v="17692"/>
    <n v="153.99"/>
    <x v="7"/>
    <x v="9"/>
  </r>
  <r>
    <n v="17517"/>
    <n v="153.94"/>
    <x v="7"/>
    <x v="1"/>
  </r>
  <r>
    <n v="16351"/>
    <n v="153.9"/>
    <x v="7"/>
    <x v="1"/>
  </r>
  <r>
    <n v="13049"/>
    <n v="153.78000000000003"/>
    <x v="7"/>
    <x v="3"/>
  </r>
  <r>
    <n v="14419"/>
    <n v="153.78"/>
    <x v="7"/>
    <x v="7"/>
  </r>
  <r>
    <n v="17027"/>
    <n v="153.54499999999996"/>
    <x v="7"/>
    <x v="7"/>
  </r>
  <r>
    <n v="13718"/>
    <n v="153.27500000000001"/>
    <x v="7"/>
    <x v="1"/>
  </r>
  <r>
    <n v="17714"/>
    <n v="153"/>
    <x v="7"/>
    <x v="1"/>
  </r>
  <r>
    <n v="15030"/>
    <n v="152.76"/>
    <x v="8"/>
    <x v="8"/>
  </r>
  <r>
    <n v="18138"/>
    <n v="152.65"/>
    <x v="8"/>
    <x v="1"/>
  </r>
  <r>
    <n v="14066"/>
    <n v="152.55000000000001"/>
    <x v="8"/>
    <x v="1"/>
  </r>
  <r>
    <n v="13657"/>
    <n v="152.33999999999997"/>
    <x v="8"/>
    <x v="7"/>
  </r>
  <r>
    <n v="18236"/>
    <n v="152.25"/>
    <x v="8"/>
    <x v="9"/>
  </r>
  <r>
    <n v="15589"/>
    <n v="152.19333333333333"/>
    <x v="8"/>
    <x v="1"/>
  </r>
  <r>
    <n v="14790"/>
    <n v="152.16"/>
    <x v="8"/>
    <x v="2"/>
  </r>
  <r>
    <n v="16617"/>
    <n v="151.85000000000002"/>
    <x v="8"/>
    <x v="1"/>
  </r>
  <r>
    <n v="17299"/>
    <n v="151.63000000000005"/>
    <x v="8"/>
    <x v="10"/>
  </r>
  <r>
    <n v="17302"/>
    <n v="151.56"/>
    <x v="8"/>
    <x v="5"/>
  </r>
  <r>
    <n v="13499"/>
    <n v="151.53"/>
    <x v="8"/>
    <x v="7"/>
  </r>
  <r>
    <n v="17849"/>
    <n v="151.45000000000002"/>
    <x v="8"/>
    <x v="1"/>
  </r>
  <r>
    <n v="16461"/>
    <n v="151.41999999999999"/>
    <x v="8"/>
    <x v="1"/>
  </r>
  <r>
    <n v="14133"/>
    <n v="151.35"/>
    <x v="8"/>
    <x v="2"/>
  </r>
  <r>
    <n v="13894"/>
    <n v="150.94999999999999"/>
    <x v="8"/>
    <x v="8"/>
  </r>
  <r>
    <n v="15031"/>
    <n v="150.82999999999998"/>
    <x v="8"/>
    <x v="10"/>
  </r>
  <r>
    <n v="16306"/>
    <n v="150.56749999999997"/>
    <x v="8"/>
    <x v="1"/>
  </r>
  <r>
    <n v="15717"/>
    <n v="150.30000000000001"/>
    <x v="8"/>
    <x v="1"/>
  </r>
  <r>
    <n v="13117"/>
    <n v="150.274"/>
    <x v="8"/>
    <x v="9"/>
  </r>
  <r>
    <n v="17234"/>
    <n v="149.88999999999999"/>
    <x v="8"/>
    <x v="1"/>
  </r>
  <r>
    <n v="16402"/>
    <n v="149.79999999999995"/>
    <x v="8"/>
    <x v="1"/>
  </r>
  <r>
    <n v="15869"/>
    <n v="149.63999999999999"/>
    <x v="8"/>
    <x v="1"/>
  </r>
  <r>
    <n v="14389"/>
    <n v="149.30000000000004"/>
    <x v="8"/>
    <x v="7"/>
  </r>
  <r>
    <n v="16005"/>
    <n v="149.03999999999991"/>
    <x v="8"/>
    <x v="2"/>
  </r>
  <r>
    <n v="17157"/>
    <n v="149.01"/>
    <x v="8"/>
    <x v="9"/>
  </r>
  <r>
    <n v="18220"/>
    <n v="148.89000000000001"/>
    <x v="8"/>
    <x v="1"/>
  </r>
  <r>
    <n v="14985"/>
    <n v="148.37499999999997"/>
    <x v="8"/>
    <x v="1"/>
  </r>
  <r>
    <n v="16385"/>
    <n v="148.23000000000002"/>
    <x v="8"/>
    <x v="10"/>
  </r>
  <r>
    <n v="17859"/>
    <n v="148.21"/>
    <x v="8"/>
    <x v="1"/>
  </r>
  <r>
    <n v="17912"/>
    <n v="147.80500000000004"/>
    <x v="8"/>
    <x v="1"/>
  </r>
  <r>
    <n v="14609"/>
    <n v="147.6"/>
    <x v="8"/>
    <x v="9"/>
  </r>
  <r>
    <n v="15503"/>
    <n v="147.09000000000003"/>
    <x v="8"/>
    <x v="1"/>
  </r>
  <r>
    <n v="15732"/>
    <n v="147.06"/>
    <x v="8"/>
    <x v="1"/>
  </r>
  <r>
    <n v="13589"/>
    <n v="147"/>
    <x v="8"/>
    <x v="7"/>
  </r>
  <r>
    <n v="16730"/>
    <n v="146.87333333333331"/>
    <x v="8"/>
    <x v="7"/>
  </r>
  <r>
    <n v="14238"/>
    <n v="146.85"/>
    <x v="8"/>
    <x v="1"/>
  </r>
  <r>
    <n v="13956"/>
    <n v="146.83500000000004"/>
    <x v="8"/>
    <x v="7"/>
  </r>
  <r>
    <n v="14931"/>
    <n v="146.5"/>
    <x v="8"/>
    <x v="7"/>
  </r>
  <r>
    <n v="13516"/>
    <n v="146"/>
    <x v="8"/>
    <x v="4"/>
  </r>
  <r>
    <n v="12951"/>
    <n v="145.95600000000002"/>
    <x v="8"/>
    <x v="2"/>
  </r>
  <r>
    <n v="16893"/>
    <n v="145.93000000000004"/>
    <x v="8"/>
    <x v="1"/>
  </r>
  <r>
    <n v="16418"/>
    <n v="145.91000000000003"/>
    <x v="8"/>
    <x v="7"/>
  </r>
  <r>
    <n v="13972"/>
    <n v="145.90000000000003"/>
    <x v="8"/>
    <x v="6"/>
  </r>
  <r>
    <n v="13094"/>
    <n v="145.77000000000001"/>
    <x v="8"/>
    <x v="10"/>
  </r>
  <r>
    <n v="15329"/>
    <n v="145.70000000000005"/>
    <x v="8"/>
    <x v="7"/>
  </r>
  <r>
    <n v="14656"/>
    <n v="145.52500000000003"/>
    <x v="8"/>
    <x v="1"/>
  </r>
  <r>
    <n v="13479"/>
    <n v="145.5"/>
    <x v="8"/>
    <x v="1"/>
  </r>
  <r>
    <n v="12987"/>
    <n v="145.30000000000001"/>
    <x v="8"/>
    <x v="7"/>
  </r>
  <r>
    <n v="17373"/>
    <n v="145.25"/>
    <x v="8"/>
    <x v="9"/>
  </r>
  <r>
    <n v="13539"/>
    <n v="145.07499999999999"/>
    <x v="8"/>
    <x v="2"/>
  </r>
  <r>
    <n v="17524"/>
    <n v="145"/>
    <x v="8"/>
    <x v="1"/>
  </r>
  <r>
    <n v="12974"/>
    <n v="144.80000000000001"/>
    <x v="8"/>
    <x v="1"/>
  </r>
  <r>
    <n v="14162"/>
    <n v="144.68"/>
    <x v="8"/>
    <x v="1"/>
  </r>
  <r>
    <n v="16206"/>
    <n v="144.375"/>
    <x v="8"/>
    <x v="9"/>
  </r>
  <r>
    <n v="17830"/>
    <n v="143.82499999999999"/>
    <x v="8"/>
    <x v="6"/>
  </r>
  <r>
    <n v="17097"/>
    <n v="143.82000000000005"/>
    <x v="8"/>
    <x v="10"/>
  </r>
  <r>
    <n v="15045"/>
    <n v="143.44999999999999"/>
    <x v="8"/>
    <x v="8"/>
  </r>
  <r>
    <n v="16774"/>
    <n v="143.4"/>
    <x v="8"/>
    <x v="10"/>
  </r>
  <r>
    <n v="17155"/>
    <n v="143.30000000000001"/>
    <x v="8"/>
    <x v="6"/>
  </r>
  <r>
    <n v="15705"/>
    <n v="143.10000000000002"/>
    <x v="8"/>
    <x v="1"/>
  </r>
  <r>
    <n v="17323"/>
    <n v="142.56333333333336"/>
    <x v="8"/>
    <x v="9"/>
  </r>
  <r>
    <n v="16287"/>
    <n v="142.5"/>
    <x v="8"/>
    <x v="1"/>
  </r>
  <r>
    <n v="13299"/>
    <n v="142.5"/>
    <x v="8"/>
    <x v="1"/>
  </r>
  <r>
    <n v="12527"/>
    <n v="142.46"/>
    <x v="8"/>
    <x v="6"/>
  </r>
  <r>
    <n v="13584"/>
    <n v="142.40000000000003"/>
    <x v="8"/>
    <x v="1"/>
  </r>
  <r>
    <n v="14386"/>
    <n v="142.4"/>
    <x v="8"/>
    <x v="1"/>
  </r>
  <r>
    <n v="18210"/>
    <n v="142.39999999999998"/>
    <x v="8"/>
    <x v="4"/>
  </r>
  <r>
    <n v="14915"/>
    <n v="142.27999999999997"/>
    <x v="8"/>
    <x v="6"/>
  </r>
  <r>
    <n v="15181"/>
    <n v="141.93333333333334"/>
    <x v="8"/>
    <x v="7"/>
  </r>
  <r>
    <n v="13561"/>
    <n v="141.86000000000001"/>
    <x v="8"/>
    <x v="1"/>
  </r>
  <r>
    <n v="17034"/>
    <n v="141.79999999999998"/>
    <x v="8"/>
    <x v="2"/>
  </r>
  <r>
    <n v="14976"/>
    <n v="141.75333333333333"/>
    <x v="8"/>
    <x v="10"/>
  </r>
  <r>
    <n v="17966"/>
    <n v="141.75"/>
    <x v="8"/>
    <x v="5"/>
  </r>
  <r>
    <n v="14041"/>
    <n v="141.41"/>
    <x v="8"/>
    <x v="1"/>
  </r>
  <r>
    <n v="13865"/>
    <n v="141.26"/>
    <x v="8"/>
    <x v="6"/>
  </r>
  <r>
    <n v="16573"/>
    <n v="141.18999999999997"/>
    <x v="8"/>
    <x v="8"/>
  </r>
  <r>
    <n v="12808"/>
    <n v="140.67500000000001"/>
    <x v="8"/>
    <x v="10"/>
  </r>
  <r>
    <n v="15388"/>
    <n v="140.54"/>
    <x v="8"/>
    <x v="1"/>
  </r>
  <r>
    <n v="13171"/>
    <n v="140.35"/>
    <x v="8"/>
    <x v="6"/>
  </r>
  <r>
    <n v="14242"/>
    <n v="140.27499999999998"/>
    <x v="8"/>
    <x v="1"/>
  </r>
  <r>
    <n v="12724"/>
    <n v="140.18"/>
    <x v="8"/>
    <x v="8"/>
  </r>
  <r>
    <n v="16998"/>
    <n v="139.80000000000001"/>
    <x v="8"/>
    <x v="6"/>
  </r>
  <r>
    <n v="16139"/>
    <n v="139.79999999999998"/>
    <x v="8"/>
    <x v="7"/>
  </r>
  <r>
    <n v="14820"/>
    <n v="139.77000000000001"/>
    <x v="8"/>
    <x v="10"/>
  </r>
  <r>
    <n v="17236"/>
    <n v="139.54599999999999"/>
    <x v="8"/>
    <x v="10"/>
  </r>
  <r>
    <n v="15550"/>
    <n v="139.51999999999998"/>
    <x v="8"/>
    <x v="9"/>
  </r>
  <r>
    <n v="16483"/>
    <n v="139.35000000000002"/>
    <x v="8"/>
    <x v="1"/>
  </r>
  <r>
    <n v="17718"/>
    <n v="139.35"/>
    <x v="8"/>
    <x v="1"/>
  </r>
  <r>
    <n v="16008"/>
    <n v="139.15"/>
    <x v="8"/>
    <x v="10"/>
  </r>
  <r>
    <n v="14850"/>
    <n v="139.07499999999999"/>
    <x v="8"/>
    <x v="1"/>
  </r>
  <r>
    <n v="18269"/>
    <n v="138.89999999999998"/>
    <x v="8"/>
    <x v="1"/>
  </r>
  <r>
    <n v="13867"/>
    <n v="138.85000000000002"/>
    <x v="8"/>
    <x v="5"/>
  </r>
  <r>
    <n v="12902"/>
    <n v="138.68"/>
    <x v="8"/>
    <x v="1"/>
  </r>
  <r>
    <n v="16883"/>
    <n v="138.36500000000001"/>
    <x v="8"/>
    <x v="1"/>
  </r>
  <r>
    <n v="17961"/>
    <n v="138.35000000000002"/>
    <x v="8"/>
    <x v="6"/>
  </r>
  <r>
    <n v="13716"/>
    <n v="138.28"/>
    <x v="8"/>
    <x v="1"/>
  </r>
  <r>
    <n v="18211"/>
    <n v="137.9"/>
    <x v="8"/>
    <x v="6"/>
  </r>
  <r>
    <n v="16050"/>
    <n v="137.9"/>
    <x v="8"/>
    <x v="1"/>
  </r>
  <r>
    <n v="16810"/>
    <n v="137.82"/>
    <x v="8"/>
    <x v="1"/>
  </r>
  <r>
    <n v="16325"/>
    <n v="137.72000000000003"/>
    <x v="8"/>
    <x v="10"/>
  </r>
  <r>
    <n v="15910"/>
    <n v="137.65250000000003"/>
    <x v="8"/>
    <x v="10"/>
  </r>
  <r>
    <n v="14512"/>
    <n v="137.63999999999999"/>
    <x v="8"/>
    <x v="1"/>
  </r>
  <r>
    <n v="17709"/>
    <n v="137.44999999999999"/>
    <x v="8"/>
    <x v="1"/>
  </r>
  <r>
    <n v="18190"/>
    <n v="137.255"/>
    <x v="8"/>
    <x v="1"/>
  </r>
  <r>
    <n v="14483"/>
    <n v="137.10000000000002"/>
    <x v="8"/>
    <x v="6"/>
  </r>
  <r>
    <n v="15134"/>
    <n v="137.02666666666667"/>
    <x v="8"/>
    <x v="7"/>
  </r>
  <r>
    <n v="17629"/>
    <n v="137.02599999999998"/>
    <x v="8"/>
    <x v="7"/>
  </r>
  <r>
    <n v="12877"/>
    <n v="136.9757142857143"/>
    <x v="8"/>
    <x v="9"/>
  </r>
  <r>
    <n v="16342"/>
    <n v="136.94999999999999"/>
    <x v="8"/>
    <x v="6"/>
  </r>
  <r>
    <n v="15691"/>
    <n v="136.80000000000001"/>
    <x v="8"/>
    <x v="1"/>
  </r>
  <r>
    <n v="14247"/>
    <n v="136.77000000000001"/>
    <x v="8"/>
    <x v="1"/>
  </r>
  <r>
    <n v="16112"/>
    <n v="136.14000000000001"/>
    <x v="8"/>
    <x v="6"/>
  </r>
  <r>
    <n v="17972"/>
    <n v="136.04"/>
    <x v="8"/>
    <x v="1"/>
  </r>
  <r>
    <n v="15042"/>
    <n v="135.93"/>
    <x v="8"/>
    <x v="1"/>
  </r>
  <r>
    <n v="14889"/>
    <n v="135.9"/>
    <x v="8"/>
    <x v="1"/>
  </r>
  <r>
    <n v="16114"/>
    <n v="135.75000000000003"/>
    <x v="8"/>
    <x v="1"/>
  </r>
  <r>
    <n v="15174"/>
    <n v="135.75"/>
    <x v="8"/>
    <x v="1"/>
  </r>
  <r>
    <n v="13837"/>
    <n v="135.62"/>
    <x v="8"/>
    <x v="1"/>
  </r>
  <r>
    <n v="16665"/>
    <n v="135.4"/>
    <x v="8"/>
    <x v="1"/>
  </r>
  <r>
    <n v="13533"/>
    <n v="135.39500000000001"/>
    <x v="8"/>
    <x v="1"/>
  </r>
  <r>
    <n v="14616"/>
    <n v="135.36000000000001"/>
    <x v="8"/>
    <x v="1"/>
  </r>
  <r>
    <n v="15545"/>
    <n v="135.32999999999998"/>
    <x v="8"/>
    <x v="9"/>
  </r>
  <r>
    <n v="13760"/>
    <n v="135.09"/>
    <x v="8"/>
    <x v="9"/>
  </r>
  <r>
    <n v="17092"/>
    <n v="134.9"/>
    <x v="8"/>
    <x v="3"/>
  </r>
  <r>
    <n v="15827"/>
    <n v="134.82285714285715"/>
    <x v="8"/>
    <x v="7"/>
  </r>
  <r>
    <n v="16055"/>
    <n v="134.80000000000001"/>
    <x v="8"/>
    <x v="1"/>
  </r>
  <r>
    <n v="14340"/>
    <n v="134.69999999999999"/>
    <x v="8"/>
    <x v="1"/>
  </r>
  <r>
    <n v="15562"/>
    <n v="134.55000000000001"/>
    <x v="8"/>
    <x v="1"/>
  </r>
  <r>
    <n v="14323"/>
    <n v="134.51000000000002"/>
    <x v="8"/>
    <x v="2"/>
  </r>
  <r>
    <n v="14217"/>
    <n v="134.20428571428573"/>
    <x v="8"/>
    <x v="10"/>
  </r>
  <r>
    <n v="12837"/>
    <n v="134.1"/>
    <x v="8"/>
    <x v="1"/>
  </r>
  <r>
    <n v="14280"/>
    <n v="134.04"/>
    <x v="8"/>
    <x v="1"/>
  </r>
  <r>
    <n v="14167"/>
    <n v="134.03333333333333"/>
    <x v="8"/>
    <x v="10"/>
  </r>
  <r>
    <n v="14898"/>
    <n v="133.9325"/>
    <x v="8"/>
    <x v="8"/>
  </r>
  <r>
    <n v="17550"/>
    <n v="133.57999999999998"/>
    <x v="8"/>
    <x v="1"/>
  </r>
  <r>
    <n v="17708"/>
    <n v="133.54"/>
    <x v="8"/>
    <x v="1"/>
  </r>
  <r>
    <n v="17096"/>
    <n v="133.48999999999998"/>
    <x v="8"/>
    <x v="2"/>
  </r>
  <r>
    <n v="15864"/>
    <n v="133.45333333333335"/>
    <x v="8"/>
    <x v="5"/>
  </r>
  <r>
    <n v="17881"/>
    <n v="133.35000000000002"/>
    <x v="8"/>
    <x v="1"/>
  </r>
  <r>
    <n v="15709"/>
    <n v="133.25"/>
    <x v="8"/>
    <x v="1"/>
  </r>
  <r>
    <n v="16271"/>
    <n v="133.22"/>
    <x v="8"/>
    <x v="2"/>
  </r>
  <r>
    <n v="13623"/>
    <n v="133.00500000000002"/>
    <x v="8"/>
    <x v="9"/>
  </r>
  <r>
    <n v="17288"/>
    <n v="132.74"/>
    <x v="8"/>
    <x v="4"/>
  </r>
  <r>
    <n v="16654"/>
    <n v="132.73750000000001"/>
    <x v="8"/>
    <x v="6"/>
  </r>
  <r>
    <n v="18108"/>
    <n v="132.32499999999999"/>
    <x v="8"/>
    <x v="1"/>
  </r>
  <r>
    <n v="15912"/>
    <n v="132.31"/>
    <x v="8"/>
    <x v="1"/>
  </r>
  <r>
    <n v="14272"/>
    <n v="132.09"/>
    <x v="8"/>
    <x v="2"/>
  </r>
  <r>
    <n v="12871"/>
    <n v="132"/>
    <x v="8"/>
    <x v="7"/>
  </r>
  <r>
    <n v="17361"/>
    <n v="131.96"/>
    <x v="8"/>
    <x v="7"/>
  </r>
  <r>
    <n v="12990"/>
    <n v="131.94999999999999"/>
    <x v="8"/>
    <x v="9"/>
  </r>
  <r>
    <n v="14438"/>
    <n v="131.9"/>
    <x v="8"/>
    <x v="1"/>
  </r>
  <r>
    <n v="15894"/>
    <n v="131.77499999999998"/>
    <x v="8"/>
    <x v="1"/>
  </r>
  <r>
    <n v="17455"/>
    <n v="131.69999999999999"/>
    <x v="8"/>
    <x v="1"/>
  </r>
  <r>
    <n v="14467"/>
    <n v="131.69999999999999"/>
    <x v="8"/>
    <x v="7"/>
  </r>
  <r>
    <n v="16906"/>
    <n v="131.64666666666668"/>
    <x v="8"/>
    <x v="10"/>
  </r>
  <r>
    <n v="16411"/>
    <n v="131.5"/>
    <x v="8"/>
    <x v="6"/>
  </r>
  <r>
    <n v="14795"/>
    <n v="131.44999999999999"/>
    <x v="8"/>
    <x v="1"/>
  </r>
  <r>
    <n v="17194"/>
    <n v="131.31"/>
    <x v="8"/>
    <x v="1"/>
  </r>
  <r>
    <n v="17765"/>
    <n v="131.27500000000003"/>
    <x v="8"/>
    <x v="6"/>
  </r>
  <r>
    <n v="13617"/>
    <n v="131.11000000000001"/>
    <x v="8"/>
    <x v="10"/>
  </r>
  <r>
    <n v="16679"/>
    <n v="129.75"/>
    <x v="8"/>
    <x v="1"/>
  </r>
  <r>
    <n v="16217"/>
    <n v="129.69500000000002"/>
    <x v="8"/>
    <x v="1"/>
  </r>
  <r>
    <n v="16623"/>
    <n v="129.44999999999999"/>
    <x v="8"/>
    <x v="1"/>
  </r>
  <r>
    <n v="17454"/>
    <n v="129.38249999999999"/>
    <x v="8"/>
    <x v="1"/>
  </r>
  <r>
    <n v="15038"/>
    <n v="129.36250000000001"/>
    <x v="8"/>
    <x v="9"/>
  </r>
  <r>
    <n v="16357"/>
    <n v="128.97500000000002"/>
    <x v="8"/>
    <x v="5"/>
  </r>
  <r>
    <n v="13817"/>
    <n v="128.69999999999999"/>
    <x v="8"/>
    <x v="7"/>
  </r>
  <r>
    <n v="17345"/>
    <n v="128.33000000000004"/>
    <x v="8"/>
    <x v="10"/>
  </r>
  <r>
    <n v="15048"/>
    <n v="128.22500000000002"/>
    <x v="8"/>
    <x v="6"/>
  </r>
  <r>
    <n v="17256"/>
    <n v="127.89999999999999"/>
    <x v="8"/>
    <x v="6"/>
  </r>
  <r>
    <n v="15543"/>
    <n v="127.85999999999999"/>
    <x v="8"/>
    <x v="1"/>
  </r>
  <r>
    <n v="13781"/>
    <n v="127.84000000000002"/>
    <x v="8"/>
    <x v="1"/>
  </r>
  <r>
    <n v="17411"/>
    <n v="127.78999999999999"/>
    <x v="8"/>
    <x v="7"/>
  </r>
  <r>
    <n v="16593"/>
    <n v="127.75"/>
    <x v="8"/>
    <x v="6"/>
  </r>
  <r>
    <n v="16898"/>
    <n v="127.56000000000006"/>
    <x v="8"/>
    <x v="10"/>
  </r>
  <r>
    <n v="16226"/>
    <n v="127.56"/>
    <x v="8"/>
    <x v="1"/>
  </r>
  <r>
    <n v="15135"/>
    <n v="127.14999999999998"/>
    <x v="8"/>
    <x v="1"/>
  </r>
  <r>
    <n v="15578"/>
    <n v="127.1"/>
    <x v="8"/>
    <x v="1"/>
  </r>
  <r>
    <n v="15923"/>
    <n v="127.08000000000003"/>
    <x v="8"/>
    <x v="1"/>
  </r>
  <r>
    <n v="13571"/>
    <n v="126.8275"/>
    <x v="8"/>
    <x v="2"/>
  </r>
  <r>
    <n v="14962"/>
    <n v="126.70000000000002"/>
    <x v="8"/>
    <x v="1"/>
  </r>
  <r>
    <n v="12829"/>
    <n v="126.52500000000001"/>
    <x v="8"/>
    <x v="1"/>
  </r>
  <r>
    <n v="14499"/>
    <n v="126.02000000000001"/>
    <x v="8"/>
    <x v="8"/>
  </r>
  <r>
    <n v="15440"/>
    <n v="125.80000000000001"/>
    <x v="8"/>
    <x v="9"/>
  </r>
  <r>
    <n v="15018"/>
    <n v="125.69499999999999"/>
    <x v="8"/>
    <x v="10"/>
  </r>
  <r>
    <n v="14890"/>
    <n v="125.65"/>
    <x v="8"/>
    <x v="1"/>
  </r>
  <r>
    <n v="14501"/>
    <n v="125.605"/>
    <x v="8"/>
    <x v="6"/>
  </r>
  <r>
    <n v="14551"/>
    <n v="125.43"/>
    <x v="8"/>
    <x v="6"/>
  </r>
  <r>
    <n v="13606"/>
    <n v="125.20999999999998"/>
    <x v="8"/>
    <x v="6"/>
  </r>
  <r>
    <n v="12523"/>
    <n v="125.04749999999999"/>
    <x v="8"/>
    <x v="10"/>
  </r>
  <r>
    <n v="16122"/>
    <n v="124.92"/>
    <x v="8"/>
    <x v="10"/>
  </r>
  <r>
    <n v="16849"/>
    <n v="124.57"/>
    <x v="8"/>
    <x v="1"/>
  </r>
  <r>
    <n v="15756"/>
    <n v="124.56"/>
    <x v="8"/>
    <x v="9"/>
  </r>
  <r>
    <n v="16140"/>
    <n v="124.14"/>
    <x v="8"/>
    <x v="3"/>
  </r>
  <r>
    <n v="15393"/>
    <n v="124.10000000000001"/>
    <x v="8"/>
    <x v="6"/>
  </r>
  <r>
    <n v="13012"/>
    <n v="124.05666666666666"/>
    <x v="8"/>
    <x v="2"/>
  </r>
  <r>
    <n v="13524"/>
    <n v="123.85000000000002"/>
    <x v="8"/>
    <x v="9"/>
  </r>
  <r>
    <n v="14715"/>
    <n v="123.72500000000001"/>
    <x v="8"/>
    <x v="2"/>
  </r>
  <r>
    <n v="17440"/>
    <n v="123.44999999999999"/>
    <x v="8"/>
    <x v="6"/>
  </r>
  <r>
    <n v="16658"/>
    <n v="123.24"/>
    <x v="8"/>
    <x v="1"/>
  </r>
  <r>
    <n v="15917"/>
    <n v="123.10000000000001"/>
    <x v="8"/>
    <x v="1"/>
  </r>
  <r>
    <n v="17967"/>
    <n v="123.07000000000002"/>
    <x v="8"/>
    <x v="1"/>
  </r>
  <r>
    <n v="13544"/>
    <n v="122.91"/>
    <x v="8"/>
    <x v="10"/>
  </r>
  <r>
    <n v="14413"/>
    <n v="122.7"/>
    <x v="8"/>
    <x v="1"/>
  </r>
  <r>
    <n v="14165"/>
    <n v="122.53999999999999"/>
    <x v="8"/>
    <x v="1"/>
  </r>
  <r>
    <n v="17436"/>
    <n v="122.39999999999999"/>
    <x v="8"/>
    <x v="6"/>
  </r>
  <r>
    <n v="16332"/>
    <n v="122.30000000000001"/>
    <x v="8"/>
    <x v="2"/>
  </r>
  <r>
    <n v="13026"/>
    <n v="121.85999999999999"/>
    <x v="8"/>
    <x v="7"/>
  </r>
  <r>
    <n v="18155"/>
    <n v="121.38"/>
    <x v="8"/>
    <x v="6"/>
  </r>
  <r>
    <n v="15049"/>
    <n v="121.17000000000002"/>
    <x v="8"/>
    <x v="1"/>
  </r>
  <r>
    <n v="13002"/>
    <n v="120.94999999999999"/>
    <x v="8"/>
    <x v="1"/>
  </r>
  <r>
    <n v="16596"/>
    <n v="120.65"/>
    <x v="8"/>
    <x v="9"/>
  </r>
  <r>
    <n v="16427"/>
    <n v="120.53"/>
    <x v="8"/>
    <x v="1"/>
  </r>
  <r>
    <n v="16948"/>
    <n v="120.27000000000001"/>
    <x v="8"/>
    <x v="10"/>
  </r>
  <r>
    <n v="14453"/>
    <n v="119.93000000000002"/>
    <x v="8"/>
    <x v="1"/>
  </r>
  <r>
    <n v="17837"/>
    <n v="119.8"/>
    <x v="8"/>
    <x v="3"/>
  </r>
  <r>
    <n v="16549"/>
    <n v="119.49000000000001"/>
    <x v="8"/>
    <x v="0"/>
  </r>
  <r>
    <n v="17883"/>
    <n v="119.35000000000001"/>
    <x v="8"/>
    <x v="10"/>
  </r>
  <r>
    <n v="14995"/>
    <n v="119.31000000000004"/>
    <x v="8"/>
    <x v="6"/>
  </r>
  <r>
    <n v="15266"/>
    <n v="119.30000000000001"/>
    <x v="8"/>
    <x v="1"/>
  </r>
  <r>
    <n v="17705"/>
    <n v="119.10000000000001"/>
    <x v="8"/>
    <x v="2"/>
  </r>
  <r>
    <n v="15843"/>
    <n v="118.95"/>
    <x v="8"/>
    <x v="1"/>
  </r>
  <r>
    <n v="15850"/>
    <n v="118.88000000000004"/>
    <x v="8"/>
    <x v="9"/>
  </r>
  <r>
    <n v="14155"/>
    <n v="118.75"/>
    <x v="8"/>
    <x v="1"/>
  </r>
  <r>
    <n v="16600"/>
    <n v="118.73"/>
    <x v="8"/>
    <x v="10"/>
  </r>
  <r>
    <n v="16750"/>
    <n v="118.7"/>
    <x v="8"/>
    <x v="9"/>
  </r>
  <r>
    <n v="15855"/>
    <n v="118.6725"/>
    <x v="8"/>
    <x v="7"/>
  </r>
  <r>
    <n v="14013"/>
    <n v="118.5"/>
    <x v="8"/>
    <x v="10"/>
  </r>
  <r>
    <n v="13569"/>
    <n v="118.32000000000001"/>
    <x v="8"/>
    <x v="7"/>
  </r>
  <r>
    <n v="17800"/>
    <n v="118.28333333333335"/>
    <x v="8"/>
    <x v="10"/>
  </r>
  <r>
    <n v="14871"/>
    <n v="118.25000000000001"/>
    <x v="8"/>
    <x v="9"/>
  </r>
  <r>
    <n v="14177"/>
    <n v="118.08000000000004"/>
    <x v="8"/>
    <x v="5"/>
  </r>
  <r>
    <n v="16804"/>
    <n v="118.05000000000003"/>
    <x v="8"/>
    <x v="5"/>
  </r>
  <r>
    <n v="13581"/>
    <n v="117.99999999999999"/>
    <x v="8"/>
    <x v="1"/>
  </r>
  <r>
    <n v="15197"/>
    <n v="117.94999999999999"/>
    <x v="8"/>
    <x v="9"/>
  </r>
  <r>
    <n v="12929"/>
    <n v="117.85000000000001"/>
    <x v="8"/>
    <x v="6"/>
  </r>
  <r>
    <n v="15014"/>
    <n v="117.72999999999999"/>
    <x v="8"/>
    <x v="9"/>
  </r>
  <r>
    <n v="13962"/>
    <n v="117.6"/>
    <x v="8"/>
    <x v="6"/>
  </r>
  <r>
    <n v="17654"/>
    <n v="117.54999999999998"/>
    <x v="8"/>
    <x v="1"/>
  </r>
  <r>
    <n v="13780"/>
    <n v="116.28000000000002"/>
    <x v="8"/>
    <x v="7"/>
  </r>
  <r>
    <n v="17117"/>
    <n v="116.19999999999997"/>
    <x v="8"/>
    <x v="1"/>
  </r>
  <r>
    <n v="17601"/>
    <n v="116.01"/>
    <x v="8"/>
    <x v="1"/>
  </r>
  <r>
    <n v="17771"/>
    <n v="115.80000000000001"/>
    <x v="8"/>
    <x v="9"/>
  </r>
  <r>
    <n v="15350"/>
    <n v="115.65"/>
    <x v="8"/>
    <x v="1"/>
  </r>
  <r>
    <n v="15026"/>
    <n v="115.39"/>
    <x v="8"/>
    <x v="7"/>
  </r>
  <r>
    <n v="15081"/>
    <n v="115.29999999999998"/>
    <x v="8"/>
    <x v="6"/>
  </r>
  <r>
    <n v="17917"/>
    <n v="115.23"/>
    <x v="8"/>
    <x v="6"/>
  </r>
  <r>
    <n v="15535"/>
    <n v="114.97499999999998"/>
    <x v="8"/>
    <x v="1"/>
  </r>
  <r>
    <n v="15483"/>
    <n v="114.85000000000005"/>
    <x v="8"/>
    <x v="9"/>
  </r>
  <r>
    <n v="17786"/>
    <n v="114.85000000000004"/>
    <x v="8"/>
    <x v="9"/>
  </r>
  <r>
    <n v="12616"/>
    <n v="114.70000000000002"/>
    <x v="8"/>
    <x v="5"/>
  </r>
  <r>
    <n v="14784"/>
    <n v="114.68"/>
    <x v="8"/>
    <x v="10"/>
  </r>
  <r>
    <n v="16247"/>
    <n v="114.56"/>
    <x v="8"/>
    <x v="1"/>
  </r>
  <r>
    <n v="14632"/>
    <n v="114.55999999999999"/>
    <x v="8"/>
    <x v="1"/>
  </r>
  <r>
    <n v="16298"/>
    <n v="114.3"/>
    <x v="8"/>
    <x v="7"/>
  </r>
  <r>
    <n v="15221"/>
    <n v="114.10000000000001"/>
    <x v="8"/>
    <x v="1"/>
  </r>
  <r>
    <n v="17969"/>
    <n v="114.1"/>
    <x v="8"/>
    <x v="1"/>
  </r>
  <r>
    <n v="14173"/>
    <n v="114.04"/>
    <x v="8"/>
    <x v="10"/>
  </r>
  <r>
    <n v="12651"/>
    <n v="114.00000000000003"/>
    <x v="8"/>
    <x v="1"/>
  </r>
  <r>
    <n v="12601"/>
    <n v="113.91200000000001"/>
    <x v="8"/>
    <x v="1"/>
  </r>
  <r>
    <n v="14457"/>
    <n v="113.64"/>
    <x v="8"/>
    <x v="1"/>
  </r>
  <r>
    <n v="17217"/>
    <n v="113.5"/>
    <x v="8"/>
    <x v="1"/>
  </r>
  <r>
    <n v="15445"/>
    <n v="113.5"/>
    <x v="8"/>
    <x v="1"/>
  </r>
  <r>
    <n v="16913"/>
    <n v="113.44000000000001"/>
    <x v="8"/>
    <x v="1"/>
  </r>
  <r>
    <n v="13588"/>
    <n v="113.3"/>
    <x v="8"/>
    <x v="5"/>
  </r>
  <r>
    <n v="17460"/>
    <n v="113.1575"/>
    <x v="8"/>
    <x v="6"/>
  </r>
  <r>
    <n v="15280"/>
    <n v="113.12"/>
    <x v="8"/>
    <x v="1"/>
  </r>
  <r>
    <n v="16852"/>
    <n v="113.06000000000002"/>
    <x v="8"/>
    <x v="6"/>
  </r>
  <r>
    <n v="17734"/>
    <n v="112.98"/>
    <x v="8"/>
    <x v="2"/>
  </r>
  <r>
    <n v="14689"/>
    <n v="112.80000000000001"/>
    <x v="8"/>
    <x v="1"/>
  </r>
  <r>
    <n v="14460"/>
    <n v="112.76999999999998"/>
    <x v="8"/>
    <x v="9"/>
  </r>
  <r>
    <n v="16697"/>
    <n v="112.75000000000001"/>
    <x v="8"/>
    <x v="1"/>
  </r>
  <r>
    <n v="13161"/>
    <n v="112.75"/>
    <x v="8"/>
    <x v="1"/>
  </r>
  <r>
    <n v="14071"/>
    <n v="112.69999999999997"/>
    <x v="8"/>
    <x v="8"/>
  </r>
  <r>
    <n v="17430"/>
    <n v="112.6"/>
    <x v="8"/>
    <x v="9"/>
  </r>
  <r>
    <n v="13807"/>
    <n v="112.6"/>
    <x v="8"/>
    <x v="1"/>
  </r>
  <r>
    <n v="18129"/>
    <n v="112.55"/>
    <x v="8"/>
    <x v="1"/>
  </r>
  <r>
    <n v="17255"/>
    <n v="112.46000000000002"/>
    <x v="8"/>
    <x v="10"/>
  </r>
  <r>
    <n v="17783"/>
    <n v="112.41"/>
    <x v="8"/>
    <x v="10"/>
  </r>
  <r>
    <n v="14487"/>
    <n v="112.35000000000002"/>
    <x v="8"/>
    <x v="8"/>
  </r>
  <r>
    <n v="16205"/>
    <n v="112.35"/>
    <x v="8"/>
    <x v="2"/>
  </r>
  <r>
    <n v="14271"/>
    <n v="112.32000000000002"/>
    <x v="8"/>
    <x v="1"/>
  </r>
  <r>
    <n v="17893"/>
    <n v="112.25000000000004"/>
    <x v="8"/>
    <x v="1"/>
  </r>
  <r>
    <n v="16444"/>
    <n v="112.09"/>
    <x v="8"/>
    <x v="10"/>
  </r>
  <r>
    <n v="18193"/>
    <n v="111.45500000000003"/>
    <x v="8"/>
    <x v="6"/>
  </r>
  <r>
    <n v="14104"/>
    <n v="111.26"/>
    <x v="8"/>
    <x v="6"/>
  </r>
  <r>
    <n v="13873"/>
    <n v="111.25"/>
    <x v="8"/>
    <x v="9"/>
  </r>
  <r>
    <n v="18120"/>
    <n v="111.14999999999999"/>
    <x v="8"/>
    <x v="1"/>
  </r>
  <r>
    <n v="14379"/>
    <n v="110.98"/>
    <x v="8"/>
    <x v="7"/>
  </r>
  <r>
    <n v="13508"/>
    <n v="110.97"/>
    <x v="8"/>
    <x v="1"/>
  </r>
  <r>
    <n v="13144"/>
    <n v="110.94999999999999"/>
    <x v="8"/>
    <x v="1"/>
  </r>
  <r>
    <n v="15537"/>
    <n v="110.92000000000003"/>
    <x v="8"/>
    <x v="1"/>
  </r>
  <r>
    <n v="18036"/>
    <n v="110.79999999999997"/>
    <x v="8"/>
    <x v="9"/>
  </r>
  <r>
    <n v="17349"/>
    <n v="110.75"/>
    <x v="8"/>
    <x v="1"/>
  </r>
  <r>
    <n v="17166"/>
    <n v="110.73999999999998"/>
    <x v="8"/>
    <x v="6"/>
  </r>
  <r>
    <n v="17370"/>
    <n v="110.7"/>
    <x v="8"/>
    <x v="8"/>
  </r>
  <r>
    <n v="13211"/>
    <n v="110.7"/>
    <x v="8"/>
    <x v="3"/>
  </r>
  <r>
    <n v="16963"/>
    <n v="110.55000000000001"/>
    <x v="8"/>
    <x v="1"/>
  </r>
  <r>
    <n v="16554"/>
    <n v="110.50500000000002"/>
    <x v="8"/>
    <x v="10"/>
  </r>
  <r>
    <n v="12734"/>
    <n v="110.39999999999999"/>
    <x v="8"/>
    <x v="1"/>
  </r>
  <r>
    <n v="16792"/>
    <n v="110.38000000000001"/>
    <x v="9"/>
    <x v="1"/>
  </r>
  <r>
    <n v="14396"/>
    <n v="110.35000000000001"/>
    <x v="9"/>
    <x v="8"/>
  </r>
  <r>
    <n v="12891"/>
    <n v="110.33333333333333"/>
    <x v="9"/>
    <x v="1"/>
  </r>
  <r>
    <n v="14984"/>
    <n v="110.18"/>
    <x v="9"/>
    <x v="6"/>
  </r>
  <r>
    <n v="13565"/>
    <n v="110.17999999999999"/>
    <x v="9"/>
    <x v="9"/>
  </r>
  <r>
    <n v="14704"/>
    <n v="110.11999999999999"/>
    <x v="9"/>
    <x v="8"/>
  </r>
  <r>
    <n v="16744"/>
    <n v="109.96000000000004"/>
    <x v="9"/>
    <x v="2"/>
  </r>
  <r>
    <n v="16339"/>
    <n v="109.95000000000002"/>
    <x v="9"/>
    <x v="1"/>
  </r>
  <r>
    <n v="18135"/>
    <n v="109.82000000000001"/>
    <x v="9"/>
    <x v="2"/>
  </r>
  <r>
    <n v="14273"/>
    <n v="109.35"/>
    <x v="9"/>
    <x v="10"/>
  </r>
  <r>
    <n v="14805"/>
    <n v="109.25"/>
    <x v="9"/>
    <x v="7"/>
  </r>
  <r>
    <n v="14699"/>
    <n v="109.12999999999998"/>
    <x v="9"/>
    <x v="1"/>
  </r>
  <r>
    <n v="16634"/>
    <n v="108.95"/>
    <x v="9"/>
    <x v="1"/>
  </r>
  <r>
    <n v="17639"/>
    <n v="108.5"/>
    <x v="9"/>
    <x v="1"/>
  </r>
  <r>
    <n v="12897"/>
    <n v="108.25"/>
    <x v="9"/>
    <x v="1"/>
  </r>
  <r>
    <n v="13226"/>
    <n v="108.21000000000001"/>
    <x v="9"/>
    <x v="1"/>
  </r>
  <r>
    <n v="12956"/>
    <n v="108.07"/>
    <x v="9"/>
    <x v="1"/>
  </r>
  <r>
    <n v="16882"/>
    <n v="107.85000000000001"/>
    <x v="9"/>
    <x v="3"/>
  </r>
  <r>
    <n v="16094"/>
    <n v="107.84999999999998"/>
    <x v="9"/>
    <x v="4"/>
  </r>
  <r>
    <n v="15395"/>
    <n v="107.45000000000002"/>
    <x v="9"/>
    <x v="1"/>
  </r>
  <r>
    <n v="16647"/>
    <n v="107.03"/>
    <x v="9"/>
    <x v="1"/>
  </r>
  <r>
    <n v="13104"/>
    <n v="106.86"/>
    <x v="9"/>
    <x v="7"/>
  </r>
  <r>
    <n v="16757"/>
    <n v="106.83"/>
    <x v="9"/>
    <x v="1"/>
  </r>
  <r>
    <n v="17848"/>
    <n v="106.58600000000001"/>
    <x v="9"/>
    <x v="9"/>
  </r>
  <r>
    <n v="16897"/>
    <n v="106.51500000000003"/>
    <x v="9"/>
    <x v="1"/>
  </r>
  <r>
    <n v="14538"/>
    <n v="106.50000000000001"/>
    <x v="9"/>
    <x v="2"/>
  </r>
  <r>
    <n v="13787"/>
    <n v="106.4"/>
    <x v="9"/>
    <x v="10"/>
  </r>
  <r>
    <n v="15070"/>
    <n v="106.2"/>
    <x v="9"/>
    <x v="1"/>
  </r>
  <r>
    <n v="16233"/>
    <n v="105.97500000000001"/>
    <x v="9"/>
    <x v="10"/>
  </r>
  <r>
    <n v="17376"/>
    <n v="105.85000000000001"/>
    <x v="9"/>
    <x v="6"/>
  </r>
  <r>
    <n v="16581"/>
    <n v="105.84"/>
    <x v="9"/>
    <x v="6"/>
  </r>
  <r>
    <n v="15366"/>
    <n v="105.54"/>
    <x v="9"/>
    <x v="3"/>
  </r>
  <r>
    <n v="13092"/>
    <n v="105.4375"/>
    <x v="9"/>
    <x v="6"/>
  </r>
  <r>
    <n v="15462"/>
    <n v="105"/>
    <x v="9"/>
    <x v="6"/>
  </r>
  <r>
    <n v="15775"/>
    <n v="104.9"/>
    <x v="9"/>
    <x v="1"/>
  </r>
  <r>
    <n v="16203"/>
    <n v="104.84999999999998"/>
    <x v="9"/>
    <x v="9"/>
  </r>
  <r>
    <n v="15607"/>
    <n v="104.76"/>
    <x v="9"/>
    <x v="1"/>
  </r>
  <r>
    <n v="12888"/>
    <n v="104.58999999999999"/>
    <x v="9"/>
    <x v="1"/>
  </r>
  <r>
    <n v="13242"/>
    <n v="104"/>
    <x v="9"/>
    <x v="9"/>
  </r>
  <r>
    <n v="12547"/>
    <n v="103.9"/>
    <x v="9"/>
    <x v="1"/>
  </r>
  <r>
    <n v="16519"/>
    <n v="103.7"/>
    <x v="9"/>
    <x v="6"/>
  </r>
  <r>
    <n v="14866"/>
    <n v="103.67999999999999"/>
    <x v="9"/>
    <x v="0"/>
  </r>
  <r>
    <n v="17869"/>
    <n v="103.65333333333335"/>
    <x v="9"/>
    <x v="9"/>
  </r>
  <r>
    <n v="15689"/>
    <n v="103.5"/>
    <x v="9"/>
    <x v="9"/>
  </r>
  <r>
    <n v="14077"/>
    <n v="103.46666666666665"/>
    <x v="9"/>
    <x v="6"/>
  </r>
  <r>
    <n v="14542"/>
    <n v="103.25000000000001"/>
    <x v="9"/>
    <x v="1"/>
  </r>
  <r>
    <n v="18011"/>
    <n v="102.79"/>
    <x v="9"/>
    <x v="1"/>
  </r>
  <r>
    <n v="13592"/>
    <n v="102.75500000000001"/>
    <x v="9"/>
    <x v="6"/>
  </r>
  <r>
    <n v="14448"/>
    <n v="102.35000000000001"/>
    <x v="9"/>
    <x v="7"/>
  </r>
  <r>
    <n v="14981"/>
    <n v="102.11999999999998"/>
    <x v="9"/>
    <x v="1"/>
  </r>
  <r>
    <n v="17781"/>
    <n v="102"/>
    <x v="9"/>
    <x v="6"/>
  </r>
  <r>
    <n v="13948"/>
    <n v="101.99999999999999"/>
    <x v="9"/>
    <x v="1"/>
  </r>
  <r>
    <n v="17889"/>
    <n v="101.935"/>
    <x v="9"/>
    <x v="1"/>
  </r>
  <r>
    <n v="12450"/>
    <n v="101.88"/>
    <x v="9"/>
    <x v="6"/>
  </r>
  <r>
    <n v="18068"/>
    <n v="101.69999999999999"/>
    <x v="9"/>
    <x v="1"/>
  </r>
  <r>
    <n v="17643"/>
    <n v="101.55000000000001"/>
    <x v="9"/>
    <x v="1"/>
  </r>
  <r>
    <n v="16006"/>
    <n v="101.39999999999999"/>
    <x v="9"/>
    <x v="1"/>
  </r>
  <r>
    <n v="18086"/>
    <n v="101.33999999999999"/>
    <x v="9"/>
    <x v="1"/>
  </r>
  <r>
    <n v="15512"/>
    <n v="101.2"/>
    <x v="9"/>
    <x v="6"/>
  </r>
  <r>
    <n v="13101"/>
    <n v="101.18999999999998"/>
    <x v="9"/>
    <x v="1"/>
  </r>
  <r>
    <n v="13235"/>
    <n v="101.16999999999973"/>
    <x v="9"/>
    <x v="1"/>
  </r>
  <r>
    <n v="14371"/>
    <n v="100.5"/>
    <x v="9"/>
    <x v="1"/>
  </r>
  <r>
    <n v="14513"/>
    <n v="100.08333333333333"/>
    <x v="9"/>
    <x v="9"/>
  </r>
  <r>
    <n v="17526"/>
    <n v="99.875000000000028"/>
    <x v="9"/>
    <x v="2"/>
  </r>
  <r>
    <n v="17898"/>
    <n v="99.839999999999989"/>
    <x v="9"/>
    <x v="6"/>
  </r>
  <r>
    <n v="15809"/>
    <n v="99.802500000000009"/>
    <x v="9"/>
    <x v="6"/>
  </r>
  <r>
    <n v="16832"/>
    <n v="99.575000000000017"/>
    <x v="9"/>
    <x v="1"/>
  </r>
  <r>
    <n v="13703"/>
    <n v="99.5"/>
    <x v="9"/>
    <x v="1"/>
  </r>
  <r>
    <n v="17746"/>
    <n v="98.800000000000011"/>
    <x v="9"/>
    <x v="1"/>
  </r>
  <r>
    <n v="14304"/>
    <n v="98.550000000000011"/>
    <x v="9"/>
    <x v="1"/>
  </r>
  <r>
    <n v="14618"/>
    <n v="98.475000000000009"/>
    <x v="9"/>
    <x v="8"/>
  </r>
  <r>
    <n v="15422"/>
    <n v="97.7"/>
    <x v="9"/>
    <x v="1"/>
  </r>
  <r>
    <n v="17371"/>
    <n v="97.63"/>
    <x v="9"/>
    <x v="2"/>
  </r>
  <r>
    <n v="14761"/>
    <n v="97.5"/>
    <x v="9"/>
    <x v="9"/>
  </r>
  <r>
    <n v="17325"/>
    <n v="96.8"/>
    <x v="9"/>
    <x v="1"/>
  </r>
  <r>
    <n v="16620"/>
    <n v="95.76"/>
    <x v="9"/>
    <x v="6"/>
  </r>
  <r>
    <n v="15304"/>
    <n v="95.559999999999988"/>
    <x v="9"/>
    <x v="6"/>
  </r>
  <r>
    <n v="12548"/>
    <n v="95.199999999999989"/>
    <x v="9"/>
    <x v="1"/>
  </r>
  <r>
    <n v="13502"/>
    <n v="94.58"/>
    <x v="9"/>
    <x v="6"/>
  </r>
  <r>
    <n v="16387"/>
    <n v="94.36"/>
    <x v="9"/>
    <x v="1"/>
  </r>
  <r>
    <n v="16073"/>
    <n v="94.35"/>
    <x v="9"/>
    <x v="1"/>
  </r>
  <r>
    <n v="14111"/>
    <n v="94.2"/>
    <x v="9"/>
    <x v="10"/>
  </r>
  <r>
    <n v="15397"/>
    <n v="94"/>
    <x v="9"/>
    <x v="1"/>
  </r>
  <r>
    <n v="18227"/>
    <n v="93.75"/>
    <x v="9"/>
    <x v="1"/>
  </r>
  <r>
    <n v="16518"/>
    <n v="93.65"/>
    <x v="9"/>
    <x v="2"/>
  </r>
  <r>
    <n v="17991"/>
    <n v="93.35"/>
    <x v="9"/>
    <x v="1"/>
  </r>
  <r>
    <n v="16778"/>
    <n v="93.18"/>
    <x v="9"/>
    <x v="9"/>
  </r>
  <r>
    <n v="17375"/>
    <n v="93.125"/>
    <x v="9"/>
    <x v="1"/>
  </r>
  <r>
    <n v="12821"/>
    <n v="92.72"/>
    <x v="9"/>
    <x v="1"/>
  </r>
  <r>
    <n v="13890"/>
    <n v="92.625000000000014"/>
    <x v="9"/>
    <x v="5"/>
  </r>
  <r>
    <n v="16297"/>
    <n v="91.800000000000026"/>
    <x v="9"/>
    <x v="1"/>
  </r>
  <r>
    <n v="13551"/>
    <n v="91.800000000000011"/>
    <x v="9"/>
    <x v="1"/>
  </r>
  <r>
    <n v="15754"/>
    <n v="91.8"/>
    <x v="9"/>
    <x v="10"/>
  </r>
  <r>
    <n v="16498"/>
    <n v="91.220000000000013"/>
    <x v="9"/>
    <x v="6"/>
  </r>
  <r>
    <n v="15124"/>
    <n v="90.749999999999986"/>
    <x v="9"/>
    <x v="6"/>
  </r>
  <r>
    <n v="14353"/>
    <n v="90.6"/>
    <x v="9"/>
    <x v="1"/>
  </r>
  <r>
    <n v="15552"/>
    <n v="90.12"/>
    <x v="9"/>
    <x v="1"/>
  </r>
  <r>
    <n v="16080"/>
    <n v="89.700000000000017"/>
    <x v="9"/>
    <x v="6"/>
  </r>
  <r>
    <n v="15139"/>
    <n v="89.480000000000018"/>
    <x v="9"/>
    <x v="1"/>
  </r>
  <r>
    <n v="12695"/>
    <n v="89.25"/>
    <x v="9"/>
    <x v="9"/>
  </r>
  <r>
    <n v="13008"/>
    <n v="89.235000000000014"/>
    <x v="9"/>
    <x v="1"/>
  </r>
  <r>
    <n v="12686"/>
    <n v="89.14"/>
    <x v="9"/>
    <x v="1"/>
  </r>
  <r>
    <n v="12353"/>
    <n v="89"/>
    <x v="9"/>
    <x v="1"/>
  </r>
  <r>
    <n v="15212"/>
    <n v="88.949999999999974"/>
    <x v="9"/>
    <x v="1"/>
  </r>
  <r>
    <n v="13575"/>
    <n v="88.549999999999983"/>
    <x v="9"/>
    <x v="9"/>
  </r>
  <r>
    <n v="14960"/>
    <n v="88.3"/>
    <x v="9"/>
    <x v="9"/>
  </r>
  <r>
    <n v="15083"/>
    <n v="88.199999999999989"/>
    <x v="9"/>
    <x v="1"/>
  </r>
  <r>
    <n v="14201"/>
    <n v="87.925000000000011"/>
    <x v="9"/>
    <x v="6"/>
  </r>
  <r>
    <n v="13643"/>
    <n v="87.899999999999991"/>
    <x v="9"/>
    <x v="10"/>
  </r>
  <r>
    <n v="12993"/>
    <n v="87.65"/>
    <x v="9"/>
    <x v="9"/>
  </r>
  <r>
    <n v="15180"/>
    <n v="87.5"/>
    <x v="9"/>
    <x v="1"/>
  </r>
  <r>
    <n v="16690"/>
    <n v="86.5"/>
    <x v="9"/>
    <x v="6"/>
  </r>
  <r>
    <n v="17114"/>
    <n v="86.038000000000011"/>
    <x v="9"/>
    <x v="6"/>
  </r>
  <r>
    <n v="15602"/>
    <n v="85.365000000000009"/>
    <x v="9"/>
    <x v="10"/>
  </r>
  <r>
    <n v="14473"/>
    <n v="85"/>
    <x v="9"/>
    <x v="9"/>
  </r>
  <r>
    <n v="13841"/>
    <n v="85"/>
    <x v="9"/>
    <x v="1"/>
  </r>
  <r>
    <n v="14819"/>
    <n v="84.72"/>
    <x v="9"/>
    <x v="10"/>
  </r>
  <r>
    <n v="15759"/>
    <n v="84.346666666666678"/>
    <x v="9"/>
    <x v="1"/>
  </r>
  <r>
    <n v="12401"/>
    <n v="84.3"/>
    <x v="9"/>
    <x v="1"/>
  </r>
  <r>
    <n v="15938"/>
    <n v="83.825000000000003"/>
    <x v="9"/>
    <x v="6"/>
  </r>
  <r>
    <n v="15781"/>
    <n v="83.35"/>
    <x v="9"/>
    <x v="9"/>
  </r>
  <r>
    <n v="15107"/>
    <n v="82.553333333333327"/>
    <x v="9"/>
    <x v="1"/>
  </r>
  <r>
    <n v="12434"/>
    <n v="81.766666666666666"/>
    <x v="9"/>
    <x v="3"/>
  </r>
  <r>
    <n v="16835"/>
    <n v="81.75"/>
    <x v="9"/>
    <x v="6"/>
  </r>
  <r>
    <n v="13223"/>
    <n v="81.600000000000009"/>
    <x v="9"/>
    <x v="1"/>
  </r>
  <r>
    <n v="18281"/>
    <n v="80.819999999999993"/>
    <x v="9"/>
    <x v="1"/>
  </r>
  <r>
    <n v="17752"/>
    <n v="80.64"/>
    <x v="9"/>
    <x v="1"/>
  </r>
  <r>
    <n v="15110"/>
    <n v="80.575000000000003"/>
    <x v="9"/>
    <x v="7"/>
  </r>
  <r>
    <n v="16403"/>
    <n v="80.525000000000006"/>
    <x v="9"/>
    <x v="1"/>
  </r>
  <r>
    <n v="14765"/>
    <n v="80.5"/>
    <x v="9"/>
    <x v="6"/>
  </r>
  <r>
    <n v="15852"/>
    <n v="80.355000000000004"/>
    <x v="9"/>
    <x v="1"/>
  </r>
  <r>
    <n v="13747"/>
    <n v="79.599999999999994"/>
    <x v="9"/>
    <x v="1"/>
  </r>
  <r>
    <n v="16078"/>
    <n v="79.2"/>
    <x v="9"/>
    <x v="1"/>
  </r>
  <r>
    <n v="15753"/>
    <n v="79.2"/>
    <x v="9"/>
    <x v="1"/>
  </r>
  <r>
    <n v="16473"/>
    <n v="78.715000000000003"/>
    <x v="9"/>
    <x v="1"/>
  </r>
  <r>
    <n v="17928"/>
    <n v="78.260000000000005"/>
    <x v="9"/>
    <x v="9"/>
  </r>
  <r>
    <n v="16321"/>
    <n v="77.849999999999994"/>
    <x v="9"/>
    <x v="6"/>
  </r>
  <r>
    <n v="16877"/>
    <n v="77.750000000000057"/>
    <x v="9"/>
    <x v="7"/>
  </r>
  <r>
    <n v="17026"/>
    <n v="77.414999999999992"/>
    <x v="9"/>
    <x v="1"/>
  </r>
  <r>
    <n v="13132"/>
    <n v="77.3"/>
    <x v="9"/>
    <x v="1"/>
  </r>
  <r>
    <n v="18146"/>
    <n v="76.650000000000006"/>
    <x v="9"/>
    <x v="6"/>
  </r>
  <r>
    <n v="14373"/>
    <n v="76.55"/>
    <x v="9"/>
    <x v="1"/>
  </r>
  <r>
    <n v="17536"/>
    <n v="76.5"/>
    <x v="9"/>
    <x v="1"/>
  </r>
  <r>
    <n v="18113"/>
    <n v="76.320000000000007"/>
    <x v="9"/>
    <x v="1"/>
  </r>
  <r>
    <n v="15668"/>
    <n v="76.320000000000007"/>
    <x v="9"/>
    <x v="1"/>
  </r>
  <r>
    <n v="16148"/>
    <n v="76.320000000000007"/>
    <x v="9"/>
    <x v="1"/>
  </r>
  <r>
    <n v="14090"/>
    <n v="76.320000000000007"/>
    <x v="9"/>
    <x v="1"/>
  </r>
  <r>
    <n v="17707"/>
    <n v="76.2"/>
    <x v="9"/>
    <x v="1"/>
  </r>
  <r>
    <n v="17572"/>
    <n v="76.100000000000009"/>
    <x v="9"/>
    <x v="6"/>
  </r>
  <r>
    <n v="17995"/>
    <n v="76.099999999999994"/>
    <x v="9"/>
    <x v="1"/>
  </r>
  <r>
    <n v="14798"/>
    <n v="75.680000000000007"/>
    <x v="9"/>
    <x v="6"/>
  </r>
  <r>
    <n v="16610"/>
    <n v="75.66"/>
    <x v="9"/>
    <x v="1"/>
  </r>
  <r>
    <n v="17946"/>
    <n v="74.789999999999992"/>
    <x v="9"/>
    <x v="1"/>
  </r>
  <r>
    <n v="13792"/>
    <n v="74.599999999999994"/>
    <x v="9"/>
    <x v="9"/>
  </r>
  <r>
    <n v="18050"/>
    <n v="74.400000000000006"/>
    <x v="9"/>
    <x v="1"/>
  </r>
  <r>
    <n v="17080"/>
    <n v="74.2"/>
    <x v="9"/>
    <x v="10"/>
  </r>
  <r>
    <n v="17960"/>
    <n v="73.78"/>
    <x v="9"/>
    <x v="1"/>
  </r>
  <r>
    <n v="14037"/>
    <n v="73.600000000000023"/>
    <x v="9"/>
    <x v="1"/>
  </r>
  <r>
    <n v="12506"/>
    <n v="73.500000000000028"/>
    <x v="9"/>
    <x v="1"/>
  </r>
  <r>
    <n v="18032"/>
    <n v="73.5"/>
    <x v="9"/>
    <x v="1"/>
  </r>
  <r>
    <n v="17906"/>
    <n v="72.900000000000006"/>
    <x v="9"/>
    <x v="1"/>
  </r>
  <r>
    <n v="13686"/>
    <n v="72"/>
    <x v="9"/>
    <x v="1"/>
  </r>
  <r>
    <n v="17580"/>
    <n v="71.90666666666668"/>
    <x v="9"/>
    <x v="1"/>
  </r>
  <r>
    <n v="13462"/>
    <n v="71.625"/>
    <x v="9"/>
    <x v="1"/>
  </r>
  <r>
    <n v="13185"/>
    <n v="71.400000000000006"/>
    <x v="9"/>
    <x v="1"/>
  </r>
  <r>
    <n v="15724"/>
    <n v="70.766666666666666"/>
    <x v="9"/>
    <x v="1"/>
  </r>
  <r>
    <n v="16598"/>
    <n v="70.350000000000009"/>
    <x v="9"/>
    <x v="1"/>
  </r>
  <r>
    <n v="16356"/>
    <n v="70.106666666666669"/>
    <x v="9"/>
    <x v="1"/>
  </r>
  <r>
    <n v="18252"/>
    <n v="69.900000000000006"/>
    <x v="9"/>
    <x v="5"/>
  </r>
  <r>
    <n v="16915"/>
    <n v="69.563333333333347"/>
    <x v="9"/>
    <x v="9"/>
  </r>
  <r>
    <n v="14393"/>
    <n v="67.949999999999989"/>
    <x v="9"/>
    <x v="1"/>
  </r>
  <r>
    <n v="13085"/>
    <n v="67.200000000000017"/>
    <x v="9"/>
    <x v="9"/>
  </r>
  <r>
    <n v="14586"/>
    <n v="67.079999999999984"/>
    <x v="9"/>
    <x v="1"/>
  </r>
  <r>
    <n v="12565"/>
    <n v="65.584999999999994"/>
    <x v="9"/>
    <x v="1"/>
  </r>
  <r>
    <n v="16668"/>
    <n v="65.58"/>
    <x v="9"/>
    <x v="6"/>
  </r>
  <r>
    <n v="13917"/>
    <n v="65.38"/>
    <x v="9"/>
    <x v="10"/>
  </r>
  <r>
    <n v="14441"/>
    <n v="65.185000000000031"/>
    <x v="9"/>
    <x v="2"/>
  </r>
  <r>
    <n v="17988"/>
    <n v="64.990000000000009"/>
    <x v="9"/>
    <x v="6"/>
  </r>
  <r>
    <n v="13684"/>
    <n v="64.230000000000018"/>
    <x v="9"/>
    <x v="1"/>
  </r>
  <r>
    <n v="13666"/>
    <n v="64.050000000000011"/>
    <x v="9"/>
    <x v="6"/>
  </r>
  <r>
    <n v="17263"/>
    <n v="63.440000000000005"/>
    <x v="9"/>
    <x v="1"/>
  </r>
  <r>
    <n v="14437"/>
    <n v="63"/>
    <x v="9"/>
    <x v="6"/>
  </r>
  <r>
    <n v="14840"/>
    <n v="62.85"/>
    <x v="9"/>
    <x v="1"/>
  </r>
  <r>
    <n v="17578"/>
    <n v="62.36999999999999"/>
    <x v="9"/>
    <x v="1"/>
  </r>
  <r>
    <n v="15729"/>
    <n v="62"/>
    <x v="9"/>
    <x v="1"/>
  </r>
  <r>
    <n v="12665"/>
    <n v="61.75"/>
    <x v="9"/>
    <x v="1"/>
  </r>
  <r>
    <n v="16386"/>
    <n v="61.100000000000009"/>
    <x v="9"/>
    <x v="7"/>
  </r>
  <r>
    <n v="16611"/>
    <n v="60.495000000000005"/>
    <x v="9"/>
    <x v="1"/>
  </r>
  <r>
    <n v="17446"/>
    <n v="60.45"/>
    <x v="9"/>
    <x v="1"/>
  </r>
  <r>
    <n v="17339"/>
    <n v="60"/>
    <x v="9"/>
    <x v="10"/>
  </r>
  <r>
    <n v="17174"/>
    <n v="59.9"/>
    <x v="9"/>
    <x v="1"/>
  </r>
  <r>
    <n v="13391"/>
    <n v="59.8"/>
    <x v="9"/>
    <x v="1"/>
  </r>
  <r>
    <n v="17888"/>
    <n v="59.593333333333334"/>
    <x v="9"/>
    <x v="6"/>
  </r>
  <r>
    <n v="13682"/>
    <n v="59.5"/>
    <x v="9"/>
    <x v="1"/>
  </r>
  <r>
    <n v="13003"/>
    <n v="59.050000000000004"/>
    <x v="9"/>
    <x v="6"/>
  </r>
  <r>
    <n v="14957"/>
    <n v="58.490000000000009"/>
    <x v="9"/>
    <x v="1"/>
  </r>
  <r>
    <n v="13080"/>
    <n v="58.08"/>
    <x v="9"/>
    <x v="1"/>
  </r>
  <r>
    <n v="17775"/>
    <n v="56.4"/>
    <x v="9"/>
    <x v="1"/>
  </r>
  <r>
    <n v="15899"/>
    <n v="56.25"/>
    <x v="9"/>
    <x v="1"/>
  </r>
  <r>
    <n v="13420"/>
    <n v="55.8"/>
    <x v="9"/>
    <x v="6"/>
  </r>
  <r>
    <n v="13133"/>
    <n v="54.9"/>
    <x v="9"/>
    <x v="1"/>
  </r>
  <r>
    <n v="13892"/>
    <n v="54.519999999999996"/>
    <x v="9"/>
    <x v="2"/>
  </r>
  <r>
    <n v="14760"/>
    <n v="53.8"/>
    <x v="9"/>
    <x v="1"/>
  </r>
  <r>
    <n v="16349"/>
    <n v="53.5"/>
    <x v="9"/>
    <x v="1"/>
  </r>
  <r>
    <n v="18273"/>
    <n v="51"/>
    <x v="9"/>
    <x v="6"/>
  </r>
  <r>
    <n v="14351"/>
    <n v="51"/>
    <x v="9"/>
    <x v="1"/>
  </r>
  <r>
    <n v="16414"/>
    <n v="50.8"/>
    <x v="9"/>
    <x v="6"/>
  </r>
  <r>
    <n v="14264"/>
    <n v="50.599999999999994"/>
    <x v="9"/>
    <x v="10"/>
  </r>
  <r>
    <n v="13011"/>
    <n v="50.550000000000004"/>
    <x v="9"/>
    <x v="1"/>
  </r>
  <r>
    <n v="14821"/>
    <n v="48.800000000000004"/>
    <x v="9"/>
    <x v="1"/>
  </r>
  <r>
    <n v="15101"/>
    <n v="47.39"/>
    <x v="9"/>
    <x v="10"/>
  </r>
  <r>
    <n v="16257"/>
    <n v="46.95"/>
    <x v="9"/>
    <x v="1"/>
  </r>
  <r>
    <n v="15675"/>
    <n v="45"/>
    <x v="9"/>
    <x v="9"/>
  </r>
  <r>
    <n v="16892"/>
    <n v="43.514999999999993"/>
    <x v="9"/>
    <x v="10"/>
  </r>
  <r>
    <n v="16424"/>
    <n v="41.28"/>
    <x v="9"/>
    <x v="1"/>
  </r>
  <r>
    <n v="15178"/>
    <n v="40.5"/>
    <x v="9"/>
    <x v="1"/>
  </r>
  <r>
    <n v="17045"/>
    <n v="39.950000000000003"/>
    <x v="9"/>
    <x v="9"/>
  </r>
  <r>
    <n v="14589"/>
    <n v="39.75"/>
    <x v="9"/>
    <x v="1"/>
  </r>
  <r>
    <n v="16659"/>
    <n v="39.119999999999997"/>
    <x v="9"/>
    <x v="1"/>
  </r>
  <r>
    <n v="12855"/>
    <n v="38.1"/>
    <x v="9"/>
    <x v="1"/>
  </r>
  <r>
    <n v="18018"/>
    <n v="37.450000000000003"/>
    <x v="9"/>
    <x v="6"/>
  </r>
  <r>
    <n v="16162"/>
    <n v="37.4"/>
    <x v="9"/>
    <x v="1"/>
  </r>
  <r>
    <n v="14865"/>
    <n v="37.200000000000003"/>
    <x v="9"/>
    <x v="6"/>
  </r>
  <r>
    <n v="15414"/>
    <n v="36.199999999999996"/>
    <x v="9"/>
    <x v="4"/>
  </r>
  <r>
    <n v="14576"/>
    <n v="35.400000000000006"/>
    <x v="9"/>
    <x v="1"/>
  </r>
  <r>
    <n v="16765"/>
    <n v="34"/>
    <x v="9"/>
    <x v="1"/>
  </r>
  <r>
    <n v="16462"/>
    <n v="34"/>
    <x v="9"/>
    <x v="6"/>
  </r>
  <r>
    <n v="18270"/>
    <n v="33.875"/>
    <x v="9"/>
    <x v="10"/>
  </r>
  <r>
    <n v="15973"/>
    <n v="33.256666666666668"/>
    <x v="9"/>
    <x v="1"/>
  </r>
  <r>
    <n v="17408"/>
    <n v="32.65"/>
    <x v="9"/>
    <x v="1"/>
  </r>
  <r>
    <n v="15940"/>
    <n v="31.799999999999997"/>
    <x v="9"/>
    <x v="1"/>
  </r>
  <r>
    <n v="13573"/>
    <n v="31.770000000000003"/>
    <x v="9"/>
    <x v="7"/>
  </r>
  <r>
    <n v="13120"/>
    <n v="30.599999999999998"/>
    <x v="9"/>
    <x v="1"/>
  </r>
  <r>
    <n v="15577"/>
    <n v="29.65"/>
    <x v="9"/>
    <x v="7"/>
  </r>
  <r>
    <n v="14287"/>
    <n v="28.94"/>
    <x v="9"/>
    <x v="6"/>
  </r>
  <r>
    <n v="14682"/>
    <n v="26"/>
    <x v="9"/>
    <x v="1"/>
  </r>
  <r>
    <n v="17102"/>
    <n v="25.5"/>
    <x v="9"/>
    <x v="1"/>
  </r>
  <r>
    <n v="13283"/>
    <n v="25.5"/>
    <x v="9"/>
    <x v="6"/>
  </r>
  <r>
    <n v="12970"/>
    <n v="23.799999999999997"/>
    <x v="9"/>
    <x v="5"/>
  </r>
  <r>
    <n v="15206"/>
    <n v="17.700000000000003"/>
    <x v="9"/>
    <x v="9"/>
  </r>
  <r>
    <n v="18037"/>
    <n v="15.204999999999998"/>
    <x v="9"/>
    <x v="6"/>
  </r>
  <r>
    <n v="17763"/>
    <n v="15"/>
    <x v="9"/>
    <x v="1"/>
  </r>
  <r>
    <n v="15885"/>
    <n v="15"/>
    <x v="9"/>
    <x v="8"/>
  </r>
  <r>
    <n v="17900"/>
    <n v="14.999999999999993"/>
    <x v="9"/>
    <x v="1"/>
  </r>
  <r>
    <n v="17956"/>
    <n v="12.75"/>
    <x v="9"/>
    <x v="1"/>
  </r>
  <r>
    <n v="17816"/>
    <n v="10.654999999999998"/>
    <x v="9"/>
    <x v="6"/>
  </r>
  <r>
    <n v="15863"/>
    <n v="9.1999999999999993"/>
    <x v="9"/>
    <x v="6"/>
  </r>
  <r>
    <n v="14285"/>
    <n v="5.9"/>
    <x v="9"/>
    <x v="0"/>
  </r>
  <r>
    <n v="16738"/>
    <n v="3.75"/>
    <x v="9"/>
    <x v="1"/>
  </r>
  <r>
    <n v="16446"/>
    <n v="2.9"/>
    <x v="9"/>
    <x v="6"/>
  </r>
  <r>
    <n v="13762"/>
    <n v="4.2632564145606011E-14"/>
    <x v="9"/>
    <x v="1"/>
  </r>
  <r>
    <n v="17190"/>
    <n v="0"/>
    <x v="9"/>
    <x v="7"/>
  </r>
  <r>
    <n v="12346"/>
    <n v="0"/>
    <x v="9"/>
    <x v="1"/>
  </r>
  <r>
    <n v="16995"/>
    <n v="-1.25"/>
    <x v="9"/>
    <x v="1"/>
  </r>
  <r>
    <n v="15468"/>
    <n v="-1.25"/>
    <x v="9"/>
    <x v="7"/>
  </r>
  <r>
    <n v="14679"/>
    <n v="-2.5499999999999998"/>
    <x v="9"/>
    <x v="1"/>
  </r>
  <r>
    <n v="18084"/>
    <n v="-2.95"/>
    <x v="9"/>
    <x v="6"/>
  </r>
  <r>
    <n v="12943"/>
    <n v="-3.75"/>
    <x v="9"/>
    <x v="1"/>
  </r>
  <r>
    <n v="12505"/>
    <n v="-4.5"/>
    <x v="9"/>
    <x v="1"/>
  </r>
  <r>
    <n v="12605"/>
    <n v="-7.5"/>
    <x v="9"/>
    <x v="1"/>
  </r>
  <r>
    <n v="14205"/>
    <n v="-7.6500000000000057"/>
    <x v="9"/>
    <x v="7"/>
  </r>
  <r>
    <n v="16138"/>
    <n v="-7.95"/>
    <x v="9"/>
    <x v="1"/>
  </r>
  <r>
    <n v="14113"/>
    <n v="-8.4166666666666661"/>
    <x v="9"/>
    <x v="8"/>
  </r>
  <r>
    <n v="14295"/>
    <n v="-11.5"/>
    <x v="9"/>
    <x v="9"/>
  </r>
  <r>
    <n v="17547"/>
    <n v="-11.8"/>
    <x v="9"/>
    <x v="1"/>
  </r>
  <r>
    <n v="17820"/>
    <n v="-12.025"/>
    <x v="9"/>
    <x v="1"/>
  </r>
  <r>
    <n v="16042"/>
    <n v="-12.475000000000003"/>
    <x v="9"/>
    <x v="5"/>
  </r>
  <r>
    <n v="18277"/>
    <n v="-12.75"/>
    <x v="9"/>
    <x v="6"/>
  </r>
  <r>
    <n v="14777"/>
    <n v="-14.5"/>
    <x v="9"/>
    <x v="6"/>
  </r>
  <r>
    <n v="12870"/>
    <n v="-14.899999999999999"/>
    <x v="9"/>
    <x v="1"/>
  </r>
  <r>
    <n v="16454"/>
    <n v="-15.05"/>
    <x v="9"/>
    <x v="6"/>
  </r>
  <r>
    <n v="12586"/>
    <n v="-17"/>
    <x v="9"/>
    <x v="10"/>
  </r>
  <r>
    <n v="13763"/>
    <n v="-17"/>
    <x v="9"/>
    <x v="4"/>
  </r>
  <r>
    <n v="12863"/>
    <n v="-17"/>
    <x v="9"/>
    <x v="3"/>
  </r>
  <r>
    <n v="14119"/>
    <n v="-19.899999999999999"/>
    <x v="9"/>
    <x v="1"/>
  </r>
  <r>
    <n v="12865"/>
    <n v="-20.16"/>
    <x v="9"/>
    <x v="4"/>
  </r>
  <r>
    <n v="15215"/>
    <n v="-20.399999999999999"/>
    <x v="9"/>
    <x v="8"/>
  </r>
  <r>
    <n v="14627"/>
    <n v="-21.849999999999998"/>
    <x v="9"/>
    <x v="1"/>
  </r>
  <r>
    <n v="16861"/>
    <n v="-22.110000000000003"/>
    <x v="9"/>
    <x v="6"/>
  </r>
  <r>
    <n v="15664"/>
    <n v="-27.799999999999997"/>
    <x v="9"/>
    <x v="8"/>
  </r>
  <r>
    <n v="16061"/>
    <n v="-29.95"/>
    <x v="9"/>
    <x v="1"/>
  </r>
  <r>
    <n v="15590"/>
    <n v="-30.19"/>
    <x v="9"/>
    <x v="1"/>
  </r>
  <r>
    <n v="16579"/>
    <n v="-30.599999999999998"/>
    <x v="9"/>
    <x v="1"/>
  </r>
  <r>
    <n v="16262"/>
    <n v="-31.65"/>
    <x v="9"/>
    <x v="1"/>
  </r>
  <r>
    <n v="13693"/>
    <n v="-32"/>
    <x v="9"/>
    <x v="1"/>
  </r>
  <r>
    <n v="17044"/>
    <n v="-35.1"/>
    <x v="9"/>
    <x v="5"/>
  </r>
  <r>
    <n v="18141"/>
    <n v="-35.400000000000006"/>
    <x v="9"/>
    <x v="1"/>
  </r>
  <r>
    <n v="13672"/>
    <n v="-35.72999999999999"/>
    <x v="9"/>
    <x v="1"/>
  </r>
  <r>
    <n v="17548"/>
    <n v="-47.160000000000004"/>
    <x v="9"/>
    <x v="1"/>
  </r>
  <r>
    <n v="16546"/>
    <n v="-47.964999999999975"/>
    <x v="9"/>
    <x v="1"/>
  </r>
  <r>
    <n v="18256"/>
    <n v="-50.1"/>
    <x v="9"/>
    <x v="1"/>
  </r>
  <r>
    <n v="17633"/>
    <n v="-67.5"/>
    <x v="9"/>
    <x v="2"/>
  </r>
  <r>
    <n v="15638"/>
    <n v="-94"/>
    <x v="9"/>
    <x v="1"/>
  </r>
  <r>
    <n v="13829"/>
    <n v="-102"/>
    <x v="9"/>
    <x v="1"/>
  </r>
  <r>
    <n v="13958"/>
    <n v="-102.45"/>
    <x v="9"/>
    <x v="1"/>
  </r>
  <r>
    <n v="17307"/>
    <n v="-152.64000000000001"/>
    <x v="9"/>
    <x v="1"/>
  </r>
  <r>
    <n v="12666"/>
    <n v="-227.44"/>
    <x v="9"/>
    <x v="1"/>
  </r>
  <r>
    <n v="16252"/>
    <n v="-295.09000000000003"/>
    <x v="9"/>
    <x v="1"/>
  </r>
  <r>
    <n v="15823"/>
    <n v="-420.38000000000005"/>
    <x v="9"/>
    <x v="1"/>
  </r>
  <r>
    <n v="17603"/>
    <n v="-555.9"/>
    <x v="9"/>
    <x v="6"/>
  </r>
  <r>
    <n v="12503"/>
    <n v="-1126"/>
    <x v="9"/>
    <x v="1"/>
  </r>
  <r>
    <n v="14213"/>
    <n v="-1192.2000000000003"/>
    <x v="9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02">
  <r>
    <n v="14646"/>
    <x v="0"/>
  </r>
  <r>
    <n v="14096"/>
    <x v="0"/>
  </r>
  <r>
    <n v="14911"/>
    <x v="0"/>
  </r>
  <r>
    <n v="17450"/>
    <x v="0"/>
  </r>
  <r>
    <n v="18102"/>
    <x v="0"/>
  </r>
  <r>
    <n v="17511"/>
    <x v="0"/>
  </r>
  <r>
    <n v="17389"/>
    <x v="0"/>
  </r>
  <r>
    <n v="14088"/>
    <x v="0"/>
  </r>
  <r>
    <n v="16684"/>
    <x v="0"/>
  </r>
  <r>
    <n v="16000"/>
    <x v="1"/>
  </r>
  <r>
    <n v="12748"/>
    <x v="0"/>
  </r>
  <r>
    <n v="15061"/>
    <x v="0"/>
  </r>
  <r>
    <n v="17841"/>
    <x v="0"/>
  </r>
  <r>
    <n v="13081"/>
    <x v="0"/>
  </r>
  <r>
    <n v="13089"/>
    <x v="0"/>
  </r>
  <r>
    <n v="13777"/>
    <x v="0"/>
  </r>
  <r>
    <n v="16210"/>
    <x v="0"/>
  </r>
  <r>
    <n v="15311"/>
    <x v="0"/>
  </r>
  <r>
    <n v="18139"/>
    <x v="1"/>
  </r>
  <r>
    <n v="17857"/>
    <x v="0"/>
  </r>
  <r>
    <n v="13694"/>
    <x v="0"/>
  </r>
  <r>
    <n v="16333"/>
    <x v="0"/>
  </r>
  <r>
    <n v="14156"/>
    <x v="0"/>
  </r>
  <r>
    <n v="12931"/>
    <x v="0"/>
  </r>
  <r>
    <n v="12357"/>
    <x v="1"/>
  </r>
  <r>
    <n v="13098"/>
    <x v="0"/>
  </r>
  <r>
    <n v="16013"/>
    <x v="0"/>
  </r>
  <r>
    <n v="12415"/>
    <x v="0"/>
  </r>
  <r>
    <n v="12471"/>
    <x v="0"/>
  </r>
  <r>
    <n v="12433"/>
    <x v="0"/>
  </r>
  <r>
    <n v="13408"/>
    <x v="0"/>
  </r>
  <r>
    <n v="15769"/>
    <x v="0"/>
  </r>
  <r>
    <n v="15838"/>
    <x v="0"/>
  </r>
  <r>
    <n v="12753"/>
    <x v="0"/>
  </r>
  <r>
    <n v="13881"/>
    <x v="0"/>
  </r>
  <r>
    <n v="17675"/>
    <x v="0"/>
  </r>
  <r>
    <n v="13798"/>
    <x v="0"/>
  </r>
  <r>
    <n v="15159"/>
    <x v="0"/>
  </r>
  <r>
    <n v="15482"/>
    <x v="0"/>
  </r>
  <r>
    <n v="14607"/>
    <x v="0"/>
  </r>
  <r>
    <n v="15195"/>
    <x v="1"/>
  </r>
  <r>
    <n v="12921"/>
    <x v="0"/>
  </r>
  <r>
    <n v="17340"/>
    <x v="0"/>
  </r>
  <r>
    <n v="12798"/>
    <x v="0"/>
  </r>
  <r>
    <n v="14051"/>
    <x v="0"/>
  </r>
  <r>
    <n v="17243"/>
    <x v="0"/>
  </r>
  <r>
    <n v="17949"/>
    <x v="0"/>
  </r>
  <r>
    <n v="14547"/>
    <x v="0"/>
  </r>
  <r>
    <n v="13767"/>
    <x v="0"/>
  </r>
  <r>
    <n v="16779"/>
    <x v="0"/>
  </r>
  <r>
    <n v="16839"/>
    <x v="0"/>
  </r>
  <r>
    <n v="15189"/>
    <x v="0"/>
  </r>
  <r>
    <n v="13868"/>
    <x v="1"/>
  </r>
  <r>
    <n v="15856"/>
    <x v="0"/>
  </r>
  <r>
    <n v="15640"/>
    <x v="0"/>
  </r>
  <r>
    <n v="12682"/>
    <x v="0"/>
  </r>
  <r>
    <n v="12557"/>
    <x v="0"/>
  </r>
  <r>
    <n v="13969"/>
    <x v="0"/>
  </r>
  <r>
    <n v="17084"/>
    <x v="1"/>
  </r>
  <r>
    <n v="13090"/>
    <x v="0"/>
  </r>
  <r>
    <n v="13078"/>
    <x v="0"/>
  </r>
  <r>
    <n v="12901"/>
    <x v="0"/>
  </r>
  <r>
    <n v="14866"/>
    <x v="0"/>
  </r>
  <r>
    <n v="17581"/>
    <x v="0"/>
  </r>
  <r>
    <n v="12955"/>
    <x v="0"/>
  </r>
  <r>
    <n v="13536"/>
    <x v="0"/>
  </r>
  <r>
    <n v="14194"/>
    <x v="0"/>
  </r>
  <r>
    <n v="15903"/>
    <x v="0"/>
  </r>
  <r>
    <n v="13319"/>
    <x v="0"/>
  </r>
  <r>
    <n v="16126"/>
    <x v="0"/>
  </r>
  <r>
    <n v="14031"/>
    <x v="0"/>
  </r>
  <r>
    <n v="13199"/>
    <x v="0"/>
  </r>
  <r>
    <n v="14121"/>
    <x v="0"/>
  </r>
  <r>
    <n v="16353"/>
    <x v="0"/>
  </r>
  <r>
    <n v="12681"/>
    <x v="0"/>
  </r>
  <r>
    <n v="15676"/>
    <x v="0"/>
  </r>
  <r>
    <n v="14049"/>
    <x v="0"/>
  </r>
  <r>
    <n v="14277"/>
    <x v="0"/>
  </r>
  <r>
    <n v="17313"/>
    <x v="1"/>
  </r>
  <r>
    <n v="13599"/>
    <x v="0"/>
  </r>
  <r>
    <n v="16717"/>
    <x v="0"/>
  </r>
  <r>
    <n v="14503"/>
    <x v="0"/>
  </r>
  <r>
    <n v="16523"/>
    <x v="0"/>
  </r>
  <r>
    <n v="16532"/>
    <x v="0"/>
  </r>
  <r>
    <n v="18109"/>
    <x v="0"/>
  </r>
  <r>
    <n v="14390"/>
    <x v="0"/>
  </r>
  <r>
    <n v="15194"/>
    <x v="0"/>
  </r>
  <r>
    <n v="16549"/>
    <x v="0"/>
  </r>
  <r>
    <n v="17017"/>
    <x v="0"/>
  </r>
  <r>
    <n v="16422"/>
    <x v="0"/>
  </r>
  <r>
    <n v="14667"/>
    <x v="0"/>
  </r>
  <r>
    <n v="13985"/>
    <x v="0"/>
  </r>
  <r>
    <n v="12971"/>
    <x v="0"/>
  </r>
  <r>
    <n v="12477"/>
    <x v="0"/>
  </r>
  <r>
    <n v="14554"/>
    <x v="0"/>
  </r>
  <r>
    <n v="12438"/>
    <x v="0"/>
  </r>
  <r>
    <n v="15187"/>
    <x v="0"/>
  </r>
  <r>
    <n v="15531"/>
    <x v="1"/>
  </r>
  <r>
    <n v="12664"/>
    <x v="0"/>
  </r>
  <r>
    <n v="14286"/>
    <x v="0"/>
  </r>
  <r>
    <n v="16242"/>
    <x v="0"/>
  </r>
  <r>
    <n v="16360"/>
    <x v="0"/>
  </r>
  <r>
    <n v="18092"/>
    <x v="0"/>
  </r>
  <r>
    <n v="12762"/>
    <x v="1"/>
  </r>
  <r>
    <n v="14005"/>
    <x v="0"/>
  </r>
  <r>
    <n v="15290"/>
    <x v="0"/>
  </r>
  <r>
    <n v="13756"/>
    <x v="0"/>
  </r>
  <r>
    <n v="16240"/>
    <x v="0"/>
  </r>
  <r>
    <n v="16986"/>
    <x v="1"/>
  </r>
  <r>
    <n v="12583"/>
    <x v="0"/>
  </r>
  <r>
    <n v="12490"/>
    <x v="0"/>
  </r>
  <r>
    <n v="17107"/>
    <x v="0"/>
  </r>
  <r>
    <n v="17768"/>
    <x v="0"/>
  </r>
  <r>
    <n v="12476"/>
    <x v="0"/>
  </r>
  <r>
    <n v="16873"/>
    <x v="0"/>
  </r>
  <r>
    <n v="17364"/>
    <x v="0"/>
  </r>
  <r>
    <n v="12950"/>
    <x v="1"/>
  </r>
  <r>
    <n v="17173"/>
    <x v="0"/>
  </r>
  <r>
    <n v="14216"/>
    <x v="1"/>
  </r>
  <r>
    <n v="16440"/>
    <x v="0"/>
  </r>
  <r>
    <n v="14191"/>
    <x v="0"/>
  </r>
  <r>
    <n v="15615"/>
    <x v="0"/>
  </r>
  <r>
    <n v="12839"/>
    <x v="0"/>
  </r>
  <r>
    <n v="17602"/>
    <x v="0"/>
  </r>
  <r>
    <n v="12621"/>
    <x v="0"/>
  </r>
  <r>
    <n v="12406"/>
    <x v="0"/>
  </r>
  <r>
    <n v="14418"/>
    <x v="0"/>
  </r>
  <r>
    <n v="16751"/>
    <x v="1"/>
  </r>
  <r>
    <n v="17677"/>
    <x v="0"/>
  </r>
  <r>
    <n v="15694"/>
    <x v="0"/>
  </r>
  <r>
    <n v="12349"/>
    <x v="1"/>
  </r>
  <r>
    <n v="16558"/>
    <x v="0"/>
  </r>
  <r>
    <n v="13209"/>
    <x v="0"/>
  </r>
  <r>
    <n v="17183"/>
    <x v="0"/>
  </r>
  <r>
    <n v="14735"/>
    <x v="0"/>
  </r>
  <r>
    <n v="14895"/>
    <x v="0"/>
  </r>
  <r>
    <n v="17811"/>
    <x v="0"/>
  </r>
  <r>
    <n v="15078"/>
    <x v="0"/>
  </r>
  <r>
    <n v="16592"/>
    <x v="0"/>
  </r>
  <r>
    <n v="12437"/>
    <x v="0"/>
  </r>
  <r>
    <n v="16379"/>
    <x v="0"/>
  </r>
  <r>
    <n v="17757"/>
    <x v="0"/>
  </r>
  <r>
    <n v="16713"/>
    <x v="0"/>
  </r>
  <r>
    <n v="14251"/>
    <x v="0"/>
  </r>
  <r>
    <n v="12913"/>
    <x v="0"/>
  </r>
  <r>
    <n v="16033"/>
    <x v="0"/>
  </r>
  <r>
    <n v="14505"/>
    <x v="0"/>
  </r>
  <r>
    <n v="13709"/>
    <x v="0"/>
  </r>
  <r>
    <n v="13471"/>
    <x v="0"/>
  </r>
  <r>
    <n v="15514"/>
    <x v="0"/>
  </r>
  <r>
    <n v="15443"/>
    <x v="0"/>
  </r>
  <r>
    <n v="14527"/>
    <x v="0"/>
  </r>
  <r>
    <n v="16133"/>
    <x v="0"/>
  </r>
  <r>
    <n v="14426"/>
    <x v="0"/>
  </r>
  <r>
    <n v="12567"/>
    <x v="0"/>
  </r>
  <r>
    <n v="14367"/>
    <x v="0"/>
  </r>
  <r>
    <n v="13629"/>
    <x v="0"/>
  </r>
  <r>
    <n v="15484"/>
    <x v="0"/>
  </r>
  <r>
    <n v="16525"/>
    <x v="0"/>
  </r>
  <r>
    <n v="16790"/>
    <x v="1"/>
  </r>
  <r>
    <n v="13316"/>
    <x v="0"/>
  </r>
  <r>
    <n v="17434"/>
    <x v="0"/>
  </r>
  <r>
    <n v="12731"/>
    <x v="0"/>
  </r>
  <r>
    <n v="13365"/>
    <x v="0"/>
  </r>
  <r>
    <n v="15993"/>
    <x v="0"/>
  </r>
  <r>
    <n v="13139"/>
    <x v="0"/>
  </r>
  <r>
    <n v="14606"/>
    <x v="0"/>
  </r>
  <r>
    <n v="16609"/>
    <x v="0"/>
  </r>
  <r>
    <n v="12882"/>
    <x v="1"/>
  </r>
  <r>
    <n v="12540"/>
    <x v="0"/>
  </r>
  <r>
    <n v="17735"/>
    <x v="0"/>
  </r>
  <r>
    <n v="14125"/>
    <x v="0"/>
  </r>
  <r>
    <n v="14056"/>
    <x v="0"/>
  </r>
  <r>
    <n v="13269"/>
    <x v="0"/>
  </r>
  <r>
    <n v="17338"/>
    <x v="0"/>
  </r>
  <r>
    <n v="17306"/>
    <x v="0"/>
  </r>
  <r>
    <n v="15152"/>
    <x v="0"/>
  </r>
  <r>
    <n v="16705"/>
    <x v="0"/>
  </r>
  <r>
    <n v="17086"/>
    <x v="0"/>
  </r>
  <r>
    <n v="14755"/>
    <x v="0"/>
  </r>
  <r>
    <n v="16985"/>
    <x v="0"/>
  </r>
  <r>
    <n v="13267"/>
    <x v="0"/>
  </r>
  <r>
    <n v="16746"/>
    <x v="0"/>
  </r>
  <r>
    <n v="14258"/>
    <x v="0"/>
  </r>
  <r>
    <n v="12957"/>
    <x v="0"/>
  </r>
  <r>
    <n v="17082"/>
    <x v="0"/>
  </r>
  <r>
    <n v="13225"/>
    <x v="0"/>
  </r>
  <r>
    <n v="14673"/>
    <x v="0"/>
  </r>
  <r>
    <n v="14849"/>
    <x v="0"/>
  </r>
  <r>
    <n v="14493"/>
    <x v="0"/>
  </r>
  <r>
    <n v="12670"/>
    <x v="0"/>
  </r>
  <r>
    <n v="12912"/>
    <x v="0"/>
  </r>
  <r>
    <n v="12449"/>
    <x v="0"/>
  </r>
  <r>
    <n v="17769"/>
    <x v="0"/>
  </r>
  <r>
    <n v="14562"/>
    <x v="0"/>
  </r>
  <r>
    <n v="15570"/>
    <x v="0"/>
  </r>
  <r>
    <n v="12749"/>
    <x v="0"/>
  </r>
  <r>
    <n v="17428"/>
    <x v="0"/>
  </r>
  <r>
    <n v="16303"/>
    <x v="0"/>
  </r>
  <r>
    <n v="12714"/>
    <x v="0"/>
  </r>
  <r>
    <n v="17920"/>
    <x v="0"/>
  </r>
  <r>
    <n v="15861"/>
    <x v="0"/>
  </r>
  <r>
    <n v="14868"/>
    <x v="0"/>
  </r>
  <r>
    <n v="15498"/>
    <x v="0"/>
  </r>
  <r>
    <n v="15485"/>
    <x v="0"/>
  </r>
  <r>
    <n v="14936"/>
    <x v="0"/>
  </r>
  <r>
    <n v="12700"/>
    <x v="0"/>
  </r>
  <r>
    <n v="12562"/>
    <x v="0"/>
  </r>
  <r>
    <n v="13435"/>
    <x v="0"/>
  </r>
  <r>
    <n v="14298"/>
    <x v="0"/>
  </r>
  <r>
    <n v="13890"/>
    <x v="0"/>
  </r>
  <r>
    <n v="15009"/>
    <x v="1"/>
  </r>
  <r>
    <n v="14132"/>
    <x v="0"/>
  </r>
  <r>
    <n v="13941"/>
    <x v="0"/>
  </r>
  <r>
    <n v="16161"/>
    <x v="0"/>
  </r>
  <r>
    <n v="15382"/>
    <x v="0"/>
  </r>
  <r>
    <n v="14062"/>
    <x v="0"/>
  </r>
  <r>
    <n v="17404"/>
    <x v="0"/>
  </r>
  <r>
    <n v="14893"/>
    <x v="1"/>
  </r>
  <r>
    <n v="13755"/>
    <x v="0"/>
  </r>
  <r>
    <n v="13437"/>
    <x v="0"/>
  </r>
  <r>
    <n v="17238"/>
    <x v="0"/>
  </r>
  <r>
    <n v="12569"/>
    <x v="0"/>
  </r>
  <r>
    <n v="12720"/>
    <x v="0"/>
  </r>
  <r>
    <n v="14146"/>
    <x v="0"/>
  </r>
  <r>
    <n v="15144"/>
    <x v="0"/>
  </r>
  <r>
    <n v="18210"/>
    <x v="0"/>
  </r>
  <r>
    <n v="12985"/>
    <x v="1"/>
  </r>
  <r>
    <n v="14415"/>
    <x v="0"/>
  </r>
  <r>
    <n v="16618"/>
    <x v="0"/>
  </r>
  <r>
    <n v="13001"/>
    <x v="0"/>
  </r>
  <r>
    <n v="15358"/>
    <x v="0"/>
  </r>
  <r>
    <n v="16800"/>
    <x v="1"/>
  </r>
  <r>
    <n v="15555"/>
    <x v="0"/>
  </r>
  <r>
    <n v="14591"/>
    <x v="0"/>
  </r>
  <r>
    <n v="15113"/>
    <x v="0"/>
  </r>
  <r>
    <n v="12397"/>
    <x v="0"/>
  </r>
  <r>
    <n v="16764"/>
    <x v="0"/>
  </r>
  <r>
    <n v="18172"/>
    <x v="0"/>
  </r>
  <r>
    <n v="12451"/>
    <x v="0"/>
  </r>
  <r>
    <n v="13018"/>
    <x v="0"/>
  </r>
  <r>
    <n v="12578"/>
    <x v="0"/>
  </r>
  <r>
    <n v="13685"/>
    <x v="0"/>
  </r>
  <r>
    <n v="17131"/>
    <x v="0"/>
  </r>
  <r>
    <n v="14135"/>
    <x v="0"/>
  </r>
  <r>
    <n v="14680"/>
    <x v="0"/>
  </r>
  <r>
    <n v="13668"/>
    <x v="0"/>
  </r>
  <r>
    <n v="15621"/>
    <x v="1"/>
  </r>
  <r>
    <n v="16712"/>
    <x v="0"/>
  </r>
  <r>
    <n v="14961"/>
    <x v="0"/>
  </r>
  <r>
    <n v="16626"/>
    <x v="0"/>
  </r>
  <r>
    <n v="13137"/>
    <x v="0"/>
  </r>
  <r>
    <n v="16923"/>
    <x v="0"/>
  </r>
  <r>
    <n v="17500"/>
    <x v="1"/>
  </r>
  <r>
    <n v="12480"/>
    <x v="0"/>
  </r>
  <r>
    <n v="17091"/>
    <x v="0"/>
  </r>
  <r>
    <n v="17491"/>
    <x v="0"/>
  </r>
  <r>
    <n v="12963"/>
    <x v="0"/>
  </r>
  <r>
    <n v="15123"/>
    <x v="0"/>
  </r>
  <r>
    <n v="17590"/>
    <x v="0"/>
  </r>
  <r>
    <n v="12474"/>
    <x v="0"/>
  </r>
  <r>
    <n v="15427"/>
    <x v="0"/>
  </r>
  <r>
    <n v="17139"/>
    <x v="0"/>
  </r>
  <r>
    <n v="13447"/>
    <x v="1"/>
  </r>
  <r>
    <n v="17419"/>
    <x v="0"/>
  </r>
  <r>
    <n v="18229"/>
    <x v="0"/>
  </r>
  <r>
    <n v="13521"/>
    <x v="1"/>
  </r>
  <r>
    <n v="13576"/>
    <x v="0"/>
  </r>
  <r>
    <n v="13467"/>
    <x v="1"/>
  </r>
  <r>
    <n v="12615"/>
    <x v="0"/>
  </r>
  <r>
    <n v="12598"/>
    <x v="0"/>
  </r>
  <r>
    <n v="17049"/>
    <x v="0"/>
  </r>
  <r>
    <n v="17865"/>
    <x v="0"/>
  </r>
  <r>
    <n v="15444"/>
    <x v="0"/>
  </r>
  <r>
    <n v="18259"/>
    <x v="0"/>
  </r>
  <r>
    <n v="18122"/>
    <x v="0"/>
  </r>
  <r>
    <n v="18225"/>
    <x v="0"/>
  </r>
  <r>
    <n v="12539"/>
    <x v="0"/>
  </r>
  <r>
    <n v="13448"/>
    <x v="0"/>
  </r>
  <r>
    <n v="13815"/>
    <x v="0"/>
  </r>
  <r>
    <n v="13004"/>
    <x v="0"/>
  </r>
  <r>
    <n v="16905"/>
    <x v="0"/>
  </r>
  <r>
    <n v="17727"/>
    <x v="1"/>
  </r>
  <r>
    <n v="14739"/>
    <x v="0"/>
  </r>
  <r>
    <n v="12380"/>
    <x v="0"/>
  </r>
  <r>
    <n v="16201"/>
    <x v="0"/>
  </r>
  <r>
    <n v="13014"/>
    <x v="0"/>
  </r>
  <r>
    <n v="17744"/>
    <x v="0"/>
  </r>
  <r>
    <n v="13975"/>
    <x v="0"/>
  </r>
  <r>
    <n v="17528"/>
    <x v="0"/>
  </r>
  <r>
    <n v="14904"/>
    <x v="1"/>
  </r>
  <r>
    <n v="14262"/>
    <x v="0"/>
  </r>
  <r>
    <n v="17659"/>
    <x v="0"/>
  </r>
  <r>
    <n v="13854"/>
    <x v="0"/>
  </r>
  <r>
    <n v="15804"/>
    <x v="0"/>
  </r>
  <r>
    <n v="16401"/>
    <x v="0"/>
  </r>
  <r>
    <n v="17416"/>
    <x v="0"/>
  </r>
  <r>
    <n v="17197"/>
    <x v="1"/>
  </r>
  <r>
    <n v="15034"/>
    <x v="0"/>
  </r>
  <r>
    <n v="17203"/>
    <x v="0"/>
  </r>
  <r>
    <n v="15572"/>
    <x v="0"/>
  </r>
  <r>
    <n v="13021"/>
    <x v="0"/>
  </r>
  <r>
    <n v="17481"/>
    <x v="0"/>
  </r>
  <r>
    <n v="14608"/>
    <x v="0"/>
  </r>
  <r>
    <n v="17386"/>
    <x v="0"/>
  </r>
  <r>
    <n v="14482"/>
    <x v="0"/>
  </r>
  <r>
    <n v="14525"/>
    <x v="0"/>
  </r>
  <r>
    <n v="17730"/>
    <x v="0"/>
  </r>
  <r>
    <n v="15291"/>
    <x v="0"/>
  </r>
  <r>
    <n v="12906"/>
    <x v="0"/>
  </r>
  <r>
    <n v="12867"/>
    <x v="0"/>
  </r>
  <r>
    <n v="14092"/>
    <x v="0"/>
  </r>
  <r>
    <n v="13523"/>
    <x v="0"/>
  </r>
  <r>
    <n v="14944"/>
    <x v="0"/>
  </r>
  <r>
    <n v="16376"/>
    <x v="1"/>
  </r>
  <r>
    <n v="14432"/>
    <x v="0"/>
  </r>
  <r>
    <n v="14456"/>
    <x v="0"/>
  </r>
  <r>
    <n v="16426"/>
    <x v="0"/>
  </r>
  <r>
    <n v="14397"/>
    <x v="0"/>
  </r>
  <r>
    <n v="13495"/>
    <x v="0"/>
  </r>
  <r>
    <n v="17100"/>
    <x v="1"/>
  </r>
  <r>
    <n v="12779"/>
    <x v="0"/>
  </r>
  <r>
    <n v="15156"/>
    <x v="1"/>
  </r>
  <r>
    <n v="16308"/>
    <x v="0"/>
  </r>
  <r>
    <n v="12362"/>
    <x v="0"/>
  </r>
  <r>
    <n v="13396"/>
    <x v="0"/>
  </r>
  <r>
    <n v="15150"/>
    <x v="0"/>
  </r>
  <r>
    <n v="16003"/>
    <x v="0"/>
  </r>
  <r>
    <n v="13458"/>
    <x v="0"/>
  </r>
  <r>
    <n v="15576"/>
    <x v="1"/>
  </r>
  <r>
    <n v="12444"/>
    <x v="0"/>
  </r>
  <r>
    <n v="17315"/>
    <x v="0"/>
  </r>
  <r>
    <n v="13426"/>
    <x v="0"/>
  </r>
  <r>
    <n v="14282"/>
    <x v="0"/>
  </r>
  <r>
    <n v="17044"/>
    <x v="1"/>
  </r>
  <r>
    <n v="15298"/>
    <x v="0"/>
  </r>
  <r>
    <n v="15654"/>
    <x v="1"/>
  </r>
  <r>
    <n v="17377"/>
    <x v="0"/>
  </r>
  <r>
    <n v="14140"/>
    <x v="1"/>
  </r>
  <r>
    <n v="16979"/>
    <x v="0"/>
  </r>
  <r>
    <n v="16169"/>
    <x v="0"/>
  </r>
  <r>
    <n v="13148"/>
    <x v="0"/>
  </r>
  <r>
    <n v="14113"/>
    <x v="0"/>
  </r>
  <r>
    <n v="14085"/>
    <x v="0"/>
  </r>
  <r>
    <n v="13013"/>
    <x v="0"/>
  </r>
  <r>
    <n v="14388"/>
    <x v="0"/>
  </r>
  <r>
    <n v="12429"/>
    <x v="0"/>
  </r>
  <r>
    <n v="17381"/>
    <x v="0"/>
  </r>
  <r>
    <n v="14544"/>
    <x v="0"/>
  </r>
  <r>
    <n v="17566"/>
    <x v="1"/>
  </r>
  <r>
    <n v="16191"/>
    <x v="0"/>
  </r>
  <r>
    <n v="16107"/>
    <x v="0"/>
  </r>
  <r>
    <n v="13883"/>
    <x v="0"/>
  </r>
  <r>
    <n v="14189"/>
    <x v="0"/>
  </r>
  <r>
    <n v="12705"/>
    <x v="0"/>
  </r>
  <r>
    <n v="18245"/>
    <x v="0"/>
  </r>
  <r>
    <n v="14102"/>
    <x v="0"/>
  </r>
  <r>
    <n v="12919"/>
    <x v="0"/>
  </r>
  <r>
    <n v="13327"/>
    <x v="0"/>
  </r>
  <r>
    <n v="16347"/>
    <x v="1"/>
  </r>
  <r>
    <n v="14907"/>
    <x v="0"/>
  </r>
  <r>
    <n v="16655"/>
    <x v="0"/>
  </r>
  <r>
    <n v="14963"/>
    <x v="0"/>
  </r>
  <r>
    <n v="16678"/>
    <x v="0"/>
  </r>
  <r>
    <n v="12484"/>
    <x v="0"/>
  </r>
  <r>
    <n v="12709"/>
    <x v="0"/>
  </r>
  <r>
    <n v="12704"/>
    <x v="0"/>
  </r>
  <r>
    <n v="13183"/>
    <x v="0"/>
  </r>
  <r>
    <n v="12847"/>
    <x v="1"/>
  </r>
  <r>
    <n v="18167"/>
    <x v="0"/>
  </r>
  <r>
    <n v="15392"/>
    <x v="0"/>
  </r>
  <r>
    <n v="13263"/>
    <x v="0"/>
  </r>
  <r>
    <n v="15044"/>
    <x v="0"/>
  </r>
  <r>
    <n v="16393"/>
    <x v="0"/>
  </r>
  <r>
    <n v="18055"/>
    <x v="0"/>
  </r>
  <r>
    <n v="18283"/>
    <x v="0"/>
  </r>
  <r>
    <n v="16168"/>
    <x v="0"/>
  </r>
  <r>
    <n v="16570"/>
    <x v="0"/>
  </r>
  <r>
    <n v="17231"/>
    <x v="0"/>
  </r>
  <r>
    <n v="12668"/>
    <x v="0"/>
  </r>
  <r>
    <n v="17700"/>
    <x v="0"/>
  </r>
  <r>
    <n v="16070"/>
    <x v="1"/>
  </r>
  <r>
    <n v="12713"/>
    <x v="1"/>
  </r>
  <r>
    <n v="12619"/>
    <x v="0"/>
  </r>
  <r>
    <n v="14159"/>
    <x v="0"/>
  </r>
  <r>
    <n v="15750"/>
    <x v="0"/>
  </r>
  <r>
    <n v="17059"/>
    <x v="0"/>
  </r>
  <r>
    <n v="16079"/>
    <x v="0"/>
  </r>
  <r>
    <n v="17611"/>
    <x v="0"/>
  </r>
  <r>
    <n v="15005"/>
    <x v="0"/>
  </r>
  <r>
    <n v="14387"/>
    <x v="0"/>
  </r>
  <r>
    <n v="14653"/>
    <x v="0"/>
  </r>
  <r>
    <n v="13758"/>
    <x v="0"/>
  </r>
  <r>
    <n v="17653"/>
    <x v="0"/>
  </r>
  <r>
    <n v="14796"/>
    <x v="0"/>
  </r>
  <r>
    <n v="16094"/>
    <x v="0"/>
  </r>
  <r>
    <n v="12518"/>
    <x v="0"/>
  </r>
  <r>
    <n v="15796"/>
    <x v="0"/>
  </r>
  <r>
    <n v="13949"/>
    <x v="0"/>
  </r>
  <r>
    <n v="17754"/>
    <x v="0"/>
  </r>
  <r>
    <n v="14032"/>
    <x v="0"/>
  </r>
  <r>
    <n v="12856"/>
    <x v="0"/>
  </r>
  <r>
    <n v="16458"/>
    <x v="0"/>
  </r>
  <r>
    <n v="14299"/>
    <x v="0"/>
  </r>
  <r>
    <n v="15039"/>
    <x v="0"/>
  </r>
  <r>
    <n v="13500"/>
    <x v="0"/>
  </r>
  <r>
    <n v="15218"/>
    <x v="0"/>
  </r>
  <r>
    <n v="16672"/>
    <x v="0"/>
  </r>
  <r>
    <n v="15513"/>
    <x v="0"/>
  </r>
  <r>
    <n v="14502"/>
    <x v="0"/>
  </r>
  <r>
    <n v="17861"/>
    <x v="0"/>
  </r>
  <r>
    <n v="15722"/>
    <x v="0"/>
  </r>
  <r>
    <n v="14719"/>
    <x v="0"/>
  </r>
  <r>
    <n v="12553"/>
    <x v="0"/>
  </r>
  <r>
    <n v="16265"/>
    <x v="0"/>
  </r>
  <r>
    <n v="13726"/>
    <x v="0"/>
  </r>
  <r>
    <n v="15465"/>
    <x v="0"/>
  </r>
  <r>
    <n v="14621"/>
    <x v="0"/>
  </r>
  <r>
    <n v="12726"/>
    <x v="0"/>
  </r>
  <r>
    <n v="17387"/>
    <x v="1"/>
  </r>
  <r>
    <n v="17870"/>
    <x v="0"/>
  </r>
  <r>
    <n v="16326"/>
    <x v="0"/>
  </r>
  <r>
    <n v="16279"/>
    <x v="0"/>
  </r>
  <r>
    <n v="16505"/>
    <x v="1"/>
  </r>
  <r>
    <n v="17706"/>
    <x v="0"/>
  </r>
  <r>
    <n v="13297"/>
    <x v="0"/>
  </r>
  <r>
    <n v="16759"/>
    <x v="1"/>
  </r>
  <r>
    <n v="15426"/>
    <x v="0"/>
  </r>
  <r>
    <n v="15544"/>
    <x v="0"/>
  </r>
  <r>
    <n v="12395"/>
    <x v="0"/>
  </r>
  <r>
    <n v="14732"/>
    <x v="0"/>
  </r>
  <r>
    <n v="13516"/>
    <x v="0"/>
  </r>
  <r>
    <n v="15046"/>
    <x v="0"/>
  </r>
  <r>
    <n v="17289"/>
    <x v="0"/>
  </r>
  <r>
    <n v="16513"/>
    <x v="0"/>
  </r>
  <r>
    <n v="17001"/>
    <x v="0"/>
  </r>
  <r>
    <n v="13102"/>
    <x v="0"/>
  </r>
  <r>
    <n v="17690"/>
    <x v="0"/>
  </r>
  <r>
    <n v="17858"/>
    <x v="0"/>
  </r>
  <r>
    <n v="17644"/>
    <x v="0"/>
  </r>
  <r>
    <n v="17095"/>
    <x v="0"/>
  </r>
  <r>
    <n v="18145"/>
    <x v="0"/>
  </r>
  <r>
    <n v="13924"/>
    <x v="0"/>
  </r>
  <r>
    <n v="17461"/>
    <x v="1"/>
  </r>
  <r>
    <n v="15527"/>
    <x v="0"/>
  </r>
  <r>
    <n v="17288"/>
    <x v="0"/>
  </r>
  <r>
    <n v="16929"/>
    <x v="0"/>
  </r>
  <r>
    <n v="14759"/>
    <x v="0"/>
  </r>
  <r>
    <n v="16767"/>
    <x v="0"/>
  </r>
  <r>
    <n v="18104"/>
    <x v="1"/>
  </r>
  <r>
    <n v="17133"/>
    <x v="0"/>
  </r>
  <r>
    <n v="14515"/>
    <x v="0"/>
  </r>
  <r>
    <n v="13644"/>
    <x v="0"/>
  </r>
  <r>
    <n v="15687"/>
    <x v="0"/>
  </r>
  <r>
    <n v="12747"/>
    <x v="0"/>
  </r>
  <r>
    <n v="13362"/>
    <x v="0"/>
  </r>
  <r>
    <n v="17739"/>
    <x v="0"/>
  </r>
  <r>
    <n v="12374"/>
    <x v="1"/>
  </r>
  <r>
    <n v="17426"/>
    <x v="0"/>
  </r>
  <r>
    <n v="16711"/>
    <x v="0"/>
  </r>
  <r>
    <n v="16983"/>
    <x v="0"/>
  </r>
  <r>
    <n v="12408"/>
    <x v="0"/>
  </r>
  <r>
    <n v="12603"/>
    <x v="1"/>
  </r>
  <r>
    <n v="13285"/>
    <x v="0"/>
  </r>
  <r>
    <n v="14756"/>
    <x v="1"/>
  </r>
  <r>
    <n v="15414"/>
    <x v="0"/>
  </r>
  <r>
    <n v="13268"/>
    <x v="0"/>
  </r>
  <r>
    <n v="12689"/>
    <x v="0"/>
  </r>
  <r>
    <n v="18130"/>
    <x v="0"/>
  </r>
  <r>
    <n v="12683"/>
    <x v="0"/>
  </r>
  <r>
    <n v="15373"/>
    <x v="0"/>
  </r>
  <r>
    <n v="15500"/>
    <x v="0"/>
  </r>
  <r>
    <n v="15984"/>
    <x v="0"/>
  </r>
  <r>
    <n v="13999"/>
    <x v="0"/>
  </r>
  <r>
    <n v="13384"/>
    <x v="0"/>
  </r>
  <r>
    <n v="13488"/>
    <x v="0"/>
  </r>
  <r>
    <n v="17101"/>
    <x v="0"/>
  </r>
  <r>
    <n v="15814"/>
    <x v="0"/>
  </r>
  <r>
    <n v="15696"/>
    <x v="0"/>
  </r>
  <r>
    <n v="14655"/>
    <x v="0"/>
  </r>
  <r>
    <n v="14309"/>
    <x v="0"/>
  </r>
  <r>
    <n v="12766"/>
    <x v="0"/>
  </r>
  <r>
    <n v="14725"/>
    <x v="1"/>
  </r>
  <r>
    <n v="14597"/>
    <x v="0"/>
  </r>
  <r>
    <n v="12949"/>
    <x v="0"/>
  </r>
  <r>
    <n v="15274"/>
    <x v="1"/>
  </r>
  <r>
    <n v="15473"/>
    <x v="0"/>
  </r>
  <r>
    <n v="17761"/>
    <x v="1"/>
  </r>
  <r>
    <n v="14422"/>
    <x v="0"/>
  </r>
  <r>
    <n v="16945"/>
    <x v="0"/>
  </r>
  <r>
    <n v="16241"/>
    <x v="0"/>
  </r>
  <r>
    <n v="16156"/>
    <x v="0"/>
  </r>
  <r>
    <n v="14428"/>
    <x v="0"/>
  </r>
  <r>
    <n v="15398"/>
    <x v="0"/>
  </r>
  <r>
    <n v="16931"/>
    <x v="0"/>
  </r>
  <r>
    <n v="14060"/>
    <x v="0"/>
  </r>
  <r>
    <n v="13174"/>
    <x v="0"/>
  </r>
  <r>
    <n v="16904"/>
    <x v="0"/>
  </r>
  <r>
    <n v="15136"/>
    <x v="0"/>
  </r>
  <r>
    <n v="18082"/>
    <x v="1"/>
  </r>
  <r>
    <n v="16369"/>
    <x v="0"/>
  </r>
  <r>
    <n v="15977"/>
    <x v="0"/>
  </r>
  <r>
    <n v="16639"/>
    <x v="0"/>
  </r>
  <r>
    <n v="12560"/>
    <x v="0"/>
  </r>
  <r>
    <n v="13596"/>
    <x v="1"/>
  </r>
  <r>
    <n v="17397"/>
    <x v="1"/>
  </r>
  <r>
    <n v="12757"/>
    <x v="0"/>
  </r>
  <r>
    <n v="16899"/>
    <x v="0"/>
  </r>
  <r>
    <n v="14110"/>
    <x v="0"/>
  </r>
  <r>
    <n v="15023"/>
    <x v="0"/>
  </r>
  <r>
    <n v="13050"/>
    <x v="0"/>
  </r>
  <r>
    <n v="15965"/>
    <x v="0"/>
  </r>
  <r>
    <n v="17502"/>
    <x v="1"/>
  </r>
  <r>
    <n v="17346"/>
    <x v="0"/>
  </r>
  <r>
    <n v="13418"/>
    <x v="0"/>
  </r>
  <r>
    <n v="17937"/>
    <x v="0"/>
  </r>
  <r>
    <n v="18097"/>
    <x v="0"/>
  </r>
  <r>
    <n v="12658"/>
    <x v="1"/>
  </r>
  <r>
    <n v="15671"/>
    <x v="0"/>
  </r>
  <r>
    <n v="17758"/>
    <x v="0"/>
  </r>
  <r>
    <n v="12358"/>
    <x v="0"/>
  </r>
  <r>
    <n v="15493"/>
    <x v="0"/>
  </r>
  <r>
    <n v="16057"/>
    <x v="0"/>
  </r>
  <r>
    <n v="12478"/>
    <x v="1"/>
  </r>
  <r>
    <n v="14788"/>
    <x v="1"/>
  </r>
  <r>
    <n v="17593"/>
    <x v="0"/>
  </r>
  <r>
    <n v="16365"/>
    <x v="0"/>
  </r>
  <r>
    <n v="12937"/>
    <x v="0"/>
  </r>
  <r>
    <n v="14700"/>
    <x v="0"/>
  </r>
  <r>
    <n v="13895"/>
    <x v="0"/>
  </r>
  <r>
    <n v="13040"/>
    <x v="1"/>
  </r>
  <r>
    <n v="13113"/>
    <x v="0"/>
  </r>
  <r>
    <n v="14250"/>
    <x v="0"/>
  </r>
  <r>
    <n v="12662"/>
    <x v="0"/>
  </r>
  <r>
    <n v="16327"/>
    <x v="0"/>
  </r>
  <r>
    <n v="12638"/>
    <x v="1"/>
  </r>
  <r>
    <n v="18022"/>
    <x v="1"/>
  </r>
  <r>
    <n v="17759"/>
    <x v="0"/>
  </r>
  <r>
    <n v="13324"/>
    <x v="0"/>
  </r>
  <r>
    <n v="13323"/>
    <x v="0"/>
  </r>
  <r>
    <n v="14178"/>
    <x v="0"/>
  </r>
  <r>
    <n v="13571"/>
    <x v="0"/>
  </r>
  <r>
    <n v="16966"/>
    <x v="0"/>
  </r>
  <r>
    <n v="16066"/>
    <x v="0"/>
  </r>
  <r>
    <n v="14240"/>
    <x v="0"/>
  </r>
  <r>
    <n v="18118"/>
    <x v="0"/>
  </r>
  <r>
    <n v="17188"/>
    <x v="0"/>
  </r>
  <r>
    <n v="14709"/>
    <x v="0"/>
  </r>
  <r>
    <n v="14285"/>
    <x v="0"/>
  </r>
  <r>
    <n v="12684"/>
    <x v="0"/>
  </r>
  <r>
    <n v="14401"/>
    <x v="0"/>
  </r>
  <r>
    <n v="17716"/>
    <x v="0"/>
  </r>
  <r>
    <n v="16700"/>
    <x v="0"/>
  </r>
  <r>
    <n v="17523"/>
    <x v="1"/>
  </r>
  <r>
    <n v="14434"/>
    <x v="0"/>
  </r>
  <r>
    <n v="18230"/>
    <x v="0"/>
  </r>
  <r>
    <n v="17069"/>
    <x v="0"/>
  </r>
  <r>
    <n v="16011"/>
    <x v="0"/>
  </r>
  <r>
    <n v="15785"/>
    <x v="0"/>
  </r>
  <r>
    <n v="14071"/>
    <x v="0"/>
  </r>
  <r>
    <n v="17490"/>
    <x v="0"/>
  </r>
  <r>
    <n v="16669"/>
    <x v="0"/>
  </r>
  <r>
    <n v="13381"/>
    <x v="0"/>
  </r>
  <r>
    <n v="16245"/>
    <x v="0"/>
  </r>
  <r>
    <n v="14126"/>
    <x v="1"/>
  </r>
  <r>
    <n v="12727"/>
    <x v="0"/>
  </r>
  <r>
    <n v="16633"/>
    <x v="0"/>
  </r>
  <r>
    <n v="13534"/>
    <x v="0"/>
  </r>
  <r>
    <n v="16992"/>
    <x v="0"/>
  </r>
  <r>
    <n v="15845"/>
    <x v="0"/>
  </r>
  <r>
    <n v="17043"/>
    <x v="0"/>
  </r>
  <r>
    <n v="13318"/>
    <x v="1"/>
  </r>
  <r>
    <n v="14057"/>
    <x v="0"/>
  </r>
  <r>
    <n v="13680"/>
    <x v="0"/>
  </r>
  <r>
    <n v="14664"/>
    <x v="1"/>
  </r>
  <r>
    <n v="13313"/>
    <x v="0"/>
  </r>
  <r>
    <n v="14713"/>
    <x v="0"/>
  </r>
  <r>
    <n v="14688"/>
    <x v="0"/>
  </r>
  <r>
    <n v="16295"/>
    <x v="0"/>
  </r>
  <r>
    <n v="15773"/>
    <x v="1"/>
  </r>
  <r>
    <n v="17985"/>
    <x v="1"/>
  </r>
  <r>
    <n v="14075"/>
    <x v="0"/>
  </r>
  <r>
    <n v="16367"/>
    <x v="0"/>
  </r>
  <r>
    <n v="14698"/>
    <x v="0"/>
  </r>
  <r>
    <n v="16029"/>
    <x v="0"/>
  </r>
  <r>
    <n v="17705"/>
    <x v="0"/>
  </r>
  <r>
    <n v="17686"/>
    <x v="0"/>
  </r>
  <r>
    <n v="17451"/>
    <x v="0"/>
  </r>
  <r>
    <n v="13860"/>
    <x v="0"/>
  </r>
  <r>
    <n v="14794"/>
    <x v="0"/>
  </r>
  <r>
    <n v="14382"/>
    <x v="1"/>
  </r>
  <r>
    <n v="12935"/>
    <x v="0"/>
  </r>
  <r>
    <n v="12783"/>
    <x v="0"/>
  </r>
  <r>
    <n v="18198"/>
    <x v="0"/>
  </r>
  <r>
    <n v="14897"/>
    <x v="0"/>
  </r>
  <r>
    <n v="14511"/>
    <x v="0"/>
  </r>
  <r>
    <n v="14534"/>
    <x v="0"/>
  </r>
  <r>
    <n v="13769"/>
    <x v="0"/>
  </r>
  <r>
    <n v="14440"/>
    <x v="0"/>
  </r>
  <r>
    <n v="15719"/>
    <x v="0"/>
  </r>
  <r>
    <n v="13692"/>
    <x v="0"/>
  </r>
  <r>
    <n v="12646"/>
    <x v="0"/>
  </r>
  <r>
    <n v="16954"/>
    <x v="0"/>
  </r>
  <r>
    <n v="12721"/>
    <x v="0"/>
  </r>
  <r>
    <n v="13914"/>
    <x v="1"/>
  </r>
  <r>
    <n v="16762"/>
    <x v="0"/>
  </r>
  <r>
    <n v="17159"/>
    <x v="0"/>
  </r>
  <r>
    <n v="15645"/>
    <x v="1"/>
  </r>
  <r>
    <n v="15275"/>
    <x v="1"/>
  </r>
  <r>
    <n v="16409"/>
    <x v="0"/>
  </r>
  <r>
    <n v="18041"/>
    <x v="0"/>
  </r>
  <r>
    <n v="13468"/>
    <x v="0"/>
  </r>
  <r>
    <n v="16748"/>
    <x v="0"/>
  </r>
  <r>
    <n v="14626"/>
    <x v="0"/>
  </r>
  <r>
    <n v="14675"/>
    <x v="1"/>
  </r>
  <r>
    <n v="16732"/>
    <x v="1"/>
  </r>
  <r>
    <n v="12431"/>
    <x v="0"/>
  </r>
  <r>
    <n v="17218"/>
    <x v="0"/>
  </r>
  <r>
    <n v="15214"/>
    <x v="0"/>
  </r>
  <r>
    <n v="17402"/>
    <x v="0"/>
  </r>
  <r>
    <n v="15720"/>
    <x v="1"/>
  </r>
  <r>
    <n v="16607"/>
    <x v="0"/>
  </r>
  <r>
    <n v="12500"/>
    <x v="0"/>
  </r>
  <r>
    <n v="16535"/>
    <x v="1"/>
  </r>
  <r>
    <n v="15024"/>
    <x v="0"/>
  </r>
  <r>
    <n v="12928"/>
    <x v="0"/>
  </r>
  <r>
    <n v="18077"/>
    <x v="0"/>
  </r>
  <r>
    <n v="14701"/>
    <x v="0"/>
  </r>
  <r>
    <n v="14882"/>
    <x v="1"/>
  </r>
  <r>
    <n v="18123"/>
    <x v="1"/>
  </r>
  <r>
    <n v="17651"/>
    <x v="0"/>
  </r>
  <r>
    <n v="12865"/>
    <x v="0"/>
  </r>
  <r>
    <n v="16726"/>
    <x v="0"/>
  </r>
  <r>
    <n v="15563"/>
    <x v="0"/>
  </r>
  <r>
    <n v="15105"/>
    <x v="0"/>
  </r>
  <r>
    <n v="14297"/>
    <x v="0"/>
  </r>
  <r>
    <n v="15998"/>
    <x v="0"/>
  </r>
  <r>
    <n v="13266"/>
    <x v="0"/>
  </r>
  <r>
    <n v="12656"/>
    <x v="0"/>
  </r>
  <r>
    <n v="14825"/>
    <x v="0"/>
  </r>
  <r>
    <n v="17682"/>
    <x v="0"/>
  </r>
  <r>
    <n v="14702"/>
    <x v="0"/>
  </r>
  <r>
    <n v="12784"/>
    <x v="1"/>
  </r>
  <r>
    <n v="13230"/>
    <x v="0"/>
  </r>
  <r>
    <n v="17728"/>
    <x v="0"/>
  </r>
  <r>
    <n v="15955"/>
    <x v="0"/>
  </r>
  <r>
    <n v="15093"/>
    <x v="0"/>
  </r>
  <r>
    <n v="15727"/>
    <x v="0"/>
  </r>
  <r>
    <n v="12630"/>
    <x v="0"/>
  </r>
  <r>
    <n v="13178"/>
    <x v="0"/>
  </r>
  <r>
    <n v="17158"/>
    <x v="0"/>
  </r>
  <r>
    <n v="16628"/>
    <x v="0"/>
  </r>
  <r>
    <n v="12627"/>
    <x v="0"/>
  </r>
  <r>
    <n v="12381"/>
    <x v="0"/>
  </r>
  <r>
    <n v="16016"/>
    <x v="0"/>
  </r>
  <r>
    <n v="15763"/>
    <x v="0"/>
  </r>
  <r>
    <n v="15179"/>
    <x v="0"/>
  </r>
  <r>
    <n v="13461"/>
    <x v="0"/>
  </r>
  <r>
    <n v="14395"/>
    <x v="0"/>
  </r>
  <r>
    <n v="17503"/>
    <x v="1"/>
  </r>
  <r>
    <n v="15981"/>
    <x v="0"/>
  </r>
  <r>
    <n v="14291"/>
    <x v="0"/>
  </r>
  <r>
    <n v="16164"/>
    <x v="0"/>
  </r>
  <r>
    <n v="16729"/>
    <x v="0"/>
  </r>
  <r>
    <n v="15805"/>
    <x v="0"/>
  </r>
  <r>
    <n v="15022"/>
    <x v="0"/>
  </r>
  <r>
    <n v="17828"/>
    <x v="0"/>
  </r>
  <r>
    <n v="16221"/>
    <x v="0"/>
  </r>
  <r>
    <n v="18044"/>
    <x v="0"/>
  </r>
  <r>
    <n v="15830"/>
    <x v="1"/>
  </r>
  <r>
    <n v="12674"/>
    <x v="0"/>
  </r>
  <r>
    <n v="16811"/>
    <x v="1"/>
  </r>
  <r>
    <n v="18144"/>
    <x v="0"/>
  </r>
  <r>
    <n v="14553"/>
    <x v="0"/>
  </r>
  <r>
    <n v="17806"/>
    <x v="1"/>
  </r>
  <r>
    <n v="13499"/>
    <x v="0"/>
  </r>
  <r>
    <n v="13149"/>
    <x v="0"/>
  </r>
  <r>
    <n v="14030"/>
    <x v="0"/>
  </r>
  <r>
    <n v="13658"/>
    <x v="0"/>
  </r>
  <r>
    <n v="15916"/>
    <x v="0"/>
  </r>
  <r>
    <n v="15539"/>
    <x v="1"/>
  </r>
  <r>
    <n v="18223"/>
    <x v="0"/>
  </r>
  <r>
    <n v="14862"/>
    <x v="0"/>
  </r>
  <r>
    <n v="15043"/>
    <x v="1"/>
  </r>
  <r>
    <n v="16271"/>
    <x v="0"/>
  </r>
  <r>
    <n v="15351"/>
    <x v="0"/>
  </r>
  <r>
    <n v="13871"/>
    <x v="0"/>
  </r>
  <r>
    <n v="17191"/>
    <x v="0"/>
  </r>
  <r>
    <n v="12488"/>
    <x v="0"/>
  </r>
  <r>
    <n v="13097"/>
    <x v="0"/>
  </r>
  <r>
    <n v="16200"/>
    <x v="0"/>
  </r>
  <r>
    <n v="13305"/>
    <x v="0"/>
  </r>
  <r>
    <n v="14733"/>
    <x v="0"/>
  </r>
  <r>
    <n v="15270"/>
    <x v="0"/>
  </r>
  <r>
    <n v="18156"/>
    <x v="0"/>
  </r>
  <r>
    <n v="17623"/>
    <x v="1"/>
  </r>
  <r>
    <n v="17290"/>
    <x v="1"/>
  </r>
  <r>
    <n v="14834"/>
    <x v="0"/>
  </r>
  <r>
    <n v="17799"/>
    <x v="0"/>
  </r>
  <r>
    <n v="13721"/>
    <x v="1"/>
  </r>
  <r>
    <n v="15547"/>
    <x v="0"/>
  </r>
  <r>
    <n v="16837"/>
    <x v="0"/>
  </r>
  <r>
    <n v="17293"/>
    <x v="0"/>
  </r>
  <r>
    <n v="15679"/>
    <x v="0"/>
  </r>
  <r>
    <n v="17160"/>
    <x v="0"/>
  </r>
  <r>
    <n v="12589"/>
    <x v="0"/>
  </r>
  <r>
    <n v="17663"/>
    <x v="0"/>
  </r>
  <r>
    <n v="17812"/>
    <x v="0"/>
  </r>
  <r>
    <n v="14649"/>
    <x v="0"/>
  </r>
  <r>
    <n v="13614"/>
    <x v="0"/>
  </r>
  <r>
    <n v="13451"/>
    <x v="0"/>
  </r>
  <r>
    <n v="15399"/>
    <x v="0"/>
  </r>
  <r>
    <n v="12517"/>
    <x v="0"/>
  </r>
  <r>
    <n v="15114"/>
    <x v="0"/>
  </r>
  <r>
    <n v="17797"/>
    <x v="0"/>
  </r>
  <r>
    <n v="15721"/>
    <x v="1"/>
  </r>
  <r>
    <n v="15628"/>
    <x v="0"/>
  </r>
  <r>
    <n v="17076"/>
    <x v="0"/>
  </r>
  <r>
    <n v="17966"/>
    <x v="0"/>
  </r>
  <r>
    <n v="14711"/>
    <x v="0"/>
  </r>
  <r>
    <n v="17886"/>
    <x v="0"/>
  </r>
  <r>
    <n v="16670"/>
    <x v="0"/>
  </r>
  <r>
    <n v="17006"/>
    <x v="0"/>
  </r>
  <r>
    <n v="14336"/>
    <x v="0"/>
  </r>
  <r>
    <n v="14971"/>
    <x v="0"/>
  </r>
  <r>
    <n v="17348"/>
    <x v="0"/>
  </r>
  <r>
    <n v="16701"/>
    <x v="0"/>
  </r>
  <r>
    <n v="17495"/>
    <x v="1"/>
  </r>
  <r>
    <n v="16368"/>
    <x v="1"/>
  </r>
  <r>
    <n v="15525"/>
    <x v="0"/>
  </r>
  <r>
    <n v="14506"/>
    <x v="0"/>
  </r>
  <r>
    <n v="14712"/>
    <x v="0"/>
  </r>
  <r>
    <n v="16602"/>
    <x v="1"/>
  </r>
  <r>
    <n v="16352"/>
    <x v="1"/>
  </r>
  <r>
    <n v="13577"/>
    <x v="0"/>
  </r>
  <r>
    <n v="16676"/>
    <x v="0"/>
  </r>
  <r>
    <n v="17554"/>
    <x v="0"/>
  </r>
  <r>
    <n v="13732"/>
    <x v="1"/>
  </r>
  <r>
    <n v="12657"/>
    <x v="0"/>
  </r>
  <r>
    <n v="14723"/>
    <x v="0"/>
  </r>
  <r>
    <n v="15867"/>
    <x v="0"/>
  </r>
  <r>
    <n v="13212"/>
    <x v="0"/>
  </r>
  <r>
    <n v="16157"/>
    <x v="0"/>
  </r>
  <r>
    <n v="12572"/>
    <x v="0"/>
  </r>
  <r>
    <n v="16657"/>
    <x v="0"/>
  </r>
  <r>
    <n v="16791"/>
    <x v="0"/>
  </r>
  <r>
    <n v="14466"/>
    <x v="0"/>
  </r>
  <r>
    <n v="13153"/>
    <x v="1"/>
  </r>
  <r>
    <n v="15453"/>
    <x v="0"/>
  </r>
  <r>
    <n v="17702"/>
    <x v="0"/>
  </r>
  <r>
    <n v="14546"/>
    <x v="0"/>
  </r>
  <r>
    <n v="13329"/>
    <x v="0"/>
  </r>
  <r>
    <n v="16504"/>
    <x v="1"/>
  </r>
  <r>
    <n v="16560"/>
    <x v="0"/>
  </r>
  <r>
    <n v="13115"/>
    <x v="0"/>
  </r>
  <r>
    <n v="18216"/>
    <x v="1"/>
  </r>
  <r>
    <n v="16814"/>
    <x v="0"/>
  </r>
  <r>
    <n v="15058"/>
    <x v="0"/>
  </r>
  <r>
    <n v="17621"/>
    <x v="0"/>
  </r>
  <r>
    <n v="17584"/>
    <x v="0"/>
  </r>
  <r>
    <n v="12479"/>
    <x v="1"/>
  </r>
  <r>
    <n v="16782"/>
    <x v="0"/>
  </r>
  <r>
    <n v="16143"/>
    <x v="0"/>
  </r>
  <r>
    <n v="17733"/>
    <x v="0"/>
  </r>
  <r>
    <n v="13147"/>
    <x v="0"/>
  </r>
  <r>
    <n v="13029"/>
    <x v="0"/>
  </r>
  <r>
    <n v="17671"/>
    <x v="0"/>
  </r>
  <r>
    <n v="17302"/>
    <x v="0"/>
  </r>
  <r>
    <n v="17883"/>
    <x v="0"/>
  </r>
  <r>
    <n v="13258"/>
    <x v="0"/>
  </r>
  <r>
    <n v="13735"/>
    <x v="0"/>
  </r>
  <r>
    <n v="15557"/>
    <x v="1"/>
  </r>
  <r>
    <n v="15745"/>
    <x v="0"/>
  </r>
  <r>
    <n v="16942"/>
    <x v="0"/>
  </r>
  <r>
    <n v="14083"/>
    <x v="0"/>
  </r>
  <r>
    <n v="15471"/>
    <x v="1"/>
  </r>
  <r>
    <n v="16128"/>
    <x v="0"/>
  </r>
  <r>
    <n v="14539"/>
    <x v="0"/>
  </r>
  <r>
    <n v="15506"/>
    <x v="0"/>
  </r>
  <r>
    <n v="12645"/>
    <x v="0"/>
  </r>
  <r>
    <n v="15021"/>
    <x v="0"/>
  </r>
  <r>
    <n v="14659"/>
    <x v="0"/>
  </r>
  <r>
    <n v="12391"/>
    <x v="1"/>
  </r>
  <r>
    <n v="13048"/>
    <x v="0"/>
  </r>
  <r>
    <n v="12491"/>
    <x v="1"/>
  </r>
  <r>
    <n v="16600"/>
    <x v="0"/>
  </r>
  <r>
    <n v="16474"/>
    <x v="0"/>
  </r>
  <r>
    <n v="12910"/>
    <x v="0"/>
  </r>
  <r>
    <n v="13456"/>
    <x v="0"/>
  </r>
  <r>
    <n v="16825"/>
    <x v="0"/>
  </r>
  <r>
    <n v="13507"/>
    <x v="0"/>
  </r>
  <r>
    <n v="18161"/>
    <x v="0"/>
  </r>
  <r>
    <n v="15787"/>
    <x v="0"/>
  </r>
  <r>
    <n v="15434"/>
    <x v="0"/>
  </r>
  <r>
    <n v="13719"/>
    <x v="0"/>
  </r>
  <r>
    <n v="13632"/>
    <x v="0"/>
  </r>
  <r>
    <n v="17512"/>
    <x v="0"/>
  </r>
  <r>
    <n v="17164"/>
    <x v="0"/>
  </r>
  <r>
    <n v="15782"/>
    <x v="0"/>
  </r>
  <r>
    <n v="15033"/>
    <x v="0"/>
  </r>
  <r>
    <n v="16218"/>
    <x v="0"/>
  </r>
  <r>
    <n v="18135"/>
    <x v="0"/>
  </r>
  <r>
    <n v="15571"/>
    <x v="0"/>
  </r>
  <r>
    <n v="13882"/>
    <x v="0"/>
  </r>
  <r>
    <n v="17655"/>
    <x v="0"/>
  </r>
  <r>
    <n v="15368"/>
    <x v="1"/>
  </r>
  <r>
    <n v="13772"/>
    <x v="0"/>
  </r>
  <r>
    <n v="14215"/>
    <x v="0"/>
  </r>
  <r>
    <n v="15271"/>
    <x v="0"/>
  </r>
  <r>
    <n v="15822"/>
    <x v="0"/>
  </r>
  <r>
    <n v="16438"/>
    <x v="0"/>
  </r>
  <r>
    <n v="13988"/>
    <x v="0"/>
  </r>
  <r>
    <n v="16871"/>
    <x v="0"/>
  </r>
  <r>
    <n v="12541"/>
    <x v="0"/>
  </r>
  <r>
    <n v="18006"/>
    <x v="1"/>
  </r>
  <r>
    <n v="14499"/>
    <x v="0"/>
  </r>
  <r>
    <n v="18065"/>
    <x v="0"/>
  </r>
  <r>
    <n v="17624"/>
    <x v="0"/>
  </r>
  <r>
    <n v="14093"/>
    <x v="1"/>
  </r>
  <r>
    <n v="13012"/>
    <x v="0"/>
  </r>
  <r>
    <n v="15877"/>
    <x v="1"/>
  </r>
  <r>
    <n v="12841"/>
    <x v="0"/>
  </r>
  <r>
    <n v="15252"/>
    <x v="0"/>
  </r>
  <r>
    <n v="15524"/>
    <x v="1"/>
  </r>
  <r>
    <n v="16341"/>
    <x v="0"/>
  </r>
  <r>
    <n v="16025"/>
    <x v="1"/>
  </r>
  <r>
    <n v="15811"/>
    <x v="0"/>
  </r>
  <r>
    <n v="15907"/>
    <x v="0"/>
  </r>
  <r>
    <n v="16495"/>
    <x v="0"/>
  </r>
  <r>
    <n v="16255"/>
    <x v="0"/>
  </r>
  <r>
    <n v="15551"/>
    <x v="1"/>
  </r>
  <r>
    <n v="12628"/>
    <x v="0"/>
  </r>
  <r>
    <n v="13588"/>
    <x v="0"/>
  </r>
  <r>
    <n v="16833"/>
    <x v="0"/>
  </r>
  <r>
    <n v="17135"/>
    <x v="0"/>
  </r>
  <r>
    <n v="16358"/>
    <x v="0"/>
  </r>
  <r>
    <n v="17211"/>
    <x v="0"/>
  </r>
  <r>
    <n v="17974"/>
    <x v="0"/>
  </r>
  <r>
    <n v="17652"/>
    <x v="0"/>
  </r>
  <r>
    <n v="13046"/>
    <x v="0"/>
  </r>
  <r>
    <n v="12464"/>
    <x v="0"/>
  </r>
  <r>
    <n v="13066"/>
    <x v="1"/>
  </r>
  <r>
    <n v="17576"/>
    <x v="0"/>
  </r>
  <r>
    <n v="15157"/>
    <x v="0"/>
  </r>
  <r>
    <n v="12795"/>
    <x v="1"/>
  </r>
  <r>
    <n v="16884"/>
    <x v="1"/>
  </r>
  <r>
    <n v="15450"/>
    <x v="1"/>
  </r>
  <r>
    <n v="16688"/>
    <x v="0"/>
  </r>
  <r>
    <n v="15957"/>
    <x v="1"/>
  </r>
  <r>
    <n v="12452"/>
    <x v="1"/>
  </r>
  <r>
    <n v="12970"/>
    <x v="0"/>
  </r>
  <r>
    <n v="17625"/>
    <x v="0"/>
  </r>
  <r>
    <n v="17930"/>
    <x v="0"/>
  </r>
  <r>
    <n v="14859"/>
    <x v="0"/>
  </r>
  <r>
    <n v="16041"/>
    <x v="0"/>
  </r>
  <r>
    <n v="14116"/>
    <x v="0"/>
  </r>
  <r>
    <n v="16571"/>
    <x v="0"/>
  </r>
  <r>
    <n v="17365"/>
    <x v="0"/>
  </r>
  <r>
    <n v="13527"/>
    <x v="0"/>
  </r>
  <r>
    <n v="16660"/>
    <x v="0"/>
  </r>
  <r>
    <n v="17449"/>
    <x v="0"/>
  </r>
  <r>
    <n v="12723"/>
    <x v="0"/>
  </r>
  <r>
    <n v="16817"/>
    <x v="0"/>
  </r>
  <r>
    <n v="14708"/>
    <x v="0"/>
  </r>
  <r>
    <n v="14550"/>
    <x v="0"/>
  </r>
  <r>
    <n v="15747"/>
    <x v="0"/>
  </r>
  <r>
    <n v="16284"/>
    <x v="0"/>
  </r>
  <r>
    <n v="12989"/>
    <x v="0"/>
  </r>
  <r>
    <n v="18034"/>
    <x v="1"/>
  </r>
  <r>
    <n v="14766"/>
    <x v="0"/>
  </r>
  <r>
    <n v="13867"/>
    <x v="0"/>
  </r>
  <r>
    <n v="17071"/>
    <x v="0"/>
  </r>
  <r>
    <n v="12826"/>
    <x v="0"/>
  </r>
  <r>
    <n v="17629"/>
    <x v="0"/>
  </r>
  <r>
    <n v="17232"/>
    <x v="1"/>
  </r>
  <r>
    <n v="15050"/>
    <x v="0"/>
  </r>
  <r>
    <n v="16434"/>
    <x v="0"/>
  </r>
  <r>
    <n v="15651"/>
    <x v="0"/>
  </r>
  <r>
    <n v="16804"/>
    <x v="0"/>
  </r>
  <r>
    <n v="16348"/>
    <x v="0"/>
  </r>
  <r>
    <n v="17567"/>
    <x v="0"/>
  </r>
  <r>
    <n v="17813"/>
    <x v="0"/>
  </r>
  <r>
    <n v="17228"/>
    <x v="0"/>
  </r>
  <r>
    <n v="15725"/>
    <x v="1"/>
  </r>
  <r>
    <n v="16996"/>
    <x v="0"/>
  </r>
  <r>
    <n v="16496"/>
    <x v="0"/>
  </r>
  <r>
    <n v="15953"/>
    <x v="0"/>
  </r>
  <r>
    <n v="17052"/>
    <x v="1"/>
  </r>
  <r>
    <n v="12685"/>
    <x v="0"/>
  </r>
  <r>
    <n v="14921"/>
    <x v="0"/>
  </r>
  <r>
    <n v="16186"/>
    <x v="0"/>
  </r>
  <r>
    <n v="14704"/>
    <x v="0"/>
  </r>
  <r>
    <n v="12883"/>
    <x v="0"/>
  </r>
  <r>
    <n v="15103"/>
    <x v="0"/>
  </r>
  <r>
    <n v="17827"/>
    <x v="0"/>
  </r>
  <r>
    <n v="14292"/>
    <x v="0"/>
  </r>
  <r>
    <n v="16173"/>
    <x v="0"/>
  </r>
  <r>
    <n v="13953"/>
    <x v="0"/>
  </r>
  <r>
    <n v="16880"/>
    <x v="0"/>
  </r>
  <r>
    <n v="14931"/>
    <x v="0"/>
  </r>
  <r>
    <n v="12640"/>
    <x v="0"/>
  </r>
  <r>
    <n v="16892"/>
    <x v="0"/>
  </r>
  <r>
    <n v="15269"/>
    <x v="1"/>
  </r>
  <r>
    <n v="12428"/>
    <x v="0"/>
  </r>
  <r>
    <n v="15249"/>
    <x v="0"/>
  </r>
  <r>
    <n v="13831"/>
    <x v="0"/>
  </r>
  <r>
    <n v="15031"/>
    <x v="0"/>
  </r>
  <r>
    <n v="16204"/>
    <x v="1"/>
  </r>
  <r>
    <n v="13950"/>
    <x v="0"/>
  </r>
  <r>
    <n v="13417"/>
    <x v="0"/>
  </r>
  <r>
    <n v="17379"/>
    <x v="1"/>
  </r>
  <r>
    <n v="15297"/>
    <x v="0"/>
  </r>
  <r>
    <n v="13647"/>
    <x v="0"/>
  </r>
  <r>
    <n v="13704"/>
    <x v="0"/>
  </r>
  <r>
    <n v="16357"/>
    <x v="0"/>
  </r>
  <r>
    <n v="12830"/>
    <x v="0"/>
  </r>
  <r>
    <n v="12620"/>
    <x v="0"/>
  </r>
  <r>
    <n v="18263"/>
    <x v="0"/>
  </r>
  <r>
    <n v="12577"/>
    <x v="0"/>
  </r>
  <r>
    <n v="14903"/>
    <x v="0"/>
  </r>
  <r>
    <n v="12508"/>
    <x v="1"/>
  </r>
  <r>
    <n v="14129"/>
    <x v="0"/>
  </r>
  <r>
    <n v="14111"/>
    <x v="0"/>
  </r>
  <r>
    <n v="17932"/>
    <x v="0"/>
  </r>
  <r>
    <n v="13673"/>
    <x v="1"/>
  </r>
  <r>
    <n v="13880"/>
    <x v="0"/>
  </r>
  <r>
    <n v="15883"/>
    <x v="1"/>
  </r>
  <r>
    <n v="16744"/>
    <x v="0"/>
  </r>
  <r>
    <n v="16877"/>
    <x v="0"/>
  </r>
  <r>
    <n v="16656"/>
    <x v="0"/>
  </r>
  <r>
    <n v="17350"/>
    <x v="0"/>
  </r>
  <r>
    <n v="15511"/>
    <x v="0"/>
  </r>
  <r>
    <n v="18164"/>
    <x v="1"/>
  </r>
  <r>
    <n v="15330"/>
    <x v="0"/>
  </r>
  <r>
    <n v="17530"/>
    <x v="0"/>
  </r>
  <r>
    <n v="16207"/>
    <x v="1"/>
  </r>
  <r>
    <n v="18188"/>
    <x v="0"/>
  </r>
  <r>
    <n v="17685"/>
    <x v="0"/>
  </r>
  <r>
    <n v="13971"/>
    <x v="0"/>
  </r>
  <r>
    <n v="13198"/>
    <x v="0"/>
  </r>
  <r>
    <n v="14419"/>
    <x v="0"/>
  </r>
  <r>
    <n v="18080"/>
    <x v="0"/>
  </r>
  <r>
    <n v="17936"/>
    <x v="1"/>
  </r>
  <r>
    <n v="16015"/>
    <x v="0"/>
  </r>
  <r>
    <n v="12673"/>
    <x v="0"/>
  </r>
  <r>
    <n v="16710"/>
    <x v="0"/>
  </r>
  <r>
    <n v="17595"/>
    <x v="1"/>
  </r>
  <r>
    <n v="17144"/>
    <x v="0"/>
  </r>
  <r>
    <n v="13363"/>
    <x v="0"/>
  </r>
  <r>
    <n v="17357"/>
    <x v="1"/>
  </r>
  <r>
    <n v="17412"/>
    <x v="0"/>
  </r>
  <r>
    <n v="16053"/>
    <x v="0"/>
  </r>
  <r>
    <n v="15898"/>
    <x v="0"/>
  </r>
  <r>
    <n v="15380"/>
    <x v="0"/>
  </r>
  <r>
    <n v="13894"/>
    <x v="0"/>
  </r>
  <r>
    <n v="18181"/>
    <x v="1"/>
  </r>
  <r>
    <n v="12462"/>
    <x v="0"/>
  </r>
  <r>
    <n v="16794"/>
    <x v="0"/>
  </r>
  <r>
    <n v="14790"/>
    <x v="0"/>
  </r>
  <r>
    <n v="16642"/>
    <x v="0"/>
  </r>
  <r>
    <n v="12890"/>
    <x v="1"/>
  </r>
  <r>
    <n v="15910"/>
    <x v="0"/>
  </r>
  <r>
    <n v="14530"/>
    <x v="0"/>
  </r>
  <r>
    <n v="12600"/>
    <x v="0"/>
  </r>
  <r>
    <n v="12576"/>
    <x v="0"/>
  </r>
  <r>
    <n v="15933"/>
    <x v="0"/>
  </r>
  <r>
    <n v="17469"/>
    <x v="0"/>
  </r>
  <r>
    <n v="17078"/>
    <x v="1"/>
  </r>
  <r>
    <n v="16916"/>
    <x v="0"/>
  </r>
  <r>
    <n v="17014"/>
    <x v="0"/>
  </r>
  <r>
    <n v="14676"/>
    <x v="0"/>
  </r>
  <r>
    <n v="15025"/>
    <x v="1"/>
  </r>
  <r>
    <n v="15172"/>
    <x v="0"/>
  </r>
  <r>
    <n v="12716"/>
    <x v="0"/>
  </r>
  <r>
    <n v="16062"/>
    <x v="0"/>
  </r>
  <r>
    <n v="12877"/>
    <x v="0"/>
  </r>
  <r>
    <n v="13736"/>
    <x v="0"/>
  </r>
  <r>
    <n v="15208"/>
    <x v="0"/>
  </r>
  <r>
    <n v="16903"/>
    <x v="1"/>
  </r>
  <r>
    <n v="14824"/>
    <x v="0"/>
  </r>
  <r>
    <n v="13030"/>
    <x v="0"/>
  </r>
  <r>
    <n v="12528"/>
    <x v="0"/>
  </r>
  <r>
    <n v="16343"/>
    <x v="1"/>
  </r>
  <r>
    <n v="17809"/>
    <x v="0"/>
  </r>
  <r>
    <n v="18016"/>
    <x v="0"/>
  </r>
  <r>
    <n v="17696"/>
    <x v="0"/>
  </r>
  <r>
    <n v="17034"/>
    <x v="0"/>
  </r>
  <r>
    <n v="15365"/>
    <x v="0"/>
  </r>
  <r>
    <n v="15919"/>
    <x v="0"/>
  </r>
  <r>
    <n v="16372"/>
    <x v="1"/>
  </r>
  <r>
    <n v="18272"/>
    <x v="0"/>
  </r>
  <r>
    <n v="15411"/>
    <x v="0"/>
  </r>
  <r>
    <n v="16511"/>
    <x v="0"/>
  </r>
  <r>
    <n v="16145"/>
    <x v="0"/>
  </r>
  <r>
    <n v="17911"/>
    <x v="1"/>
  </r>
  <r>
    <n v="17432"/>
    <x v="1"/>
  </r>
  <r>
    <n v="13455"/>
    <x v="0"/>
  </r>
  <r>
    <n v="17147"/>
    <x v="0"/>
  </r>
  <r>
    <n v="17063"/>
    <x v="0"/>
  </r>
  <r>
    <n v="14528"/>
    <x v="1"/>
  </r>
  <r>
    <n v="12538"/>
    <x v="1"/>
  </r>
  <r>
    <n v="18246"/>
    <x v="0"/>
  </r>
  <r>
    <n v="13238"/>
    <x v="0"/>
  </r>
  <r>
    <n v="13844"/>
    <x v="1"/>
  </r>
  <r>
    <n v="12719"/>
    <x v="0"/>
  </r>
  <r>
    <n v="14950"/>
    <x v="1"/>
  </r>
  <r>
    <n v="15872"/>
    <x v="1"/>
  </r>
  <r>
    <n v="13298"/>
    <x v="1"/>
  </r>
  <r>
    <n v="16364"/>
    <x v="0"/>
  </r>
  <r>
    <n v="13282"/>
    <x v="0"/>
  </r>
  <r>
    <n v="14912"/>
    <x v="0"/>
  </r>
  <r>
    <n v="15950"/>
    <x v="0"/>
  </r>
  <r>
    <n v="15125"/>
    <x v="0"/>
  </r>
  <r>
    <n v="15618"/>
    <x v="0"/>
  </r>
  <r>
    <n v="12828"/>
    <x v="0"/>
  </r>
  <r>
    <n v="17519"/>
    <x v="0"/>
  </r>
  <r>
    <n v="12544"/>
    <x v="1"/>
  </r>
  <r>
    <n v="12617"/>
    <x v="1"/>
  </r>
  <r>
    <n v="15251"/>
    <x v="0"/>
  </r>
  <r>
    <n v="16531"/>
    <x v="0"/>
  </r>
  <r>
    <n v="15532"/>
    <x v="0"/>
  </r>
  <r>
    <n v="12642"/>
    <x v="0"/>
  </r>
  <r>
    <n v="14446"/>
    <x v="0"/>
  </r>
  <r>
    <n v="15870"/>
    <x v="1"/>
  </r>
  <r>
    <n v="18075"/>
    <x v="0"/>
  </r>
  <r>
    <n v="14804"/>
    <x v="1"/>
  </r>
  <r>
    <n v="13804"/>
    <x v="0"/>
  </r>
  <r>
    <n v="15602"/>
    <x v="0"/>
  </r>
  <r>
    <n v="16747"/>
    <x v="0"/>
  </r>
  <r>
    <n v="14150"/>
    <x v="0"/>
  </r>
  <r>
    <n v="16743"/>
    <x v="0"/>
  </r>
  <r>
    <n v="14047"/>
    <x v="0"/>
  </r>
  <r>
    <n v="15900"/>
    <x v="1"/>
  </r>
  <r>
    <n v="15561"/>
    <x v="0"/>
  </r>
  <r>
    <n v="13332"/>
    <x v="1"/>
  </r>
  <r>
    <n v="17835"/>
    <x v="1"/>
  </r>
  <r>
    <n v="15743"/>
    <x v="0"/>
  </r>
  <r>
    <n v="16910"/>
    <x v="0"/>
  </r>
  <r>
    <n v="17314"/>
    <x v="0"/>
  </r>
  <r>
    <n v="12532"/>
    <x v="1"/>
  </r>
  <r>
    <n v="12417"/>
    <x v="0"/>
  </r>
  <r>
    <n v="13126"/>
    <x v="0"/>
  </r>
  <r>
    <n v="13790"/>
    <x v="1"/>
  </r>
  <r>
    <n v="13026"/>
    <x v="0"/>
  </r>
  <r>
    <n v="16416"/>
    <x v="0"/>
  </r>
  <r>
    <n v="15117"/>
    <x v="0"/>
  </r>
  <r>
    <n v="17668"/>
    <x v="1"/>
  </r>
  <r>
    <n v="17676"/>
    <x v="0"/>
  </r>
  <r>
    <n v="16076"/>
    <x v="0"/>
  </r>
  <r>
    <n v="13168"/>
    <x v="0"/>
  </r>
  <r>
    <n v="12849"/>
    <x v="0"/>
  </r>
  <r>
    <n v="16423"/>
    <x v="1"/>
  </r>
  <r>
    <n v="17410"/>
    <x v="0"/>
  </r>
  <r>
    <n v="13525"/>
    <x v="0"/>
  </r>
  <r>
    <n v="14477"/>
    <x v="0"/>
  </r>
  <r>
    <n v="14691"/>
    <x v="0"/>
  </r>
  <r>
    <n v="15660"/>
    <x v="0"/>
  </r>
  <r>
    <n v="14138"/>
    <x v="0"/>
  </r>
  <r>
    <n v="12584"/>
    <x v="0"/>
  </r>
  <r>
    <n v="15520"/>
    <x v="1"/>
  </r>
  <r>
    <n v="13557"/>
    <x v="0"/>
  </r>
  <r>
    <n v="14284"/>
    <x v="0"/>
  </r>
  <r>
    <n v="13430"/>
    <x v="0"/>
  </r>
  <r>
    <n v="15227"/>
    <x v="0"/>
  </r>
  <r>
    <n v="14769"/>
    <x v="0"/>
  </r>
  <r>
    <n v="13510"/>
    <x v="0"/>
  </r>
  <r>
    <n v="14618"/>
    <x v="0"/>
  </r>
  <r>
    <n v="15115"/>
    <x v="1"/>
  </r>
  <r>
    <n v="14180"/>
    <x v="0"/>
  </r>
  <r>
    <n v="13104"/>
    <x v="0"/>
  </r>
  <r>
    <n v="13742"/>
    <x v="0"/>
  </r>
  <r>
    <n v="16293"/>
    <x v="0"/>
  </r>
  <r>
    <n v="13118"/>
    <x v="0"/>
  </r>
  <r>
    <n v="14226"/>
    <x v="0"/>
  </r>
  <r>
    <n v="15793"/>
    <x v="0"/>
  </r>
  <r>
    <n v="17914"/>
    <x v="1"/>
  </r>
  <r>
    <n v="15619"/>
    <x v="1"/>
  </r>
  <r>
    <n v="14954"/>
    <x v="1"/>
  </r>
  <r>
    <n v="15568"/>
    <x v="0"/>
  </r>
  <r>
    <n v="16539"/>
    <x v="0"/>
  </r>
  <r>
    <n v="17221"/>
    <x v="1"/>
  </r>
  <r>
    <n v="16134"/>
    <x v="0"/>
  </r>
  <r>
    <n v="14629"/>
    <x v="0"/>
  </r>
  <r>
    <n v="15530"/>
    <x v="0"/>
  </r>
  <r>
    <n v="13727"/>
    <x v="1"/>
  </r>
  <r>
    <n v="13350"/>
    <x v="0"/>
  </r>
  <r>
    <n v="16020"/>
    <x v="0"/>
  </r>
  <r>
    <n v="16407"/>
    <x v="0"/>
  </r>
  <r>
    <n v="17041"/>
    <x v="0"/>
  </r>
  <r>
    <n v="14869"/>
    <x v="0"/>
  </r>
  <r>
    <n v="14383"/>
    <x v="0"/>
  </r>
  <r>
    <n v="12953"/>
    <x v="1"/>
  </r>
  <r>
    <n v="15111"/>
    <x v="0"/>
  </r>
  <r>
    <n v="15394"/>
    <x v="0"/>
  </r>
  <r>
    <n v="13292"/>
    <x v="0"/>
  </r>
  <r>
    <n v="15153"/>
    <x v="1"/>
  </r>
  <r>
    <n v="16139"/>
    <x v="0"/>
  </r>
  <r>
    <n v="12994"/>
    <x v="0"/>
  </r>
  <r>
    <n v="16318"/>
    <x v="1"/>
  </r>
  <r>
    <n v="14901"/>
    <x v="0"/>
  </r>
  <r>
    <n v="16366"/>
    <x v="1"/>
  </r>
  <r>
    <n v="15449"/>
    <x v="0"/>
  </r>
  <r>
    <n v="15983"/>
    <x v="0"/>
  </r>
  <r>
    <n v="16322"/>
    <x v="1"/>
  </r>
  <r>
    <n v="17371"/>
    <x v="0"/>
  </r>
  <r>
    <n v="16830"/>
    <x v="1"/>
  </r>
  <r>
    <n v="16205"/>
    <x v="0"/>
  </r>
  <r>
    <n v="12925"/>
    <x v="0"/>
  </r>
  <r>
    <n v="16938"/>
    <x v="0"/>
  </r>
  <r>
    <n v="18170"/>
    <x v="0"/>
  </r>
  <r>
    <n v="15529"/>
    <x v="0"/>
  </r>
  <r>
    <n v="14329"/>
    <x v="0"/>
  </r>
  <r>
    <n v="15134"/>
    <x v="0"/>
  </r>
  <r>
    <n v="14234"/>
    <x v="0"/>
  </r>
  <r>
    <n v="17793"/>
    <x v="1"/>
  </r>
  <r>
    <n v="14424"/>
    <x v="1"/>
  </r>
  <r>
    <n v="16933"/>
    <x v="0"/>
  </r>
  <r>
    <n v="17442"/>
    <x v="0"/>
  </r>
  <r>
    <n v="12647"/>
    <x v="0"/>
  </r>
  <r>
    <n v="18117"/>
    <x v="1"/>
  </r>
  <r>
    <n v="13986"/>
    <x v="1"/>
  </r>
  <r>
    <n v="17633"/>
    <x v="0"/>
  </r>
  <r>
    <n v="14217"/>
    <x v="0"/>
  </r>
  <r>
    <n v="13091"/>
    <x v="1"/>
  </r>
  <r>
    <n v="17725"/>
    <x v="0"/>
  </r>
  <r>
    <n v="17666"/>
    <x v="0"/>
  </r>
  <r>
    <n v="14227"/>
    <x v="0"/>
  </r>
  <r>
    <n v="15701"/>
    <x v="0"/>
  </r>
  <r>
    <n v="15239"/>
    <x v="0"/>
  </r>
  <r>
    <n v="16863"/>
    <x v="0"/>
  </r>
  <r>
    <n v="14703"/>
    <x v="1"/>
  </r>
  <r>
    <n v="12944"/>
    <x v="0"/>
  </r>
  <r>
    <n v="16612"/>
    <x v="0"/>
  </r>
  <r>
    <n v="16005"/>
    <x v="0"/>
  </r>
  <r>
    <n v="15738"/>
    <x v="0"/>
  </r>
  <r>
    <n v="17458"/>
    <x v="1"/>
  </r>
  <r>
    <n v="13450"/>
    <x v="0"/>
  </r>
  <r>
    <n v="16464"/>
    <x v="0"/>
  </r>
  <r>
    <n v="16187"/>
    <x v="0"/>
  </r>
  <r>
    <n v="13991"/>
    <x v="0"/>
  </r>
  <r>
    <n v="15597"/>
    <x v="1"/>
  </r>
  <r>
    <n v="15407"/>
    <x v="0"/>
  </r>
  <r>
    <n v="17097"/>
    <x v="0"/>
  </r>
  <r>
    <n v="14540"/>
    <x v="0"/>
  </r>
  <r>
    <n v="17237"/>
    <x v="1"/>
  </r>
  <r>
    <n v="12650"/>
    <x v="1"/>
  </r>
  <r>
    <n v="14902"/>
    <x v="1"/>
  </r>
  <r>
    <n v="13429"/>
    <x v="0"/>
  </r>
  <r>
    <n v="12708"/>
    <x v="0"/>
  </r>
  <r>
    <n v="13590"/>
    <x v="0"/>
  </r>
  <r>
    <n v="14684"/>
    <x v="0"/>
  </r>
  <r>
    <n v="15599"/>
    <x v="0"/>
  </r>
  <r>
    <n v="14188"/>
    <x v="0"/>
  </r>
  <r>
    <n v="15318"/>
    <x v="1"/>
  </r>
  <r>
    <n v="12951"/>
    <x v="0"/>
  </r>
  <r>
    <n v="15680"/>
    <x v="0"/>
  </r>
  <r>
    <n v="12352"/>
    <x v="0"/>
  </r>
  <r>
    <n v="17096"/>
    <x v="0"/>
  </r>
  <r>
    <n v="14020"/>
    <x v="0"/>
  </r>
  <r>
    <n v="15948"/>
    <x v="0"/>
  </r>
  <r>
    <n v="14023"/>
    <x v="0"/>
  </r>
  <r>
    <n v="13211"/>
    <x v="0"/>
  </r>
  <r>
    <n v="18180"/>
    <x v="0"/>
  </r>
  <r>
    <n v="12997"/>
    <x v="0"/>
  </r>
  <r>
    <n v="12364"/>
    <x v="0"/>
  </r>
  <r>
    <n v="14913"/>
    <x v="0"/>
  </r>
  <r>
    <n v="15203"/>
    <x v="0"/>
  </r>
  <r>
    <n v="17068"/>
    <x v="0"/>
  </r>
  <r>
    <n v="14636"/>
    <x v="0"/>
  </r>
  <r>
    <n v="15699"/>
    <x v="1"/>
  </r>
  <r>
    <n v="16671"/>
    <x v="0"/>
  </r>
  <r>
    <n v="16722"/>
    <x v="0"/>
  </r>
  <r>
    <n v="13232"/>
    <x v="0"/>
  </r>
  <r>
    <n v="15010"/>
    <x v="1"/>
  </r>
  <r>
    <n v="16841"/>
    <x v="0"/>
  </r>
  <r>
    <n v="17510"/>
    <x v="1"/>
  </r>
  <r>
    <n v="17720"/>
    <x v="0"/>
  </r>
  <r>
    <n v="14408"/>
    <x v="0"/>
  </r>
  <r>
    <n v="14856"/>
    <x v="0"/>
  </r>
  <r>
    <n v="13700"/>
    <x v="0"/>
  </r>
  <r>
    <n v="15707"/>
    <x v="0"/>
  </r>
  <r>
    <n v="12524"/>
    <x v="0"/>
  </r>
  <r>
    <n v="17703"/>
    <x v="0"/>
  </r>
  <r>
    <n v="17738"/>
    <x v="0"/>
  </r>
  <r>
    <n v="13823"/>
    <x v="0"/>
  </r>
  <r>
    <n v="17526"/>
    <x v="0"/>
  </r>
  <r>
    <n v="14293"/>
    <x v="0"/>
  </r>
  <r>
    <n v="17719"/>
    <x v="0"/>
  </r>
  <r>
    <n v="13142"/>
    <x v="1"/>
  </r>
  <r>
    <n v="14108"/>
    <x v="0"/>
  </r>
  <r>
    <n v="15632"/>
    <x v="0"/>
  </r>
  <r>
    <n v="12483"/>
    <x v="0"/>
  </r>
  <r>
    <n v="13236"/>
    <x v="0"/>
  </r>
  <r>
    <n v="15864"/>
    <x v="0"/>
  </r>
  <r>
    <n v="14851"/>
    <x v="0"/>
  </r>
  <r>
    <n v="17618"/>
    <x v="0"/>
  </r>
  <r>
    <n v="16042"/>
    <x v="0"/>
  </r>
  <r>
    <n v="18217"/>
    <x v="0"/>
  </r>
  <r>
    <n v="13028"/>
    <x v="0"/>
  </r>
  <r>
    <n v="18177"/>
    <x v="0"/>
  </r>
  <r>
    <n v="15605"/>
    <x v="0"/>
  </r>
  <r>
    <n v="15060"/>
    <x v="1"/>
  </r>
  <r>
    <n v="17965"/>
    <x v="0"/>
  </r>
  <r>
    <n v="17466"/>
    <x v="0"/>
  </r>
  <r>
    <n v="16460"/>
    <x v="0"/>
  </r>
  <r>
    <n v="15197"/>
    <x v="0"/>
  </r>
  <r>
    <n v="13636"/>
    <x v="0"/>
  </r>
  <r>
    <n v="13579"/>
    <x v="0"/>
  </r>
  <r>
    <n v="17540"/>
    <x v="0"/>
  </r>
  <r>
    <n v="15110"/>
    <x v="0"/>
  </r>
  <r>
    <n v="15148"/>
    <x v="1"/>
  </r>
  <r>
    <n v="13131"/>
    <x v="0"/>
  </r>
  <r>
    <n v="16479"/>
    <x v="1"/>
  </r>
  <r>
    <n v="14805"/>
    <x v="0"/>
  </r>
  <r>
    <n v="14696"/>
    <x v="0"/>
  </r>
  <r>
    <n v="14035"/>
    <x v="0"/>
  </r>
  <r>
    <n v="15932"/>
    <x v="0"/>
  </r>
  <r>
    <n v="14321"/>
    <x v="0"/>
  </r>
  <r>
    <n v="15065"/>
    <x v="0"/>
  </r>
  <r>
    <n v="15238"/>
    <x v="0"/>
  </r>
  <r>
    <n v="15489"/>
    <x v="0"/>
  </r>
  <r>
    <n v="13650"/>
    <x v="0"/>
  </r>
  <r>
    <n v="13310"/>
    <x v="0"/>
  </r>
  <r>
    <n v="15857"/>
    <x v="1"/>
  </r>
  <r>
    <n v="14748"/>
    <x v="0"/>
  </r>
  <r>
    <n v="13695"/>
    <x v="0"/>
  </r>
  <r>
    <n v="13681"/>
    <x v="0"/>
  </r>
  <r>
    <n v="14543"/>
    <x v="0"/>
  </r>
  <r>
    <n v="17109"/>
    <x v="0"/>
  </r>
  <r>
    <n v="15088"/>
    <x v="0"/>
  </r>
  <r>
    <n v="17596"/>
    <x v="0"/>
  </r>
  <r>
    <n v="15951"/>
    <x v="0"/>
  </r>
  <r>
    <n v="16809"/>
    <x v="0"/>
  </r>
  <r>
    <n v="17220"/>
    <x v="0"/>
  </r>
  <r>
    <n v="17954"/>
    <x v="0"/>
  </r>
  <r>
    <n v="12465"/>
    <x v="0"/>
  </r>
  <r>
    <n v="12952"/>
    <x v="0"/>
  </r>
  <r>
    <n v="16719"/>
    <x v="0"/>
  </r>
  <r>
    <n v="12384"/>
    <x v="0"/>
  </r>
  <r>
    <n v="16361"/>
    <x v="0"/>
  </r>
  <r>
    <n v="16956"/>
    <x v="1"/>
  </r>
  <r>
    <n v="12838"/>
    <x v="0"/>
  </r>
  <r>
    <n v="14898"/>
    <x v="0"/>
  </r>
  <r>
    <n v="13449"/>
    <x v="1"/>
  </r>
  <r>
    <n v="14878"/>
    <x v="0"/>
  </r>
  <r>
    <n v="15497"/>
    <x v="0"/>
  </r>
  <r>
    <n v="18205"/>
    <x v="0"/>
  </r>
  <r>
    <n v="14447"/>
    <x v="0"/>
  </r>
  <r>
    <n v="16616"/>
    <x v="0"/>
  </r>
  <r>
    <n v="14953"/>
    <x v="1"/>
  </r>
  <r>
    <n v="16463"/>
    <x v="0"/>
  </r>
  <r>
    <n v="18096"/>
    <x v="0"/>
  </r>
  <r>
    <n v="17977"/>
    <x v="1"/>
  </r>
  <r>
    <n v="17324"/>
    <x v="0"/>
  </r>
  <r>
    <n v="17555"/>
    <x v="0"/>
  </r>
  <r>
    <n v="14710"/>
    <x v="0"/>
  </r>
  <r>
    <n v="14467"/>
    <x v="0"/>
  </r>
  <r>
    <n v="12388"/>
    <x v="0"/>
  </r>
  <r>
    <n v="13308"/>
    <x v="0"/>
  </r>
  <r>
    <n v="16012"/>
    <x v="0"/>
  </r>
  <r>
    <n v="14243"/>
    <x v="0"/>
  </r>
  <r>
    <n v="13159"/>
    <x v="0"/>
  </r>
  <r>
    <n v="17247"/>
    <x v="1"/>
  </r>
  <r>
    <n v="13558"/>
    <x v="0"/>
  </r>
  <r>
    <n v="17403"/>
    <x v="1"/>
  </r>
  <r>
    <n v="14332"/>
    <x v="0"/>
  </r>
  <r>
    <n v="17422"/>
    <x v="0"/>
  </r>
  <r>
    <n v="15556"/>
    <x v="1"/>
  </r>
  <r>
    <n v="17329"/>
    <x v="0"/>
  </r>
  <r>
    <n v="17073"/>
    <x v="0"/>
  </r>
  <r>
    <n v="14480"/>
    <x v="1"/>
  </r>
  <r>
    <n v="17664"/>
    <x v="0"/>
  </r>
  <r>
    <n v="14593"/>
    <x v="0"/>
  </r>
  <r>
    <n v="15253"/>
    <x v="0"/>
  </r>
  <r>
    <n v="17295"/>
    <x v="0"/>
  </r>
  <r>
    <n v="13064"/>
    <x v="0"/>
  </r>
  <r>
    <n v="12526"/>
    <x v="0"/>
  </r>
  <r>
    <n v="17368"/>
    <x v="0"/>
  </r>
  <r>
    <n v="17019"/>
    <x v="0"/>
  </r>
  <r>
    <n v="13743"/>
    <x v="0"/>
  </r>
  <r>
    <n v="17856"/>
    <x v="0"/>
  </r>
  <r>
    <n v="17790"/>
    <x v="0"/>
  </r>
  <r>
    <n v="14448"/>
    <x v="0"/>
  </r>
  <r>
    <n v="14715"/>
    <x v="0"/>
  </r>
  <r>
    <n v="17015"/>
    <x v="0"/>
  </r>
  <r>
    <n v="17254"/>
    <x v="1"/>
  </r>
  <r>
    <n v="17613"/>
    <x v="0"/>
  </r>
  <r>
    <n v="17767"/>
    <x v="1"/>
  </r>
  <r>
    <n v="17011"/>
    <x v="1"/>
  </r>
  <r>
    <n v="17924"/>
    <x v="0"/>
  </r>
  <r>
    <n v="16907"/>
    <x v="0"/>
  </r>
  <r>
    <n v="13824"/>
    <x v="0"/>
  </r>
  <r>
    <n v="17537"/>
    <x v="0"/>
  </r>
  <r>
    <n v="14863"/>
    <x v="1"/>
  </r>
  <r>
    <n v="13410"/>
    <x v="0"/>
  </r>
  <r>
    <n v="17636"/>
    <x v="1"/>
  </r>
  <r>
    <n v="15594"/>
    <x v="0"/>
  </r>
  <r>
    <n v="14820"/>
    <x v="0"/>
  </r>
  <r>
    <n v="14583"/>
    <x v="0"/>
  </r>
  <r>
    <n v="12904"/>
    <x v="0"/>
  </r>
  <r>
    <n v="14290"/>
    <x v="0"/>
  </r>
  <r>
    <n v="12654"/>
    <x v="0"/>
  </r>
  <r>
    <n v="15436"/>
    <x v="0"/>
  </r>
  <r>
    <n v="16936"/>
    <x v="1"/>
  </r>
  <r>
    <n v="14720"/>
    <x v="0"/>
  </r>
  <r>
    <n v="16637"/>
    <x v="0"/>
  </r>
  <r>
    <n v="17385"/>
    <x v="1"/>
  </r>
  <r>
    <n v="14050"/>
    <x v="0"/>
  </r>
  <r>
    <n v="15755"/>
    <x v="0"/>
  </r>
  <r>
    <n v="13643"/>
    <x v="0"/>
  </r>
  <r>
    <n v="14560"/>
    <x v="0"/>
  </r>
  <r>
    <n v="17896"/>
    <x v="1"/>
  </r>
  <r>
    <n v="16386"/>
    <x v="0"/>
  </r>
  <r>
    <n v="13569"/>
    <x v="0"/>
  </r>
  <r>
    <n v="14881"/>
    <x v="1"/>
  </r>
  <r>
    <n v="17360"/>
    <x v="0"/>
  </r>
  <r>
    <n v="17750"/>
    <x v="0"/>
  </r>
  <r>
    <n v="13817"/>
    <x v="0"/>
  </r>
  <r>
    <n v="17345"/>
    <x v="0"/>
  </r>
  <r>
    <n v="17979"/>
    <x v="0"/>
  </r>
  <r>
    <n v="12782"/>
    <x v="0"/>
  </r>
  <r>
    <n v="12626"/>
    <x v="0"/>
  </r>
  <r>
    <n v="17162"/>
    <x v="0"/>
  </r>
  <r>
    <n v="14640"/>
    <x v="0"/>
  </r>
  <r>
    <n v="16024"/>
    <x v="1"/>
  </r>
  <r>
    <n v="15611"/>
    <x v="0"/>
  </r>
  <r>
    <n v="12933"/>
    <x v="0"/>
  </r>
  <r>
    <n v="16891"/>
    <x v="0"/>
  </r>
  <r>
    <n v="12680"/>
    <x v="0"/>
  </r>
  <r>
    <n v="14342"/>
    <x v="0"/>
  </r>
  <r>
    <n v="14853"/>
    <x v="0"/>
  </r>
  <r>
    <n v="15097"/>
    <x v="1"/>
  </r>
  <r>
    <n v="17975"/>
    <x v="0"/>
  </r>
  <r>
    <n v="13349"/>
    <x v="1"/>
  </r>
  <r>
    <n v="13884"/>
    <x v="0"/>
  </r>
  <r>
    <n v="14662"/>
    <x v="0"/>
  </r>
  <r>
    <n v="15783"/>
    <x v="1"/>
  </r>
  <r>
    <n v="16561"/>
    <x v="0"/>
  </r>
  <r>
    <n v="14064"/>
    <x v="0"/>
  </r>
  <r>
    <n v="13810"/>
    <x v="0"/>
  </r>
  <r>
    <n v="15051"/>
    <x v="0"/>
  </r>
  <r>
    <n v="15533"/>
    <x v="0"/>
  </r>
  <r>
    <n v="12660"/>
    <x v="1"/>
  </r>
  <r>
    <n v="15967"/>
    <x v="0"/>
  </r>
  <r>
    <n v="14730"/>
    <x v="0"/>
  </r>
  <r>
    <n v="15987"/>
    <x v="0"/>
  </r>
  <r>
    <n v="18069"/>
    <x v="0"/>
  </r>
  <r>
    <n v="16298"/>
    <x v="0"/>
  </r>
  <r>
    <n v="16528"/>
    <x v="1"/>
  </r>
  <r>
    <n v="13780"/>
    <x v="0"/>
  </r>
  <r>
    <n v="15634"/>
    <x v="1"/>
  </r>
  <r>
    <n v="15681"/>
    <x v="0"/>
  </r>
  <r>
    <n v="13200"/>
    <x v="0"/>
  </r>
  <r>
    <n v="16466"/>
    <x v="0"/>
  </r>
  <r>
    <n v="15289"/>
    <x v="0"/>
  </r>
  <r>
    <n v="13110"/>
    <x v="0"/>
  </r>
  <r>
    <n v="16085"/>
    <x v="0"/>
  </r>
  <r>
    <n v="17867"/>
    <x v="0"/>
  </r>
  <r>
    <n v="18035"/>
    <x v="0"/>
  </r>
  <r>
    <n v="17088"/>
    <x v="0"/>
  </r>
  <r>
    <n v="13928"/>
    <x v="0"/>
  </r>
  <r>
    <n v="16999"/>
    <x v="0"/>
  </r>
  <r>
    <n v="15089"/>
    <x v="0"/>
  </r>
  <r>
    <n v="16824"/>
    <x v="0"/>
  </r>
  <r>
    <n v="14507"/>
    <x v="0"/>
  </r>
  <r>
    <n v="16500"/>
    <x v="0"/>
  </r>
  <r>
    <n v="13309"/>
    <x v="0"/>
  </r>
  <r>
    <n v="14205"/>
    <x v="1"/>
  </r>
  <r>
    <n v="14441"/>
    <x v="0"/>
  </r>
  <r>
    <n v="13589"/>
    <x v="0"/>
  </r>
  <r>
    <n v="14948"/>
    <x v="0"/>
  </r>
  <r>
    <n v="16971"/>
    <x v="1"/>
  </r>
  <r>
    <n v="13630"/>
    <x v="0"/>
  </r>
  <r>
    <n v="14741"/>
    <x v="0"/>
  </r>
  <r>
    <n v="16987"/>
    <x v="0"/>
  </r>
  <r>
    <n v="16445"/>
    <x v="1"/>
  </r>
  <r>
    <n v="15839"/>
    <x v="0"/>
  </r>
  <r>
    <n v="16399"/>
    <x v="0"/>
  </r>
  <r>
    <n v="13657"/>
    <x v="0"/>
  </r>
  <r>
    <n v="13808"/>
    <x v="0"/>
  </r>
  <r>
    <n v="13146"/>
    <x v="1"/>
  </r>
  <r>
    <n v="14569"/>
    <x v="1"/>
  </r>
  <r>
    <n v="14815"/>
    <x v="0"/>
  </r>
  <r>
    <n v="14141"/>
    <x v="0"/>
  </r>
  <r>
    <n v="14052"/>
    <x v="1"/>
  </r>
  <r>
    <n v="15344"/>
    <x v="0"/>
  </r>
  <r>
    <n v="15952"/>
    <x v="0"/>
  </r>
  <r>
    <n v="12375"/>
    <x v="0"/>
  </r>
  <r>
    <n v="12347"/>
    <x v="0"/>
  </r>
  <r>
    <n v="17115"/>
    <x v="0"/>
  </r>
  <r>
    <n v="12472"/>
    <x v="0"/>
  </r>
  <r>
    <n v="17521"/>
    <x v="0"/>
  </r>
  <r>
    <n v="17090"/>
    <x v="0"/>
  </r>
  <r>
    <n v="14929"/>
    <x v="1"/>
  </r>
  <r>
    <n v="13926"/>
    <x v="1"/>
  </r>
  <r>
    <n v="14334"/>
    <x v="0"/>
  </r>
  <r>
    <n v="13940"/>
    <x v="0"/>
  </r>
  <r>
    <n v="17250"/>
    <x v="0"/>
  </r>
  <r>
    <n v="12775"/>
    <x v="0"/>
  </r>
  <r>
    <n v="15790"/>
    <x v="1"/>
  </r>
  <r>
    <n v="16482"/>
    <x v="1"/>
  </r>
  <r>
    <n v="18179"/>
    <x v="0"/>
  </r>
  <r>
    <n v="15053"/>
    <x v="0"/>
  </r>
  <r>
    <n v="13728"/>
    <x v="0"/>
  </r>
  <r>
    <n v="17227"/>
    <x v="0"/>
  </r>
  <r>
    <n v="12702"/>
    <x v="1"/>
  </r>
  <r>
    <n v="13428"/>
    <x v="1"/>
  </r>
  <r>
    <n v="17236"/>
    <x v="0"/>
  </r>
  <r>
    <n v="12523"/>
    <x v="0"/>
  </r>
  <r>
    <n v="12610"/>
    <x v="0"/>
  </r>
  <r>
    <n v="17323"/>
    <x v="0"/>
  </r>
  <r>
    <n v="13389"/>
    <x v="0"/>
  </r>
  <r>
    <n v="13739"/>
    <x v="1"/>
  </r>
  <r>
    <n v="16924"/>
    <x v="0"/>
  </r>
  <r>
    <n v="13995"/>
    <x v="0"/>
  </r>
  <r>
    <n v="15101"/>
    <x v="0"/>
  </r>
  <r>
    <n v="16362"/>
    <x v="0"/>
  </r>
  <r>
    <n v="12697"/>
    <x v="0"/>
  </r>
  <r>
    <n v="17777"/>
    <x v="0"/>
  </r>
  <r>
    <n v="16311"/>
    <x v="0"/>
  </r>
  <r>
    <n v="12936"/>
    <x v="0"/>
  </r>
  <r>
    <n v="14793"/>
    <x v="1"/>
  </r>
  <r>
    <n v="14601"/>
    <x v="1"/>
  </r>
  <r>
    <n v="14099"/>
    <x v="0"/>
  </r>
  <r>
    <n v="17153"/>
    <x v="1"/>
  </r>
  <r>
    <n v="15540"/>
    <x v="1"/>
  </r>
  <r>
    <n v="14577"/>
    <x v="0"/>
  </r>
  <r>
    <n v="13954"/>
    <x v="0"/>
  </r>
  <r>
    <n v="12827"/>
    <x v="0"/>
  </r>
  <r>
    <n v="13838"/>
    <x v="0"/>
  </r>
  <r>
    <n v="17080"/>
    <x v="0"/>
  </r>
  <r>
    <n v="14360"/>
    <x v="0"/>
  </r>
  <r>
    <n v="13196"/>
    <x v="0"/>
  </r>
  <r>
    <n v="17564"/>
    <x v="0"/>
  </r>
  <r>
    <n v="12820"/>
    <x v="0"/>
  </r>
  <r>
    <n v="13532"/>
    <x v="1"/>
  </r>
  <r>
    <n v="17964"/>
    <x v="0"/>
  </r>
  <r>
    <n v="12948"/>
    <x v="0"/>
  </r>
  <r>
    <n v="17411"/>
    <x v="0"/>
  </r>
  <r>
    <n v="13828"/>
    <x v="1"/>
  </r>
  <r>
    <n v="14657"/>
    <x v="0"/>
  </r>
  <r>
    <n v="18127"/>
    <x v="0"/>
  </r>
  <r>
    <n v="13546"/>
    <x v="0"/>
  </r>
  <r>
    <n v="12423"/>
    <x v="0"/>
  </r>
  <r>
    <n v="15847"/>
    <x v="0"/>
  </r>
  <r>
    <n v="16914"/>
    <x v="1"/>
  </r>
  <r>
    <n v="12724"/>
    <x v="0"/>
  </r>
  <r>
    <n v="17235"/>
    <x v="0"/>
  </r>
  <r>
    <n v="17637"/>
    <x v="0"/>
  </r>
  <r>
    <n v="12712"/>
    <x v="0"/>
  </r>
  <r>
    <n v="14595"/>
    <x v="0"/>
  </r>
  <r>
    <n v="14173"/>
    <x v="0"/>
  </r>
  <r>
    <n v="15712"/>
    <x v="0"/>
  </r>
  <r>
    <n v="18110"/>
    <x v="1"/>
  </r>
  <r>
    <n v="16283"/>
    <x v="0"/>
  </r>
  <r>
    <n v="15758"/>
    <x v="1"/>
  </r>
  <r>
    <n v="17114"/>
    <x v="0"/>
  </r>
  <r>
    <n v="15018"/>
    <x v="0"/>
  </r>
  <r>
    <n v="15971"/>
    <x v="0"/>
  </r>
  <r>
    <n v="13017"/>
    <x v="1"/>
  </r>
  <r>
    <n v="16330"/>
    <x v="0"/>
  </r>
  <r>
    <n v="13634"/>
    <x v="0"/>
  </r>
  <r>
    <n v="16332"/>
    <x v="0"/>
  </r>
  <r>
    <n v="12808"/>
    <x v="0"/>
  </r>
  <r>
    <n v="14385"/>
    <x v="1"/>
  </r>
  <r>
    <n v="13846"/>
    <x v="0"/>
  </r>
  <r>
    <n v="12991"/>
    <x v="0"/>
  </r>
  <r>
    <n v="13322"/>
    <x v="1"/>
  </r>
  <r>
    <n v="17383"/>
    <x v="1"/>
  </r>
  <r>
    <n v="15714"/>
    <x v="0"/>
  </r>
  <r>
    <n v="17573"/>
    <x v="0"/>
  </r>
  <r>
    <n v="17463"/>
    <x v="0"/>
  </r>
  <r>
    <n v="18125"/>
    <x v="0"/>
  </r>
  <r>
    <n v="14789"/>
    <x v="1"/>
  </r>
  <r>
    <n v="17301"/>
    <x v="1"/>
  </r>
  <r>
    <n v="17266"/>
    <x v="0"/>
  </r>
  <r>
    <n v="14209"/>
    <x v="0"/>
  </r>
  <r>
    <n v="14910"/>
    <x v="0"/>
  </r>
  <r>
    <n v="12586"/>
    <x v="1"/>
  </r>
  <r>
    <n v="13436"/>
    <x v="1"/>
  </r>
  <r>
    <n v="13184"/>
    <x v="0"/>
  </r>
  <r>
    <n v="15573"/>
    <x v="0"/>
  </r>
  <r>
    <n v="14666"/>
    <x v="1"/>
  </r>
  <r>
    <n v="16887"/>
    <x v="1"/>
  </r>
  <r>
    <n v="16185"/>
    <x v="0"/>
  </r>
  <r>
    <n v="16243"/>
    <x v="0"/>
  </r>
  <r>
    <n v="17608"/>
    <x v="1"/>
  </r>
  <r>
    <n v="14449"/>
    <x v="0"/>
  </r>
  <r>
    <n v="18219"/>
    <x v="0"/>
  </r>
  <r>
    <n v="16212"/>
    <x v="0"/>
  </r>
  <r>
    <n v="17999"/>
    <x v="0"/>
  </r>
  <r>
    <n v="14966"/>
    <x v="1"/>
  </r>
  <r>
    <n v="13816"/>
    <x v="0"/>
  </r>
  <r>
    <n v="15692"/>
    <x v="1"/>
  </r>
  <r>
    <n v="15858"/>
    <x v="0"/>
  </r>
  <r>
    <n v="17233"/>
    <x v="1"/>
  </r>
  <r>
    <n v="15963"/>
    <x v="0"/>
  </r>
  <r>
    <n v="17885"/>
    <x v="1"/>
  </r>
  <r>
    <n v="16898"/>
    <x v="0"/>
  </r>
  <r>
    <n v="13705"/>
    <x v="0"/>
  </r>
  <r>
    <n v="12893"/>
    <x v="1"/>
  </r>
  <r>
    <n v="16469"/>
    <x v="0"/>
  </r>
  <r>
    <n v="13173"/>
    <x v="0"/>
  </r>
  <r>
    <n v="13717"/>
    <x v="0"/>
  </r>
  <r>
    <n v="12481"/>
    <x v="0"/>
  </r>
  <r>
    <n v="13314"/>
    <x v="0"/>
  </r>
  <r>
    <n v="16968"/>
    <x v="0"/>
  </r>
  <r>
    <n v="15567"/>
    <x v="1"/>
  </r>
  <r>
    <n v="17010"/>
    <x v="1"/>
  </r>
  <r>
    <n v="12981"/>
    <x v="0"/>
  </r>
  <r>
    <n v="16261"/>
    <x v="0"/>
  </r>
  <r>
    <n v="17680"/>
    <x v="1"/>
  </r>
  <r>
    <n v="16433"/>
    <x v="1"/>
  </r>
  <r>
    <n v="17287"/>
    <x v="0"/>
  </r>
  <r>
    <n v="15206"/>
    <x v="0"/>
  </r>
  <r>
    <n v="17772"/>
    <x v="1"/>
  </r>
  <r>
    <n v="15186"/>
    <x v="0"/>
  </r>
  <r>
    <n v="14087"/>
    <x v="1"/>
  </r>
  <r>
    <n v="12676"/>
    <x v="0"/>
  </r>
  <r>
    <n v="15073"/>
    <x v="0"/>
  </r>
  <r>
    <n v="16557"/>
    <x v="0"/>
  </r>
  <r>
    <n v="13710"/>
    <x v="1"/>
  </r>
  <r>
    <n v="16442"/>
    <x v="0"/>
  </r>
  <r>
    <n v="15906"/>
    <x v="0"/>
  </r>
  <r>
    <n v="12427"/>
    <x v="0"/>
  </r>
  <r>
    <n v="13068"/>
    <x v="0"/>
  </r>
  <r>
    <n v="17904"/>
    <x v="1"/>
  </r>
  <r>
    <n v="18154"/>
    <x v="0"/>
  </r>
  <r>
    <n v="12421"/>
    <x v="0"/>
  </r>
  <r>
    <n v="15601"/>
    <x v="0"/>
  </r>
  <r>
    <n v="13939"/>
    <x v="0"/>
  </r>
  <r>
    <n v="17253"/>
    <x v="1"/>
  </r>
  <r>
    <n v="17081"/>
    <x v="0"/>
  </r>
  <r>
    <n v="13271"/>
    <x v="1"/>
  </r>
  <r>
    <n v="17579"/>
    <x v="0"/>
  </r>
  <r>
    <n v="14034"/>
    <x v="0"/>
  </r>
  <r>
    <n v="12618"/>
    <x v="1"/>
  </r>
  <r>
    <n v="16855"/>
    <x v="0"/>
  </r>
  <r>
    <n v="17947"/>
    <x v="1"/>
  </r>
  <r>
    <n v="12691"/>
    <x v="0"/>
  </r>
  <r>
    <n v="12599"/>
    <x v="0"/>
  </r>
  <r>
    <n v="14784"/>
    <x v="0"/>
  </r>
  <r>
    <n v="13560"/>
    <x v="1"/>
  </r>
  <r>
    <n v="15406"/>
    <x v="0"/>
  </r>
  <r>
    <n v="16930"/>
    <x v="0"/>
  </r>
  <r>
    <n v="15862"/>
    <x v="0"/>
  </r>
  <r>
    <n v="12442"/>
    <x v="1"/>
  </r>
  <r>
    <n v="15494"/>
    <x v="0"/>
  </r>
  <r>
    <n v="15492"/>
    <x v="0"/>
  </r>
  <r>
    <n v="15184"/>
    <x v="0"/>
  </r>
  <r>
    <n v="18270"/>
    <x v="0"/>
  </r>
  <r>
    <n v="15432"/>
    <x v="1"/>
  </r>
  <r>
    <n v="17198"/>
    <x v="0"/>
  </r>
  <r>
    <n v="18058"/>
    <x v="1"/>
  </r>
  <r>
    <n v="13782"/>
    <x v="0"/>
  </r>
  <r>
    <n v="17163"/>
    <x v="0"/>
  </r>
  <r>
    <n v="12367"/>
    <x v="1"/>
  </r>
  <r>
    <n v="14578"/>
    <x v="1"/>
  </r>
  <r>
    <n v="14860"/>
    <x v="1"/>
  </r>
  <r>
    <n v="17658"/>
    <x v="0"/>
  </r>
  <r>
    <n v="15986"/>
    <x v="1"/>
  </r>
  <r>
    <n v="14871"/>
    <x v="0"/>
  </r>
  <r>
    <n v="17561"/>
    <x v="1"/>
  </r>
  <r>
    <n v="18014"/>
    <x v="1"/>
  </r>
  <r>
    <n v="17650"/>
    <x v="1"/>
  </r>
  <r>
    <n v="14829"/>
    <x v="0"/>
  </r>
  <r>
    <n v="14485"/>
    <x v="1"/>
  </r>
  <r>
    <n v="17562"/>
    <x v="0"/>
  </r>
  <r>
    <n v="18001"/>
    <x v="0"/>
  </r>
  <r>
    <n v="13255"/>
    <x v="0"/>
  </r>
  <r>
    <n v="15904"/>
    <x v="1"/>
  </r>
  <r>
    <n v="17711"/>
    <x v="0"/>
  </r>
  <r>
    <n v="14198"/>
    <x v="0"/>
  </r>
  <r>
    <n v="13603"/>
    <x v="1"/>
  </r>
  <r>
    <n v="12920"/>
    <x v="1"/>
  </r>
  <r>
    <n v="14354"/>
    <x v="1"/>
  </r>
  <r>
    <n v="13822"/>
    <x v="0"/>
  </r>
  <r>
    <n v="14470"/>
    <x v="0"/>
  </r>
  <r>
    <n v="13203"/>
    <x v="0"/>
  </r>
  <r>
    <n v="14987"/>
    <x v="0"/>
  </r>
  <r>
    <n v="16406"/>
    <x v="1"/>
  </r>
  <r>
    <n v="18221"/>
    <x v="0"/>
  </r>
  <r>
    <n v="14623"/>
    <x v="0"/>
  </r>
  <r>
    <n v="17600"/>
    <x v="1"/>
  </r>
  <r>
    <n v="15458"/>
    <x v="1"/>
  </r>
  <r>
    <n v="14592"/>
    <x v="0"/>
  </r>
  <r>
    <n v="14362"/>
    <x v="1"/>
  </r>
  <r>
    <n v="14204"/>
    <x v="1"/>
  </r>
  <r>
    <n v="14112"/>
    <x v="0"/>
  </r>
  <r>
    <n v="14714"/>
    <x v="1"/>
  </r>
  <r>
    <n v="12966"/>
    <x v="1"/>
  </r>
  <r>
    <n v="17351"/>
    <x v="0"/>
  </r>
  <r>
    <n v="17516"/>
    <x v="0"/>
  </r>
  <r>
    <n v="14765"/>
    <x v="0"/>
  </r>
  <r>
    <n v="17522"/>
    <x v="0"/>
  </r>
  <r>
    <n v="15145"/>
    <x v="0"/>
  </r>
  <r>
    <n v="15988"/>
    <x v="1"/>
  </r>
  <r>
    <n v="17157"/>
    <x v="0"/>
  </r>
  <r>
    <n v="17779"/>
    <x v="0"/>
  </r>
  <r>
    <n v="13956"/>
    <x v="0"/>
  </r>
  <r>
    <n v="12498"/>
    <x v="0"/>
  </r>
  <r>
    <n v="18112"/>
    <x v="0"/>
  </r>
  <r>
    <n v="14157"/>
    <x v="0"/>
  </r>
  <r>
    <n v="16720"/>
    <x v="1"/>
  </r>
  <r>
    <n v="17031"/>
    <x v="0"/>
  </r>
  <r>
    <n v="15429"/>
    <x v="0"/>
  </r>
  <r>
    <n v="17286"/>
    <x v="1"/>
  </r>
  <r>
    <n v="13171"/>
    <x v="0"/>
  </r>
  <r>
    <n v="16885"/>
    <x v="0"/>
  </r>
  <r>
    <n v="18150"/>
    <x v="0"/>
  </r>
  <r>
    <n v="17430"/>
    <x v="0"/>
  </r>
  <r>
    <n v="14533"/>
    <x v="0"/>
  </r>
  <r>
    <n v="13094"/>
    <x v="0"/>
  </r>
  <r>
    <n v="13496"/>
    <x v="0"/>
  </r>
  <r>
    <n v="14039"/>
    <x v="1"/>
  </r>
  <r>
    <n v="14487"/>
    <x v="0"/>
  </r>
  <r>
    <n v="13077"/>
    <x v="0"/>
  </r>
  <r>
    <n v="13697"/>
    <x v="1"/>
  </r>
  <r>
    <n v="18036"/>
    <x v="0"/>
  </r>
  <r>
    <n v="12844"/>
    <x v="0"/>
  </r>
  <r>
    <n v="16337"/>
    <x v="1"/>
  </r>
  <r>
    <n v="15355"/>
    <x v="0"/>
  </r>
  <r>
    <n v="15356"/>
    <x v="0"/>
  </r>
  <r>
    <n v="15116"/>
    <x v="0"/>
  </r>
  <r>
    <n v="13870"/>
    <x v="0"/>
  </r>
  <r>
    <n v="15163"/>
    <x v="0"/>
  </r>
  <r>
    <n v="15435"/>
    <x v="1"/>
  </r>
  <r>
    <n v="16115"/>
    <x v="0"/>
  </r>
  <r>
    <n v="17054"/>
    <x v="0"/>
  </r>
  <r>
    <n v="16960"/>
    <x v="0"/>
  </r>
  <r>
    <n v="16813"/>
    <x v="0"/>
  </r>
  <r>
    <n v="15526"/>
    <x v="1"/>
  </r>
  <r>
    <n v="17405"/>
    <x v="0"/>
  </r>
  <r>
    <n v="16008"/>
    <x v="0"/>
  </r>
  <r>
    <n v="14968"/>
    <x v="1"/>
  </r>
  <r>
    <n v="14098"/>
    <x v="1"/>
  </r>
  <r>
    <n v="15287"/>
    <x v="0"/>
  </r>
  <r>
    <n v="12990"/>
    <x v="0"/>
  </r>
  <r>
    <n v="17453"/>
    <x v="0"/>
  </r>
  <r>
    <n v="16771"/>
    <x v="0"/>
  </r>
  <r>
    <n v="16488"/>
    <x v="0"/>
  </r>
  <r>
    <n v="12587"/>
    <x v="1"/>
  </r>
  <r>
    <n v="16912"/>
    <x v="0"/>
  </r>
  <r>
    <n v="13117"/>
    <x v="0"/>
  </r>
  <r>
    <n v="14522"/>
    <x v="0"/>
  </r>
  <r>
    <n v="15550"/>
    <x v="0"/>
  </r>
  <r>
    <n v="16009"/>
    <x v="0"/>
  </r>
  <r>
    <n v="15584"/>
    <x v="0"/>
  </r>
  <r>
    <n v="15582"/>
    <x v="0"/>
  </r>
  <r>
    <n v="13623"/>
    <x v="0"/>
  </r>
  <r>
    <n v="12778"/>
    <x v="0"/>
  </r>
  <r>
    <n v="14494"/>
    <x v="1"/>
  </r>
  <r>
    <n v="14073"/>
    <x v="1"/>
  </r>
  <r>
    <n v="18209"/>
    <x v="1"/>
  </r>
  <r>
    <n v="15522"/>
    <x v="0"/>
  </r>
  <r>
    <n v="14508"/>
    <x v="0"/>
  </r>
  <r>
    <n v="14581"/>
    <x v="1"/>
  </r>
  <r>
    <n v="17075"/>
    <x v="0"/>
  </r>
  <r>
    <n v="14452"/>
    <x v="0"/>
  </r>
  <r>
    <n v="17468"/>
    <x v="1"/>
  </r>
  <r>
    <n v="13379"/>
    <x v="0"/>
  </r>
  <r>
    <n v="17929"/>
    <x v="0"/>
  </r>
  <r>
    <n v="15419"/>
    <x v="1"/>
  </r>
  <r>
    <n v="13272"/>
    <x v="0"/>
  </r>
  <r>
    <n v="18081"/>
    <x v="0"/>
  </r>
  <r>
    <n v="14572"/>
    <x v="0"/>
  </r>
  <r>
    <n v="15854"/>
    <x v="0"/>
  </r>
  <r>
    <n v="14174"/>
    <x v="1"/>
  </r>
  <r>
    <n v="15781"/>
    <x v="0"/>
  </r>
  <r>
    <n v="16555"/>
    <x v="0"/>
  </r>
  <r>
    <n v="13058"/>
    <x v="0"/>
  </r>
  <r>
    <n v="13189"/>
    <x v="0"/>
  </r>
  <r>
    <n v="15054"/>
    <x v="0"/>
  </r>
  <r>
    <n v="17634"/>
    <x v="0"/>
  </r>
  <r>
    <n v="14349"/>
    <x v="1"/>
  </r>
  <r>
    <n v="12445"/>
    <x v="1"/>
  </r>
  <r>
    <n v="16869"/>
    <x v="0"/>
  </r>
  <r>
    <n v="14960"/>
    <x v="0"/>
  </r>
  <r>
    <n v="13277"/>
    <x v="0"/>
  </r>
  <r>
    <n v="13069"/>
    <x v="0"/>
  </r>
  <r>
    <n v="17297"/>
    <x v="1"/>
  </r>
  <r>
    <n v="13167"/>
    <x v="0"/>
  </r>
  <r>
    <n v="13904"/>
    <x v="0"/>
  </r>
  <r>
    <n v="13138"/>
    <x v="0"/>
  </r>
  <r>
    <n v="15901"/>
    <x v="0"/>
  </r>
  <r>
    <n v="13565"/>
    <x v="0"/>
  </r>
  <r>
    <n v="16638"/>
    <x v="0"/>
  </r>
  <r>
    <n v="15267"/>
    <x v="0"/>
  </r>
  <r>
    <n v="16596"/>
    <x v="0"/>
  </r>
  <r>
    <n v="14416"/>
    <x v="0"/>
  </r>
  <r>
    <n v="16775"/>
    <x v="0"/>
  </r>
  <r>
    <n v="13983"/>
    <x v="0"/>
  </r>
  <r>
    <n v="15690"/>
    <x v="0"/>
  </r>
  <r>
    <n v="17359"/>
    <x v="1"/>
  </r>
  <r>
    <n v="16818"/>
    <x v="0"/>
  </r>
  <r>
    <n v="15949"/>
    <x v="0"/>
  </r>
  <r>
    <n v="14587"/>
    <x v="0"/>
  </r>
  <r>
    <n v="17800"/>
    <x v="0"/>
  </r>
  <r>
    <n v="14404"/>
    <x v="0"/>
  </r>
  <r>
    <n v="15463"/>
    <x v="1"/>
  </r>
  <r>
    <n v="16988"/>
    <x v="1"/>
  </r>
  <r>
    <n v="13522"/>
    <x v="1"/>
  </r>
  <r>
    <n v="18237"/>
    <x v="0"/>
  </r>
  <r>
    <n v="15017"/>
    <x v="1"/>
  </r>
  <r>
    <n v="15612"/>
    <x v="0"/>
  </r>
  <r>
    <n v="15452"/>
    <x v="0"/>
  </r>
  <r>
    <n v="12531"/>
    <x v="1"/>
  </r>
  <r>
    <n v="14594"/>
    <x v="0"/>
  </r>
  <r>
    <n v="16569"/>
    <x v="1"/>
  </r>
  <r>
    <n v="14658"/>
    <x v="0"/>
  </r>
  <r>
    <n v="15737"/>
    <x v="0"/>
  </r>
  <r>
    <n v="16014"/>
    <x v="0"/>
  </r>
  <r>
    <n v="13638"/>
    <x v="1"/>
  </r>
  <r>
    <n v="15608"/>
    <x v="0"/>
  </r>
  <r>
    <n v="17042"/>
    <x v="0"/>
  </r>
  <r>
    <n v="17549"/>
    <x v="0"/>
  </r>
  <r>
    <n v="15106"/>
    <x v="0"/>
  </r>
  <r>
    <n v="18015"/>
    <x v="1"/>
  </r>
  <r>
    <n v="12552"/>
    <x v="0"/>
  </r>
  <r>
    <n v="15850"/>
    <x v="0"/>
  </r>
  <r>
    <n v="16706"/>
    <x v="0"/>
  </r>
  <r>
    <n v="13862"/>
    <x v="0"/>
  </r>
  <r>
    <n v="12787"/>
    <x v="0"/>
  </r>
  <r>
    <n v="16666"/>
    <x v="1"/>
  </r>
  <r>
    <n v="13610"/>
    <x v="0"/>
  </r>
  <r>
    <n v="18040"/>
    <x v="0"/>
  </r>
  <r>
    <n v="17817"/>
    <x v="0"/>
  </r>
  <r>
    <n v="13427"/>
    <x v="0"/>
  </r>
  <r>
    <n v="18241"/>
    <x v="0"/>
  </r>
  <r>
    <n v="16900"/>
    <x v="0"/>
  </r>
  <r>
    <n v="16149"/>
    <x v="0"/>
  </r>
  <r>
    <n v="17864"/>
    <x v="0"/>
  </r>
  <r>
    <n v="13994"/>
    <x v="0"/>
  </r>
  <r>
    <n v="13170"/>
    <x v="1"/>
  </r>
  <r>
    <n v="12832"/>
    <x v="0"/>
  </r>
  <r>
    <n v="17760"/>
    <x v="0"/>
  </r>
  <r>
    <n v="15028"/>
    <x v="0"/>
  </r>
  <r>
    <n v="17884"/>
    <x v="0"/>
  </r>
  <r>
    <n v="13188"/>
    <x v="1"/>
  </r>
  <r>
    <n v="16350"/>
    <x v="0"/>
  </r>
  <r>
    <n v="14974"/>
    <x v="1"/>
  </r>
  <r>
    <n v="17852"/>
    <x v="1"/>
  </r>
  <r>
    <n v="17219"/>
    <x v="1"/>
  </r>
  <r>
    <n v="12938"/>
    <x v="1"/>
  </r>
  <r>
    <n v="12504"/>
    <x v="1"/>
  </r>
  <r>
    <n v="14995"/>
    <x v="0"/>
  </r>
  <r>
    <n v="16119"/>
    <x v="0"/>
  </r>
  <r>
    <n v="18105"/>
    <x v="1"/>
  </r>
  <r>
    <n v="18101"/>
    <x v="0"/>
  </r>
  <r>
    <n v="17038"/>
    <x v="1"/>
  </r>
  <r>
    <n v="16566"/>
    <x v="0"/>
  </r>
  <r>
    <n v="17274"/>
    <x v="1"/>
  </r>
  <r>
    <n v="14524"/>
    <x v="0"/>
  </r>
  <r>
    <n v="17631"/>
    <x v="0"/>
  </r>
  <r>
    <n v="16519"/>
    <x v="0"/>
  </r>
  <r>
    <n v="13083"/>
    <x v="0"/>
  </r>
  <r>
    <n v="17830"/>
    <x v="0"/>
  </r>
  <r>
    <n v="16682"/>
    <x v="0"/>
  </r>
  <r>
    <n v="16359"/>
    <x v="0"/>
  </r>
  <r>
    <n v="14044"/>
    <x v="0"/>
  </r>
  <r>
    <n v="14641"/>
    <x v="1"/>
  </r>
  <r>
    <n v="17901"/>
    <x v="1"/>
  </r>
  <r>
    <n v="13247"/>
    <x v="0"/>
  </r>
  <r>
    <n v="18005"/>
    <x v="0"/>
  </r>
  <r>
    <n v="16915"/>
    <x v="0"/>
  </r>
  <r>
    <n v="18158"/>
    <x v="0"/>
  </r>
  <r>
    <n v="18030"/>
    <x v="0"/>
  </r>
  <r>
    <n v="15467"/>
    <x v="0"/>
  </r>
  <r>
    <n v="14335"/>
    <x v="0"/>
  </r>
  <r>
    <n v="14345"/>
    <x v="1"/>
  </r>
  <r>
    <n v="17384"/>
    <x v="0"/>
  </r>
  <r>
    <n v="18236"/>
    <x v="0"/>
  </r>
  <r>
    <n v="13311"/>
    <x v="0"/>
  </r>
  <r>
    <n v="17155"/>
    <x v="0"/>
  </r>
  <r>
    <n v="14661"/>
    <x v="1"/>
  </r>
  <r>
    <n v="15393"/>
    <x v="0"/>
  </r>
  <r>
    <n v="18043"/>
    <x v="0"/>
  </r>
  <r>
    <n v="16533"/>
    <x v="0"/>
  </r>
  <r>
    <n v="16784"/>
    <x v="1"/>
  </r>
  <r>
    <n v="13575"/>
    <x v="0"/>
  </r>
  <r>
    <n v="15168"/>
    <x v="1"/>
  </r>
  <r>
    <n v="16313"/>
    <x v="0"/>
  </r>
  <r>
    <n v="17791"/>
    <x v="1"/>
  </r>
  <r>
    <n v="14520"/>
    <x v="0"/>
  </r>
  <r>
    <n v="16989"/>
    <x v="0"/>
  </r>
  <r>
    <n v="17673"/>
    <x v="0"/>
  </r>
  <r>
    <n v="12494"/>
    <x v="0"/>
  </r>
  <r>
    <n v="18174"/>
    <x v="1"/>
  </r>
  <r>
    <n v="14984"/>
    <x v="0"/>
  </r>
  <r>
    <n v="16851"/>
    <x v="0"/>
  </r>
  <r>
    <n v="13502"/>
    <x v="0"/>
  </r>
  <r>
    <n v="14836"/>
    <x v="1"/>
  </r>
  <r>
    <n v="17557"/>
    <x v="0"/>
  </r>
  <r>
    <n v="13960"/>
    <x v="0"/>
  </r>
  <r>
    <n v="16516"/>
    <x v="1"/>
  </r>
  <r>
    <n v="13984"/>
    <x v="0"/>
  </r>
  <r>
    <n v="14946"/>
    <x v="1"/>
  </r>
  <r>
    <n v="15027"/>
    <x v="0"/>
  </r>
  <r>
    <n v="17330"/>
    <x v="0"/>
  </r>
  <r>
    <n v="13759"/>
    <x v="0"/>
  </r>
  <r>
    <n v="17538"/>
    <x v="1"/>
  </r>
  <r>
    <n v="13509"/>
    <x v="0"/>
  </r>
  <r>
    <n v="16043"/>
    <x v="0"/>
  </r>
  <r>
    <n v="12984"/>
    <x v="1"/>
  </r>
  <r>
    <n v="14359"/>
    <x v="0"/>
  </r>
  <r>
    <n v="12962"/>
    <x v="0"/>
  </r>
  <r>
    <n v="14883"/>
    <x v="0"/>
  </r>
  <r>
    <n v="18249"/>
    <x v="1"/>
  </r>
  <r>
    <n v="16478"/>
    <x v="0"/>
  </r>
  <r>
    <n v="13394"/>
    <x v="0"/>
  </r>
  <r>
    <n v="16653"/>
    <x v="0"/>
  </r>
  <r>
    <n v="17436"/>
    <x v="0"/>
  </r>
  <r>
    <n v="15428"/>
    <x v="1"/>
  </r>
  <r>
    <n v="15124"/>
    <x v="0"/>
  </r>
  <r>
    <n v="14287"/>
    <x v="0"/>
  </r>
  <r>
    <n v="18061"/>
    <x v="0"/>
  </r>
  <r>
    <n v="13160"/>
    <x v="1"/>
  </r>
  <r>
    <n v="12659"/>
    <x v="1"/>
  </r>
  <r>
    <n v="13835"/>
    <x v="0"/>
  </r>
  <r>
    <n v="17299"/>
    <x v="0"/>
  </r>
  <r>
    <n v="13477"/>
    <x v="0"/>
  </r>
  <r>
    <n v="18084"/>
    <x v="1"/>
  </r>
  <r>
    <n v="16597"/>
    <x v="1"/>
  </r>
  <r>
    <n v="13899"/>
    <x v="0"/>
  </r>
  <r>
    <n v="14219"/>
    <x v="1"/>
  </r>
  <r>
    <n v="13155"/>
    <x v="0"/>
  </r>
  <r>
    <n v="15081"/>
    <x v="0"/>
  </r>
  <r>
    <n v="14744"/>
    <x v="0"/>
  </r>
  <r>
    <n v="13549"/>
    <x v="0"/>
  </r>
  <r>
    <n v="12594"/>
    <x v="0"/>
  </r>
  <r>
    <n v="12695"/>
    <x v="0"/>
  </r>
  <r>
    <n v="15237"/>
    <x v="0"/>
  </r>
  <r>
    <n v="16620"/>
    <x v="0"/>
  </r>
  <r>
    <n v="16411"/>
    <x v="0"/>
  </r>
  <r>
    <n v="14737"/>
    <x v="0"/>
  </r>
  <r>
    <n v="16949"/>
    <x v="0"/>
  </r>
  <r>
    <n v="17737"/>
    <x v="0"/>
  </r>
  <r>
    <n v="16789"/>
    <x v="1"/>
  </r>
  <r>
    <n v="17166"/>
    <x v="0"/>
  </r>
  <r>
    <n v="14289"/>
    <x v="0"/>
  </r>
  <r>
    <n v="16038"/>
    <x v="0"/>
  </r>
  <r>
    <n v="14517"/>
    <x v="0"/>
  </r>
  <r>
    <n v="12597"/>
    <x v="0"/>
  </r>
  <r>
    <n v="18282"/>
    <x v="0"/>
  </r>
  <r>
    <n v="17942"/>
    <x v="1"/>
  </r>
  <r>
    <n v="14785"/>
    <x v="1"/>
  </r>
  <r>
    <n v="18059"/>
    <x v="0"/>
  </r>
  <r>
    <n v="13992"/>
    <x v="1"/>
  </r>
  <r>
    <n v="13460"/>
    <x v="0"/>
  </r>
  <r>
    <n v="16414"/>
    <x v="0"/>
  </r>
  <r>
    <n v="13403"/>
    <x v="1"/>
  </r>
  <r>
    <n v="13938"/>
    <x v="1"/>
  </r>
  <r>
    <n v="17022"/>
    <x v="1"/>
  </r>
  <r>
    <n v="16189"/>
    <x v="0"/>
  </r>
  <r>
    <n v="17425"/>
    <x v="0"/>
  </r>
  <r>
    <n v="17515"/>
    <x v="0"/>
  </r>
  <r>
    <n v="13892"/>
    <x v="0"/>
  </r>
  <r>
    <n v="13246"/>
    <x v="0"/>
  </r>
  <r>
    <n v="14551"/>
    <x v="0"/>
  </r>
  <r>
    <n v="17119"/>
    <x v="0"/>
  </r>
  <r>
    <n v="15863"/>
    <x v="0"/>
  </r>
  <r>
    <n v="14768"/>
    <x v="0"/>
  </r>
  <r>
    <n v="12356"/>
    <x v="0"/>
  </r>
  <r>
    <n v="17988"/>
    <x v="0"/>
  </r>
  <r>
    <n v="13207"/>
    <x v="0"/>
  </r>
  <r>
    <n v="13962"/>
    <x v="0"/>
  </r>
  <r>
    <n v="15969"/>
    <x v="0"/>
  </r>
  <r>
    <n v="18273"/>
    <x v="0"/>
  </r>
  <r>
    <n v="14214"/>
    <x v="0"/>
  </r>
  <r>
    <n v="18184"/>
    <x v="1"/>
  </r>
  <r>
    <n v="18211"/>
    <x v="0"/>
  </r>
  <r>
    <n v="13079"/>
    <x v="0"/>
  </r>
  <r>
    <n v="14080"/>
    <x v="1"/>
  </r>
  <r>
    <n v="15423"/>
    <x v="1"/>
  </r>
  <r>
    <n v="14300"/>
    <x v="1"/>
  </r>
  <r>
    <n v="13592"/>
    <x v="0"/>
  </r>
  <r>
    <n v="12993"/>
    <x v="0"/>
  </r>
  <r>
    <n v="15992"/>
    <x v="1"/>
  </r>
  <r>
    <n v="17321"/>
    <x v="0"/>
  </r>
  <r>
    <n v="13832"/>
    <x v="1"/>
  </r>
  <r>
    <n v="12473"/>
    <x v="0"/>
  </r>
  <r>
    <n v="16668"/>
    <x v="0"/>
  </r>
  <r>
    <n v="13784"/>
    <x v="0"/>
  </r>
  <r>
    <n v="13978"/>
    <x v="0"/>
  </r>
  <r>
    <n v="17888"/>
    <x v="0"/>
  </r>
  <r>
    <n v="17831"/>
    <x v="1"/>
  </r>
  <r>
    <n v="16856"/>
    <x v="1"/>
  </r>
  <r>
    <n v="16506"/>
    <x v="0"/>
  </r>
  <r>
    <n v="13404"/>
    <x v="0"/>
  </r>
  <r>
    <n v="16852"/>
    <x v="0"/>
  </r>
  <r>
    <n v="13606"/>
    <x v="0"/>
  </r>
  <r>
    <n v="15657"/>
    <x v="1"/>
  </r>
  <r>
    <n v="15132"/>
    <x v="0"/>
  </r>
  <r>
    <n v="17961"/>
    <x v="0"/>
  </r>
  <r>
    <n v="16953"/>
    <x v="1"/>
  </r>
  <r>
    <n v="16103"/>
    <x v="0"/>
  </r>
  <r>
    <n v="14865"/>
    <x v="0"/>
  </r>
  <r>
    <n v="13651"/>
    <x v="0"/>
  </r>
  <r>
    <n v="17816"/>
    <x v="0"/>
  </r>
  <r>
    <n v="17838"/>
    <x v="0"/>
  </r>
  <r>
    <n v="12558"/>
    <x v="1"/>
  </r>
  <r>
    <n v="18274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967">
  <r>
    <s v="Nov-2011"/>
    <x v="0"/>
    <x v="0"/>
    <n v="6"/>
    <n v="76.5"/>
    <n v="12.75"/>
    <x v="0"/>
    <x v="0"/>
  </r>
  <r>
    <s v="Jan-2011"/>
    <x v="1"/>
    <x v="0"/>
    <n v="5"/>
    <n v="63.75"/>
    <n v="12.75"/>
    <x v="1"/>
    <x v="0"/>
  </r>
  <r>
    <s v="Dec-2010"/>
    <x v="2"/>
    <x v="0"/>
    <n v="3"/>
    <n v="38.25"/>
    <n v="12.75"/>
    <x v="1"/>
    <x v="0"/>
  </r>
  <r>
    <s v="Mar-2011"/>
    <x v="3"/>
    <x v="0"/>
    <n v="3"/>
    <n v="38.25"/>
    <n v="12.75"/>
    <x v="1"/>
    <x v="0"/>
  </r>
  <r>
    <s v="Feb-2011"/>
    <x v="4"/>
    <x v="0"/>
    <n v="2"/>
    <n v="25.5"/>
    <n v="12.75"/>
    <x v="1"/>
    <x v="0"/>
  </r>
  <r>
    <s v="Jun-2011"/>
    <x v="5"/>
    <x v="0"/>
    <n v="2"/>
    <n v="25.5"/>
    <n v="12.75"/>
    <x v="1"/>
    <x v="0"/>
  </r>
  <r>
    <s v="Jun-2011"/>
    <x v="6"/>
    <x v="0"/>
    <n v="2"/>
    <n v="25.5"/>
    <n v="12.75"/>
    <x v="1"/>
    <x v="0"/>
  </r>
  <r>
    <s v="Aug-2011"/>
    <x v="7"/>
    <x v="0"/>
    <n v="2"/>
    <n v="25.5"/>
    <n v="12.75"/>
    <x v="1"/>
    <x v="0"/>
  </r>
  <r>
    <s v="Sep-2011"/>
    <x v="8"/>
    <x v="0"/>
    <n v="2"/>
    <n v="25.5"/>
    <n v="12.75"/>
    <x v="1"/>
    <x v="0"/>
  </r>
  <r>
    <s v="Sep-2011"/>
    <x v="9"/>
    <x v="0"/>
    <n v="2"/>
    <n v="25.5"/>
    <n v="12.75"/>
    <x v="1"/>
    <x v="0"/>
  </r>
  <r>
    <s v="Oct-2011"/>
    <x v="10"/>
    <x v="0"/>
    <n v="2"/>
    <n v="25.5"/>
    <n v="12.75"/>
    <x v="1"/>
    <x v="0"/>
  </r>
  <r>
    <s v="Oct-2011"/>
    <x v="11"/>
    <x v="0"/>
    <n v="2"/>
    <n v="25.5"/>
    <n v="12.75"/>
    <x v="1"/>
    <x v="0"/>
  </r>
  <r>
    <s v="Nov-2011"/>
    <x v="12"/>
    <x v="0"/>
    <n v="2"/>
    <n v="25.5"/>
    <n v="12.75"/>
    <x v="0"/>
    <x v="0"/>
  </r>
  <r>
    <s v="Nov-2011"/>
    <x v="13"/>
    <x v="0"/>
    <n v="2"/>
    <n v="25.5"/>
    <n v="12.75"/>
    <x v="0"/>
    <x v="0"/>
  </r>
  <r>
    <s v="Dec-2010"/>
    <x v="14"/>
    <x v="0"/>
    <n v="1"/>
    <n v="12.75"/>
    <n v="12.75"/>
    <x v="1"/>
    <x v="0"/>
  </r>
  <r>
    <s v="Jan-2011"/>
    <x v="15"/>
    <x v="0"/>
    <n v="1"/>
    <n v="12.75"/>
    <n v="12.75"/>
    <x v="1"/>
    <x v="0"/>
  </r>
  <r>
    <s v="Feb-2011"/>
    <x v="16"/>
    <x v="0"/>
    <n v="1"/>
    <n v="12.75"/>
    <n v="12.75"/>
    <x v="1"/>
    <x v="0"/>
  </r>
  <r>
    <s v="Apr-2011"/>
    <x v="17"/>
    <x v="0"/>
    <n v="1"/>
    <n v="12.75"/>
    <n v="12.75"/>
    <x v="1"/>
    <x v="0"/>
  </r>
  <r>
    <s v="May-2011"/>
    <x v="18"/>
    <x v="0"/>
    <n v="1"/>
    <n v="12.75"/>
    <n v="12.75"/>
    <x v="1"/>
    <x v="0"/>
  </r>
  <r>
    <s v="Jun-2011"/>
    <x v="19"/>
    <x v="0"/>
    <n v="1"/>
    <n v="12.75"/>
    <n v="12.75"/>
    <x v="1"/>
    <x v="0"/>
  </r>
  <r>
    <s v="Jun-2011"/>
    <x v="20"/>
    <x v="0"/>
    <n v="1"/>
    <n v="12.75"/>
    <n v="12.75"/>
    <x v="1"/>
    <x v="0"/>
  </r>
  <r>
    <s v="Jun-2011"/>
    <x v="21"/>
    <x v="0"/>
    <n v="1"/>
    <n v="12.75"/>
    <n v="12.75"/>
    <x v="1"/>
    <x v="0"/>
  </r>
  <r>
    <s v="Sep-2011"/>
    <x v="22"/>
    <x v="0"/>
    <n v="1"/>
    <n v="12.75"/>
    <n v="12.75"/>
    <x v="1"/>
    <x v="0"/>
  </r>
  <r>
    <s v="Nov-2011"/>
    <x v="23"/>
    <x v="0"/>
    <n v="1"/>
    <n v="12.75"/>
    <n v="12.75"/>
    <x v="0"/>
    <x v="0"/>
  </r>
  <r>
    <s v="Nov-2011"/>
    <x v="24"/>
    <x v="0"/>
    <n v="1"/>
    <n v="12.75"/>
    <n v="12.75"/>
    <x v="0"/>
    <x v="0"/>
  </r>
  <r>
    <s v="Nov-2011"/>
    <x v="25"/>
    <x v="0"/>
    <n v="1"/>
    <n v="12.75"/>
    <n v="12.75"/>
    <x v="0"/>
    <x v="0"/>
  </r>
  <r>
    <s v="Nov-2011"/>
    <x v="26"/>
    <x v="0"/>
    <n v="1"/>
    <n v="12.75"/>
    <n v="12.75"/>
    <x v="0"/>
    <x v="0"/>
  </r>
  <r>
    <s v="Mar-2011"/>
    <x v="27"/>
    <x v="1"/>
    <n v="9"/>
    <n v="323.55"/>
    <n v="35.950000000000003"/>
    <x v="1"/>
    <x v="0"/>
  </r>
  <r>
    <s v="Mar-2011"/>
    <x v="28"/>
    <x v="1"/>
    <n v="2"/>
    <n v="79.900000000000006"/>
    <n v="39.950000000000003"/>
    <x v="1"/>
    <x v="0"/>
  </r>
  <r>
    <s v="Jan-2011"/>
    <x v="29"/>
    <x v="1"/>
    <n v="1"/>
    <n v="39.950000000000003"/>
    <n v="39.950000000000003"/>
    <x v="1"/>
    <x v="0"/>
  </r>
  <r>
    <s v="Feb-2011"/>
    <x v="30"/>
    <x v="1"/>
    <n v="1"/>
    <n v="39.950000000000003"/>
    <n v="39.950000000000003"/>
    <x v="1"/>
    <x v="0"/>
  </r>
  <r>
    <s v="Apr-2011"/>
    <x v="31"/>
    <x v="1"/>
    <n v="1"/>
    <n v="39.950000000000003"/>
    <n v="39.950000000000003"/>
    <x v="1"/>
    <x v="0"/>
  </r>
  <r>
    <s v="Nov-2011"/>
    <x v="32"/>
    <x v="2"/>
    <n v="3"/>
    <n v="49.89"/>
    <n v="16.63"/>
    <x v="0"/>
    <x v="0"/>
  </r>
  <r>
    <s v="Sep-2011"/>
    <x v="33"/>
    <x v="2"/>
    <n v="1"/>
    <n v="16.63"/>
    <n v="16.63"/>
    <x v="1"/>
    <x v="0"/>
  </r>
  <r>
    <s v="Oct-2011"/>
    <x v="34"/>
    <x v="2"/>
    <n v="1"/>
    <n v="16.63"/>
    <n v="16.63"/>
    <x v="1"/>
    <x v="0"/>
  </r>
  <r>
    <s v="Oct-2011"/>
    <x v="35"/>
    <x v="2"/>
    <n v="1"/>
    <n v="16.63"/>
    <n v="16.63"/>
    <x v="1"/>
    <x v="0"/>
  </r>
  <r>
    <s v="Oct-2011"/>
    <x v="36"/>
    <x v="2"/>
    <n v="1"/>
    <n v="16.63"/>
    <n v="16.63"/>
    <x v="1"/>
    <x v="0"/>
  </r>
  <r>
    <s v="Nov-2011"/>
    <x v="37"/>
    <x v="2"/>
    <n v="1"/>
    <n v="16.63"/>
    <n v="16.63"/>
    <x v="0"/>
    <x v="0"/>
  </r>
  <r>
    <s v="Dec-2011"/>
    <x v="38"/>
    <x v="3"/>
    <n v="4"/>
    <n v="66.52"/>
    <n v="16.63"/>
    <x v="0"/>
    <x v="0"/>
  </r>
  <r>
    <s v="Nov-2011"/>
    <x v="32"/>
    <x v="3"/>
    <n v="3"/>
    <n v="49.89"/>
    <n v="16.63"/>
    <x v="0"/>
    <x v="0"/>
  </r>
  <r>
    <s v="Nov-2011"/>
    <x v="39"/>
    <x v="3"/>
    <n v="3"/>
    <n v="49.89"/>
    <n v="16.63"/>
    <x v="0"/>
    <x v="0"/>
  </r>
  <r>
    <s v="Nov-2011"/>
    <x v="37"/>
    <x v="3"/>
    <n v="2"/>
    <n v="33.26"/>
    <n v="16.63"/>
    <x v="0"/>
    <x v="0"/>
  </r>
  <r>
    <s v="Nov-2011"/>
    <x v="40"/>
    <x v="3"/>
    <n v="2"/>
    <n v="33.26"/>
    <n v="16.63"/>
    <x v="0"/>
    <x v="0"/>
  </r>
  <r>
    <s v="Sep-2011"/>
    <x v="41"/>
    <x v="3"/>
    <n v="1"/>
    <n v="16.63"/>
    <n v="16.63"/>
    <x v="1"/>
    <x v="0"/>
  </r>
  <r>
    <s v="Oct-2011"/>
    <x v="36"/>
    <x v="3"/>
    <n v="1"/>
    <n v="16.63"/>
    <n v="16.63"/>
    <x v="1"/>
    <x v="0"/>
  </r>
  <r>
    <s v="Sep-2011"/>
    <x v="33"/>
    <x v="4"/>
    <n v="1"/>
    <n v="12.46"/>
    <n v="12.46"/>
    <x v="1"/>
    <x v="0"/>
  </r>
  <r>
    <s v="Oct-2011"/>
    <x v="42"/>
    <x v="4"/>
    <n v="1"/>
    <n v="12.46"/>
    <n v="12.46"/>
    <x v="1"/>
    <x v="0"/>
  </r>
  <r>
    <s v="Oct-2011"/>
    <x v="36"/>
    <x v="4"/>
    <n v="1"/>
    <n v="12.46"/>
    <n v="12.46"/>
    <x v="1"/>
    <x v="0"/>
  </r>
  <r>
    <s v="Nov-2011"/>
    <x v="37"/>
    <x v="4"/>
    <n v="1"/>
    <n v="12.46"/>
    <n v="12.46"/>
    <x v="0"/>
    <x v="0"/>
  </r>
  <r>
    <s v="Nov-2011"/>
    <x v="40"/>
    <x v="4"/>
    <n v="1"/>
    <n v="12.46"/>
    <n v="12.46"/>
    <x v="0"/>
    <x v="0"/>
  </r>
  <r>
    <s v="Nov-2011"/>
    <x v="43"/>
    <x v="5"/>
    <n v="21"/>
    <n v="229.95"/>
    <n v="10.95"/>
    <x v="0"/>
    <x v="1"/>
  </r>
  <r>
    <s v="Oct-2011"/>
    <x v="44"/>
    <x v="5"/>
    <n v="18"/>
    <n v="197.1"/>
    <n v="10.95"/>
    <x v="1"/>
    <x v="1"/>
  </r>
  <r>
    <s v="Dec-2010"/>
    <x v="45"/>
    <x v="5"/>
    <n v="16"/>
    <n v="175.2"/>
    <n v="10.95"/>
    <x v="1"/>
    <x v="1"/>
  </r>
  <r>
    <s v="Jan-2011"/>
    <x v="46"/>
    <x v="5"/>
    <n v="16"/>
    <n v="175.2"/>
    <n v="10.95"/>
    <x v="1"/>
    <x v="1"/>
  </r>
  <r>
    <s v="Dec-2010"/>
    <x v="47"/>
    <x v="5"/>
    <n v="8"/>
    <n v="87.6"/>
    <n v="10.95"/>
    <x v="1"/>
    <x v="1"/>
  </r>
  <r>
    <s v="Dec-2010"/>
    <x v="48"/>
    <x v="5"/>
    <n v="8"/>
    <n v="87.6"/>
    <n v="10.95"/>
    <x v="1"/>
    <x v="1"/>
  </r>
  <r>
    <s v="Dec-2010"/>
    <x v="49"/>
    <x v="5"/>
    <n v="8"/>
    <n v="87.6"/>
    <n v="10.95"/>
    <x v="1"/>
    <x v="1"/>
  </r>
  <r>
    <s v="Dec-2010"/>
    <x v="50"/>
    <x v="5"/>
    <n v="8"/>
    <n v="87.6"/>
    <n v="10.95"/>
    <x v="1"/>
    <x v="1"/>
  </r>
  <r>
    <s v="Jan-2011"/>
    <x v="51"/>
    <x v="5"/>
    <n v="8"/>
    <n v="87.6"/>
    <n v="10.95"/>
    <x v="1"/>
    <x v="1"/>
  </r>
  <r>
    <s v="Oct-2011"/>
    <x v="52"/>
    <x v="5"/>
    <n v="8"/>
    <n v="87.6"/>
    <n v="10.95"/>
    <x v="1"/>
    <x v="1"/>
  </r>
  <r>
    <s v="Nov-2011"/>
    <x v="53"/>
    <x v="5"/>
    <n v="8"/>
    <n v="87.6"/>
    <n v="10.95"/>
    <x v="0"/>
    <x v="1"/>
  </r>
  <r>
    <s v="Nov-2011"/>
    <x v="54"/>
    <x v="5"/>
    <n v="8"/>
    <n v="87.6"/>
    <n v="10.95"/>
    <x v="0"/>
    <x v="1"/>
  </r>
  <r>
    <s v="Nov-2011"/>
    <x v="55"/>
    <x v="5"/>
    <n v="8"/>
    <n v="87.6"/>
    <n v="10.95"/>
    <x v="0"/>
    <x v="1"/>
  </r>
  <r>
    <s v="Dec-2011"/>
    <x v="56"/>
    <x v="5"/>
    <n v="8"/>
    <n v="87.6"/>
    <n v="10.95"/>
    <x v="0"/>
    <x v="1"/>
  </r>
  <r>
    <s v="Dec-2011"/>
    <x v="57"/>
    <x v="5"/>
    <n v="8"/>
    <n v="87.6"/>
    <n v="10.95"/>
    <x v="0"/>
    <x v="1"/>
  </r>
  <r>
    <s v="Dec-2011"/>
    <x v="58"/>
    <x v="5"/>
    <n v="8"/>
    <n v="87.6"/>
    <n v="10.95"/>
    <x v="0"/>
    <x v="1"/>
  </r>
  <r>
    <s v="Oct-2011"/>
    <x v="59"/>
    <x v="5"/>
    <n v="6"/>
    <n v="76.5"/>
    <n v="12.75"/>
    <x v="1"/>
    <x v="1"/>
  </r>
  <r>
    <s v="Nov-2011"/>
    <x v="60"/>
    <x v="5"/>
    <n v="6"/>
    <n v="76.5"/>
    <n v="12.75"/>
    <x v="0"/>
    <x v="1"/>
  </r>
  <r>
    <s v="Dec-2010"/>
    <x v="61"/>
    <x v="5"/>
    <n v="4"/>
    <n v="51"/>
    <n v="12.75"/>
    <x v="1"/>
    <x v="1"/>
  </r>
  <r>
    <s v="Apr-2011"/>
    <x v="62"/>
    <x v="5"/>
    <n v="4"/>
    <n v="51"/>
    <n v="12.75"/>
    <x v="1"/>
    <x v="1"/>
  </r>
  <r>
    <s v="Sep-2011"/>
    <x v="63"/>
    <x v="5"/>
    <n v="4"/>
    <n v="51"/>
    <n v="12.75"/>
    <x v="1"/>
    <x v="1"/>
  </r>
  <r>
    <s v="Sep-2011"/>
    <x v="64"/>
    <x v="5"/>
    <n v="4"/>
    <n v="51"/>
    <n v="12.75"/>
    <x v="1"/>
    <x v="1"/>
  </r>
  <r>
    <s v="Sep-2011"/>
    <x v="65"/>
    <x v="5"/>
    <n v="4"/>
    <n v="51"/>
    <n v="12.75"/>
    <x v="1"/>
    <x v="1"/>
  </r>
  <r>
    <s v="Sep-2011"/>
    <x v="66"/>
    <x v="5"/>
    <n v="4"/>
    <n v="51"/>
    <n v="12.75"/>
    <x v="1"/>
    <x v="1"/>
  </r>
  <r>
    <s v="Nov-2011"/>
    <x v="67"/>
    <x v="5"/>
    <n v="4"/>
    <n v="51"/>
    <n v="12.75"/>
    <x v="0"/>
    <x v="1"/>
  </r>
  <r>
    <s v="Dec-2010"/>
    <x v="68"/>
    <x v="5"/>
    <n v="3"/>
    <n v="38.25"/>
    <n v="12.75"/>
    <x v="1"/>
    <x v="1"/>
  </r>
  <r>
    <s v="Oct-2011"/>
    <x v="69"/>
    <x v="5"/>
    <n v="3"/>
    <n v="38.25"/>
    <n v="12.75"/>
    <x v="1"/>
    <x v="1"/>
  </r>
  <r>
    <s v="Dec-2010"/>
    <x v="70"/>
    <x v="5"/>
    <n v="2"/>
    <n v="25.5"/>
    <n v="12.75"/>
    <x v="1"/>
    <x v="1"/>
  </r>
  <r>
    <s v="Dec-2010"/>
    <x v="71"/>
    <x v="5"/>
    <n v="2"/>
    <n v="25.5"/>
    <n v="12.75"/>
    <x v="1"/>
    <x v="1"/>
  </r>
  <r>
    <s v="Dec-2010"/>
    <x v="72"/>
    <x v="5"/>
    <n v="2"/>
    <n v="25.5"/>
    <n v="12.75"/>
    <x v="1"/>
    <x v="1"/>
  </r>
  <r>
    <s v="Dec-2010"/>
    <x v="73"/>
    <x v="5"/>
    <n v="2"/>
    <n v="25.5"/>
    <n v="12.75"/>
    <x v="1"/>
    <x v="1"/>
  </r>
  <r>
    <s v="Dec-2010"/>
    <x v="74"/>
    <x v="5"/>
    <n v="2"/>
    <n v="25.5"/>
    <n v="12.75"/>
    <x v="1"/>
    <x v="1"/>
  </r>
  <r>
    <s v="Jan-2011"/>
    <x v="75"/>
    <x v="5"/>
    <n v="2"/>
    <n v="25.5"/>
    <n v="12.75"/>
    <x v="1"/>
    <x v="1"/>
  </r>
  <r>
    <s v="Jan-2011"/>
    <x v="76"/>
    <x v="5"/>
    <n v="2"/>
    <n v="25.5"/>
    <n v="12.75"/>
    <x v="1"/>
    <x v="1"/>
  </r>
  <r>
    <s v="Jan-2011"/>
    <x v="77"/>
    <x v="5"/>
    <n v="2"/>
    <n v="25.5"/>
    <n v="12.75"/>
    <x v="1"/>
    <x v="1"/>
  </r>
  <r>
    <s v="Sep-2011"/>
    <x v="78"/>
    <x v="5"/>
    <n v="2"/>
    <n v="25.5"/>
    <n v="12.75"/>
    <x v="1"/>
    <x v="1"/>
  </r>
  <r>
    <s v="Oct-2011"/>
    <x v="79"/>
    <x v="5"/>
    <n v="2"/>
    <n v="25.5"/>
    <n v="12.75"/>
    <x v="1"/>
    <x v="1"/>
  </r>
  <r>
    <s v="Nov-2011"/>
    <x v="80"/>
    <x v="5"/>
    <n v="2"/>
    <n v="25.5"/>
    <n v="12.75"/>
    <x v="0"/>
    <x v="1"/>
  </r>
  <r>
    <s v="Nov-2011"/>
    <x v="81"/>
    <x v="5"/>
    <n v="2"/>
    <n v="25.5"/>
    <n v="12.75"/>
    <x v="0"/>
    <x v="1"/>
  </r>
  <r>
    <s v="Nov-2011"/>
    <x v="82"/>
    <x v="5"/>
    <n v="2"/>
    <n v="25.5"/>
    <n v="12.75"/>
    <x v="0"/>
    <x v="1"/>
  </r>
  <r>
    <s v="Nov-2011"/>
    <x v="83"/>
    <x v="5"/>
    <n v="2"/>
    <n v="25.5"/>
    <n v="12.75"/>
    <x v="0"/>
    <x v="1"/>
  </r>
  <r>
    <s v="Nov-2011"/>
    <x v="84"/>
    <x v="5"/>
    <n v="2"/>
    <n v="25.5"/>
    <n v="12.75"/>
    <x v="0"/>
    <x v="1"/>
  </r>
  <r>
    <s v="Nov-2011"/>
    <x v="85"/>
    <x v="5"/>
    <n v="2"/>
    <n v="25.5"/>
    <n v="12.75"/>
    <x v="0"/>
    <x v="1"/>
  </r>
  <r>
    <s v="Nov-2011"/>
    <x v="86"/>
    <x v="5"/>
    <n v="2"/>
    <n v="25.5"/>
    <n v="12.75"/>
    <x v="0"/>
    <x v="1"/>
  </r>
  <r>
    <s v="Dec-2011"/>
    <x v="87"/>
    <x v="5"/>
    <n v="2"/>
    <n v="25.5"/>
    <n v="12.75"/>
    <x v="0"/>
    <x v="1"/>
  </r>
  <r>
    <s v="Dec-2011"/>
    <x v="88"/>
    <x v="5"/>
    <n v="2"/>
    <n v="25.5"/>
    <n v="12.75"/>
    <x v="0"/>
    <x v="1"/>
  </r>
  <r>
    <s v="Dec-2010"/>
    <x v="89"/>
    <x v="5"/>
    <n v="1"/>
    <n v="12.75"/>
    <n v="12.75"/>
    <x v="1"/>
    <x v="1"/>
  </r>
  <r>
    <s v="Dec-2010"/>
    <x v="90"/>
    <x v="5"/>
    <n v="1"/>
    <n v="12.75"/>
    <n v="12.75"/>
    <x v="1"/>
    <x v="1"/>
  </r>
  <r>
    <s v="Dec-2010"/>
    <x v="91"/>
    <x v="5"/>
    <n v="1"/>
    <n v="12.75"/>
    <n v="12.75"/>
    <x v="1"/>
    <x v="1"/>
  </r>
  <r>
    <s v="Dec-2010"/>
    <x v="92"/>
    <x v="5"/>
    <n v="1"/>
    <n v="12.75"/>
    <n v="12.75"/>
    <x v="1"/>
    <x v="1"/>
  </r>
  <r>
    <s v="Dec-2010"/>
    <x v="93"/>
    <x v="5"/>
    <n v="1"/>
    <n v="12.75"/>
    <n v="12.75"/>
    <x v="1"/>
    <x v="1"/>
  </r>
  <r>
    <s v="Dec-2010"/>
    <x v="94"/>
    <x v="5"/>
    <n v="1"/>
    <n v="12.75"/>
    <n v="12.75"/>
    <x v="1"/>
    <x v="1"/>
  </r>
  <r>
    <s v="Dec-2010"/>
    <x v="95"/>
    <x v="5"/>
    <n v="1"/>
    <n v="12.75"/>
    <n v="12.75"/>
    <x v="1"/>
    <x v="1"/>
  </r>
  <r>
    <s v="Dec-2010"/>
    <x v="96"/>
    <x v="5"/>
    <n v="1"/>
    <n v="12.75"/>
    <n v="12.75"/>
    <x v="1"/>
    <x v="1"/>
  </r>
  <r>
    <s v="Dec-2010"/>
    <x v="97"/>
    <x v="5"/>
    <n v="1"/>
    <n v="12.75"/>
    <n v="12.75"/>
    <x v="1"/>
    <x v="1"/>
  </r>
  <r>
    <s v="Jan-2011"/>
    <x v="98"/>
    <x v="5"/>
    <n v="1"/>
    <n v="12.75"/>
    <n v="12.75"/>
    <x v="1"/>
    <x v="1"/>
  </r>
  <r>
    <s v="Jan-2011"/>
    <x v="99"/>
    <x v="5"/>
    <n v="1"/>
    <n v="12.75"/>
    <n v="12.75"/>
    <x v="1"/>
    <x v="1"/>
  </r>
  <r>
    <s v="Jan-2011"/>
    <x v="100"/>
    <x v="5"/>
    <n v="1"/>
    <n v="12.75"/>
    <n v="12.75"/>
    <x v="1"/>
    <x v="1"/>
  </r>
  <r>
    <s v="Jan-2011"/>
    <x v="101"/>
    <x v="5"/>
    <n v="1"/>
    <n v="12.75"/>
    <n v="12.75"/>
    <x v="1"/>
    <x v="1"/>
  </r>
  <r>
    <s v="Feb-2011"/>
    <x v="102"/>
    <x v="5"/>
    <n v="1"/>
    <n v="12.75"/>
    <n v="12.75"/>
    <x v="1"/>
    <x v="1"/>
  </r>
  <r>
    <s v="Feb-2011"/>
    <x v="103"/>
    <x v="5"/>
    <n v="1"/>
    <n v="12.75"/>
    <n v="12.75"/>
    <x v="1"/>
    <x v="1"/>
  </r>
  <r>
    <s v="Feb-2011"/>
    <x v="104"/>
    <x v="5"/>
    <n v="1"/>
    <n v="12.75"/>
    <n v="12.75"/>
    <x v="1"/>
    <x v="1"/>
  </r>
  <r>
    <s v="Feb-2011"/>
    <x v="105"/>
    <x v="5"/>
    <n v="1"/>
    <n v="12.75"/>
    <n v="12.75"/>
    <x v="1"/>
    <x v="1"/>
  </r>
  <r>
    <s v="Sep-2011"/>
    <x v="106"/>
    <x v="5"/>
    <n v="1"/>
    <n v="12.75"/>
    <n v="12.75"/>
    <x v="1"/>
    <x v="1"/>
  </r>
  <r>
    <s v="Sep-2011"/>
    <x v="107"/>
    <x v="5"/>
    <n v="1"/>
    <n v="12.75"/>
    <n v="12.75"/>
    <x v="1"/>
    <x v="1"/>
  </r>
  <r>
    <s v="Sep-2011"/>
    <x v="108"/>
    <x v="5"/>
    <n v="1"/>
    <n v="12.75"/>
    <n v="12.75"/>
    <x v="1"/>
    <x v="1"/>
  </r>
  <r>
    <s v="Oct-2011"/>
    <x v="109"/>
    <x v="5"/>
    <n v="1"/>
    <n v="12.75"/>
    <n v="12.75"/>
    <x v="1"/>
    <x v="1"/>
  </r>
  <r>
    <s v="Oct-2011"/>
    <x v="110"/>
    <x v="5"/>
    <n v="1"/>
    <n v="12.75"/>
    <n v="12.75"/>
    <x v="1"/>
    <x v="1"/>
  </r>
  <r>
    <s v="Oct-2011"/>
    <x v="111"/>
    <x v="5"/>
    <n v="1"/>
    <n v="12.75"/>
    <n v="12.75"/>
    <x v="1"/>
    <x v="1"/>
  </r>
  <r>
    <s v="Oct-2011"/>
    <x v="112"/>
    <x v="5"/>
    <n v="1"/>
    <n v="12.75"/>
    <n v="12.75"/>
    <x v="1"/>
    <x v="1"/>
  </r>
  <r>
    <s v="Oct-2011"/>
    <x v="113"/>
    <x v="5"/>
    <n v="1"/>
    <n v="12.75"/>
    <n v="12.75"/>
    <x v="1"/>
    <x v="1"/>
  </r>
  <r>
    <s v="Oct-2011"/>
    <x v="114"/>
    <x v="5"/>
    <n v="1"/>
    <n v="12.75"/>
    <n v="12.75"/>
    <x v="1"/>
    <x v="1"/>
  </r>
  <r>
    <s v="Oct-2011"/>
    <x v="115"/>
    <x v="5"/>
    <n v="1"/>
    <n v="12.75"/>
    <n v="12.75"/>
    <x v="1"/>
    <x v="1"/>
  </r>
  <r>
    <s v="Nov-2011"/>
    <x v="116"/>
    <x v="5"/>
    <n v="1"/>
    <n v="12.75"/>
    <n v="12.75"/>
    <x v="0"/>
    <x v="1"/>
  </r>
  <r>
    <s v="Nov-2011"/>
    <x v="117"/>
    <x v="5"/>
    <n v="1"/>
    <n v="12.75"/>
    <n v="12.75"/>
    <x v="0"/>
    <x v="1"/>
  </r>
  <r>
    <s v="Nov-2011"/>
    <x v="118"/>
    <x v="5"/>
    <n v="1"/>
    <n v="12.75"/>
    <n v="12.75"/>
    <x v="0"/>
    <x v="1"/>
  </r>
  <r>
    <s v="Nov-2011"/>
    <x v="119"/>
    <x v="5"/>
    <n v="1"/>
    <n v="12.75"/>
    <n v="12.75"/>
    <x v="0"/>
    <x v="1"/>
  </r>
  <r>
    <s v="Nov-2011"/>
    <x v="120"/>
    <x v="5"/>
    <n v="1"/>
    <n v="12.75"/>
    <n v="12.75"/>
    <x v="0"/>
    <x v="1"/>
  </r>
  <r>
    <s v="Nov-2011"/>
    <x v="121"/>
    <x v="5"/>
    <n v="1"/>
    <n v="12.75"/>
    <n v="12.75"/>
    <x v="0"/>
    <x v="1"/>
  </r>
  <r>
    <s v="Nov-2011"/>
    <x v="122"/>
    <x v="5"/>
    <n v="1"/>
    <n v="12.75"/>
    <n v="12.75"/>
    <x v="0"/>
    <x v="1"/>
  </r>
  <r>
    <s v="Nov-2011"/>
    <x v="123"/>
    <x v="5"/>
    <n v="1"/>
    <n v="12.75"/>
    <n v="12.75"/>
    <x v="0"/>
    <x v="1"/>
  </r>
  <r>
    <s v="Nov-2011"/>
    <x v="124"/>
    <x v="5"/>
    <n v="1"/>
    <n v="12.75"/>
    <n v="12.75"/>
    <x v="0"/>
    <x v="1"/>
  </r>
  <r>
    <s v="Nov-2011"/>
    <x v="125"/>
    <x v="5"/>
    <n v="1"/>
    <n v="12.75"/>
    <n v="12.75"/>
    <x v="0"/>
    <x v="1"/>
  </r>
  <r>
    <s v="Dec-2011"/>
    <x v="126"/>
    <x v="5"/>
    <n v="1"/>
    <n v="12.75"/>
    <n v="12.75"/>
    <x v="0"/>
    <x v="1"/>
  </r>
  <r>
    <s v="Dec-2011"/>
    <x v="127"/>
    <x v="5"/>
    <n v="1"/>
    <n v="12.75"/>
    <n v="12.75"/>
    <x v="0"/>
    <x v="1"/>
  </r>
  <r>
    <s v="Dec-2011"/>
    <x v="128"/>
    <x v="5"/>
    <n v="1"/>
    <n v="12.75"/>
    <n v="12.75"/>
    <x v="0"/>
    <x v="1"/>
  </r>
  <r>
    <s v="Oct-2011"/>
    <x v="35"/>
    <x v="5"/>
    <n v="2"/>
    <n v="49.92"/>
    <n v="24.96"/>
    <x v="1"/>
    <x v="1"/>
  </r>
  <r>
    <s v="Oct-2011"/>
    <x v="129"/>
    <x v="5"/>
    <n v="2"/>
    <n v="49.92"/>
    <n v="24.96"/>
    <x v="1"/>
    <x v="1"/>
  </r>
  <r>
    <s v="Dec-2011"/>
    <x v="38"/>
    <x v="5"/>
    <n v="2"/>
    <n v="49.92"/>
    <n v="24.96"/>
    <x v="0"/>
    <x v="1"/>
  </r>
  <r>
    <s v="Sep-2011"/>
    <x v="130"/>
    <x v="5"/>
    <n v="1"/>
    <n v="24.96"/>
    <n v="24.96"/>
    <x v="1"/>
    <x v="1"/>
  </r>
  <r>
    <s v="Oct-2011"/>
    <x v="42"/>
    <x v="5"/>
    <n v="1"/>
    <n v="24.96"/>
    <n v="24.96"/>
    <x v="1"/>
    <x v="1"/>
  </r>
  <r>
    <s v="Aug-2011"/>
    <x v="131"/>
    <x v="6"/>
    <n v="2"/>
    <n v="25.5"/>
    <n v="12.75"/>
    <x v="1"/>
    <x v="0"/>
  </r>
  <r>
    <s v="Mar-2011"/>
    <x v="132"/>
    <x v="6"/>
    <n v="1"/>
    <n v="12.75"/>
    <n v="12.75"/>
    <x v="1"/>
    <x v="0"/>
  </r>
  <r>
    <s v="Mar-2011"/>
    <x v="133"/>
    <x v="6"/>
    <n v="1"/>
    <n v="12.75"/>
    <n v="12.75"/>
    <x v="1"/>
    <x v="0"/>
  </r>
  <r>
    <s v="Mar-2011"/>
    <x v="134"/>
    <x v="6"/>
    <n v="1"/>
    <n v="12.75"/>
    <n v="12.75"/>
    <x v="1"/>
    <x v="0"/>
  </r>
  <r>
    <s v="May-2011"/>
    <x v="135"/>
    <x v="6"/>
    <n v="1"/>
    <n v="12.75"/>
    <n v="12.75"/>
    <x v="1"/>
    <x v="0"/>
  </r>
  <r>
    <s v="Jun-2011"/>
    <x v="136"/>
    <x v="6"/>
    <n v="1"/>
    <n v="12.75"/>
    <n v="12.75"/>
    <x v="1"/>
    <x v="0"/>
  </r>
  <r>
    <s v="Jun-2011"/>
    <x v="137"/>
    <x v="6"/>
    <n v="1"/>
    <n v="12.75"/>
    <n v="12.75"/>
    <x v="1"/>
    <x v="0"/>
  </r>
  <r>
    <s v="Jul-2011"/>
    <x v="138"/>
    <x v="6"/>
    <n v="1"/>
    <n v="12.75"/>
    <n v="12.75"/>
    <x v="1"/>
    <x v="0"/>
  </r>
  <r>
    <s v="Jul-2011"/>
    <x v="139"/>
    <x v="6"/>
    <n v="1"/>
    <n v="12.75"/>
    <n v="12.75"/>
    <x v="1"/>
    <x v="0"/>
  </r>
  <r>
    <s v="Aug-2011"/>
    <x v="140"/>
    <x v="6"/>
    <n v="1"/>
    <n v="12.75"/>
    <n v="12.75"/>
    <x v="1"/>
    <x v="0"/>
  </r>
  <r>
    <s v="Oct-2011"/>
    <x v="141"/>
    <x v="6"/>
    <n v="1"/>
    <n v="12.75"/>
    <n v="12.75"/>
    <x v="1"/>
    <x v="0"/>
  </r>
  <r>
    <s v="Nov-2011"/>
    <x v="142"/>
    <x v="6"/>
    <n v="1"/>
    <n v="12.75"/>
    <n v="12.75"/>
    <x v="0"/>
    <x v="0"/>
  </r>
  <r>
    <s v="Dec-2011"/>
    <x v="143"/>
    <x v="6"/>
    <n v="1"/>
    <n v="12.75"/>
    <n v="12.75"/>
    <x v="0"/>
    <x v="0"/>
  </r>
  <r>
    <s v="Jan-2011"/>
    <x v="144"/>
    <x v="7"/>
    <n v="2"/>
    <n v="33.9"/>
    <n v="16.95"/>
    <x v="1"/>
    <x v="0"/>
  </r>
  <r>
    <s v="Dec-2010"/>
    <x v="145"/>
    <x v="7"/>
    <n v="1"/>
    <n v="16.95"/>
    <n v="16.95"/>
    <x v="1"/>
    <x v="0"/>
  </r>
  <r>
    <s v="Jan-2011"/>
    <x v="146"/>
    <x v="7"/>
    <n v="1"/>
    <n v="16.95"/>
    <n v="16.95"/>
    <x v="1"/>
    <x v="0"/>
  </r>
  <r>
    <s v="Jan-2011"/>
    <x v="147"/>
    <x v="7"/>
    <n v="1"/>
    <n v="16.95"/>
    <n v="16.95"/>
    <x v="1"/>
    <x v="0"/>
  </r>
  <r>
    <s v="Jan-2011"/>
    <x v="148"/>
    <x v="7"/>
    <n v="1"/>
    <n v="16.95"/>
    <n v="16.95"/>
    <x v="1"/>
    <x v="0"/>
  </r>
  <r>
    <s v="Feb-2011"/>
    <x v="149"/>
    <x v="7"/>
    <n v="1"/>
    <n v="16.95"/>
    <n v="16.95"/>
    <x v="1"/>
    <x v="0"/>
  </r>
  <r>
    <s v="Apr-2011"/>
    <x v="150"/>
    <x v="7"/>
    <n v="1"/>
    <n v="16.95"/>
    <n v="16.95"/>
    <x v="1"/>
    <x v="0"/>
  </r>
  <r>
    <s v="May-2011"/>
    <x v="151"/>
    <x v="7"/>
    <n v="1"/>
    <n v="16.95"/>
    <n v="16.95"/>
    <x v="1"/>
    <x v="0"/>
  </r>
  <r>
    <s v="Nov-2011"/>
    <x v="152"/>
    <x v="7"/>
    <n v="1"/>
    <n v="16.95"/>
    <n v="16.95"/>
    <x v="0"/>
    <x v="0"/>
  </r>
  <r>
    <s v="Sep-2011"/>
    <x v="108"/>
    <x v="8"/>
    <n v="1"/>
    <n v="12"/>
    <n v="12"/>
    <x v="1"/>
    <x v="0"/>
  </r>
  <r>
    <s v="Nov-2011"/>
    <x v="43"/>
    <x v="8"/>
    <n v="3"/>
    <n v="56.849999999999994"/>
    <n v="18.95"/>
    <x v="0"/>
    <x v="0"/>
  </r>
  <r>
    <s v="Sep-2011"/>
    <x v="153"/>
    <x v="8"/>
    <n v="2"/>
    <n v="43.9"/>
    <n v="21.95"/>
    <x v="1"/>
    <x v="0"/>
  </r>
  <r>
    <s v="Jan-2011"/>
    <x v="147"/>
    <x v="8"/>
    <n v="1"/>
    <n v="21.95"/>
    <n v="21.95"/>
    <x v="1"/>
    <x v="0"/>
  </r>
  <r>
    <s v="Jan-2011"/>
    <x v="77"/>
    <x v="8"/>
    <n v="1"/>
    <n v="21.95"/>
    <n v="21.95"/>
    <x v="1"/>
    <x v="0"/>
  </r>
  <r>
    <s v="Feb-2011"/>
    <x v="154"/>
    <x v="8"/>
    <n v="1"/>
    <n v="21.95"/>
    <n v="21.95"/>
    <x v="1"/>
    <x v="0"/>
  </r>
  <r>
    <s v="Mar-2011"/>
    <x v="155"/>
    <x v="8"/>
    <n v="1"/>
    <n v="21.95"/>
    <n v="21.95"/>
    <x v="1"/>
    <x v="0"/>
  </r>
  <r>
    <s v="Mar-2011"/>
    <x v="156"/>
    <x v="8"/>
    <n v="1"/>
    <n v="21.95"/>
    <n v="21.95"/>
    <x v="1"/>
    <x v="0"/>
  </r>
  <r>
    <s v="Mar-2011"/>
    <x v="157"/>
    <x v="8"/>
    <n v="1"/>
    <n v="21.95"/>
    <n v="21.95"/>
    <x v="1"/>
    <x v="0"/>
  </r>
  <r>
    <s v="Apr-2011"/>
    <x v="158"/>
    <x v="8"/>
    <n v="1"/>
    <n v="21.95"/>
    <n v="21.95"/>
    <x v="1"/>
    <x v="0"/>
  </r>
  <r>
    <s v="Jun-2011"/>
    <x v="159"/>
    <x v="8"/>
    <n v="1"/>
    <n v="21.95"/>
    <n v="21.95"/>
    <x v="1"/>
    <x v="0"/>
  </r>
  <r>
    <s v="Jun-2011"/>
    <x v="160"/>
    <x v="8"/>
    <n v="1"/>
    <n v="21.95"/>
    <n v="21.95"/>
    <x v="1"/>
    <x v="0"/>
  </r>
  <r>
    <s v="Jun-2011"/>
    <x v="6"/>
    <x v="8"/>
    <n v="1"/>
    <n v="21.95"/>
    <n v="21.95"/>
    <x v="1"/>
    <x v="0"/>
  </r>
  <r>
    <s v="Aug-2011"/>
    <x v="161"/>
    <x v="8"/>
    <n v="1"/>
    <n v="21.95"/>
    <n v="21.95"/>
    <x v="1"/>
    <x v="0"/>
  </r>
  <r>
    <s v="Sep-2011"/>
    <x v="162"/>
    <x v="8"/>
    <n v="1"/>
    <n v="21.95"/>
    <n v="21.95"/>
    <x v="1"/>
    <x v="0"/>
  </r>
  <r>
    <s v="Sep-2011"/>
    <x v="163"/>
    <x v="8"/>
    <n v="1"/>
    <n v="21.95"/>
    <n v="21.95"/>
    <x v="1"/>
    <x v="0"/>
  </r>
  <r>
    <s v="Oct-2011"/>
    <x v="164"/>
    <x v="8"/>
    <n v="1"/>
    <n v="21.95"/>
    <n v="21.95"/>
    <x v="1"/>
    <x v="0"/>
  </r>
  <r>
    <s v="Oct-2011"/>
    <x v="165"/>
    <x v="8"/>
    <n v="1"/>
    <n v="21.95"/>
    <n v="21.95"/>
    <x v="1"/>
    <x v="0"/>
  </r>
  <r>
    <s v="Nov-2011"/>
    <x v="166"/>
    <x v="8"/>
    <n v="1"/>
    <n v="21.95"/>
    <n v="21.95"/>
    <x v="0"/>
    <x v="0"/>
  </r>
  <r>
    <s v="Jun-2011"/>
    <x v="167"/>
    <x v="9"/>
    <n v="4"/>
    <n v="51"/>
    <n v="12.75"/>
    <x v="1"/>
    <x v="0"/>
  </r>
  <r>
    <s v="Dec-2010"/>
    <x v="168"/>
    <x v="9"/>
    <n v="2"/>
    <n v="25.5"/>
    <n v="12.75"/>
    <x v="1"/>
    <x v="0"/>
  </r>
  <r>
    <s v="May-2011"/>
    <x v="169"/>
    <x v="9"/>
    <n v="1"/>
    <n v="12.75"/>
    <n v="12.75"/>
    <x v="1"/>
    <x v="0"/>
  </r>
  <r>
    <s v="Sep-2011"/>
    <x v="170"/>
    <x v="9"/>
    <n v="1"/>
    <n v="12.75"/>
    <n v="12.75"/>
    <x v="1"/>
    <x v="0"/>
  </r>
  <r>
    <s v="Oct-2011"/>
    <x v="110"/>
    <x v="9"/>
    <n v="1"/>
    <n v="12.75"/>
    <n v="12.75"/>
    <x v="1"/>
    <x v="0"/>
  </r>
  <r>
    <s v="Oct-2011"/>
    <x v="171"/>
    <x v="9"/>
    <n v="1"/>
    <n v="12.75"/>
    <n v="12.75"/>
    <x v="1"/>
    <x v="0"/>
  </r>
  <r>
    <s v="Nov-2011"/>
    <x v="172"/>
    <x v="9"/>
    <n v="1"/>
    <n v="12.75"/>
    <n v="12.75"/>
    <x v="0"/>
    <x v="0"/>
  </r>
  <r>
    <s v="Jan-2011"/>
    <x v="173"/>
    <x v="10"/>
    <n v="4"/>
    <n v="51"/>
    <n v="12.75"/>
    <x v="1"/>
    <x v="0"/>
  </r>
  <r>
    <s v="Mar-2011"/>
    <x v="174"/>
    <x v="10"/>
    <n v="2"/>
    <n v="25.5"/>
    <n v="12.75"/>
    <x v="1"/>
    <x v="0"/>
  </r>
  <r>
    <s v="Jan-2011"/>
    <x v="175"/>
    <x v="10"/>
    <n v="1"/>
    <n v="12.75"/>
    <n v="12.75"/>
    <x v="1"/>
    <x v="0"/>
  </r>
  <r>
    <s v="Feb-2011"/>
    <x v="176"/>
    <x v="10"/>
    <n v="1"/>
    <n v="12.75"/>
    <n v="12.75"/>
    <x v="1"/>
    <x v="0"/>
  </r>
  <r>
    <s v="Apr-2011"/>
    <x v="177"/>
    <x v="10"/>
    <n v="1"/>
    <n v="12.75"/>
    <n v="12.75"/>
    <x v="1"/>
    <x v="0"/>
  </r>
  <r>
    <s v="May-2011"/>
    <x v="178"/>
    <x v="10"/>
    <n v="1"/>
    <n v="12.75"/>
    <n v="12.75"/>
    <x v="1"/>
    <x v="0"/>
  </r>
  <r>
    <s v="Apr-2011"/>
    <x v="179"/>
    <x v="11"/>
    <n v="6"/>
    <n v="76.5"/>
    <n v="12.75"/>
    <x v="1"/>
    <x v="1"/>
  </r>
  <r>
    <s v="Oct-2011"/>
    <x v="180"/>
    <x v="11"/>
    <n v="5"/>
    <n v="63.75"/>
    <n v="12.75"/>
    <x v="1"/>
    <x v="1"/>
  </r>
  <r>
    <s v="Dec-2011"/>
    <x v="181"/>
    <x v="11"/>
    <n v="5"/>
    <n v="63.75"/>
    <n v="12.75"/>
    <x v="0"/>
    <x v="1"/>
  </r>
  <r>
    <s v="Dec-2011"/>
    <x v="182"/>
    <x v="11"/>
    <n v="5"/>
    <n v="63.75"/>
    <n v="12.75"/>
    <x v="0"/>
    <x v="1"/>
  </r>
  <r>
    <s v="Dec-2010"/>
    <x v="183"/>
    <x v="11"/>
    <n v="4"/>
    <n v="51"/>
    <n v="12.75"/>
    <x v="1"/>
    <x v="1"/>
  </r>
  <r>
    <s v="Mar-2011"/>
    <x v="184"/>
    <x v="11"/>
    <n v="4"/>
    <n v="51"/>
    <n v="12.75"/>
    <x v="1"/>
    <x v="1"/>
  </r>
  <r>
    <s v="Mar-2011"/>
    <x v="185"/>
    <x v="11"/>
    <n v="4"/>
    <n v="51"/>
    <n v="12.75"/>
    <x v="1"/>
    <x v="1"/>
  </r>
  <r>
    <s v="May-2011"/>
    <x v="186"/>
    <x v="11"/>
    <n v="4"/>
    <n v="51"/>
    <n v="12.75"/>
    <x v="1"/>
    <x v="1"/>
  </r>
  <r>
    <s v="May-2011"/>
    <x v="187"/>
    <x v="11"/>
    <n v="4"/>
    <n v="51"/>
    <n v="12.75"/>
    <x v="1"/>
    <x v="1"/>
  </r>
  <r>
    <s v="May-2011"/>
    <x v="188"/>
    <x v="11"/>
    <n v="4"/>
    <n v="51"/>
    <n v="12.75"/>
    <x v="1"/>
    <x v="1"/>
  </r>
  <r>
    <s v="Jun-2011"/>
    <x v="189"/>
    <x v="11"/>
    <n v="4"/>
    <n v="51"/>
    <n v="12.75"/>
    <x v="1"/>
    <x v="1"/>
  </r>
  <r>
    <s v="Jun-2011"/>
    <x v="190"/>
    <x v="11"/>
    <n v="4"/>
    <n v="51"/>
    <n v="12.75"/>
    <x v="1"/>
    <x v="1"/>
  </r>
  <r>
    <s v="Jul-2011"/>
    <x v="191"/>
    <x v="11"/>
    <n v="4"/>
    <n v="51"/>
    <n v="12.75"/>
    <x v="1"/>
    <x v="1"/>
  </r>
  <r>
    <s v="Nov-2011"/>
    <x v="192"/>
    <x v="11"/>
    <n v="4"/>
    <n v="51"/>
    <n v="12.75"/>
    <x v="0"/>
    <x v="1"/>
  </r>
  <r>
    <s v="Nov-2011"/>
    <x v="193"/>
    <x v="11"/>
    <n v="4"/>
    <n v="51"/>
    <n v="12.75"/>
    <x v="0"/>
    <x v="1"/>
  </r>
  <r>
    <s v="Dec-2010"/>
    <x v="194"/>
    <x v="11"/>
    <n v="3"/>
    <n v="38.25"/>
    <n v="12.75"/>
    <x v="1"/>
    <x v="1"/>
  </r>
  <r>
    <s v="Dec-2010"/>
    <x v="97"/>
    <x v="11"/>
    <n v="3"/>
    <n v="38.25"/>
    <n v="12.75"/>
    <x v="1"/>
    <x v="1"/>
  </r>
  <r>
    <s v="Feb-2011"/>
    <x v="195"/>
    <x v="11"/>
    <n v="3"/>
    <n v="38.25"/>
    <n v="12.75"/>
    <x v="1"/>
    <x v="1"/>
  </r>
  <r>
    <s v="Mar-2011"/>
    <x v="196"/>
    <x v="11"/>
    <n v="3"/>
    <n v="38.25"/>
    <n v="12.75"/>
    <x v="1"/>
    <x v="1"/>
  </r>
  <r>
    <s v="Apr-2011"/>
    <x v="197"/>
    <x v="11"/>
    <n v="3"/>
    <n v="38.25"/>
    <n v="12.75"/>
    <x v="1"/>
    <x v="1"/>
  </r>
  <r>
    <s v="May-2011"/>
    <x v="198"/>
    <x v="11"/>
    <n v="3"/>
    <n v="38.25"/>
    <n v="12.75"/>
    <x v="1"/>
    <x v="1"/>
  </r>
  <r>
    <s v="Jun-2011"/>
    <x v="199"/>
    <x v="11"/>
    <n v="3"/>
    <n v="38.25"/>
    <n v="12.75"/>
    <x v="1"/>
    <x v="1"/>
  </r>
  <r>
    <s v="Jun-2011"/>
    <x v="200"/>
    <x v="11"/>
    <n v="3"/>
    <n v="38.25"/>
    <n v="12.75"/>
    <x v="1"/>
    <x v="1"/>
  </r>
  <r>
    <s v="Jul-2011"/>
    <x v="201"/>
    <x v="11"/>
    <n v="3"/>
    <n v="38.25"/>
    <n v="12.75"/>
    <x v="1"/>
    <x v="1"/>
  </r>
  <r>
    <s v="Jul-2011"/>
    <x v="202"/>
    <x v="11"/>
    <n v="3"/>
    <n v="38.25"/>
    <n v="12.75"/>
    <x v="1"/>
    <x v="1"/>
  </r>
  <r>
    <s v="Oct-2011"/>
    <x v="203"/>
    <x v="11"/>
    <n v="3"/>
    <n v="38.25"/>
    <n v="12.75"/>
    <x v="1"/>
    <x v="1"/>
  </r>
  <r>
    <s v="Oct-2011"/>
    <x v="204"/>
    <x v="11"/>
    <n v="3"/>
    <n v="38.25"/>
    <n v="12.75"/>
    <x v="1"/>
    <x v="1"/>
  </r>
  <r>
    <s v="Nov-2011"/>
    <x v="205"/>
    <x v="11"/>
    <n v="3"/>
    <n v="38.25"/>
    <n v="12.75"/>
    <x v="0"/>
    <x v="1"/>
  </r>
  <r>
    <s v="Dec-2010"/>
    <x v="206"/>
    <x v="11"/>
    <n v="2"/>
    <n v="25.5"/>
    <n v="12.75"/>
    <x v="1"/>
    <x v="1"/>
  </r>
  <r>
    <s v="Dec-2010"/>
    <x v="207"/>
    <x v="11"/>
    <n v="2"/>
    <n v="25.5"/>
    <n v="12.75"/>
    <x v="1"/>
    <x v="1"/>
  </r>
  <r>
    <s v="Jan-2011"/>
    <x v="208"/>
    <x v="11"/>
    <n v="2"/>
    <n v="25.5"/>
    <n v="12.75"/>
    <x v="1"/>
    <x v="1"/>
  </r>
  <r>
    <s v="Jan-2011"/>
    <x v="209"/>
    <x v="11"/>
    <n v="2"/>
    <n v="25.5"/>
    <n v="12.75"/>
    <x v="1"/>
    <x v="1"/>
  </r>
  <r>
    <s v="Feb-2011"/>
    <x v="210"/>
    <x v="11"/>
    <n v="2"/>
    <n v="25.5"/>
    <n v="12.75"/>
    <x v="1"/>
    <x v="1"/>
  </r>
  <r>
    <s v="Feb-2011"/>
    <x v="211"/>
    <x v="11"/>
    <n v="2"/>
    <n v="25.5"/>
    <n v="12.75"/>
    <x v="1"/>
    <x v="1"/>
  </r>
  <r>
    <s v="Feb-2011"/>
    <x v="212"/>
    <x v="11"/>
    <n v="2"/>
    <n v="25.5"/>
    <n v="12.75"/>
    <x v="1"/>
    <x v="1"/>
  </r>
  <r>
    <s v="Feb-2011"/>
    <x v="213"/>
    <x v="11"/>
    <n v="2"/>
    <n v="25.5"/>
    <n v="12.75"/>
    <x v="1"/>
    <x v="1"/>
  </r>
  <r>
    <s v="Feb-2011"/>
    <x v="214"/>
    <x v="11"/>
    <n v="2"/>
    <n v="25.5"/>
    <n v="12.75"/>
    <x v="1"/>
    <x v="1"/>
  </r>
  <r>
    <s v="Mar-2011"/>
    <x v="215"/>
    <x v="11"/>
    <n v="2"/>
    <n v="25.5"/>
    <n v="12.75"/>
    <x v="1"/>
    <x v="1"/>
  </r>
  <r>
    <s v="Mar-2011"/>
    <x v="216"/>
    <x v="11"/>
    <n v="2"/>
    <n v="25.5"/>
    <n v="12.75"/>
    <x v="1"/>
    <x v="1"/>
  </r>
  <r>
    <s v="Mar-2011"/>
    <x v="155"/>
    <x v="11"/>
    <n v="2"/>
    <n v="25.5"/>
    <n v="12.75"/>
    <x v="1"/>
    <x v="1"/>
  </r>
  <r>
    <s v="Mar-2011"/>
    <x v="217"/>
    <x v="11"/>
    <n v="2"/>
    <n v="25.5"/>
    <n v="12.75"/>
    <x v="1"/>
    <x v="1"/>
  </r>
  <r>
    <s v="Mar-2011"/>
    <x v="218"/>
    <x v="11"/>
    <n v="2"/>
    <n v="25.5"/>
    <n v="12.75"/>
    <x v="1"/>
    <x v="1"/>
  </r>
  <r>
    <s v="Mar-2011"/>
    <x v="219"/>
    <x v="11"/>
    <n v="2"/>
    <n v="25.5"/>
    <n v="12.75"/>
    <x v="1"/>
    <x v="1"/>
  </r>
  <r>
    <s v="Apr-2011"/>
    <x v="220"/>
    <x v="11"/>
    <n v="2"/>
    <n v="25.5"/>
    <n v="12.75"/>
    <x v="1"/>
    <x v="1"/>
  </r>
  <r>
    <s v="Apr-2011"/>
    <x v="221"/>
    <x v="11"/>
    <n v="2"/>
    <n v="25.5"/>
    <n v="12.75"/>
    <x v="1"/>
    <x v="1"/>
  </r>
  <r>
    <s v="Apr-2011"/>
    <x v="222"/>
    <x v="11"/>
    <n v="2"/>
    <n v="25.5"/>
    <n v="12.75"/>
    <x v="1"/>
    <x v="1"/>
  </r>
  <r>
    <s v="Apr-2011"/>
    <x v="223"/>
    <x v="11"/>
    <n v="2"/>
    <n v="25.5"/>
    <n v="12.75"/>
    <x v="1"/>
    <x v="1"/>
  </r>
  <r>
    <s v="Apr-2011"/>
    <x v="224"/>
    <x v="11"/>
    <n v="2"/>
    <n v="25.5"/>
    <n v="12.75"/>
    <x v="1"/>
    <x v="1"/>
  </r>
  <r>
    <s v="Apr-2011"/>
    <x v="225"/>
    <x v="11"/>
    <n v="2"/>
    <n v="25.5"/>
    <n v="12.75"/>
    <x v="1"/>
    <x v="1"/>
  </r>
  <r>
    <s v="Apr-2011"/>
    <x v="226"/>
    <x v="11"/>
    <n v="2"/>
    <n v="25.5"/>
    <n v="12.75"/>
    <x v="1"/>
    <x v="1"/>
  </r>
  <r>
    <s v="Apr-2011"/>
    <x v="227"/>
    <x v="11"/>
    <n v="2"/>
    <n v="25.5"/>
    <n v="12.75"/>
    <x v="1"/>
    <x v="1"/>
  </r>
  <r>
    <s v="Apr-2011"/>
    <x v="228"/>
    <x v="11"/>
    <n v="2"/>
    <n v="25.5"/>
    <n v="12.75"/>
    <x v="1"/>
    <x v="1"/>
  </r>
  <r>
    <s v="Apr-2011"/>
    <x v="229"/>
    <x v="11"/>
    <n v="2"/>
    <n v="25.5"/>
    <n v="12.75"/>
    <x v="1"/>
    <x v="1"/>
  </r>
  <r>
    <s v="Apr-2011"/>
    <x v="230"/>
    <x v="11"/>
    <n v="2"/>
    <n v="25.5"/>
    <n v="12.75"/>
    <x v="1"/>
    <x v="1"/>
  </r>
  <r>
    <s v="May-2011"/>
    <x v="231"/>
    <x v="11"/>
    <n v="2"/>
    <n v="25.5"/>
    <n v="12.75"/>
    <x v="1"/>
    <x v="1"/>
  </r>
  <r>
    <s v="May-2011"/>
    <x v="232"/>
    <x v="11"/>
    <n v="2"/>
    <n v="25.5"/>
    <n v="12.75"/>
    <x v="1"/>
    <x v="1"/>
  </r>
  <r>
    <s v="May-2011"/>
    <x v="233"/>
    <x v="11"/>
    <n v="2"/>
    <n v="25.5"/>
    <n v="12.75"/>
    <x v="1"/>
    <x v="1"/>
  </r>
  <r>
    <s v="May-2011"/>
    <x v="234"/>
    <x v="11"/>
    <n v="2"/>
    <n v="25.5"/>
    <n v="12.75"/>
    <x v="1"/>
    <x v="1"/>
  </r>
  <r>
    <s v="May-2011"/>
    <x v="235"/>
    <x v="11"/>
    <n v="2"/>
    <n v="25.5"/>
    <n v="12.75"/>
    <x v="1"/>
    <x v="1"/>
  </r>
  <r>
    <s v="Jun-2011"/>
    <x v="236"/>
    <x v="11"/>
    <n v="2"/>
    <n v="25.5"/>
    <n v="12.75"/>
    <x v="1"/>
    <x v="1"/>
  </r>
  <r>
    <s v="Jun-2011"/>
    <x v="237"/>
    <x v="11"/>
    <n v="2"/>
    <n v="25.5"/>
    <n v="12.75"/>
    <x v="1"/>
    <x v="1"/>
  </r>
  <r>
    <s v="Jun-2011"/>
    <x v="238"/>
    <x v="11"/>
    <n v="2"/>
    <n v="25.5"/>
    <n v="12.75"/>
    <x v="1"/>
    <x v="1"/>
  </r>
  <r>
    <s v="Aug-2011"/>
    <x v="239"/>
    <x v="11"/>
    <n v="2"/>
    <n v="25.5"/>
    <n v="12.75"/>
    <x v="1"/>
    <x v="1"/>
  </r>
  <r>
    <s v="Sep-2011"/>
    <x v="240"/>
    <x v="11"/>
    <n v="2"/>
    <n v="25.5"/>
    <n v="12.75"/>
    <x v="1"/>
    <x v="1"/>
  </r>
  <r>
    <s v="Oct-2011"/>
    <x v="241"/>
    <x v="11"/>
    <n v="2"/>
    <n v="25.5"/>
    <n v="12.75"/>
    <x v="1"/>
    <x v="1"/>
  </r>
  <r>
    <s v="Oct-2011"/>
    <x v="242"/>
    <x v="11"/>
    <n v="2"/>
    <n v="25.5"/>
    <n v="12.75"/>
    <x v="1"/>
    <x v="1"/>
  </r>
  <r>
    <s v="Oct-2011"/>
    <x v="243"/>
    <x v="11"/>
    <n v="2"/>
    <n v="25.5"/>
    <n v="12.75"/>
    <x v="1"/>
    <x v="1"/>
  </r>
  <r>
    <s v="Oct-2011"/>
    <x v="244"/>
    <x v="11"/>
    <n v="2"/>
    <n v="25.5"/>
    <n v="12.75"/>
    <x v="1"/>
    <x v="1"/>
  </r>
  <r>
    <s v="Nov-2011"/>
    <x v="245"/>
    <x v="11"/>
    <n v="2"/>
    <n v="25.5"/>
    <n v="12.75"/>
    <x v="0"/>
    <x v="1"/>
  </r>
  <r>
    <s v="Nov-2011"/>
    <x v="246"/>
    <x v="11"/>
    <n v="2"/>
    <n v="25.5"/>
    <n v="12.75"/>
    <x v="0"/>
    <x v="1"/>
  </r>
  <r>
    <s v="Nov-2011"/>
    <x v="247"/>
    <x v="11"/>
    <n v="2"/>
    <n v="25.5"/>
    <n v="12.75"/>
    <x v="0"/>
    <x v="1"/>
  </r>
  <r>
    <s v="Nov-2011"/>
    <x v="248"/>
    <x v="11"/>
    <n v="2"/>
    <n v="25.5"/>
    <n v="12.75"/>
    <x v="0"/>
    <x v="1"/>
  </r>
  <r>
    <s v="Nov-2011"/>
    <x v="249"/>
    <x v="11"/>
    <n v="2"/>
    <n v="25.5"/>
    <n v="12.75"/>
    <x v="0"/>
    <x v="1"/>
  </r>
  <r>
    <s v="Nov-2011"/>
    <x v="250"/>
    <x v="11"/>
    <n v="2"/>
    <n v="25.5"/>
    <n v="12.75"/>
    <x v="0"/>
    <x v="1"/>
  </r>
  <r>
    <s v="Dec-2010"/>
    <x v="251"/>
    <x v="11"/>
    <n v="1"/>
    <n v="12.75"/>
    <n v="12.75"/>
    <x v="1"/>
    <x v="1"/>
  </r>
  <r>
    <s v="Jan-2011"/>
    <x v="252"/>
    <x v="11"/>
    <n v="1"/>
    <n v="12.75"/>
    <n v="12.75"/>
    <x v="1"/>
    <x v="1"/>
  </r>
  <r>
    <s v="Jan-2011"/>
    <x v="253"/>
    <x v="11"/>
    <n v="1"/>
    <n v="12.75"/>
    <n v="12.75"/>
    <x v="1"/>
    <x v="1"/>
  </r>
  <r>
    <s v="Jan-2011"/>
    <x v="254"/>
    <x v="11"/>
    <n v="1"/>
    <n v="12.75"/>
    <n v="12.75"/>
    <x v="1"/>
    <x v="1"/>
  </r>
  <r>
    <s v="Jan-2011"/>
    <x v="255"/>
    <x v="11"/>
    <n v="1"/>
    <n v="12.75"/>
    <n v="12.75"/>
    <x v="1"/>
    <x v="1"/>
  </r>
  <r>
    <s v="Jan-2011"/>
    <x v="256"/>
    <x v="11"/>
    <n v="1"/>
    <n v="12.75"/>
    <n v="12.75"/>
    <x v="1"/>
    <x v="1"/>
  </r>
  <r>
    <s v="Jan-2011"/>
    <x v="257"/>
    <x v="11"/>
    <n v="1"/>
    <n v="12.75"/>
    <n v="12.75"/>
    <x v="1"/>
    <x v="1"/>
  </r>
  <r>
    <s v="Jan-2011"/>
    <x v="258"/>
    <x v="11"/>
    <n v="1"/>
    <n v="12.75"/>
    <n v="12.75"/>
    <x v="1"/>
    <x v="1"/>
  </r>
  <r>
    <s v="Feb-2011"/>
    <x v="259"/>
    <x v="11"/>
    <n v="1"/>
    <n v="12.75"/>
    <n v="12.75"/>
    <x v="1"/>
    <x v="1"/>
  </r>
  <r>
    <s v="Feb-2011"/>
    <x v="260"/>
    <x v="11"/>
    <n v="1"/>
    <n v="12.75"/>
    <n v="12.75"/>
    <x v="1"/>
    <x v="1"/>
  </r>
  <r>
    <s v="Feb-2011"/>
    <x v="261"/>
    <x v="11"/>
    <n v="1"/>
    <n v="12.75"/>
    <n v="12.75"/>
    <x v="1"/>
    <x v="1"/>
  </r>
  <r>
    <s v="Feb-2011"/>
    <x v="154"/>
    <x v="11"/>
    <n v="1"/>
    <n v="12.75"/>
    <n v="12.75"/>
    <x v="1"/>
    <x v="1"/>
  </r>
  <r>
    <s v="Feb-2011"/>
    <x v="262"/>
    <x v="11"/>
    <n v="1"/>
    <n v="12.75"/>
    <n v="12.75"/>
    <x v="1"/>
    <x v="1"/>
  </r>
  <r>
    <s v="Feb-2011"/>
    <x v="263"/>
    <x v="11"/>
    <n v="1"/>
    <n v="12.75"/>
    <n v="12.75"/>
    <x v="1"/>
    <x v="1"/>
  </r>
  <r>
    <s v="Mar-2011"/>
    <x v="264"/>
    <x v="11"/>
    <n v="1"/>
    <n v="12.75"/>
    <n v="12.75"/>
    <x v="1"/>
    <x v="1"/>
  </r>
  <r>
    <s v="Mar-2011"/>
    <x v="265"/>
    <x v="11"/>
    <n v="1"/>
    <n v="12.75"/>
    <n v="12.75"/>
    <x v="1"/>
    <x v="1"/>
  </r>
  <r>
    <s v="Mar-2011"/>
    <x v="266"/>
    <x v="11"/>
    <n v="1"/>
    <n v="12.75"/>
    <n v="12.75"/>
    <x v="1"/>
    <x v="1"/>
  </r>
  <r>
    <s v="Mar-2011"/>
    <x v="267"/>
    <x v="11"/>
    <n v="1"/>
    <n v="12.75"/>
    <n v="12.75"/>
    <x v="1"/>
    <x v="1"/>
  </r>
  <r>
    <s v="Mar-2011"/>
    <x v="268"/>
    <x v="11"/>
    <n v="1"/>
    <n v="12.75"/>
    <n v="12.75"/>
    <x v="1"/>
    <x v="1"/>
  </r>
  <r>
    <s v="Mar-2011"/>
    <x v="269"/>
    <x v="11"/>
    <n v="1"/>
    <n v="12.75"/>
    <n v="12.75"/>
    <x v="1"/>
    <x v="1"/>
  </r>
  <r>
    <s v="Mar-2011"/>
    <x v="270"/>
    <x v="11"/>
    <n v="1"/>
    <n v="12.75"/>
    <n v="12.75"/>
    <x v="1"/>
    <x v="1"/>
  </r>
  <r>
    <s v="Mar-2011"/>
    <x v="271"/>
    <x v="11"/>
    <n v="1"/>
    <n v="12.75"/>
    <n v="12.75"/>
    <x v="1"/>
    <x v="1"/>
  </r>
  <r>
    <s v="Mar-2011"/>
    <x v="272"/>
    <x v="11"/>
    <n v="1"/>
    <n v="12.75"/>
    <n v="12.75"/>
    <x v="1"/>
    <x v="1"/>
  </r>
  <r>
    <s v="Mar-2011"/>
    <x v="273"/>
    <x v="11"/>
    <n v="1"/>
    <n v="12.75"/>
    <n v="12.75"/>
    <x v="1"/>
    <x v="1"/>
  </r>
  <r>
    <s v="Mar-2011"/>
    <x v="274"/>
    <x v="11"/>
    <n v="1"/>
    <n v="12.75"/>
    <n v="12.75"/>
    <x v="1"/>
    <x v="1"/>
  </r>
  <r>
    <s v="Apr-2011"/>
    <x v="275"/>
    <x v="11"/>
    <n v="1"/>
    <n v="12.75"/>
    <n v="12.75"/>
    <x v="1"/>
    <x v="1"/>
  </r>
  <r>
    <s v="Apr-2011"/>
    <x v="276"/>
    <x v="11"/>
    <n v="1"/>
    <n v="12.75"/>
    <n v="12.75"/>
    <x v="1"/>
    <x v="1"/>
  </r>
  <r>
    <s v="Apr-2011"/>
    <x v="277"/>
    <x v="11"/>
    <n v="1"/>
    <n v="12.75"/>
    <n v="12.75"/>
    <x v="1"/>
    <x v="1"/>
  </r>
  <r>
    <s v="Apr-2011"/>
    <x v="278"/>
    <x v="11"/>
    <n v="1"/>
    <n v="12.75"/>
    <n v="12.75"/>
    <x v="1"/>
    <x v="1"/>
  </r>
  <r>
    <s v="Apr-2011"/>
    <x v="279"/>
    <x v="11"/>
    <n v="1"/>
    <n v="12.75"/>
    <n v="12.75"/>
    <x v="1"/>
    <x v="1"/>
  </r>
  <r>
    <s v="Apr-2011"/>
    <x v="280"/>
    <x v="11"/>
    <n v="1"/>
    <n v="12.75"/>
    <n v="12.75"/>
    <x v="1"/>
    <x v="1"/>
  </r>
  <r>
    <s v="Apr-2011"/>
    <x v="281"/>
    <x v="11"/>
    <n v="1"/>
    <n v="12.75"/>
    <n v="12.75"/>
    <x v="1"/>
    <x v="1"/>
  </r>
  <r>
    <s v="Apr-2011"/>
    <x v="282"/>
    <x v="11"/>
    <n v="1"/>
    <n v="12.75"/>
    <n v="12.75"/>
    <x v="1"/>
    <x v="1"/>
  </r>
  <r>
    <s v="Apr-2011"/>
    <x v="283"/>
    <x v="11"/>
    <n v="1"/>
    <n v="12.75"/>
    <n v="12.75"/>
    <x v="1"/>
    <x v="1"/>
  </r>
  <r>
    <s v="Apr-2011"/>
    <x v="284"/>
    <x v="11"/>
    <n v="1"/>
    <n v="12.75"/>
    <n v="12.75"/>
    <x v="1"/>
    <x v="1"/>
  </r>
  <r>
    <s v="May-2011"/>
    <x v="285"/>
    <x v="11"/>
    <n v="1"/>
    <n v="12.75"/>
    <n v="12.75"/>
    <x v="1"/>
    <x v="1"/>
  </r>
  <r>
    <s v="May-2011"/>
    <x v="286"/>
    <x v="11"/>
    <n v="1"/>
    <n v="12.75"/>
    <n v="12.75"/>
    <x v="1"/>
    <x v="1"/>
  </r>
  <r>
    <s v="May-2011"/>
    <x v="287"/>
    <x v="11"/>
    <n v="1"/>
    <n v="12.75"/>
    <n v="12.75"/>
    <x v="1"/>
    <x v="1"/>
  </r>
  <r>
    <s v="May-2011"/>
    <x v="288"/>
    <x v="11"/>
    <n v="1"/>
    <n v="12.75"/>
    <n v="12.75"/>
    <x v="1"/>
    <x v="1"/>
  </r>
  <r>
    <s v="May-2011"/>
    <x v="289"/>
    <x v="11"/>
    <n v="1"/>
    <n v="12.75"/>
    <n v="12.75"/>
    <x v="1"/>
    <x v="1"/>
  </r>
  <r>
    <s v="May-2011"/>
    <x v="169"/>
    <x v="11"/>
    <n v="1"/>
    <n v="12.75"/>
    <n v="12.75"/>
    <x v="1"/>
    <x v="1"/>
  </r>
  <r>
    <s v="May-2011"/>
    <x v="290"/>
    <x v="11"/>
    <n v="1"/>
    <n v="12.75"/>
    <n v="12.75"/>
    <x v="1"/>
    <x v="1"/>
  </r>
  <r>
    <s v="May-2011"/>
    <x v="291"/>
    <x v="11"/>
    <n v="1"/>
    <n v="12.75"/>
    <n v="12.75"/>
    <x v="1"/>
    <x v="1"/>
  </r>
  <r>
    <s v="May-2011"/>
    <x v="292"/>
    <x v="11"/>
    <n v="1"/>
    <n v="12.75"/>
    <n v="12.75"/>
    <x v="1"/>
    <x v="1"/>
  </r>
  <r>
    <s v="May-2011"/>
    <x v="293"/>
    <x v="11"/>
    <n v="1"/>
    <n v="12.75"/>
    <n v="12.75"/>
    <x v="1"/>
    <x v="1"/>
  </r>
  <r>
    <s v="May-2011"/>
    <x v="294"/>
    <x v="11"/>
    <n v="1"/>
    <n v="12.75"/>
    <n v="12.75"/>
    <x v="1"/>
    <x v="1"/>
  </r>
  <r>
    <s v="May-2011"/>
    <x v="295"/>
    <x v="11"/>
    <n v="1"/>
    <n v="12.75"/>
    <n v="12.75"/>
    <x v="1"/>
    <x v="1"/>
  </r>
  <r>
    <s v="May-2011"/>
    <x v="296"/>
    <x v="11"/>
    <n v="1"/>
    <n v="12.75"/>
    <n v="12.75"/>
    <x v="1"/>
    <x v="1"/>
  </r>
  <r>
    <s v="May-2011"/>
    <x v="297"/>
    <x v="11"/>
    <n v="1"/>
    <n v="12.75"/>
    <n v="12.75"/>
    <x v="1"/>
    <x v="1"/>
  </r>
  <r>
    <s v="Jun-2011"/>
    <x v="298"/>
    <x v="11"/>
    <n v="1"/>
    <n v="12.75"/>
    <n v="12.75"/>
    <x v="1"/>
    <x v="1"/>
  </r>
  <r>
    <s v="Jun-2011"/>
    <x v="299"/>
    <x v="11"/>
    <n v="1"/>
    <n v="12.75"/>
    <n v="12.75"/>
    <x v="1"/>
    <x v="1"/>
  </r>
  <r>
    <s v="Jun-2011"/>
    <x v="300"/>
    <x v="11"/>
    <n v="1"/>
    <n v="12.75"/>
    <n v="12.75"/>
    <x v="1"/>
    <x v="1"/>
  </r>
  <r>
    <s v="Jun-2011"/>
    <x v="301"/>
    <x v="11"/>
    <n v="1"/>
    <n v="12.75"/>
    <n v="12.75"/>
    <x v="1"/>
    <x v="1"/>
  </r>
  <r>
    <s v="Jun-2011"/>
    <x v="302"/>
    <x v="11"/>
    <n v="1"/>
    <n v="12.75"/>
    <n v="12.75"/>
    <x v="1"/>
    <x v="1"/>
  </r>
  <r>
    <s v="Jun-2011"/>
    <x v="303"/>
    <x v="11"/>
    <n v="1"/>
    <n v="12.75"/>
    <n v="12.75"/>
    <x v="1"/>
    <x v="1"/>
  </r>
  <r>
    <s v="Jun-2011"/>
    <x v="304"/>
    <x v="11"/>
    <n v="1"/>
    <n v="12.75"/>
    <n v="12.75"/>
    <x v="1"/>
    <x v="1"/>
  </r>
  <r>
    <s v="Jun-2011"/>
    <x v="305"/>
    <x v="11"/>
    <n v="1"/>
    <n v="12.75"/>
    <n v="12.75"/>
    <x v="1"/>
    <x v="1"/>
  </r>
  <r>
    <s v="Jun-2011"/>
    <x v="306"/>
    <x v="11"/>
    <n v="1"/>
    <n v="12.75"/>
    <n v="12.75"/>
    <x v="1"/>
    <x v="1"/>
  </r>
  <r>
    <s v="Jun-2011"/>
    <x v="307"/>
    <x v="11"/>
    <n v="1"/>
    <n v="12.75"/>
    <n v="12.75"/>
    <x v="1"/>
    <x v="1"/>
  </r>
  <r>
    <s v="Jun-2011"/>
    <x v="308"/>
    <x v="11"/>
    <n v="1"/>
    <n v="12.75"/>
    <n v="12.75"/>
    <x v="1"/>
    <x v="1"/>
  </r>
  <r>
    <s v="Jun-2011"/>
    <x v="309"/>
    <x v="11"/>
    <n v="1"/>
    <n v="12.75"/>
    <n v="12.75"/>
    <x v="1"/>
    <x v="1"/>
  </r>
  <r>
    <s v="Jul-2011"/>
    <x v="310"/>
    <x v="11"/>
    <n v="1"/>
    <n v="12.75"/>
    <n v="12.75"/>
    <x v="1"/>
    <x v="1"/>
  </r>
  <r>
    <s v="Jul-2011"/>
    <x v="311"/>
    <x v="11"/>
    <n v="1"/>
    <n v="12.75"/>
    <n v="12.75"/>
    <x v="1"/>
    <x v="1"/>
  </r>
  <r>
    <s v="Jul-2011"/>
    <x v="312"/>
    <x v="11"/>
    <n v="1"/>
    <n v="12.75"/>
    <n v="12.75"/>
    <x v="1"/>
    <x v="1"/>
  </r>
  <r>
    <s v="Jul-2011"/>
    <x v="313"/>
    <x v="11"/>
    <n v="1"/>
    <n v="12.75"/>
    <n v="12.75"/>
    <x v="1"/>
    <x v="1"/>
  </r>
  <r>
    <s v="Jul-2011"/>
    <x v="314"/>
    <x v="11"/>
    <n v="1"/>
    <n v="12.75"/>
    <n v="12.75"/>
    <x v="1"/>
    <x v="1"/>
  </r>
  <r>
    <s v="Jul-2011"/>
    <x v="315"/>
    <x v="11"/>
    <n v="1"/>
    <n v="12.75"/>
    <n v="12.75"/>
    <x v="1"/>
    <x v="1"/>
  </r>
  <r>
    <s v="Aug-2011"/>
    <x v="316"/>
    <x v="11"/>
    <n v="1"/>
    <n v="12.75"/>
    <n v="12.75"/>
    <x v="1"/>
    <x v="1"/>
  </r>
  <r>
    <s v="Aug-2011"/>
    <x v="317"/>
    <x v="11"/>
    <n v="1"/>
    <n v="12.75"/>
    <n v="12.75"/>
    <x v="1"/>
    <x v="1"/>
  </r>
  <r>
    <s v="Aug-2011"/>
    <x v="318"/>
    <x v="11"/>
    <n v="1"/>
    <n v="12.75"/>
    <n v="12.75"/>
    <x v="1"/>
    <x v="1"/>
  </r>
  <r>
    <s v="Aug-2011"/>
    <x v="319"/>
    <x v="11"/>
    <n v="1"/>
    <n v="12.75"/>
    <n v="12.75"/>
    <x v="1"/>
    <x v="1"/>
  </r>
  <r>
    <s v="Aug-2011"/>
    <x v="320"/>
    <x v="11"/>
    <n v="1"/>
    <n v="12.75"/>
    <n v="12.75"/>
    <x v="1"/>
    <x v="1"/>
  </r>
  <r>
    <s v="Aug-2011"/>
    <x v="321"/>
    <x v="11"/>
    <n v="1"/>
    <n v="12.75"/>
    <n v="12.75"/>
    <x v="1"/>
    <x v="1"/>
  </r>
  <r>
    <s v="Aug-2011"/>
    <x v="322"/>
    <x v="11"/>
    <n v="1"/>
    <n v="12.75"/>
    <n v="12.75"/>
    <x v="1"/>
    <x v="1"/>
  </r>
  <r>
    <s v="Sep-2011"/>
    <x v="323"/>
    <x v="11"/>
    <n v="1"/>
    <n v="12.75"/>
    <n v="12.75"/>
    <x v="1"/>
    <x v="1"/>
  </r>
  <r>
    <s v="Sep-2011"/>
    <x v="324"/>
    <x v="11"/>
    <n v="1"/>
    <n v="12.75"/>
    <n v="12.75"/>
    <x v="1"/>
    <x v="1"/>
  </r>
  <r>
    <s v="Sep-2011"/>
    <x v="325"/>
    <x v="11"/>
    <n v="1"/>
    <n v="12.75"/>
    <n v="12.75"/>
    <x v="1"/>
    <x v="1"/>
  </r>
  <r>
    <s v="Sep-2011"/>
    <x v="326"/>
    <x v="11"/>
    <n v="1"/>
    <n v="12.75"/>
    <n v="12.75"/>
    <x v="1"/>
    <x v="1"/>
  </r>
  <r>
    <s v="Sep-2011"/>
    <x v="327"/>
    <x v="11"/>
    <n v="1"/>
    <n v="12.75"/>
    <n v="12.75"/>
    <x v="1"/>
    <x v="1"/>
  </r>
  <r>
    <s v="Sep-2011"/>
    <x v="328"/>
    <x v="11"/>
    <n v="1"/>
    <n v="12.75"/>
    <n v="12.75"/>
    <x v="1"/>
    <x v="1"/>
  </r>
  <r>
    <s v="Sep-2011"/>
    <x v="329"/>
    <x v="11"/>
    <n v="1"/>
    <n v="12.75"/>
    <n v="12.75"/>
    <x v="1"/>
    <x v="1"/>
  </r>
  <r>
    <s v="Sep-2011"/>
    <x v="330"/>
    <x v="11"/>
    <n v="1"/>
    <n v="12.75"/>
    <n v="12.75"/>
    <x v="1"/>
    <x v="1"/>
  </r>
  <r>
    <s v="Sep-2011"/>
    <x v="331"/>
    <x v="11"/>
    <n v="1"/>
    <n v="12.75"/>
    <n v="12.75"/>
    <x v="1"/>
    <x v="1"/>
  </r>
  <r>
    <s v="Sep-2011"/>
    <x v="332"/>
    <x v="11"/>
    <n v="1"/>
    <n v="12.75"/>
    <n v="12.75"/>
    <x v="1"/>
    <x v="1"/>
  </r>
  <r>
    <s v="Sep-2011"/>
    <x v="333"/>
    <x v="11"/>
    <n v="1"/>
    <n v="12.75"/>
    <n v="12.75"/>
    <x v="1"/>
    <x v="1"/>
  </r>
  <r>
    <s v="Sep-2011"/>
    <x v="334"/>
    <x v="11"/>
    <n v="1"/>
    <n v="12.75"/>
    <n v="12.75"/>
    <x v="1"/>
    <x v="1"/>
  </r>
  <r>
    <s v="Sep-2011"/>
    <x v="335"/>
    <x v="11"/>
    <n v="1"/>
    <n v="12.75"/>
    <n v="12.75"/>
    <x v="1"/>
    <x v="1"/>
  </r>
  <r>
    <s v="Sep-2011"/>
    <x v="336"/>
    <x v="11"/>
    <n v="1"/>
    <n v="12.75"/>
    <n v="12.75"/>
    <x v="1"/>
    <x v="1"/>
  </r>
  <r>
    <s v="Oct-2011"/>
    <x v="337"/>
    <x v="11"/>
    <n v="1"/>
    <n v="12.75"/>
    <n v="12.75"/>
    <x v="1"/>
    <x v="1"/>
  </r>
  <r>
    <s v="Oct-2011"/>
    <x v="338"/>
    <x v="11"/>
    <n v="1"/>
    <n v="12.75"/>
    <n v="12.75"/>
    <x v="1"/>
    <x v="1"/>
  </r>
  <r>
    <s v="Oct-2011"/>
    <x v="339"/>
    <x v="11"/>
    <n v="1"/>
    <n v="12.75"/>
    <n v="12.75"/>
    <x v="1"/>
    <x v="1"/>
  </r>
  <r>
    <s v="Oct-2011"/>
    <x v="340"/>
    <x v="11"/>
    <n v="1"/>
    <n v="12.75"/>
    <n v="12.75"/>
    <x v="1"/>
    <x v="1"/>
  </r>
  <r>
    <s v="Oct-2011"/>
    <x v="171"/>
    <x v="11"/>
    <n v="1"/>
    <n v="12.75"/>
    <n v="12.75"/>
    <x v="1"/>
    <x v="1"/>
  </r>
  <r>
    <s v="Oct-2011"/>
    <x v="341"/>
    <x v="11"/>
    <n v="1"/>
    <n v="12.75"/>
    <n v="12.75"/>
    <x v="1"/>
    <x v="1"/>
  </r>
  <r>
    <s v="Oct-2011"/>
    <x v="342"/>
    <x v="11"/>
    <n v="1"/>
    <n v="12.75"/>
    <n v="12.75"/>
    <x v="1"/>
    <x v="1"/>
  </r>
  <r>
    <s v="Oct-2011"/>
    <x v="343"/>
    <x v="11"/>
    <n v="1"/>
    <n v="12.75"/>
    <n v="12.75"/>
    <x v="1"/>
    <x v="1"/>
  </r>
  <r>
    <s v="Oct-2011"/>
    <x v="11"/>
    <x v="11"/>
    <n v="1"/>
    <n v="12.75"/>
    <n v="12.75"/>
    <x v="1"/>
    <x v="1"/>
  </r>
  <r>
    <s v="Oct-2011"/>
    <x v="344"/>
    <x v="11"/>
    <n v="1"/>
    <n v="12.75"/>
    <n v="12.75"/>
    <x v="1"/>
    <x v="1"/>
  </r>
  <r>
    <s v="Oct-2011"/>
    <x v="345"/>
    <x v="11"/>
    <n v="1"/>
    <n v="12.75"/>
    <n v="12.75"/>
    <x v="1"/>
    <x v="1"/>
  </r>
  <r>
    <s v="Oct-2011"/>
    <x v="346"/>
    <x v="11"/>
    <n v="1"/>
    <n v="12.75"/>
    <n v="12.75"/>
    <x v="1"/>
    <x v="1"/>
  </r>
  <r>
    <s v="Oct-2011"/>
    <x v="347"/>
    <x v="11"/>
    <n v="1"/>
    <n v="12.75"/>
    <n v="12.75"/>
    <x v="1"/>
    <x v="1"/>
  </r>
  <r>
    <s v="Oct-2011"/>
    <x v="348"/>
    <x v="11"/>
    <n v="1"/>
    <n v="12.75"/>
    <n v="12.75"/>
    <x v="1"/>
    <x v="1"/>
  </r>
  <r>
    <s v="Oct-2011"/>
    <x v="349"/>
    <x v="11"/>
    <n v="1"/>
    <n v="12.75"/>
    <n v="12.75"/>
    <x v="1"/>
    <x v="1"/>
  </r>
  <r>
    <s v="Oct-2011"/>
    <x v="350"/>
    <x v="11"/>
    <n v="1"/>
    <n v="12.75"/>
    <n v="12.75"/>
    <x v="1"/>
    <x v="1"/>
  </r>
  <r>
    <s v="Oct-2011"/>
    <x v="351"/>
    <x v="11"/>
    <n v="1"/>
    <n v="12.75"/>
    <n v="12.75"/>
    <x v="1"/>
    <x v="1"/>
  </r>
  <r>
    <s v="Oct-2011"/>
    <x v="352"/>
    <x v="11"/>
    <n v="1"/>
    <n v="12.75"/>
    <n v="12.75"/>
    <x v="1"/>
    <x v="1"/>
  </r>
  <r>
    <s v="Oct-2011"/>
    <x v="353"/>
    <x v="11"/>
    <n v="1"/>
    <n v="12.75"/>
    <n v="12.75"/>
    <x v="1"/>
    <x v="1"/>
  </r>
  <r>
    <s v="Oct-2011"/>
    <x v="354"/>
    <x v="11"/>
    <n v="1"/>
    <n v="12.75"/>
    <n v="12.75"/>
    <x v="1"/>
    <x v="1"/>
  </r>
  <r>
    <s v="Oct-2011"/>
    <x v="355"/>
    <x v="11"/>
    <n v="1"/>
    <n v="12.75"/>
    <n v="12.75"/>
    <x v="1"/>
    <x v="1"/>
  </r>
  <r>
    <s v="Nov-2011"/>
    <x v="356"/>
    <x v="11"/>
    <n v="1"/>
    <n v="12.75"/>
    <n v="12.75"/>
    <x v="0"/>
    <x v="1"/>
  </r>
  <r>
    <s v="Nov-2011"/>
    <x v="357"/>
    <x v="11"/>
    <n v="1"/>
    <n v="12.75"/>
    <n v="12.75"/>
    <x v="0"/>
    <x v="1"/>
  </r>
  <r>
    <s v="Nov-2011"/>
    <x v="358"/>
    <x v="11"/>
    <n v="1"/>
    <n v="12.75"/>
    <n v="12.75"/>
    <x v="0"/>
    <x v="1"/>
  </r>
  <r>
    <s v="Nov-2011"/>
    <x v="359"/>
    <x v="11"/>
    <n v="1"/>
    <n v="12.75"/>
    <n v="12.75"/>
    <x v="0"/>
    <x v="1"/>
  </r>
  <r>
    <s v="Nov-2011"/>
    <x v="360"/>
    <x v="11"/>
    <n v="1"/>
    <n v="12.75"/>
    <n v="12.75"/>
    <x v="0"/>
    <x v="1"/>
  </r>
  <r>
    <s v="Nov-2011"/>
    <x v="361"/>
    <x v="11"/>
    <n v="1"/>
    <n v="12.75"/>
    <n v="12.75"/>
    <x v="0"/>
    <x v="1"/>
  </r>
  <r>
    <s v="Nov-2011"/>
    <x v="362"/>
    <x v="11"/>
    <n v="1"/>
    <n v="12.75"/>
    <n v="12.75"/>
    <x v="0"/>
    <x v="1"/>
  </r>
  <r>
    <s v="Nov-2011"/>
    <x v="363"/>
    <x v="11"/>
    <n v="1"/>
    <n v="12.75"/>
    <n v="12.75"/>
    <x v="0"/>
    <x v="1"/>
  </r>
  <r>
    <s v="Nov-2011"/>
    <x v="364"/>
    <x v="11"/>
    <n v="1"/>
    <n v="12.75"/>
    <n v="12.75"/>
    <x v="0"/>
    <x v="1"/>
  </r>
  <r>
    <s v="Nov-2011"/>
    <x v="365"/>
    <x v="11"/>
    <n v="1"/>
    <n v="12.75"/>
    <n v="12.75"/>
    <x v="0"/>
    <x v="1"/>
  </r>
  <r>
    <s v="Dec-2011"/>
    <x v="366"/>
    <x v="11"/>
    <n v="1"/>
    <n v="12.75"/>
    <n v="12.75"/>
    <x v="0"/>
    <x v="1"/>
  </r>
  <r>
    <s v="Dec-2011"/>
    <x v="367"/>
    <x v="11"/>
    <n v="1"/>
    <n v="12.75"/>
    <n v="12.75"/>
    <x v="0"/>
    <x v="1"/>
  </r>
  <r>
    <s v="Dec-2011"/>
    <x v="368"/>
    <x v="11"/>
    <n v="1"/>
    <n v="12.75"/>
    <n v="12.75"/>
    <x v="0"/>
    <x v="1"/>
  </r>
  <r>
    <s v="Dec-2011"/>
    <x v="369"/>
    <x v="11"/>
    <n v="1"/>
    <n v="12.75"/>
    <n v="12.75"/>
    <x v="0"/>
    <x v="1"/>
  </r>
  <r>
    <s v="Nov-2011"/>
    <x v="40"/>
    <x v="11"/>
    <n v="1"/>
    <n v="24.96"/>
    <n v="24.96"/>
    <x v="0"/>
    <x v="1"/>
  </r>
  <r>
    <s v="May-2011"/>
    <x v="370"/>
    <x v="12"/>
    <n v="14"/>
    <n v="181.29999999999998"/>
    <n v="12.95"/>
    <x v="1"/>
    <x v="0"/>
  </r>
  <r>
    <s v="Jan-2011"/>
    <x v="371"/>
    <x v="12"/>
    <n v="2"/>
    <n v="31.9"/>
    <n v="15.95"/>
    <x v="1"/>
    <x v="0"/>
  </r>
  <r>
    <s v="Feb-2011"/>
    <x v="149"/>
    <x v="12"/>
    <n v="2"/>
    <n v="31.9"/>
    <n v="15.95"/>
    <x v="1"/>
    <x v="0"/>
  </r>
  <r>
    <s v="May-2011"/>
    <x v="372"/>
    <x v="12"/>
    <n v="2"/>
    <n v="31.9"/>
    <n v="15.95"/>
    <x v="1"/>
    <x v="0"/>
  </r>
  <r>
    <s v="Jan-2011"/>
    <x v="98"/>
    <x v="12"/>
    <n v="1"/>
    <n v="15.95"/>
    <n v="15.95"/>
    <x v="1"/>
    <x v="0"/>
  </r>
  <r>
    <s v="Jan-2011"/>
    <x v="373"/>
    <x v="12"/>
    <n v="1"/>
    <n v="15.95"/>
    <n v="15.95"/>
    <x v="1"/>
    <x v="0"/>
  </r>
  <r>
    <s v="Jan-2011"/>
    <x v="374"/>
    <x v="12"/>
    <n v="1"/>
    <n v="15.95"/>
    <n v="15.95"/>
    <x v="1"/>
    <x v="0"/>
  </r>
  <r>
    <s v="Apr-2011"/>
    <x v="375"/>
    <x v="12"/>
    <n v="1"/>
    <n v="15.95"/>
    <n v="15.95"/>
    <x v="1"/>
    <x v="0"/>
  </r>
  <r>
    <s v="May-2011"/>
    <x v="376"/>
    <x v="12"/>
    <n v="1"/>
    <n v="15.95"/>
    <n v="15.95"/>
    <x v="1"/>
    <x v="0"/>
  </r>
  <r>
    <s v="Dec-2010"/>
    <x v="377"/>
    <x v="13"/>
    <n v="18"/>
    <n v="197.1"/>
    <n v="10.95"/>
    <x v="1"/>
    <x v="0"/>
  </r>
  <r>
    <s v="Mar-2011"/>
    <x v="378"/>
    <x v="13"/>
    <n v="7"/>
    <n v="89.25"/>
    <n v="12.75"/>
    <x v="1"/>
    <x v="0"/>
  </r>
  <r>
    <s v="Jan-2011"/>
    <x v="379"/>
    <x v="13"/>
    <n v="3"/>
    <n v="38.25"/>
    <n v="12.75"/>
    <x v="1"/>
    <x v="0"/>
  </r>
  <r>
    <s v="Mar-2011"/>
    <x v="380"/>
    <x v="13"/>
    <n v="3"/>
    <n v="38.25"/>
    <n v="12.75"/>
    <x v="1"/>
    <x v="0"/>
  </r>
  <r>
    <s v="Jan-2011"/>
    <x v="381"/>
    <x v="13"/>
    <n v="2"/>
    <n v="25.5"/>
    <n v="12.75"/>
    <x v="1"/>
    <x v="0"/>
  </r>
  <r>
    <s v="Jan-2011"/>
    <x v="382"/>
    <x v="13"/>
    <n v="2"/>
    <n v="25.5"/>
    <n v="12.75"/>
    <x v="1"/>
    <x v="0"/>
  </r>
  <r>
    <s v="Jan-2011"/>
    <x v="383"/>
    <x v="13"/>
    <n v="2"/>
    <n v="25.5"/>
    <n v="12.75"/>
    <x v="1"/>
    <x v="0"/>
  </r>
  <r>
    <s v="Feb-2011"/>
    <x v="384"/>
    <x v="13"/>
    <n v="2"/>
    <n v="25.5"/>
    <n v="12.75"/>
    <x v="1"/>
    <x v="0"/>
  </r>
  <r>
    <s v="Feb-2011"/>
    <x v="385"/>
    <x v="13"/>
    <n v="2"/>
    <n v="25.5"/>
    <n v="12.75"/>
    <x v="1"/>
    <x v="0"/>
  </r>
  <r>
    <s v="Feb-2011"/>
    <x v="149"/>
    <x v="13"/>
    <n v="2"/>
    <n v="25.5"/>
    <n v="12.75"/>
    <x v="1"/>
    <x v="0"/>
  </r>
  <r>
    <s v="Feb-2011"/>
    <x v="386"/>
    <x v="13"/>
    <n v="2"/>
    <n v="25.5"/>
    <n v="12.75"/>
    <x v="1"/>
    <x v="0"/>
  </r>
  <r>
    <s v="Mar-2011"/>
    <x v="387"/>
    <x v="13"/>
    <n v="2"/>
    <n v="25.5"/>
    <n v="12.75"/>
    <x v="1"/>
    <x v="0"/>
  </r>
  <r>
    <s v="May-2011"/>
    <x v="388"/>
    <x v="13"/>
    <n v="2"/>
    <n v="25.5"/>
    <n v="12.75"/>
    <x v="1"/>
    <x v="0"/>
  </r>
  <r>
    <s v="Jun-2011"/>
    <x v="389"/>
    <x v="13"/>
    <n v="2"/>
    <n v="25.5"/>
    <n v="12.75"/>
    <x v="1"/>
    <x v="0"/>
  </r>
  <r>
    <s v="Dec-2010"/>
    <x v="390"/>
    <x v="13"/>
    <n v="1"/>
    <n v="12.75"/>
    <n v="12.75"/>
    <x v="1"/>
    <x v="0"/>
  </r>
  <r>
    <s v="Dec-2010"/>
    <x v="391"/>
    <x v="13"/>
    <n v="1"/>
    <n v="12.75"/>
    <n v="12.75"/>
    <x v="1"/>
    <x v="0"/>
  </r>
  <r>
    <s v="Dec-2010"/>
    <x v="392"/>
    <x v="13"/>
    <n v="1"/>
    <n v="12.75"/>
    <n v="12.75"/>
    <x v="1"/>
    <x v="0"/>
  </r>
  <r>
    <s v="Dec-2010"/>
    <x v="393"/>
    <x v="13"/>
    <n v="1"/>
    <n v="12.75"/>
    <n v="12.75"/>
    <x v="1"/>
    <x v="0"/>
  </r>
  <r>
    <s v="Dec-2010"/>
    <x v="394"/>
    <x v="13"/>
    <n v="1"/>
    <n v="12.75"/>
    <n v="12.75"/>
    <x v="1"/>
    <x v="0"/>
  </r>
  <r>
    <s v="Dec-2010"/>
    <x v="97"/>
    <x v="13"/>
    <n v="1"/>
    <n v="12.75"/>
    <n v="12.75"/>
    <x v="1"/>
    <x v="0"/>
  </r>
  <r>
    <s v="Dec-2010"/>
    <x v="395"/>
    <x v="13"/>
    <n v="1"/>
    <n v="12.75"/>
    <n v="12.75"/>
    <x v="1"/>
    <x v="0"/>
  </r>
  <r>
    <s v="Jan-2011"/>
    <x v="396"/>
    <x v="13"/>
    <n v="1"/>
    <n v="12.75"/>
    <n v="12.75"/>
    <x v="1"/>
    <x v="0"/>
  </r>
  <r>
    <s v="Jan-2011"/>
    <x v="397"/>
    <x v="13"/>
    <n v="1"/>
    <n v="12.75"/>
    <n v="12.75"/>
    <x v="1"/>
    <x v="0"/>
  </r>
  <r>
    <s v="Jan-2011"/>
    <x v="398"/>
    <x v="13"/>
    <n v="1"/>
    <n v="12.75"/>
    <n v="12.75"/>
    <x v="1"/>
    <x v="0"/>
  </r>
  <r>
    <s v="Jan-2011"/>
    <x v="399"/>
    <x v="13"/>
    <n v="1"/>
    <n v="12.75"/>
    <n v="12.75"/>
    <x v="1"/>
    <x v="0"/>
  </r>
  <r>
    <s v="Jan-2011"/>
    <x v="400"/>
    <x v="13"/>
    <n v="1"/>
    <n v="12.75"/>
    <n v="12.75"/>
    <x v="1"/>
    <x v="0"/>
  </r>
  <r>
    <s v="Jan-2011"/>
    <x v="401"/>
    <x v="13"/>
    <n v="1"/>
    <n v="12.75"/>
    <n v="12.75"/>
    <x v="1"/>
    <x v="0"/>
  </r>
  <r>
    <s v="Jan-2011"/>
    <x v="402"/>
    <x v="13"/>
    <n v="1"/>
    <n v="12.75"/>
    <n v="12.75"/>
    <x v="1"/>
    <x v="0"/>
  </r>
  <r>
    <s v="Jan-2011"/>
    <x v="403"/>
    <x v="13"/>
    <n v="1"/>
    <n v="12.75"/>
    <n v="12.75"/>
    <x v="1"/>
    <x v="0"/>
  </r>
  <r>
    <s v="Jan-2011"/>
    <x v="404"/>
    <x v="13"/>
    <n v="1"/>
    <n v="12.75"/>
    <n v="12.75"/>
    <x v="1"/>
    <x v="0"/>
  </r>
  <r>
    <s v="Feb-2011"/>
    <x v="405"/>
    <x v="13"/>
    <n v="1"/>
    <n v="12.75"/>
    <n v="12.75"/>
    <x v="1"/>
    <x v="0"/>
  </r>
  <r>
    <s v="Feb-2011"/>
    <x v="406"/>
    <x v="13"/>
    <n v="1"/>
    <n v="12.75"/>
    <n v="12.75"/>
    <x v="1"/>
    <x v="0"/>
  </r>
  <r>
    <s v="Feb-2011"/>
    <x v="407"/>
    <x v="13"/>
    <n v="1"/>
    <n v="12.75"/>
    <n v="12.75"/>
    <x v="1"/>
    <x v="0"/>
  </r>
  <r>
    <s v="Feb-2011"/>
    <x v="408"/>
    <x v="13"/>
    <n v="1"/>
    <n v="12.75"/>
    <n v="12.75"/>
    <x v="1"/>
    <x v="0"/>
  </r>
  <r>
    <s v="Feb-2011"/>
    <x v="409"/>
    <x v="13"/>
    <n v="1"/>
    <n v="12.75"/>
    <n v="12.75"/>
    <x v="1"/>
    <x v="0"/>
  </r>
  <r>
    <s v="Feb-2011"/>
    <x v="410"/>
    <x v="13"/>
    <n v="1"/>
    <n v="12.75"/>
    <n v="12.75"/>
    <x v="1"/>
    <x v="0"/>
  </r>
  <r>
    <s v="Mar-2011"/>
    <x v="411"/>
    <x v="13"/>
    <n v="1"/>
    <n v="12.75"/>
    <n v="12.75"/>
    <x v="1"/>
    <x v="0"/>
  </r>
  <r>
    <s v="Mar-2011"/>
    <x v="412"/>
    <x v="13"/>
    <n v="1"/>
    <n v="12.75"/>
    <n v="12.75"/>
    <x v="1"/>
    <x v="0"/>
  </r>
  <r>
    <s v="Mar-2011"/>
    <x v="134"/>
    <x v="13"/>
    <n v="1"/>
    <n v="12.75"/>
    <n v="12.75"/>
    <x v="1"/>
    <x v="0"/>
  </r>
  <r>
    <s v="Apr-2011"/>
    <x v="413"/>
    <x v="13"/>
    <n v="1"/>
    <n v="12.75"/>
    <n v="12.75"/>
    <x v="1"/>
    <x v="0"/>
  </r>
  <r>
    <s v="Apr-2011"/>
    <x v="414"/>
    <x v="13"/>
    <n v="1"/>
    <n v="12.75"/>
    <n v="12.75"/>
    <x v="1"/>
    <x v="0"/>
  </r>
  <r>
    <s v="Apr-2011"/>
    <x v="415"/>
    <x v="13"/>
    <n v="1"/>
    <n v="12.75"/>
    <n v="12.75"/>
    <x v="1"/>
    <x v="0"/>
  </r>
  <r>
    <s v="Apr-2011"/>
    <x v="375"/>
    <x v="13"/>
    <n v="1"/>
    <n v="12.75"/>
    <n v="12.75"/>
    <x v="1"/>
    <x v="0"/>
  </r>
  <r>
    <s v="Apr-2011"/>
    <x v="416"/>
    <x v="13"/>
    <n v="1"/>
    <n v="12.75"/>
    <n v="12.75"/>
    <x v="1"/>
    <x v="0"/>
  </r>
  <r>
    <s v="May-2011"/>
    <x v="417"/>
    <x v="13"/>
    <n v="1"/>
    <n v="12.75"/>
    <n v="12.75"/>
    <x v="1"/>
    <x v="0"/>
  </r>
  <r>
    <s v="May-2011"/>
    <x v="418"/>
    <x v="13"/>
    <n v="1"/>
    <n v="12.75"/>
    <n v="12.75"/>
    <x v="1"/>
    <x v="0"/>
  </r>
  <r>
    <s v="Jun-2011"/>
    <x v="419"/>
    <x v="13"/>
    <n v="1"/>
    <n v="12.75"/>
    <n v="12.75"/>
    <x v="1"/>
    <x v="0"/>
  </r>
  <r>
    <s v="Jul-2011"/>
    <x v="420"/>
    <x v="13"/>
    <n v="1"/>
    <n v="12.75"/>
    <n v="12.75"/>
    <x v="1"/>
    <x v="0"/>
  </r>
  <r>
    <s v="Jul-2011"/>
    <x v="421"/>
    <x v="13"/>
    <n v="1"/>
    <n v="12.75"/>
    <n v="12.75"/>
    <x v="1"/>
    <x v="0"/>
  </r>
  <r>
    <s v="Jul-2011"/>
    <x v="422"/>
    <x v="13"/>
    <n v="1"/>
    <n v="12.75"/>
    <n v="12.75"/>
    <x v="1"/>
    <x v="0"/>
  </r>
  <r>
    <s v="Jul-2011"/>
    <x v="423"/>
    <x v="13"/>
    <n v="1"/>
    <n v="12.75"/>
    <n v="12.75"/>
    <x v="1"/>
    <x v="0"/>
  </r>
  <r>
    <s v="Nov-2011"/>
    <x v="40"/>
    <x v="14"/>
    <n v="4"/>
    <n v="49.84"/>
    <n v="12.46"/>
    <x v="0"/>
    <x v="0"/>
  </r>
  <r>
    <s v="Dec-2011"/>
    <x v="38"/>
    <x v="14"/>
    <n v="1"/>
    <n v="12.46"/>
    <n v="12.46"/>
    <x v="0"/>
    <x v="0"/>
  </r>
  <r>
    <s v="Apr-2011"/>
    <x v="424"/>
    <x v="15"/>
    <n v="2"/>
    <n v="39.9"/>
    <n v="19.95"/>
    <x v="1"/>
    <x v="0"/>
  </r>
  <r>
    <s v="Apr-2011"/>
    <x v="425"/>
    <x v="15"/>
    <n v="2"/>
    <n v="39.9"/>
    <n v="19.95"/>
    <x v="1"/>
    <x v="0"/>
  </r>
  <r>
    <s v="Jun-2011"/>
    <x v="426"/>
    <x v="15"/>
    <n v="2"/>
    <n v="39.9"/>
    <n v="19.95"/>
    <x v="1"/>
    <x v="0"/>
  </r>
  <r>
    <s v="Sep-2011"/>
    <x v="427"/>
    <x v="15"/>
    <n v="2"/>
    <n v="39.9"/>
    <n v="19.95"/>
    <x v="1"/>
    <x v="0"/>
  </r>
  <r>
    <s v="Dec-2010"/>
    <x v="428"/>
    <x v="15"/>
    <n v="1"/>
    <n v="19.95"/>
    <n v="19.95"/>
    <x v="1"/>
    <x v="0"/>
  </r>
  <r>
    <s v="Feb-2011"/>
    <x v="429"/>
    <x v="15"/>
    <n v="1"/>
    <n v="19.95"/>
    <n v="19.95"/>
    <x v="1"/>
    <x v="0"/>
  </r>
  <r>
    <s v="Mar-2011"/>
    <x v="430"/>
    <x v="15"/>
    <n v="1"/>
    <n v="19.95"/>
    <n v="19.95"/>
    <x v="1"/>
    <x v="0"/>
  </r>
  <r>
    <s v="Mar-2011"/>
    <x v="431"/>
    <x v="15"/>
    <n v="1"/>
    <n v="19.95"/>
    <n v="19.95"/>
    <x v="1"/>
    <x v="0"/>
  </r>
  <r>
    <s v="Apr-2011"/>
    <x v="432"/>
    <x v="15"/>
    <n v="1"/>
    <n v="19.95"/>
    <n v="19.95"/>
    <x v="1"/>
    <x v="0"/>
  </r>
  <r>
    <s v="May-2011"/>
    <x v="433"/>
    <x v="15"/>
    <n v="1"/>
    <n v="19.95"/>
    <n v="19.95"/>
    <x v="1"/>
    <x v="0"/>
  </r>
  <r>
    <s v="May-2011"/>
    <x v="434"/>
    <x v="15"/>
    <n v="1"/>
    <n v="19.95"/>
    <n v="19.95"/>
    <x v="1"/>
    <x v="0"/>
  </r>
  <r>
    <s v="May-2011"/>
    <x v="435"/>
    <x v="15"/>
    <n v="1"/>
    <n v="19.95"/>
    <n v="19.95"/>
    <x v="1"/>
    <x v="0"/>
  </r>
  <r>
    <s v="Jul-2011"/>
    <x v="436"/>
    <x v="15"/>
    <n v="1"/>
    <n v="19.95"/>
    <n v="19.95"/>
    <x v="1"/>
    <x v="0"/>
  </r>
  <r>
    <s v="Jul-2011"/>
    <x v="437"/>
    <x v="15"/>
    <n v="1"/>
    <n v="19.95"/>
    <n v="19.95"/>
    <x v="1"/>
    <x v="0"/>
  </r>
  <r>
    <s v="Aug-2011"/>
    <x v="438"/>
    <x v="15"/>
    <n v="1"/>
    <n v="19.95"/>
    <n v="19.95"/>
    <x v="1"/>
    <x v="0"/>
  </r>
  <r>
    <s v="Oct-2011"/>
    <x v="439"/>
    <x v="15"/>
    <n v="1"/>
    <n v="19.95"/>
    <n v="19.95"/>
    <x v="1"/>
    <x v="0"/>
  </r>
  <r>
    <s v="Oct-2011"/>
    <x v="440"/>
    <x v="15"/>
    <n v="1"/>
    <n v="19.95"/>
    <n v="19.95"/>
    <x v="1"/>
    <x v="0"/>
  </r>
  <r>
    <s v="Nov-2011"/>
    <x v="441"/>
    <x v="15"/>
    <n v="1"/>
    <n v="19.95"/>
    <n v="19.95"/>
    <x v="0"/>
    <x v="0"/>
  </r>
  <r>
    <s v="Apr-2011"/>
    <x v="424"/>
    <x v="16"/>
    <n v="3"/>
    <n v="44.849999999999994"/>
    <n v="14.949999999999998"/>
    <x v="1"/>
    <x v="0"/>
  </r>
  <r>
    <s v="Jun-2011"/>
    <x v="442"/>
    <x v="16"/>
    <n v="3"/>
    <n v="44.849999999999994"/>
    <n v="14.949999999999998"/>
    <x v="1"/>
    <x v="0"/>
  </r>
  <r>
    <s v="May-2011"/>
    <x v="443"/>
    <x v="16"/>
    <n v="4"/>
    <n v="59.8"/>
    <n v="14.95"/>
    <x v="1"/>
    <x v="0"/>
  </r>
  <r>
    <s v="Apr-2011"/>
    <x v="444"/>
    <x v="16"/>
    <n v="2"/>
    <n v="29.9"/>
    <n v="14.95"/>
    <x v="1"/>
    <x v="0"/>
  </r>
  <r>
    <s v="Apr-2011"/>
    <x v="445"/>
    <x v="16"/>
    <n v="2"/>
    <n v="29.9"/>
    <n v="14.95"/>
    <x v="1"/>
    <x v="0"/>
  </r>
  <r>
    <s v="May-2011"/>
    <x v="435"/>
    <x v="16"/>
    <n v="2"/>
    <n v="29.9"/>
    <n v="14.95"/>
    <x v="1"/>
    <x v="0"/>
  </r>
  <r>
    <s v="Jun-2011"/>
    <x v="446"/>
    <x v="16"/>
    <n v="2"/>
    <n v="29.9"/>
    <n v="14.95"/>
    <x v="1"/>
    <x v="0"/>
  </r>
  <r>
    <s v="Aug-2011"/>
    <x v="447"/>
    <x v="16"/>
    <n v="2"/>
    <n v="29.9"/>
    <n v="14.95"/>
    <x v="1"/>
    <x v="0"/>
  </r>
  <r>
    <s v="Oct-2011"/>
    <x v="448"/>
    <x v="16"/>
    <n v="2"/>
    <n v="29.9"/>
    <n v="14.95"/>
    <x v="1"/>
    <x v="0"/>
  </r>
  <r>
    <s v="Jan-2011"/>
    <x v="449"/>
    <x v="16"/>
    <n v="1"/>
    <n v="14.95"/>
    <n v="14.95"/>
    <x v="1"/>
    <x v="0"/>
  </r>
  <r>
    <s v="Jan-2011"/>
    <x v="450"/>
    <x v="16"/>
    <n v="1"/>
    <n v="14.95"/>
    <n v="14.95"/>
    <x v="1"/>
    <x v="0"/>
  </r>
  <r>
    <s v="Feb-2011"/>
    <x v="451"/>
    <x v="16"/>
    <n v="1"/>
    <n v="14.95"/>
    <n v="14.95"/>
    <x v="1"/>
    <x v="0"/>
  </r>
  <r>
    <s v="Mar-2011"/>
    <x v="452"/>
    <x v="16"/>
    <n v="1"/>
    <n v="14.95"/>
    <n v="14.95"/>
    <x v="1"/>
    <x v="0"/>
  </r>
  <r>
    <s v="Apr-2011"/>
    <x v="425"/>
    <x v="16"/>
    <n v="1"/>
    <n v="14.95"/>
    <n v="14.95"/>
    <x v="1"/>
    <x v="0"/>
  </r>
  <r>
    <s v="May-2011"/>
    <x v="453"/>
    <x v="16"/>
    <n v="1"/>
    <n v="14.95"/>
    <n v="14.95"/>
    <x v="1"/>
    <x v="0"/>
  </r>
  <r>
    <s v="May-2011"/>
    <x v="454"/>
    <x v="16"/>
    <n v="1"/>
    <n v="14.95"/>
    <n v="14.95"/>
    <x v="1"/>
    <x v="0"/>
  </r>
  <r>
    <s v="Jul-2011"/>
    <x v="423"/>
    <x v="16"/>
    <n v="1"/>
    <n v="14.95"/>
    <n v="14.95"/>
    <x v="1"/>
    <x v="0"/>
  </r>
  <r>
    <s v="Oct-2011"/>
    <x v="164"/>
    <x v="16"/>
    <n v="1"/>
    <n v="14.95"/>
    <n v="14.95"/>
    <x v="1"/>
    <x v="0"/>
  </r>
  <r>
    <s v="Oct-2011"/>
    <x v="35"/>
    <x v="17"/>
    <n v="2"/>
    <n v="21.58"/>
    <n v="10.79"/>
    <x v="1"/>
    <x v="0"/>
  </r>
  <r>
    <s v="Nov-2011"/>
    <x v="32"/>
    <x v="17"/>
    <n v="2"/>
    <n v="21.58"/>
    <n v="10.79"/>
    <x v="0"/>
    <x v="0"/>
  </r>
  <r>
    <s v="Oct-2011"/>
    <x v="42"/>
    <x v="17"/>
    <n v="1"/>
    <n v="10.79"/>
    <n v="10.79"/>
    <x v="1"/>
    <x v="0"/>
  </r>
  <r>
    <s v="Nov-2011"/>
    <x v="39"/>
    <x v="17"/>
    <n v="1"/>
    <n v="10.79"/>
    <n v="10.79"/>
    <x v="0"/>
    <x v="0"/>
  </r>
  <r>
    <s v="Dec-2011"/>
    <x v="38"/>
    <x v="17"/>
    <n v="1"/>
    <n v="10.79"/>
    <n v="10.79"/>
    <x v="0"/>
    <x v="0"/>
  </r>
  <r>
    <s v="Nov-2011"/>
    <x v="39"/>
    <x v="18"/>
    <n v="2"/>
    <n v="31.58"/>
    <n v="15.79"/>
    <x v="0"/>
    <x v="0"/>
  </r>
  <r>
    <s v="Sep-2011"/>
    <x v="41"/>
    <x v="18"/>
    <n v="1"/>
    <n v="15.79"/>
    <n v="15.79"/>
    <x v="1"/>
    <x v="0"/>
  </r>
  <r>
    <s v="Nov-2011"/>
    <x v="37"/>
    <x v="18"/>
    <n v="1"/>
    <n v="15.79"/>
    <n v="15.79"/>
    <x v="0"/>
    <x v="0"/>
  </r>
  <r>
    <s v="Nov-2011"/>
    <x v="40"/>
    <x v="18"/>
    <n v="1"/>
    <n v="15.79"/>
    <n v="15.79"/>
    <x v="0"/>
    <x v="0"/>
  </r>
  <r>
    <s v="Dec-2011"/>
    <x v="38"/>
    <x v="19"/>
    <n v="3"/>
    <n v="49.89"/>
    <n v="16.63"/>
    <x v="0"/>
    <x v="0"/>
  </r>
  <r>
    <s v="Sep-2011"/>
    <x v="41"/>
    <x v="19"/>
    <n v="2"/>
    <n v="33.26"/>
    <n v="16.63"/>
    <x v="1"/>
    <x v="0"/>
  </r>
  <r>
    <s v="Sep-2011"/>
    <x v="33"/>
    <x v="19"/>
    <n v="1"/>
    <n v="16.63"/>
    <n v="16.63"/>
    <x v="1"/>
    <x v="0"/>
  </r>
  <r>
    <s v="Oct-2011"/>
    <x v="34"/>
    <x v="19"/>
    <n v="1"/>
    <n v="16.63"/>
    <n v="16.63"/>
    <x v="1"/>
    <x v="0"/>
  </r>
  <r>
    <s v="Oct-2011"/>
    <x v="35"/>
    <x v="19"/>
    <n v="1"/>
    <n v="16.63"/>
    <n v="16.63"/>
    <x v="1"/>
    <x v="0"/>
  </r>
  <r>
    <s v="Oct-2011"/>
    <x v="36"/>
    <x v="19"/>
    <n v="1"/>
    <n v="16.63"/>
    <n v="16.63"/>
    <x v="1"/>
    <x v="0"/>
  </r>
  <r>
    <s v="Aug-2011"/>
    <x v="455"/>
    <x v="20"/>
    <n v="6"/>
    <n v="89.699999999999989"/>
    <n v="14.949999999999998"/>
    <x v="1"/>
    <x v="0"/>
  </r>
  <r>
    <s v="Jan-2011"/>
    <x v="456"/>
    <x v="20"/>
    <n v="3"/>
    <n v="44.849999999999994"/>
    <n v="14.949999999999998"/>
    <x v="1"/>
    <x v="0"/>
  </r>
  <r>
    <s v="Jul-2011"/>
    <x v="457"/>
    <x v="20"/>
    <n v="4"/>
    <n v="59.8"/>
    <n v="14.95"/>
    <x v="1"/>
    <x v="0"/>
  </r>
  <r>
    <s v="Dec-2010"/>
    <x v="458"/>
    <x v="20"/>
    <n v="2"/>
    <n v="29.9"/>
    <n v="14.95"/>
    <x v="1"/>
    <x v="0"/>
  </r>
  <r>
    <s v="May-2011"/>
    <x v="459"/>
    <x v="20"/>
    <n v="2"/>
    <n v="29.9"/>
    <n v="14.95"/>
    <x v="1"/>
    <x v="0"/>
  </r>
  <r>
    <s v="Jun-2011"/>
    <x v="460"/>
    <x v="20"/>
    <n v="2"/>
    <n v="29.9"/>
    <n v="14.95"/>
    <x v="1"/>
    <x v="0"/>
  </r>
  <r>
    <s v="Jun-2011"/>
    <x v="461"/>
    <x v="20"/>
    <n v="2"/>
    <n v="29.9"/>
    <n v="14.95"/>
    <x v="1"/>
    <x v="0"/>
  </r>
  <r>
    <s v="Dec-2010"/>
    <x v="462"/>
    <x v="20"/>
    <n v="1"/>
    <n v="14.95"/>
    <n v="14.95"/>
    <x v="1"/>
    <x v="0"/>
  </r>
  <r>
    <s v="Jan-2011"/>
    <x v="463"/>
    <x v="20"/>
    <n v="1"/>
    <n v="14.95"/>
    <n v="14.95"/>
    <x v="1"/>
    <x v="0"/>
  </r>
  <r>
    <s v="Jan-2011"/>
    <x v="253"/>
    <x v="20"/>
    <n v="1"/>
    <n v="14.95"/>
    <n v="14.95"/>
    <x v="1"/>
    <x v="0"/>
  </r>
  <r>
    <s v="Jan-2011"/>
    <x v="464"/>
    <x v="20"/>
    <n v="1"/>
    <n v="14.95"/>
    <n v="14.95"/>
    <x v="1"/>
    <x v="0"/>
  </r>
  <r>
    <s v="Mar-2011"/>
    <x v="465"/>
    <x v="20"/>
    <n v="1"/>
    <n v="14.95"/>
    <n v="14.95"/>
    <x v="1"/>
    <x v="0"/>
  </r>
  <r>
    <s v="Mar-2011"/>
    <x v="466"/>
    <x v="20"/>
    <n v="1"/>
    <n v="14.95"/>
    <n v="14.95"/>
    <x v="1"/>
    <x v="0"/>
  </r>
  <r>
    <s v="Apr-2011"/>
    <x v="467"/>
    <x v="20"/>
    <n v="1"/>
    <n v="14.95"/>
    <n v="14.95"/>
    <x v="1"/>
    <x v="0"/>
  </r>
  <r>
    <s v="May-2011"/>
    <x v="468"/>
    <x v="20"/>
    <n v="1"/>
    <n v="14.95"/>
    <n v="14.95"/>
    <x v="1"/>
    <x v="0"/>
  </r>
  <r>
    <s v="May-2011"/>
    <x v="469"/>
    <x v="20"/>
    <n v="1"/>
    <n v="14.95"/>
    <n v="14.95"/>
    <x v="1"/>
    <x v="0"/>
  </r>
  <r>
    <s v="Jul-2011"/>
    <x v="470"/>
    <x v="20"/>
    <n v="1"/>
    <n v="14.95"/>
    <n v="14.95"/>
    <x v="1"/>
    <x v="0"/>
  </r>
  <r>
    <s v="Aug-2011"/>
    <x v="471"/>
    <x v="20"/>
    <n v="1"/>
    <n v="14.95"/>
    <n v="14.95"/>
    <x v="1"/>
    <x v="0"/>
  </r>
  <r>
    <s v="Aug-2011"/>
    <x v="472"/>
    <x v="20"/>
    <n v="1"/>
    <n v="14.95"/>
    <n v="14.95"/>
    <x v="1"/>
    <x v="0"/>
  </r>
  <r>
    <s v="Sep-2011"/>
    <x v="329"/>
    <x v="20"/>
    <n v="1"/>
    <n v="14.95"/>
    <n v="14.95"/>
    <x v="1"/>
    <x v="0"/>
  </r>
  <r>
    <s v="Oct-2011"/>
    <x v="473"/>
    <x v="20"/>
    <n v="1"/>
    <n v="14.95"/>
    <n v="14.95"/>
    <x v="1"/>
    <x v="0"/>
  </r>
  <r>
    <s v="Oct-2011"/>
    <x v="113"/>
    <x v="20"/>
    <n v="1"/>
    <n v="14.95"/>
    <n v="14.95"/>
    <x v="1"/>
    <x v="0"/>
  </r>
  <r>
    <s v="Oct-2011"/>
    <x v="474"/>
    <x v="20"/>
    <n v="1"/>
    <n v="14.95"/>
    <n v="14.95"/>
    <x v="1"/>
    <x v="0"/>
  </r>
  <r>
    <s v="Oct-2011"/>
    <x v="44"/>
    <x v="21"/>
    <n v="13"/>
    <n v="165.75"/>
    <n v="12.75"/>
    <x v="1"/>
    <x v="0"/>
  </r>
  <r>
    <s v="Oct-2011"/>
    <x v="475"/>
    <x v="21"/>
    <n v="4"/>
    <n v="51"/>
    <n v="12.75"/>
    <x v="1"/>
    <x v="0"/>
  </r>
  <r>
    <s v="Aug-2011"/>
    <x v="455"/>
    <x v="21"/>
    <n v="6"/>
    <n v="89.699999999999989"/>
    <n v="14.949999999999998"/>
    <x v="1"/>
    <x v="0"/>
  </r>
  <r>
    <s v="Jul-2011"/>
    <x v="457"/>
    <x v="21"/>
    <n v="4"/>
    <n v="59.8"/>
    <n v="14.95"/>
    <x v="1"/>
    <x v="0"/>
  </r>
  <r>
    <s v="Dec-2010"/>
    <x v="458"/>
    <x v="21"/>
    <n v="2"/>
    <n v="29.9"/>
    <n v="14.95"/>
    <x v="1"/>
    <x v="0"/>
  </r>
  <r>
    <s v="Jun-2011"/>
    <x v="461"/>
    <x v="21"/>
    <n v="2"/>
    <n v="29.9"/>
    <n v="14.95"/>
    <x v="1"/>
    <x v="0"/>
  </r>
  <r>
    <s v="Jul-2011"/>
    <x v="476"/>
    <x v="21"/>
    <n v="2"/>
    <n v="29.9"/>
    <n v="14.95"/>
    <x v="1"/>
    <x v="0"/>
  </r>
  <r>
    <s v="Aug-2011"/>
    <x v="477"/>
    <x v="21"/>
    <n v="2"/>
    <n v="29.9"/>
    <n v="14.95"/>
    <x v="1"/>
    <x v="0"/>
  </r>
  <r>
    <s v="Oct-2011"/>
    <x v="478"/>
    <x v="21"/>
    <n v="2"/>
    <n v="29.9"/>
    <n v="14.95"/>
    <x v="1"/>
    <x v="0"/>
  </r>
  <r>
    <s v="Jan-2011"/>
    <x v="463"/>
    <x v="21"/>
    <n v="1"/>
    <n v="14.95"/>
    <n v="14.95"/>
    <x v="1"/>
    <x v="0"/>
  </r>
  <r>
    <s v="Mar-2011"/>
    <x v="479"/>
    <x v="21"/>
    <n v="1"/>
    <n v="14.95"/>
    <n v="14.95"/>
    <x v="1"/>
    <x v="0"/>
  </r>
  <r>
    <s v="Apr-2011"/>
    <x v="467"/>
    <x v="21"/>
    <n v="1"/>
    <n v="14.95"/>
    <n v="14.95"/>
    <x v="1"/>
    <x v="0"/>
  </r>
  <r>
    <s v="Jul-2011"/>
    <x v="480"/>
    <x v="21"/>
    <n v="1"/>
    <n v="14.95"/>
    <n v="14.95"/>
    <x v="1"/>
    <x v="0"/>
  </r>
  <r>
    <s v="Oct-2011"/>
    <x v="481"/>
    <x v="21"/>
    <n v="1"/>
    <n v="14.95"/>
    <n v="14.95"/>
    <x v="1"/>
    <x v="0"/>
  </r>
  <r>
    <s v="Nov-2011"/>
    <x v="482"/>
    <x v="21"/>
    <n v="1"/>
    <n v="14.95"/>
    <n v="14.95"/>
    <x v="0"/>
    <x v="0"/>
  </r>
  <r>
    <s v="Dec-2011"/>
    <x v="483"/>
    <x v="21"/>
    <n v="1"/>
    <n v="14.95"/>
    <n v="14.95"/>
    <x v="0"/>
    <x v="0"/>
  </r>
  <r>
    <s v="Jun-2011"/>
    <x v="484"/>
    <x v="22"/>
    <n v="8"/>
    <n v="102"/>
    <n v="12.75"/>
    <x v="1"/>
    <x v="0"/>
  </r>
  <r>
    <s v="Jan-2011"/>
    <x v="485"/>
    <x v="22"/>
    <n v="3"/>
    <n v="38.25"/>
    <n v="12.75"/>
    <x v="1"/>
    <x v="0"/>
  </r>
  <r>
    <s v="Mar-2011"/>
    <x v="486"/>
    <x v="22"/>
    <n v="2"/>
    <n v="25.5"/>
    <n v="12.75"/>
    <x v="1"/>
    <x v="0"/>
  </r>
  <r>
    <s v="May-2011"/>
    <x v="487"/>
    <x v="22"/>
    <n v="2"/>
    <n v="25.5"/>
    <n v="12.75"/>
    <x v="1"/>
    <x v="0"/>
  </r>
  <r>
    <s v="May-2011"/>
    <x v="488"/>
    <x v="22"/>
    <n v="1"/>
    <n v="12.75"/>
    <n v="12.75"/>
    <x v="1"/>
    <x v="0"/>
  </r>
  <r>
    <s v="Nov-2011"/>
    <x v="489"/>
    <x v="22"/>
    <n v="1"/>
    <n v="12.75"/>
    <n v="12.75"/>
    <x v="0"/>
    <x v="0"/>
  </r>
  <r>
    <s v="Jun-2011"/>
    <x v="484"/>
    <x v="23"/>
    <n v="7"/>
    <n v="89.25"/>
    <n v="12.75"/>
    <x v="1"/>
    <x v="0"/>
  </r>
  <r>
    <s v="Nov-2011"/>
    <x v="489"/>
    <x v="23"/>
    <n v="3"/>
    <n v="38.25"/>
    <n v="12.75"/>
    <x v="0"/>
    <x v="0"/>
  </r>
  <r>
    <s v="Nov-2011"/>
    <x v="490"/>
    <x v="23"/>
    <n v="3"/>
    <n v="38.25"/>
    <n v="12.75"/>
    <x v="0"/>
    <x v="0"/>
  </r>
  <r>
    <s v="Feb-2011"/>
    <x v="491"/>
    <x v="23"/>
    <n v="2"/>
    <n v="25.5"/>
    <n v="12.75"/>
    <x v="1"/>
    <x v="0"/>
  </r>
  <r>
    <s v="Feb-2011"/>
    <x v="492"/>
    <x v="23"/>
    <n v="1"/>
    <n v="12.75"/>
    <n v="12.75"/>
    <x v="1"/>
    <x v="0"/>
  </r>
  <r>
    <s v="Apr-2011"/>
    <x v="493"/>
    <x v="23"/>
    <n v="1"/>
    <n v="12.75"/>
    <n v="12.75"/>
    <x v="1"/>
    <x v="0"/>
  </r>
  <r>
    <s v="Apr-2011"/>
    <x v="494"/>
    <x v="23"/>
    <n v="1"/>
    <n v="12.75"/>
    <n v="12.75"/>
    <x v="1"/>
    <x v="0"/>
  </r>
  <r>
    <s v="Aug-2011"/>
    <x v="495"/>
    <x v="23"/>
    <n v="1"/>
    <n v="12.75"/>
    <n v="12.75"/>
    <x v="1"/>
    <x v="0"/>
  </r>
  <r>
    <s v="Aug-2011"/>
    <x v="496"/>
    <x v="23"/>
    <n v="1"/>
    <n v="12.75"/>
    <n v="12.75"/>
    <x v="1"/>
    <x v="0"/>
  </r>
  <r>
    <s v="Oct-2011"/>
    <x v="478"/>
    <x v="23"/>
    <n v="1"/>
    <n v="12.75"/>
    <n v="12.75"/>
    <x v="1"/>
    <x v="0"/>
  </r>
  <r>
    <s v="May-2011"/>
    <x v="497"/>
    <x v="24"/>
    <n v="10"/>
    <n v="349.5"/>
    <n v="34.950000000000003"/>
    <x v="1"/>
    <x v="0"/>
  </r>
  <r>
    <s v="Jun-2011"/>
    <x v="498"/>
    <x v="24"/>
    <n v="3"/>
    <n v="119.85000000000001"/>
    <n v="39.950000000000003"/>
    <x v="1"/>
    <x v="0"/>
  </r>
  <r>
    <s v="Jan-2011"/>
    <x v="1"/>
    <x v="24"/>
    <n v="2"/>
    <n v="79.900000000000006"/>
    <n v="39.950000000000003"/>
    <x v="1"/>
    <x v="0"/>
  </r>
  <r>
    <s v="Feb-2011"/>
    <x v="499"/>
    <x v="24"/>
    <n v="2"/>
    <n v="79.900000000000006"/>
    <n v="39.950000000000003"/>
    <x v="1"/>
    <x v="0"/>
  </r>
  <r>
    <s v="Mar-2011"/>
    <x v="500"/>
    <x v="24"/>
    <n v="2"/>
    <n v="79.900000000000006"/>
    <n v="39.950000000000003"/>
    <x v="1"/>
    <x v="0"/>
  </r>
  <r>
    <s v="Jun-2011"/>
    <x v="501"/>
    <x v="24"/>
    <n v="2"/>
    <n v="79.900000000000006"/>
    <n v="39.950000000000003"/>
    <x v="1"/>
    <x v="0"/>
  </r>
  <r>
    <s v="Jan-2011"/>
    <x v="502"/>
    <x v="24"/>
    <n v="1"/>
    <n v="39.950000000000003"/>
    <n v="39.950000000000003"/>
    <x v="1"/>
    <x v="0"/>
  </r>
  <r>
    <s v="Mar-2011"/>
    <x v="503"/>
    <x v="24"/>
    <n v="1"/>
    <n v="39.950000000000003"/>
    <n v="39.950000000000003"/>
    <x v="1"/>
    <x v="0"/>
  </r>
  <r>
    <s v="Mar-2011"/>
    <x v="174"/>
    <x v="24"/>
    <n v="1"/>
    <n v="39.950000000000003"/>
    <n v="39.950000000000003"/>
    <x v="1"/>
    <x v="0"/>
  </r>
  <r>
    <s v="Apr-2011"/>
    <x v="504"/>
    <x v="24"/>
    <n v="1"/>
    <n v="39.950000000000003"/>
    <n v="39.950000000000003"/>
    <x v="1"/>
    <x v="0"/>
  </r>
  <r>
    <s v="May-2011"/>
    <x v="505"/>
    <x v="24"/>
    <n v="1"/>
    <n v="39.950000000000003"/>
    <n v="39.950000000000003"/>
    <x v="1"/>
    <x v="0"/>
  </r>
  <r>
    <s v="Jun-2011"/>
    <x v="506"/>
    <x v="24"/>
    <n v="1"/>
    <n v="39.950000000000003"/>
    <n v="39.950000000000003"/>
    <x v="1"/>
    <x v="0"/>
  </r>
  <r>
    <s v="Aug-2011"/>
    <x v="507"/>
    <x v="24"/>
    <n v="1"/>
    <n v="39.950000000000003"/>
    <n v="39.950000000000003"/>
    <x v="1"/>
    <x v="0"/>
  </r>
  <r>
    <s v="Aug-2011"/>
    <x v="477"/>
    <x v="24"/>
    <n v="1"/>
    <n v="39.950000000000003"/>
    <n v="39.950000000000003"/>
    <x v="1"/>
    <x v="0"/>
  </r>
  <r>
    <s v="Sep-2011"/>
    <x v="508"/>
    <x v="24"/>
    <n v="1"/>
    <n v="39.950000000000003"/>
    <n v="39.950000000000003"/>
    <x v="1"/>
    <x v="0"/>
  </r>
  <r>
    <s v="Sep-2011"/>
    <x v="509"/>
    <x v="24"/>
    <n v="1"/>
    <n v="39.950000000000003"/>
    <n v="39.950000000000003"/>
    <x v="1"/>
    <x v="0"/>
  </r>
  <r>
    <s v="Oct-2011"/>
    <x v="510"/>
    <x v="24"/>
    <n v="1"/>
    <n v="39.950000000000003"/>
    <n v="39.950000000000003"/>
    <x v="1"/>
    <x v="0"/>
  </r>
  <r>
    <s v="Jan-2011"/>
    <x v="511"/>
    <x v="25"/>
    <n v="24"/>
    <n v="262.79999999999995"/>
    <n v="10.949999999999998"/>
    <x v="1"/>
    <x v="1"/>
  </r>
  <r>
    <s v="Dec-2010"/>
    <x v="512"/>
    <x v="25"/>
    <n v="6"/>
    <n v="65.699999999999989"/>
    <n v="10.949999999999998"/>
    <x v="1"/>
    <x v="1"/>
  </r>
  <r>
    <s v="Jul-2011"/>
    <x v="513"/>
    <x v="25"/>
    <n v="6"/>
    <n v="65.699999999999989"/>
    <n v="10.949999999999998"/>
    <x v="1"/>
    <x v="1"/>
  </r>
  <r>
    <s v="Aug-2011"/>
    <x v="514"/>
    <x v="25"/>
    <n v="6"/>
    <n v="65.699999999999989"/>
    <n v="10.949999999999998"/>
    <x v="1"/>
    <x v="1"/>
  </r>
  <r>
    <s v="Sep-2011"/>
    <x v="515"/>
    <x v="25"/>
    <n v="6"/>
    <n v="65.699999999999989"/>
    <n v="10.949999999999998"/>
    <x v="1"/>
    <x v="1"/>
  </r>
  <r>
    <s v="Dec-2010"/>
    <x v="516"/>
    <x v="25"/>
    <n v="4"/>
    <n v="51"/>
    <n v="12.75"/>
    <x v="1"/>
    <x v="1"/>
  </r>
  <r>
    <s v="Jan-2011"/>
    <x v="517"/>
    <x v="25"/>
    <n v="4"/>
    <n v="51"/>
    <n v="12.75"/>
    <x v="1"/>
    <x v="1"/>
  </r>
  <r>
    <s v="Mar-2011"/>
    <x v="518"/>
    <x v="25"/>
    <n v="4"/>
    <n v="51"/>
    <n v="12.75"/>
    <x v="1"/>
    <x v="1"/>
  </r>
  <r>
    <s v="Jun-2011"/>
    <x v="519"/>
    <x v="25"/>
    <n v="4"/>
    <n v="51"/>
    <n v="12.75"/>
    <x v="1"/>
    <x v="1"/>
  </r>
  <r>
    <s v="Jun-2011"/>
    <x v="520"/>
    <x v="25"/>
    <n v="4"/>
    <n v="51"/>
    <n v="12.75"/>
    <x v="1"/>
    <x v="1"/>
  </r>
  <r>
    <s v="Jun-2011"/>
    <x v="521"/>
    <x v="25"/>
    <n v="4"/>
    <n v="51"/>
    <n v="12.75"/>
    <x v="1"/>
    <x v="1"/>
  </r>
  <r>
    <s v="Jul-2011"/>
    <x v="436"/>
    <x v="25"/>
    <n v="4"/>
    <n v="51"/>
    <n v="12.75"/>
    <x v="1"/>
    <x v="1"/>
  </r>
  <r>
    <s v="Dec-2010"/>
    <x v="522"/>
    <x v="25"/>
    <n v="2"/>
    <n v="25.5"/>
    <n v="12.75"/>
    <x v="1"/>
    <x v="1"/>
  </r>
  <r>
    <s v="Dec-2010"/>
    <x v="523"/>
    <x v="25"/>
    <n v="2"/>
    <n v="25.5"/>
    <n v="12.75"/>
    <x v="1"/>
    <x v="1"/>
  </r>
  <r>
    <s v="Dec-2010"/>
    <x v="524"/>
    <x v="25"/>
    <n v="2"/>
    <n v="25.5"/>
    <n v="12.75"/>
    <x v="1"/>
    <x v="1"/>
  </r>
  <r>
    <s v="Feb-2011"/>
    <x v="525"/>
    <x v="25"/>
    <n v="2"/>
    <n v="25.5"/>
    <n v="12.75"/>
    <x v="1"/>
    <x v="1"/>
  </r>
  <r>
    <s v="Feb-2011"/>
    <x v="526"/>
    <x v="25"/>
    <n v="2"/>
    <n v="25.5"/>
    <n v="12.75"/>
    <x v="1"/>
    <x v="1"/>
  </r>
  <r>
    <s v="Feb-2011"/>
    <x v="527"/>
    <x v="25"/>
    <n v="2"/>
    <n v="25.5"/>
    <n v="12.75"/>
    <x v="1"/>
    <x v="1"/>
  </r>
  <r>
    <s v="Feb-2011"/>
    <x v="528"/>
    <x v="25"/>
    <n v="2"/>
    <n v="25.5"/>
    <n v="12.75"/>
    <x v="1"/>
    <x v="1"/>
  </r>
  <r>
    <s v="Feb-2011"/>
    <x v="529"/>
    <x v="25"/>
    <n v="2"/>
    <n v="25.5"/>
    <n v="12.75"/>
    <x v="1"/>
    <x v="1"/>
  </r>
  <r>
    <s v="Feb-2011"/>
    <x v="16"/>
    <x v="25"/>
    <n v="2"/>
    <n v="25.5"/>
    <n v="12.75"/>
    <x v="1"/>
    <x v="1"/>
  </r>
  <r>
    <s v="Feb-2011"/>
    <x v="530"/>
    <x v="25"/>
    <n v="2"/>
    <n v="25.5"/>
    <n v="12.75"/>
    <x v="1"/>
    <x v="1"/>
  </r>
  <r>
    <s v="Mar-2011"/>
    <x v="531"/>
    <x v="25"/>
    <n v="2"/>
    <n v="25.5"/>
    <n v="12.75"/>
    <x v="1"/>
    <x v="1"/>
  </r>
  <r>
    <s v="Mar-2011"/>
    <x v="532"/>
    <x v="25"/>
    <n v="2"/>
    <n v="25.5"/>
    <n v="12.75"/>
    <x v="1"/>
    <x v="1"/>
  </r>
  <r>
    <s v="Mar-2011"/>
    <x v="533"/>
    <x v="25"/>
    <n v="2"/>
    <n v="25.5"/>
    <n v="12.75"/>
    <x v="1"/>
    <x v="1"/>
  </r>
  <r>
    <s v="Mar-2011"/>
    <x v="534"/>
    <x v="25"/>
    <n v="2"/>
    <n v="25.5"/>
    <n v="12.75"/>
    <x v="1"/>
    <x v="1"/>
  </r>
  <r>
    <s v="Mar-2011"/>
    <x v="535"/>
    <x v="25"/>
    <n v="2"/>
    <n v="25.5"/>
    <n v="12.75"/>
    <x v="1"/>
    <x v="1"/>
  </r>
  <r>
    <s v="Mar-2011"/>
    <x v="132"/>
    <x v="25"/>
    <n v="2"/>
    <n v="25.5"/>
    <n v="12.75"/>
    <x v="1"/>
    <x v="1"/>
  </r>
  <r>
    <s v="Mar-2011"/>
    <x v="219"/>
    <x v="25"/>
    <n v="2"/>
    <n v="25.5"/>
    <n v="12.75"/>
    <x v="1"/>
    <x v="1"/>
  </r>
  <r>
    <s v="Apr-2011"/>
    <x v="536"/>
    <x v="25"/>
    <n v="2"/>
    <n v="25.5"/>
    <n v="12.75"/>
    <x v="1"/>
    <x v="1"/>
  </r>
  <r>
    <s v="Apr-2011"/>
    <x v="537"/>
    <x v="25"/>
    <n v="2"/>
    <n v="25.5"/>
    <n v="12.75"/>
    <x v="1"/>
    <x v="1"/>
  </r>
  <r>
    <s v="Apr-2011"/>
    <x v="467"/>
    <x v="25"/>
    <n v="2"/>
    <n v="25.5"/>
    <n v="12.75"/>
    <x v="1"/>
    <x v="1"/>
  </r>
  <r>
    <s v="Apr-2011"/>
    <x v="538"/>
    <x v="25"/>
    <n v="2"/>
    <n v="25.5"/>
    <n v="12.75"/>
    <x v="1"/>
    <x v="1"/>
  </r>
  <r>
    <s v="Apr-2011"/>
    <x v="539"/>
    <x v="25"/>
    <n v="2"/>
    <n v="25.5"/>
    <n v="12.75"/>
    <x v="1"/>
    <x v="1"/>
  </r>
  <r>
    <s v="Apr-2011"/>
    <x v="540"/>
    <x v="25"/>
    <n v="2"/>
    <n v="25.5"/>
    <n v="12.75"/>
    <x v="1"/>
    <x v="1"/>
  </r>
  <r>
    <s v="May-2011"/>
    <x v="541"/>
    <x v="25"/>
    <n v="2"/>
    <n v="25.5"/>
    <n v="12.75"/>
    <x v="1"/>
    <x v="1"/>
  </r>
  <r>
    <s v="May-2011"/>
    <x v="542"/>
    <x v="25"/>
    <n v="2"/>
    <n v="25.5"/>
    <n v="12.75"/>
    <x v="1"/>
    <x v="1"/>
  </r>
  <r>
    <s v="May-2011"/>
    <x v="543"/>
    <x v="25"/>
    <n v="2"/>
    <n v="25.5"/>
    <n v="12.75"/>
    <x v="1"/>
    <x v="1"/>
  </r>
  <r>
    <s v="May-2011"/>
    <x v="544"/>
    <x v="25"/>
    <n v="2"/>
    <n v="25.5"/>
    <n v="12.75"/>
    <x v="1"/>
    <x v="1"/>
  </r>
  <r>
    <s v="May-2011"/>
    <x v="545"/>
    <x v="25"/>
    <n v="2"/>
    <n v="25.5"/>
    <n v="12.75"/>
    <x v="1"/>
    <x v="1"/>
  </r>
  <r>
    <s v="May-2011"/>
    <x v="546"/>
    <x v="25"/>
    <n v="2"/>
    <n v="25.5"/>
    <n v="12.75"/>
    <x v="1"/>
    <x v="1"/>
  </r>
  <r>
    <s v="May-2011"/>
    <x v="547"/>
    <x v="25"/>
    <n v="2"/>
    <n v="25.5"/>
    <n v="12.75"/>
    <x v="1"/>
    <x v="1"/>
  </r>
  <r>
    <s v="May-2011"/>
    <x v="548"/>
    <x v="25"/>
    <n v="2"/>
    <n v="25.5"/>
    <n v="12.75"/>
    <x v="1"/>
    <x v="1"/>
  </r>
  <r>
    <s v="May-2011"/>
    <x v="549"/>
    <x v="25"/>
    <n v="2"/>
    <n v="25.5"/>
    <n v="12.75"/>
    <x v="1"/>
    <x v="1"/>
  </r>
  <r>
    <s v="Jun-2011"/>
    <x v="550"/>
    <x v="25"/>
    <n v="2"/>
    <n v="25.5"/>
    <n v="12.75"/>
    <x v="1"/>
    <x v="1"/>
  </r>
  <r>
    <s v="Jun-2011"/>
    <x v="551"/>
    <x v="25"/>
    <n v="2"/>
    <n v="25.5"/>
    <n v="12.75"/>
    <x v="1"/>
    <x v="1"/>
  </r>
  <r>
    <s v="Jun-2011"/>
    <x v="552"/>
    <x v="25"/>
    <n v="2"/>
    <n v="25.5"/>
    <n v="12.75"/>
    <x v="1"/>
    <x v="1"/>
  </r>
  <r>
    <s v="Jun-2011"/>
    <x v="553"/>
    <x v="25"/>
    <n v="2"/>
    <n v="25.5"/>
    <n v="12.75"/>
    <x v="1"/>
    <x v="1"/>
  </r>
  <r>
    <s v="Jun-2011"/>
    <x v="554"/>
    <x v="25"/>
    <n v="2"/>
    <n v="25.5"/>
    <n v="12.75"/>
    <x v="1"/>
    <x v="1"/>
  </r>
  <r>
    <s v="Jul-2011"/>
    <x v="555"/>
    <x v="25"/>
    <n v="2"/>
    <n v="25.5"/>
    <n v="12.75"/>
    <x v="1"/>
    <x v="1"/>
  </r>
  <r>
    <s v="Jul-2011"/>
    <x v="556"/>
    <x v="25"/>
    <n v="2"/>
    <n v="25.5"/>
    <n v="12.75"/>
    <x v="1"/>
    <x v="1"/>
  </r>
  <r>
    <s v="Jul-2011"/>
    <x v="557"/>
    <x v="25"/>
    <n v="2"/>
    <n v="25.5"/>
    <n v="12.75"/>
    <x v="1"/>
    <x v="1"/>
  </r>
  <r>
    <s v="Jul-2011"/>
    <x v="558"/>
    <x v="25"/>
    <n v="2"/>
    <n v="25.5"/>
    <n v="12.75"/>
    <x v="1"/>
    <x v="1"/>
  </r>
  <r>
    <s v="Jul-2011"/>
    <x v="559"/>
    <x v="25"/>
    <n v="2"/>
    <n v="25.5"/>
    <n v="12.75"/>
    <x v="1"/>
    <x v="1"/>
  </r>
  <r>
    <s v="Aug-2011"/>
    <x v="560"/>
    <x v="25"/>
    <n v="2"/>
    <n v="25.5"/>
    <n v="12.75"/>
    <x v="1"/>
    <x v="1"/>
  </r>
  <r>
    <s v="Aug-2011"/>
    <x v="561"/>
    <x v="25"/>
    <n v="2"/>
    <n v="25.5"/>
    <n v="12.75"/>
    <x v="1"/>
    <x v="1"/>
  </r>
  <r>
    <s v="Sep-2011"/>
    <x v="562"/>
    <x v="25"/>
    <n v="2"/>
    <n v="25.5"/>
    <n v="12.75"/>
    <x v="1"/>
    <x v="1"/>
  </r>
  <r>
    <s v="Dec-2010"/>
    <x v="563"/>
    <x v="25"/>
    <n v="1"/>
    <n v="12.75"/>
    <n v="12.75"/>
    <x v="1"/>
    <x v="1"/>
  </r>
  <r>
    <s v="Jan-2011"/>
    <x v="564"/>
    <x v="25"/>
    <n v="1"/>
    <n v="12.75"/>
    <n v="12.75"/>
    <x v="1"/>
    <x v="1"/>
  </r>
  <r>
    <s v="Feb-2011"/>
    <x v="565"/>
    <x v="25"/>
    <n v="1"/>
    <n v="12.75"/>
    <n v="12.75"/>
    <x v="1"/>
    <x v="1"/>
  </r>
  <r>
    <s v="Mar-2011"/>
    <x v="566"/>
    <x v="25"/>
    <n v="1"/>
    <n v="12.75"/>
    <n v="12.75"/>
    <x v="1"/>
    <x v="1"/>
  </r>
  <r>
    <s v="Mar-2011"/>
    <x v="452"/>
    <x v="25"/>
    <n v="1"/>
    <n v="12.75"/>
    <n v="12.75"/>
    <x v="1"/>
    <x v="1"/>
  </r>
  <r>
    <s v="Mar-2011"/>
    <x v="567"/>
    <x v="25"/>
    <n v="1"/>
    <n v="12.75"/>
    <n v="12.75"/>
    <x v="1"/>
    <x v="1"/>
  </r>
  <r>
    <s v="Apr-2011"/>
    <x v="424"/>
    <x v="25"/>
    <n v="1"/>
    <n v="12.75"/>
    <n v="12.75"/>
    <x v="1"/>
    <x v="1"/>
  </r>
  <r>
    <s v="Apr-2011"/>
    <x v="568"/>
    <x v="25"/>
    <n v="1"/>
    <n v="12.75"/>
    <n v="12.75"/>
    <x v="1"/>
    <x v="1"/>
  </r>
  <r>
    <s v="May-2011"/>
    <x v="569"/>
    <x v="25"/>
    <n v="1"/>
    <n v="12.75"/>
    <n v="12.75"/>
    <x v="1"/>
    <x v="1"/>
  </r>
  <r>
    <s v="May-2011"/>
    <x v="570"/>
    <x v="25"/>
    <n v="1"/>
    <n v="12.75"/>
    <n v="12.75"/>
    <x v="1"/>
    <x v="1"/>
  </r>
  <r>
    <s v="Jun-2011"/>
    <x v="571"/>
    <x v="25"/>
    <n v="1"/>
    <n v="12.75"/>
    <n v="12.75"/>
    <x v="1"/>
    <x v="1"/>
  </r>
  <r>
    <s v="Jun-2011"/>
    <x v="572"/>
    <x v="25"/>
    <n v="1"/>
    <n v="12.75"/>
    <n v="12.75"/>
    <x v="1"/>
    <x v="1"/>
  </r>
  <r>
    <s v="Jun-2011"/>
    <x v="573"/>
    <x v="25"/>
    <n v="1"/>
    <n v="12.75"/>
    <n v="12.75"/>
    <x v="1"/>
    <x v="1"/>
  </r>
  <r>
    <s v="Jul-2011"/>
    <x v="574"/>
    <x v="25"/>
    <n v="1"/>
    <n v="12.75"/>
    <n v="12.75"/>
    <x v="1"/>
    <x v="1"/>
  </r>
  <r>
    <s v="Jul-2011"/>
    <x v="575"/>
    <x v="25"/>
    <n v="1"/>
    <n v="12.75"/>
    <n v="12.75"/>
    <x v="1"/>
    <x v="1"/>
  </r>
  <r>
    <s v="Aug-2011"/>
    <x v="576"/>
    <x v="25"/>
    <n v="1"/>
    <n v="12.75"/>
    <n v="12.75"/>
    <x v="1"/>
    <x v="1"/>
  </r>
  <r>
    <s v="Aug-2011"/>
    <x v="577"/>
    <x v="25"/>
    <n v="1"/>
    <n v="12.75"/>
    <n v="12.75"/>
    <x v="1"/>
    <x v="1"/>
  </r>
  <r>
    <s v="Aug-2011"/>
    <x v="578"/>
    <x v="25"/>
    <n v="1"/>
    <n v="12.75"/>
    <n v="12.75"/>
    <x v="1"/>
    <x v="1"/>
  </r>
  <r>
    <s v="Aug-2011"/>
    <x v="579"/>
    <x v="25"/>
    <n v="1"/>
    <n v="12.75"/>
    <n v="12.75"/>
    <x v="1"/>
    <x v="1"/>
  </r>
  <r>
    <s v="Sep-2011"/>
    <x v="580"/>
    <x v="25"/>
    <n v="1"/>
    <n v="12.75"/>
    <n v="12.75"/>
    <x v="1"/>
    <x v="1"/>
  </r>
  <r>
    <s v="Sep-2011"/>
    <x v="581"/>
    <x v="25"/>
    <n v="1"/>
    <n v="12.75"/>
    <n v="12.75"/>
    <x v="1"/>
    <x v="1"/>
  </r>
  <r>
    <s v="Jan-2011"/>
    <x v="148"/>
    <x v="26"/>
    <n v="1"/>
    <n v="29.95"/>
    <n v="29.95"/>
    <x v="1"/>
    <x v="0"/>
  </r>
  <r>
    <s v="Feb-2011"/>
    <x v="582"/>
    <x v="26"/>
    <n v="1"/>
    <n v="29.95"/>
    <n v="29.95"/>
    <x v="1"/>
    <x v="0"/>
  </r>
  <r>
    <s v="Mar-2011"/>
    <x v="583"/>
    <x v="26"/>
    <n v="1"/>
    <n v="29.95"/>
    <n v="29.95"/>
    <x v="1"/>
    <x v="0"/>
  </r>
  <r>
    <s v="May-2011"/>
    <x v="584"/>
    <x v="26"/>
    <n v="1"/>
    <n v="29.95"/>
    <n v="29.95"/>
    <x v="1"/>
    <x v="0"/>
  </r>
  <r>
    <s v="Aug-2011"/>
    <x v="585"/>
    <x v="26"/>
    <n v="1"/>
    <n v="29.95"/>
    <n v="29.95"/>
    <x v="1"/>
    <x v="0"/>
  </r>
  <r>
    <s v="Sep-2011"/>
    <x v="108"/>
    <x v="26"/>
    <n v="1"/>
    <n v="29.95"/>
    <n v="29.95"/>
    <x v="1"/>
    <x v="0"/>
  </r>
  <r>
    <s v="Nov-2011"/>
    <x v="586"/>
    <x v="26"/>
    <n v="1"/>
    <n v="29.95"/>
    <n v="29.95"/>
    <x v="0"/>
    <x v="0"/>
  </r>
  <r>
    <s v="Dec-2011"/>
    <x v="587"/>
    <x v="26"/>
    <n v="1"/>
    <n v="29.95"/>
    <n v="29.95"/>
    <x v="0"/>
    <x v="0"/>
  </r>
  <r>
    <s v="Jul-2011"/>
    <x v="588"/>
    <x v="27"/>
    <n v="1"/>
    <n v="20"/>
    <n v="20"/>
    <x v="1"/>
    <x v="0"/>
  </r>
  <r>
    <s v="Jan-2011"/>
    <x v="29"/>
    <x v="27"/>
    <n v="2"/>
    <n v="59.9"/>
    <n v="29.95"/>
    <x v="1"/>
    <x v="0"/>
  </r>
  <r>
    <s v="May-2011"/>
    <x v="589"/>
    <x v="27"/>
    <n v="2"/>
    <n v="59.9"/>
    <n v="29.95"/>
    <x v="1"/>
    <x v="0"/>
  </r>
  <r>
    <s v="May-2011"/>
    <x v="590"/>
    <x v="27"/>
    <n v="1"/>
    <n v="29.95"/>
    <n v="29.95"/>
    <x v="1"/>
    <x v="0"/>
  </r>
  <r>
    <s v="Dec-2010"/>
    <x v="591"/>
    <x v="28"/>
    <n v="8"/>
    <n v="102"/>
    <n v="12.75"/>
    <x v="1"/>
    <x v="1"/>
  </r>
  <r>
    <s v="Dec-2010"/>
    <x v="592"/>
    <x v="28"/>
    <n v="8"/>
    <n v="102"/>
    <n v="12.75"/>
    <x v="1"/>
    <x v="1"/>
  </r>
  <r>
    <s v="Apr-2011"/>
    <x v="62"/>
    <x v="28"/>
    <n v="7"/>
    <n v="89.25"/>
    <n v="12.75"/>
    <x v="1"/>
    <x v="1"/>
  </r>
  <r>
    <s v="Mar-2011"/>
    <x v="593"/>
    <x v="28"/>
    <n v="3"/>
    <n v="44.849999999999994"/>
    <n v="14.949999999999998"/>
    <x v="1"/>
    <x v="1"/>
  </r>
  <r>
    <s v="Apr-2011"/>
    <x v="150"/>
    <x v="28"/>
    <n v="3"/>
    <n v="44.849999999999994"/>
    <n v="14.949999999999998"/>
    <x v="1"/>
    <x v="1"/>
  </r>
  <r>
    <s v="Apr-2011"/>
    <x v="594"/>
    <x v="28"/>
    <n v="3"/>
    <n v="44.849999999999994"/>
    <n v="14.949999999999998"/>
    <x v="1"/>
    <x v="1"/>
  </r>
  <r>
    <s v="May-2011"/>
    <x v="595"/>
    <x v="28"/>
    <n v="3"/>
    <n v="44.849999999999994"/>
    <n v="14.949999999999998"/>
    <x v="1"/>
    <x v="1"/>
  </r>
  <r>
    <s v="Jun-2011"/>
    <x v="596"/>
    <x v="28"/>
    <n v="3"/>
    <n v="44.849999999999994"/>
    <n v="14.949999999999998"/>
    <x v="1"/>
    <x v="1"/>
  </r>
  <r>
    <s v="Jun-2011"/>
    <x v="597"/>
    <x v="28"/>
    <n v="5"/>
    <n v="74.75"/>
    <n v="14.95"/>
    <x v="1"/>
    <x v="1"/>
  </r>
  <r>
    <s v="Jan-2011"/>
    <x v="598"/>
    <x v="28"/>
    <n v="4"/>
    <n v="59.8"/>
    <n v="14.95"/>
    <x v="1"/>
    <x v="1"/>
  </r>
  <r>
    <s v="Feb-2011"/>
    <x v="599"/>
    <x v="28"/>
    <n v="4"/>
    <n v="59.8"/>
    <n v="14.95"/>
    <x v="1"/>
    <x v="1"/>
  </r>
  <r>
    <s v="Jun-2011"/>
    <x v="600"/>
    <x v="28"/>
    <n v="4"/>
    <n v="59.8"/>
    <n v="14.95"/>
    <x v="1"/>
    <x v="1"/>
  </r>
  <r>
    <s v="Jan-2011"/>
    <x v="601"/>
    <x v="28"/>
    <n v="2"/>
    <n v="29.9"/>
    <n v="14.95"/>
    <x v="1"/>
    <x v="1"/>
  </r>
  <r>
    <s v="Jan-2011"/>
    <x v="602"/>
    <x v="28"/>
    <n v="2"/>
    <n v="29.9"/>
    <n v="14.95"/>
    <x v="1"/>
    <x v="1"/>
  </r>
  <r>
    <s v="Feb-2011"/>
    <x v="603"/>
    <x v="28"/>
    <n v="2"/>
    <n v="29.9"/>
    <n v="14.95"/>
    <x v="1"/>
    <x v="1"/>
  </r>
  <r>
    <s v="Feb-2011"/>
    <x v="604"/>
    <x v="28"/>
    <n v="2"/>
    <n v="29.9"/>
    <n v="14.95"/>
    <x v="1"/>
    <x v="1"/>
  </r>
  <r>
    <s v="Feb-2011"/>
    <x v="149"/>
    <x v="28"/>
    <n v="2"/>
    <n v="29.9"/>
    <n v="14.95"/>
    <x v="1"/>
    <x v="1"/>
  </r>
  <r>
    <s v="Feb-2011"/>
    <x v="605"/>
    <x v="28"/>
    <n v="2"/>
    <n v="29.9"/>
    <n v="14.95"/>
    <x v="1"/>
    <x v="1"/>
  </r>
  <r>
    <s v="Mar-2011"/>
    <x v="267"/>
    <x v="28"/>
    <n v="2"/>
    <n v="29.9"/>
    <n v="14.95"/>
    <x v="1"/>
    <x v="1"/>
  </r>
  <r>
    <s v="Apr-2011"/>
    <x v="606"/>
    <x v="28"/>
    <n v="2"/>
    <n v="29.9"/>
    <n v="14.95"/>
    <x v="1"/>
    <x v="1"/>
  </r>
  <r>
    <s v="May-2011"/>
    <x v="607"/>
    <x v="28"/>
    <n v="2"/>
    <n v="29.9"/>
    <n v="14.95"/>
    <x v="1"/>
    <x v="1"/>
  </r>
  <r>
    <s v="May-2011"/>
    <x v="608"/>
    <x v="28"/>
    <n v="2"/>
    <n v="29.9"/>
    <n v="14.95"/>
    <x v="1"/>
    <x v="1"/>
  </r>
  <r>
    <s v="May-2011"/>
    <x v="609"/>
    <x v="28"/>
    <n v="2"/>
    <n v="29.9"/>
    <n v="14.95"/>
    <x v="1"/>
    <x v="1"/>
  </r>
  <r>
    <s v="Jun-2011"/>
    <x v="610"/>
    <x v="28"/>
    <n v="2"/>
    <n v="29.9"/>
    <n v="14.95"/>
    <x v="1"/>
    <x v="1"/>
  </r>
  <r>
    <s v="Jun-2011"/>
    <x v="611"/>
    <x v="28"/>
    <n v="2"/>
    <n v="29.9"/>
    <n v="14.95"/>
    <x v="1"/>
    <x v="1"/>
  </r>
  <r>
    <s v="Dec-2010"/>
    <x v="612"/>
    <x v="28"/>
    <n v="1"/>
    <n v="14.95"/>
    <n v="14.95"/>
    <x v="1"/>
    <x v="1"/>
  </r>
  <r>
    <s v="Dec-2010"/>
    <x v="613"/>
    <x v="28"/>
    <n v="1"/>
    <n v="14.95"/>
    <n v="14.95"/>
    <x v="1"/>
    <x v="1"/>
  </r>
  <r>
    <s v="Dec-2010"/>
    <x v="70"/>
    <x v="28"/>
    <n v="1"/>
    <n v="14.95"/>
    <n v="14.95"/>
    <x v="1"/>
    <x v="1"/>
  </r>
  <r>
    <s v="Dec-2010"/>
    <x v="614"/>
    <x v="28"/>
    <n v="1"/>
    <n v="14.95"/>
    <n v="14.95"/>
    <x v="1"/>
    <x v="1"/>
  </r>
  <r>
    <s v="Dec-2010"/>
    <x v="615"/>
    <x v="28"/>
    <n v="1"/>
    <n v="14.95"/>
    <n v="14.95"/>
    <x v="1"/>
    <x v="1"/>
  </r>
  <r>
    <s v="Jan-2011"/>
    <x v="463"/>
    <x v="28"/>
    <n v="1"/>
    <n v="14.95"/>
    <n v="14.95"/>
    <x v="1"/>
    <x v="1"/>
  </r>
  <r>
    <s v="Jan-2011"/>
    <x v="616"/>
    <x v="28"/>
    <n v="1"/>
    <n v="14.95"/>
    <n v="14.95"/>
    <x v="1"/>
    <x v="1"/>
  </r>
  <r>
    <s v="Jan-2011"/>
    <x v="77"/>
    <x v="28"/>
    <n v="1"/>
    <n v="14.95"/>
    <n v="14.95"/>
    <x v="1"/>
    <x v="1"/>
  </r>
  <r>
    <s v="Jan-2011"/>
    <x v="255"/>
    <x v="28"/>
    <n v="1"/>
    <n v="14.95"/>
    <n v="14.95"/>
    <x v="1"/>
    <x v="1"/>
  </r>
  <r>
    <s v="Jan-2011"/>
    <x v="617"/>
    <x v="28"/>
    <n v="1"/>
    <n v="14.95"/>
    <n v="14.95"/>
    <x v="1"/>
    <x v="1"/>
  </r>
  <r>
    <s v="Jan-2011"/>
    <x v="618"/>
    <x v="28"/>
    <n v="1"/>
    <n v="14.95"/>
    <n v="14.95"/>
    <x v="1"/>
    <x v="1"/>
  </r>
  <r>
    <s v="Jan-2011"/>
    <x v="619"/>
    <x v="28"/>
    <n v="1"/>
    <n v="14.95"/>
    <n v="14.95"/>
    <x v="1"/>
    <x v="1"/>
  </r>
  <r>
    <s v="Jan-2011"/>
    <x v="400"/>
    <x v="28"/>
    <n v="1"/>
    <n v="14.95"/>
    <n v="14.95"/>
    <x v="1"/>
    <x v="1"/>
  </r>
  <r>
    <s v="Jan-2011"/>
    <x v="620"/>
    <x v="28"/>
    <n v="1"/>
    <n v="14.95"/>
    <n v="14.95"/>
    <x v="1"/>
    <x v="1"/>
  </r>
  <r>
    <s v="Jan-2011"/>
    <x v="258"/>
    <x v="28"/>
    <n v="1"/>
    <n v="14.95"/>
    <n v="14.95"/>
    <x v="1"/>
    <x v="1"/>
  </r>
  <r>
    <s v="Jan-2011"/>
    <x v="621"/>
    <x v="28"/>
    <n v="1"/>
    <n v="14.95"/>
    <n v="14.95"/>
    <x v="1"/>
    <x v="1"/>
  </r>
  <r>
    <s v="Jan-2011"/>
    <x v="622"/>
    <x v="28"/>
    <n v="1"/>
    <n v="14.95"/>
    <n v="14.95"/>
    <x v="1"/>
    <x v="1"/>
  </r>
  <r>
    <s v="Jan-2011"/>
    <x v="623"/>
    <x v="28"/>
    <n v="1"/>
    <n v="14.95"/>
    <n v="14.95"/>
    <x v="1"/>
    <x v="1"/>
  </r>
  <r>
    <s v="Jan-2011"/>
    <x v="624"/>
    <x v="28"/>
    <n v="1"/>
    <n v="14.95"/>
    <n v="14.95"/>
    <x v="1"/>
    <x v="1"/>
  </r>
  <r>
    <s v="Feb-2011"/>
    <x v="625"/>
    <x v="28"/>
    <n v="1"/>
    <n v="14.95"/>
    <n v="14.95"/>
    <x v="1"/>
    <x v="1"/>
  </r>
  <r>
    <s v="Feb-2011"/>
    <x v="626"/>
    <x v="28"/>
    <n v="1"/>
    <n v="14.95"/>
    <n v="14.95"/>
    <x v="1"/>
    <x v="1"/>
  </r>
  <r>
    <s v="Feb-2011"/>
    <x v="627"/>
    <x v="28"/>
    <n v="1"/>
    <n v="14.95"/>
    <n v="14.95"/>
    <x v="1"/>
    <x v="1"/>
  </r>
  <r>
    <s v="Feb-2011"/>
    <x v="628"/>
    <x v="28"/>
    <n v="1"/>
    <n v="14.95"/>
    <n v="14.95"/>
    <x v="1"/>
    <x v="1"/>
  </r>
  <r>
    <s v="Feb-2011"/>
    <x v="629"/>
    <x v="28"/>
    <n v="1"/>
    <n v="14.95"/>
    <n v="14.95"/>
    <x v="1"/>
    <x v="1"/>
  </r>
  <r>
    <s v="Feb-2011"/>
    <x v="630"/>
    <x v="28"/>
    <n v="1"/>
    <n v="14.95"/>
    <n v="14.95"/>
    <x v="1"/>
    <x v="1"/>
  </r>
  <r>
    <s v="Feb-2011"/>
    <x v="631"/>
    <x v="28"/>
    <n v="1"/>
    <n v="14.95"/>
    <n v="14.95"/>
    <x v="1"/>
    <x v="1"/>
  </r>
  <r>
    <s v="Mar-2011"/>
    <x v="632"/>
    <x v="28"/>
    <n v="1"/>
    <n v="14.95"/>
    <n v="14.95"/>
    <x v="1"/>
    <x v="1"/>
  </r>
  <r>
    <s v="Mar-2011"/>
    <x v="270"/>
    <x v="28"/>
    <n v="1"/>
    <n v="14.95"/>
    <n v="14.95"/>
    <x v="1"/>
    <x v="1"/>
  </r>
  <r>
    <s v="Mar-2011"/>
    <x v="633"/>
    <x v="28"/>
    <n v="1"/>
    <n v="14.95"/>
    <n v="14.95"/>
    <x v="1"/>
    <x v="1"/>
  </r>
  <r>
    <s v="Mar-2011"/>
    <x v="634"/>
    <x v="28"/>
    <n v="1"/>
    <n v="14.95"/>
    <n v="14.95"/>
    <x v="1"/>
    <x v="1"/>
  </r>
  <r>
    <s v="Mar-2011"/>
    <x v="412"/>
    <x v="28"/>
    <n v="1"/>
    <n v="14.95"/>
    <n v="14.95"/>
    <x v="1"/>
    <x v="1"/>
  </r>
  <r>
    <s v="Mar-2011"/>
    <x v="635"/>
    <x v="28"/>
    <n v="1"/>
    <n v="14.95"/>
    <n v="14.95"/>
    <x v="1"/>
    <x v="1"/>
  </r>
  <r>
    <s v="Mar-2011"/>
    <x v="636"/>
    <x v="28"/>
    <n v="1"/>
    <n v="14.95"/>
    <n v="14.95"/>
    <x v="1"/>
    <x v="1"/>
  </r>
  <r>
    <s v="Mar-2011"/>
    <x v="219"/>
    <x v="28"/>
    <n v="1"/>
    <n v="14.95"/>
    <n v="14.95"/>
    <x v="1"/>
    <x v="1"/>
  </r>
  <r>
    <s v="Apr-2011"/>
    <x v="414"/>
    <x v="28"/>
    <n v="1"/>
    <n v="14.95"/>
    <n v="14.95"/>
    <x v="1"/>
    <x v="1"/>
  </r>
  <r>
    <s v="Apr-2011"/>
    <x v="637"/>
    <x v="28"/>
    <n v="1"/>
    <n v="14.95"/>
    <n v="14.95"/>
    <x v="1"/>
    <x v="1"/>
  </r>
  <r>
    <s v="Apr-2011"/>
    <x v="638"/>
    <x v="28"/>
    <n v="1"/>
    <n v="14.95"/>
    <n v="14.95"/>
    <x v="1"/>
    <x v="1"/>
  </r>
  <r>
    <s v="May-2011"/>
    <x v="639"/>
    <x v="28"/>
    <n v="1"/>
    <n v="14.95"/>
    <n v="14.95"/>
    <x v="1"/>
    <x v="1"/>
  </r>
  <r>
    <s v="May-2011"/>
    <x v="640"/>
    <x v="28"/>
    <n v="1"/>
    <n v="14.95"/>
    <n v="14.95"/>
    <x v="1"/>
    <x v="1"/>
  </r>
  <r>
    <s v="May-2011"/>
    <x v="418"/>
    <x v="28"/>
    <n v="1"/>
    <n v="14.95"/>
    <n v="14.95"/>
    <x v="1"/>
    <x v="1"/>
  </r>
  <r>
    <s v="May-2011"/>
    <x v="641"/>
    <x v="28"/>
    <n v="1"/>
    <n v="14.95"/>
    <n v="14.95"/>
    <x v="1"/>
    <x v="1"/>
  </r>
  <r>
    <s v="May-2011"/>
    <x v="642"/>
    <x v="28"/>
    <n v="1"/>
    <n v="14.95"/>
    <n v="14.95"/>
    <x v="1"/>
    <x v="1"/>
  </r>
  <r>
    <s v="May-2011"/>
    <x v="643"/>
    <x v="28"/>
    <n v="1"/>
    <n v="14.95"/>
    <n v="14.95"/>
    <x v="1"/>
    <x v="1"/>
  </r>
  <r>
    <s v="Jun-2011"/>
    <x v="644"/>
    <x v="28"/>
    <n v="1"/>
    <n v="14.95"/>
    <n v="14.95"/>
    <x v="1"/>
    <x v="1"/>
  </r>
  <r>
    <s v="Jun-2011"/>
    <x v="645"/>
    <x v="28"/>
    <n v="1"/>
    <n v="14.95"/>
    <n v="14.95"/>
    <x v="1"/>
    <x v="1"/>
  </r>
  <r>
    <s v="Jun-2011"/>
    <x v="189"/>
    <x v="28"/>
    <n v="1"/>
    <n v="14.95"/>
    <n v="14.95"/>
    <x v="1"/>
    <x v="1"/>
  </r>
  <r>
    <s v="Jun-2011"/>
    <x v="646"/>
    <x v="28"/>
    <n v="1"/>
    <n v="14.95"/>
    <n v="14.95"/>
    <x v="1"/>
    <x v="1"/>
  </r>
  <r>
    <s v="Jun-2011"/>
    <x v="647"/>
    <x v="28"/>
    <n v="1"/>
    <n v="14.95"/>
    <n v="14.95"/>
    <x v="1"/>
    <x v="1"/>
  </r>
  <r>
    <s v="Jun-2011"/>
    <x v="648"/>
    <x v="28"/>
    <n v="1"/>
    <n v="14.95"/>
    <n v="14.95"/>
    <x v="1"/>
    <x v="1"/>
  </r>
  <r>
    <s v="Jun-2011"/>
    <x v="649"/>
    <x v="28"/>
    <n v="1"/>
    <n v="14.95"/>
    <n v="14.95"/>
    <x v="1"/>
    <x v="1"/>
  </r>
  <r>
    <s v="Jun-2011"/>
    <x v="650"/>
    <x v="28"/>
    <n v="1"/>
    <n v="14.95"/>
    <n v="14.95"/>
    <x v="1"/>
    <x v="1"/>
  </r>
  <r>
    <s v="Jun-2011"/>
    <x v="651"/>
    <x v="28"/>
    <n v="1"/>
    <n v="14.95"/>
    <n v="14.95"/>
    <x v="1"/>
    <x v="1"/>
  </r>
  <r>
    <s v="Jul-2011"/>
    <x v="652"/>
    <x v="28"/>
    <n v="1"/>
    <n v="14.95"/>
    <n v="14.95"/>
    <x v="1"/>
    <x v="1"/>
  </r>
  <r>
    <s v="Dec-2010"/>
    <x v="653"/>
    <x v="29"/>
    <n v="12"/>
    <n v="131.39999999999998"/>
    <n v="10.949999999999998"/>
    <x v="1"/>
    <x v="1"/>
  </r>
  <r>
    <s v="Mar-2011"/>
    <x v="654"/>
    <x v="29"/>
    <n v="12"/>
    <n v="131.39999999999998"/>
    <n v="10.949999999999998"/>
    <x v="1"/>
    <x v="1"/>
  </r>
  <r>
    <s v="Nov-2011"/>
    <x v="655"/>
    <x v="29"/>
    <n v="12"/>
    <n v="131.39999999999998"/>
    <n v="10.949999999999998"/>
    <x v="0"/>
    <x v="1"/>
  </r>
  <r>
    <s v="Dec-2010"/>
    <x v="656"/>
    <x v="29"/>
    <n v="6"/>
    <n v="65.699999999999989"/>
    <n v="10.949999999999998"/>
    <x v="1"/>
    <x v="1"/>
  </r>
  <r>
    <s v="Dec-2010"/>
    <x v="657"/>
    <x v="29"/>
    <n v="6"/>
    <n v="65.699999999999989"/>
    <n v="10.949999999999998"/>
    <x v="1"/>
    <x v="1"/>
  </r>
  <r>
    <s v="Dec-2010"/>
    <x v="658"/>
    <x v="29"/>
    <n v="6"/>
    <n v="65.699999999999989"/>
    <n v="10.949999999999998"/>
    <x v="1"/>
    <x v="1"/>
  </r>
  <r>
    <s v="Dec-2010"/>
    <x v="659"/>
    <x v="29"/>
    <n v="6"/>
    <n v="65.699999999999989"/>
    <n v="10.949999999999998"/>
    <x v="1"/>
    <x v="1"/>
  </r>
  <r>
    <s v="Dec-2010"/>
    <x v="660"/>
    <x v="29"/>
    <n v="6"/>
    <n v="65.699999999999989"/>
    <n v="10.949999999999998"/>
    <x v="1"/>
    <x v="1"/>
  </r>
  <r>
    <s v="Mar-2011"/>
    <x v="661"/>
    <x v="29"/>
    <n v="6"/>
    <n v="65.699999999999989"/>
    <n v="10.949999999999998"/>
    <x v="1"/>
    <x v="1"/>
  </r>
  <r>
    <s v="Apr-2011"/>
    <x v="662"/>
    <x v="29"/>
    <n v="6"/>
    <n v="65.699999999999989"/>
    <n v="10.949999999999998"/>
    <x v="1"/>
    <x v="1"/>
  </r>
  <r>
    <s v="May-2011"/>
    <x v="663"/>
    <x v="29"/>
    <n v="6"/>
    <n v="65.699999999999989"/>
    <n v="10.949999999999998"/>
    <x v="1"/>
    <x v="1"/>
  </r>
  <r>
    <s v="May-2011"/>
    <x v="664"/>
    <x v="29"/>
    <n v="6"/>
    <n v="65.699999999999989"/>
    <n v="10.949999999999998"/>
    <x v="1"/>
    <x v="1"/>
  </r>
  <r>
    <s v="May-2011"/>
    <x v="665"/>
    <x v="29"/>
    <n v="6"/>
    <n v="65.699999999999989"/>
    <n v="10.949999999999998"/>
    <x v="1"/>
    <x v="1"/>
  </r>
  <r>
    <s v="Jun-2011"/>
    <x v="666"/>
    <x v="29"/>
    <n v="6"/>
    <n v="65.699999999999989"/>
    <n v="10.949999999999998"/>
    <x v="1"/>
    <x v="1"/>
  </r>
  <r>
    <s v="Sep-2011"/>
    <x v="667"/>
    <x v="29"/>
    <n v="6"/>
    <n v="65.699999999999989"/>
    <n v="10.949999999999998"/>
    <x v="1"/>
    <x v="1"/>
  </r>
  <r>
    <s v="Oct-2011"/>
    <x v="668"/>
    <x v="29"/>
    <n v="6"/>
    <n v="65.699999999999989"/>
    <n v="10.949999999999998"/>
    <x v="1"/>
    <x v="1"/>
  </r>
  <r>
    <s v="Nov-2011"/>
    <x v="669"/>
    <x v="29"/>
    <n v="6"/>
    <n v="65.699999999999989"/>
    <n v="10.949999999999998"/>
    <x v="0"/>
    <x v="1"/>
  </r>
  <r>
    <s v="Nov-2011"/>
    <x v="670"/>
    <x v="29"/>
    <n v="6"/>
    <n v="65.699999999999989"/>
    <n v="10.949999999999998"/>
    <x v="0"/>
    <x v="1"/>
  </r>
  <r>
    <s v="Dec-2011"/>
    <x v="671"/>
    <x v="29"/>
    <n v="6"/>
    <n v="65.699999999999989"/>
    <n v="10.949999999999998"/>
    <x v="0"/>
    <x v="1"/>
  </r>
  <r>
    <s v="Dec-2010"/>
    <x v="672"/>
    <x v="29"/>
    <n v="3"/>
    <n v="32.849999999999994"/>
    <n v="10.949999999999998"/>
    <x v="1"/>
    <x v="1"/>
  </r>
  <r>
    <s v="Dec-2010"/>
    <x v="673"/>
    <x v="29"/>
    <n v="3"/>
    <n v="32.849999999999994"/>
    <n v="10.949999999999998"/>
    <x v="1"/>
    <x v="1"/>
  </r>
  <r>
    <s v="Dec-2010"/>
    <x v="674"/>
    <x v="29"/>
    <n v="3"/>
    <n v="32.849999999999994"/>
    <n v="10.949999999999998"/>
    <x v="1"/>
    <x v="1"/>
  </r>
  <r>
    <s v="Jan-2011"/>
    <x v="675"/>
    <x v="29"/>
    <n v="3"/>
    <n v="32.849999999999994"/>
    <n v="10.949999999999998"/>
    <x v="1"/>
    <x v="1"/>
  </r>
  <r>
    <s v="Jan-2011"/>
    <x v="676"/>
    <x v="29"/>
    <n v="3"/>
    <n v="32.849999999999994"/>
    <n v="10.949999999999998"/>
    <x v="1"/>
    <x v="1"/>
  </r>
  <r>
    <s v="Jan-2011"/>
    <x v="677"/>
    <x v="29"/>
    <n v="3"/>
    <n v="32.849999999999994"/>
    <n v="10.949999999999998"/>
    <x v="1"/>
    <x v="1"/>
  </r>
  <r>
    <s v="Jan-2011"/>
    <x v="678"/>
    <x v="29"/>
    <n v="3"/>
    <n v="32.849999999999994"/>
    <n v="10.949999999999998"/>
    <x v="1"/>
    <x v="1"/>
  </r>
  <r>
    <s v="Jan-2011"/>
    <x v="679"/>
    <x v="29"/>
    <n v="3"/>
    <n v="32.849999999999994"/>
    <n v="10.949999999999998"/>
    <x v="1"/>
    <x v="1"/>
  </r>
  <r>
    <s v="Feb-2011"/>
    <x v="680"/>
    <x v="29"/>
    <n v="3"/>
    <n v="32.849999999999994"/>
    <n v="10.949999999999998"/>
    <x v="1"/>
    <x v="1"/>
  </r>
  <r>
    <s v="Feb-2011"/>
    <x v="681"/>
    <x v="29"/>
    <n v="3"/>
    <n v="32.849999999999994"/>
    <n v="10.949999999999998"/>
    <x v="1"/>
    <x v="1"/>
  </r>
  <r>
    <s v="Feb-2011"/>
    <x v="682"/>
    <x v="29"/>
    <n v="3"/>
    <n v="32.849999999999994"/>
    <n v="10.949999999999998"/>
    <x v="1"/>
    <x v="1"/>
  </r>
  <r>
    <s v="Mar-2011"/>
    <x v="683"/>
    <x v="29"/>
    <n v="3"/>
    <n v="32.849999999999994"/>
    <n v="10.949999999999998"/>
    <x v="1"/>
    <x v="1"/>
  </r>
  <r>
    <s v="Mar-2011"/>
    <x v="684"/>
    <x v="29"/>
    <n v="3"/>
    <n v="32.849999999999994"/>
    <n v="10.949999999999998"/>
    <x v="1"/>
    <x v="1"/>
  </r>
  <r>
    <s v="Mar-2011"/>
    <x v="685"/>
    <x v="29"/>
    <n v="3"/>
    <n v="32.849999999999994"/>
    <n v="10.949999999999998"/>
    <x v="1"/>
    <x v="1"/>
  </r>
  <r>
    <s v="Mar-2011"/>
    <x v="686"/>
    <x v="29"/>
    <n v="3"/>
    <n v="32.849999999999994"/>
    <n v="10.949999999999998"/>
    <x v="1"/>
    <x v="1"/>
  </r>
  <r>
    <s v="Mar-2011"/>
    <x v="687"/>
    <x v="29"/>
    <n v="3"/>
    <n v="32.849999999999994"/>
    <n v="10.949999999999998"/>
    <x v="1"/>
    <x v="1"/>
  </r>
  <r>
    <s v="Mar-2011"/>
    <x v="688"/>
    <x v="29"/>
    <n v="3"/>
    <n v="32.849999999999994"/>
    <n v="10.949999999999998"/>
    <x v="1"/>
    <x v="1"/>
  </r>
  <r>
    <s v="Mar-2011"/>
    <x v="689"/>
    <x v="29"/>
    <n v="3"/>
    <n v="32.849999999999994"/>
    <n v="10.949999999999998"/>
    <x v="1"/>
    <x v="1"/>
  </r>
  <r>
    <s v="Mar-2011"/>
    <x v="690"/>
    <x v="29"/>
    <n v="3"/>
    <n v="32.849999999999994"/>
    <n v="10.949999999999998"/>
    <x v="1"/>
    <x v="1"/>
  </r>
  <r>
    <s v="Mar-2011"/>
    <x v="691"/>
    <x v="29"/>
    <n v="3"/>
    <n v="32.849999999999994"/>
    <n v="10.949999999999998"/>
    <x v="1"/>
    <x v="1"/>
  </r>
  <r>
    <s v="Apr-2011"/>
    <x v="692"/>
    <x v="29"/>
    <n v="3"/>
    <n v="32.849999999999994"/>
    <n v="10.949999999999998"/>
    <x v="1"/>
    <x v="1"/>
  </r>
  <r>
    <s v="May-2011"/>
    <x v="693"/>
    <x v="29"/>
    <n v="3"/>
    <n v="32.849999999999994"/>
    <n v="10.949999999999998"/>
    <x v="1"/>
    <x v="1"/>
  </r>
  <r>
    <s v="May-2011"/>
    <x v="694"/>
    <x v="29"/>
    <n v="3"/>
    <n v="32.849999999999994"/>
    <n v="10.949999999999998"/>
    <x v="1"/>
    <x v="1"/>
  </r>
  <r>
    <s v="May-2011"/>
    <x v="695"/>
    <x v="29"/>
    <n v="3"/>
    <n v="32.849999999999994"/>
    <n v="10.949999999999998"/>
    <x v="1"/>
    <x v="1"/>
  </r>
  <r>
    <s v="May-2011"/>
    <x v="696"/>
    <x v="29"/>
    <n v="3"/>
    <n v="32.849999999999994"/>
    <n v="10.949999999999998"/>
    <x v="1"/>
    <x v="1"/>
  </r>
  <r>
    <s v="May-2011"/>
    <x v="697"/>
    <x v="29"/>
    <n v="3"/>
    <n v="32.849999999999994"/>
    <n v="10.949999999999998"/>
    <x v="1"/>
    <x v="1"/>
  </r>
  <r>
    <s v="May-2011"/>
    <x v="698"/>
    <x v="29"/>
    <n v="3"/>
    <n v="32.849999999999994"/>
    <n v="10.949999999999998"/>
    <x v="1"/>
    <x v="1"/>
  </r>
  <r>
    <s v="May-2011"/>
    <x v="699"/>
    <x v="29"/>
    <n v="3"/>
    <n v="32.849999999999994"/>
    <n v="10.949999999999998"/>
    <x v="1"/>
    <x v="1"/>
  </r>
  <r>
    <s v="May-2011"/>
    <x v="700"/>
    <x v="29"/>
    <n v="3"/>
    <n v="32.849999999999994"/>
    <n v="10.949999999999998"/>
    <x v="1"/>
    <x v="1"/>
  </r>
  <r>
    <s v="Jun-2011"/>
    <x v="701"/>
    <x v="29"/>
    <n v="3"/>
    <n v="32.849999999999994"/>
    <n v="10.949999999999998"/>
    <x v="1"/>
    <x v="1"/>
  </r>
  <r>
    <s v="Jun-2011"/>
    <x v="702"/>
    <x v="29"/>
    <n v="3"/>
    <n v="32.849999999999994"/>
    <n v="10.949999999999998"/>
    <x v="1"/>
    <x v="1"/>
  </r>
  <r>
    <s v="Jun-2011"/>
    <x v="703"/>
    <x v="29"/>
    <n v="3"/>
    <n v="32.849999999999994"/>
    <n v="10.949999999999998"/>
    <x v="1"/>
    <x v="1"/>
  </r>
  <r>
    <s v="Jun-2011"/>
    <x v="704"/>
    <x v="29"/>
    <n v="3"/>
    <n v="32.849999999999994"/>
    <n v="10.949999999999998"/>
    <x v="1"/>
    <x v="1"/>
  </r>
  <r>
    <s v="Jul-2011"/>
    <x v="705"/>
    <x v="29"/>
    <n v="3"/>
    <n v="32.849999999999994"/>
    <n v="10.949999999999998"/>
    <x v="1"/>
    <x v="1"/>
  </r>
  <r>
    <s v="Jul-2011"/>
    <x v="706"/>
    <x v="29"/>
    <n v="3"/>
    <n v="32.849999999999994"/>
    <n v="10.949999999999998"/>
    <x v="1"/>
    <x v="1"/>
  </r>
  <r>
    <s v="Aug-2011"/>
    <x v="707"/>
    <x v="29"/>
    <n v="3"/>
    <n v="32.849999999999994"/>
    <n v="10.949999999999998"/>
    <x v="1"/>
    <x v="1"/>
  </r>
  <r>
    <s v="Aug-2011"/>
    <x v="708"/>
    <x v="29"/>
    <n v="3"/>
    <n v="32.849999999999994"/>
    <n v="10.949999999999998"/>
    <x v="1"/>
    <x v="1"/>
  </r>
  <r>
    <s v="Oct-2011"/>
    <x v="709"/>
    <x v="29"/>
    <n v="3"/>
    <n v="32.849999999999994"/>
    <n v="10.949999999999998"/>
    <x v="1"/>
    <x v="1"/>
  </r>
  <r>
    <s v="Oct-2011"/>
    <x v="710"/>
    <x v="29"/>
    <n v="3"/>
    <n v="32.849999999999994"/>
    <n v="10.949999999999998"/>
    <x v="1"/>
    <x v="1"/>
  </r>
  <r>
    <s v="Oct-2011"/>
    <x v="711"/>
    <x v="29"/>
    <n v="3"/>
    <n v="32.849999999999994"/>
    <n v="10.949999999999998"/>
    <x v="1"/>
    <x v="1"/>
  </r>
  <r>
    <s v="Oct-2011"/>
    <x v="712"/>
    <x v="29"/>
    <n v="3"/>
    <n v="32.849999999999994"/>
    <n v="10.949999999999998"/>
    <x v="1"/>
    <x v="1"/>
  </r>
  <r>
    <s v="Nov-2011"/>
    <x v="713"/>
    <x v="29"/>
    <n v="3"/>
    <n v="32.849999999999994"/>
    <n v="10.949999999999998"/>
    <x v="0"/>
    <x v="1"/>
  </r>
  <r>
    <s v="Nov-2011"/>
    <x v="714"/>
    <x v="29"/>
    <n v="3"/>
    <n v="32.849999999999994"/>
    <n v="10.949999999999998"/>
    <x v="0"/>
    <x v="1"/>
  </r>
  <r>
    <s v="Nov-2011"/>
    <x v="715"/>
    <x v="29"/>
    <n v="3"/>
    <n v="32.849999999999994"/>
    <n v="10.949999999999998"/>
    <x v="0"/>
    <x v="1"/>
  </r>
  <r>
    <s v="Dec-2011"/>
    <x v="716"/>
    <x v="29"/>
    <n v="3"/>
    <n v="32.849999999999994"/>
    <n v="10.949999999999998"/>
    <x v="0"/>
    <x v="1"/>
  </r>
  <r>
    <s v="Dec-2011"/>
    <x v="717"/>
    <x v="29"/>
    <n v="3"/>
    <n v="32.849999999999994"/>
    <n v="10.949999999999998"/>
    <x v="0"/>
    <x v="1"/>
  </r>
  <r>
    <s v="Jul-2011"/>
    <x v="718"/>
    <x v="29"/>
    <n v="216"/>
    <n v="2365.1999999999998"/>
    <n v="10.95"/>
    <x v="1"/>
    <x v="1"/>
  </r>
  <r>
    <s v="Mar-2011"/>
    <x v="719"/>
    <x v="29"/>
    <n v="10"/>
    <n v="109.5"/>
    <n v="10.95"/>
    <x v="1"/>
    <x v="1"/>
  </r>
  <r>
    <s v="Oct-2011"/>
    <x v="720"/>
    <x v="29"/>
    <n v="10"/>
    <n v="109.5"/>
    <n v="10.95"/>
    <x v="1"/>
    <x v="1"/>
  </r>
  <r>
    <s v="Jan-2011"/>
    <x v="721"/>
    <x v="29"/>
    <n v="8"/>
    <n v="87.6"/>
    <n v="10.95"/>
    <x v="1"/>
    <x v="1"/>
  </r>
  <r>
    <s v="Jan-2011"/>
    <x v="722"/>
    <x v="29"/>
    <n v="8"/>
    <n v="87.6"/>
    <n v="10.95"/>
    <x v="1"/>
    <x v="1"/>
  </r>
  <r>
    <s v="Jan-2011"/>
    <x v="723"/>
    <x v="29"/>
    <n v="8"/>
    <n v="87.6"/>
    <n v="10.95"/>
    <x v="1"/>
    <x v="1"/>
  </r>
  <r>
    <s v="Jan-2011"/>
    <x v="724"/>
    <x v="29"/>
    <n v="8"/>
    <n v="87.6"/>
    <n v="10.95"/>
    <x v="1"/>
    <x v="1"/>
  </r>
  <r>
    <s v="Oct-2011"/>
    <x v="725"/>
    <x v="29"/>
    <n v="8"/>
    <n v="87.6"/>
    <n v="10.95"/>
    <x v="1"/>
    <x v="1"/>
  </r>
  <r>
    <s v="Nov-2011"/>
    <x v="726"/>
    <x v="29"/>
    <n v="8"/>
    <n v="87.6"/>
    <n v="10.95"/>
    <x v="0"/>
    <x v="1"/>
  </r>
  <r>
    <s v="Feb-2011"/>
    <x v="727"/>
    <x v="29"/>
    <n v="5"/>
    <n v="54.75"/>
    <n v="10.95"/>
    <x v="1"/>
    <x v="1"/>
  </r>
  <r>
    <s v="Mar-2011"/>
    <x v="728"/>
    <x v="29"/>
    <n v="5"/>
    <n v="54.75"/>
    <n v="10.95"/>
    <x v="1"/>
    <x v="1"/>
  </r>
  <r>
    <s v="May-2011"/>
    <x v="729"/>
    <x v="29"/>
    <n v="5"/>
    <n v="54.75"/>
    <n v="10.95"/>
    <x v="1"/>
    <x v="1"/>
  </r>
  <r>
    <s v="Sep-2011"/>
    <x v="730"/>
    <x v="29"/>
    <n v="5"/>
    <n v="54.75"/>
    <n v="10.95"/>
    <x v="1"/>
    <x v="1"/>
  </r>
  <r>
    <s v="Nov-2011"/>
    <x v="731"/>
    <x v="29"/>
    <n v="5"/>
    <n v="54.75"/>
    <n v="10.95"/>
    <x v="0"/>
    <x v="1"/>
  </r>
  <r>
    <s v="Nov-2011"/>
    <x v="732"/>
    <x v="29"/>
    <n v="5"/>
    <n v="54.75"/>
    <n v="10.95"/>
    <x v="0"/>
    <x v="1"/>
  </r>
  <r>
    <s v="Nov-2011"/>
    <x v="733"/>
    <x v="29"/>
    <n v="5"/>
    <n v="54.75"/>
    <n v="10.95"/>
    <x v="0"/>
    <x v="1"/>
  </r>
  <r>
    <s v="Dec-2011"/>
    <x v="734"/>
    <x v="29"/>
    <n v="5"/>
    <n v="54.75"/>
    <n v="10.95"/>
    <x v="0"/>
    <x v="1"/>
  </r>
  <r>
    <s v="Dec-2011"/>
    <x v="735"/>
    <x v="29"/>
    <n v="5"/>
    <n v="54.75"/>
    <n v="10.95"/>
    <x v="0"/>
    <x v="1"/>
  </r>
  <r>
    <s v="Dec-2010"/>
    <x v="736"/>
    <x v="29"/>
    <n v="4"/>
    <n v="43.8"/>
    <n v="10.95"/>
    <x v="1"/>
    <x v="1"/>
  </r>
  <r>
    <s v="Dec-2010"/>
    <x v="737"/>
    <x v="29"/>
    <n v="4"/>
    <n v="43.8"/>
    <n v="10.95"/>
    <x v="1"/>
    <x v="1"/>
  </r>
  <r>
    <s v="Jan-2011"/>
    <x v="738"/>
    <x v="29"/>
    <n v="4"/>
    <n v="43.8"/>
    <n v="10.95"/>
    <x v="1"/>
    <x v="1"/>
  </r>
  <r>
    <s v="Jan-2011"/>
    <x v="739"/>
    <x v="29"/>
    <n v="4"/>
    <n v="43.8"/>
    <n v="10.95"/>
    <x v="1"/>
    <x v="1"/>
  </r>
  <r>
    <s v="Feb-2011"/>
    <x v="740"/>
    <x v="29"/>
    <n v="4"/>
    <n v="43.8"/>
    <n v="10.95"/>
    <x v="1"/>
    <x v="1"/>
  </r>
  <r>
    <s v="Feb-2011"/>
    <x v="741"/>
    <x v="29"/>
    <n v="4"/>
    <n v="43.8"/>
    <n v="10.95"/>
    <x v="1"/>
    <x v="1"/>
  </r>
  <r>
    <s v="Feb-2011"/>
    <x v="742"/>
    <x v="29"/>
    <n v="4"/>
    <n v="43.8"/>
    <n v="10.95"/>
    <x v="1"/>
    <x v="1"/>
  </r>
  <r>
    <s v="Mar-2011"/>
    <x v="743"/>
    <x v="29"/>
    <n v="4"/>
    <n v="43.8"/>
    <n v="10.95"/>
    <x v="1"/>
    <x v="1"/>
  </r>
  <r>
    <s v="Apr-2011"/>
    <x v="744"/>
    <x v="29"/>
    <n v="4"/>
    <n v="43.8"/>
    <n v="10.95"/>
    <x v="1"/>
    <x v="1"/>
  </r>
  <r>
    <s v="Apr-2011"/>
    <x v="606"/>
    <x v="29"/>
    <n v="4"/>
    <n v="43.8"/>
    <n v="10.95"/>
    <x v="1"/>
    <x v="1"/>
  </r>
  <r>
    <s v="May-2011"/>
    <x v="745"/>
    <x v="29"/>
    <n v="4"/>
    <n v="43.8"/>
    <n v="10.95"/>
    <x v="1"/>
    <x v="1"/>
  </r>
  <r>
    <s v="May-2011"/>
    <x v="746"/>
    <x v="29"/>
    <n v="4"/>
    <n v="43.8"/>
    <n v="10.95"/>
    <x v="1"/>
    <x v="1"/>
  </r>
  <r>
    <s v="May-2011"/>
    <x v="747"/>
    <x v="29"/>
    <n v="4"/>
    <n v="43.8"/>
    <n v="10.95"/>
    <x v="1"/>
    <x v="1"/>
  </r>
  <r>
    <s v="May-2011"/>
    <x v="748"/>
    <x v="29"/>
    <n v="4"/>
    <n v="43.8"/>
    <n v="10.95"/>
    <x v="1"/>
    <x v="1"/>
  </r>
  <r>
    <s v="May-2011"/>
    <x v="749"/>
    <x v="29"/>
    <n v="4"/>
    <n v="43.8"/>
    <n v="10.95"/>
    <x v="1"/>
    <x v="1"/>
  </r>
  <r>
    <s v="May-2011"/>
    <x v="750"/>
    <x v="29"/>
    <n v="4"/>
    <n v="43.8"/>
    <n v="10.95"/>
    <x v="1"/>
    <x v="1"/>
  </r>
  <r>
    <s v="May-2011"/>
    <x v="751"/>
    <x v="29"/>
    <n v="4"/>
    <n v="43.8"/>
    <n v="10.95"/>
    <x v="1"/>
    <x v="1"/>
  </r>
  <r>
    <s v="Jun-2011"/>
    <x v="752"/>
    <x v="29"/>
    <n v="4"/>
    <n v="43.8"/>
    <n v="10.95"/>
    <x v="1"/>
    <x v="1"/>
  </r>
  <r>
    <s v="Jun-2011"/>
    <x v="753"/>
    <x v="29"/>
    <n v="4"/>
    <n v="43.8"/>
    <n v="10.95"/>
    <x v="1"/>
    <x v="1"/>
  </r>
  <r>
    <s v="Jul-2011"/>
    <x v="754"/>
    <x v="29"/>
    <n v="4"/>
    <n v="43.8"/>
    <n v="10.95"/>
    <x v="1"/>
    <x v="1"/>
  </r>
  <r>
    <s v="Jul-2011"/>
    <x v="755"/>
    <x v="29"/>
    <n v="4"/>
    <n v="43.8"/>
    <n v="10.95"/>
    <x v="1"/>
    <x v="1"/>
  </r>
  <r>
    <s v="Aug-2011"/>
    <x v="756"/>
    <x v="29"/>
    <n v="4"/>
    <n v="43.8"/>
    <n v="10.95"/>
    <x v="1"/>
    <x v="1"/>
  </r>
  <r>
    <s v="Aug-2011"/>
    <x v="757"/>
    <x v="29"/>
    <n v="4"/>
    <n v="43.8"/>
    <n v="10.95"/>
    <x v="1"/>
    <x v="1"/>
  </r>
  <r>
    <s v="Oct-2011"/>
    <x v="758"/>
    <x v="29"/>
    <n v="4"/>
    <n v="43.8"/>
    <n v="10.95"/>
    <x v="1"/>
    <x v="1"/>
  </r>
  <r>
    <s v="Oct-2011"/>
    <x v="759"/>
    <x v="29"/>
    <n v="4"/>
    <n v="43.8"/>
    <n v="10.95"/>
    <x v="1"/>
    <x v="1"/>
  </r>
  <r>
    <s v="Nov-2011"/>
    <x v="760"/>
    <x v="29"/>
    <n v="4"/>
    <n v="43.8"/>
    <n v="10.95"/>
    <x v="0"/>
    <x v="1"/>
  </r>
  <r>
    <s v="Nov-2011"/>
    <x v="761"/>
    <x v="29"/>
    <n v="4"/>
    <n v="43.8"/>
    <n v="10.95"/>
    <x v="0"/>
    <x v="1"/>
  </r>
  <r>
    <s v="Dec-2011"/>
    <x v="762"/>
    <x v="29"/>
    <n v="4"/>
    <n v="43.8"/>
    <n v="10.95"/>
    <x v="0"/>
    <x v="1"/>
  </r>
  <r>
    <s v="Dec-2011"/>
    <x v="763"/>
    <x v="29"/>
    <n v="4"/>
    <n v="43.8"/>
    <n v="10.95"/>
    <x v="0"/>
    <x v="1"/>
  </r>
  <r>
    <s v="Dec-2011"/>
    <x v="764"/>
    <x v="29"/>
    <n v="4"/>
    <n v="43.8"/>
    <n v="10.95"/>
    <x v="0"/>
    <x v="1"/>
  </r>
  <r>
    <s v="Dec-2010"/>
    <x v="765"/>
    <x v="29"/>
    <n v="2"/>
    <n v="21.9"/>
    <n v="10.95"/>
    <x v="1"/>
    <x v="1"/>
  </r>
  <r>
    <s v="Dec-2010"/>
    <x v="766"/>
    <x v="29"/>
    <n v="2"/>
    <n v="21.9"/>
    <n v="10.95"/>
    <x v="1"/>
    <x v="1"/>
  </r>
  <r>
    <s v="Dec-2010"/>
    <x v="767"/>
    <x v="29"/>
    <n v="2"/>
    <n v="21.9"/>
    <n v="10.95"/>
    <x v="1"/>
    <x v="1"/>
  </r>
  <r>
    <s v="Dec-2010"/>
    <x v="768"/>
    <x v="29"/>
    <n v="2"/>
    <n v="21.9"/>
    <n v="10.95"/>
    <x v="1"/>
    <x v="1"/>
  </r>
  <r>
    <s v="Dec-2010"/>
    <x v="769"/>
    <x v="29"/>
    <n v="2"/>
    <n v="21.9"/>
    <n v="10.95"/>
    <x v="1"/>
    <x v="1"/>
  </r>
  <r>
    <s v="Dec-2010"/>
    <x v="770"/>
    <x v="29"/>
    <n v="2"/>
    <n v="21.9"/>
    <n v="10.95"/>
    <x v="1"/>
    <x v="1"/>
  </r>
  <r>
    <s v="Dec-2010"/>
    <x v="771"/>
    <x v="29"/>
    <n v="2"/>
    <n v="21.9"/>
    <n v="10.95"/>
    <x v="1"/>
    <x v="1"/>
  </r>
  <r>
    <s v="Dec-2010"/>
    <x v="772"/>
    <x v="29"/>
    <n v="2"/>
    <n v="21.9"/>
    <n v="10.95"/>
    <x v="1"/>
    <x v="1"/>
  </r>
  <r>
    <s v="Dec-2010"/>
    <x v="773"/>
    <x v="29"/>
    <n v="2"/>
    <n v="21.9"/>
    <n v="10.95"/>
    <x v="1"/>
    <x v="1"/>
  </r>
  <r>
    <s v="Dec-2010"/>
    <x v="74"/>
    <x v="29"/>
    <n v="2"/>
    <n v="21.9"/>
    <n v="10.95"/>
    <x v="1"/>
    <x v="1"/>
  </r>
  <r>
    <s v="Dec-2010"/>
    <x v="774"/>
    <x v="29"/>
    <n v="2"/>
    <n v="21.9"/>
    <n v="10.95"/>
    <x v="1"/>
    <x v="1"/>
  </r>
  <r>
    <s v="Dec-2010"/>
    <x v="775"/>
    <x v="29"/>
    <n v="2"/>
    <n v="21.9"/>
    <n v="10.95"/>
    <x v="1"/>
    <x v="1"/>
  </r>
  <r>
    <s v="Jan-2011"/>
    <x v="776"/>
    <x v="29"/>
    <n v="2"/>
    <n v="21.9"/>
    <n v="10.95"/>
    <x v="1"/>
    <x v="1"/>
  </r>
  <r>
    <s v="Jan-2011"/>
    <x v="777"/>
    <x v="29"/>
    <n v="2"/>
    <n v="21.9"/>
    <n v="10.95"/>
    <x v="1"/>
    <x v="1"/>
  </r>
  <r>
    <s v="Jan-2011"/>
    <x v="778"/>
    <x v="29"/>
    <n v="2"/>
    <n v="21.9"/>
    <n v="10.95"/>
    <x v="1"/>
    <x v="1"/>
  </r>
  <r>
    <s v="Jan-2011"/>
    <x v="779"/>
    <x v="29"/>
    <n v="2"/>
    <n v="21.9"/>
    <n v="10.95"/>
    <x v="1"/>
    <x v="1"/>
  </r>
  <r>
    <s v="Jan-2011"/>
    <x v="780"/>
    <x v="29"/>
    <n v="2"/>
    <n v="21.9"/>
    <n v="10.95"/>
    <x v="1"/>
    <x v="1"/>
  </r>
  <r>
    <s v="Jan-2011"/>
    <x v="781"/>
    <x v="29"/>
    <n v="2"/>
    <n v="21.9"/>
    <n v="10.95"/>
    <x v="1"/>
    <x v="1"/>
  </r>
  <r>
    <s v="Jan-2011"/>
    <x v="782"/>
    <x v="29"/>
    <n v="2"/>
    <n v="21.9"/>
    <n v="10.95"/>
    <x v="1"/>
    <x v="1"/>
  </r>
  <r>
    <s v="Feb-2011"/>
    <x v="783"/>
    <x v="29"/>
    <n v="2"/>
    <n v="21.9"/>
    <n v="10.95"/>
    <x v="1"/>
    <x v="1"/>
  </r>
  <r>
    <s v="Feb-2011"/>
    <x v="784"/>
    <x v="29"/>
    <n v="2"/>
    <n v="21.9"/>
    <n v="10.95"/>
    <x v="1"/>
    <x v="1"/>
  </r>
  <r>
    <s v="Feb-2011"/>
    <x v="785"/>
    <x v="29"/>
    <n v="2"/>
    <n v="21.9"/>
    <n v="10.95"/>
    <x v="1"/>
    <x v="1"/>
  </r>
  <r>
    <s v="Feb-2011"/>
    <x v="786"/>
    <x v="29"/>
    <n v="2"/>
    <n v="21.9"/>
    <n v="10.95"/>
    <x v="1"/>
    <x v="1"/>
  </r>
  <r>
    <s v="Feb-2011"/>
    <x v="787"/>
    <x v="29"/>
    <n v="2"/>
    <n v="21.9"/>
    <n v="10.95"/>
    <x v="1"/>
    <x v="1"/>
  </r>
  <r>
    <s v="Feb-2011"/>
    <x v="788"/>
    <x v="29"/>
    <n v="2"/>
    <n v="21.9"/>
    <n v="10.95"/>
    <x v="1"/>
    <x v="1"/>
  </r>
  <r>
    <s v="Mar-2011"/>
    <x v="789"/>
    <x v="29"/>
    <n v="2"/>
    <n v="21.9"/>
    <n v="10.95"/>
    <x v="1"/>
    <x v="1"/>
  </r>
  <r>
    <s v="Mar-2011"/>
    <x v="790"/>
    <x v="29"/>
    <n v="2"/>
    <n v="21.9"/>
    <n v="10.95"/>
    <x v="1"/>
    <x v="1"/>
  </r>
  <r>
    <s v="Mar-2011"/>
    <x v="791"/>
    <x v="29"/>
    <n v="2"/>
    <n v="21.9"/>
    <n v="10.95"/>
    <x v="1"/>
    <x v="1"/>
  </r>
  <r>
    <s v="Mar-2011"/>
    <x v="792"/>
    <x v="29"/>
    <n v="2"/>
    <n v="21.9"/>
    <n v="10.95"/>
    <x v="1"/>
    <x v="1"/>
  </r>
  <r>
    <s v="Mar-2011"/>
    <x v="793"/>
    <x v="29"/>
    <n v="2"/>
    <n v="21.9"/>
    <n v="10.95"/>
    <x v="1"/>
    <x v="1"/>
  </r>
  <r>
    <s v="Mar-2011"/>
    <x v="794"/>
    <x v="29"/>
    <n v="2"/>
    <n v="21.9"/>
    <n v="10.95"/>
    <x v="1"/>
    <x v="1"/>
  </r>
  <r>
    <s v="Mar-2011"/>
    <x v="795"/>
    <x v="29"/>
    <n v="2"/>
    <n v="21.9"/>
    <n v="10.95"/>
    <x v="1"/>
    <x v="1"/>
  </r>
  <r>
    <s v="Mar-2011"/>
    <x v="796"/>
    <x v="29"/>
    <n v="2"/>
    <n v="21.9"/>
    <n v="10.95"/>
    <x v="1"/>
    <x v="1"/>
  </r>
  <r>
    <s v="Mar-2011"/>
    <x v="797"/>
    <x v="29"/>
    <n v="2"/>
    <n v="21.9"/>
    <n v="10.95"/>
    <x v="1"/>
    <x v="1"/>
  </r>
  <r>
    <s v="Mar-2011"/>
    <x v="535"/>
    <x v="29"/>
    <n v="2"/>
    <n v="21.9"/>
    <n v="10.95"/>
    <x v="1"/>
    <x v="1"/>
  </r>
  <r>
    <s v="Mar-2011"/>
    <x v="798"/>
    <x v="29"/>
    <n v="2"/>
    <n v="21.9"/>
    <n v="10.95"/>
    <x v="1"/>
    <x v="1"/>
  </r>
  <r>
    <s v="Mar-2011"/>
    <x v="799"/>
    <x v="29"/>
    <n v="2"/>
    <n v="21.9"/>
    <n v="10.95"/>
    <x v="1"/>
    <x v="1"/>
  </r>
  <r>
    <s v="Mar-2011"/>
    <x v="800"/>
    <x v="29"/>
    <n v="2"/>
    <n v="21.9"/>
    <n v="10.95"/>
    <x v="1"/>
    <x v="1"/>
  </r>
  <r>
    <s v="Mar-2011"/>
    <x v="801"/>
    <x v="29"/>
    <n v="2"/>
    <n v="21.9"/>
    <n v="10.95"/>
    <x v="1"/>
    <x v="1"/>
  </r>
  <r>
    <s v="Apr-2011"/>
    <x v="802"/>
    <x v="29"/>
    <n v="2"/>
    <n v="21.9"/>
    <n v="10.95"/>
    <x v="1"/>
    <x v="1"/>
  </r>
  <r>
    <s v="Apr-2011"/>
    <x v="803"/>
    <x v="29"/>
    <n v="2"/>
    <n v="21.9"/>
    <n v="10.95"/>
    <x v="1"/>
    <x v="1"/>
  </r>
  <r>
    <s v="Apr-2011"/>
    <x v="804"/>
    <x v="29"/>
    <n v="2"/>
    <n v="21.9"/>
    <n v="10.95"/>
    <x v="1"/>
    <x v="1"/>
  </r>
  <r>
    <s v="Apr-2011"/>
    <x v="805"/>
    <x v="29"/>
    <n v="2"/>
    <n v="21.9"/>
    <n v="10.95"/>
    <x v="1"/>
    <x v="1"/>
  </r>
  <r>
    <s v="Apr-2011"/>
    <x v="806"/>
    <x v="29"/>
    <n v="2"/>
    <n v="21.9"/>
    <n v="10.95"/>
    <x v="1"/>
    <x v="1"/>
  </r>
  <r>
    <s v="Apr-2011"/>
    <x v="223"/>
    <x v="29"/>
    <n v="2"/>
    <n v="21.9"/>
    <n v="10.95"/>
    <x v="1"/>
    <x v="1"/>
  </r>
  <r>
    <s v="Apr-2011"/>
    <x v="807"/>
    <x v="29"/>
    <n v="2"/>
    <n v="21.9"/>
    <n v="10.95"/>
    <x v="1"/>
    <x v="1"/>
  </r>
  <r>
    <s v="Apr-2011"/>
    <x v="808"/>
    <x v="29"/>
    <n v="2"/>
    <n v="21.9"/>
    <n v="10.95"/>
    <x v="1"/>
    <x v="1"/>
  </r>
  <r>
    <s v="Apr-2011"/>
    <x v="809"/>
    <x v="29"/>
    <n v="2"/>
    <n v="21.9"/>
    <n v="10.95"/>
    <x v="1"/>
    <x v="1"/>
  </r>
  <r>
    <s v="Apr-2011"/>
    <x v="810"/>
    <x v="29"/>
    <n v="2"/>
    <n v="21.9"/>
    <n v="10.95"/>
    <x v="1"/>
    <x v="1"/>
  </r>
  <r>
    <s v="May-2011"/>
    <x v="811"/>
    <x v="29"/>
    <n v="2"/>
    <n v="21.9"/>
    <n v="10.95"/>
    <x v="1"/>
    <x v="1"/>
  </r>
  <r>
    <s v="May-2011"/>
    <x v="812"/>
    <x v="29"/>
    <n v="2"/>
    <n v="21.9"/>
    <n v="10.95"/>
    <x v="1"/>
    <x v="1"/>
  </r>
  <r>
    <s v="May-2011"/>
    <x v="543"/>
    <x v="29"/>
    <n v="2"/>
    <n v="21.9"/>
    <n v="10.95"/>
    <x v="1"/>
    <x v="1"/>
  </r>
  <r>
    <s v="May-2011"/>
    <x v="813"/>
    <x v="29"/>
    <n v="2"/>
    <n v="21.9"/>
    <n v="10.95"/>
    <x v="1"/>
    <x v="1"/>
  </r>
  <r>
    <s v="May-2011"/>
    <x v="372"/>
    <x v="29"/>
    <n v="2"/>
    <n v="21.9"/>
    <n v="10.95"/>
    <x v="1"/>
    <x v="1"/>
  </r>
  <r>
    <s v="May-2011"/>
    <x v="814"/>
    <x v="29"/>
    <n v="2"/>
    <n v="21.9"/>
    <n v="10.95"/>
    <x v="1"/>
    <x v="1"/>
  </r>
  <r>
    <s v="May-2011"/>
    <x v="815"/>
    <x v="29"/>
    <n v="2"/>
    <n v="21.9"/>
    <n v="10.95"/>
    <x v="1"/>
    <x v="1"/>
  </r>
  <r>
    <s v="May-2011"/>
    <x v="816"/>
    <x v="29"/>
    <n v="2"/>
    <n v="21.9"/>
    <n v="10.95"/>
    <x v="1"/>
    <x v="1"/>
  </r>
  <r>
    <s v="May-2011"/>
    <x v="817"/>
    <x v="29"/>
    <n v="2"/>
    <n v="21.9"/>
    <n v="10.95"/>
    <x v="1"/>
    <x v="1"/>
  </r>
  <r>
    <s v="May-2011"/>
    <x v="818"/>
    <x v="29"/>
    <n v="2"/>
    <n v="21.9"/>
    <n v="10.95"/>
    <x v="1"/>
    <x v="1"/>
  </r>
  <r>
    <s v="May-2011"/>
    <x v="819"/>
    <x v="29"/>
    <n v="2"/>
    <n v="21.9"/>
    <n v="10.95"/>
    <x v="1"/>
    <x v="1"/>
  </r>
  <r>
    <s v="May-2011"/>
    <x v="820"/>
    <x v="29"/>
    <n v="2"/>
    <n v="21.9"/>
    <n v="10.95"/>
    <x v="1"/>
    <x v="1"/>
  </r>
  <r>
    <s v="Jun-2011"/>
    <x v="645"/>
    <x v="29"/>
    <n v="2"/>
    <n v="21.9"/>
    <n v="10.95"/>
    <x v="1"/>
    <x v="1"/>
  </r>
  <r>
    <s v="Jun-2011"/>
    <x v="159"/>
    <x v="29"/>
    <n v="2"/>
    <n v="21.9"/>
    <n v="10.95"/>
    <x v="1"/>
    <x v="1"/>
  </r>
  <r>
    <s v="Jun-2011"/>
    <x v="821"/>
    <x v="29"/>
    <n v="2"/>
    <n v="21.9"/>
    <n v="10.95"/>
    <x v="1"/>
    <x v="1"/>
  </r>
  <r>
    <s v="Jun-2011"/>
    <x v="822"/>
    <x v="29"/>
    <n v="2"/>
    <n v="21.9"/>
    <n v="10.95"/>
    <x v="1"/>
    <x v="1"/>
  </r>
  <r>
    <s v="Jun-2011"/>
    <x v="823"/>
    <x v="29"/>
    <n v="2"/>
    <n v="21.9"/>
    <n v="10.95"/>
    <x v="1"/>
    <x v="1"/>
  </r>
  <r>
    <s v="Jun-2011"/>
    <x v="824"/>
    <x v="29"/>
    <n v="2"/>
    <n v="21.9"/>
    <n v="10.95"/>
    <x v="1"/>
    <x v="1"/>
  </r>
  <r>
    <s v="Jun-2011"/>
    <x v="825"/>
    <x v="29"/>
    <n v="2"/>
    <n v="21.9"/>
    <n v="10.95"/>
    <x v="1"/>
    <x v="1"/>
  </r>
  <r>
    <s v="Jun-2011"/>
    <x v="826"/>
    <x v="29"/>
    <n v="2"/>
    <n v="21.9"/>
    <n v="10.95"/>
    <x v="1"/>
    <x v="1"/>
  </r>
  <r>
    <s v="Jun-2011"/>
    <x v="597"/>
    <x v="29"/>
    <n v="2"/>
    <n v="21.9"/>
    <n v="10.95"/>
    <x v="1"/>
    <x v="1"/>
  </r>
  <r>
    <s v="Jun-2011"/>
    <x v="827"/>
    <x v="29"/>
    <n v="2"/>
    <n v="21.9"/>
    <n v="10.95"/>
    <x v="1"/>
    <x v="1"/>
  </r>
  <r>
    <s v="Jun-2011"/>
    <x v="828"/>
    <x v="29"/>
    <n v="2"/>
    <n v="21.9"/>
    <n v="10.95"/>
    <x v="1"/>
    <x v="1"/>
  </r>
  <r>
    <s v="Jun-2011"/>
    <x v="829"/>
    <x v="29"/>
    <n v="2"/>
    <n v="21.9"/>
    <n v="10.95"/>
    <x v="1"/>
    <x v="1"/>
  </r>
  <r>
    <s v="Jul-2011"/>
    <x v="830"/>
    <x v="29"/>
    <n v="2"/>
    <n v="21.9"/>
    <n v="10.95"/>
    <x v="1"/>
    <x v="1"/>
  </r>
  <r>
    <s v="Jul-2011"/>
    <x v="831"/>
    <x v="29"/>
    <n v="2"/>
    <n v="21.9"/>
    <n v="10.95"/>
    <x v="1"/>
    <x v="1"/>
  </r>
  <r>
    <s v="Jul-2011"/>
    <x v="832"/>
    <x v="29"/>
    <n v="2"/>
    <n v="21.9"/>
    <n v="10.95"/>
    <x v="1"/>
    <x v="1"/>
  </r>
  <r>
    <s v="Jul-2011"/>
    <x v="833"/>
    <x v="29"/>
    <n v="2"/>
    <n v="21.9"/>
    <n v="10.95"/>
    <x v="1"/>
    <x v="1"/>
  </r>
  <r>
    <s v="Jul-2011"/>
    <x v="834"/>
    <x v="29"/>
    <n v="2"/>
    <n v="21.9"/>
    <n v="10.95"/>
    <x v="1"/>
    <x v="1"/>
  </r>
  <r>
    <s v="Jul-2011"/>
    <x v="835"/>
    <x v="29"/>
    <n v="2"/>
    <n v="21.9"/>
    <n v="10.95"/>
    <x v="1"/>
    <x v="1"/>
  </r>
  <r>
    <s v="Aug-2011"/>
    <x v="836"/>
    <x v="29"/>
    <n v="2"/>
    <n v="21.9"/>
    <n v="10.95"/>
    <x v="1"/>
    <x v="1"/>
  </r>
  <r>
    <s v="Aug-2011"/>
    <x v="837"/>
    <x v="29"/>
    <n v="2"/>
    <n v="21.9"/>
    <n v="10.95"/>
    <x v="1"/>
    <x v="1"/>
  </r>
  <r>
    <s v="Aug-2011"/>
    <x v="838"/>
    <x v="29"/>
    <n v="2"/>
    <n v="21.9"/>
    <n v="10.95"/>
    <x v="1"/>
    <x v="1"/>
  </r>
  <r>
    <s v="Aug-2011"/>
    <x v="839"/>
    <x v="29"/>
    <n v="2"/>
    <n v="21.9"/>
    <n v="10.95"/>
    <x v="1"/>
    <x v="1"/>
  </r>
  <r>
    <s v="Aug-2011"/>
    <x v="840"/>
    <x v="29"/>
    <n v="2"/>
    <n v="21.9"/>
    <n v="10.95"/>
    <x v="1"/>
    <x v="1"/>
  </r>
  <r>
    <s v="Aug-2011"/>
    <x v="841"/>
    <x v="29"/>
    <n v="2"/>
    <n v="21.9"/>
    <n v="10.95"/>
    <x v="1"/>
    <x v="1"/>
  </r>
  <r>
    <s v="Sep-2011"/>
    <x v="842"/>
    <x v="29"/>
    <n v="2"/>
    <n v="21.9"/>
    <n v="10.95"/>
    <x v="1"/>
    <x v="1"/>
  </r>
  <r>
    <s v="Sep-2011"/>
    <x v="843"/>
    <x v="29"/>
    <n v="2"/>
    <n v="21.9"/>
    <n v="10.95"/>
    <x v="1"/>
    <x v="1"/>
  </r>
  <r>
    <s v="Sep-2011"/>
    <x v="844"/>
    <x v="29"/>
    <n v="2"/>
    <n v="21.9"/>
    <n v="10.95"/>
    <x v="1"/>
    <x v="1"/>
  </r>
  <r>
    <s v="Sep-2011"/>
    <x v="9"/>
    <x v="29"/>
    <n v="2"/>
    <n v="21.9"/>
    <n v="10.95"/>
    <x v="1"/>
    <x v="1"/>
  </r>
  <r>
    <s v="Sep-2011"/>
    <x v="845"/>
    <x v="29"/>
    <n v="2"/>
    <n v="21.9"/>
    <n v="10.95"/>
    <x v="1"/>
    <x v="1"/>
  </r>
  <r>
    <s v="Sep-2011"/>
    <x v="846"/>
    <x v="29"/>
    <n v="2"/>
    <n v="21.9"/>
    <n v="10.95"/>
    <x v="1"/>
    <x v="1"/>
  </r>
  <r>
    <s v="Sep-2011"/>
    <x v="847"/>
    <x v="29"/>
    <n v="2"/>
    <n v="21.9"/>
    <n v="10.95"/>
    <x v="1"/>
    <x v="1"/>
  </r>
  <r>
    <s v="Sep-2011"/>
    <x v="848"/>
    <x v="29"/>
    <n v="2"/>
    <n v="21.9"/>
    <n v="10.95"/>
    <x v="1"/>
    <x v="1"/>
  </r>
  <r>
    <s v="Oct-2011"/>
    <x v="849"/>
    <x v="29"/>
    <n v="2"/>
    <n v="21.9"/>
    <n v="10.95"/>
    <x v="1"/>
    <x v="1"/>
  </r>
  <r>
    <s v="Oct-2011"/>
    <x v="850"/>
    <x v="29"/>
    <n v="2"/>
    <n v="21.9"/>
    <n v="10.95"/>
    <x v="1"/>
    <x v="1"/>
  </r>
  <r>
    <s v="Oct-2011"/>
    <x v="851"/>
    <x v="29"/>
    <n v="2"/>
    <n v="21.9"/>
    <n v="10.95"/>
    <x v="1"/>
    <x v="1"/>
  </r>
  <r>
    <s v="Oct-2011"/>
    <x v="852"/>
    <x v="29"/>
    <n v="2"/>
    <n v="21.9"/>
    <n v="10.95"/>
    <x v="1"/>
    <x v="1"/>
  </r>
  <r>
    <s v="Oct-2011"/>
    <x v="853"/>
    <x v="29"/>
    <n v="2"/>
    <n v="21.9"/>
    <n v="10.95"/>
    <x v="1"/>
    <x v="1"/>
  </r>
  <r>
    <s v="Oct-2011"/>
    <x v="353"/>
    <x v="29"/>
    <n v="2"/>
    <n v="21.9"/>
    <n v="10.95"/>
    <x v="1"/>
    <x v="1"/>
  </r>
  <r>
    <s v="Oct-2011"/>
    <x v="854"/>
    <x v="29"/>
    <n v="2"/>
    <n v="21.9"/>
    <n v="10.95"/>
    <x v="1"/>
    <x v="1"/>
  </r>
  <r>
    <s v="Nov-2011"/>
    <x v="855"/>
    <x v="29"/>
    <n v="2"/>
    <n v="21.9"/>
    <n v="10.95"/>
    <x v="0"/>
    <x v="1"/>
  </r>
  <r>
    <s v="Nov-2011"/>
    <x v="856"/>
    <x v="29"/>
    <n v="2"/>
    <n v="21.9"/>
    <n v="10.95"/>
    <x v="0"/>
    <x v="1"/>
  </r>
  <r>
    <s v="Nov-2011"/>
    <x v="857"/>
    <x v="29"/>
    <n v="2"/>
    <n v="21.9"/>
    <n v="10.95"/>
    <x v="0"/>
    <x v="1"/>
  </r>
  <r>
    <s v="Nov-2011"/>
    <x v="858"/>
    <x v="29"/>
    <n v="2"/>
    <n v="21.9"/>
    <n v="10.95"/>
    <x v="0"/>
    <x v="1"/>
  </r>
  <r>
    <s v="Nov-2011"/>
    <x v="859"/>
    <x v="29"/>
    <n v="2"/>
    <n v="21.9"/>
    <n v="10.95"/>
    <x v="0"/>
    <x v="1"/>
  </r>
  <r>
    <s v="Dec-2011"/>
    <x v="860"/>
    <x v="29"/>
    <n v="2"/>
    <n v="21.9"/>
    <n v="10.95"/>
    <x v="0"/>
    <x v="1"/>
  </r>
  <r>
    <s v="Dec-2011"/>
    <x v="861"/>
    <x v="29"/>
    <n v="2"/>
    <n v="21.9"/>
    <n v="10.95"/>
    <x v="0"/>
    <x v="1"/>
  </r>
  <r>
    <s v="Dec-2010"/>
    <x v="862"/>
    <x v="29"/>
    <n v="1"/>
    <n v="10.95"/>
    <n v="10.95"/>
    <x v="1"/>
    <x v="1"/>
  </r>
  <r>
    <s v="Dec-2010"/>
    <x v="863"/>
    <x v="29"/>
    <n v="1"/>
    <n v="10.95"/>
    <n v="10.95"/>
    <x v="1"/>
    <x v="1"/>
  </r>
  <r>
    <s v="Dec-2010"/>
    <x v="864"/>
    <x v="29"/>
    <n v="1"/>
    <n v="10.95"/>
    <n v="10.95"/>
    <x v="1"/>
    <x v="1"/>
  </r>
  <r>
    <s v="Dec-2010"/>
    <x v="865"/>
    <x v="29"/>
    <n v="1"/>
    <n v="10.95"/>
    <n v="10.95"/>
    <x v="1"/>
    <x v="1"/>
  </r>
  <r>
    <s v="Dec-2010"/>
    <x v="866"/>
    <x v="29"/>
    <n v="1"/>
    <n v="10.95"/>
    <n v="10.95"/>
    <x v="1"/>
    <x v="1"/>
  </r>
  <r>
    <s v="Dec-2010"/>
    <x v="614"/>
    <x v="29"/>
    <n v="1"/>
    <n v="10.95"/>
    <n v="10.95"/>
    <x v="1"/>
    <x v="1"/>
  </r>
  <r>
    <s v="Dec-2010"/>
    <x v="867"/>
    <x v="29"/>
    <n v="1"/>
    <n v="10.95"/>
    <n v="10.95"/>
    <x v="1"/>
    <x v="1"/>
  </r>
  <r>
    <s v="Dec-2010"/>
    <x v="868"/>
    <x v="29"/>
    <n v="1"/>
    <n v="10.95"/>
    <n v="10.95"/>
    <x v="1"/>
    <x v="1"/>
  </r>
  <r>
    <s v="Dec-2010"/>
    <x v="61"/>
    <x v="29"/>
    <n v="1"/>
    <n v="10.95"/>
    <n v="10.95"/>
    <x v="1"/>
    <x v="1"/>
  </r>
  <r>
    <s v="Dec-2010"/>
    <x v="869"/>
    <x v="29"/>
    <n v="1"/>
    <n v="10.95"/>
    <n v="10.95"/>
    <x v="1"/>
    <x v="1"/>
  </r>
  <r>
    <s v="Jan-2011"/>
    <x v="602"/>
    <x v="29"/>
    <n v="1"/>
    <n v="10.95"/>
    <n v="10.95"/>
    <x v="1"/>
    <x v="1"/>
  </r>
  <r>
    <s v="Jan-2011"/>
    <x v="870"/>
    <x v="29"/>
    <n v="1"/>
    <n v="10.95"/>
    <n v="10.95"/>
    <x v="1"/>
    <x v="1"/>
  </r>
  <r>
    <s v="Jan-2011"/>
    <x v="399"/>
    <x v="29"/>
    <n v="1"/>
    <n v="10.95"/>
    <n v="10.95"/>
    <x v="1"/>
    <x v="1"/>
  </r>
  <r>
    <s v="Jan-2011"/>
    <x v="871"/>
    <x v="29"/>
    <n v="1"/>
    <n v="10.95"/>
    <n v="10.95"/>
    <x v="1"/>
    <x v="1"/>
  </r>
  <r>
    <s v="Jan-2011"/>
    <x v="872"/>
    <x v="29"/>
    <n v="1"/>
    <n v="10.95"/>
    <n v="10.95"/>
    <x v="1"/>
    <x v="1"/>
  </r>
  <r>
    <s v="Jan-2011"/>
    <x v="873"/>
    <x v="29"/>
    <n v="1"/>
    <n v="10.95"/>
    <n v="10.95"/>
    <x v="1"/>
    <x v="1"/>
  </r>
  <r>
    <s v="Jan-2011"/>
    <x v="874"/>
    <x v="29"/>
    <n v="1"/>
    <n v="10.95"/>
    <n v="10.95"/>
    <x v="1"/>
    <x v="1"/>
  </r>
  <r>
    <s v="Jan-2011"/>
    <x v="622"/>
    <x v="29"/>
    <n v="1"/>
    <n v="10.95"/>
    <n v="10.95"/>
    <x v="1"/>
    <x v="1"/>
  </r>
  <r>
    <s v="Jan-2011"/>
    <x v="875"/>
    <x v="29"/>
    <n v="1"/>
    <n v="10.95"/>
    <n v="10.95"/>
    <x v="1"/>
    <x v="1"/>
  </r>
  <r>
    <s v="Jan-2011"/>
    <x v="876"/>
    <x v="29"/>
    <n v="1"/>
    <n v="10.95"/>
    <n v="10.95"/>
    <x v="1"/>
    <x v="1"/>
  </r>
  <r>
    <s v="Jan-2011"/>
    <x v="877"/>
    <x v="29"/>
    <n v="1"/>
    <n v="10.95"/>
    <n v="10.95"/>
    <x v="1"/>
    <x v="1"/>
  </r>
  <r>
    <s v="Jan-2011"/>
    <x v="878"/>
    <x v="29"/>
    <n v="1"/>
    <n v="10.95"/>
    <n v="10.95"/>
    <x v="1"/>
    <x v="1"/>
  </r>
  <r>
    <s v="Jan-2011"/>
    <x v="879"/>
    <x v="29"/>
    <n v="1"/>
    <n v="10.95"/>
    <n v="10.95"/>
    <x v="1"/>
    <x v="1"/>
  </r>
  <r>
    <s v="Jan-2011"/>
    <x v="880"/>
    <x v="29"/>
    <n v="1"/>
    <n v="10.95"/>
    <n v="10.95"/>
    <x v="1"/>
    <x v="1"/>
  </r>
  <r>
    <s v="Jan-2011"/>
    <x v="881"/>
    <x v="29"/>
    <n v="1"/>
    <n v="10.95"/>
    <n v="10.95"/>
    <x v="1"/>
    <x v="1"/>
  </r>
  <r>
    <s v="Jan-2011"/>
    <x v="882"/>
    <x v="29"/>
    <n v="1"/>
    <n v="10.95"/>
    <n v="10.95"/>
    <x v="1"/>
    <x v="1"/>
  </r>
  <r>
    <s v="Feb-2011"/>
    <x v="883"/>
    <x v="29"/>
    <n v="1"/>
    <n v="10.95"/>
    <n v="10.95"/>
    <x v="1"/>
    <x v="1"/>
  </r>
  <r>
    <s v="Feb-2011"/>
    <x v="884"/>
    <x v="29"/>
    <n v="1"/>
    <n v="10.95"/>
    <n v="10.95"/>
    <x v="1"/>
    <x v="1"/>
  </r>
  <r>
    <s v="Feb-2011"/>
    <x v="885"/>
    <x v="29"/>
    <n v="1"/>
    <n v="10.95"/>
    <n v="10.95"/>
    <x v="1"/>
    <x v="1"/>
  </r>
  <r>
    <s v="Feb-2011"/>
    <x v="886"/>
    <x v="29"/>
    <n v="1"/>
    <n v="10.95"/>
    <n v="10.95"/>
    <x v="1"/>
    <x v="1"/>
  </r>
  <r>
    <s v="Feb-2011"/>
    <x v="887"/>
    <x v="29"/>
    <n v="1"/>
    <n v="10.95"/>
    <n v="10.95"/>
    <x v="1"/>
    <x v="1"/>
  </r>
  <r>
    <s v="Feb-2011"/>
    <x v="888"/>
    <x v="29"/>
    <n v="1"/>
    <n v="10.95"/>
    <n v="10.95"/>
    <x v="1"/>
    <x v="1"/>
  </r>
  <r>
    <s v="Feb-2011"/>
    <x v="889"/>
    <x v="29"/>
    <n v="1"/>
    <n v="10.95"/>
    <n v="10.95"/>
    <x v="1"/>
    <x v="1"/>
  </r>
  <r>
    <s v="Feb-2011"/>
    <x v="890"/>
    <x v="29"/>
    <n v="1"/>
    <n v="10.95"/>
    <n v="10.95"/>
    <x v="1"/>
    <x v="1"/>
  </r>
  <r>
    <s v="Feb-2011"/>
    <x v="891"/>
    <x v="29"/>
    <n v="1"/>
    <n v="10.95"/>
    <n v="10.95"/>
    <x v="1"/>
    <x v="1"/>
  </r>
  <r>
    <s v="Feb-2011"/>
    <x v="892"/>
    <x v="29"/>
    <n v="1"/>
    <n v="10.95"/>
    <n v="10.95"/>
    <x v="1"/>
    <x v="1"/>
  </r>
  <r>
    <s v="Feb-2011"/>
    <x v="893"/>
    <x v="29"/>
    <n v="1"/>
    <n v="10.95"/>
    <n v="10.95"/>
    <x v="1"/>
    <x v="1"/>
  </r>
  <r>
    <s v="Feb-2011"/>
    <x v="894"/>
    <x v="29"/>
    <n v="1"/>
    <n v="10.95"/>
    <n v="10.95"/>
    <x v="1"/>
    <x v="1"/>
  </r>
  <r>
    <s v="Feb-2011"/>
    <x v="895"/>
    <x v="29"/>
    <n v="1"/>
    <n v="10.95"/>
    <n v="10.95"/>
    <x v="1"/>
    <x v="1"/>
  </r>
  <r>
    <s v="Feb-2011"/>
    <x v="529"/>
    <x v="29"/>
    <n v="1"/>
    <n v="10.95"/>
    <n v="10.95"/>
    <x v="1"/>
    <x v="1"/>
  </r>
  <r>
    <s v="Feb-2011"/>
    <x v="429"/>
    <x v="29"/>
    <n v="1"/>
    <n v="10.95"/>
    <n v="10.95"/>
    <x v="1"/>
    <x v="1"/>
  </r>
  <r>
    <s v="Feb-2011"/>
    <x v="896"/>
    <x v="29"/>
    <n v="1"/>
    <n v="10.95"/>
    <n v="10.95"/>
    <x v="1"/>
    <x v="1"/>
  </r>
  <r>
    <s v="Mar-2011"/>
    <x v="897"/>
    <x v="29"/>
    <n v="1"/>
    <n v="10.95"/>
    <n v="10.95"/>
    <x v="1"/>
    <x v="1"/>
  </r>
  <r>
    <s v="Mar-2011"/>
    <x v="898"/>
    <x v="29"/>
    <n v="1"/>
    <n v="10.95"/>
    <n v="10.95"/>
    <x v="1"/>
    <x v="1"/>
  </r>
  <r>
    <s v="Mar-2011"/>
    <x v="899"/>
    <x v="29"/>
    <n v="1"/>
    <n v="10.95"/>
    <n v="10.95"/>
    <x v="1"/>
    <x v="1"/>
  </r>
  <r>
    <s v="Mar-2011"/>
    <x v="900"/>
    <x v="29"/>
    <n v="1"/>
    <n v="10.95"/>
    <n v="10.95"/>
    <x v="1"/>
    <x v="1"/>
  </r>
  <r>
    <s v="Mar-2011"/>
    <x v="901"/>
    <x v="29"/>
    <n v="1"/>
    <n v="10.95"/>
    <n v="10.95"/>
    <x v="1"/>
    <x v="1"/>
  </r>
  <r>
    <s v="Mar-2011"/>
    <x v="902"/>
    <x v="29"/>
    <n v="1"/>
    <n v="10.95"/>
    <n v="10.95"/>
    <x v="1"/>
    <x v="1"/>
  </r>
  <r>
    <s v="Mar-2011"/>
    <x v="903"/>
    <x v="29"/>
    <n v="1"/>
    <n v="10.95"/>
    <n v="10.95"/>
    <x v="1"/>
    <x v="1"/>
  </r>
  <r>
    <s v="Mar-2011"/>
    <x v="904"/>
    <x v="29"/>
    <n v="1"/>
    <n v="10.95"/>
    <n v="10.95"/>
    <x v="1"/>
    <x v="1"/>
  </r>
  <r>
    <s v="Mar-2011"/>
    <x v="905"/>
    <x v="29"/>
    <n v="1"/>
    <n v="10.95"/>
    <n v="10.95"/>
    <x v="1"/>
    <x v="1"/>
  </r>
  <r>
    <s v="Mar-2011"/>
    <x v="906"/>
    <x v="29"/>
    <n v="1"/>
    <n v="10.95"/>
    <n v="10.95"/>
    <x v="1"/>
    <x v="1"/>
  </r>
  <r>
    <s v="Mar-2011"/>
    <x v="907"/>
    <x v="29"/>
    <n v="1"/>
    <n v="10.95"/>
    <n v="10.95"/>
    <x v="1"/>
    <x v="1"/>
  </r>
  <r>
    <s v="Mar-2011"/>
    <x v="908"/>
    <x v="29"/>
    <n v="1"/>
    <n v="10.95"/>
    <n v="10.95"/>
    <x v="1"/>
    <x v="1"/>
  </r>
  <r>
    <s v="Mar-2011"/>
    <x v="909"/>
    <x v="29"/>
    <n v="1"/>
    <n v="10.95"/>
    <n v="10.95"/>
    <x v="1"/>
    <x v="1"/>
  </r>
  <r>
    <s v="Mar-2011"/>
    <x v="910"/>
    <x v="29"/>
    <n v="1"/>
    <n v="10.95"/>
    <n v="10.95"/>
    <x v="1"/>
    <x v="1"/>
  </r>
  <r>
    <s v="Mar-2011"/>
    <x v="911"/>
    <x v="29"/>
    <n v="1"/>
    <n v="10.95"/>
    <n v="10.95"/>
    <x v="1"/>
    <x v="1"/>
  </r>
  <r>
    <s v="Mar-2011"/>
    <x v="912"/>
    <x v="29"/>
    <n v="1"/>
    <n v="10.95"/>
    <n v="10.95"/>
    <x v="1"/>
    <x v="1"/>
  </r>
  <r>
    <s v="Mar-2011"/>
    <x v="636"/>
    <x v="29"/>
    <n v="1"/>
    <n v="10.95"/>
    <n v="10.95"/>
    <x v="1"/>
    <x v="1"/>
  </r>
  <r>
    <s v="Apr-2011"/>
    <x v="913"/>
    <x v="29"/>
    <n v="1"/>
    <n v="10.95"/>
    <n v="10.95"/>
    <x v="1"/>
    <x v="1"/>
  </r>
  <r>
    <s v="Apr-2011"/>
    <x v="914"/>
    <x v="29"/>
    <n v="1"/>
    <n v="10.95"/>
    <n v="10.95"/>
    <x v="1"/>
    <x v="1"/>
  </r>
  <r>
    <s v="Apr-2011"/>
    <x v="915"/>
    <x v="29"/>
    <n v="1"/>
    <n v="10.95"/>
    <n v="10.95"/>
    <x v="1"/>
    <x v="1"/>
  </r>
  <r>
    <s v="Apr-2011"/>
    <x v="916"/>
    <x v="29"/>
    <n v="1"/>
    <n v="10.95"/>
    <n v="10.95"/>
    <x v="1"/>
    <x v="1"/>
  </r>
  <r>
    <s v="Apr-2011"/>
    <x v="222"/>
    <x v="29"/>
    <n v="1"/>
    <n v="10.95"/>
    <n v="10.95"/>
    <x v="1"/>
    <x v="1"/>
  </r>
  <r>
    <s v="Apr-2011"/>
    <x v="917"/>
    <x v="29"/>
    <n v="1"/>
    <n v="10.95"/>
    <n v="10.95"/>
    <x v="1"/>
    <x v="1"/>
  </r>
  <r>
    <s v="Apr-2011"/>
    <x v="918"/>
    <x v="29"/>
    <n v="1"/>
    <n v="10.95"/>
    <n v="10.95"/>
    <x v="1"/>
    <x v="1"/>
  </r>
  <r>
    <s v="Apr-2011"/>
    <x v="919"/>
    <x v="29"/>
    <n v="1"/>
    <n v="10.95"/>
    <n v="10.95"/>
    <x v="1"/>
    <x v="1"/>
  </r>
  <r>
    <s v="Apr-2011"/>
    <x v="920"/>
    <x v="29"/>
    <n v="1"/>
    <n v="10.95"/>
    <n v="10.95"/>
    <x v="1"/>
    <x v="1"/>
  </r>
  <r>
    <s v="Apr-2011"/>
    <x v="921"/>
    <x v="29"/>
    <n v="1"/>
    <n v="10.95"/>
    <n v="10.95"/>
    <x v="1"/>
    <x v="1"/>
  </r>
  <r>
    <s v="Apr-2011"/>
    <x v="922"/>
    <x v="29"/>
    <n v="1"/>
    <n v="10.95"/>
    <n v="10.95"/>
    <x v="1"/>
    <x v="1"/>
  </r>
  <r>
    <s v="Apr-2011"/>
    <x v="923"/>
    <x v="29"/>
    <n v="1"/>
    <n v="10.95"/>
    <n v="10.95"/>
    <x v="1"/>
    <x v="1"/>
  </r>
  <r>
    <s v="Apr-2011"/>
    <x v="415"/>
    <x v="29"/>
    <n v="1"/>
    <n v="10.95"/>
    <n v="10.95"/>
    <x v="1"/>
    <x v="1"/>
  </r>
  <r>
    <s v="Apr-2011"/>
    <x v="924"/>
    <x v="29"/>
    <n v="1"/>
    <n v="10.95"/>
    <n v="10.95"/>
    <x v="1"/>
    <x v="1"/>
  </r>
  <r>
    <s v="Apr-2011"/>
    <x v="925"/>
    <x v="29"/>
    <n v="1"/>
    <n v="10.95"/>
    <n v="10.95"/>
    <x v="1"/>
    <x v="1"/>
  </r>
  <r>
    <s v="Apr-2011"/>
    <x v="926"/>
    <x v="29"/>
    <n v="1"/>
    <n v="10.95"/>
    <n v="10.95"/>
    <x v="1"/>
    <x v="1"/>
  </r>
  <r>
    <s v="Apr-2011"/>
    <x v="927"/>
    <x v="29"/>
    <n v="1"/>
    <n v="10.95"/>
    <n v="10.95"/>
    <x v="1"/>
    <x v="1"/>
  </r>
  <r>
    <s v="Apr-2011"/>
    <x v="928"/>
    <x v="29"/>
    <n v="1"/>
    <n v="10.95"/>
    <n v="10.95"/>
    <x v="1"/>
    <x v="1"/>
  </r>
  <r>
    <s v="Apr-2011"/>
    <x v="929"/>
    <x v="29"/>
    <n v="1"/>
    <n v="10.95"/>
    <n v="10.95"/>
    <x v="1"/>
    <x v="1"/>
  </r>
  <r>
    <s v="May-2011"/>
    <x v="930"/>
    <x v="29"/>
    <n v="1"/>
    <n v="10.95"/>
    <n v="10.95"/>
    <x v="1"/>
    <x v="1"/>
  </r>
  <r>
    <s v="May-2011"/>
    <x v="931"/>
    <x v="29"/>
    <n v="1"/>
    <n v="10.95"/>
    <n v="10.95"/>
    <x v="1"/>
    <x v="1"/>
  </r>
  <r>
    <s v="May-2011"/>
    <x v="932"/>
    <x v="29"/>
    <n v="1"/>
    <n v="10.95"/>
    <n v="10.95"/>
    <x v="1"/>
    <x v="1"/>
  </r>
  <r>
    <s v="May-2011"/>
    <x v="933"/>
    <x v="29"/>
    <n v="1"/>
    <n v="10.95"/>
    <n v="10.95"/>
    <x v="1"/>
    <x v="1"/>
  </r>
  <r>
    <s v="May-2011"/>
    <x v="934"/>
    <x v="29"/>
    <n v="1"/>
    <n v="10.95"/>
    <n v="10.95"/>
    <x v="1"/>
    <x v="1"/>
  </r>
  <r>
    <s v="May-2011"/>
    <x v="935"/>
    <x v="29"/>
    <n v="1"/>
    <n v="10.95"/>
    <n v="10.95"/>
    <x v="1"/>
    <x v="1"/>
  </r>
  <r>
    <s v="May-2011"/>
    <x v="936"/>
    <x v="29"/>
    <n v="1"/>
    <n v="10.95"/>
    <n v="10.95"/>
    <x v="1"/>
    <x v="1"/>
  </r>
  <r>
    <s v="May-2011"/>
    <x v="937"/>
    <x v="29"/>
    <n v="1"/>
    <n v="10.95"/>
    <n v="10.95"/>
    <x v="1"/>
    <x v="1"/>
  </r>
  <r>
    <s v="May-2011"/>
    <x v="938"/>
    <x v="29"/>
    <n v="1"/>
    <n v="10.95"/>
    <n v="10.95"/>
    <x v="1"/>
    <x v="1"/>
  </r>
  <r>
    <s v="May-2011"/>
    <x v="939"/>
    <x v="29"/>
    <n v="1"/>
    <n v="10.95"/>
    <n v="10.95"/>
    <x v="1"/>
    <x v="1"/>
  </r>
  <r>
    <s v="May-2011"/>
    <x v="435"/>
    <x v="29"/>
    <n v="1"/>
    <n v="10.95"/>
    <n v="10.95"/>
    <x v="1"/>
    <x v="1"/>
  </r>
  <r>
    <s v="Jun-2011"/>
    <x v="940"/>
    <x v="29"/>
    <n v="1"/>
    <n v="10.95"/>
    <n v="10.95"/>
    <x v="1"/>
    <x v="1"/>
  </r>
  <r>
    <s v="Jun-2011"/>
    <x v="941"/>
    <x v="29"/>
    <n v="1"/>
    <n v="10.95"/>
    <n v="10.95"/>
    <x v="1"/>
    <x v="1"/>
  </r>
  <r>
    <s v="Jun-2011"/>
    <x v="942"/>
    <x v="29"/>
    <n v="1"/>
    <n v="10.95"/>
    <n v="10.95"/>
    <x v="1"/>
    <x v="1"/>
  </r>
  <r>
    <s v="Jun-2011"/>
    <x v="646"/>
    <x v="29"/>
    <n v="1"/>
    <n v="10.95"/>
    <n v="10.95"/>
    <x v="1"/>
    <x v="1"/>
  </r>
  <r>
    <s v="Jun-2011"/>
    <x v="302"/>
    <x v="29"/>
    <n v="1"/>
    <n v="10.95"/>
    <n v="10.95"/>
    <x v="1"/>
    <x v="1"/>
  </r>
  <r>
    <s v="Jun-2011"/>
    <x v="943"/>
    <x v="29"/>
    <n v="1"/>
    <n v="10.95"/>
    <n v="10.95"/>
    <x v="1"/>
    <x v="1"/>
  </r>
  <r>
    <s v="Jun-2011"/>
    <x v="944"/>
    <x v="29"/>
    <n v="1"/>
    <n v="10.95"/>
    <n v="10.95"/>
    <x v="1"/>
    <x v="1"/>
  </r>
  <r>
    <s v="Jun-2011"/>
    <x v="945"/>
    <x v="29"/>
    <n v="1"/>
    <n v="10.95"/>
    <n v="10.95"/>
    <x v="1"/>
    <x v="1"/>
  </r>
  <r>
    <s v="Jul-2011"/>
    <x v="946"/>
    <x v="29"/>
    <n v="1"/>
    <n v="10.95"/>
    <n v="10.95"/>
    <x v="1"/>
    <x v="1"/>
  </r>
  <r>
    <s v="Jul-2011"/>
    <x v="947"/>
    <x v="29"/>
    <n v="1"/>
    <n v="10.95"/>
    <n v="10.95"/>
    <x v="1"/>
    <x v="1"/>
  </r>
  <r>
    <s v="Jul-2011"/>
    <x v="948"/>
    <x v="29"/>
    <n v="1"/>
    <n v="10.95"/>
    <n v="10.95"/>
    <x v="1"/>
    <x v="1"/>
  </r>
  <r>
    <s v="Jul-2011"/>
    <x v="949"/>
    <x v="29"/>
    <n v="1"/>
    <n v="10.95"/>
    <n v="10.95"/>
    <x v="1"/>
    <x v="1"/>
  </r>
  <r>
    <s v="Jul-2011"/>
    <x v="950"/>
    <x v="29"/>
    <n v="1"/>
    <n v="10.95"/>
    <n v="10.95"/>
    <x v="1"/>
    <x v="1"/>
  </r>
  <r>
    <s v="Jul-2011"/>
    <x v="951"/>
    <x v="29"/>
    <n v="1"/>
    <n v="10.95"/>
    <n v="10.95"/>
    <x v="1"/>
    <x v="1"/>
  </r>
  <r>
    <s v="Jul-2011"/>
    <x v="952"/>
    <x v="29"/>
    <n v="1"/>
    <n v="10.95"/>
    <n v="10.95"/>
    <x v="1"/>
    <x v="1"/>
  </r>
  <r>
    <s v="Jul-2011"/>
    <x v="953"/>
    <x v="29"/>
    <n v="1"/>
    <n v="10.95"/>
    <n v="10.95"/>
    <x v="1"/>
    <x v="1"/>
  </r>
  <r>
    <s v="Aug-2011"/>
    <x v="954"/>
    <x v="29"/>
    <n v="1"/>
    <n v="10.95"/>
    <n v="10.95"/>
    <x v="1"/>
    <x v="1"/>
  </r>
  <r>
    <s v="Aug-2011"/>
    <x v="955"/>
    <x v="29"/>
    <n v="1"/>
    <n v="10.95"/>
    <n v="10.95"/>
    <x v="1"/>
    <x v="1"/>
  </r>
  <r>
    <s v="Aug-2011"/>
    <x v="956"/>
    <x v="29"/>
    <n v="1"/>
    <n v="10.95"/>
    <n v="10.95"/>
    <x v="1"/>
    <x v="1"/>
  </r>
  <r>
    <s v="Aug-2011"/>
    <x v="507"/>
    <x v="29"/>
    <n v="1"/>
    <n v="10.95"/>
    <n v="10.95"/>
    <x v="1"/>
    <x v="1"/>
  </r>
  <r>
    <s v="Aug-2011"/>
    <x v="957"/>
    <x v="29"/>
    <n v="1"/>
    <n v="10.95"/>
    <n v="10.95"/>
    <x v="1"/>
    <x v="1"/>
  </r>
  <r>
    <s v="Aug-2011"/>
    <x v="958"/>
    <x v="29"/>
    <n v="1"/>
    <n v="10.95"/>
    <n v="10.95"/>
    <x v="1"/>
    <x v="1"/>
  </r>
  <r>
    <s v="Aug-2011"/>
    <x v="959"/>
    <x v="29"/>
    <n v="1"/>
    <n v="10.95"/>
    <n v="10.95"/>
    <x v="1"/>
    <x v="1"/>
  </r>
  <r>
    <s v="Sep-2011"/>
    <x v="960"/>
    <x v="29"/>
    <n v="1"/>
    <n v="10.95"/>
    <n v="10.95"/>
    <x v="1"/>
    <x v="1"/>
  </r>
  <r>
    <s v="Sep-2011"/>
    <x v="22"/>
    <x v="29"/>
    <n v="1"/>
    <n v="10.95"/>
    <n v="10.95"/>
    <x v="1"/>
    <x v="1"/>
  </r>
  <r>
    <s v="Sep-2011"/>
    <x v="8"/>
    <x v="29"/>
    <n v="1"/>
    <n v="10.95"/>
    <n v="10.95"/>
    <x v="1"/>
    <x v="1"/>
  </r>
  <r>
    <s v="Sep-2011"/>
    <x v="961"/>
    <x v="29"/>
    <n v="1"/>
    <n v="10.95"/>
    <n v="10.95"/>
    <x v="1"/>
    <x v="1"/>
  </r>
  <r>
    <s v="Sep-2011"/>
    <x v="962"/>
    <x v="29"/>
    <n v="1"/>
    <n v="10.95"/>
    <n v="10.95"/>
    <x v="1"/>
    <x v="1"/>
  </r>
  <r>
    <s v="Sep-2011"/>
    <x v="963"/>
    <x v="29"/>
    <n v="1"/>
    <n v="10.95"/>
    <n v="10.95"/>
    <x v="1"/>
    <x v="1"/>
  </r>
  <r>
    <s v="Sep-2011"/>
    <x v="964"/>
    <x v="29"/>
    <n v="1"/>
    <n v="10.95"/>
    <n v="10.95"/>
    <x v="1"/>
    <x v="1"/>
  </r>
  <r>
    <s v="Sep-2011"/>
    <x v="965"/>
    <x v="29"/>
    <n v="1"/>
    <n v="10.95"/>
    <n v="10.95"/>
    <x v="1"/>
    <x v="1"/>
  </r>
  <r>
    <s v="Sep-2011"/>
    <x v="966"/>
    <x v="29"/>
    <n v="1"/>
    <n v="10.95"/>
    <n v="10.95"/>
    <x v="1"/>
    <x v="1"/>
  </r>
  <r>
    <s v="Sep-2011"/>
    <x v="107"/>
    <x v="29"/>
    <n v="1"/>
    <n v="10.95"/>
    <n v="10.95"/>
    <x v="1"/>
    <x v="1"/>
  </r>
  <r>
    <s v="Sep-2011"/>
    <x v="967"/>
    <x v="29"/>
    <n v="1"/>
    <n v="10.95"/>
    <n v="10.95"/>
    <x v="1"/>
    <x v="1"/>
  </r>
  <r>
    <s v="Oct-2011"/>
    <x v="968"/>
    <x v="29"/>
    <n v="1"/>
    <n v="10.95"/>
    <n v="10.95"/>
    <x v="1"/>
    <x v="1"/>
  </r>
  <r>
    <s v="Oct-2011"/>
    <x v="969"/>
    <x v="29"/>
    <n v="1"/>
    <n v="10.95"/>
    <n v="10.95"/>
    <x v="1"/>
    <x v="1"/>
  </r>
  <r>
    <s v="Oct-2011"/>
    <x v="970"/>
    <x v="29"/>
    <n v="1"/>
    <n v="10.95"/>
    <n v="10.95"/>
    <x v="1"/>
    <x v="1"/>
  </r>
  <r>
    <s v="Oct-2011"/>
    <x v="971"/>
    <x v="29"/>
    <n v="1"/>
    <n v="10.95"/>
    <n v="10.95"/>
    <x v="1"/>
    <x v="1"/>
  </r>
  <r>
    <s v="Oct-2011"/>
    <x v="164"/>
    <x v="29"/>
    <n v="1"/>
    <n v="10.95"/>
    <n v="10.95"/>
    <x v="1"/>
    <x v="1"/>
  </r>
  <r>
    <s v="Oct-2011"/>
    <x v="972"/>
    <x v="29"/>
    <n v="1"/>
    <n v="10.95"/>
    <n v="10.95"/>
    <x v="1"/>
    <x v="1"/>
  </r>
  <r>
    <s v="Oct-2011"/>
    <x v="973"/>
    <x v="29"/>
    <n v="1"/>
    <n v="10.95"/>
    <n v="10.95"/>
    <x v="1"/>
    <x v="1"/>
  </r>
  <r>
    <s v="Oct-2011"/>
    <x v="974"/>
    <x v="29"/>
    <n v="1"/>
    <n v="10.95"/>
    <n v="10.95"/>
    <x v="1"/>
    <x v="1"/>
  </r>
  <r>
    <s v="Oct-2011"/>
    <x v="975"/>
    <x v="29"/>
    <n v="1"/>
    <n v="10.95"/>
    <n v="10.95"/>
    <x v="1"/>
    <x v="1"/>
  </r>
  <r>
    <s v="Nov-2011"/>
    <x v="976"/>
    <x v="29"/>
    <n v="1"/>
    <n v="10.95"/>
    <n v="10.95"/>
    <x v="0"/>
    <x v="1"/>
  </r>
  <r>
    <s v="Nov-2011"/>
    <x v="977"/>
    <x v="29"/>
    <n v="1"/>
    <n v="10.95"/>
    <n v="10.95"/>
    <x v="0"/>
    <x v="1"/>
  </r>
  <r>
    <s v="Nov-2011"/>
    <x v="978"/>
    <x v="29"/>
    <n v="1"/>
    <n v="10.95"/>
    <n v="10.95"/>
    <x v="0"/>
    <x v="1"/>
  </r>
  <r>
    <s v="Nov-2011"/>
    <x v="979"/>
    <x v="29"/>
    <n v="1"/>
    <n v="10.95"/>
    <n v="10.95"/>
    <x v="0"/>
    <x v="1"/>
  </r>
  <r>
    <s v="Nov-2011"/>
    <x v="980"/>
    <x v="29"/>
    <n v="1"/>
    <n v="10.95"/>
    <n v="10.95"/>
    <x v="0"/>
    <x v="1"/>
  </r>
  <r>
    <s v="Nov-2011"/>
    <x v="981"/>
    <x v="29"/>
    <n v="1"/>
    <n v="10.95"/>
    <n v="10.95"/>
    <x v="0"/>
    <x v="1"/>
  </r>
  <r>
    <s v="Nov-2011"/>
    <x v="982"/>
    <x v="29"/>
    <n v="1"/>
    <n v="10.95"/>
    <n v="10.95"/>
    <x v="0"/>
    <x v="1"/>
  </r>
  <r>
    <s v="Nov-2011"/>
    <x v="983"/>
    <x v="29"/>
    <n v="1"/>
    <n v="10.95"/>
    <n v="10.95"/>
    <x v="0"/>
    <x v="1"/>
  </r>
  <r>
    <s v="Nov-2011"/>
    <x v="984"/>
    <x v="29"/>
    <n v="1"/>
    <n v="10.95"/>
    <n v="10.95"/>
    <x v="0"/>
    <x v="1"/>
  </r>
  <r>
    <s v="Nov-2011"/>
    <x v="985"/>
    <x v="29"/>
    <n v="1"/>
    <n v="10.95"/>
    <n v="10.95"/>
    <x v="0"/>
    <x v="1"/>
  </r>
  <r>
    <s v="Nov-2011"/>
    <x v="362"/>
    <x v="29"/>
    <n v="1"/>
    <n v="10.95"/>
    <n v="10.95"/>
    <x v="0"/>
    <x v="1"/>
  </r>
  <r>
    <s v="Nov-2011"/>
    <x v="986"/>
    <x v="29"/>
    <n v="1"/>
    <n v="10.95"/>
    <n v="10.95"/>
    <x v="0"/>
    <x v="1"/>
  </r>
  <r>
    <s v="Nov-2011"/>
    <x v="987"/>
    <x v="29"/>
    <n v="1"/>
    <n v="10.95"/>
    <n v="10.95"/>
    <x v="0"/>
    <x v="1"/>
  </r>
  <r>
    <s v="Nov-2011"/>
    <x v="988"/>
    <x v="29"/>
    <n v="1"/>
    <n v="10.95"/>
    <n v="10.95"/>
    <x v="0"/>
    <x v="1"/>
  </r>
  <r>
    <s v="Dec-2011"/>
    <x v="989"/>
    <x v="29"/>
    <n v="1"/>
    <n v="10.95"/>
    <n v="10.95"/>
    <x v="0"/>
    <x v="1"/>
  </r>
  <r>
    <s v="Dec-2011"/>
    <x v="990"/>
    <x v="29"/>
    <n v="1"/>
    <n v="10.95"/>
    <n v="10.95"/>
    <x v="0"/>
    <x v="1"/>
  </r>
  <r>
    <s v="Dec-2011"/>
    <x v="991"/>
    <x v="29"/>
    <n v="1"/>
    <n v="10.95"/>
    <n v="10.95"/>
    <x v="0"/>
    <x v="1"/>
  </r>
  <r>
    <s v="Dec-2011"/>
    <x v="992"/>
    <x v="29"/>
    <n v="1"/>
    <n v="10.95"/>
    <n v="10.95"/>
    <x v="0"/>
    <x v="1"/>
  </r>
  <r>
    <s v="Dec-2011"/>
    <x v="993"/>
    <x v="29"/>
    <n v="1"/>
    <n v="10.95"/>
    <n v="10.95"/>
    <x v="0"/>
    <x v="1"/>
  </r>
  <r>
    <s v="Dec-2011"/>
    <x v="994"/>
    <x v="29"/>
    <n v="1"/>
    <n v="10.95"/>
    <n v="10.95"/>
    <x v="0"/>
    <x v="1"/>
  </r>
  <r>
    <s v="Jan-2011"/>
    <x v="995"/>
    <x v="30"/>
    <n v="20"/>
    <n v="202.60000000000002"/>
    <n v="10.130000000000001"/>
    <x v="1"/>
    <x v="0"/>
  </r>
  <r>
    <s v="Jan-2011"/>
    <x v="996"/>
    <x v="30"/>
    <n v="4"/>
    <n v="40.520000000000003"/>
    <n v="10.130000000000001"/>
    <x v="1"/>
    <x v="0"/>
  </r>
  <r>
    <s v="Nov-2011"/>
    <x v="32"/>
    <x v="31"/>
    <n v="8"/>
    <n v="86.32"/>
    <n v="10.79"/>
    <x v="0"/>
    <x v="0"/>
  </r>
  <r>
    <s v="Oct-2011"/>
    <x v="35"/>
    <x v="31"/>
    <n v="6"/>
    <n v="64.739999999999995"/>
    <n v="10.79"/>
    <x v="1"/>
    <x v="0"/>
  </r>
  <r>
    <s v="Nov-2011"/>
    <x v="39"/>
    <x v="31"/>
    <n v="6"/>
    <n v="64.739999999999995"/>
    <n v="10.79"/>
    <x v="0"/>
    <x v="0"/>
  </r>
  <r>
    <s v="Sep-2011"/>
    <x v="41"/>
    <x v="31"/>
    <n v="5"/>
    <n v="53.949999999999996"/>
    <n v="10.79"/>
    <x v="1"/>
    <x v="0"/>
  </r>
  <r>
    <s v="Sep-2011"/>
    <x v="33"/>
    <x v="31"/>
    <n v="5"/>
    <n v="53.949999999999996"/>
    <n v="10.79"/>
    <x v="1"/>
    <x v="0"/>
  </r>
  <r>
    <s v="Dec-2011"/>
    <x v="38"/>
    <x v="31"/>
    <n v="5"/>
    <n v="53.949999999999996"/>
    <n v="10.79"/>
    <x v="0"/>
    <x v="0"/>
  </r>
  <r>
    <s v="Oct-2011"/>
    <x v="36"/>
    <x v="31"/>
    <n v="4"/>
    <n v="43.16"/>
    <n v="10.79"/>
    <x v="1"/>
    <x v="0"/>
  </r>
  <r>
    <s v="Oct-2011"/>
    <x v="129"/>
    <x v="31"/>
    <n v="3"/>
    <n v="32.369999999999997"/>
    <n v="10.79"/>
    <x v="1"/>
    <x v="0"/>
  </r>
  <r>
    <s v="Nov-2011"/>
    <x v="37"/>
    <x v="31"/>
    <n v="3"/>
    <n v="32.369999999999997"/>
    <n v="10.79"/>
    <x v="0"/>
    <x v="0"/>
  </r>
  <r>
    <s v="Nov-2011"/>
    <x v="40"/>
    <x v="31"/>
    <n v="3"/>
    <n v="32.369999999999997"/>
    <n v="10.79"/>
    <x v="0"/>
    <x v="0"/>
  </r>
  <r>
    <s v="Oct-2011"/>
    <x v="34"/>
    <x v="31"/>
    <n v="2"/>
    <n v="21.58"/>
    <n v="10.79"/>
    <x v="1"/>
    <x v="0"/>
  </r>
  <r>
    <s v="Sep-2011"/>
    <x v="41"/>
    <x v="32"/>
    <n v="9"/>
    <n v="97.109999999999985"/>
    <n v="10.79"/>
    <x v="1"/>
    <x v="0"/>
  </r>
  <r>
    <s v="Oct-2011"/>
    <x v="35"/>
    <x v="32"/>
    <n v="9"/>
    <n v="97.109999999999985"/>
    <n v="10.79"/>
    <x v="1"/>
    <x v="0"/>
  </r>
  <r>
    <s v="Dec-2011"/>
    <x v="38"/>
    <x v="32"/>
    <n v="6"/>
    <n v="64.739999999999995"/>
    <n v="10.79"/>
    <x v="0"/>
    <x v="0"/>
  </r>
  <r>
    <s v="Sep-2011"/>
    <x v="33"/>
    <x v="32"/>
    <n v="5"/>
    <n v="53.949999999999996"/>
    <n v="10.79"/>
    <x v="1"/>
    <x v="0"/>
  </r>
  <r>
    <s v="Oct-2011"/>
    <x v="34"/>
    <x v="32"/>
    <n v="5"/>
    <n v="53.949999999999996"/>
    <n v="10.79"/>
    <x v="1"/>
    <x v="0"/>
  </r>
  <r>
    <s v="Oct-2011"/>
    <x v="36"/>
    <x v="32"/>
    <n v="5"/>
    <n v="53.949999999999996"/>
    <n v="10.79"/>
    <x v="1"/>
    <x v="0"/>
  </r>
  <r>
    <s v="Nov-2011"/>
    <x v="40"/>
    <x v="32"/>
    <n v="5"/>
    <n v="53.949999999999996"/>
    <n v="10.79"/>
    <x v="0"/>
    <x v="0"/>
  </r>
  <r>
    <s v="Nov-2011"/>
    <x v="39"/>
    <x v="32"/>
    <n v="4"/>
    <n v="43.16"/>
    <n v="10.79"/>
    <x v="0"/>
    <x v="0"/>
  </r>
  <r>
    <s v="Oct-2011"/>
    <x v="42"/>
    <x v="32"/>
    <n v="3"/>
    <n v="32.369999999999997"/>
    <n v="10.79"/>
    <x v="1"/>
    <x v="0"/>
  </r>
  <r>
    <s v="Oct-2011"/>
    <x v="129"/>
    <x v="32"/>
    <n v="2"/>
    <n v="21.58"/>
    <n v="10.79"/>
    <x v="1"/>
    <x v="0"/>
  </r>
  <r>
    <s v="Nov-2011"/>
    <x v="37"/>
    <x v="32"/>
    <n v="2"/>
    <n v="21.58"/>
    <n v="10.79"/>
    <x v="0"/>
    <x v="0"/>
  </r>
  <r>
    <s v="Nov-2011"/>
    <x v="32"/>
    <x v="32"/>
    <n v="2"/>
    <n v="21.58"/>
    <n v="10.79"/>
    <x v="0"/>
    <x v="0"/>
  </r>
  <r>
    <s v="Jul-2011"/>
    <x v="997"/>
    <x v="33"/>
    <n v="12"/>
    <n v="129"/>
    <n v="10.75"/>
    <x v="1"/>
    <x v="0"/>
  </r>
  <r>
    <s v="Aug-2011"/>
    <x v="998"/>
    <x v="33"/>
    <n v="12"/>
    <n v="129"/>
    <n v="10.75"/>
    <x v="1"/>
    <x v="0"/>
  </r>
  <r>
    <s v="Nov-2011"/>
    <x v="362"/>
    <x v="33"/>
    <n v="3"/>
    <n v="38.25"/>
    <n v="12.75"/>
    <x v="0"/>
    <x v="0"/>
  </r>
  <r>
    <s v="Jan-2011"/>
    <x v="999"/>
    <x v="33"/>
    <n v="2"/>
    <n v="25.5"/>
    <n v="12.75"/>
    <x v="1"/>
    <x v="0"/>
  </r>
  <r>
    <s v="Oct-2011"/>
    <x v="1000"/>
    <x v="33"/>
    <n v="2"/>
    <n v="25.5"/>
    <n v="12.75"/>
    <x v="1"/>
    <x v="0"/>
  </r>
  <r>
    <s v="Oct-2011"/>
    <x v="1001"/>
    <x v="33"/>
    <n v="2"/>
    <n v="25.5"/>
    <n v="12.75"/>
    <x v="1"/>
    <x v="0"/>
  </r>
  <r>
    <s v="Jan-2011"/>
    <x v="1002"/>
    <x v="33"/>
    <n v="1"/>
    <n v="12.75"/>
    <n v="12.75"/>
    <x v="1"/>
    <x v="0"/>
  </r>
  <r>
    <s v="Jan-2011"/>
    <x v="1003"/>
    <x v="33"/>
    <n v="1"/>
    <n v="12.75"/>
    <n v="12.75"/>
    <x v="1"/>
    <x v="0"/>
  </r>
  <r>
    <s v="Feb-2011"/>
    <x v="1004"/>
    <x v="33"/>
    <n v="1"/>
    <n v="12.75"/>
    <n v="12.75"/>
    <x v="1"/>
    <x v="0"/>
  </r>
  <r>
    <s v="Mar-2011"/>
    <x v="1005"/>
    <x v="33"/>
    <n v="1"/>
    <n v="12.75"/>
    <n v="12.75"/>
    <x v="1"/>
    <x v="0"/>
  </r>
  <r>
    <s v="Mar-2011"/>
    <x v="1006"/>
    <x v="33"/>
    <n v="1"/>
    <n v="12.75"/>
    <n v="12.75"/>
    <x v="1"/>
    <x v="0"/>
  </r>
  <r>
    <s v="Mar-2011"/>
    <x v="903"/>
    <x v="33"/>
    <n v="1"/>
    <n v="12.75"/>
    <n v="12.75"/>
    <x v="1"/>
    <x v="0"/>
  </r>
  <r>
    <s v="Mar-2011"/>
    <x v="1007"/>
    <x v="33"/>
    <n v="1"/>
    <n v="12.75"/>
    <n v="12.75"/>
    <x v="1"/>
    <x v="0"/>
  </r>
  <r>
    <s v="Apr-2011"/>
    <x v="1008"/>
    <x v="33"/>
    <n v="1"/>
    <n v="12.75"/>
    <n v="12.75"/>
    <x v="1"/>
    <x v="0"/>
  </r>
  <r>
    <s v="Apr-2011"/>
    <x v="1009"/>
    <x v="33"/>
    <n v="1"/>
    <n v="12.75"/>
    <n v="12.75"/>
    <x v="1"/>
    <x v="0"/>
  </r>
  <r>
    <s v="Apr-2011"/>
    <x v="1010"/>
    <x v="33"/>
    <n v="1"/>
    <n v="12.75"/>
    <n v="12.75"/>
    <x v="1"/>
    <x v="0"/>
  </r>
  <r>
    <s v="Apr-2011"/>
    <x v="1011"/>
    <x v="33"/>
    <n v="1"/>
    <n v="12.75"/>
    <n v="12.75"/>
    <x v="1"/>
    <x v="0"/>
  </r>
  <r>
    <s v="May-2011"/>
    <x v="1012"/>
    <x v="33"/>
    <n v="1"/>
    <n v="12.75"/>
    <n v="12.75"/>
    <x v="1"/>
    <x v="0"/>
  </r>
  <r>
    <s v="Jun-2011"/>
    <x v="1013"/>
    <x v="33"/>
    <n v="1"/>
    <n v="12.75"/>
    <n v="12.75"/>
    <x v="1"/>
    <x v="0"/>
  </r>
  <r>
    <s v="Jul-2011"/>
    <x v="1014"/>
    <x v="33"/>
    <n v="1"/>
    <n v="12.75"/>
    <n v="12.75"/>
    <x v="1"/>
    <x v="0"/>
  </r>
  <r>
    <s v="Sep-2011"/>
    <x v="1015"/>
    <x v="33"/>
    <n v="1"/>
    <n v="12.75"/>
    <n v="12.75"/>
    <x v="1"/>
    <x v="0"/>
  </r>
  <r>
    <s v="Oct-2011"/>
    <x v="1016"/>
    <x v="33"/>
    <n v="1"/>
    <n v="12.75"/>
    <n v="12.75"/>
    <x v="1"/>
    <x v="0"/>
  </r>
  <r>
    <s v="Nov-2011"/>
    <x v="978"/>
    <x v="33"/>
    <n v="1"/>
    <n v="12.75"/>
    <n v="12.75"/>
    <x v="0"/>
    <x v="0"/>
  </r>
  <r>
    <s v="Nov-2011"/>
    <x v="1017"/>
    <x v="33"/>
    <n v="1"/>
    <n v="12.75"/>
    <n v="12.75"/>
    <x v="0"/>
    <x v="0"/>
  </r>
  <r>
    <s v="Nov-2011"/>
    <x v="1018"/>
    <x v="33"/>
    <n v="1"/>
    <n v="12.75"/>
    <n v="12.75"/>
    <x v="0"/>
    <x v="0"/>
  </r>
  <r>
    <s v="Nov-2011"/>
    <x v="1019"/>
    <x v="33"/>
    <n v="1"/>
    <n v="12.75"/>
    <n v="12.75"/>
    <x v="0"/>
    <x v="0"/>
  </r>
  <r>
    <s v="Nov-2011"/>
    <x v="1020"/>
    <x v="33"/>
    <n v="1"/>
    <n v="12.75"/>
    <n v="12.75"/>
    <x v="0"/>
    <x v="0"/>
  </r>
  <r>
    <s v="Dec-2011"/>
    <x v="1021"/>
    <x v="33"/>
    <n v="1"/>
    <n v="12.75"/>
    <n v="12.75"/>
    <x v="0"/>
    <x v="0"/>
  </r>
  <r>
    <s v="Feb-2011"/>
    <x v="1022"/>
    <x v="34"/>
    <n v="24"/>
    <n v="262.79999999999995"/>
    <n v="10.949999999999998"/>
    <x v="1"/>
    <x v="1"/>
  </r>
  <r>
    <s v="Aug-2011"/>
    <x v="1023"/>
    <x v="34"/>
    <n v="24"/>
    <n v="262.79999999999995"/>
    <n v="10.949999999999998"/>
    <x v="1"/>
    <x v="1"/>
  </r>
  <r>
    <s v="Nov-2011"/>
    <x v="1024"/>
    <x v="34"/>
    <n v="24"/>
    <n v="262.79999999999995"/>
    <n v="10.949999999999998"/>
    <x v="0"/>
    <x v="1"/>
  </r>
  <r>
    <s v="Dec-2010"/>
    <x v="1025"/>
    <x v="34"/>
    <n v="12"/>
    <n v="131.39999999999998"/>
    <n v="10.949999999999998"/>
    <x v="1"/>
    <x v="1"/>
  </r>
  <r>
    <s v="Jan-2011"/>
    <x v="723"/>
    <x v="34"/>
    <n v="12"/>
    <n v="131.39999999999998"/>
    <n v="10.949999999999998"/>
    <x v="1"/>
    <x v="1"/>
  </r>
  <r>
    <s v="Jan-2011"/>
    <x v="1026"/>
    <x v="34"/>
    <n v="12"/>
    <n v="131.39999999999998"/>
    <n v="10.949999999999998"/>
    <x v="1"/>
    <x v="1"/>
  </r>
  <r>
    <s v="Feb-2011"/>
    <x v="1027"/>
    <x v="34"/>
    <n v="12"/>
    <n v="131.39999999999998"/>
    <n v="10.949999999999998"/>
    <x v="1"/>
    <x v="1"/>
  </r>
  <r>
    <s v="Mar-2011"/>
    <x v="1028"/>
    <x v="34"/>
    <n v="12"/>
    <n v="131.39999999999998"/>
    <n v="10.949999999999998"/>
    <x v="1"/>
    <x v="1"/>
  </r>
  <r>
    <s v="Jun-2011"/>
    <x v="1029"/>
    <x v="34"/>
    <n v="12"/>
    <n v="131.39999999999998"/>
    <n v="10.949999999999998"/>
    <x v="1"/>
    <x v="1"/>
  </r>
  <r>
    <s v="Aug-2011"/>
    <x v="756"/>
    <x v="34"/>
    <n v="12"/>
    <n v="131.39999999999998"/>
    <n v="10.949999999999998"/>
    <x v="1"/>
    <x v="1"/>
  </r>
  <r>
    <s v="Nov-2011"/>
    <x v="1030"/>
    <x v="34"/>
    <n v="12"/>
    <n v="131.39999999999998"/>
    <n v="10.949999999999998"/>
    <x v="0"/>
    <x v="1"/>
  </r>
  <r>
    <s v="Dec-2010"/>
    <x v="1031"/>
    <x v="34"/>
    <n v="6"/>
    <n v="76.5"/>
    <n v="12.75"/>
    <x v="1"/>
    <x v="1"/>
  </r>
  <r>
    <s v="May-2011"/>
    <x v="745"/>
    <x v="34"/>
    <n v="6"/>
    <n v="76.5"/>
    <n v="12.75"/>
    <x v="1"/>
    <x v="1"/>
  </r>
  <r>
    <s v="Mar-2011"/>
    <x v="1032"/>
    <x v="34"/>
    <n v="4"/>
    <n v="51"/>
    <n v="12.75"/>
    <x v="1"/>
    <x v="1"/>
  </r>
  <r>
    <s v="Jun-2011"/>
    <x v="1033"/>
    <x v="34"/>
    <n v="4"/>
    <n v="51"/>
    <n v="12.75"/>
    <x v="1"/>
    <x v="1"/>
  </r>
  <r>
    <s v="Sep-2011"/>
    <x v="730"/>
    <x v="34"/>
    <n v="4"/>
    <n v="51"/>
    <n v="12.75"/>
    <x v="1"/>
    <x v="1"/>
  </r>
  <r>
    <s v="Oct-2011"/>
    <x v="1034"/>
    <x v="34"/>
    <n v="4"/>
    <n v="51"/>
    <n v="12.75"/>
    <x v="1"/>
    <x v="1"/>
  </r>
  <r>
    <s v="Dec-2010"/>
    <x v="672"/>
    <x v="34"/>
    <n v="3"/>
    <n v="38.25"/>
    <n v="12.75"/>
    <x v="1"/>
    <x v="1"/>
  </r>
  <r>
    <s v="Jan-2011"/>
    <x v="1035"/>
    <x v="34"/>
    <n v="3"/>
    <n v="38.25"/>
    <n v="12.75"/>
    <x v="1"/>
    <x v="1"/>
  </r>
  <r>
    <s v="Jan-2011"/>
    <x v="1036"/>
    <x v="34"/>
    <n v="3"/>
    <n v="38.25"/>
    <n v="12.75"/>
    <x v="1"/>
    <x v="1"/>
  </r>
  <r>
    <s v="Mar-2011"/>
    <x v="1037"/>
    <x v="34"/>
    <n v="3"/>
    <n v="38.25"/>
    <n v="12.75"/>
    <x v="1"/>
    <x v="1"/>
  </r>
  <r>
    <s v="Jun-2011"/>
    <x v="1038"/>
    <x v="34"/>
    <n v="3"/>
    <n v="38.25"/>
    <n v="12.75"/>
    <x v="1"/>
    <x v="1"/>
  </r>
  <r>
    <s v="Aug-2011"/>
    <x v="1039"/>
    <x v="34"/>
    <n v="3"/>
    <n v="38.25"/>
    <n v="12.75"/>
    <x v="1"/>
    <x v="1"/>
  </r>
  <r>
    <s v="Nov-2011"/>
    <x v="1040"/>
    <x v="34"/>
    <n v="3"/>
    <n v="38.25"/>
    <n v="12.75"/>
    <x v="0"/>
    <x v="1"/>
  </r>
  <r>
    <s v="Dec-2010"/>
    <x v="1041"/>
    <x v="34"/>
    <n v="2"/>
    <n v="25.5"/>
    <n v="12.75"/>
    <x v="1"/>
    <x v="1"/>
  </r>
  <r>
    <s v="Dec-2010"/>
    <x v="1042"/>
    <x v="34"/>
    <n v="2"/>
    <n v="25.5"/>
    <n v="12.75"/>
    <x v="1"/>
    <x v="1"/>
  </r>
  <r>
    <s v="Dec-2010"/>
    <x v="1043"/>
    <x v="34"/>
    <n v="2"/>
    <n v="25.5"/>
    <n v="12.75"/>
    <x v="1"/>
    <x v="1"/>
  </r>
  <r>
    <s v="Feb-2011"/>
    <x v="1044"/>
    <x v="34"/>
    <n v="2"/>
    <n v="25.5"/>
    <n v="12.75"/>
    <x v="1"/>
    <x v="1"/>
  </r>
  <r>
    <s v="Feb-2011"/>
    <x v="1045"/>
    <x v="34"/>
    <n v="2"/>
    <n v="25.5"/>
    <n v="12.75"/>
    <x v="1"/>
    <x v="1"/>
  </r>
  <r>
    <s v="Feb-2011"/>
    <x v="1046"/>
    <x v="34"/>
    <n v="2"/>
    <n v="25.5"/>
    <n v="12.75"/>
    <x v="1"/>
    <x v="1"/>
  </r>
  <r>
    <s v="Feb-2011"/>
    <x v="1047"/>
    <x v="34"/>
    <n v="2"/>
    <n v="25.5"/>
    <n v="12.75"/>
    <x v="1"/>
    <x v="1"/>
  </r>
  <r>
    <s v="Mar-2011"/>
    <x v="380"/>
    <x v="34"/>
    <n v="2"/>
    <n v="25.5"/>
    <n v="12.75"/>
    <x v="1"/>
    <x v="1"/>
  </r>
  <r>
    <s v="Mar-2011"/>
    <x v="1048"/>
    <x v="34"/>
    <n v="2"/>
    <n v="25.5"/>
    <n v="12.75"/>
    <x v="1"/>
    <x v="1"/>
  </r>
  <r>
    <s v="Mar-2011"/>
    <x v="796"/>
    <x v="34"/>
    <n v="2"/>
    <n v="25.5"/>
    <n v="12.75"/>
    <x v="1"/>
    <x v="1"/>
  </r>
  <r>
    <s v="Mar-2011"/>
    <x v="1049"/>
    <x v="34"/>
    <n v="2"/>
    <n v="25.5"/>
    <n v="12.75"/>
    <x v="1"/>
    <x v="1"/>
  </r>
  <r>
    <s v="Mar-2011"/>
    <x v="535"/>
    <x v="34"/>
    <n v="2"/>
    <n v="25.5"/>
    <n v="12.75"/>
    <x v="1"/>
    <x v="1"/>
  </r>
  <r>
    <s v="Mar-2011"/>
    <x v="1050"/>
    <x v="34"/>
    <n v="2"/>
    <n v="25.5"/>
    <n v="12.75"/>
    <x v="1"/>
    <x v="1"/>
  </r>
  <r>
    <s v="Mar-2011"/>
    <x v="1051"/>
    <x v="34"/>
    <n v="2"/>
    <n v="25.5"/>
    <n v="12.75"/>
    <x v="1"/>
    <x v="1"/>
  </r>
  <r>
    <s v="Apr-2011"/>
    <x v="1052"/>
    <x v="34"/>
    <n v="2"/>
    <n v="25.5"/>
    <n v="12.75"/>
    <x v="1"/>
    <x v="1"/>
  </r>
  <r>
    <s v="Apr-2011"/>
    <x v="1053"/>
    <x v="34"/>
    <n v="2"/>
    <n v="25.5"/>
    <n v="12.75"/>
    <x v="1"/>
    <x v="1"/>
  </r>
  <r>
    <s v="May-2011"/>
    <x v="1054"/>
    <x v="34"/>
    <n v="2"/>
    <n v="25.5"/>
    <n v="12.75"/>
    <x v="1"/>
    <x v="1"/>
  </r>
  <r>
    <s v="Jun-2011"/>
    <x v="1055"/>
    <x v="34"/>
    <n v="2"/>
    <n v="25.5"/>
    <n v="12.75"/>
    <x v="1"/>
    <x v="1"/>
  </r>
  <r>
    <s v="Jun-2011"/>
    <x v="823"/>
    <x v="34"/>
    <n v="2"/>
    <n v="25.5"/>
    <n v="12.75"/>
    <x v="1"/>
    <x v="1"/>
  </r>
  <r>
    <s v="Jun-2011"/>
    <x v="1056"/>
    <x v="34"/>
    <n v="2"/>
    <n v="25.5"/>
    <n v="12.75"/>
    <x v="1"/>
    <x v="1"/>
  </r>
  <r>
    <s v="Aug-2011"/>
    <x v="1057"/>
    <x v="34"/>
    <n v="2"/>
    <n v="25.5"/>
    <n v="12.75"/>
    <x v="1"/>
    <x v="1"/>
  </r>
  <r>
    <s v="Aug-2011"/>
    <x v="838"/>
    <x v="34"/>
    <n v="2"/>
    <n v="25.5"/>
    <n v="12.75"/>
    <x v="1"/>
    <x v="1"/>
  </r>
  <r>
    <s v="Sep-2011"/>
    <x v="1058"/>
    <x v="34"/>
    <n v="2"/>
    <n v="25.5"/>
    <n v="12.75"/>
    <x v="1"/>
    <x v="1"/>
  </r>
  <r>
    <s v="Sep-2011"/>
    <x v="66"/>
    <x v="34"/>
    <n v="2"/>
    <n v="25.5"/>
    <n v="12.75"/>
    <x v="1"/>
    <x v="1"/>
  </r>
  <r>
    <s v="Oct-2011"/>
    <x v="1059"/>
    <x v="34"/>
    <n v="2"/>
    <n v="25.5"/>
    <n v="12.75"/>
    <x v="1"/>
    <x v="1"/>
  </r>
  <r>
    <s v="Nov-2011"/>
    <x v="67"/>
    <x v="34"/>
    <n v="2"/>
    <n v="25.5"/>
    <n v="12.75"/>
    <x v="0"/>
    <x v="1"/>
  </r>
  <r>
    <s v="Nov-2011"/>
    <x v="1060"/>
    <x v="34"/>
    <n v="2"/>
    <n v="25.5"/>
    <n v="12.75"/>
    <x v="0"/>
    <x v="1"/>
  </r>
  <r>
    <s v="Dec-2010"/>
    <x v="613"/>
    <x v="34"/>
    <n v="1"/>
    <n v="12.75"/>
    <n v="12.75"/>
    <x v="1"/>
    <x v="1"/>
  </r>
  <r>
    <s v="Dec-2010"/>
    <x v="1061"/>
    <x v="34"/>
    <n v="1"/>
    <n v="12.75"/>
    <n v="12.75"/>
    <x v="1"/>
    <x v="1"/>
  </r>
  <r>
    <s v="Jan-2011"/>
    <x v="98"/>
    <x v="34"/>
    <n v="1"/>
    <n v="12.75"/>
    <n v="12.75"/>
    <x v="1"/>
    <x v="1"/>
  </r>
  <r>
    <s v="Jan-2011"/>
    <x v="1062"/>
    <x v="34"/>
    <n v="1"/>
    <n v="12.75"/>
    <n v="12.75"/>
    <x v="1"/>
    <x v="1"/>
  </r>
  <r>
    <s v="Jan-2011"/>
    <x v="873"/>
    <x v="34"/>
    <n v="1"/>
    <n v="12.75"/>
    <n v="12.75"/>
    <x v="1"/>
    <x v="1"/>
  </r>
  <r>
    <s v="Jan-2011"/>
    <x v="1063"/>
    <x v="34"/>
    <n v="1"/>
    <n v="12.75"/>
    <n v="12.75"/>
    <x v="1"/>
    <x v="1"/>
  </r>
  <r>
    <s v="Jan-2011"/>
    <x v="1064"/>
    <x v="34"/>
    <n v="1"/>
    <n v="12.75"/>
    <n v="12.75"/>
    <x v="1"/>
    <x v="1"/>
  </r>
  <r>
    <s v="Feb-2011"/>
    <x v="1065"/>
    <x v="34"/>
    <n v="1"/>
    <n v="12.75"/>
    <n v="12.75"/>
    <x v="1"/>
    <x v="1"/>
  </r>
  <r>
    <s v="Mar-2011"/>
    <x v="1006"/>
    <x v="34"/>
    <n v="1"/>
    <n v="12.75"/>
    <n v="12.75"/>
    <x v="1"/>
    <x v="1"/>
  </r>
  <r>
    <s v="Mar-2011"/>
    <x v="1066"/>
    <x v="34"/>
    <n v="1"/>
    <n v="12.75"/>
    <n v="12.75"/>
    <x v="1"/>
    <x v="1"/>
  </r>
  <r>
    <s v="Mar-2011"/>
    <x v="1067"/>
    <x v="34"/>
    <n v="1"/>
    <n v="12.75"/>
    <n v="12.75"/>
    <x v="1"/>
    <x v="1"/>
  </r>
  <r>
    <s v="Mar-2011"/>
    <x v="1068"/>
    <x v="34"/>
    <n v="1"/>
    <n v="12.75"/>
    <n v="12.75"/>
    <x v="1"/>
    <x v="1"/>
  </r>
  <r>
    <s v="Mar-2011"/>
    <x v="1069"/>
    <x v="34"/>
    <n v="1"/>
    <n v="12.75"/>
    <n v="12.75"/>
    <x v="1"/>
    <x v="1"/>
  </r>
  <r>
    <s v="Mar-2011"/>
    <x v="1070"/>
    <x v="34"/>
    <n v="1"/>
    <n v="12.75"/>
    <n v="12.75"/>
    <x v="1"/>
    <x v="1"/>
  </r>
  <r>
    <s v="Mar-2011"/>
    <x v="1071"/>
    <x v="34"/>
    <n v="1"/>
    <n v="12.75"/>
    <n v="12.75"/>
    <x v="1"/>
    <x v="1"/>
  </r>
  <r>
    <s v="Apr-2011"/>
    <x v="1072"/>
    <x v="34"/>
    <n v="1"/>
    <n v="12.75"/>
    <n v="12.75"/>
    <x v="1"/>
    <x v="1"/>
  </r>
  <r>
    <s v="Apr-2011"/>
    <x v="278"/>
    <x v="34"/>
    <n v="1"/>
    <n v="12.75"/>
    <n v="12.75"/>
    <x v="1"/>
    <x v="1"/>
  </r>
  <r>
    <s v="Apr-2011"/>
    <x v="920"/>
    <x v="34"/>
    <n v="1"/>
    <n v="12.75"/>
    <n v="12.75"/>
    <x v="1"/>
    <x v="1"/>
  </r>
  <r>
    <s v="Apr-2011"/>
    <x v="228"/>
    <x v="34"/>
    <n v="1"/>
    <n v="12.75"/>
    <n v="12.75"/>
    <x v="1"/>
    <x v="1"/>
  </r>
  <r>
    <s v="Apr-2011"/>
    <x v="1073"/>
    <x v="34"/>
    <n v="1"/>
    <n v="12.75"/>
    <n v="12.75"/>
    <x v="1"/>
    <x v="1"/>
  </r>
  <r>
    <s v="May-2011"/>
    <x v="1074"/>
    <x v="34"/>
    <n v="1"/>
    <n v="12.75"/>
    <n v="12.75"/>
    <x v="1"/>
    <x v="1"/>
  </r>
  <r>
    <s v="Jun-2011"/>
    <x v="160"/>
    <x v="34"/>
    <n v="1"/>
    <n v="12.75"/>
    <n v="12.75"/>
    <x v="1"/>
    <x v="1"/>
  </r>
  <r>
    <s v="Jun-2011"/>
    <x v="501"/>
    <x v="34"/>
    <n v="1"/>
    <n v="12.75"/>
    <n v="12.75"/>
    <x v="1"/>
    <x v="1"/>
  </r>
  <r>
    <s v="Jun-2011"/>
    <x v="1075"/>
    <x v="34"/>
    <n v="1"/>
    <n v="12.75"/>
    <n v="12.75"/>
    <x v="1"/>
    <x v="1"/>
  </r>
  <r>
    <s v="Jul-2011"/>
    <x v="1076"/>
    <x v="34"/>
    <n v="1"/>
    <n v="12.75"/>
    <n v="12.75"/>
    <x v="1"/>
    <x v="1"/>
  </r>
  <r>
    <s v="Jul-2011"/>
    <x v="1077"/>
    <x v="34"/>
    <n v="1"/>
    <n v="12.75"/>
    <n v="12.75"/>
    <x v="1"/>
    <x v="1"/>
  </r>
  <r>
    <s v="Jul-2011"/>
    <x v="1078"/>
    <x v="34"/>
    <n v="1"/>
    <n v="12.75"/>
    <n v="12.75"/>
    <x v="1"/>
    <x v="1"/>
  </r>
  <r>
    <s v="Aug-2011"/>
    <x v="1079"/>
    <x v="34"/>
    <n v="1"/>
    <n v="12.75"/>
    <n v="12.75"/>
    <x v="1"/>
    <x v="1"/>
  </r>
  <r>
    <s v="Aug-2011"/>
    <x v="1080"/>
    <x v="34"/>
    <n v="1"/>
    <n v="12.75"/>
    <n v="12.75"/>
    <x v="1"/>
    <x v="1"/>
  </r>
  <r>
    <s v="Sep-2011"/>
    <x v="1081"/>
    <x v="34"/>
    <n v="1"/>
    <n v="12.75"/>
    <n v="12.75"/>
    <x v="1"/>
    <x v="1"/>
  </r>
  <r>
    <s v="Oct-2011"/>
    <x v="1082"/>
    <x v="34"/>
    <n v="1"/>
    <n v="12.75"/>
    <n v="12.75"/>
    <x v="1"/>
    <x v="1"/>
  </r>
  <r>
    <s v="Oct-2011"/>
    <x v="1083"/>
    <x v="34"/>
    <n v="1"/>
    <n v="12.75"/>
    <n v="12.75"/>
    <x v="1"/>
    <x v="1"/>
  </r>
  <r>
    <s v="Oct-2011"/>
    <x v="1084"/>
    <x v="34"/>
    <n v="1"/>
    <n v="12.75"/>
    <n v="12.75"/>
    <x v="1"/>
    <x v="1"/>
  </r>
  <r>
    <s v="Oct-2011"/>
    <x v="1085"/>
    <x v="34"/>
    <n v="1"/>
    <n v="12.75"/>
    <n v="12.75"/>
    <x v="1"/>
    <x v="1"/>
  </r>
  <r>
    <s v="Nov-2011"/>
    <x v="117"/>
    <x v="34"/>
    <n v="1"/>
    <n v="12.75"/>
    <n v="12.75"/>
    <x v="0"/>
    <x v="1"/>
  </r>
  <r>
    <s v="Nov-2011"/>
    <x v="1086"/>
    <x v="34"/>
    <n v="1"/>
    <n v="12.75"/>
    <n v="12.75"/>
    <x v="0"/>
    <x v="1"/>
  </r>
  <r>
    <s v="Nov-2011"/>
    <x v="1087"/>
    <x v="34"/>
    <n v="1"/>
    <n v="12.75"/>
    <n v="12.75"/>
    <x v="0"/>
    <x v="1"/>
  </r>
  <r>
    <s v="Nov-2011"/>
    <x v="81"/>
    <x v="35"/>
    <n v="8"/>
    <n v="87.6"/>
    <n v="10.95"/>
    <x v="0"/>
    <x v="0"/>
  </r>
  <r>
    <s v="Jan-2011"/>
    <x v="598"/>
    <x v="35"/>
    <n v="4"/>
    <n v="51"/>
    <n v="12.75"/>
    <x v="1"/>
    <x v="0"/>
  </r>
  <r>
    <s v="Oct-2011"/>
    <x v="1088"/>
    <x v="35"/>
    <n v="4"/>
    <n v="51"/>
    <n v="12.75"/>
    <x v="1"/>
    <x v="0"/>
  </r>
  <r>
    <s v="Nov-2011"/>
    <x v="1089"/>
    <x v="35"/>
    <n v="4"/>
    <n v="51"/>
    <n v="12.75"/>
    <x v="0"/>
    <x v="0"/>
  </r>
  <r>
    <s v="Nov-2011"/>
    <x v="1090"/>
    <x v="35"/>
    <n v="3"/>
    <n v="38.25"/>
    <n v="12.75"/>
    <x v="0"/>
    <x v="0"/>
  </r>
  <r>
    <s v="Dec-2010"/>
    <x v="592"/>
    <x v="35"/>
    <n v="2"/>
    <n v="25.5"/>
    <n v="12.75"/>
    <x v="1"/>
    <x v="0"/>
  </r>
  <r>
    <s v="Jan-2011"/>
    <x v="602"/>
    <x v="35"/>
    <n v="2"/>
    <n v="25.5"/>
    <n v="12.75"/>
    <x v="1"/>
    <x v="0"/>
  </r>
  <r>
    <s v="Jan-2011"/>
    <x v="1091"/>
    <x v="35"/>
    <n v="2"/>
    <n v="25.5"/>
    <n v="12.75"/>
    <x v="1"/>
    <x v="0"/>
  </r>
  <r>
    <s v="Feb-2011"/>
    <x v="1092"/>
    <x v="35"/>
    <n v="2"/>
    <n v="25.5"/>
    <n v="12.75"/>
    <x v="1"/>
    <x v="0"/>
  </r>
  <r>
    <s v="Feb-2011"/>
    <x v="1093"/>
    <x v="35"/>
    <n v="2"/>
    <n v="25.5"/>
    <n v="12.75"/>
    <x v="1"/>
    <x v="0"/>
  </r>
  <r>
    <s v="Feb-2011"/>
    <x v="1094"/>
    <x v="35"/>
    <n v="2"/>
    <n v="25.5"/>
    <n v="12.75"/>
    <x v="1"/>
    <x v="0"/>
  </r>
  <r>
    <s v="Feb-2011"/>
    <x v="1095"/>
    <x v="35"/>
    <n v="2"/>
    <n v="25.5"/>
    <n v="12.75"/>
    <x v="1"/>
    <x v="0"/>
  </r>
  <r>
    <s v="Feb-2011"/>
    <x v="1096"/>
    <x v="35"/>
    <n v="2"/>
    <n v="25.5"/>
    <n v="12.75"/>
    <x v="1"/>
    <x v="0"/>
  </r>
  <r>
    <s v="Feb-2011"/>
    <x v="1097"/>
    <x v="35"/>
    <n v="2"/>
    <n v="25.5"/>
    <n v="12.75"/>
    <x v="1"/>
    <x v="0"/>
  </r>
  <r>
    <s v="Feb-2011"/>
    <x v="1098"/>
    <x v="35"/>
    <n v="2"/>
    <n v="25.5"/>
    <n v="12.75"/>
    <x v="1"/>
    <x v="0"/>
  </r>
  <r>
    <s v="Mar-2011"/>
    <x v="1099"/>
    <x v="35"/>
    <n v="2"/>
    <n v="25.5"/>
    <n v="12.75"/>
    <x v="1"/>
    <x v="0"/>
  </r>
  <r>
    <s v="Mar-2011"/>
    <x v="1067"/>
    <x v="35"/>
    <n v="2"/>
    <n v="25.5"/>
    <n v="12.75"/>
    <x v="1"/>
    <x v="0"/>
  </r>
  <r>
    <s v="Mar-2011"/>
    <x v="1100"/>
    <x v="35"/>
    <n v="2"/>
    <n v="25.5"/>
    <n v="12.75"/>
    <x v="1"/>
    <x v="0"/>
  </r>
  <r>
    <s v="Mar-2011"/>
    <x v="1101"/>
    <x v="35"/>
    <n v="2"/>
    <n v="25.5"/>
    <n v="12.75"/>
    <x v="1"/>
    <x v="0"/>
  </r>
  <r>
    <s v="Mar-2011"/>
    <x v="1102"/>
    <x v="35"/>
    <n v="2"/>
    <n v="25.5"/>
    <n v="12.75"/>
    <x v="1"/>
    <x v="0"/>
  </r>
  <r>
    <s v="Apr-2011"/>
    <x v="1103"/>
    <x v="35"/>
    <n v="2"/>
    <n v="25.5"/>
    <n v="12.75"/>
    <x v="1"/>
    <x v="0"/>
  </r>
  <r>
    <s v="Apr-2011"/>
    <x v="1104"/>
    <x v="35"/>
    <n v="2"/>
    <n v="25.5"/>
    <n v="12.75"/>
    <x v="1"/>
    <x v="0"/>
  </r>
  <r>
    <s v="Apr-2011"/>
    <x v="923"/>
    <x v="35"/>
    <n v="2"/>
    <n v="25.5"/>
    <n v="12.75"/>
    <x v="1"/>
    <x v="0"/>
  </r>
  <r>
    <s v="May-2011"/>
    <x v="814"/>
    <x v="35"/>
    <n v="2"/>
    <n v="25.5"/>
    <n v="12.75"/>
    <x v="1"/>
    <x v="0"/>
  </r>
  <r>
    <s v="Jun-2011"/>
    <x v="822"/>
    <x v="35"/>
    <n v="2"/>
    <n v="25.5"/>
    <n v="12.75"/>
    <x v="1"/>
    <x v="0"/>
  </r>
  <r>
    <s v="Jun-2011"/>
    <x v="1105"/>
    <x v="35"/>
    <n v="2"/>
    <n v="25.5"/>
    <n v="12.75"/>
    <x v="1"/>
    <x v="0"/>
  </r>
  <r>
    <s v="Jul-2011"/>
    <x v="312"/>
    <x v="35"/>
    <n v="2"/>
    <n v="25.5"/>
    <n v="12.75"/>
    <x v="1"/>
    <x v="0"/>
  </r>
  <r>
    <s v="Sep-2011"/>
    <x v="963"/>
    <x v="35"/>
    <n v="2"/>
    <n v="25.5"/>
    <n v="12.75"/>
    <x v="1"/>
    <x v="0"/>
  </r>
  <r>
    <s v="Sep-2011"/>
    <x v="1106"/>
    <x v="35"/>
    <n v="2"/>
    <n v="25.5"/>
    <n v="12.75"/>
    <x v="1"/>
    <x v="0"/>
  </r>
  <r>
    <s v="Oct-2011"/>
    <x v="1107"/>
    <x v="35"/>
    <n v="2"/>
    <n v="25.5"/>
    <n v="12.75"/>
    <x v="1"/>
    <x v="0"/>
  </r>
  <r>
    <s v="Oct-2011"/>
    <x v="1108"/>
    <x v="35"/>
    <n v="2"/>
    <n v="25.5"/>
    <n v="12.75"/>
    <x v="1"/>
    <x v="0"/>
  </r>
  <r>
    <s v="Oct-2011"/>
    <x v="1109"/>
    <x v="35"/>
    <n v="2"/>
    <n v="25.5"/>
    <n v="12.75"/>
    <x v="1"/>
    <x v="0"/>
  </r>
  <r>
    <s v="Dec-2011"/>
    <x v="1110"/>
    <x v="35"/>
    <n v="2"/>
    <n v="25.5"/>
    <n v="12.75"/>
    <x v="0"/>
    <x v="0"/>
  </r>
  <r>
    <s v="Jan-2011"/>
    <x v="1111"/>
    <x v="35"/>
    <n v="1"/>
    <n v="12.75"/>
    <n v="12.75"/>
    <x v="1"/>
    <x v="0"/>
  </r>
  <r>
    <s v="Jan-2011"/>
    <x v="258"/>
    <x v="35"/>
    <n v="1"/>
    <n v="12.75"/>
    <n v="12.75"/>
    <x v="1"/>
    <x v="0"/>
  </r>
  <r>
    <s v="Jan-2011"/>
    <x v="1112"/>
    <x v="35"/>
    <n v="1"/>
    <n v="12.75"/>
    <n v="12.75"/>
    <x v="1"/>
    <x v="0"/>
  </r>
  <r>
    <s v="Feb-2011"/>
    <x v="1113"/>
    <x v="35"/>
    <n v="1"/>
    <n v="12.75"/>
    <n v="12.75"/>
    <x v="1"/>
    <x v="0"/>
  </r>
  <r>
    <s v="Mar-2011"/>
    <x v="1114"/>
    <x v="35"/>
    <n v="1"/>
    <n v="12.75"/>
    <n v="12.75"/>
    <x v="1"/>
    <x v="0"/>
  </r>
  <r>
    <s v="Mar-2011"/>
    <x v="1115"/>
    <x v="35"/>
    <n v="1"/>
    <n v="12.75"/>
    <n v="12.75"/>
    <x v="1"/>
    <x v="0"/>
  </r>
  <r>
    <s v="Apr-2011"/>
    <x v="413"/>
    <x v="35"/>
    <n v="1"/>
    <n v="12.75"/>
    <n v="12.75"/>
    <x v="1"/>
    <x v="0"/>
  </r>
  <r>
    <s v="Apr-2011"/>
    <x v="1116"/>
    <x v="35"/>
    <n v="1"/>
    <n v="12.75"/>
    <n v="12.75"/>
    <x v="1"/>
    <x v="0"/>
  </r>
  <r>
    <s v="Apr-2011"/>
    <x v="1117"/>
    <x v="35"/>
    <n v="1"/>
    <n v="12.75"/>
    <n v="12.75"/>
    <x v="1"/>
    <x v="0"/>
  </r>
  <r>
    <s v="Apr-2011"/>
    <x v="1118"/>
    <x v="35"/>
    <n v="1"/>
    <n v="12.75"/>
    <n v="12.75"/>
    <x v="1"/>
    <x v="0"/>
  </r>
  <r>
    <s v="May-2011"/>
    <x v="641"/>
    <x v="35"/>
    <n v="1"/>
    <n v="12.75"/>
    <n v="12.75"/>
    <x v="1"/>
    <x v="0"/>
  </r>
  <r>
    <s v="Jun-2011"/>
    <x v="1119"/>
    <x v="35"/>
    <n v="1"/>
    <n v="12.75"/>
    <n v="12.75"/>
    <x v="1"/>
    <x v="0"/>
  </r>
  <r>
    <s v="Jul-2011"/>
    <x v="470"/>
    <x v="35"/>
    <n v="1"/>
    <n v="12.75"/>
    <n v="12.75"/>
    <x v="1"/>
    <x v="0"/>
  </r>
  <r>
    <s v="Jul-2011"/>
    <x v="1120"/>
    <x v="35"/>
    <n v="1"/>
    <n v="12.75"/>
    <n v="12.75"/>
    <x v="1"/>
    <x v="0"/>
  </r>
  <r>
    <s v="Jul-2011"/>
    <x v="1121"/>
    <x v="35"/>
    <n v="1"/>
    <n v="12.75"/>
    <n v="12.75"/>
    <x v="1"/>
    <x v="0"/>
  </r>
  <r>
    <s v="Aug-2011"/>
    <x v="1122"/>
    <x v="35"/>
    <n v="1"/>
    <n v="12.75"/>
    <n v="12.75"/>
    <x v="1"/>
    <x v="0"/>
  </r>
  <r>
    <s v="Aug-2011"/>
    <x v="1123"/>
    <x v="35"/>
    <n v="1"/>
    <n v="12.75"/>
    <n v="12.75"/>
    <x v="1"/>
    <x v="0"/>
  </r>
  <r>
    <s v="Aug-2011"/>
    <x v="1124"/>
    <x v="35"/>
    <n v="1"/>
    <n v="12.75"/>
    <n v="12.75"/>
    <x v="1"/>
    <x v="0"/>
  </r>
  <r>
    <s v="Aug-2011"/>
    <x v="1125"/>
    <x v="35"/>
    <n v="1"/>
    <n v="12.75"/>
    <n v="12.75"/>
    <x v="1"/>
    <x v="0"/>
  </r>
  <r>
    <s v="Sep-2011"/>
    <x v="1126"/>
    <x v="35"/>
    <n v="1"/>
    <n v="12.75"/>
    <n v="12.75"/>
    <x v="1"/>
    <x v="0"/>
  </r>
  <r>
    <s v="Sep-2011"/>
    <x v="78"/>
    <x v="35"/>
    <n v="1"/>
    <n v="12.75"/>
    <n v="12.75"/>
    <x v="1"/>
    <x v="0"/>
  </r>
  <r>
    <s v="Sep-2011"/>
    <x v="1127"/>
    <x v="35"/>
    <n v="1"/>
    <n v="12.75"/>
    <n v="12.75"/>
    <x v="1"/>
    <x v="0"/>
  </r>
  <r>
    <s v="Sep-2011"/>
    <x v="1128"/>
    <x v="35"/>
    <n v="1"/>
    <n v="12.75"/>
    <n v="12.75"/>
    <x v="1"/>
    <x v="0"/>
  </r>
  <r>
    <s v="Oct-2011"/>
    <x v="1129"/>
    <x v="35"/>
    <n v="1"/>
    <n v="12.75"/>
    <n v="12.75"/>
    <x v="1"/>
    <x v="0"/>
  </r>
  <r>
    <s v="Oct-2011"/>
    <x v="113"/>
    <x v="35"/>
    <n v="1"/>
    <n v="12.75"/>
    <n v="12.75"/>
    <x v="1"/>
    <x v="0"/>
  </r>
  <r>
    <s v="Oct-2011"/>
    <x v="1130"/>
    <x v="35"/>
    <n v="1"/>
    <n v="12.75"/>
    <n v="12.75"/>
    <x v="1"/>
    <x v="0"/>
  </r>
  <r>
    <s v="Nov-2011"/>
    <x v="1131"/>
    <x v="35"/>
    <n v="1"/>
    <n v="12.75"/>
    <n v="12.75"/>
    <x v="0"/>
    <x v="0"/>
  </r>
  <r>
    <s v="Nov-2011"/>
    <x v="1132"/>
    <x v="35"/>
    <n v="1"/>
    <n v="12.75"/>
    <n v="12.75"/>
    <x v="0"/>
    <x v="0"/>
  </r>
  <r>
    <s v="Nov-2011"/>
    <x v="1133"/>
    <x v="35"/>
    <n v="1"/>
    <n v="12.75"/>
    <n v="12.75"/>
    <x v="0"/>
    <x v="0"/>
  </r>
  <r>
    <s v="Nov-2011"/>
    <x v="1134"/>
    <x v="35"/>
    <n v="1"/>
    <n v="12.75"/>
    <n v="12.75"/>
    <x v="0"/>
    <x v="0"/>
  </r>
  <r>
    <s v="Oct-2011"/>
    <x v="36"/>
    <x v="35"/>
    <n v="2"/>
    <n v="49.92"/>
    <n v="24.96"/>
    <x v="1"/>
    <x v="0"/>
  </r>
  <r>
    <s v="Oct-2011"/>
    <x v="129"/>
    <x v="36"/>
    <n v="3"/>
    <n v="47.37"/>
    <n v="15.79"/>
    <x v="1"/>
    <x v="0"/>
  </r>
  <r>
    <s v="Sep-2011"/>
    <x v="41"/>
    <x v="36"/>
    <n v="1"/>
    <n v="15.79"/>
    <n v="15.79"/>
    <x v="1"/>
    <x v="0"/>
  </r>
  <r>
    <s v="Sep-2011"/>
    <x v="33"/>
    <x v="36"/>
    <n v="1"/>
    <n v="15.79"/>
    <n v="15.79"/>
    <x v="1"/>
    <x v="0"/>
  </r>
  <r>
    <s v="Nov-2011"/>
    <x v="37"/>
    <x v="36"/>
    <n v="1"/>
    <n v="15.79"/>
    <n v="15.79"/>
    <x v="0"/>
    <x v="0"/>
  </r>
  <r>
    <s v="Nov-2011"/>
    <x v="32"/>
    <x v="36"/>
    <n v="1"/>
    <n v="15.79"/>
    <n v="15.79"/>
    <x v="0"/>
    <x v="0"/>
  </r>
  <r>
    <s v="Nov-2011"/>
    <x v="40"/>
    <x v="36"/>
    <n v="1"/>
    <n v="15.79"/>
    <n v="15.79"/>
    <x v="0"/>
    <x v="0"/>
  </r>
  <r>
    <s v="Jul-2011"/>
    <x v="1135"/>
    <x v="37"/>
    <n v="192"/>
    <n v="2102.3999999999996"/>
    <n v="10.949999999999998"/>
    <x v="1"/>
    <x v="1"/>
  </r>
  <r>
    <s v="Jan-2011"/>
    <x v="1136"/>
    <x v="37"/>
    <n v="48"/>
    <n v="525.59999999999991"/>
    <n v="10.949999999999998"/>
    <x v="1"/>
    <x v="1"/>
  </r>
  <r>
    <s v="Jan-2011"/>
    <x v="1137"/>
    <x v="37"/>
    <n v="48"/>
    <n v="525.59999999999991"/>
    <n v="10.949999999999998"/>
    <x v="1"/>
    <x v="1"/>
  </r>
  <r>
    <s v="Feb-2011"/>
    <x v="1138"/>
    <x v="37"/>
    <n v="48"/>
    <n v="525.59999999999991"/>
    <n v="10.949999999999998"/>
    <x v="1"/>
    <x v="1"/>
  </r>
  <r>
    <s v="Mar-2011"/>
    <x v="1139"/>
    <x v="37"/>
    <n v="48"/>
    <n v="525.59999999999991"/>
    <n v="10.949999999999998"/>
    <x v="1"/>
    <x v="1"/>
  </r>
  <r>
    <s v="Mar-2011"/>
    <x v="1140"/>
    <x v="37"/>
    <n v="48"/>
    <n v="525.59999999999991"/>
    <n v="10.949999999999998"/>
    <x v="1"/>
    <x v="1"/>
  </r>
  <r>
    <s v="Apr-2011"/>
    <x v="1141"/>
    <x v="37"/>
    <n v="48"/>
    <n v="525.59999999999991"/>
    <n v="10.949999999999998"/>
    <x v="1"/>
    <x v="1"/>
  </r>
  <r>
    <s v="Aug-2011"/>
    <x v="1142"/>
    <x v="37"/>
    <n v="48"/>
    <n v="525.59999999999991"/>
    <n v="10.949999999999998"/>
    <x v="1"/>
    <x v="1"/>
  </r>
  <r>
    <s v="Nov-2011"/>
    <x v="1143"/>
    <x v="37"/>
    <n v="48"/>
    <n v="525.59999999999991"/>
    <n v="10.949999999999998"/>
    <x v="0"/>
    <x v="1"/>
  </r>
  <r>
    <s v="Mar-2011"/>
    <x v="1144"/>
    <x v="37"/>
    <n v="24"/>
    <n v="262.79999999999995"/>
    <n v="10.949999999999998"/>
    <x v="1"/>
    <x v="1"/>
  </r>
  <r>
    <s v="Apr-2011"/>
    <x v="1145"/>
    <x v="37"/>
    <n v="24"/>
    <n v="262.79999999999995"/>
    <n v="10.949999999999998"/>
    <x v="1"/>
    <x v="1"/>
  </r>
  <r>
    <s v="Apr-2011"/>
    <x v="1146"/>
    <x v="37"/>
    <n v="24"/>
    <n v="262.79999999999995"/>
    <n v="10.949999999999998"/>
    <x v="1"/>
    <x v="1"/>
  </r>
  <r>
    <s v="May-2011"/>
    <x v="1147"/>
    <x v="37"/>
    <n v="24"/>
    <n v="262.79999999999995"/>
    <n v="10.949999999999998"/>
    <x v="1"/>
    <x v="1"/>
  </r>
  <r>
    <s v="Jun-2011"/>
    <x v="666"/>
    <x v="37"/>
    <n v="24"/>
    <n v="262.79999999999995"/>
    <n v="10.949999999999998"/>
    <x v="1"/>
    <x v="1"/>
  </r>
  <r>
    <s v="Sep-2011"/>
    <x v="1148"/>
    <x v="37"/>
    <n v="6"/>
    <n v="65.699999999999989"/>
    <n v="10.949999999999998"/>
    <x v="1"/>
    <x v="1"/>
  </r>
  <r>
    <s v="Nov-2011"/>
    <x v="1149"/>
    <x v="37"/>
    <n v="6"/>
    <n v="65.699999999999989"/>
    <n v="10.949999999999998"/>
    <x v="0"/>
    <x v="1"/>
  </r>
  <r>
    <s v="Dec-2010"/>
    <x v="1150"/>
    <x v="37"/>
    <n v="272"/>
    <n v="2978.3999999999996"/>
    <n v="10.95"/>
    <x v="1"/>
    <x v="1"/>
  </r>
  <r>
    <s v="Jan-2011"/>
    <x v="1151"/>
    <x v="37"/>
    <n v="160"/>
    <n v="1752"/>
    <n v="10.95"/>
    <x v="1"/>
    <x v="1"/>
  </r>
  <r>
    <s v="Mar-2011"/>
    <x v="1152"/>
    <x v="37"/>
    <n v="150"/>
    <n v="1642.5"/>
    <n v="10.95"/>
    <x v="1"/>
    <x v="1"/>
  </r>
  <r>
    <s v="Apr-2011"/>
    <x v="1153"/>
    <x v="37"/>
    <n v="150"/>
    <n v="1642.5"/>
    <n v="10.95"/>
    <x v="1"/>
    <x v="1"/>
  </r>
  <r>
    <s v="Dec-2011"/>
    <x v="1154"/>
    <x v="37"/>
    <n v="128"/>
    <n v="1401.6"/>
    <n v="10.95"/>
    <x v="0"/>
    <x v="1"/>
  </r>
  <r>
    <s v="May-2011"/>
    <x v="1155"/>
    <x v="37"/>
    <n v="120"/>
    <n v="1314"/>
    <n v="10.95"/>
    <x v="1"/>
    <x v="1"/>
  </r>
  <r>
    <s v="Jun-2011"/>
    <x v="1156"/>
    <x v="37"/>
    <n v="120"/>
    <n v="1314"/>
    <n v="10.95"/>
    <x v="1"/>
    <x v="1"/>
  </r>
  <r>
    <s v="Oct-2011"/>
    <x v="1157"/>
    <x v="37"/>
    <n v="120"/>
    <n v="1314"/>
    <n v="10.95"/>
    <x v="1"/>
    <x v="1"/>
  </r>
  <r>
    <s v="Jul-2011"/>
    <x v="1158"/>
    <x v="37"/>
    <n v="112"/>
    <n v="1226.3999999999999"/>
    <n v="10.95"/>
    <x v="1"/>
    <x v="1"/>
  </r>
  <r>
    <s v="Dec-2010"/>
    <x v="1159"/>
    <x v="37"/>
    <n v="80"/>
    <n v="876"/>
    <n v="10.95"/>
    <x v="1"/>
    <x v="1"/>
  </r>
  <r>
    <s v="Oct-2011"/>
    <x v="1160"/>
    <x v="37"/>
    <n v="80"/>
    <n v="876"/>
    <n v="10.95"/>
    <x v="1"/>
    <x v="1"/>
  </r>
  <r>
    <s v="Nov-2011"/>
    <x v="1161"/>
    <x v="37"/>
    <n v="80"/>
    <n v="876"/>
    <n v="10.95"/>
    <x v="0"/>
    <x v="1"/>
  </r>
  <r>
    <s v="Feb-2011"/>
    <x v="1162"/>
    <x v="37"/>
    <n v="72"/>
    <n v="788.4"/>
    <n v="10.95"/>
    <x v="1"/>
    <x v="1"/>
  </r>
  <r>
    <s v="Jul-2011"/>
    <x v="1163"/>
    <x v="37"/>
    <n v="72"/>
    <n v="788.4"/>
    <n v="10.95"/>
    <x v="1"/>
    <x v="1"/>
  </r>
  <r>
    <s v="Nov-2011"/>
    <x v="1164"/>
    <x v="37"/>
    <n v="72"/>
    <n v="788.4"/>
    <n v="10.95"/>
    <x v="0"/>
    <x v="1"/>
  </r>
  <r>
    <s v="Feb-2011"/>
    <x v="1165"/>
    <x v="37"/>
    <n v="64"/>
    <n v="700.8"/>
    <n v="10.95"/>
    <x v="1"/>
    <x v="1"/>
  </r>
  <r>
    <s v="Feb-2011"/>
    <x v="1166"/>
    <x v="37"/>
    <n v="64"/>
    <n v="700.8"/>
    <n v="10.95"/>
    <x v="1"/>
    <x v="1"/>
  </r>
  <r>
    <s v="Aug-2011"/>
    <x v="1167"/>
    <x v="37"/>
    <n v="64"/>
    <n v="700.8"/>
    <n v="10.95"/>
    <x v="1"/>
    <x v="1"/>
  </r>
  <r>
    <s v="Oct-2011"/>
    <x v="1168"/>
    <x v="37"/>
    <n v="64"/>
    <n v="700.8"/>
    <n v="10.95"/>
    <x v="1"/>
    <x v="1"/>
  </r>
  <r>
    <s v="Dec-2011"/>
    <x v="1169"/>
    <x v="37"/>
    <n v="64"/>
    <n v="700.8"/>
    <n v="10.95"/>
    <x v="0"/>
    <x v="1"/>
  </r>
  <r>
    <s v="Apr-2011"/>
    <x v="1170"/>
    <x v="37"/>
    <n v="60"/>
    <n v="657"/>
    <n v="10.95"/>
    <x v="1"/>
    <x v="1"/>
  </r>
  <r>
    <s v="Nov-2011"/>
    <x v="1171"/>
    <x v="37"/>
    <n v="56"/>
    <n v="613.19999999999993"/>
    <n v="10.95"/>
    <x v="0"/>
    <x v="1"/>
  </r>
  <r>
    <s v="Sep-2011"/>
    <x v="1172"/>
    <x v="37"/>
    <n v="40"/>
    <n v="438"/>
    <n v="10.95"/>
    <x v="1"/>
    <x v="1"/>
  </r>
  <r>
    <s v="Oct-2011"/>
    <x v="1173"/>
    <x v="37"/>
    <n v="40"/>
    <n v="438"/>
    <n v="10.95"/>
    <x v="1"/>
    <x v="1"/>
  </r>
  <r>
    <s v="Jun-2011"/>
    <x v="1174"/>
    <x v="37"/>
    <n v="39"/>
    <n v="427.04999999999995"/>
    <n v="10.95"/>
    <x v="1"/>
    <x v="1"/>
  </r>
  <r>
    <s v="Apr-2011"/>
    <x v="1175"/>
    <x v="37"/>
    <n v="36"/>
    <n v="394.2"/>
    <n v="10.95"/>
    <x v="1"/>
    <x v="1"/>
  </r>
  <r>
    <s v="May-2011"/>
    <x v="1176"/>
    <x v="37"/>
    <n v="36"/>
    <n v="394.2"/>
    <n v="10.95"/>
    <x v="1"/>
    <x v="1"/>
  </r>
  <r>
    <s v="Dec-2010"/>
    <x v="1177"/>
    <x v="37"/>
    <n v="32"/>
    <n v="350.4"/>
    <n v="10.95"/>
    <x v="1"/>
    <x v="1"/>
  </r>
  <r>
    <s v="Dec-2010"/>
    <x v="2"/>
    <x v="37"/>
    <n v="32"/>
    <n v="350.4"/>
    <n v="10.95"/>
    <x v="1"/>
    <x v="1"/>
  </r>
  <r>
    <s v="Dec-2010"/>
    <x v="1178"/>
    <x v="37"/>
    <n v="32"/>
    <n v="350.4"/>
    <n v="10.95"/>
    <x v="1"/>
    <x v="1"/>
  </r>
  <r>
    <s v="Dec-2010"/>
    <x v="1179"/>
    <x v="37"/>
    <n v="32"/>
    <n v="350.4"/>
    <n v="10.95"/>
    <x v="1"/>
    <x v="1"/>
  </r>
  <r>
    <s v="Jan-2011"/>
    <x v="721"/>
    <x v="37"/>
    <n v="32"/>
    <n v="350.4"/>
    <n v="10.95"/>
    <x v="1"/>
    <x v="1"/>
  </r>
  <r>
    <s v="Jan-2011"/>
    <x v="1180"/>
    <x v="37"/>
    <n v="32"/>
    <n v="350.4"/>
    <n v="10.95"/>
    <x v="1"/>
    <x v="1"/>
  </r>
  <r>
    <s v="Jan-2011"/>
    <x v="1181"/>
    <x v="37"/>
    <n v="32"/>
    <n v="350.4"/>
    <n v="10.95"/>
    <x v="1"/>
    <x v="1"/>
  </r>
  <r>
    <s v="Feb-2011"/>
    <x v="1182"/>
    <x v="37"/>
    <n v="32"/>
    <n v="350.4"/>
    <n v="10.95"/>
    <x v="1"/>
    <x v="1"/>
  </r>
  <r>
    <s v="Feb-2011"/>
    <x v="1183"/>
    <x v="37"/>
    <n v="32"/>
    <n v="350.4"/>
    <n v="10.95"/>
    <x v="1"/>
    <x v="1"/>
  </r>
  <r>
    <s v="Feb-2011"/>
    <x v="1184"/>
    <x v="37"/>
    <n v="32"/>
    <n v="350.4"/>
    <n v="10.95"/>
    <x v="1"/>
    <x v="1"/>
  </r>
  <r>
    <s v="Mar-2011"/>
    <x v="1185"/>
    <x v="37"/>
    <n v="32"/>
    <n v="350.4"/>
    <n v="10.95"/>
    <x v="1"/>
    <x v="1"/>
  </r>
  <r>
    <s v="Mar-2011"/>
    <x v="1186"/>
    <x v="37"/>
    <n v="32"/>
    <n v="350.4"/>
    <n v="10.95"/>
    <x v="1"/>
    <x v="1"/>
  </r>
  <r>
    <s v="Mar-2011"/>
    <x v="1187"/>
    <x v="37"/>
    <n v="32"/>
    <n v="350.4"/>
    <n v="10.95"/>
    <x v="1"/>
    <x v="1"/>
  </r>
  <r>
    <s v="Mar-2011"/>
    <x v="1188"/>
    <x v="37"/>
    <n v="32"/>
    <n v="350.4"/>
    <n v="10.95"/>
    <x v="1"/>
    <x v="1"/>
  </r>
  <r>
    <s v="Mar-2011"/>
    <x v="1189"/>
    <x v="37"/>
    <n v="32"/>
    <n v="350.4"/>
    <n v="10.95"/>
    <x v="1"/>
    <x v="1"/>
  </r>
  <r>
    <s v="Mar-2011"/>
    <x v="1190"/>
    <x v="37"/>
    <n v="32"/>
    <n v="350.4"/>
    <n v="10.95"/>
    <x v="1"/>
    <x v="1"/>
  </r>
  <r>
    <s v="Mar-2011"/>
    <x v="1191"/>
    <x v="37"/>
    <n v="32"/>
    <n v="350.4"/>
    <n v="10.95"/>
    <x v="1"/>
    <x v="1"/>
  </r>
  <r>
    <s v="Apr-2011"/>
    <x v="1192"/>
    <x v="37"/>
    <n v="32"/>
    <n v="350.4"/>
    <n v="10.95"/>
    <x v="1"/>
    <x v="1"/>
  </r>
  <r>
    <s v="Apr-2011"/>
    <x v="1193"/>
    <x v="37"/>
    <n v="32"/>
    <n v="350.4"/>
    <n v="10.95"/>
    <x v="1"/>
    <x v="1"/>
  </r>
  <r>
    <s v="Apr-2011"/>
    <x v="1194"/>
    <x v="37"/>
    <n v="32"/>
    <n v="350.4"/>
    <n v="10.95"/>
    <x v="1"/>
    <x v="1"/>
  </r>
  <r>
    <s v="Apr-2011"/>
    <x v="1195"/>
    <x v="37"/>
    <n v="32"/>
    <n v="350.4"/>
    <n v="10.95"/>
    <x v="1"/>
    <x v="1"/>
  </r>
  <r>
    <s v="May-2011"/>
    <x v="1196"/>
    <x v="37"/>
    <n v="32"/>
    <n v="350.4"/>
    <n v="10.95"/>
    <x v="1"/>
    <x v="1"/>
  </r>
  <r>
    <s v="May-2011"/>
    <x v="1197"/>
    <x v="37"/>
    <n v="32"/>
    <n v="350.4"/>
    <n v="10.95"/>
    <x v="1"/>
    <x v="1"/>
  </r>
  <r>
    <s v="May-2011"/>
    <x v="1198"/>
    <x v="37"/>
    <n v="32"/>
    <n v="350.4"/>
    <n v="10.95"/>
    <x v="1"/>
    <x v="1"/>
  </r>
  <r>
    <s v="May-2011"/>
    <x v="1199"/>
    <x v="37"/>
    <n v="32"/>
    <n v="350.4"/>
    <n v="10.95"/>
    <x v="1"/>
    <x v="1"/>
  </r>
  <r>
    <s v="Jun-2011"/>
    <x v="1200"/>
    <x v="37"/>
    <n v="32"/>
    <n v="350.4"/>
    <n v="10.95"/>
    <x v="1"/>
    <x v="1"/>
  </r>
  <r>
    <s v="Jun-2011"/>
    <x v="1201"/>
    <x v="37"/>
    <n v="32"/>
    <n v="350.4"/>
    <n v="10.95"/>
    <x v="1"/>
    <x v="1"/>
  </r>
  <r>
    <s v="Jun-2011"/>
    <x v="1202"/>
    <x v="37"/>
    <n v="32"/>
    <n v="350.4"/>
    <n v="10.95"/>
    <x v="1"/>
    <x v="1"/>
  </r>
  <r>
    <s v="Jul-2011"/>
    <x v="1203"/>
    <x v="37"/>
    <n v="32"/>
    <n v="350.4"/>
    <n v="10.95"/>
    <x v="1"/>
    <x v="1"/>
  </r>
  <r>
    <s v="Jul-2011"/>
    <x v="1204"/>
    <x v="37"/>
    <n v="32"/>
    <n v="350.4"/>
    <n v="10.95"/>
    <x v="1"/>
    <x v="1"/>
  </r>
  <r>
    <s v="Jul-2011"/>
    <x v="1205"/>
    <x v="37"/>
    <n v="32"/>
    <n v="350.4"/>
    <n v="10.95"/>
    <x v="1"/>
    <x v="1"/>
  </r>
  <r>
    <s v="Jul-2011"/>
    <x v="1206"/>
    <x v="37"/>
    <n v="32"/>
    <n v="350.4"/>
    <n v="10.95"/>
    <x v="1"/>
    <x v="1"/>
  </r>
  <r>
    <s v="Jul-2011"/>
    <x v="1207"/>
    <x v="37"/>
    <n v="32"/>
    <n v="350.4"/>
    <n v="10.95"/>
    <x v="1"/>
    <x v="1"/>
  </r>
  <r>
    <s v="Jul-2011"/>
    <x v="1208"/>
    <x v="37"/>
    <n v="32"/>
    <n v="350.4"/>
    <n v="10.95"/>
    <x v="1"/>
    <x v="1"/>
  </r>
  <r>
    <s v="Aug-2011"/>
    <x v="1209"/>
    <x v="37"/>
    <n v="32"/>
    <n v="350.4"/>
    <n v="10.95"/>
    <x v="1"/>
    <x v="1"/>
  </r>
  <r>
    <s v="Aug-2011"/>
    <x v="1210"/>
    <x v="37"/>
    <n v="32"/>
    <n v="350.4"/>
    <n v="10.95"/>
    <x v="1"/>
    <x v="1"/>
  </r>
  <r>
    <s v="Aug-2011"/>
    <x v="1211"/>
    <x v="37"/>
    <n v="32"/>
    <n v="350.4"/>
    <n v="10.95"/>
    <x v="1"/>
    <x v="1"/>
  </r>
  <r>
    <s v="Aug-2011"/>
    <x v="1212"/>
    <x v="37"/>
    <n v="32"/>
    <n v="350.4"/>
    <n v="10.95"/>
    <x v="1"/>
    <x v="1"/>
  </r>
  <r>
    <s v="Sep-2011"/>
    <x v="1213"/>
    <x v="37"/>
    <n v="32"/>
    <n v="350.4"/>
    <n v="10.95"/>
    <x v="1"/>
    <x v="1"/>
  </r>
  <r>
    <s v="Sep-2011"/>
    <x v="1214"/>
    <x v="37"/>
    <n v="32"/>
    <n v="350.4"/>
    <n v="10.95"/>
    <x v="1"/>
    <x v="1"/>
  </r>
  <r>
    <s v="Sep-2011"/>
    <x v="1215"/>
    <x v="37"/>
    <n v="32"/>
    <n v="350.4"/>
    <n v="10.95"/>
    <x v="1"/>
    <x v="1"/>
  </r>
  <r>
    <s v="Oct-2011"/>
    <x v="1216"/>
    <x v="37"/>
    <n v="32"/>
    <n v="350.4"/>
    <n v="10.95"/>
    <x v="1"/>
    <x v="1"/>
  </r>
  <r>
    <s v="Oct-2011"/>
    <x v="1217"/>
    <x v="37"/>
    <n v="32"/>
    <n v="350.4"/>
    <n v="10.95"/>
    <x v="1"/>
    <x v="1"/>
  </r>
  <r>
    <s v="Oct-2011"/>
    <x v="1218"/>
    <x v="37"/>
    <n v="32"/>
    <n v="350.4"/>
    <n v="10.95"/>
    <x v="1"/>
    <x v="1"/>
  </r>
  <r>
    <s v="Oct-2011"/>
    <x v="1219"/>
    <x v="37"/>
    <n v="32"/>
    <n v="350.4"/>
    <n v="10.95"/>
    <x v="1"/>
    <x v="1"/>
  </r>
  <r>
    <s v="Oct-2011"/>
    <x v="1220"/>
    <x v="37"/>
    <n v="32"/>
    <n v="350.4"/>
    <n v="10.95"/>
    <x v="1"/>
    <x v="1"/>
  </r>
  <r>
    <s v="Nov-2011"/>
    <x v="1221"/>
    <x v="37"/>
    <n v="32"/>
    <n v="350.4"/>
    <n v="10.95"/>
    <x v="0"/>
    <x v="1"/>
  </r>
  <r>
    <s v="Nov-2011"/>
    <x v="1222"/>
    <x v="37"/>
    <n v="32"/>
    <n v="350.4"/>
    <n v="10.95"/>
    <x v="0"/>
    <x v="1"/>
  </r>
  <r>
    <s v="Dec-2011"/>
    <x v="1223"/>
    <x v="37"/>
    <n v="32"/>
    <n v="350.4"/>
    <n v="10.95"/>
    <x v="0"/>
    <x v="1"/>
  </r>
  <r>
    <s v="Aug-2011"/>
    <x v="1224"/>
    <x v="37"/>
    <n v="30"/>
    <n v="328.5"/>
    <n v="10.95"/>
    <x v="1"/>
    <x v="1"/>
  </r>
  <r>
    <s v="Jul-2011"/>
    <x v="1225"/>
    <x v="37"/>
    <n v="22"/>
    <n v="240.89999999999998"/>
    <n v="10.95"/>
    <x v="1"/>
    <x v="1"/>
  </r>
  <r>
    <s v="Oct-2011"/>
    <x v="1226"/>
    <x v="37"/>
    <n v="20"/>
    <n v="219"/>
    <n v="10.95"/>
    <x v="1"/>
    <x v="1"/>
  </r>
  <r>
    <s v="Oct-2011"/>
    <x v="44"/>
    <x v="37"/>
    <n v="17"/>
    <n v="186.14999999999998"/>
    <n v="10.95"/>
    <x v="1"/>
    <x v="1"/>
  </r>
  <r>
    <s v="Nov-2011"/>
    <x v="43"/>
    <x v="37"/>
    <n v="17"/>
    <n v="186.14999999999998"/>
    <n v="10.95"/>
    <x v="0"/>
    <x v="1"/>
  </r>
  <r>
    <s v="Dec-2010"/>
    <x v="1227"/>
    <x v="37"/>
    <n v="16"/>
    <n v="175.2"/>
    <n v="10.95"/>
    <x v="1"/>
    <x v="1"/>
  </r>
  <r>
    <s v="Dec-2010"/>
    <x v="1228"/>
    <x v="37"/>
    <n v="16"/>
    <n v="175.2"/>
    <n v="10.95"/>
    <x v="1"/>
    <x v="1"/>
  </r>
  <r>
    <s v="Dec-2010"/>
    <x v="1229"/>
    <x v="37"/>
    <n v="16"/>
    <n v="175.2"/>
    <n v="10.95"/>
    <x v="1"/>
    <x v="1"/>
  </r>
  <r>
    <s v="Dec-2010"/>
    <x v="1230"/>
    <x v="37"/>
    <n v="16"/>
    <n v="175.2"/>
    <n v="10.95"/>
    <x v="1"/>
    <x v="1"/>
  </r>
  <r>
    <s v="Dec-2010"/>
    <x v="656"/>
    <x v="37"/>
    <n v="16"/>
    <n v="175.2"/>
    <n v="10.95"/>
    <x v="1"/>
    <x v="1"/>
  </r>
  <r>
    <s v="Dec-2010"/>
    <x v="1231"/>
    <x v="37"/>
    <n v="16"/>
    <n v="175.2"/>
    <n v="10.95"/>
    <x v="1"/>
    <x v="1"/>
  </r>
  <r>
    <s v="Dec-2010"/>
    <x v="1232"/>
    <x v="37"/>
    <n v="16"/>
    <n v="175.2"/>
    <n v="10.95"/>
    <x v="1"/>
    <x v="1"/>
  </r>
  <r>
    <s v="Dec-2010"/>
    <x v="1233"/>
    <x v="37"/>
    <n v="16"/>
    <n v="175.2"/>
    <n v="10.95"/>
    <x v="1"/>
    <x v="1"/>
  </r>
  <r>
    <s v="Dec-2010"/>
    <x v="1234"/>
    <x v="37"/>
    <n v="16"/>
    <n v="175.2"/>
    <n v="10.95"/>
    <x v="1"/>
    <x v="1"/>
  </r>
  <r>
    <s v="Dec-2010"/>
    <x v="1235"/>
    <x v="37"/>
    <n v="16"/>
    <n v="175.2"/>
    <n v="10.95"/>
    <x v="1"/>
    <x v="1"/>
  </r>
  <r>
    <s v="Dec-2010"/>
    <x v="658"/>
    <x v="37"/>
    <n v="16"/>
    <n v="175.2"/>
    <n v="10.95"/>
    <x v="1"/>
    <x v="1"/>
  </r>
  <r>
    <s v="Dec-2010"/>
    <x v="1236"/>
    <x v="37"/>
    <n v="16"/>
    <n v="175.2"/>
    <n v="10.95"/>
    <x v="1"/>
    <x v="1"/>
  </r>
  <r>
    <s v="Dec-2010"/>
    <x v="1237"/>
    <x v="37"/>
    <n v="16"/>
    <n v="175.2"/>
    <n v="10.95"/>
    <x v="1"/>
    <x v="1"/>
  </r>
  <r>
    <s v="Dec-2010"/>
    <x v="1238"/>
    <x v="37"/>
    <n v="16"/>
    <n v="175.2"/>
    <n v="10.95"/>
    <x v="1"/>
    <x v="1"/>
  </r>
  <r>
    <s v="Dec-2010"/>
    <x v="1239"/>
    <x v="37"/>
    <n v="16"/>
    <n v="175.2"/>
    <n v="10.95"/>
    <x v="1"/>
    <x v="1"/>
  </r>
  <r>
    <s v="Dec-2010"/>
    <x v="1240"/>
    <x v="37"/>
    <n v="16"/>
    <n v="175.2"/>
    <n v="10.95"/>
    <x v="1"/>
    <x v="1"/>
  </r>
  <r>
    <s v="Dec-2010"/>
    <x v="1241"/>
    <x v="37"/>
    <n v="16"/>
    <n v="175.2"/>
    <n v="10.95"/>
    <x v="1"/>
    <x v="1"/>
  </r>
  <r>
    <s v="Dec-2010"/>
    <x v="1242"/>
    <x v="37"/>
    <n v="16"/>
    <n v="175.2"/>
    <n v="10.95"/>
    <x v="1"/>
    <x v="1"/>
  </r>
  <r>
    <s v="Jan-2011"/>
    <x v="1243"/>
    <x v="37"/>
    <n v="16"/>
    <n v="175.2"/>
    <n v="10.95"/>
    <x v="1"/>
    <x v="1"/>
  </r>
  <r>
    <s v="Jan-2011"/>
    <x v="1244"/>
    <x v="37"/>
    <n v="16"/>
    <n v="175.2"/>
    <n v="10.95"/>
    <x v="1"/>
    <x v="1"/>
  </r>
  <r>
    <s v="Jan-2011"/>
    <x v="1245"/>
    <x v="37"/>
    <n v="16"/>
    <n v="175.2"/>
    <n v="10.95"/>
    <x v="1"/>
    <x v="1"/>
  </r>
  <r>
    <s v="Jan-2011"/>
    <x v="1246"/>
    <x v="37"/>
    <n v="16"/>
    <n v="175.2"/>
    <n v="10.95"/>
    <x v="1"/>
    <x v="1"/>
  </r>
  <r>
    <s v="Jan-2011"/>
    <x v="1247"/>
    <x v="37"/>
    <n v="16"/>
    <n v="175.2"/>
    <n v="10.95"/>
    <x v="1"/>
    <x v="1"/>
  </r>
  <r>
    <s v="Jan-2011"/>
    <x v="1248"/>
    <x v="37"/>
    <n v="16"/>
    <n v="175.2"/>
    <n v="10.95"/>
    <x v="1"/>
    <x v="1"/>
  </r>
  <r>
    <s v="Jan-2011"/>
    <x v="677"/>
    <x v="37"/>
    <n v="16"/>
    <n v="175.2"/>
    <n v="10.95"/>
    <x v="1"/>
    <x v="1"/>
  </r>
  <r>
    <s v="Jan-2011"/>
    <x v="1249"/>
    <x v="37"/>
    <n v="16"/>
    <n v="175.2"/>
    <n v="10.95"/>
    <x v="1"/>
    <x v="1"/>
  </r>
  <r>
    <s v="Jan-2011"/>
    <x v="1250"/>
    <x v="37"/>
    <n v="16"/>
    <n v="175.2"/>
    <n v="10.95"/>
    <x v="1"/>
    <x v="1"/>
  </r>
  <r>
    <s v="Jan-2011"/>
    <x v="722"/>
    <x v="37"/>
    <n v="16"/>
    <n v="175.2"/>
    <n v="10.95"/>
    <x v="1"/>
    <x v="1"/>
  </r>
  <r>
    <s v="Jan-2011"/>
    <x v="1251"/>
    <x v="37"/>
    <n v="16"/>
    <n v="175.2"/>
    <n v="10.95"/>
    <x v="1"/>
    <x v="1"/>
  </r>
  <r>
    <s v="Jan-2011"/>
    <x v="1252"/>
    <x v="37"/>
    <n v="16"/>
    <n v="175.2"/>
    <n v="10.95"/>
    <x v="1"/>
    <x v="1"/>
  </r>
  <r>
    <s v="Jan-2011"/>
    <x v="1253"/>
    <x v="37"/>
    <n v="16"/>
    <n v="175.2"/>
    <n v="10.95"/>
    <x v="1"/>
    <x v="1"/>
  </r>
  <r>
    <s v="Jan-2011"/>
    <x v="1254"/>
    <x v="37"/>
    <n v="16"/>
    <n v="175.2"/>
    <n v="10.95"/>
    <x v="1"/>
    <x v="1"/>
  </r>
  <r>
    <s v="Jan-2011"/>
    <x v="724"/>
    <x v="37"/>
    <n v="16"/>
    <n v="175.2"/>
    <n v="10.95"/>
    <x v="1"/>
    <x v="1"/>
  </r>
  <r>
    <s v="Jan-2011"/>
    <x v="738"/>
    <x v="37"/>
    <n v="16"/>
    <n v="175.2"/>
    <n v="10.95"/>
    <x v="1"/>
    <x v="1"/>
  </r>
  <r>
    <s v="Jan-2011"/>
    <x v="1255"/>
    <x v="37"/>
    <n v="16"/>
    <n v="175.2"/>
    <n v="10.95"/>
    <x v="1"/>
    <x v="1"/>
  </r>
  <r>
    <s v="Jan-2011"/>
    <x v="1256"/>
    <x v="37"/>
    <n v="16"/>
    <n v="175.2"/>
    <n v="10.95"/>
    <x v="1"/>
    <x v="1"/>
  </r>
  <r>
    <s v="Jan-2011"/>
    <x v="1257"/>
    <x v="37"/>
    <n v="16"/>
    <n v="175.2"/>
    <n v="10.95"/>
    <x v="1"/>
    <x v="1"/>
  </r>
  <r>
    <s v="Jan-2011"/>
    <x v="1026"/>
    <x v="37"/>
    <n v="16"/>
    <n v="175.2"/>
    <n v="10.95"/>
    <x v="1"/>
    <x v="1"/>
  </r>
  <r>
    <s v="Jan-2011"/>
    <x v="1258"/>
    <x v="37"/>
    <n v="16"/>
    <n v="175.2"/>
    <n v="10.95"/>
    <x v="1"/>
    <x v="1"/>
  </r>
  <r>
    <s v="Jan-2011"/>
    <x v="1259"/>
    <x v="37"/>
    <n v="16"/>
    <n v="175.2"/>
    <n v="10.95"/>
    <x v="1"/>
    <x v="1"/>
  </r>
  <r>
    <s v="Jan-2011"/>
    <x v="1260"/>
    <x v="37"/>
    <n v="16"/>
    <n v="175.2"/>
    <n v="10.95"/>
    <x v="1"/>
    <x v="1"/>
  </r>
  <r>
    <s v="Feb-2011"/>
    <x v="1261"/>
    <x v="37"/>
    <n v="16"/>
    <n v="175.2"/>
    <n v="10.95"/>
    <x v="1"/>
    <x v="1"/>
  </r>
  <r>
    <s v="Feb-2011"/>
    <x v="1262"/>
    <x v="37"/>
    <n v="16"/>
    <n v="175.2"/>
    <n v="10.95"/>
    <x v="1"/>
    <x v="1"/>
  </r>
  <r>
    <s v="Feb-2011"/>
    <x v="1263"/>
    <x v="37"/>
    <n v="16"/>
    <n v="175.2"/>
    <n v="10.95"/>
    <x v="1"/>
    <x v="1"/>
  </r>
  <r>
    <s v="Feb-2011"/>
    <x v="1264"/>
    <x v="37"/>
    <n v="16"/>
    <n v="175.2"/>
    <n v="10.95"/>
    <x v="1"/>
    <x v="1"/>
  </r>
  <r>
    <s v="Feb-2011"/>
    <x v="1265"/>
    <x v="37"/>
    <n v="16"/>
    <n v="175.2"/>
    <n v="10.95"/>
    <x v="1"/>
    <x v="1"/>
  </r>
  <r>
    <s v="Feb-2011"/>
    <x v="1266"/>
    <x v="37"/>
    <n v="16"/>
    <n v="175.2"/>
    <n v="10.95"/>
    <x v="1"/>
    <x v="1"/>
  </r>
  <r>
    <s v="Feb-2011"/>
    <x v="599"/>
    <x v="37"/>
    <n v="16"/>
    <n v="175.2"/>
    <n v="10.95"/>
    <x v="1"/>
    <x v="1"/>
  </r>
  <r>
    <s v="Feb-2011"/>
    <x v="1267"/>
    <x v="37"/>
    <n v="16"/>
    <n v="175.2"/>
    <n v="10.95"/>
    <x v="1"/>
    <x v="1"/>
  </r>
  <r>
    <s v="Feb-2011"/>
    <x v="1268"/>
    <x v="37"/>
    <n v="16"/>
    <n v="175.2"/>
    <n v="10.95"/>
    <x v="1"/>
    <x v="1"/>
  </r>
  <r>
    <s v="Feb-2011"/>
    <x v="1269"/>
    <x v="37"/>
    <n v="16"/>
    <n v="175.2"/>
    <n v="10.95"/>
    <x v="1"/>
    <x v="1"/>
  </r>
  <r>
    <s v="Feb-2011"/>
    <x v="1270"/>
    <x v="37"/>
    <n v="16"/>
    <n v="175.2"/>
    <n v="10.95"/>
    <x v="1"/>
    <x v="1"/>
  </r>
  <r>
    <s v="Feb-2011"/>
    <x v="1271"/>
    <x v="37"/>
    <n v="16"/>
    <n v="175.2"/>
    <n v="10.95"/>
    <x v="1"/>
    <x v="1"/>
  </r>
  <r>
    <s v="Feb-2011"/>
    <x v="1272"/>
    <x v="37"/>
    <n v="16"/>
    <n v="175.2"/>
    <n v="10.95"/>
    <x v="1"/>
    <x v="1"/>
  </r>
  <r>
    <s v="Feb-2011"/>
    <x v="741"/>
    <x v="37"/>
    <n v="16"/>
    <n v="175.2"/>
    <n v="10.95"/>
    <x v="1"/>
    <x v="1"/>
  </r>
  <r>
    <s v="Feb-2011"/>
    <x v="1273"/>
    <x v="37"/>
    <n v="16"/>
    <n v="175.2"/>
    <n v="10.95"/>
    <x v="1"/>
    <x v="1"/>
  </r>
  <r>
    <s v="Feb-2011"/>
    <x v="1274"/>
    <x v="37"/>
    <n v="16"/>
    <n v="175.2"/>
    <n v="10.95"/>
    <x v="1"/>
    <x v="1"/>
  </r>
  <r>
    <s v="Feb-2011"/>
    <x v="530"/>
    <x v="37"/>
    <n v="16"/>
    <n v="175.2"/>
    <n v="10.95"/>
    <x v="1"/>
    <x v="1"/>
  </r>
  <r>
    <s v="Feb-2011"/>
    <x v="1275"/>
    <x v="37"/>
    <n v="16"/>
    <n v="175.2"/>
    <n v="10.95"/>
    <x v="1"/>
    <x v="1"/>
  </r>
  <r>
    <s v="Mar-2011"/>
    <x v="1276"/>
    <x v="37"/>
    <n v="16"/>
    <n v="175.2"/>
    <n v="10.95"/>
    <x v="1"/>
    <x v="1"/>
  </r>
  <r>
    <s v="Mar-2011"/>
    <x v="1277"/>
    <x v="37"/>
    <n v="16"/>
    <n v="175.2"/>
    <n v="10.95"/>
    <x v="1"/>
    <x v="1"/>
  </r>
  <r>
    <s v="Mar-2011"/>
    <x v="1278"/>
    <x v="37"/>
    <n v="16"/>
    <n v="175.2"/>
    <n v="10.95"/>
    <x v="1"/>
    <x v="1"/>
  </r>
  <r>
    <s v="Mar-2011"/>
    <x v="1279"/>
    <x v="37"/>
    <n v="16"/>
    <n v="175.2"/>
    <n v="10.95"/>
    <x v="1"/>
    <x v="1"/>
  </r>
  <r>
    <s v="Mar-2011"/>
    <x v="1280"/>
    <x v="37"/>
    <n v="16"/>
    <n v="175.2"/>
    <n v="10.95"/>
    <x v="1"/>
    <x v="1"/>
  </r>
  <r>
    <s v="Mar-2011"/>
    <x v="1281"/>
    <x v="37"/>
    <n v="16"/>
    <n v="175.2"/>
    <n v="10.95"/>
    <x v="1"/>
    <x v="1"/>
  </r>
  <r>
    <s v="Mar-2011"/>
    <x v="1282"/>
    <x v="37"/>
    <n v="16"/>
    <n v="175.2"/>
    <n v="10.95"/>
    <x v="1"/>
    <x v="1"/>
  </r>
  <r>
    <s v="Mar-2011"/>
    <x v="1283"/>
    <x v="37"/>
    <n v="16"/>
    <n v="175.2"/>
    <n v="10.95"/>
    <x v="1"/>
    <x v="1"/>
  </r>
  <r>
    <s v="Mar-2011"/>
    <x v="1284"/>
    <x v="37"/>
    <n v="16"/>
    <n v="175.2"/>
    <n v="10.95"/>
    <x v="1"/>
    <x v="1"/>
  </r>
  <r>
    <s v="Mar-2011"/>
    <x v="1285"/>
    <x v="37"/>
    <n v="16"/>
    <n v="175.2"/>
    <n v="10.95"/>
    <x v="1"/>
    <x v="1"/>
  </r>
  <r>
    <s v="Mar-2011"/>
    <x v="1286"/>
    <x v="37"/>
    <n v="16"/>
    <n v="175.2"/>
    <n v="10.95"/>
    <x v="1"/>
    <x v="1"/>
  </r>
  <r>
    <s v="Mar-2011"/>
    <x v="1287"/>
    <x v="37"/>
    <n v="16"/>
    <n v="175.2"/>
    <n v="10.95"/>
    <x v="1"/>
    <x v="1"/>
  </r>
  <r>
    <s v="Mar-2011"/>
    <x v="1288"/>
    <x v="37"/>
    <n v="16"/>
    <n v="175.2"/>
    <n v="10.95"/>
    <x v="1"/>
    <x v="1"/>
  </r>
  <r>
    <s v="Mar-2011"/>
    <x v="1289"/>
    <x v="37"/>
    <n v="16"/>
    <n v="175.2"/>
    <n v="10.95"/>
    <x v="1"/>
    <x v="1"/>
  </r>
  <r>
    <s v="Mar-2011"/>
    <x v="1290"/>
    <x v="37"/>
    <n v="16"/>
    <n v="175.2"/>
    <n v="10.95"/>
    <x v="1"/>
    <x v="1"/>
  </r>
  <r>
    <s v="Mar-2011"/>
    <x v="1291"/>
    <x v="37"/>
    <n v="16"/>
    <n v="175.2"/>
    <n v="10.95"/>
    <x v="1"/>
    <x v="1"/>
  </r>
  <r>
    <s v="Mar-2011"/>
    <x v="1292"/>
    <x v="37"/>
    <n v="16"/>
    <n v="175.2"/>
    <n v="10.95"/>
    <x v="1"/>
    <x v="1"/>
  </r>
  <r>
    <s v="Mar-2011"/>
    <x v="1293"/>
    <x v="37"/>
    <n v="16"/>
    <n v="175.2"/>
    <n v="10.95"/>
    <x v="1"/>
    <x v="1"/>
  </r>
  <r>
    <s v="Mar-2011"/>
    <x v="1294"/>
    <x v="37"/>
    <n v="16"/>
    <n v="175.2"/>
    <n v="10.95"/>
    <x v="1"/>
    <x v="1"/>
  </r>
  <r>
    <s v="Mar-2011"/>
    <x v="1295"/>
    <x v="37"/>
    <n v="16"/>
    <n v="175.2"/>
    <n v="10.95"/>
    <x v="1"/>
    <x v="1"/>
  </r>
  <r>
    <s v="Mar-2011"/>
    <x v="1296"/>
    <x v="37"/>
    <n v="16"/>
    <n v="175.2"/>
    <n v="10.95"/>
    <x v="1"/>
    <x v="1"/>
  </r>
  <r>
    <s v="Mar-2011"/>
    <x v="661"/>
    <x v="37"/>
    <n v="16"/>
    <n v="175.2"/>
    <n v="10.95"/>
    <x v="1"/>
    <x v="1"/>
  </r>
  <r>
    <s v="Mar-2011"/>
    <x v="1297"/>
    <x v="37"/>
    <n v="16"/>
    <n v="175.2"/>
    <n v="10.95"/>
    <x v="1"/>
    <x v="1"/>
  </r>
  <r>
    <s v="Apr-2011"/>
    <x v="1298"/>
    <x v="37"/>
    <n v="16"/>
    <n v="175.2"/>
    <n v="10.95"/>
    <x v="1"/>
    <x v="1"/>
  </r>
  <r>
    <s v="Apr-2011"/>
    <x v="1299"/>
    <x v="37"/>
    <n v="16"/>
    <n v="175.2"/>
    <n v="10.95"/>
    <x v="1"/>
    <x v="1"/>
  </r>
  <r>
    <s v="Apr-2011"/>
    <x v="1300"/>
    <x v="37"/>
    <n v="16"/>
    <n v="175.2"/>
    <n v="10.95"/>
    <x v="1"/>
    <x v="1"/>
  </r>
  <r>
    <s v="Apr-2011"/>
    <x v="1301"/>
    <x v="37"/>
    <n v="16"/>
    <n v="175.2"/>
    <n v="10.95"/>
    <x v="1"/>
    <x v="1"/>
  </r>
  <r>
    <s v="Apr-2011"/>
    <x v="1302"/>
    <x v="37"/>
    <n v="16"/>
    <n v="175.2"/>
    <n v="10.95"/>
    <x v="1"/>
    <x v="1"/>
  </r>
  <r>
    <s v="Apr-2011"/>
    <x v="1303"/>
    <x v="37"/>
    <n v="16"/>
    <n v="175.2"/>
    <n v="10.95"/>
    <x v="1"/>
    <x v="1"/>
  </r>
  <r>
    <s v="Apr-2011"/>
    <x v="805"/>
    <x v="37"/>
    <n v="16"/>
    <n v="175.2"/>
    <n v="10.95"/>
    <x v="1"/>
    <x v="1"/>
  </r>
  <r>
    <s v="Apr-2011"/>
    <x v="1304"/>
    <x v="37"/>
    <n v="16"/>
    <n v="175.2"/>
    <n v="10.95"/>
    <x v="1"/>
    <x v="1"/>
  </r>
  <r>
    <s v="Apr-2011"/>
    <x v="1305"/>
    <x v="37"/>
    <n v="16"/>
    <n v="175.2"/>
    <n v="10.95"/>
    <x v="1"/>
    <x v="1"/>
  </r>
  <r>
    <s v="Apr-2011"/>
    <x v="1306"/>
    <x v="37"/>
    <n v="16"/>
    <n v="175.2"/>
    <n v="10.95"/>
    <x v="1"/>
    <x v="1"/>
  </r>
  <r>
    <s v="Apr-2011"/>
    <x v="1307"/>
    <x v="37"/>
    <n v="16"/>
    <n v="175.2"/>
    <n v="10.95"/>
    <x v="1"/>
    <x v="1"/>
  </r>
  <r>
    <s v="Apr-2011"/>
    <x v="1308"/>
    <x v="37"/>
    <n v="16"/>
    <n v="175.2"/>
    <n v="10.95"/>
    <x v="1"/>
    <x v="1"/>
  </r>
  <r>
    <s v="Apr-2011"/>
    <x v="1309"/>
    <x v="37"/>
    <n v="16"/>
    <n v="175.2"/>
    <n v="10.95"/>
    <x v="1"/>
    <x v="1"/>
  </r>
  <r>
    <s v="Apr-2011"/>
    <x v="1310"/>
    <x v="37"/>
    <n v="16"/>
    <n v="175.2"/>
    <n v="10.95"/>
    <x v="1"/>
    <x v="1"/>
  </r>
  <r>
    <s v="Apr-2011"/>
    <x v="1311"/>
    <x v="37"/>
    <n v="16"/>
    <n v="175.2"/>
    <n v="10.95"/>
    <x v="1"/>
    <x v="1"/>
  </r>
  <r>
    <s v="May-2011"/>
    <x v="1312"/>
    <x v="37"/>
    <n v="16"/>
    <n v="175.2"/>
    <n v="10.95"/>
    <x v="1"/>
    <x v="1"/>
  </r>
  <r>
    <s v="May-2011"/>
    <x v="1313"/>
    <x v="37"/>
    <n v="16"/>
    <n v="175.2"/>
    <n v="10.95"/>
    <x v="1"/>
    <x v="1"/>
  </r>
  <r>
    <s v="May-2011"/>
    <x v="1314"/>
    <x v="37"/>
    <n v="16"/>
    <n v="175.2"/>
    <n v="10.95"/>
    <x v="1"/>
    <x v="1"/>
  </r>
  <r>
    <s v="May-2011"/>
    <x v="1315"/>
    <x v="37"/>
    <n v="16"/>
    <n v="175.2"/>
    <n v="10.95"/>
    <x v="1"/>
    <x v="1"/>
  </r>
  <r>
    <s v="May-2011"/>
    <x v="1316"/>
    <x v="37"/>
    <n v="16"/>
    <n v="175.2"/>
    <n v="10.95"/>
    <x v="1"/>
    <x v="1"/>
  </r>
  <r>
    <s v="May-2011"/>
    <x v="1317"/>
    <x v="37"/>
    <n v="16"/>
    <n v="175.2"/>
    <n v="10.95"/>
    <x v="1"/>
    <x v="1"/>
  </r>
  <r>
    <s v="May-2011"/>
    <x v="1318"/>
    <x v="37"/>
    <n v="16"/>
    <n v="175.2"/>
    <n v="10.95"/>
    <x v="1"/>
    <x v="1"/>
  </r>
  <r>
    <s v="May-2011"/>
    <x v="751"/>
    <x v="37"/>
    <n v="16"/>
    <n v="175.2"/>
    <n v="10.95"/>
    <x v="1"/>
    <x v="1"/>
  </r>
  <r>
    <s v="May-2011"/>
    <x v="1319"/>
    <x v="37"/>
    <n v="16"/>
    <n v="175.2"/>
    <n v="10.95"/>
    <x v="1"/>
    <x v="1"/>
  </r>
  <r>
    <s v="May-2011"/>
    <x v="233"/>
    <x v="37"/>
    <n v="16"/>
    <n v="175.2"/>
    <n v="10.95"/>
    <x v="1"/>
    <x v="1"/>
  </r>
  <r>
    <s v="May-2011"/>
    <x v="1320"/>
    <x v="37"/>
    <n v="16"/>
    <n v="175.2"/>
    <n v="10.95"/>
    <x v="1"/>
    <x v="1"/>
  </r>
  <r>
    <s v="May-2011"/>
    <x v="1321"/>
    <x v="37"/>
    <n v="16"/>
    <n v="175.2"/>
    <n v="10.95"/>
    <x v="1"/>
    <x v="1"/>
  </r>
  <r>
    <s v="May-2011"/>
    <x v="1322"/>
    <x v="37"/>
    <n v="16"/>
    <n v="175.2"/>
    <n v="10.95"/>
    <x v="1"/>
    <x v="1"/>
  </r>
  <r>
    <s v="May-2011"/>
    <x v="1323"/>
    <x v="37"/>
    <n v="16"/>
    <n v="175.2"/>
    <n v="10.95"/>
    <x v="1"/>
    <x v="1"/>
  </r>
  <r>
    <s v="May-2011"/>
    <x v="1324"/>
    <x v="37"/>
    <n v="16"/>
    <n v="175.2"/>
    <n v="10.95"/>
    <x v="1"/>
    <x v="1"/>
  </r>
  <r>
    <s v="May-2011"/>
    <x v="1325"/>
    <x v="37"/>
    <n v="16"/>
    <n v="175.2"/>
    <n v="10.95"/>
    <x v="1"/>
    <x v="1"/>
  </r>
  <r>
    <s v="Jun-2011"/>
    <x v="1326"/>
    <x v="37"/>
    <n v="16"/>
    <n v="175.2"/>
    <n v="10.95"/>
    <x v="1"/>
    <x v="1"/>
  </r>
  <r>
    <s v="Jun-2011"/>
    <x v="1327"/>
    <x v="37"/>
    <n v="16"/>
    <n v="175.2"/>
    <n v="10.95"/>
    <x v="1"/>
    <x v="1"/>
  </r>
  <r>
    <s v="Jun-2011"/>
    <x v="1328"/>
    <x v="37"/>
    <n v="16"/>
    <n v="175.2"/>
    <n v="10.95"/>
    <x v="1"/>
    <x v="1"/>
  </r>
  <r>
    <s v="Jun-2011"/>
    <x v="1329"/>
    <x v="37"/>
    <n v="16"/>
    <n v="175.2"/>
    <n v="10.95"/>
    <x v="1"/>
    <x v="1"/>
  </r>
  <r>
    <s v="Jun-2011"/>
    <x v="1330"/>
    <x v="37"/>
    <n v="16"/>
    <n v="175.2"/>
    <n v="10.95"/>
    <x v="1"/>
    <x v="1"/>
  </r>
  <r>
    <s v="Jun-2011"/>
    <x v="1331"/>
    <x v="37"/>
    <n v="16"/>
    <n v="175.2"/>
    <n v="10.95"/>
    <x v="1"/>
    <x v="1"/>
  </r>
  <r>
    <s v="Jun-2011"/>
    <x v="1332"/>
    <x v="37"/>
    <n v="16"/>
    <n v="175.2"/>
    <n v="10.95"/>
    <x v="1"/>
    <x v="1"/>
  </r>
  <r>
    <s v="Jun-2011"/>
    <x v="1333"/>
    <x v="37"/>
    <n v="16"/>
    <n v="175.2"/>
    <n v="10.95"/>
    <x v="1"/>
    <x v="1"/>
  </r>
  <r>
    <s v="Jun-2011"/>
    <x v="1334"/>
    <x v="37"/>
    <n v="16"/>
    <n v="175.2"/>
    <n v="10.95"/>
    <x v="1"/>
    <x v="1"/>
  </r>
  <r>
    <s v="Jul-2011"/>
    <x v="830"/>
    <x v="37"/>
    <n v="16"/>
    <n v="175.2"/>
    <n v="10.95"/>
    <x v="1"/>
    <x v="1"/>
  </r>
  <r>
    <s v="Jul-2011"/>
    <x v="1335"/>
    <x v="37"/>
    <n v="16"/>
    <n v="175.2"/>
    <n v="10.95"/>
    <x v="1"/>
    <x v="1"/>
  </r>
  <r>
    <s v="Jul-2011"/>
    <x v="1336"/>
    <x v="37"/>
    <n v="16"/>
    <n v="175.2"/>
    <n v="10.95"/>
    <x v="1"/>
    <x v="1"/>
  </r>
  <r>
    <s v="Jul-2011"/>
    <x v="1337"/>
    <x v="37"/>
    <n v="16"/>
    <n v="175.2"/>
    <n v="10.95"/>
    <x v="1"/>
    <x v="1"/>
  </r>
  <r>
    <s v="Jul-2011"/>
    <x v="1338"/>
    <x v="37"/>
    <n v="16"/>
    <n v="175.2"/>
    <n v="10.95"/>
    <x v="1"/>
    <x v="1"/>
  </r>
  <r>
    <s v="Jul-2011"/>
    <x v="1339"/>
    <x v="37"/>
    <n v="16"/>
    <n v="175.2"/>
    <n v="10.95"/>
    <x v="1"/>
    <x v="1"/>
  </r>
  <r>
    <s v="Jul-2011"/>
    <x v="755"/>
    <x v="37"/>
    <n v="16"/>
    <n v="175.2"/>
    <n v="10.95"/>
    <x v="1"/>
    <x v="1"/>
  </r>
  <r>
    <s v="Jul-2011"/>
    <x v="1340"/>
    <x v="37"/>
    <n v="16"/>
    <n v="175.2"/>
    <n v="10.95"/>
    <x v="1"/>
    <x v="1"/>
  </r>
  <r>
    <s v="Jul-2011"/>
    <x v="1341"/>
    <x v="37"/>
    <n v="16"/>
    <n v="175.2"/>
    <n v="10.95"/>
    <x v="1"/>
    <x v="1"/>
  </r>
  <r>
    <s v="Jul-2011"/>
    <x v="1342"/>
    <x v="37"/>
    <n v="16"/>
    <n v="175.2"/>
    <n v="10.95"/>
    <x v="1"/>
    <x v="1"/>
  </r>
  <r>
    <s v="Jul-2011"/>
    <x v="1343"/>
    <x v="37"/>
    <n v="16"/>
    <n v="175.2"/>
    <n v="10.95"/>
    <x v="1"/>
    <x v="1"/>
  </r>
  <r>
    <s v="Jul-2011"/>
    <x v="1344"/>
    <x v="37"/>
    <n v="16"/>
    <n v="175.2"/>
    <n v="10.95"/>
    <x v="1"/>
    <x v="1"/>
  </r>
  <r>
    <s v="Jul-2011"/>
    <x v="314"/>
    <x v="37"/>
    <n v="16"/>
    <n v="175.2"/>
    <n v="10.95"/>
    <x v="1"/>
    <x v="1"/>
  </r>
  <r>
    <s v="Jul-2011"/>
    <x v="1345"/>
    <x v="37"/>
    <n v="16"/>
    <n v="175.2"/>
    <n v="10.95"/>
    <x v="1"/>
    <x v="1"/>
  </r>
  <r>
    <s v="Jul-2011"/>
    <x v="1346"/>
    <x v="37"/>
    <n v="16"/>
    <n v="175.2"/>
    <n v="10.95"/>
    <x v="1"/>
    <x v="1"/>
  </r>
  <r>
    <s v="Aug-2011"/>
    <x v="1347"/>
    <x v="37"/>
    <n v="16"/>
    <n v="175.2"/>
    <n v="10.95"/>
    <x v="1"/>
    <x v="1"/>
  </r>
  <r>
    <s v="Aug-2011"/>
    <x v="1348"/>
    <x v="37"/>
    <n v="16"/>
    <n v="175.2"/>
    <n v="10.95"/>
    <x v="1"/>
    <x v="1"/>
  </r>
  <r>
    <s v="Aug-2011"/>
    <x v="1349"/>
    <x v="37"/>
    <n v="16"/>
    <n v="175.2"/>
    <n v="10.95"/>
    <x v="1"/>
    <x v="1"/>
  </r>
  <r>
    <s v="Aug-2011"/>
    <x v="1350"/>
    <x v="37"/>
    <n v="16"/>
    <n v="175.2"/>
    <n v="10.95"/>
    <x v="1"/>
    <x v="1"/>
  </r>
  <r>
    <s v="Aug-2011"/>
    <x v="1351"/>
    <x v="37"/>
    <n v="16"/>
    <n v="175.2"/>
    <n v="10.95"/>
    <x v="1"/>
    <x v="1"/>
  </r>
  <r>
    <s v="Aug-2011"/>
    <x v="1352"/>
    <x v="37"/>
    <n v="16"/>
    <n v="175.2"/>
    <n v="10.95"/>
    <x v="1"/>
    <x v="1"/>
  </r>
  <r>
    <s v="Aug-2011"/>
    <x v="1353"/>
    <x v="37"/>
    <n v="16"/>
    <n v="175.2"/>
    <n v="10.95"/>
    <x v="1"/>
    <x v="1"/>
  </r>
  <r>
    <s v="Aug-2011"/>
    <x v="1354"/>
    <x v="37"/>
    <n v="16"/>
    <n v="175.2"/>
    <n v="10.95"/>
    <x v="1"/>
    <x v="1"/>
  </r>
  <r>
    <s v="Aug-2011"/>
    <x v="507"/>
    <x v="37"/>
    <n v="16"/>
    <n v="175.2"/>
    <n v="10.95"/>
    <x v="1"/>
    <x v="1"/>
  </r>
  <r>
    <s v="Aug-2011"/>
    <x v="1355"/>
    <x v="37"/>
    <n v="16"/>
    <n v="175.2"/>
    <n v="10.95"/>
    <x v="1"/>
    <x v="1"/>
  </r>
  <r>
    <s v="Aug-2011"/>
    <x v="1356"/>
    <x v="37"/>
    <n v="16"/>
    <n v="175.2"/>
    <n v="10.95"/>
    <x v="1"/>
    <x v="1"/>
  </r>
  <r>
    <s v="Aug-2011"/>
    <x v="1357"/>
    <x v="37"/>
    <n v="16"/>
    <n v="175.2"/>
    <n v="10.95"/>
    <x v="1"/>
    <x v="1"/>
  </r>
  <r>
    <s v="Aug-2011"/>
    <x v="1358"/>
    <x v="37"/>
    <n v="16"/>
    <n v="175.2"/>
    <n v="10.95"/>
    <x v="1"/>
    <x v="1"/>
  </r>
  <r>
    <s v="Aug-2011"/>
    <x v="1359"/>
    <x v="37"/>
    <n v="16"/>
    <n v="175.2"/>
    <n v="10.95"/>
    <x v="1"/>
    <x v="1"/>
  </r>
  <r>
    <s v="Aug-2011"/>
    <x v="1360"/>
    <x v="37"/>
    <n v="16"/>
    <n v="175.2"/>
    <n v="10.95"/>
    <x v="1"/>
    <x v="1"/>
  </r>
  <r>
    <s v="Aug-2011"/>
    <x v="1361"/>
    <x v="37"/>
    <n v="16"/>
    <n v="175.2"/>
    <n v="10.95"/>
    <x v="1"/>
    <x v="1"/>
  </r>
  <r>
    <s v="Sep-2011"/>
    <x v="1362"/>
    <x v="37"/>
    <n v="16"/>
    <n v="175.2"/>
    <n v="10.95"/>
    <x v="1"/>
    <x v="1"/>
  </r>
  <r>
    <s v="Sep-2011"/>
    <x v="1363"/>
    <x v="37"/>
    <n v="16"/>
    <n v="175.2"/>
    <n v="10.95"/>
    <x v="1"/>
    <x v="1"/>
  </r>
  <r>
    <s v="Sep-2011"/>
    <x v="1364"/>
    <x v="37"/>
    <n v="16"/>
    <n v="175.2"/>
    <n v="10.95"/>
    <x v="1"/>
    <x v="1"/>
  </r>
  <r>
    <s v="Sep-2011"/>
    <x v="1365"/>
    <x v="37"/>
    <n v="16"/>
    <n v="175.2"/>
    <n v="10.95"/>
    <x v="1"/>
    <x v="1"/>
  </r>
  <r>
    <s v="Sep-2011"/>
    <x v="1366"/>
    <x v="37"/>
    <n v="16"/>
    <n v="175.2"/>
    <n v="10.95"/>
    <x v="1"/>
    <x v="1"/>
  </r>
  <r>
    <s v="Sep-2011"/>
    <x v="1367"/>
    <x v="37"/>
    <n v="16"/>
    <n v="175.2"/>
    <n v="10.95"/>
    <x v="1"/>
    <x v="1"/>
  </r>
  <r>
    <s v="Sep-2011"/>
    <x v="1368"/>
    <x v="37"/>
    <n v="16"/>
    <n v="175.2"/>
    <n v="10.95"/>
    <x v="1"/>
    <x v="1"/>
  </r>
  <r>
    <s v="Sep-2011"/>
    <x v="326"/>
    <x v="37"/>
    <n v="16"/>
    <n v="175.2"/>
    <n v="10.95"/>
    <x v="1"/>
    <x v="1"/>
  </r>
  <r>
    <s v="Sep-2011"/>
    <x v="1369"/>
    <x v="37"/>
    <n v="16"/>
    <n v="175.2"/>
    <n v="10.95"/>
    <x v="1"/>
    <x v="1"/>
  </r>
  <r>
    <s v="Sep-2011"/>
    <x v="1370"/>
    <x v="37"/>
    <n v="16"/>
    <n v="175.2"/>
    <n v="10.95"/>
    <x v="1"/>
    <x v="1"/>
  </r>
  <r>
    <s v="Sep-2011"/>
    <x v="1371"/>
    <x v="37"/>
    <n v="16"/>
    <n v="175.2"/>
    <n v="10.95"/>
    <x v="1"/>
    <x v="1"/>
  </r>
  <r>
    <s v="Sep-2011"/>
    <x v="1372"/>
    <x v="37"/>
    <n v="16"/>
    <n v="175.2"/>
    <n v="10.95"/>
    <x v="1"/>
    <x v="1"/>
  </r>
  <r>
    <s v="Sep-2011"/>
    <x v="1373"/>
    <x v="37"/>
    <n v="16"/>
    <n v="175.2"/>
    <n v="10.95"/>
    <x v="1"/>
    <x v="1"/>
  </r>
  <r>
    <s v="Sep-2011"/>
    <x v="1374"/>
    <x v="37"/>
    <n v="16"/>
    <n v="175.2"/>
    <n v="10.95"/>
    <x v="1"/>
    <x v="1"/>
  </r>
  <r>
    <s v="Sep-2011"/>
    <x v="1375"/>
    <x v="37"/>
    <n v="16"/>
    <n v="175.2"/>
    <n v="10.95"/>
    <x v="1"/>
    <x v="1"/>
  </r>
  <r>
    <s v="Sep-2011"/>
    <x v="1376"/>
    <x v="37"/>
    <n v="16"/>
    <n v="175.2"/>
    <n v="10.95"/>
    <x v="1"/>
    <x v="1"/>
  </r>
  <r>
    <s v="Sep-2011"/>
    <x v="1377"/>
    <x v="37"/>
    <n v="16"/>
    <n v="175.2"/>
    <n v="10.95"/>
    <x v="1"/>
    <x v="1"/>
  </r>
  <r>
    <s v="Sep-2011"/>
    <x v="1378"/>
    <x v="37"/>
    <n v="16"/>
    <n v="175.2"/>
    <n v="10.95"/>
    <x v="1"/>
    <x v="1"/>
  </r>
  <r>
    <s v="Oct-2011"/>
    <x v="1379"/>
    <x v="37"/>
    <n v="16"/>
    <n v="175.2"/>
    <n v="10.95"/>
    <x v="1"/>
    <x v="1"/>
  </r>
  <r>
    <s v="Oct-2011"/>
    <x v="1380"/>
    <x v="37"/>
    <n v="16"/>
    <n v="175.2"/>
    <n v="10.95"/>
    <x v="1"/>
    <x v="1"/>
  </r>
  <r>
    <s v="Oct-2011"/>
    <x v="1381"/>
    <x v="37"/>
    <n v="16"/>
    <n v="175.2"/>
    <n v="10.95"/>
    <x v="1"/>
    <x v="1"/>
  </r>
  <r>
    <s v="Oct-2011"/>
    <x v="1382"/>
    <x v="37"/>
    <n v="16"/>
    <n v="175.2"/>
    <n v="10.95"/>
    <x v="1"/>
    <x v="1"/>
  </r>
  <r>
    <s v="Oct-2011"/>
    <x v="1383"/>
    <x v="37"/>
    <n v="16"/>
    <n v="175.2"/>
    <n v="10.95"/>
    <x v="1"/>
    <x v="1"/>
  </r>
  <r>
    <s v="Oct-2011"/>
    <x v="1384"/>
    <x v="37"/>
    <n v="16"/>
    <n v="175.2"/>
    <n v="10.95"/>
    <x v="1"/>
    <x v="1"/>
  </r>
  <r>
    <s v="Oct-2011"/>
    <x v="1385"/>
    <x v="37"/>
    <n v="16"/>
    <n v="175.2"/>
    <n v="10.95"/>
    <x v="1"/>
    <x v="1"/>
  </r>
  <r>
    <s v="Oct-2011"/>
    <x v="1386"/>
    <x v="37"/>
    <n v="16"/>
    <n v="175.2"/>
    <n v="10.95"/>
    <x v="1"/>
    <x v="1"/>
  </r>
  <r>
    <s v="Oct-2011"/>
    <x v="1387"/>
    <x v="37"/>
    <n v="16"/>
    <n v="175.2"/>
    <n v="10.95"/>
    <x v="1"/>
    <x v="1"/>
  </r>
  <r>
    <s v="Oct-2011"/>
    <x v="1388"/>
    <x v="37"/>
    <n v="16"/>
    <n v="175.2"/>
    <n v="10.95"/>
    <x v="1"/>
    <x v="1"/>
  </r>
  <r>
    <s v="Oct-2011"/>
    <x v="1389"/>
    <x v="37"/>
    <n v="16"/>
    <n v="175.2"/>
    <n v="10.95"/>
    <x v="1"/>
    <x v="1"/>
  </r>
  <r>
    <s v="Nov-2011"/>
    <x v="713"/>
    <x v="37"/>
    <n v="16"/>
    <n v="175.2"/>
    <n v="10.95"/>
    <x v="0"/>
    <x v="1"/>
  </r>
  <r>
    <s v="Nov-2011"/>
    <x v="1390"/>
    <x v="37"/>
    <n v="16"/>
    <n v="175.2"/>
    <n v="10.95"/>
    <x v="0"/>
    <x v="1"/>
  </r>
  <r>
    <s v="Nov-2011"/>
    <x v="1391"/>
    <x v="37"/>
    <n v="16"/>
    <n v="175.2"/>
    <n v="10.95"/>
    <x v="0"/>
    <x v="1"/>
  </r>
  <r>
    <s v="Nov-2011"/>
    <x v="1392"/>
    <x v="37"/>
    <n v="16"/>
    <n v="175.2"/>
    <n v="10.95"/>
    <x v="0"/>
    <x v="1"/>
  </r>
  <r>
    <s v="Nov-2011"/>
    <x v="1393"/>
    <x v="37"/>
    <n v="16"/>
    <n v="175.2"/>
    <n v="10.95"/>
    <x v="0"/>
    <x v="1"/>
  </r>
  <r>
    <s v="Nov-2011"/>
    <x v="1394"/>
    <x v="37"/>
    <n v="16"/>
    <n v="175.2"/>
    <n v="10.95"/>
    <x v="0"/>
    <x v="1"/>
  </r>
  <r>
    <s v="Nov-2011"/>
    <x v="1395"/>
    <x v="37"/>
    <n v="16"/>
    <n v="175.2"/>
    <n v="10.95"/>
    <x v="0"/>
    <x v="1"/>
  </r>
  <r>
    <s v="Nov-2011"/>
    <x v="54"/>
    <x v="37"/>
    <n v="16"/>
    <n v="175.2"/>
    <n v="10.95"/>
    <x v="0"/>
    <x v="1"/>
  </r>
  <r>
    <s v="Nov-2011"/>
    <x v="1396"/>
    <x v="37"/>
    <n v="16"/>
    <n v="175.2"/>
    <n v="10.95"/>
    <x v="0"/>
    <x v="1"/>
  </r>
  <r>
    <s v="Nov-2011"/>
    <x v="1397"/>
    <x v="37"/>
    <n v="16"/>
    <n v="175.2"/>
    <n v="10.95"/>
    <x v="0"/>
    <x v="1"/>
  </r>
  <r>
    <s v="Nov-2011"/>
    <x v="1398"/>
    <x v="37"/>
    <n v="16"/>
    <n v="175.2"/>
    <n v="10.95"/>
    <x v="0"/>
    <x v="1"/>
  </r>
  <r>
    <s v="Nov-2011"/>
    <x v="1399"/>
    <x v="37"/>
    <n v="16"/>
    <n v="175.2"/>
    <n v="10.95"/>
    <x v="0"/>
    <x v="1"/>
  </r>
  <r>
    <s v="Nov-2011"/>
    <x v="733"/>
    <x v="37"/>
    <n v="16"/>
    <n v="175.2"/>
    <n v="10.95"/>
    <x v="0"/>
    <x v="1"/>
  </r>
  <r>
    <s v="Nov-2011"/>
    <x v="1400"/>
    <x v="37"/>
    <n v="16"/>
    <n v="175.2"/>
    <n v="10.95"/>
    <x v="0"/>
    <x v="1"/>
  </r>
  <r>
    <s v="Dec-2011"/>
    <x v="1401"/>
    <x v="37"/>
    <n v="16"/>
    <n v="175.2"/>
    <n v="10.95"/>
    <x v="0"/>
    <x v="1"/>
  </r>
  <r>
    <s v="Dec-2011"/>
    <x v="1402"/>
    <x v="37"/>
    <n v="16"/>
    <n v="175.2"/>
    <n v="10.95"/>
    <x v="0"/>
    <x v="1"/>
  </r>
  <r>
    <s v="Dec-2011"/>
    <x v="1403"/>
    <x v="37"/>
    <n v="16"/>
    <n v="175.2"/>
    <n v="10.95"/>
    <x v="0"/>
    <x v="1"/>
  </r>
  <r>
    <s v="May-2011"/>
    <x v="1404"/>
    <x v="37"/>
    <n v="14"/>
    <n v="153.29999999999998"/>
    <n v="10.95"/>
    <x v="1"/>
    <x v="1"/>
  </r>
  <r>
    <s v="Oct-2011"/>
    <x v="1405"/>
    <x v="37"/>
    <n v="17"/>
    <n v="187.95"/>
    <n v="11.055882352941175"/>
    <x v="1"/>
    <x v="1"/>
  </r>
  <r>
    <s v="Aug-2011"/>
    <x v="1406"/>
    <x v="37"/>
    <n v="20"/>
    <n v="255"/>
    <n v="12.75"/>
    <x v="1"/>
    <x v="1"/>
  </r>
  <r>
    <s v="Jan-2011"/>
    <x v="870"/>
    <x v="37"/>
    <n v="14"/>
    <n v="178.5"/>
    <n v="12.75"/>
    <x v="1"/>
    <x v="1"/>
  </r>
  <r>
    <s v="Jan-2011"/>
    <x v="877"/>
    <x v="37"/>
    <n v="14"/>
    <n v="178.5"/>
    <n v="12.75"/>
    <x v="1"/>
    <x v="1"/>
  </r>
  <r>
    <s v="Oct-2011"/>
    <x v="1407"/>
    <x v="37"/>
    <n v="13"/>
    <n v="165.75"/>
    <n v="12.75"/>
    <x v="1"/>
    <x v="1"/>
  </r>
  <r>
    <s v="Dec-2010"/>
    <x v="653"/>
    <x v="37"/>
    <n v="12"/>
    <n v="153"/>
    <n v="12.75"/>
    <x v="1"/>
    <x v="1"/>
  </r>
  <r>
    <s v="Jan-2011"/>
    <x v="598"/>
    <x v="37"/>
    <n v="12"/>
    <n v="153"/>
    <n v="12.75"/>
    <x v="1"/>
    <x v="1"/>
  </r>
  <r>
    <s v="Feb-2011"/>
    <x v="1408"/>
    <x v="37"/>
    <n v="12"/>
    <n v="153"/>
    <n v="12.75"/>
    <x v="1"/>
    <x v="1"/>
  </r>
  <r>
    <s v="Mar-2011"/>
    <x v="1409"/>
    <x v="37"/>
    <n v="12"/>
    <n v="153"/>
    <n v="12.75"/>
    <x v="1"/>
    <x v="1"/>
  </r>
  <r>
    <s v="Mar-2011"/>
    <x v="1410"/>
    <x v="37"/>
    <n v="12"/>
    <n v="153"/>
    <n v="12.75"/>
    <x v="1"/>
    <x v="1"/>
  </r>
  <r>
    <s v="Mar-2011"/>
    <x v="1411"/>
    <x v="37"/>
    <n v="12"/>
    <n v="153"/>
    <n v="12.75"/>
    <x v="1"/>
    <x v="1"/>
  </r>
  <r>
    <s v="Mar-2011"/>
    <x v="1412"/>
    <x v="37"/>
    <n v="12"/>
    <n v="153"/>
    <n v="12.75"/>
    <x v="1"/>
    <x v="1"/>
  </r>
  <r>
    <s v="Apr-2011"/>
    <x v="1413"/>
    <x v="37"/>
    <n v="12"/>
    <n v="153"/>
    <n v="12.75"/>
    <x v="1"/>
    <x v="1"/>
  </r>
  <r>
    <s v="Apr-2011"/>
    <x v="1414"/>
    <x v="37"/>
    <n v="12"/>
    <n v="153"/>
    <n v="12.75"/>
    <x v="1"/>
    <x v="1"/>
  </r>
  <r>
    <s v="Apr-2011"/>
    <x v="1415"/>
    <x v="37"/>
    <n v="12"/>
    <n v="153"/>
    <n v="12.75"/>
    <x v="1"/>
    <x v="1"/>
  </r>
  <r>
    <s v="Apr-2011"/>
    <x v="1416"/>
    <x v="37"/>
    <n v="12"/>
    <n v="153"/>
    <n v="12.75"/>
    <x v="1"/>
    <x v="1"/>
  </r>
  <r>
    <s v="May-2011"/>
    <x v="745"/>
    <x v="37"/>
    <n v="12"/>
    <n v="153"/>
    <n v="12.75"/>
    <x v="1"/>
    <x v="1"/>
  </r>
  <r>
    <s v="May-2011"/>
    <x v="1417"/>
    <x v="37"/>
    <n v="12"/>
    <n v="153"/>
    <n v="12.75"/>
    <x v="1"/>
    <x v="1"/>
  </r>
  <r>
    <s v="May-2011"/>
    <x v="1418"/>
    <x v="37"/>
    <n v="12"/>
    <n v="153"/>
    <n v="12.75"/>
    <x v="1"/>
    <x v="1"/>
  </r>
  <r>
    <s v="Jun-2011"/>
    <x v="1419"/>
    <x v="37"/>
    <n v="12"/>
    <n v="153"/>
    <n v="12.75"/>
    <x v="1"/>
    <x v="1"/>
  </r>
  <r>
    <s v="Jun-2011"/>
    <x v="1420"/>
    <x v="37"/>
    <n v="12"/>
    <n v="153"/>
    <n v="12.75"/>
    <x v="1"/>
    <x v="1"/>
  </r>
  <r>
    <s v="Aug-2011"/>
    <x v="1421"/>
    <x v="37"/>
    <n v="12"/>
    <n v="153"/>
    <n v="12.75"/>
    <x v="1"/>
    <x v="1"/>
  </r>
  <r>
    <s v="Sep-2011"/>
    <x v="1422"/>
    <x v="37"/>
    <n v="12"/>
    <n v="153"/>
    <n v="12.75"/>
    <x v="1"/>
    <x v="1"/>
  </r>
  <r>
    <s v="Sep-2011"/>
    <x v="1423"/>
    <x v="37"/>
    <n v="12"/>
    <n v="153"/>
    <n v="12.75"/>
    <x v="1"/>
    <x v="1"/>
  </r>
  <r>
    <s v="Nov-2011"/>
    <x v="1424"/>
    <x v="37"/>
    <n v="12"/>
    <n v="153"/>
    <n v="12.75"/>
    <x v="0"/>
    <x v="1"/>
  </r>
  <r>
    <s v="Dec-2011"/>
    <x v="1425"/>
    <x v="37"/>
    <n v="12"/>
    <n v="153"/>
    <n v="12.75"/>
    <x v="0"/>
    <x v="1"/>
  </r>
  <r>
    <s v="Apr-2011"/>
    <x v="1426"/>
    <x v="37"/>
    <n v="11"/>
    <n v="140.25"/>
    <n v="12.75"/>
    <x v="1"/>
    <x v="1"/>
  </r>
  <r>
    <s v="Dec-2010"/>
    <x v="1427"/>
    <x v="37"/>
    <n v="10"/>
    <n v="127.5"/>
    <n v="12.75"/>
    <x v="1"/>
    <x v="1"/>
  </r>
  <r>
    <s v="Mar-2011"/>
    <x v="1428"/>
    <x v="37"/>
    <n v="10"/>
    <n v="127.5"/>
    <n v="12.75"/>
    <x v="1"/>
    <x v="1"/>
  </r>
  <r>
    <s v="Mar-2011"/>
    <x v="1429"/>
    <x v="37"/>
    <n v="10"/>
    <n v="127.5"/>
    <n v="12.75"/>
    <x v="1"/>
    <x v="1"/>
  </r>
  <r>
    <s v="Apr-2011"/>
    <x v="1430"/>
    <x v="37"/>
    <n v="10"/>
    <n v="127.5"/>
    <n v="12.75"/>
    <x v="1"/>
    <x v="1"/>
  </r>
  <r>
    <s v="Apr-2011"/>
    <x v="1431"/>
    <x v="37"/>
    <n v="10"/>
    <n v="127.5"/>
    <n v="12.75"/>
    <x v="1"/>
    <x v="1"/>
  </r>
  <r>
    <s v="May-2011"/>
    <x v="640"/>
    <x v="37"/>
    <n v="10"/>
    <n v="127.5"/>
    <n v="12.75"/>
    <x v="1"/>
    <x v="1"/>
  </r>
  <r>
    <s v="May-2011"/>
    <x v="1432"/>
    <x v="37"/>
    <n v="10"/>
    <n v="127.5"/>
    <n v="12.75"/>
    <x v="1"/>
    <x v="1"/>
  </r>
  <r>
    <s v="Jun-2011"/>
    <x v="752"/>
    <x v="37"/>
    <n v="10"/>
    <n v="127.5"/>
    <n v="12.75"/>
    <x v="1"/>
    <x v="1"/>
  </r>
  <r>
    <s v="Aug-2011"/>
    <x v="1433"/>
    <x v="37"/>
    <n v="10"/>
    <n v="127.5"/>
    <n v="12.75"/>
    <x v="1"/>
    <x v="1"/>
  </r>
  <r>
    <s v="Aug-2011"/>
    <x v="840"/>
    <x v="37"/>
    <n v="10"/>
    <n v="127.5"/>
    <n v="12.75"/>
    <x v="1"/>
    <x v="1"/>
  </r>
  <r>
    <s v="Nov-2011"/>
    <x v="1434"/>
    <x v="37"/>
    <n v="10"/>
    <n v="127.5"/>
    <n v="12.75"/>
    <x v="0"/>
    <x v="1"/>
  </r>
  <r>
    <s v="Nov-2011"/>
    <x v="726"/>
    <x v="37"/>
    <n v="10"/>
    <n v="127.5"/>
    <n v="12.75"/>
    <x v="0"/>
    <x v="1"/>
  </r>
  <r>
    <s v="Nov-2011"/>
    <x v="1435"/>
    <x v="37"/>
    <n v="10"/>
    <n v="127.5"/>
    <n v="12.75"/>
    <x v="0"/>
    <x v="1"/>
  </r>
  <r>
    <s v="Nov-2011"/>
    <x v="1436"/>
    <x v="37"/>
    <n v="10"/>
    <n v="127.5"/>
    <n v="12.75"/>
    <x v="0"/>
    <x v="1"/>
  </r>
  <r>
    <s v="Dec-2011"/>
    <x v="1437"/>
    <x v="37"/>
    <n v="10"/>
    <n v="127.5"/>
    <n v="12.75"/>
    <x v="0"/>
    <x v="1"/>
  </r>
  <r>
    <s v="Aug-2011"/>
    <x v="1438"/>
    <x v="37"/>
    <n v="9"/>
    <n v="114.75"/>
    <n v="12.75"/>
    <x v="1"/>
    <x v="1"/>
  </r>
  <r>
    <s v="Dec-2010"/>
    <x v="1439"/>
    <x v="37"/>
    <n v="8"/>
    <n v="102"/>
    <n v="12.75"/>
    <x v="1"/>
    <x v="1"/>
  </r>
  <r>
    <s v="Mar-2011"/>
    <x v="216"/>
    <x v="37"/>
    <n v="8"/>
    <n v="102"/>
    <n v="12.75"/>
    <x v="1"/>
    <x v="1"/>
  </r>
  <r>
    <s v="Mar-2011"/>
    <x v="719"/>
    <x v="37"/>
    <n v="8"/>
    <n v="102"/>
    <n v="12.75"/>
    <x v="1"/>
    <x v="1"/>
  </r>
  <r>
    <s v="Mar-2011"/>
    <x v="1440"/>
    <x v="37"/>
    <n v="8"/>
    <n v="102"/>
    <n v="12.75"/>
    <x v="1"/>
    <x v="1"/>
  </r>
  <r>
    <s v="Apr-2011"/>
    <x v="1441"/>
    <x v="37"/>
    <n v="8"/>
    <n v="102"/>
    <n v="12.75"/>
    <x v="1"/>
    <x v="1"/>
  </r>
  <r>
    <s v="Apr-2011"/>
    <x v="1442"/>
    <x v="37"/>
    <n v="8"/>
    <n v="102"/>
    <n v="12.75"/>
    <x v="1"/>
    <x v="1"/>
  </r>
  <r>
    <s v="Apr-2011"/>
    <x v="1443"/>
    <x v="37"/>
    <n v="8"/>
    <n v="102"/>
    <n v="12.75"/>
    <x v="1"/>
    <x v="1"/>
  </r>
  <r>
    <s v="May-2011"/>
    <x v="1444"/>
    <x v="37"/>
    <n v="8"/>
    <n v="102"/>
    <n v="12.75"/>
    <x v="1"/>
    <x v="1"/>
  </r>
  <r>
    <s v="May-2011"/>
    <x v="1445"/>
    <x v="37"/>
    <n v="8"/>
    <n v="102"/>
    <n v="12.75"/>
    <x v="1"/>
    <x v="1"/>
  </r>
  <r>
    <s v="May-2011"/>
    <x v="1446"/>
    <x v="37"/>
    <n v="8"/>
    <n v="102"/>
    <n v="12.75"/>
    <x v="1"/>
    <x v="1"/>
  </r>
  <r>
    <s v="May-2011"/>
    <x v="1447"/>
    <x v="37"/>
    <n v="8"/>
    <n v="102"/>
    <n v="12.75"/>
    <x v="1"/>
    <x v="1"/>
  </r>
  <r>
    <s v="Jun-2011"/>
    <x v="159"/>
    <x v="37"/>
    <n v="8"/>
    <n v="102"/>
    <n v="12.75"/>
    <x v="1"/>
    <x v="1"/>
  </r>
  <r>
    <s v="Jul-2011"/>
    <x v="1448"/>
    <x v="37"/>
    <n v="8"/>
    <n v="102"/>
    <n v="12.75"/>
    <x v="1"/>
    <x v="1"/>
  </r>
  <r>
    <s v="Jul-2011"/>
    <x v="1449"/>
    <x v="37"/>
    <n v="8"/>
    <n v="102"/>
    <n v="12.75"/>
    <x v="1"/>
    <x v="1"/>
  </r>
  <r>
    <s v="Jul-2011"/>
    <x v="1450"/>
    <x v="37"/>
    <n v="8"/>
    <n v="102"/>
    <n v="12.75"/>
    <x v="1"/>
    <x v="1"/>
  </r>
  <r>
    <s v="Sep-2011"/>
    <x v="1451"/>
    <x v="37"/>
    <n v="8"/>
    <n v="102"/>
    <n v="12.75"/>
    <x v="1"/>
    <x v="1"/>
  </r>
  <r>
    <s v="Oct-2011"/>
    <x v="1016"/>
    <x v="37"/>
    <n v="8"/>
    <n v="102"/>
    <n v="12.75"/>
    <x v="1"/>
    <x v="1"/>
  </r>
  <r>
    <s v="Oct-2011"/>
    <x v="1452"/>
    <x v="37"/>
    <n v="8"/>
    <n v="102"/>
    <n v="12.75"/>
    <x v="1"/>
    <x v="1"/>
  </r>
  <r>
    <s v="Oct-2011"/>
    <x v="1453"/>
    <x v="37"/>
    <n v="8"/>
    <n v="102"/>
    <n v="12.75"/>
    <x v="1"/>
    <x v="1"/>
  </r>
  <r>
    <s v="Nov-2011"/>
    <x v="669"/>
    <x v="37"/>
    <n v="8"/>
    <n v="102"/>
    <n v="12.75"/>
    <x v="0"/>
    <x v="1"/>
  </r>
  <r>
    <s v="Nov-2011"/>
    <x v="1454"/>
    <x v="37"/>
    <n v="8"/>
    <n v="102"/>
    <n v="12.75"/>
    <x v="0"/>
    <x v="1"/>
  </r>
  <r>
    <s v="Dec-2011"/>
    <x v="1455"/>
    <x v="37"/>
    <n v="8"/>
    <n v="102"/>
    <n v="12.75"/>
    <x v="0"/>
    <x v="1"/>
  </r>
  <r>
    <s v="Mar-2011"/>
    <x v="1456"/>
    <x v="37"/>
    <n v="7"/>
    <n v="89.25"/>
    <n v="12.75"/>
    <x v="1"/>
    <x v="1"/>
  </r>
  <r>
    <s v="Apr-2011"/>
    <x v="1457"/>
    <x v="37"/>
    <n v="7"/>
    <n v="89.25"/>
    <n v="12.75"/>
    <x v="1"/>
    <x v="1"/>
  </r>
  <r>
    <s v="Jun-2011"/>
    <x v="1458"/>
    <x v="37"/>
    <n v="7"/>
    <n v="89.25"/>
    <n v="12.75"/>
    <x v="1"/>
    <x v="1"/>
  </r>
  <r>
    <s v="Jun-2011"/>
    <x v="1459"/>
    <x v="37"/>
    <n v="7"/>
    <n v="89.25"/>
    <n v="12.75"/>
    <x v="1"/>
    <x v="1"/>
  </r>
  <r>
    <s v="Aug-2011"/>
    <x v="1460"/>
    <x v="37"/>
    <n v="7"/>
    <n v="89.25"/>
    <n v="12.75"/>
    <x v="1"/>
    <x v="1"/>
  </r>
  <r>
    <s v="Aug-2011"/>
    <x v="1461"/>
    <x v="37"/>
    <n v="7"/>
    <n v="89.25"/>
    <n v="12.75"/>
    <x v="1"/>
    <x v="1"/>
  </r>
  <r>
    <s v="Nov-2011"/>
    <x v="1462"/>
    <x v="37"/>
    <n v="7"/>
    <n v="89.25"/>
    <n v="12.75"/>
    <x v="0"/>
    <x v="1"/>
  </r>
  <r>
    <s v="Nov-2011"/>
    <x v="1463"/>
    <x v="37"/>
    <n v="7"/>
    <n v="89.25"/>
    <n v="12.75"/>
    <x v="0"/>
    <x v="1"/>
  </r>
  <r>
    <s v="Dec-2010"/>
    <x v="736"/>
    <x v="37"/>
    <n v="6"/>
    <n v="76.5"/>
    <n v="12.75"/>
    <x v="1"/>
    <x v="1"/>
  </r>
  <r>
    <s v="Dec-2010"/>
    <x v="1464"/>
    <x v="37"/>
    <n v="6"/>
    <n v="76.5"/>
    <n v="12.75"/>
    <x v="1"/>
    <x v="1"/>
  </r>
  <r>
    <s v="Dec-2010"/>
    <x v="1465"/>
    <x v="37"/>
    <n v="6"/>
    <n v="76.5"/>
    <n v="12.75"/>
    <x v="1"/>
    <x v="1"/>
  </r>
  <r>
    <s v="Dec-2010"/>
    <x v="90"/>
    <x v="37"/>
    <n v="6"/>
    <n v="76.5"/>
    <n v="12.75"/>
    <x v="1"/>
    <x v="1"/>
  </r>
  <r>
    <s v="Dec-2010"/>
    <x v="657"/>
    <x v="37"/>
    <n v="6"/>
    <n v="76.5"/>
    <n v="12.75"/>
    <x v="1"/>
    <x v="1"/>
  </r>
  <r>
    <s v="Dec-2010"/>
    <x v="1466"/>
    <x v="37"/>
    <n v="6"/>
    <n v="76.5"/>
    <n v="12.75"/>
    <x v="1"/>
    <x v="1"/>
  </r>
  <r>
    <s v="Dec-2010"/>
    <x v="1467"/>
    <x v="37"/>
    <n v="6"/>
    <n v="76.5"/>
    <n v="12.75"/>
    <x v="1"/>
    <x v="1"/>
  </r>
  <r>
    <s v="Dec-2010"/>
    <x v="1468"/>
    <x v="37"/>
    <n v="6"/>
    <n v="76.5"/>
    <n v="12.75"/>
    <x v="1"/>
    <x v="1"/>
  </r>
  <r>
    <s v="Dec-2010"/>
    <x v="1469"/>
    <x v="37"/>
    <n v="6"/>
    <n v="76.5"/>
    <n v="12.75"/>
    <x v="1"/>
    <x v="1"/>
  </r>
  <r>
    <s v="Jan-2011"/>
    <x v="1470"/>
    <x v="37"/>
    <n v="6"/>
    <n v="76.5"/>
    <n v="12.75"/>
    <x v="1"/>
    <x v="1"/>
  </r>
  <r>
    <s v="Jan-2011"/>
    <x v="1471"/>
    <x v="37"/>
    <n v="6"/>
    <n v="76.5"/>
    <n v="12.75"/>
    <x v="1"/>
    <x v="1"/>
  </r>
  <r>
    <s v="Jan-2011"/>
    <x v="1472"/>
    <x v="37"/>
    <n v="6"/>
    <n v="76.5"/>
    <n v="12.75"/>
    <x v="1"/>
    <x v="1"/>
  </r>
  <r>
    <s v="Jan-2011"/>
    <x v="1473"/>
    <x v="37"/>
    <n v="6"/>
    <n v="76.5"/>
    <n v="12.75"/>
    <x v="1"/>
    <x v="1"/>
  </r>
  <r>
    <s v="Jan-2011"/>
    <x v="678"/>
    <x v="37"/>
    <n v="6"/>
    <n v="76.5"/>
    <n v="12.75"/>
    <x v="1"/>
    <x v="1"/>
  </r>
  <r>
    <s v="Jan-2011"/>
    <x v="1474"/>
    <x v="37"/>
    <n v="6"/>
    <n v="76.5"/>
    <n v="12.75"/>
    <x v="1"/>
    <x v="1"/>
  </r>
  <r>
    <s v="Jan-2011"/>
    <x v="1475"/>
    <x v="37"/>
    <n v="6"/>
    <n v="76.5"/>
    <n v="12.75"/>
    <x v="1"/>
    <x v="1"/>
  </r>
  <r>
    <s v="Feb-2011"/>
    <x v="1476"/>
    <x v="37"/>
    <n v="6"/>
    <n v="76.5"/>
    <n v="12.75"/>
    <x v="1"/>
    <x v="1"/>
  </r>
  <r>
    <s v="Feb-2011"/>
    <x v="1477"/>
    <x v="37"/>
    <n v="6"/>
    <n v="76.5"/>
    <n v="12.75"/>
    <x v="1"/>
    <x v="1"/>
  </r>
  <r>
    <s v="Feb-2011"/>
    <x v="1478"/>
    <x v="37"/>
    <n v="6"/>
    <n v="76.5"/>
    <n v="12.75"/>
    <x v="1"/>
    <x v="1"/>
  </r>
  <r>
    <s v="Feb-2011"/>
    <x v="1479"/>
    <x v="37"/>
    <n v="6"/>
    <n v="76.5"/>
    <n v="12.75"/>
    <x v="1"/>
    <x v="1"/>
  </r>
  <r>
    <s v="Feb-2011"/>
    <x v="1480"/>
    <x v="37"/>
    <n v="6"/>
    <n v="76.5"/>
    <n v="12.75"/>
    <x v="1"/>
    <x v="1"/>
  </r>
  <r>
    <s v="Feb-2011"/>
    <x v="1481"/>
    <x v="37"/>
    <n v="6"/>
    <n v="76.5"/>
    <n v="12.75"/>
    <x v="1"/>
    <x v="1"/>
  </r>
  <r>
    <s v="Mar-2011"/>
    <x v="1032"/>
    <x v="37"/>
    <n v="6"/>
    <n v="76.5"/>
    <n v="12.75"/>
    <x v="1"/>
    <x v="1"/>
  </r>
  <r>
    <s v="Mar-2011"/>
    <x v="685"/>
    <x v="37"/>
    <n v="6"/>
    <n v="76.5"/>
    <n v="12.75"/>
    <x v="1"/>
    <x v="1"/>
  </r>
  <r>
    <s v="Mar-2011"/>
    <x v="1482"/>
    <x v="37"/>
    <n v="6"/>
    <n v="76.5"/>
    <n v="12.75"/>
    <x v="1"/>
    <x v="1"/>
  </r>
  <r>
    <s v="Mar-2011"/>
    <x v="1483"/>
    <x v="37"/>
    <n v="6"/>
    <n v="76.5"/>
    <n v="12.75"/>
    <x v="1"/>
    <x v="1"/>
  </r>
  <r>
    <s v="Mar-2011"/>
    <x v="1484"/>
    <x v="37"/>
    <n v="6"/>
    <n v="76.5"/>
    <n v="12.75"/>
    <x v="1"/>
    <x v="1"/>
  </r>
  <r>
    <s v="Mar-2011"/>
    <x v="1485"/>
    <x v="37"/>
    <n v="6"/>
    <n v="76.5"/>
    <n v="12.75"/>
    <x v="1"/>
    <x v="1"/>
  </r>
  <r>
    <s v="Mar-2011"/>
    <x v="1486"/>
    <x v="37"/>
    <n v="6"/>
    <n v="76.5"/>
    <n v="12.75"/>
    <x v="1"/>
    <x v="1"/>
  </r>
  <r>
    <s v="Mar-2011"/>
    <x v="1487"/>
    <x v="37"/>
    <n v="6"/>
    <n v="76.5"/>
    <n v="12.75"/>
    <x v="1"/>
    <x v="1"/>
  </r>
  <r>
    <s v="Mar-2011"/>
    <x v="1488"/>
    <x v="37"/>
    <n v="6"/>
    <n v="76.5"/>
    <n v="12.75"/>
    <x v="1"/>
    <x v="1"/>
  </r>
  <r>
    <s v="Mar-2011"/>
    <x v="1489"/>
    <x v="37"/>
    <n v="6"/>
    <n v="76.5"/>
    <n v="12.75"/>
    <x v="1"/>
    <x v="1"/>
  </r>
  <r>
    <s v="Mar-2011"/>
    <x v="1490"/>
    <x v="37"/>
    <n v="6"/>
    <n v="76.5"/>
    <n v="12.75"/>
    <x v="1"/>
    <x v="1"/>
  </r>
  <r>
    <s v="Mar-2011"/>
    <x v="1491"/>
    <x v="37"/>
    <n v="6"/>
    <n v="76.5"/>
    <n v="12.75"/>
    <x v="1"/>
    <x v="1"/>
  </r>
  <r>
    <s v="Mar-2011"/>
    <x v="1492"/>
    <x v="37"/>
    <n v="6"/>
    <n v="76.5"/>
    <n v="12.75"/>
    <x v="1"/>
    <x v="1"/>
  </r>
  <r>
    <s v="Apr-2011"/>
    <x v="1493"/>
    <x v="37"/>
    <n v="6"/>
    <n v="76.5"/>
    <n v="12.75"/>
    <x v="1"/>
    <x v="1"/>
  </r>
  <r>
    <s v="Apr-2011"/>
    <x v="1494"/>
    <x v="37"/>
    <n v="6"/>
    <n v="76.5"/>
    <n v="12.75"/>
    <x v="1"/>
    <x v="1"/>
  </r>
  <r>
    <s v="Apr-2011"/>
    <x v="1495"/>
    <x v="37"/>
    <n v="6"/>
    <n v="76.5"/>
    <n v="12.75"/>
    <x v="1"/>
    <x v="1"/>
  </r>
  <r>
    <s v="Apr-2011"/>
    <x v="1496"/>
    <x v="37"/>
    <n v="6"/>
    <n v="76.5"/>
    <n v="12.75"/>
    <x v="1"/>
    <x v="1"/>
  </r>
  <r>
    <s v="Apr-2011"/>
    <x v="1497"/>
    <x v="37"/>
    <n v="6"/>
    <n v="76.5"/>
    <n v="12.75"/>
    <x v="1"/>
    <x v="1"/>
  </r>
  <r>
    <s v="May-2011"/>
    <x v="1498"/>
    <x v="37"/>
    <n v="6"/>
    <n v="76.5"/>
    <n v="12.75"/>
    <x v="1"/>
    <x v="1"/>
  </r>
  <r>
    <s v="May-2011"/>
    <x v="1499"/>
    <x v="37"/>
    <n v="6"/>
    <n v="76.5"/>
    <n v="12.75"/>
    <x v="1"/>
    <x v="1"/>
  </r>
  <r>
    <s v="May-2011"/>
    <x v="1500"/>
    <x v="37"/>
    <n v="6"/>
    <n v="76.5"/>
    <n v="12.75"/>
    <x v="1"/>
    <x v="1"/>
  </r>
  <r>
    <s v="May-2011"/>
    <x v="1501"/>
    <x v="37"/>
    <n v="6"/>
    <n v="76.5"/>
    <n v="12.75"/>
    <x v="1"/>
    <x v="1"/>
  </r>
  <r>
    <s v="May-2011"/>
    <x v="1054"/>
    <x v="37"/>
    <n v="6"/>
    <n v="76.5"/>
    <n v="12.75"/>
    <x v="1"/>
    <x v="1"/>
  </r>
  <r>
    <s v="May-2011"/>
    <x v="1502"/>
    <x v="37"/>
    <n v="6"/>
    <n v="76.5"/>
    <n v="12.75"/>
    <x v="1"/>
    <x v="1"/>
  </r>
  <r>
    <s v="May-2011"/>
    <x v="750"/>
    <x v="37"/>
    <n v="6"/>
    <n v="76.5"/>
    <n v="12.75"/>
    <x v="1"/>
    <x v="1"/>
  </r>
  <r>
    <s v="May-2011"/>
    <x v="816"/>
    <x v="37"/>
    <n v="6"/>
    <n v="76.5"/>
    <n v="12.75"/>
    <x v="1"/>
    <x v="1"/>
  </r>
  <r>
    <s v="May-2011"/>
    <x v="665"/>
    <x v="37"/>
    <n v="6"/>
    <n v="76.5"/>
    <n v="12.75"/>
    <x v="1"/>
    <x v="1"/>
  </r>
  <r>
    <s v="May-2011"/>
    <x v="1503"/>
    <x v="37"/>
    <n v="6"/>
    <n v="76.5"/>
    <n v="12.75"/>
    <x v="1"/>
    <x v="1"/>
  </r>
  <r>
    <s v="Jun-2011"/>
    <x v="1504"/>
    <x v="37"/>
    <n v="6"/>
    <n v="76.5"/>
    <n v="12.75"/>
    <x v="1"/>
    <x v="1"/>
  </r>
  <r>
    <s v="Jun-2011"/>
    <x v="1505"/>
    <x v="37"/>
    <n v="6"/>
    <n v="76.5"/>
    <n v="12.75"/>
    <x v="1"/>
    <x v="1"/>
  </r>
  <r>
    <s v="Jun-2011"/>
    <x v="1506"/>
    <x v="37"/>
    <n v="6"/>
    <n v="76.5"/>
    <n v="12.75"/>
    <x v="1"/>
    <x v="1"/>
  </r>
  <r>
    <s v="Jun-2011"/>
    <x v="824"/>
    <x v="37"/>
    <n v="6"/>
    <n v="76.5"/>
    <n v="12.75"/>
    <x v="1"/>
    <x v="1"/>
  </r>
  <r>
    <s v="Jun-2011"/>
    <x v="1507"/>
    <x v="37"/>
    <n v="6"/>
    <n v="76.5"/>
    <n v="12.75"/>
    <x v="1"/>
    <x v="1"/>
  </r>
  <r>
    <s v="Jun-2011"/>
    <x v="1508"/>
    <x v="37"/>
    <n v="6"/>
    <n v="76.5"/>
    <n v="12.75"/>
    <x v="1"/>
    <x v="1"/>
  </r>
  <r>
    <s v="Jun-2011"/>
    <x v="461"/>
    <x v="37"/>
    <n v="6"/>
    <n v="76.5"/>
    <n v="12.75"/>
    <x v="1"/>
    <x v="1"/>
  </r>
  <r>
    <s v="Jul-2011"/>
    <x v="1509"/>
    <x v="37"/>
    <n v="6"/>
    <n v="76.5"/>
    <n v="12.75"/>
    <x v="1"/>
    <x v="1"/>
  </r>
  <r>
    <s v="Jul-2011"/>
    <x v="1510"/>
    <x v="37"/>
    <n v="6"/>
    <n v="76.5"/>
    <n v="12.75"/>
    <x v="1"/>
    <x v="1"/>
  </r>
  <r>
    <s v="Jul-2011"/>
    <x v="1511"/>
    <x v="37"/>
    <n v="6"/>
    <n v="76.5"/>
    <n v="12.75"/>
    <x v="1"/>
    <x v="1"/>
  </r>
  <r>
    <s v="Jul-2011"/>
    <x v="1512"/>
    <x v="37"/>
    <n v="6"/>
    <n v="76.5"/>
    <n v="12.75"/>
    <x v="1"/>
    <x v="1"/>
  </r>
  <r>
    <s v="Jul-2011"/>
    <x v="1513"/>
    <x v="37"/>
    <n v="6"/>
    <n v="76.5"/>
    <n v="12.75"/>
    <x v="1"/>
    <x v="1"/>
  </r>
  <r>
    <s v="Jul-2011"/>
    <x v="1514"/>
    <x v="37"/>
    <n v="6"/>
    <n v="76.5"/>
    <n v="12.75"/>
    <x v="1"/>
    <x v="1"/>
  </r>
  <r>
    <s v="Jul-2011"/>
    <x v="1515"/>
    <x v="37"/>
    <n v="6"/>
    <n v="76.5"/>
    <n v="12.75"/>
    <x v="1"/>
    <x v="1"/>
  </r>
  <r>
    <s v="Jul-2011"/>
    <x v="1516"/>
    <x v="37"/>
    <n v="6"/>
    <n v="76.5"/>
    <n v="12.75"/>
    <x v="1"/>
    <x v="1"/>
  </r>
  <r>
    <s v="Aug-2011"/>
    <x v="1517"/>
    <x v="37"/>
    <n v="6"/>
    <n v="76.5"/>
    <n v="12.75"/>
    <x v="1"/>
    <x v="1"/>
  </r>
  <r>
    <s v="Aug-2011"/>
    <x v="1518"/>
    <x v="37"/>
    <n v="6"/>
    <n v="76.5"/>
    <n v="12.75"/>
    <x v="1"/>
    <x v="1"/>
  </r>
  <r>
    <s v="Aug-2011"/>
    <x v="1519"/>
    <x v="37"/>
    <n v="6"/>
    <n v="76.5"/>
    <n v="12.75"/>
    <x v="1"/>
    <x v="1"/>
  </r>
  <r>
    <s v="Sep-2011"/>
    <x v="1520"/>
    <x v="37"/>
    <n v="6"/>
    <n v="76.5"/>
    <n v="12.75"/>
    <x v="1"/>
    <x v="1"/>
  </r>
  <r>
    <s v="Sep-2011"/>
    <x v="667"/>
    <x v="37"/>
    <n v="6"/>
    <n v="76.5"/>
    <n v="12.75"/>
    <x v="1"/>
    <x v="1"/>
  </r>
  <r>
    <s v="Sep-2011"/>
    <x v="1521"/>
    <x v="37"/>
    <n v="6"/>
    <n v="76.5"/>
    <n v="12.75"/>
    <x v="1"/>
    <x v="1"/>
  </r>
  <r>
    <s v="Sep-2011"/>
    <x v="1522"/>
    <x v="37"/>
    <n v="6"/>
    <n v="76.5"/>
    <n v="12.75"/>
    <x v="1"/>
    <x v="1"/>
  </r>
  <r>
    <s v="Sep-2011"/>
    <x v="1523"/>
    <x v="37"/>
    <n v="6"/>
    <n v="76.5"/>
    <n v="12.75"/>
    <x v="1"/>
    <x v="1"/>
  </r>
  <r>
    <s v="Sep-2011"/>
    <x v="1524"/>
    <x v="37"/>
    <n v="6"/>
    <n v="76.5"/>
    <n v="12.75"/>
    <x v="1"/>
    <x v="1"/>
  </r>
  <r>
    <s v="Sep-2011"/>
    <x v="1525"/>
    <x v="37"/>
    <n v="6"/>
    <n v="76.5"/>
    <n v="12.75"/>
    <x v="1"/>
    <x v="1"/>
  </r>
  <r>
    <s v="Sep-2011"/>
    <x v="1526"/>
    <x v="37"/>
    <n v="6"/>
    <n v="76.5"/>
    <n v="12.75"/>
    <x v="1"/>
    <x v="1"/>
  </r>
  <r>
    <s v="Sep-2011"/>
    <x v="1527"/>
    <x v="37"/>
    <n v="6"/>
    <n v="76.5"/>
    <n v="12.75"/>
    <x v="1"/>
    <x v="1"/>
  </r>
  <r>
    <s v="Sep-2011"/>
    <x v="1528"/>
    <x v="37"/>
    <n v="6"/>
    <n v="76.5"/>
    <n v="12.75"/>
    <x v="1"/>
    <x v="1"/>
  </r>
  <r>
    <s v="Sep-2011"/>
    <x v="1529"/>
    <x v="37"/>
    <n v="6"/>
    <n v="76.5"/>
    <n v="12.75"/>
    <x v="1"/>
    <x v="1"/>
  </r>
  <r>
    <s v="Oct-2011"/>
    <x v="1530"/>
    <x v="37"/>
    <n v="6"/>
    <n v="76.5"/>
    <n v="12.75"/>
    <x v="1"/>
    <x v="1"/>
  </r>
  <r>
    <s v="Oct-2011"/>
    <x v="1531"/>
    <x v="37"/>
    <n v="6"/>
    <n v="76.5"/>
    <n v="12.75"/>
    <x v="1"/>
    <x v="1"/>
  </r>
  <r>
    <s v="Oct-2011"/>
    <x v="1532"/>
    <x v="37"/>
    <n v="6"/>
    <n v="76.5"/>
    <n v="12.75"/>
    <x v="1"/>
    <x v="1"/>
  </r>
  <r>
    <s v="Oct-2011"/>
    <x v="1533"/>
    <x v="37"/>
    <n v="6"/>
    <n v="76.5"/>
    <n v="12.75"/>
    <x v="1"/>
    <x v="1"/>
  </r>
  <r>
    <s v="Oct-2011"/>
    <x v="668"/>
    <x v="37"/>
    <n v="6"/>
    <n v="76.5"/>
    <n v="12.75"/>
    <x v="1"/>
    <x v="1"/>
  </r>
  <r>
    <s v="Oct-2011"/>
    <x v="1534"/>
    <x v="37"/>
    <n v="6"/>
    <n v="76.5"/>
    <n v="12.75"/>
    <x v="1"/>
    <x v="1"/>
  </r>
  <r>
    <s v="Oct-2011"/>
    <x v="1535"/>
    <x v="37"/>
    <n v="6"/>
    <n v="76.5"/>
    <n v="12.75"/>
    <x v="1"/>
    <x v="1"/>
  </r>
  <r>
    <s v="Oct-2011"/>
    <x v="1536"/>
    <x v="37"/>
    <n v="6"/>
    <n v="76.5"/>
    <n v="12.75"/>
    <x v="1"/>
    <x v="1"/>
  </r>
  <r>
    <s v="Oct-2011"/>
    <x v="1537"/>
    <x v="37"/>
    <n v="6"/>
    <n v="76.5"/>
    <n v="12.75"/>
    <x v="1"/>
    <x v="1"/>
  </r>
  <r>
    <s v="Oct-2011"/>
    <x v="1538"/>
    <x v="37"/>
    <n v="6"/>
    <n v="76.5"/>
    <n v="12.75"/>
    <x v="1"/>
    <x v="1"/>
  </r>
  <r>
    <s v="Oct-2011"/>
    <x v="1539"/>
    <x v="37"/>
    <n v="6"/>
    <n v="76.5"/>
    <n v="12.75"/>
    <x v="1"/>
    <x v="1"/>
  </r>
  <r>
    <s v="Nov-2011"/>
    <x v="1540"/>
    <x v="37"/>
    <n v="6"/>
    <n v="76.5"/>
    <n v="12.75"/>
    <x v="0"/>
    <x v="1"/>
  </r>
  <r>
    <s v="Nov-2011"/>
    <x v="1541"/>
    <x v="37"/>
    <n v="6"/>
    <n v="76.5"/>
    <n v="12.75"/>
    <x v="0"/>
    <x v="1"/>
  </r>
  <r>
    <s v="Nov-2011"/>
    <x v="1542"/>
    <x v="37"/>
    <n v="6"/>
    <n v="76.5"/>
    <n v="12.75"/>
    <x v="0"/>
    <x v="1"/>
  </r>
  <r>
    <s v="Nov-2011"/>
    <x v="1543"/>
    <x v="37"/>
    <n v="6"/>
    <n v="76.5"/>
    <n v="12.75"/>
    <x v="0"/>
    <x v="1"/>
  </r>
  <r>
    <s v="Nov-2011"/>
    <x v="732"/>
    <x v="37"/>
    <n v="6"/>
    <n v="76.5"/>
    <n v="12.75"/>
    <x v="0"/>
    <x v="1"/>
  </r>
  <r>
    <s v="Nov-2011"/>
    <x v="1544"/>
    <x v="37"/>
    <n v="6"/>
    <n v="76.5"/>
    <n v="12.75"/>
    <x v="0"/>
    <x v="1"/>
  </r>
  <r>
    <s v="Nov-2011"/>
    <x v="1545"/>
    <x v="37"/>
    <n v="6"/>
    <n v="76.5"/>
    <n v="12.75"/>
    <x v="0"/>
    <x v="1"/>
  </r>
  <r>
    <s v="Nov-2011"/>
    <x v="1546"/>
    <x v="37"/>
    <n v="6"/>
    <n v="76.5"/>
    <n v="12.75"/>
    <x v="0"/>
    <x v="1"/>
  </r>
  <r>
    <s v="Nov-2011"/>
    <x v="1547"/>
    <x v="37"/>
    <n v="6"/>
    <n v="76.5"/>
    <n v="12.75"/>
    <x v="0"/>
    <x v="1"/>
  </r>
  <r>
    <s v="Dec-2011"/>
    <x v="1548"/>
    <x v="37"/>
    <n v="6"/>
    <n v="76.5"/>
    <n v="12.75"/>
    <x v="0"/>
    <x v="1"/>
  </r>
  <r>
    <s v="Dec-2011"/>
    <x v="1549"/>
    <x v="37"/>
    <n v="6"/>
    <n v="76.5"/>
    <n v="12.75"/>
    <x v="0"/>
    <x v="1"/>
  </r>
  <r>
    <s v="Dec-2010"/>
    <x v="1550"/>
    <x v="37"/>
    <n v="5"/>
    <n v="63.75"/>
    <n v="12.75"/>
    <x v="1"/>
    <x v="1"/>
  </r>
  <r>
    <s v="Jan-2011"/>
    <x v="1551"/>
    <x v="37"/>
    <n v="5"/>
    <n v="63.75"/>
    <n v="12.75"/>
    <x v="1"/>
    <x v="1"/>
  </r>
  <r>
    <s v="Jan-2011"/>
    <x v="1552"/>
    <x v="37"/>
    <n v="5"/>
    <n v="63.75"/>
    <n v="12.75"/>
    <x v="1"/>
    <x v="1"/>
  </r>
  <r>
    <s v="Jan-2011"/>
    <x v="1553"/>
    <x v="37"/>
    <n v="5"/>
    <n v="63.75"/>
    <n v="12.75"/>
    <x v="1"/>
    <x v="1"/>
  </r>
  <r>
    <s v="Jan-2011"/>
    <x v="373"/>
    <x v="37"/>
    <n v="5"/>
    <n v="63.75"/>
    <n v="12.75"/>
    <x v="1"/>
    <x v="1"/>
  </r>
  <r>
    <s v="Mar-2011"/>
    <x v="800"/>
    <x v="37"/>
    <n v="5"/>
    <n v="63.75"/>
    <n v="12.75"/>
    <x v="1"/>
    <x v="1"/>
  </r>
  <r>
    <s v="Apr-2011"/>
    <x v="1554"/>
    <x v="37"/>
    <n v="5"/>
    <n v="63.75"/>
    <n v="12.75"/>
    <x v="1"/>
    <x v="1"/>
  </r>
  <r>
    <s v="Apr-2011"/>
    <x v="1555"/>
    <x v="37"/>
    <n v="5"/>
    <n v="63.75"/>
    <n v="12.75"/>
    <x v="1"/>
    <x v="1"/>
  </r>
  <r>
    <s v="May-2011"/>
    <x v="1556"/>
    <x v="37"/>
    <n v="5"/>
    <n v="63.75"/>
    <n v="12.75"/>
    <x v="1"/>
    <x v="1"/>
  </r>
  <r>
    <s v="May-2011"/>
    <x v="543"/>
    <x v="37"/>
    <n v="5"/>
    <n v="63.75"/>
    <n v="12.75"/>
    <x v="1"/>
    <x v="1"/>
  </r>
  <r>
    <s v="Jun-2011"/>
    <x v="1557"/>
    <x v="37"/>
    <n v="5"/>
    <n v="63.75"/>
    <n v="12.75"/>
    <x v="1"/>
    <x v="1"/>
  </r>
  <r>
    <s v="Jun-2011"/>
    <x v="551"/>
    <x v="37"/>
    <n v="5"/>
    <n v="63.75"/>
    <n v="12.75"/>
    <x v="1"/>
    <x v="1"/>
  </r>
  <r>
    <s v="Jul-2011"/>
    <x v="1558"/>
    <x v="37"/>
    <n v="5"/>
    <n v="63.75"/>
    <n v="12.75"/>
    <x v="1"/>
    <x v="1"/>
  </r>
  <r>
    <s v="Jul-2011"/>
    <x v="1559"/>
    <x v="37"/>
    <n v="5"/>
    <n v="63.75"/>
    <n v="12.75"/>
    <x v="1"/>
    <x v="1"/>
  </r>
  <r>
    <s v="Jul-2011"/>
    <x v="1560"/>
    <x v="37"/>
    <n v="5"/>
    <n v="63.75"/>
    <n v="12.75"/>
    <x v="1"/>
    <x v="1"/>
  </r>
  <r>
    <s v="Jul-2011"/>
    <x v="1561"/>
    <x v="37"/>
    <n v="5"/>
    <n v="63.75"/>
    <n v="12.75"/>
    <x v="1"/>
    <x v="1"/>
  </r>
  <r>
    <s v="Aug-2011"/>
    <x v="1562"/>
    <x v="37"/>
    <n v="5"/>
    <n v="63.75"/>
    <n v="12.75"/>
    <x v="1"/>
    <x v="1"/>
  </r>
  <r>
    <s v="Aug-2011"/>
    <x v="1563"/>
    <x v="37"/>
    <n v="5"/>
    <n v="63.75"/>
    <n v="12.75"/>
    <x v="1"/>
    <x v="1"/>
  </r>
  <r>
    <s v="Oct-2011"/>
    <x v="1564"/>
    <x v="37"/>
    <n v="5"/>
    <n v="63.75"/>
    <n v="12.75"/>
    <x v="1"/>
    <x v="1"/>
  </r>
  <r>
    <s v="Oct-2011"/>
    <x v="1565"/>
    <x v="37"/>
    <n v="5"/>
    <n v="63.75"/>
    <n v="12.75"/>
    <x v="1"/>
    <x v="1"/>
  </r>
  <r>
    <s v="Dec-2011"/>
    <x v="182"/>
    <x v="37"/>
    <n v="5"/>
    <n v="63.75"/>
    <n v="12.75"/>
    <x v="0"/>
    <x v="1"/>
  </r>
  <r>
    <s v="Dec-2010"/>
    <x v="1566"/>
    <x v="37"/>
    <n v="4"/>
    <n v="51"/>
    <n v="12.75"/>
    <x v="1"/>
    <x v="1"/>
  </r>
  <r>
    <s v="Dec-2010"/>
    <x v="1567"/>
    <x v="37"/>
    <n v="4"/>
    <n v="51"/>
    <n v="12.75"/>
    <x v="1"/>
    <x v="1"/>
  </r>
  <r>
    <s v="Dec-2010"/>
    <x v="1568"/>
    <x v="37"/>
    <n v="4"/>
    <n v="51"/>
    <n v="12.75"/>
    <x v="1"/>
    <x v="1"/>
  </r>
  <r>
    <s v="Dec-2010"/>
    <x v="1569"/>
    <x v="37"/>
    <n v="4"/>
    <n v="51"/>
    <n v="12.75"/>
    <x v="1"/>
    <x v="1"/>
  </r>
  <r>
    <s v="Dec-2010"/>
    <x v="1570"/>
    <x v="37"/>
    <n v="4"/>
    <n v="51"/>
    <n v="12.75"/>
    <x v="1"/>
    <x v="1"/>
  </r>
  <r>
    <s v="Dec-2010"/>
    <x v="1042"/>
    <x v="37"/>
    <n v="4"/>
    <n v="51"/>
    <n v="12.75"/>
    <x v="1"/>
    <x v="1"/>
  </r>
  <r>
    <s v="Jan-2011"/>
    <x v="1571"/>
    <x v="37"/>
    <n v="4"/>
    <n v="51"/>
    <n v="12.75"/>
    <x v="1"/>
    <x v="1"/>
  </r>
  <r>
    <s v="Jan-2011"/>
    <x v="1572"/>
    <x v="37"/>
    <n v="4"/>
    <n v="51"/>
    <n v="12.75"/>
    <x v="1"/>
    <x v="1"/>
  </r>
  <r>
    <s v="Jan-2011"/>
    <x v="1573"/>
    <x v="37"/>
    <n v="4"/>
    <n v="51"/>
    <n v="12.75"/>
    <x v="1"/>
    <x v="1"/>
  </r>
  <r>
    <s v="Feb-2011"/>
    <x v="1574"/>
    <x v="37"/>
    <n v="4"/>
    <n v="51"/>
    <n v="12.75"/>
    <x v="1"/>
    <x v="1"/>
  </r>
  <r>
    <s v="Feb-2011"/>
    <x v="1575"/>
    <x v="37"/>
    <n v="4"/>
    <n v="51"/>
    <n v="12.75"/>
    <x v="1"/>
    <x v="1"/>
  </r>
  <r>
    <s v="Feb-2011"/>
    <x v="1576"/>
    <x v="37"/>
    <n v="4"/>
    <n v="51"/>
    <n v="12.75"/>
    <x v="1"/>
    <x v="1"/>
  </r>
  <r>
    <s v="Feb-2011"/>
    <x v="1577"/>
    <x v="37"/>
    <n v="4"/>
    <n v="51"/>
    <n v="12.75"/>
    <x v="1"/>
    <x v="1"/>
  </r>
  <r>
    <s v="Feb-2011"/>
    <x v="1578"/>
    <x v="37"/>
    <n v="4"/>
    <n v="51"/>
    <n v="12.75"/>
    <x v="1"/>
    <x v="1"/>
  </r>
  <r>
    <s v="Feb-2011"/>
    <x v="1579"/>
    <x v="37"/>
    <n v="4"/>
    <n v="51"/>
    <n v="12.75"/>
    <x v="1"/>
    <x v="1"/>
  </r>
  <r>
    <s v="Feb-2011"/>
    <x v="896"/>
    <x v="37"/>
    <n v="4"/>
    <n v="51"/>
    <n v="12.75"/>
    <x v="1"/>
    <x v="1"/>
  </r>
  <r>
    <s v="Feb-2011"/>
    <x v="1580"/>
    <x v="37"/>
    <n v="4"/>
    <n v="51"/>
    <n v="12.75"/>
    <x v="1"/>
    <x v="1"/>
  </r>
  <r>
    <s v="Feb-2011"/>
    <x v="1581"/>
    <x v="37"/>
    <n v="4"/>
    <n v="51"/>
    <n v="12.75"/>
    <x v="1"/>
    <x v="1"/>
  </r>
  <r>
    <s v="Mar-2011"/>
    <x v="743"/>
    <x v="37"/>
    <n v="4"/>
    <n v="51"/>
    <n v="12.75"/>
    <x v="1"/>
    <x v="1"/>
  </r>
  <r>
    <s v="Mar-2011"/>
    <x v="1582"/>
    <x v="37"/>
    <n v="4"/>
    <n v="51"/>
    <n v="12.75"/>
    <x v="1"/>
    <x v="1"/>
  </r>
  <r>
    <s v="Mar-2011"/>
    <x v="1583"/>
    <x v="37"/>
    <n v="4"/>
    <n v="51"/>
    <n v="12.75"/>
    <x v="1"/>
    <x v="1"/>
  </r>
  <r>
    <s v="Mar-2011"/>
    <x v="184"/>
    <x v="37"/>
    <n v="4"/>
    <n v="51"/>
    <n v="12.75"/>
    <x v="1"/>
    <x v="1"/>
  </r>
  <r>
    <s v="Mar-2011"/>
    <x v="791"/>
    <x v="37"/>
    <n v="4"/>
    <n v="51"/>
    <n v="12.75"/>
    <x v="1"/>
    <x v="1"/>
  </r>
  <r>
    <s v="Mar-2011"/>
    <x v="1584"/>
    <x v="37"/>
    <n v="4"/>
    <n v="51"/>
    <n v="12.75"/>
    <x v="1"/>
    <x v="1"/>
  </r>
  <r>
    <s v="Mar-2011"/>
    <x v="1585"/>
    <x v="37"/>
    <n v="4"/>
    <n v="51"/>
    <n v="12.75"/>
    <x v="1"/>
    <x v="1"/>
  </r>
  <r>
    <s v="Mar-2011"/>
    <x v="1586"/>
    <x v="37"/>
    <n v="4"/>
    <n v="51"/>
    <n v="12.75"/>
    <x v="1"/>
    <x v="1"/>
  </r>
  <r>
    <s v="Mar-2011"/>
    <x v="1587"/>
    <x v="37"/>
    <n v="4"/>
    <n v="51"/>
    <n v="12.75"/>
    <x v="1"/>
    <x v="1"/>
  </r>
  <r>
    <s v="Mar-2011"/>
    <x v="1588"/>
    <x v="37"/>
    <n v="4"/>
    <n v="51"/>
    <n v="12.75"/>
    <x v="1"/>
    <x v="1"/>
  </r>
  <r>
    <s v="Mar-2011"/>
    <x v="1589"/>
    <x v="37"/>
    <n v="4"/>
    <n v="51"/>
    <n v="12.75"/>
    <x v="1"/>
    <x v="1"/>
  </r>
  <r>
    <s v="Mar-2011"/>
    <x v="1590"/>
    <x v="37"/>
    <n v="4"/>
    <n v="51"/>
    <n v="12.75"/>
    <x v="1"/>
    <x v="1"/>
  </r>
  <r>
    <s v="Mar-2011"/>
    <x v="1591"/>
    <x v="37"/>
    <n v="4"/>
    <n v="51"/>
    <n v="12.75"/>
    <x v="1"/>
    <x v="1"/>
  </r>
  <r>
    <s v="Mar-2011"/>
    <x v="1592"/>
    <x v="37"/>
    <n v="4"/>
    <n v="51"/>
    <n v="12.75"/>
    <x v="1"/>
    <x v="1"/>
  </r>
  <r>
    <s v="Mar-2011"/>
    <x v="1593"/>
    <x v="37"/>
    <n v="4"/>
    <n v="51"/>
    <n v="12.75"/>
    <x v="1"/>
    <x v="1"/>
  </r>
  <r>
    <s v="Mar-2011"/>
    <x v="1594"/>
    <x v="37"/>
    <n v="4"/>
    <n v="51"/>
    <n v="12.75"/>
    <x v="1"/>
    <x v="1"/>
  </r>
  <r>
    <s v="Mar-2011"/>
    <x v="3"/>
    <x v="37"/>
    <n v="4"/>
    <n v="51"/>
    <n v="12.75"/>
    <x v="1"/>
    <x v="1"/>
  </r>
  <r>
    <s v="Mar-2011"/>
    <x v="1595"/>
    <x v="37"/>
    <n v="4"/>
    <n v="51"/>
    <n v="12.75"/>
    <x v="1"/>
    <x v="1"/>
  </r>
  <r>
    <s v="Mar-2011"/>
    <x v="1596"/>
    <x v="37"/>
    <n v="4"/>
    <n v="51"/>
    <n v="12.75"/>
    <x v="1"/>
    <x v="1"/>
  </r>
  <r>
    <s v="Apr-2011"/>
    <x v="1597"/>
    <x v="37"/>
    <n v="4"/>
    <n v="51"/>
    <n v="12.75"/>
    <x v="1"/>
    <x v="1"/>
  </r>
  <r>
    <s v="Apr-2011"/>
    <x v="1008"/>
    <x v="37"/>
    <n v="4"/>
    <n v="51"/>
    <n v="12.75"/>
    <x v="1"/>
    <x v="1"/>
  </r>
  <r>
    <s v="Apr-2011"/>
    <x v="1598"/>
    <x v="37"/>
    <n v="4"/>
    <n v="51"/>
    <n v="12.75"/>
    <x v="1"/>
    <x v="1"/>
  </r>
  <r>
    <s v="Apr-2011"/>
    <x v="1599"/>
    <x v="37"/>
    <n v="4"/>
    <n v="51"/>
    <n v="12.75"/>
    <x v="1"/>
    <x v="1"/>
  </r>
  <r>
    <s v="Apr-2011"/>
    <x v="744"/>
    <x v="37"/>
    <n v="4"/>
    <n v="51"/>
    <n v="12.75"/>
    <x v="1"/>
    <x v="1"/>
  </r>
  <r>
    <s v="Apr-2011"/>
    <x v="1600"/>
    <x v="37"/>
    <n v="4"/>
    <n v="51"/>
    <n v="12.75"/>
    <x v="1"/>
    <x v="1"/>
  </r>
  <r>
    <s v="Apr-2011"/>
    <x v="1601"/>
    <x v="37"/>
    <n v="4"/>
    <n v="51"/>
    <n v="12.75"/>
    <x v="1"/>
    <x v="1"/>
  </r>
  <r>
    <s v="Apr-2011"/>
    <x v="1602"/>
    <x v="37"/>
    <n v="4"/>
    <n v="51"/>
    <n v="12.75"/>
    <x v="1"/>
    <x v="1"/>
  </r>
  <r>
    <s v="Apr-2011"/>
    <x v="1603"/>
    <x v="37"/>
    <n v="4"/>
    <n v="51"/>
    <n v="12.75"/>
    <x v="1"/>
    <x v="1"/>
  </r>
  <r>
    <s v="Apr-2011"/>
    <x v="606"/>
    <x v="37"/>
    <n v="4"/>
    <n v="51"/>
    <n v="12.75"/>
    <x v="1"/>
    <x v="1"/>
  </r>
  <r>
    <s v="Apr-2011"/>
    <x v="1604"/>
    <x v="37"/>
    <n v="4"/>
    <n v="51"/>
    <n v="12.75"/>
    <x v="1"/>
    <x v="1"/>
  </r>
  <r>
    <s v="Apr-2011"/>
    <x v="227"/>
    <x v="37"/>
    <n v="4"/>
    <n v="51"/>
    <n v="12.75"/>
    <x v="1"/>
    <x v="1"/>
  </r>
  <r>
    <s v="Apr-2011"/>
    <x v="1605"/>
    <x v="37"/>
    <n v="4"/>
    <n v="51"/>
    <n v="12.75"/>
    <x v="1"/>
    <x v="1"/>
  </r>
  <r>
    <s v="Apr-2011"/>
    <x v="1606"/>
    <x v="37"/>
    <n v="4"/>
    <n v="51"/>
    <n v="12.75"/>
    <x v="1"/>
    <x v="1"/>
  </r>
  <r>
    <s v="Apr-2011"/>
    <x v="1607"/>
    <x v="37"/>
    <n v="4"/>
    <n v="51"/>
    <n v="12.75"/>
    <x v="1"/>
    <x v="1"/>
  </r>
  <r>
    <s v="May-2011"/>
    <x v="1608"/>
    <x v="37"/>
    <n v="4"/>
    <n v="51"/>
    <n v="12.75"/>
    <x v="1"/>
    <x v="1"/>
  </r>
  <r>
    <s v="May-2011"/>
    <x v="1609"/>
    <x v="37"/>
    <n v="4"/>
    <n v="51"/>
    <n v="12.75"/>
    <x v="1"/>
    <x v="1"/>
  </r>
  <r>
    <s v="May-2011"/>
    <x v="746"/>
    <x v="37"/>
    <n v="4"/>
    <n v="51"/>
    <n v="12.75"/>
    <x v="1"/>
    <x v="1"/>
  </r>
  <r>
    <s v="May-2011"/>
    <x v="1610"/>
    <x v="37"/>
    <n v="4"/>
    <n v="51"/>
    <n v="12.75"/>
    <x v="1"/>
    <x v="1"/>
  </r>
  <r>
    <s v="May-2011"/>
    <x v="1611"/>
    <x v="37"/>
    <n v="4"/>
    <n v="51"/>
    <n v="12.75"/>
    <x v="1"/>
    <x v="1"/>
  </r>
  <r>
    <s v="May-2011"/>
    <x v="1612"/>
    <x v="37"/>
    <n v="4"/>
    <n v="51"/>
    <n v="12.75"/>
    <x v="1"/>
    <x v="1"/>
  </r>
  <r>
    <s v="May-2011"/>
    <x v="1613"/>
    <x v="37"/>
    <n v="4"/>
    <n v="51"/>
    <n v="12.75"/>
    <x v="1"/>
    <x v="1"/>
  </r>
  <r>
    <s v="May-2011"/>
    <x v="1614"/>
    <x v="37"/>
    <n v="4"/>
    <n v="51"/>
    <n v="12.75"/>
    <x v="1"/>
    <x v="1"/>
  </r>
  <r>
    <s v="May-2011"/>
    <x v="1615"/>
    <x v="37"/>
    <n v="4"/>
    <n v="51"/>
    <n v="12.75"/>
    <x v="1"/>
    <x v="1"/>
  </r>
  <r>
    <s v="May-2011"/>
    <x v="1616"/>
    <x v="37"/>
    <n v="4"/>
    <n v="51"/>
    <n v="12.75"/>
    <x v="1"/>
    <x v="1"/>
  </r>
  <r>
    <s v="May-2011"/>
    <x v="699"/>
    <x v="37"/>
    <n v="4"/>
    <n v="51"/>
    <n v="12.75"/>
    <x v="1"/>
    <x v="1"/>
  </r>
  <r>
    <s v="May-2011"/>
    <x v="1617"/>
    <x v="37"/>
    <n v="4"/>
    <n v="51"/>
    <n v="12.75"/>
    <x v="1"/>
    <x v="1"/>
  </r>
  <r>
    <s v="May-2011"/>
    <x v="1618"/>
    <x v="37"/>
    <n v="4"/>
    <n v="51"/>
    <n v="12.75"/>
    <x v="1"/>
    <x v="1"/>
  </r>
  <r>
    <s v="May-2011"/>
    <x v="1619"/>
    <x v="37"/>
    <n v="4"/>
    <n v="51"/>
    <n v="12.75"/>
    <x v="1"/>
    <x v="1"/>
  </r>
  <r>
    <s v="May-2011"/>
    <x v="1620"/>
    <x v="37"/>
    <n v="4"/>
    <n v="51"/>
    <n v="12.75"/>
    <x v="1"/>
    <x v="1"/>
  </r>
  <r>
    <s v="Jun-2011"/>
    <x v="1621"/>
    <x v="37"/>
    <n v="4"/>
    <n v="51"/>
    <n v="12.75"/>
    <x v="1"/>
    <x v="1"/>
  </r>
  <r>
    <s v="Jun-2011"/>
    <x v="1622"/>
    <x v="37"/>
    <n v="4"/>
    <n v="51"/>
    <n v="12.75"/>
    <x v="1"/>
    <x v="1"/>
  </r>
  <r>
    <s v="Jun-2011"/>
    <x v="1623"/>
    <x v="37"/>
    <n v="4"/>
    <n v="51"/>
    <n v="12.75"/>
    <x v="1"/>
    <x v="1"/>
  </r>
  <r>
    <s v="Jun-2011"/>
    <x v="1624"/>
    <x v="37"/>
    <n v="4"/>
    <n v="51"/>
    <n v="12.75"/>
    <x v="1"/>
    <x v="1"/>
  </r>
  <r>
    <s v="Jun-2011"/>
    <x v="1625"/>
    <x v="37"/>
    <n v="4"/>
    <n v="51"/>
    <n v="12.75"/>
    <x v="1"/>
    <x v="1"/>
  </r>
  <r>
    <s v="Jun-2011"/>
    <x v="1626"/>
    <x v="37"/>
    <n v="4"/>
    <n v="51"/>
    <n v="12.75"/>
    <x v="1"/>
    <x v="1"/>
  </r>
  <r>
    <s v="Jun-2011"/>
    <x v="1627"/>
    <x v="37"/>
    <n v="4"/>
    <n v="51"/>
    <n v="12.75"/>
    <x v="1"/>
    <x v="1"/>
  </r>
  <r>
    <s v="Jun-2011"/>
    <x v="1628"/>
    <x v="37"/>
    <n v="4"/>
    <n v="51"/>
    <n v="12.75"/>
    <x v="1"/>
    <x v="1"/>
  </r>
  <r>
    <s v="Jun-2011"/>
    <x v="1629"/>
    <x v="37"/>
    <n v="4"/>
    <n v="51"/>
    <n v="12.75"/>
    <x v="1"/>
    <x v="1"/>
  </r>
  <r>
    <s v="Jun-2011"/>
    <x v="1630"/>
    <x v="37"/>
    <n v="4"/>
    <n v="51"/>
    <n v="12.75"/>
    <x v="1"/>
    <x v="1"/>
  </r>
  <r>
    <s v="Jul-2011"/>
    <x v="1631"/>
    <x v="37"/>
    <n v="4"/>
    <n v="51"/>
    <n v="12.75"/>
    <x v="1"/>
    <x v="1"/>
  </r>
  <r>
    <s v="Jul-2011"/>
    <x v="1632"/>
    <x v="37"/>
    <n v="4"/>
    <n v="51"/>
    <n v="12.75"/>
    <x v="1"/>
    <x v="1"/>
  </r>
  <r>
    <s v="Jul-2011"/>
    <x v="1633"/>
    <x v="37"/>
    <n v="4"/>
    <n v="51"/>
    <n v="12.75"/>
    <x v="1"/>
    <x v="1"/>
  </r>
  <r>
    <s v="Jul-2011"/>
    <x v="1634"/>
    <x v="37"/>
    <n v="4"/>
    <n v="51"/>
    <n v="12.75"/>
    <x v="1"/>
    <x v="1"/>
  </r>
  <r>
    <s v="Jul-2011"/>
    <x v="1635"/>
    <x v="37"/>
    <n v="4"/>
    <n v="51"/>
    <n v="12.75"/>
    <x v="1"/>
    <x v="1"/>
  </r>
  <r>
    <s v="Jul-2011"/>
    <x v="1636"/>
    <x v="37"/>
    <n v="4"/>
    <n v="51"/>
    <n v="12.75"/>
    <x v="1"/>
    <x v="1"/>
  </r>
  <r>
    <s v="Jul-2011"/>
    <x v="1637"/>
    <x v="37"/>
    <n v="4"/>
    <n v="51"/>
    <n v="12.75"/>
    <x v="1"/>
    <x v="1"/>
  </r>
  <r>
    <s v="Jul-2011"/>
    <x v="457"/>
    <x v="37"/>
    <n v="4"/>
    <n v="51"/>
    <n v="12.75"/>
    <x v="1"/>
    <x v="1"/>
  </r>
  <r>
    <s v="Jul-2011"/>
    <x v="1638"/>
    <x v="37"/>
    <n v="4"/>
    <n v="51"/>
    <n v="12.75"/>
    <x v="1"/>
    <x v="1"/>
  </r>
  <r>
    <s v="Jul-2011"/>
    <x v="1639"/>
    <x v="37"/>
    <n v="4"/>
    <n v="51"/>
    <n v="12.75"/>
    <x v="1"/>
    <x v="1"/>
  </r>
  <r>
    <s v="Jul-2011"/>
    <x v="1640"/>
    <x v="37"/>
    <n v="4"/>
    <n v="51"/>
    <n v="12.75"/>
    <x v="1"/>
    <x v="1"/>
  </r>
  <r>
    <s v="Jul-2011"/>
    <x v="1641"/>
    <x v="37"/>
    <n v="4"/>
    <n v="51"/>
    <n v="12.75"/>
    <x v="1"/>
    <x v="1"/>
  </r>
  <r>
    <s v="Aug-2011"/>
    <x v="1642"/>
    <x v="37"/>
    <n v="4"/>
    <n v="51"/>
    <n v="12.75"/>
    <x v="1"/>
    <x v="1"/>
  </r>
  <r>
    <s v="Aug-2011"/>
    <x v="1643"/>
    <x v="37"/>
    <n v="4"/>
    <n v="51"/>
    <n v="12.75"/>
    <x v="1"/>
    <x v="1"/>
  </r>
  <r>
    <s v="Aug-2011"/>
    <x v="1644"/>
    <x v="37"/>
    <n v="4"/>
    <n v="51"/>
    <n v="12.75"/>
    <x v="1"/>
    <x v="1"/>
  </r>
  <r>
    <s v="Aug-2011"/>
    <x v="1645"/>
    <x v="37"/>
    <n v="4"/>
    <n v="51"/>
    <n v="12.75"/>
    <x v="1"/>
    <x v="1"/>
  </r>
  <r>
    <s v="Aug-2011"/>
    <x v="1646"/>
    <x v="37"/>
    <n v="4"/>
    <n v="51"/>
    <n v="12.75"/>
    <x v="1"/>
    <x v="1"/>
  </r>
  <r>
    <s v="Aug-2011"/>
    <x v="1647"/>
    <x v="37"/>
    <n v="4"/>
    <n v="51"/>
    <n v="12.75"/>
    <x v="1"/>
    <x v="1"/>
  </r>
  <r>
    <s v="Sep-2011"/>
    <x v="1648"/>
    <x v="37"/>
    <n v="4"/>
    <n v="51"/>
    <n v="12.75"/>
    <x v="1"/>
    <x v="1"/>
  </r>
  <r>
    <s v="Sep-2011"/>
    <x v="1649"/>
    <x v="37"/>
    <n v="4"/>
    <n v="51"/>
    <n v="12.75"/>
    <x v="1"/>
    <x v="1"/>
  </r>
  <r>
    <s v="Sep-2011"/>
    <x v="1650"/>
    <x v="37"/>
    <n v="4"/>
    <n v="51"/>
    <n v="12.75"/>
    <x v="1"/>
    <x v="1"/>
  </r>
  <r>
    <s v="Sep-2011"/>
    <x v="1651"/>
    <x v="37"/>
    <n v="4"/>
    <n v="51"/>
    <n v="12.75"/>
    <x v="1"/>
    <x v="1"/>
  </r>
  <r>
    <s v="Sep-2011"/>
    <x v="1652"/>
    <x v="37"/>
    <n v="4"/>
    <n v="51"/>
    <n v="12.75"/>
    <x v="1"/>
    <x v="1"/>
  </r>
  <r>
    <s v="Sep-2011"/>
    <x v="1653"/>
    <x v="37"/>
    <n v="4"/>
    <n v="51"/>
    <n v="12.75"/>
    <x v="1"/>
    <x v="1"/>
  </r>
  <r>
    <s v="Sep-2011"/>
    <x v="170"/>
    <x v="37"/>
    <n v="4"/>
    <n v="51"/>
    <n v="12.75"/>
    <x v="1"/>
    <x v="1"/>
  </r>
  <r>
    <s v="Sep-2011"/>
    <x v="1654"/>
    <x v="37"/>
    <n v="4"/>
    <n v="51"/>
    <n v="12.75"/>
    <x v="1"/>
    <x v="1"/>
  </r>
  <r>
    <s v="Sep-2011"/>
    <x v="1655"/>
    <x v="37"/>
    <n v="4"/>
    <n v="51"/>
    <n v="12.75"/>
    <x v="1"/>
    <x v="1"/>
  </r>
  <r>
    <s v="Sep-2011"/>
    <x v="1656"/>
    <x v="37"/>
    <n v="4"/>
    <n v="51"/>
    <n v="12.75"/>
    <x v="1"/>
    <x v="1"/>
  </r>
  <r>
    <s v="Sep-2011"/>
    <x v="1657"/>
    <x v="37"/>
    <n v="4"/>
    <n v="51"/>
    <n v="12.75"/>
    <x v="1"/>
    <x v="1"/>
  </r>
  <r>
    <s v="Sep-2011"/>
    <x v="1658"/>
    <x v="37"/>
    <n v="4"/>
    <n v="51"/>
    <n v="12.75"/>
    <x v="1"/>
    <x v="1"/>
  </r>
  <r>
    <s v="Sep-2011"/>
    <x v="1659"/>
    <x v="37"/>
    <n v="4"/>
    <n v="51"/>
    <n v="12.75"/>
    <x v="1"/>
    <x v="1"/>
  </r>
  <r>
    <s v="Sep-2011"/>
    <x v="730"/>
    <x v="37"/>
    <n v="4"/>
    <n v="51"/>
    <n v="12.75"/>
    <x v="1"/>
    <x v="1"/>
  </r>
  <r>
    <s v="Oct-2011"/>
    <x v="1660"/>
    <x v="37"/>
    <n v="4"/>
    <n v="51"/>
    <n v="12.75"/>
    <x v="1"/>
    <x v="1"/>
  </r>
  <r>
    <s v="Oct-2011"/>
    <x v="1661"/>
    <x v="37"/>
    <n v="4"/>
    <n v="51"/>
    <n v="12.75"/>
    <x v="1"/>
    <x v="1"/>
  </r>
  <r>
    <s v="Oct-2011"/>
    <x v="1662"/>
    <x v="37"/>
    <n v="4"/>
    <n v="51"/>
    <n v="12.75"/>
    <x v="1"/>
    <x v="1"/>
  </r>
  <r>
    <s v="Oct-2011"/>
    <x v="180"/>
    <x v="37"/>
    <n v="4"/>
    <n v="51"/>
    <n v="12.75"/>
    <x v="1"/>
    <x v="1"/>
  </r>
  <r>
    <s v="Oct-2011"/>
    <x v="1663"/>
    <x v="37"/>
    <n v="4"/>
    <n v="51"/>
    <n v="12.75"/>
    <x v="1"/>
    <x v="1"/>
  </r>
  <r>
    <s v="Oct-2011"/>
    <x v="1664"/>
    <x v="37"/>
    <n v="4"/>
    <n v="51"/>
    <n v="12.75"/>
    <x v="1"/>
    <x v="1"/>
  </r>
  <r>
    <s v="Oct-2011"/>
    <x v="1665"/>
    <x v="37"/>
    <n v="4"/>
    <n v="51"/>
    <n v="12.75"/>
    <x v="1"/>
    <x v="1"/>
  </r>
  <r>
    <s v="Oct-2011"/>
    <x v="1666"/>
    <x v="37"/>
    <n v="4"/>
    <n v="51"/>
    <n v="12.75"/>
    <x v="1"/>
    <x v="1"/>
  </r>
  <r>
    <s v="Oct-2011"/>
    <x v="758"/>
    <x v="37"/>
    <n v="4"/>
    <n v="51"/>
    <n v="12.75"/>
    <x v="1"/>
    <x v="1"/>
  </r>
  <r>
    <s v="Oct-2011"/>
    <x v="1667"/>
    <x v="37"/>
    <n v="4"/>
    <n v="51"/>
    <n v="12.75"/>
    <x v="1"/>
    <x v="1"/>
  </r>
  <r>
    <s v="Oct-2011"/>
    <x v="1668"/>
    <x v="37"/>
    <n v="4"/>
    <n v="51"/>
    <n v="12.75"/>
    <x v="1"/>
    <x v="1"/>
  </r>
  <r>
    <s v="Oct-2011"/>
    <x v="1669"/>
    <x v="37"/>
    <n v="4"/>
    <n v="51"/>
    <n v="12.75"/>
    <x v="1"/>
    <x v="1"/>
  </r>
  <r>
    <s v="Oct-2011"/>
    <x v="1670"/>
    <x v="37"/>
    <n v="4"/>
    <n v="51"/>
    <n v="12.75"/>
    <x v="1"/>
    <x v="1"/>
  </r>
  <r>
    <s v="Oct-2011"/>
    <x v="1671"/>
    <x v="37"/>
    <n v="4"/>
    <n v="51"/>
    <n v="12.75"/>
    <x v="1"/>
    <x v="1"/>
  </r>
  <r>
    <s v="Oct-2011"/>
    <x v="1672"/>
    <x v="37"/>
    <n v="4"/>
    <n v="51"/>
    <n v="12.75"/>
    <x v="1"/>
    <x v="1"/>
  </r>
  <r>
    <s v="Nov-2011"/>
    <x v="1673"/>
    <x v="37"/>
    <n v="4"/>
    <n v="51"/>
    <n v="12.75"/>
    <x v="0"/>
    <x v="1"/>
  </r>
  <r>
    <s v="Nov-2011"/>
    <x v="117"/>
    <x v="37"/>
    <n v="4"/>
    <n v="51"/>
    <n v="12.75"/>
    <x v="0"/>
    <x v="1"/>
  </r>
  <r>
    <s v="Nov-2011"/>
    <x v="1674"/>
    <x v="37"/>
    <n v="4"/>
    <n v="51"/>
    <n v="12.75"/>
    <x v="0"/>
    <x v="1"/>
  </r>
  <r>
    <s v="Nov-2011"/>
    <x v="1675"/>
    <x v="37"/>
    <n v="4"/>
    <n v="51"/>
    <n v="12.75"/>
    <x v="0"/>
    <x v="1"/>
  </r>
  <r>
    <s v="Nov-2011"/>
    <x v="1676"/>
    <x v="37"/>
    <n v="4"/>
    <n v="51"/>
    <n v="12.75"/>
    <x v="0"/>
    <x v="1"/>
  </r>
  <r>
    <s v="Nov-2011"/>
    <x v="1677"/>
    <x v="37"/>
    <n v="4"/>
    <n v="51"/>
    <n v="12.75"/>
    <x v="0"/>
    <x v="1"/>
  </r>
  <r>
    <s v="Nov-2011"/>
    <x v="1678"/>
    <x v="37"/>
    <n v="4"/>
    <n v="51"/>
    <n v="12.75"/>
    <x v="0"/>
    <x v="1"/>
  </r>
  <r>
    <s v="Nov-2011"/>
    <x v="1679"/>
    <x v="37"/>
    <n v="4"/>
    <n v="51"/>
    <n v="12.75"/>
    <x v="0"/>
    <x v="1"/>
  </r>
  <r>
    <s v="Nov-2011"/>
    <x v="761"/>
    <x v="37"/>
    <n v="4"/>
    <n v="51"/>
    <n v="12.75"/>
    <x v="0"/>
    <x v="1"/>
  </r>
  <r>
    <s v="Nov-2011"/>
    <x v="490"/>
    <x v="37"/>
    <n v="4"/>
    <n v="51"/>
    <n v="12.75"/>
    <x v="0"/>
    <x v="1"/>
  </r>
  <r>
    <s v="Nov-2011"/>
    <x v="1680"/>
    <x v="37"/>
    <n v="4"/>
    <n v="51"/>
    <n v="12.75"/>
    <x v="0"/>
    <x v="1"/>
  </r>
  <r>
    <s v="Nov-2011"/>
    <x v="1681"/>
    <x v="37"/>
    <n v="4"/>
    <n v="51"/>
    <n v="12.75"/>
    <x v="0"/>
    <x v="1"/>
  </r>
  <r>
    <s v="Nov-2011"/>
    <x v="1682"/>
    <x v="37"/>
    <n v="4"/>
    <n v="51"/>
    <n v="12.75"/>
    <x v="0"/>
    <x v="1"/>
  </r>
  <r>
    <s v="Nov-2011"/>
    <x v="1683"/>
    <x v="37"/>
    <n v="4"/>
    <n v="51"/>
    <n v="12.75"/>
    <x v="0"/>
    <x v="1"/>
  </r>
  <r>
    <s v="Nov-2011"/>
    <x v="1684"/>
    <x v="37"/>
    <n v="4"/>
    <n v="51"/>
    <n v="12.75"/>
    <x v="0"/>
    <x v="1"/>
  </r>
  <r>
    <s v="Dec-2011"/>
    <x v="1685"/>
    <x v="37"/>
    <n v="4"/>
    <n v="51"/>
    <n v="12.75"/>
    <x v="0"/>
    <x v="1"/>
  </r>
  <r>
    <s v="Dec-2011"/>
    <x v="1686"/>
    <x v="37"/>
    <n v="4"/>
    <n v="51"/>
    <n v="12.75"/>
    <x v="0"/>
    <x v="1"/>
  </r>
  <r>
    <s v="Dec-2011"/>
    <x v="1687"/>
    <x v="37"/>
    <n v="4"/>
    <n v="51"/>
    <n v="12.75"/>
    <x v="0"/>
    <x v="1"/>
  </r>
  <r>
    <s v="Dec-2011"/>
    <x v="989"/>
    <x v="37"/>
    <n v="4"/>
    <n v="51"/>
    <n v="12.75"/>
    <x v="0"/>
    <x v="1"/>
  </r>
  <r>
    <s v="Dec-2011"/>
    <x v="1688"/>
    <x v="37"/>
    <n v="4"/>
    <n v="51"/>
    <n v="12.75"/>
    <x v="0"/>
    <x v="1"/>
  </r>
  <r>
    <s v="Dec-2010"/>
    <x v="771"/>
    <x v="37"/>
    <n v="3"/>
    <n v="38.25"/>
    <n v="12.75"/>
    <x v="1"/>
    <x v="1"/>
  </r>
  <r>
    <s v="Dec-2010"/>
    <x v="1689"/>
    <x v="37"/>
    <n v="3"/>
    <n v="38.25"/>
    <n v="12.75"/>
    <x v="1"/>
    <x v="1"/>
  </r>
  <r>
    <s v="Dec-2010"/>
    <x v="1690"/>
    <x v="37"/>
    <n v="3"/>
    <n v="38.25"/>
    <n v="12.75"/>
    <x v="1"/>
    <x v="1"/>
  </r>
  <r>
    <s v="Dec-2010"/>
    <x v="1691"/>
    <x v="37"/>
    <n v="3"/>
    <n v="38.25"/>
    <n v="12.75"/>
    <x v="1"/>
    <x v="1"/>
  </r>
  <r>
    <s v="Dec-2010"/>
    <x v="1692"/>
    <x v="37"/>
    <n v="3"/>
    <n v="38.25"/>
    <n v="12.75"/>
    <x v="1"/>
    <x v="1"/>
  </r>
  <r>
    <s v="Dec-2010"/>
    <x v="1693"/>
    <x v="37"/>
    <n v="3"/>
    <n v="38.25"/>
    <n v="12.75"/>
    <x v="1"/>
    <x v="1"/>
  </r>
  <r>
    <s v="Dec-2010"/>
    <x v="394"/>
    <x v="37"/>
    <n v="3"/>
    <n v="38.25"/>
    <n v="12.75"/>
    <x v="1"/>
    <x v="1"/>
  </r>
  <r>
    <s v="Jan-2011"/>
    <x v="1694"/>
    <x v="37"/>
    <n v="3"/>
    <n v="38.25"/>
    <n v="12.75"/>
    <x v="1"/>
    <x v="1"/>
  </r>
  <r>
    <s v="Jan-2011"/>
    <x v="1695"/>
    <x v="37"/>
    <n v="3"/>
    <n v="38.25"/>
    <n v="12.75"/>
    <x v="1"/>
    <x v="1"/>
  </r>
  <r>
    <s v="Jan-2011"/>
    <x v="601"/>
    <x v="37"/>
    <n v="3"/>
    <n v="38.25"/>
    <n v="12.75"/>
    <x v="1"/>
    <x v="1"/>
  </r>
  <r>
    <s v="Jan-2011"/>
    <x v="778"/>
    <x v="37"/>
    <n v="3"/>
    <n v="38.25"/>
    <n v="12.75"/>
    <x v="1"/>
    <x v="1"/>
  </r>
  <r>
    <s v="Jan-2011"/>
    <x v="1035"/>
    <x v="37"/>
    <n v="3"/>
    <n v="38.25"/>
    <n v="12.75"/>
    <x v="1"/>
    <x v="1"/>
  </r>
  <r>
    <s v="Jan-2011"/>
    <x v="1696"/>
    <x v="37"/>
    <n v="3"/>
    <n v="38.25"/>
    <n v="12.75"/>
    <x v="1"/>
    <x v="1"/>
  </r>
  <r>
    <s v="Jan-2011"/>
    <x v="1697"/>
    <x v="37"/>
    <n v="3"/>
    <n v="38.25"/>
    <n v="12.75"/>
    <x v="1"/>
    <x v="1"/>
  </r>
  <r>
    <s v="Jan-2011"/>
    <x v="400"/>
    <x v="37"/>
    <n v="3"/>
    <n v="38.25"/>
    <n v="12.75"/>
    <x v="1"/>
    <x v="1"/>
  </r>
  <r>
    <s v="Jan-2011"/>
    <x v="1698"/>
    <x v="37"/>
    <n v="3"/>
    <n v="38.25"/>
    <n v="12.75"/>
    <x v="1"/>
    <x v="1"/>
  </r>
  <r>
    <s v="Jan-2011"/>
    <x v="1699"/>
    <x v="37"/>
    <n v="3"/>
    <n v="38.25"/>
    <n v="12.75"/>
    <x v="1"/>
    <x v="1"/>
  </r>
  <r>
    <s v="Jan-2011"/>
    <x v="1700"/>
    <x v="37"/>
    <n v="3"/>
    <n v="38.25"/>
    <n v="12.75"/>
    <x v="1"/>
    <x v="1"/>
  </r>
  <r>
    <s v="Jan-2011"/>
    <x v="1701"/>
    <x v="37"/>
    <n v="3"/>
    <n v="38.25"/>
    <n v="12.75"/>
    <x v="1"/>
    <x v="1"/>
  </r>
  <r>
    <s v="Jan-2011"/>
    <x v="1702"/>
    <x v="37"/>
    <n v="3"/>
    <n v="38.25"/>
    <n v="12.75"/>
    <x v="1"/>
    <x v="1"/>
  </r>
  <r>
    <s v="Jan-2011"/>
    <x v="1703"/>
    <x v="37"/>
    <n v="3"/>
    <n v="38.25"/>
    <n v="12.75"/>
    <x v="1"/>
    <x v="1"/>
  </r>
  <r>
    <s v="Feb-2011"/>
    <x v="625"/>
    <x v="37"/>
    <n v="3"/>
    <n v="38.25"/>
    <n v="12.75"/>
    <x v="1"/>
    <x v="1"/>
  </r>
  <r>
    <s v="Feb-2011"/>
    <x v="1704"/>
    <x v="37"/>
    <n v="3"/>
    <n v="38.25"/>
    <n v="12.75"/>
    <x v="1"/>
    <x v="1"/>
  </r>
  <r>
    <s v="Feb-2011"/>
    <x v="1705"/>
    <x v="37"/>
    <n v="3"/>
    <n v="38.25"/>
    <n v="12.75"/>
    <x v="1"/>
    <x v="1"/>
  </r>
  <r>
    <s v="Feb-2011"/>
    <x v="4"/>
    <x v="37"/>
    <n v="3"/>
    <n v="38.25"/>
    <n v="12.75"/>
    <x v="1"/>
    <x v="1"/>
  </r>
  <r>
    <s v="Feb-2011"/>
    <x v="884"/>
    <x v="37"/>
    <n v="3"/>
    <n v="38.25"/>
    <n v="12.75"/>
    <x v="1"/>
    <x v="1"/>
  </r>
  <r>
    <s v="Feb-2011"/>
    <x v="1706"/>
    <x v="37"/>
    <n v="3"/>
    <n v="38.25"/>
    <n v="12.75"/>
    <x v="1"/>
    <x v="1"/>
  </r>
  <r>
    <s v="Feb-2011"/>
    <x v="1707"/>
    <x v="37"/>
    <n v="3"/>
    <n v="38.25"/>
    <n v="12.75"/>
    <x v="1"/>
    <x v="1"/>
  </r>
  <r>
    <s v="Feb-2011"/>
    <x v="784"/>
    <x v="37"/>
    <n v="3"/>
    <n v="38.25"/>
    <n v="12.75"/>
    <x v="1"/>
    <x v="1"/>
  </r>
  <r>
    <s v="Feb-2011"/>
    <x v="1708"/>
    <x v="37"/>
    <n v="3"/>
    <n v="38.25"/>
    <n v="12.75"/>
    <x v="1"/>
    <x v="1"/>
  </r>
  <r>
    <s v="Feb-2011"/>
    <x v="1709"/>
    <x v="37"/>
    <n v="3"/>
    <n v="38.25"/>
    <n v="12.75"/>
    <x v="1"/>
    <x v="1"/>
  </r>
  <r>
    <s v="Feb-2011"/>
    <x v="605"/>
    <x v="37"/>
    <n v="3"/>
    <n v="38.25"/>
    <n v="12.75"/>
    <x v="1"/>
    <x v="1"/>
  </r>
  <r>
    <s v="Feb-2011"/>
    <x v="682"/>
    <x v="37"/>
    <n v="3"/>
    <n v="38.25"/>
    <n v="12.75"/>
    <x v="1"/>
    <x v="1"/>
  </r>
  <r>
    <s v="Feb-2011"/>
    <x v="1710"/>
    <x v="37"/>
    <n v="3"/>
    <n v="38.25"/>
    <n v="12.75"/>
    <x v="1"/>
    <x v="1"/>
  </r>
  <r>
    <s v="Feb-2011"/>
    <x v="1711"/>
    <x v="37"/>
    <n v="3"/>
    <n v="38.25"/>
    <n v="12.75"/>
    <x v="1"/>
    <x v="1"/>
  </r>
  <r>
    <s v="Mar-2011"/>
    <x v="1712"/>
    <x v="37"/>
    <n v="3"/>
    <n v="38.25"/>
    <n v="12.75"/>
    <x v="1"/>
    <x v="1"/>
  </r>
  <r>
    <s v="Mar-2011"/>
    <x v="1713"/>
    <x v="37"/>
    <n v="3"/>
    <n v="38.25"/>
    <n v="12.75"/>
    <x v="1"/>
    <x v="1"/>
  </r>
  <r>
    <s v="Mar-2011"/>
    <x v="1714"/>
    <x v="37"/>
    <n v="3"/>
    <n v="38.25"/>
    <n v="12.75"/>
    <x v="1"/>
    <x v="1"/>
  </r>
  <r>
    <s v="Mar-2011"/>
    <x v="1715"/>
    <x v="37"/>
    <n v="3"/>
    <n v="38.25"/>
    <n v="12.75"/>
    <x v="1"/>
    <x v="1"/>
  </r>
  <r>
    <s v="Mar-2011"/>
    <x v="1716"/>
    <x v="37"/>
    <n v="3"/>
    <n v="38.25"/>
    <n v="12.75"/>
    <x v="1"/>
    <x v="1"/>
  </r>
  <r>
    <s v="Mar-2011"/>
    <x v="1717"/>
    <x v="37"/>
    <n v="3"/>
    <n v="38.25"/>
    <n v="12.75"/>
    <x v="1"/>
    <x v="1"/>
  </r>
  <r>
    <s v="Mar-2011"/>
    <x v="1718"/>
    <x v="37"/>
    <n v="3"/>
    <n v="38.25"/>
    <n v="12.75"/>
    <x v="1"/>
    <x v="1"/>
  </r>
  <r>
    <s v="Mar-2011"/>
    <x v="1006"/>
    <x v="37"/>
    <n v="3"/>
    <n v="38.25"/>
    <n v="12.75"/>
    <x v="1"/>
    <x v="1"/>
  </r>
  <r>
    <s v="Mar-2011"/>
    <x v="1048"/>
    <x v="37"/>
    <n v="3"/>
    <n v="38.25"/>
    <n v="12.75"/>
    <x v="1"/>
    <x v="1"/>
  </r>
  <r>
    <s v="Mar-2011"/>
    <x v="1719"/>
    <x v="37"/>
    <n v="3"/>
    <n v="38.25"/>
    <n v="12.75"/>
    <x v="1"/>
    <x v="1"/>
  </r>
  <r>
    <s v="Mar-2011"/>
    <x v="795"/>
    <x v="37"/>
    <n v="3"/>
    <n v="38.25"/>
    <n v="12.75"/>
    <x v="1"/>
    <x v="1"/>
  </r>
  <r>
    <s v="Mar-2011"/>
    <x v="1720"/>
    <x v="37"/>
    <n v="3"/>
    <n v="38.25"/>
    <n v="12.75"/>
    <x v="1"/>
    <x v="1"/>
  </r>
  <r>
    <s v="Mar-2011"/>
    <x v="1721"/>
    <x v="37"/>
    <n v="3"/>
    <n v="38.25"/>
    <n v="12.75"/>
    <x v="1"/>
    <x v="1"/>
  </r>
  <r>
    <s v="Mar-2011"/>
    <x v="1722"/>
    <x v="37"/>
    <n v="3"/>
    <n v="38.25"/>
    <n v="12.75"/>
    <x v="1"/>
    <x v="1"/>
  </r>
  <r>
    <s v="Mar-2011"/>
    <x v="1723"/>
    <x v="37"/>
    <n v="3"/>
    <n v="38.25"/>
    <n v="12.75"/>
    <x v="1"/>
    <x v="1"/>
  </r>
  <r>
    <s v="Mar-2011"/>
    <x v="1724"/>
    <x v="37"/>
    <n v="3"/>
    <n v="38.25"/>
    <n v="12.75"/>
    <x v="1"/>
    <x v="1"/>
  </r>
  <r>
    <s v="Mar-2011"/>
    <x v="1725"/>
    <x v="37"/>
    <n v="3"/>
    <n v="38.25"/>
    <n v="12.75"/>
    <x v="1"/>
    <x v="1"/>
  </r>
  <r>
    <s v="Mar-2011"/>
    <x v="690"/>
    <x v="37"/>
    <n v="3"/>
    <n v="38.25"/>
    <n v="12.75"/>
    <x v="1"/>
    <x v="1"/>
  </r>
  <r>
    <s v="Mar-2011"/>
    <x v="691"/>
    <x v="37"/>
    <n v="3"/>
    <n v="38.25"/>
    <n v="12.75"/>
    <x v="1"/>
    <x v="1"/>
  </r>
  <r>
    <s v="Apr-2011"/>
    <x v="1726"/>
    <x v="37"/>
    <n v="3"/>
    <n v="38.25"/>
    <n v="12.75"/>
    <x v="1"/>
    <x v="1"/>
  </r>
  <r>
    <s v="Apr-2011"/>
    <x v="1727"/>
    <x v="37"/>
    <n v="3"/>
    <n v="38.25"/>
    <n v="12.75"/>
    <x v="1"/>
    <x v="1"/>
  </r>
  <r>
    <s v="Apr-2011"/>
    <x v="1728"/>
    <x v="37"/>
    <n v="3"/>
    <n v="38.25"/>
    <n v="12.75"/>
    <x v="1"/>
    <x v="1"/>
  </r>
  <r>
    <s v="Apr-2011"/>
    <x v="802"/>
    <x v="37"/>
    <n v="3"/>
    <n v="38.25"/>
    <n v="12.75"/>
    <x v="1"/>
    <x v="1"/>
  </r>
  <r>
    <s v="Apr-2011"/>
    <x v="277"/>
    <x v="37"/>
    <n v="3"/>
    <n v="38.25"/>
    <n v="12.75"/>
    <x v="1"/>
    <x v="1"/>
  </r>
  <r>
    <s v="Apr-2011"/>
    <x v="1729"/>
    <x v="37"/>
    <n v="3"/>
    <n v="38.25"/>
    <n v="12.75"/>
    <x v="1"/>
    <x v="1"/>
  </r>
  <r>
    <s v="Apr-2011"/>
    <x v="1730"/>
    <x v="37"/>
    <n v="3"/>
    <n v="38.25"/>
    <n v="12.75"/>
    <x v="1"/>
    <x v="1"/>
  </r>
  <r>
    <s v="Apr-2011"/>
    <x v="1731"/>
    <x v="37"/>
    <n v="3"/>
    <n v="38.25"/>
    <n v="12.75"/>
    <x v="1"/>
    <x v="1"/>
  </r>
  <r>
    <s v="Apr-2011"/>
    <x v="1732"/>
    <x v="37"/>
    <n v="3"/>
    <n v="38.25"/>
    <n v="12.75"/>
    <x v="1"/>
    <x v="1"/>
  </r>
  <r>
    <s v="Apr-2011"/>
    <x v="1733"/>
    <x v="37"/>
    <n v="3"/>
    <n v="38.25"/>
    <n v="12.75"/>
    <x v="1"/>
    <x v="1"/>
  </r>
  <r>
    <s v="Apr-2011"/>
    <x v="1734"/>
    <x v="37"/>
    <n v="3"/>
    <n v="38.25"/>
    <n v="12.75"/>
    <x v="1"/>
    <x v="1"/>
  </r>
  <r>
    <s v="Apr-2011"/>
    <x v="179"/>
    <x v="37"/>
    <n v="3"/>
    <n v="38.25"/>
    <n v="12.75"/>
    <x v="1"/>
    <x v="1"/>
  </r>
  <r>
    <s v="Apr-2011"/>
    <x v="1735"/>
    <x v="37"/>
    <n v="3"/>
    <n v="38.25"/>
    <n v="12.75"/>
    <x v="1"/>
    <x v="1"/>
  </r>
  <r>
    <s v="Apr-2011"/>
    <x v="1736"/>
    <x v="37"/>
    <n v="3"/>
    <n v="38.25"/>
    <n v="12.75"/>
    <x v="1"/>
    <x v="1"/>
  </r>
  <r>
    <s v="May-2011"/>
    <x v="1737"/>
    <x v="37"/>
    <n v="3"/>
    <n v="38.25"/>
    <n v="12.75"/>
    <x v="1"/>
    <x v="1"/>
  </r>
  <r>
    <s v="May-2011"/>
    <x v="1738"/>
    <x v="37"/>
    <n v="3"/>
    <n v="38.25"/>
    <n v="12.75"/>
    <x v="1"/>
    <x v="1"/>
  </r>
  <r>
    <s v="May-2011"/>
    <x v="694"/>
    <x v="37"/>
    <n v="3"/>
    <n v="38.25"/>
    <n v="12.75"/>
    <x v="1"/>
    <x v="1"/>
  </r>
  <r>
    <s v="May-2011"/>
    <x v="1739"/>
    <x v="37"/>
    <n v="3"/>
    <n v="38.25"/>
    <n v="12.75"/>
    <x v="1"/>
    <x v="1"/>
  </r>
  <r>
    <s v="May-2011"/>
    <x v="1740"/>
    <x v="37"/>
    <n v="3"/>
    <n v="38.25"/>
    <n v="12.75"/>
    <x v="1"/>
    <x v="1"/>
  </r>
  <r>
    <s v="May-2011"/>
    <x v="1741"/>
    <x v="37"/>
    <n v="3"/>
    <n v="38.25"/>
    <n v="12.75"/>
    <x v="1"/>
    <x v="1"/>
  </r>
  <r>
    <s v="May-2011"/>
    <x v="1742"/>
    <x v="37"/>
    <n v="3"/>
    <n v="38.25"/>
    <n v="12.75"/>
    <x v="1"/>
    <x v="1"/>
  </r>
  <r>
    <s v="May-2011"/>
    <x v="1743"/>
    <x v="37"/>
    <n v="3"/>
    <n v="38.25"/>
    <n v="12.75"/>
    <x v="1"/>
    <x v="1"/>
  </r>
  <r>
    <s v="May-2011"/>
    <x v="1744"/>
    <x v="37"/>
    <n v="3"/>
    <n v="38.25"/>
    <n v="12.75"/>
    <x v="1"/>
    <x v="1"/>
  </r>
  <r>
    <s v="May-2011"/>
    <x v="1745"/>
    <x v="37"/>
    <n v="3"/>
    <n v="38.25"/>
    <n v="12.75"/>
    <x v="1"/>
    <x v="1"/>
  </r>
  <r>
    <s v="May-2011"/>
    <x v="1746"/>
    <x v="37"/>
    <n v="3"/>
    <n v="38.25"/>
    <n v="12.75"/>
    <x v="1"/>
    <x v="1"/>
  </r>
  <r>
    <s v="May-2011"/>
    <x v="700"/>
    <x v="37"/>
    <n v="3"/>
    <n v="38.25"/>
    <n v="12.75"/>
    <x v="1"/>
    <x v="1"/>
  </r>
  <r>
    <s v="Jun-2011"/>
    <x v="1747"/>
    <x v="37"/>
    <n v="3"/>
    <n v="38.25"/>
    <n v="12.75"/>
    <x v="1"/>
    <x v="1"/>
  </r>
  <r>
    <s v="Jun-2011"/>
    <x v="1748"/>
    <x v="37"/>
    <n v="3"/>
    <n v="38.25"/>
    <n v="12.75"/>
    <x v="1"/>
    <x v="1"/>
  </r>
  <r>
    <s v="Jun-2011"/>
    <x v="1749"/>
    <x v="37"/>
    <n v="3"/>
    <n v="38.25"/>
    <n v="12.75"/>
    <x v="1"/>
    <x v="1"/>
  </r>
  <r>
    <s v="Jun-2011"/>
    <x v="1750"/>
    <x v="37"/>
    <n v="3"/>
    <n v="38.25"/>
    <n v="12.75"/>
    <x v="1"/>
    <x v="1"/>
  </r>
  <r>
    <s v="Jun-2011"/>
    <x v="1751"/>
    <x v="37"/>
    <n v="3"/>
    <n v="38.25"/>
    <n v="12.75"/>
    <x v="1"/>
    <x v="1"/>
  </r>
  <r>
    <s v="Jun-2011"/>
    <x v="1752"/>
    <x v="37"/>
    <n v="3"/>
    <n v="38.25"/>
    <n v="12.75"/>
    <x v="1"/>
    <x v="1"/>
  </r>
  <r>
    <s v="Jun-2011"/>
    <x v="1753"/>
    <x v="37"/>
    <n v="3"/>
    <n v="38.25"/>
    <n v="12.75"/>
    <x v="1"/>
    <x v="1"/>
  </r>
  <r>
    <s v="Jun-2011"/>
    <x v="1754"/>
    <x v="37"/>
    <n v="3"/>
    <n v="38.25"/>
    <n v="12.75"/>
    <x v="1"/>
    <x v="1"/>
  </r>
  <r>
    <s v="Jun-2011"/>
    <x v="1755"/>
    <x v="37"/>
    <n v="3"/>
    <n v="38.25"/>
    <n v="12.75"/>
    <x v="1"/>
    <x v="1"/>
  </r>
  <r>
    <s v="Jun-2011"/>
    <x v="703"/>
    <x v="37"/>
    <n v="3"/>
    <n v="38.25"/>
    <n v="12.75"/>
    <x v="1"/>
    <x v="1"/>
  </r>
  <r>
    <s v="Jul-2011"/>
    <x v="1756"/>
    <x v="37"/>
    <n v="3"/>
    <n v="38.25"/>
    <n v="12.75"/>
    <x v="1"/>
    <x v="1"/>
  </r>
  <r>
    <s v="Jul-2011"/>
    <x v="1757"/>
    <x v="37"/>
    <n v="3"/>
    <n v="38.25"/>
    <n v="12.75"/>
    <x v="1"/>
    <x v="1"/>
  </r>
  <r>
    <s v="Jul-2011"/>
    <x v="1758"/>
    <x v="37"/>
    <n v="3"/>
    <n v="38.25"/>
    <n v="12.75"/>
    <x v="1"/>
    <x v="1"/>
  </r>
  <r>
    <s v="Jul-2011"/>
    <x v="1759"/>
    <x v="37"/>
    <n v="3"/>
    <n v="38.25"/>
    <n v="12.75"/>
    <x v="1"/>
    <x v="1"/>
  </r>
  <r>
    <s v="Jul-2011"/>
    <x v="1760"/>
    <x v="37"/>
    <n v="3"/>
    <n v="38.25"/>
    <n v="12.75"/>
    <x v="1"/>
    <x v="1"/>
  </r>
  <r>
    <s v="Jul-2011"/>
    <x v="1761"/>
    <x v="37"/>
    <n v="3"/>
    <n v="38.25"/>
    <n v="12.75"/>
    <x v="1"/>
    <x v="1"/>
  </r>
  <r>
    <s v="Jul-2011"/>
    <x v="1762"/>
    <x v="37"/>
    <n v="3"/>
    <n v="38.25"/>
    <n v="12.75"/>
    <x v="1"/>
    <x v="1"/>
  </r>
  <r>
    <s v="Aug-2011"/>
    <x v="1763"/>
    <x v="37"/>
    <n v="3"/>
    <n v="38.25"/>
    <n v="12.75"/>
    <x v="1"/>
    <x v="1"/>
  </r>
  <r>
    <s v="Aug-2011"/>
    <x v="1764"/>
    <x v="37"/>
    <n v="3"/>
    <n v="38.25"/>
    <n v="12.75"/>
    <x v="1"/>
    <x v="1"/>
  </r>
  <r>
    <s v="Aug-2011"/>
    <x v="836"/>
    <x v="37"/>
    <n v="3"/>
    <n v="38.25"/>
    <n v="12.75"/>
    <x v="1"/>
    <x v="1"/>
  </r>
  <r>
    <s v="Aug-2011"/>
    <x v="1765"/>
    <x v="37"/>
    <n v="3"/>
    <n v="38.25"/>
    <n v="12.75"/>
    <x v="1"/>
    <x v="1"/>
  </r>
  <r>
    <s v="Aug-2011"/>
    <x v="1766"/>
    <x v="37"/>
    <n v="3"/>
    <n v="38.25"/>
    <n v="12.75"/>
    <x v="1"/>
    <x v="1"/>
  </r>
  <r>
    <s v="Aug-2011"/>
    <x v="1767"/>
    <x v="37"/>
    <n v="3"/>
    <n v="38.25"/>
    <n v="12.75"/>
    <x v="1"/>
    <x v="1"/>
  </r>
  <r>
    <s v="Aug-2011"/>
    <x v="1768"/>
    <x v="37"/>
    <n v="3"/>
    <n v="38.25"/>
    <n v="12.75"/>
    <x v="1"/>
    <x v="1"/>
  </r>
  <r>
    <s v="Aug-2011"/>
    <x v="1769"/>
    <x v="37"/>
    <n v="3"/>
    <n v="38.25"/>
    <n v="12.75"/>
    <x v="1"/>
    <x v="1"/>
  </r>
  <r>
    <s v="Sep-2011"/>
    <x v="1770"/>
    <x v="37"/>
    <n v="3"/>
    <n v="38.25"/>
    <n v="12.75"/>
    <x v="1"/>
    <x v="1"/>
  </r>
  <r>
    <s v="Sep-2011"/>
    <x v="1771"/>
    <x v="37"/>
    <n v="3"/>
    <n v="38.25"/>
    <n v="12.75"/>
    <x v="1"/>
    <x v="1"/>
  </r>
  <r>
    <s v="Sep-2011"/>
    <x v="1772"/>
    <x v="37"/>
    <n v="3"/>
    <n v="38.25"/>
    <n v="12.75"/>
    <x v="1"/>
    <x v="1"/>
  </r>
  <r>
    <s v="Sep-2011"/>
    <x v="1773"/>
    <x v="37"/>
    <n v="3"/>
    <n v="38.25"/>
    <n v="12.75"/>
    <x v="1"/>
    <x v="1"/>
  </r>
  <r>
    <s v="Sep-2011"/>
    <x v="1774"/>
    <x v="37"/>
    <n v="3"/>
    <n v="38.25"/>
    <n v="12.75"/>
    <x v="1"/>
    <x v="1"/>
  </r>
  <r>
    <s v="Sep-2011"/>
    <x v="1775"/>
    <x v="37"/>
    <n v="3"/>
    <n v="38.25"/>
    <n v="12.75"/>
    <x v="1"/>
    <x v="1"/>
  </r>
  <r>
    <s v="Sep-2011"/>
    <x v="1776"/>
    <x v="37"/>
    <n v="3"/>
    <n v="38.25"/>
    <n v="12.75"/>
    <x v="1"/>
    <x v="1"/>
  </r>
  <r>
    <s v="Sep-2011"/>
    <x v="1777"/>
    <x v="37"/>
    <n v="3"/>
    <n v="38.25"/>
    <n v="12.75"/>
    <x v="1"/>
    <x v="1"/>
  </r>
  <r>
    <s v="Sep-2011"/>
    <x v="1778"/>
    <x v="37"/>
    <n v="3"/>
    <n v="38.25"/>
    <n v="12.75"/>
    <x v="1"/>
    <x v="1"/>
  </r>
  <r>
    <s v="Sep-2011"/>
    <x v="1779"/>
    <x v="37"/>
    <n v="3"/>
    <n v="38.25"/>
    <n v="12.75"/>
    <x v="1"/>
    <x v="1"/>
  </r>
  <r>
    <s v="Sep-2011"/>
    <x v="1780"/>
    <x v="37"/>
    <n v="3"/>
    <n v="38.25"/>
    <n v="12.75"/>
    <x v="1"/>
    <x v="1"/>
  </r>
  <r>
    <s v="Sep-2011"/>
    <x v="1781"/>
    <x v="37"/>
    <n v="3"/>
    <n v="38.25"/>
    <n v="12.75"/>
    <x v="1"/>
    <x v="1"/>
  </r>
  <r>
    <s v="Sep-2011"/>
    <x v="1782"/>
    <x v="37"/>
    <n v="3"/>
    <n v="38.25"/>
    <n v="12.75"/>
    <x v="1"/>
    <x v="1"/>
  </r>
  <r>
    <s v="Oct-2011"/>
    <x v="1783"/>
    <x v="37"/>
    <n v="3"/>
    <n v="38.25"/>
    <n v="12.75"/>
    <x v="1"/>
    <x v="1"/>
  </r>
  <r>
    <s v="Oct-2011"/>
    <x v="1784"/>
    <x v="37"/>
    <n v="3"/>
    <n v="38.25"/>
    <n v="12.75"/>
    <x v="1"/>
    <x v="1"/>
  </r>
  <r>
    <s v="Oct-2011"/>
    <x v="1785"/>
    <x v="37"/>
    <n v="3"/>
    <n v="38.25"/>
    <n v="12.75"/>
    <x v="1"/>
    <x v="1"/>
  </r>
  <r>
    <s v="Oct-2011"/>
    <x v="1786"/>
    <x v="37"/>
    <n v="3"/>
    <n v="38.25"/>
    <n v="12.75"/>
    <x v="1"/>
    <x v="1"/>
  </r>
  <r>
    <s v="Oct-2011"/>
    <x v="1787"/>
    <x v="37"/>
    <n v="3"/>
    <n v="38.25"/>
    <n v="12.75"/>
    <x v="1"/>
    <x v="1"/>
  </r>
  <r>
    <s v="Oct-2011"/>
    <x v="711"/>
    <x v="37"/>
    <n v="3"/>
    <n v="38.25"/>
    <n v="12.75"/>
    <x v="1"/>
    <x v="1"/>
  </r>
  <r>
    <s v="Oct-2011"/>
    <x v="1788"/>
    <x v="37"/>
    <n v="3"/>
    <n v="38.25"/>
    <n v="12.75"/>
    <x v="1"/>
    <x v="1"/>
  </r>
  <r>
    <s v="Oct-2011"/>
    <x v="1789"/>
    <x v="37"/>
    <n v="3"/>
    <n v="38.25"/>
    <n v="12.75"/>
    <x v="1"/>
    <x v="1"/>
  </r>
  <r>
    <s v="Oct-2011"/>
    <x v="1059"/>
    <x v="37"/>
    <n v="3"/>
    <n v="38.25"/>
    <n v="12.75"/>
    <x v="1"/>
    <x v="1"/>
  </r>
  <r>
    <s v="Oct-2011"/>
    <x v="1790"/>
    <x v="37"/>
    <n v="3"/>
    <n v="38.25"/>
    <n v="12.75"/>
    <x v="1"/>
    <x v="1"/>
  </r>
  <r>
    <s v="Oct-2011"/>
    <x v="1791"/>
    <x v="37"/>
    <n v="3"/>
    <n v="38.25"/>
    <n v="12.75"/>
    <x v="1"/>
    <x v="1"/>
  </r>
  <r>
    <s v="Oct-2011"/>
    <x v="1792"/>
    <x v="37"/>
    <n v="3"/>
    <n v="38.25"/>
    <n v="12.75"/>
    <x v="1"/>
    <x v="1"/>
  </r>
  <r>
    <s v="Oct-2011"/>
    <x v="1793"/>
    <x v="37"/>
    <n v="3"/>
    <n v="38.25"/>
    <n v="12.75"/>
    <x v="1"/>
    <x v="1"/>
  </r>
  <r>
    <s v="Oct-2011"/>
    <x v="1794"/>
    <x v="37"/>
    <n v="3"/>
    <n v="38.25"/>
    <n v="12.75"/>
    <x v="1"/>
    <x v="1"/>
  </r>
  <r>
    <s v="Oct-2011"/>
    <x v="1795"/>
    <x v="37"/>
    <n v="3"/>
    <n v="38.25"/>
    <n v="12.75"/>
    <x v="1"/>
    <x v="1"/>
  </r>
  <r>
    <s v="Oct-2011"/>
    <x v="1796"/>
    <x v="37"/>
    <n v="3"/>
    <n v="38.25"/>
    <n v="12.75"/>
    <x v="1"/>
    <x v="1"/>
  </r>
  <r>
    <s v="Nov-2011"/>
    <x v="1797"/>
    <x v="37"/>
    <n v="3"/>
    <n v="38.25"/>
    <n v="12.75"/>
    <x v="0"/>
    <x v="1"/>
  </r>
  <r>
    <s v="Nov-2011"/>
    <x v="1131"/>
    <x v="37"/>
    <n v="3"/>
    <n v="38.25"/>
    <n v="12.75"/>
    <x v="0"/>
    <x v="1"/>
  </r>
  <r>
    <s v="Nov-2011"/>
    <x v="1798"/>
    <x v="37"/>
    <n v="3"/>
    <n v="38.25"/>
    <n v="12.75"/>
    <x v="0"/>
    <x v="1"/>
  </r>
  <r>
    <s v="Nov-2011"/>
    <x v="1799"/>
    <x v="37"/>
    <n v="3"/>
    <n v="38.25"/>
    <n v="12.75"/>
    <x v="0"/>
    <x v="1"/>
  </r>
  <r>
    <s v="Nov-2011"/>
    <x v="1800"/>
    <x v="37"/>
    <n v="3"/>
    <n v="38.25"/>
    <n v="12.75"/>
    <x v="0"/>
    <x v="1"/>
  </r>
  <r>
    <s v="Nov-2011"/>
    <x v="1801"/>
    <x v="37"/>
    <n v="3"/>
    <n v="38.25"/>
    <n v="12.75"/>
    <x v="0"/>
    <x v="1"/>
  </r>
  <r>
    <s v="Nov-2011"/>
    <x v="1802"/>
    <x v="37"/>
    <n v="3"/>
    <n v="38.25"/>
    <n v="12.75"/>
    <x v="0"/>
    <x v="1"/>
  </r>
  <r>
    <s v="Nov-2011"/>
    <x v="1040"/>
    <x v="37"/>
    <n v="3"/>
    <n v="38.25"/>
    <n v="12.75"/>
    <x v="0"/>
    <x v="1"/>
  </r>
  <r>
    <s v="Nov-2011"/>
    <x v="715"/>
    <x v="37"/>
    <n v="3"/>
    <n v="38.25"/>
    <n v="12.75"/>
    <x v="0"/>
    <x v="1"/>
  </r>
  <r>
    <s v="Nov-2011"/>
    <x v="1803"/>
    <x v="37"/>
    <n v="3"/>
    <n v="38.25"/>
    <n v="12.75"/>
    <x v="0"/>
    <x v="1"/>
  </r>
  <r>
    <s v="Nov-2011"/>
    <x v="1804"/>
    <x v="37"/>
    <n v="3"/>
    <n v="38.25"/>
    <n v="12.75"/>
    <x v="0"/>
    <x v="1"/>
  </r>
  <r>
    <s v="Nov-2011"/>
    <x v="1805"/>
    <x v="37"/>
    <n v="3"/>
    <n v="38.25"/>
    <n v="12.75"/>
    <x v="0"/>
    <x v="1"/>
  </r>
  <r>
    <s v="Nov-2011"/>
    <x v="1806"/>
    <x v="37"/>
    <n v="3"/>
    <n v="38.25"/>
    <n v="12.75"/>
    <x v="0"/>
    <x v="1"/>
  </r>
  <r>
    <s v="Dec-2011"/>
    <x v="1807"/>
    <x v="37"/>
    <n v="3"/>
    <n v="38.25"/>
    <n v="12.75"/>
    <x v="0"/>
    <x v="1"/>
  </r>
  <r>
    <s v="Dec-2011"/>
    <x v="1808"/>
    <x v="37"/>
    <n v="3"/>
    <n v="38.25"/>
    <n v="12.75"/>
    <x v="0"/>
    <x v="1"/>
  </r>
  <r>
    <s v="Dec-2011"/>
    <x v="734"/>
    <x v="37"/>
    <n v="3"/>
    <n v="38.25"/>
    <n v="12.75"/>
    <x v="0"/>
    <x v="1"/>
  </r>
  <r>
    <s v="Dec-2011"/>
    <x v="1809"/>
    <x v="37"/>
    <n v="3"/>
    <n v="38.25"/>
    <n v="12.75"/>
    <x v="0"/>
    <x v="1"/>
  </r>
  <r>
    <s v="Dec-2011"/>
    <x v="717"/>
    <x v="37"/>
    <n v="3"/>
    <n v="38.25"/>
    <n v="12.75"/>
    <x v="0"/>
    <x v="1"/>
  </r>
  <r>
    <s v="Dec-2010"/>
    <x v="766"/>
    <x v="37"/>
    <n v="2"/>
    <n v="25.5"/>
    <n v="12.75"/>
    <x v="1"/>
    <x v="1"/>
  </r>
  <r>
    <s v="Dec-2010"/>
    <x v="767"/>
    <x v="37"/>
    <n v="2"/>
    <n v="25.5"/>
    <n v="12.75"/>
    <x v="1"/>
    <x v="1"/>
  </r>
  <r>
    <s v="Dec-2010"/>
    <x v="613"/>
    <x v="37"/>
    <n v="2"/>
    <n v="25.5"/>
    <n v="12.75"/>
    <x v="1"/>
    <x v="1"/>
  </r>
  <r>
    <s v="Dec-2010"/>
    <x v="392"/>
    <x v="37"/>
    <n v="2"/>
    <n v="25.5"/>
    <n v="12.75"/>
    <x v="1"/>
    <x v="1"/>
  </r>
  <r>
    <s v="Dec-2010"/>
    <x v="1810"/>
    <x v="37"/>
    <n v="2"/>
    <n v="25.5"/>
    <n v="12.75"/>
    <x v="1"/>
    <x v="1"/>
  </r>
  <r>
    <s v="Dec-2010"/>
    <x v="1811"/>
    <x v="37"/>
    <n v="2"/>
    <n v="25.5"/>
    <n v="12.75"/>
    <x v="1"/>
    <x v="1"/>
  </r>
  <r>
    <s v="Dec-2010"/>
    <x v="1812"/>
    <x v="37"/>
    <n v="2"/>
    <n v="25.5"/>
    <n v="12.75"/>
    <x v="1"/>
    <x v="1"/>
  </r>
  <r>
    <s v="Dec-2010"/>
    <x v="1813"/>
    <x v="37"/>
    <n v="2"/>
    <n v="25.5"/>
    <n v="12.75"/>
    <x v="1"/>
    <x v="1"/>
  </r>
  <r>
    <s v="Dec-2010"/>
    <x v="1814"/>
    <x v="37"/>
    <n v="2"/>
    <n v="25.5"/>
    <n v="12.75"/>
    <x v="1"/>
    <x v="1"/>
  </r>
  <r>
    <s v="Dec-2010"/>
    <x v="1815"/>
    <x v="37"/>
    <n v="2"/>
    <n v="25.5"/>
    <n v="12.75"/>
    <x v="1"/>
    <x v="1"/>
  </r>
  <r>
    <s v="Dec-2010"/>
    <x v="1043"/>
    <x v="37"/>
    <n v="2"/>
    <n v="25.5"/>
    <n v="12.75"/>
    <x v="1"/>
    <x v="1"/>
  </r>
  <r>
    <s v="Dec-2010"/>
    <x v="1816"/>
    <x v="37"/>
    <n v="2"/>
    <n v="25.5"/>
    <n v="12.75"/>
    <x v="1"/>
    <x v="1"/>
  </r>
  <r>
    <s v="Jan-2011"/>
    <x v="1817"/>
    <x v="37"/>
    <n v="2"/>
    <n v="25.5"/>
    <n v="12.75"/>
    <x v="1"/>
    <x v="1"/>
  </r>
  <r>
    <s v="Jan-2011"/>
    <x v="1818"/>
    <x v="37"/>
    <n v="2"/>
    <n v="25.5"/>
    <n v="12.75"/>
    <x v="1"/>
    <x v="1"/>
  </r>
  <r>
    <s v="Jan-2011"/>
    <x v="1819"/>
    <x v="37"/>
    <n v="2"/>
    <n v="25.5"/>
    <n v="12.75"/>
    <x v="1"/>
    <x v="1"/>
  </r>
  <r>
    <s v="Jan-2011"/>
    <x v="1820"/>
    <x v="37"/>
    <n v="2"/>
    <n v="25.5"/>
    <n v="12.75"/>
    <x v="1"/>
    <x v="1"/>
  </r>
  <r>
    <s v="Jan-2011"/>
    <x v="1821"/>
    <x v="37"/>
    <n v="2"/>
    <n v="25.5"/>
    <n v="12.75"/>
    <x v="1"/>
    <x v="1"/>
  </r>
  <r>
    <s v="Jan-2011"/>
    <x v="1822"/>
    <x v="37"/>
    <n v="2"/>
    <n v="25.5"/>
    <n v="12.75"/>
    <x v="1"/>
    <x v="1"/>
  </r>
  <r>
    <s v="Jan-2011"/>
    <x v="1823"/>
    <x v="37"/>
    <n v="2"/>
    <n v="25.5"/>
    <n v="12.75"/>
    <x v="1"/>
    <x v="1"/>
  </r>
  <r>
    <s v="Jan-2011"/>
    <x v="1824"/>
    <x v="37"/>
    <n v="2"/>
    <n v="25.5"/>
    <n v="12.75"/>
    <x v="1"/>
    <x v="1"/>
  </r>
  <r>
    <s v="Jan-2011"/>
    <x v="1825"/>
    <x v="37"/>
    <n v="2"/>
    <n v="25.5"/>
    <n v="12.75"/>
    <x v="1"/>
    <x v="1"/>
  </r>
  <r>
    <s v="Jan-2011"/>
    <x v="1826"/>
    <x v="37"/>
    <n v="2"/>
    <n v="25.5"/>
    <n v="12.75"/>
    <x v="1"/>
    <x v="1"/>
  </r>
  <r>
    <s v="Jan-2011"/>
    <x v="1827"/>
    <x v="37"/>
    <n v="2"/>
    <n v="25.5"/>
    <n v="12.75"/>
    <x v="1"/>
    <x v="1"/>
  </r>
  <r>
    <s v="Jan-2011"/>
    <x v="1828"/>
    <x v="37"/>
    <n v="2"/>
    <n v="25.5"/>
    <n v="12.75"/>
    <x v="1"/>
    <x v="1"/>
  </r>
  <r>
    <s v="Jan-2011"/>
    <x v="1829"/>
    <x v="37"/>
    <n v="2"/>
    <n v="25.5"/>
    <n v="12.75"/>
    <x v="1"/>
    <x v="1"/>
  </r>
  <r>
    <s v="Jan-2011"/>
    <x v="1830"/>
    <x v="37"/>
    <n v="2"/>
    <n v="25.5"/>
    <n v="12.75"/>
    <x v="1"/>
    <x v="1"/>
  </r>
  <r>
    <s v="Jan-2011"/>
    <x v="1831"/>
    <x v="37"/>
    <n v="2"/>
    <n v="25.5"/>
    <n v="12.75"/>
    <x v="1"/>
    <x v="1"/>
  </r>
  <r>
    <s v="Jan-2011"/>
    <x v="875"/>
    <x v="37"/>
    <n v="2"/>
    <n v="25.5"/>
    <n v="12.75"/>
    <x v="1"/>
    <x v="1"/>
  </r>
  <r>
    <s v="Jan-2011"/>
    <x v="1064"/>
    <x v="37"/>
    <n v="2"/>
    <n v="25.5"/>
    <n v="12.75"/>
    <x v="1"/>
    <x v="1"/>
  </r>
  <r>
    <s v="Jan-2011"/>
    <x v="1832"/>
    <x v="37"/>
    <n v="2"/>
    <n v="25.5"/>
    <n v="12.75"/>
    <x v="1"/>
    <x v="1"/>
  </r>
  <r>
    <s v="Jan-2011"/>
    <x v="1833"/>
    <x v="37"/>
    <n v="2"/>
    <n v="25.5"/>
    <n v="12.75"/>
    <x v="1"/>
    <x v="1"/>
  </r>
  <r>
    <s v="Jan-2011"/>
    <x v="1834"/>
    <x v="37"/>
    <n v="2"/>
    <n v="25.5"/>
    <n v="12.75"/>
    <x v="1"/>
    <x v="1"/>
  </r>
  <r>
    <s v="Jan-2011"/>
    <x v="1835"/>
    <x v="37"/>
    <n v="2"/>
    <n v="25.5"/>
    <n v="12.75"/>
    <x v="1"/>
    <x v="1"/>
  </r>
  <r>
    <s v="Jan-2011"/>
    <x v="1836"/>
    <x v="37"/>
    <n v="2"/>
    <n v="25.5"/>
    <n v="12.75"/>
    <x v="1"/>
    <x v="1"/>
  </r>
  <r>
    <s v="Feb-2011"/>
    <x v="1837"/>
    <x v="37"/>
    <n v="2"/>
    <n v="25.5"/>
    <n v="12.75"/>
    <x v="1"/>
    <x v="1"/>
  </r>
  <r>
    <s v="Feb-2011"/>
    <x v="1838"/>
    <x v="37"/>
    <n v="2"/>
    <n v="25.5"/>
    <n v="12.75"/>
    <x v="1"/>
    <x v="1"/>
  </r>
  <r>
    <s v="Feb-2011"/>
    <x v="1839"/>
    <x v="37"/>
    <n v="2"/>
    <n v="25.5"/>
    <n v="12.75"/>
    <x v="1"/>
    <x v="1"/>
  </r>
  <r>
    <s v="Feb-2011"/>
    <x v="1840"/>
    <x v="37"/>
    <n v="2"/>
    <n v="25.5"/>
    <n v="12.75"/>
    <x v="1"/>
    <x v="1"/>
  </r>
  <r>
    <s v="Feb-2011"/>
    <x v="783"/>
    <x v="37"/>
    <n v="2"/>
    <n v="25.5"/>
    <n v="12.75"/>
    <x v="1"/>
    <x v="1"/>
  </r>
  <r>
    <s v="Feb-2011"/>
    <x v="893"/>
    <x v="37"/>
    <n v="2"/>
    <n v="25.5"/>
    <n v="12.75"/>
    <x v="1"/>
    <x v="1"/>
  </r>
  <r>
    <s v="Feb-2011"/>
    <x v="1841"/>
    <x v="37"/>
    <n v="2"/>
    <n v="25.5"/>
    <n v="12.75"/>
    <x v="1"/>
    <x v="1"/>
  </r>
  <r>
    <s v="Feb-2011"/>
    <x v="1842"/>
    <x v="37"/>
    <n v="2"/>
    <n v="25.5"/>
    <n v="12.75"/>
    <x v="1"/>
    <x v="1"/>
  </r>
  <r>
    <s v="Feb-2011"/>
    <x v="1843"/>
    <x v="37"/>
    <n v="2"/>
    <n v="25.5"/>
    <n v="12.75"/>
    <x v="1"/>
    <x v="1"/>
  </r>
  <r>
    <s v="Feb-2011"/>
    <x v="895"/>
    <x v="37"/>
    <n v="2"/>
    <n v="25.5"/>
    <n v="12.75"/>
    <x v="1"/>
    <x v="1"/>
  </r>
  <r>
    <s v="Feb-2011"/>
    <x v="149"/>
    <x v="37"/>
    <n v="2"/>
    <n v="25.5"/>
    <n v="12.75"/>
    <x v="1"/>
    <x v="1"/>
  </r>
  <r>
    <s v="Feb-2011"/>
    <x v="786"/>
    <x v="37"/>
    <n v="2"/>
    <n v="25.5"/>
    <n v="12.75"/>
    <x v="1"/>
    <x v="1"/>
  </r>
  <r>
    <s v="Feb-2011"/>
    <x v="1844"/>
    <x v="37"/>
    <n v="2"/>
    <n v="25.5"/>
    <n v="12.75"/>
    <x v="1"/>
    <x v="1"/>
  </r>
  <r>
    <s v="Feb-2011"/>
    <x v="529"/>
    <x v="37"/>
    <n v="2"/>
    <n v="25.5"/>
    <n v="12.75"/>
    <x v="1"/>
    <x v="1"/>
  </r>
  <r>
    <s v="Feb-2011"/>
    <x v="1845"/>
    <x v="37"/>
    <n v="2"/>
    <n v="25.5"/>
    <n v="12.75"/>
    <x v="1"/>
    <x v="1"/>
  </r>
  <r>
    <s v="Feb-2011"/>
    <x v="1846"/>
    <x v="37"/>
    <n v="2"/>
    <n v="25.5"/>
    <n v="12.75"/>
    <x v="1"/>
    <x v="1"/>
  </r>
  <r>
    <s v="Feb-2011"/>
    <x v="1847"/>
    <x v="37"/>
    <n v="2"/>
    <n v="25.5"/>
    <n v="12.75"/>
    <x v="1"/>
    <x v="1"/>
  </r>
  <r>
    <s v="Feb-2011"/>
    <x v="16"/>
    <x v="37"/>
    <n v="2"/>
    <n v="25.5"/>
    <n v="12.75"/>
    <x v="1"/>
    <x v="1"/>
  </r>
  <r>
    <s v="Feb-2011"/>
    <x v="1848"/>
    <x v="37"/>
    <n v="2"/>
    <n v="25.5"/>
    <n v="12.75"/>
    <x v="1"/>
    <x v="1"/>
  </r>
  <r>
    <s v="Feb-2011"/>
    <x v="1849"/>
    <x v="37"/>
    <n v="2"/>
    <n v="25.5"/>
    <n v="12.75"/>
    <x v="1"/>
    <x v="1"/>
  </r>
  <r>
    <s v="Feb-2011"/>
    <x v="1850"/>
    <x v="37"/>
    <n v="2"/>
    <n v="25.5"/>
    <n v="12.75"/>
    <x v="1"/>
    <x v="1"/>
  </r>
  <r>
    <s v="Feb-2011"/>
    <x v="1851"/>
    <x v="37"/>
    <n v="2"/>
    <n v="25.5"/>
    <n v="12.75"/>
    <x v="1"/>
    <x v="1"/>
  </r>
  <r>
    <s v="Feb-2011"/>
    <x v="1852"/>
    <x v="37"/>
    <n v="2"/>
    <n v="25.5"/>
    <n v="12.75"/>
    <x v="1"/>
    <x v="1"/>
  </r>
  <r>
    <s v="Feb-2011"/>
    <x v="1853"/>
    <x v="37"/>
    <n v="2"/>
    <n v="25.5"/>
    <n v="12.75"/>
    <x v="1"/>
    <x v="1"/>
  </r>
  <r>
    <s v="Feb-2011"/>
    <x v="1854"/>
    <x v="37"/>
    <n v="2"/>
    <n v="25.5"/>
    <n v="12.75"/>
    <x v="1"/>
    <x v="1"/>
  </r>
  <r>
    <s v="Mar-2011"/>
    <x v="1855"/>
    <x v="37"/>
    <n v="2"/>
    <n v="25.5"/>
    <n v="12.75"/>
    <x v="1"/>
    <x v="1"/>
  </r>
  <r>
    <s v="Mar-2011"/>
    <x v="789"/>
    <x v="37"/>
    <n v="2"/>
    <n v="25.5"/>
    <n v="12.75"/>
    <x v="1"/>
    <x v="1"/>
  </r>
  <r>
    <s v="Mar-2011"/>
    <x v="1856"/>
    <x v="37"/>
    <n v="2"/>
    <n v="25.5"/>
    <n v="12.75"/>
    <x v="1"/>
    <x v="1"/>
  </r>
  <r>
    <s v="Mar-2011"/>
    <x v="1857"/>
    <x v="37"/>
    <n v="2"/>
    <n v="25.5"/>
    <n v="12.75"/>
    <x v="1"/>
    <x v="1"/>
  </r>
  <r>
    <s v="Mar-2011"/>
    <x v="1858"/>
    <x v="37"/>
    <n v="2"/>
    <n v="25.5"/>
    <n v="12.75"/>
    <x v="1"/>
    <x v="1"/>
  </r>
  <r>
    <s v="Mar-2011"/>
    <x v="790"/>
    <x v="37"/>
    <n v="2"/>
    <n v="25.5"/>
    <n v="12.75"/>
    <x v="1"/>
    <x v="1"/>
  </r>
  <r>
    <s v="Mar-2011"/>
    <x v="1859"/>
    <x v="37"/>
    <n v="2"/>
    <n v="25.5"/>
    <n v="12.75"/>
    <x v="1"/>
    <x v="1"/>
  </r>
  <r>
    <s v="Mar-2011"/>
    <x v="1860"/>
    <x v="37"/>
    <n v="2"/>
    <n v="25.5"/>
    <n v="12.75"/>
    <x v="1"/>
    <x v="1"/>
  </r>
  <r>
    <s v="Mar-2011"/>
    <x v="1861"/>
    <x v="37"/>
    <n v="2"/>
    <n v="25.5"/>
    <n v="12.75"/>
    <x v="1"/>
    <x v="1"/>
  </r>
  <r>
    <s v="Mar-2011"/>
    <x v="897"/>
    <x v="37"/>
    <n v="2"/>
    <n v="25.5"/>
    <n v="12.75"/>
    <x v="1"/>
    <x v="1"/>
  </r>
  <r>
    <s v="Mar-2011"/>
    <x v="1862"/>
    <x v="37"/>
    <n v="2"/>
    <n v="25.5"/>
    <n v="12.75"/>
    <x v="1"/>
    <x v="1"/>
  </r>
  <r>
    <s v="Mar-2011"/>
    <x v="1863"/>
    <x v="37"/>
    <n v="2"/>
    <n v="25.5"/>
    <n v="12.75"/>
    <x v="1"/>
    <x v="1"/>
  </r>
  <r>
    <s v="Mar-2011"/>
    <x v="728"/>
    <x v="37"/>
    <n v="2"/>
    <n v="25.5"/>
    <n v="12.75"/>
    <x v="1"/>
    <x v="1"/>
  </r>
  <r>
    <s v="Mar-2011"/>
    <x v="1864"/>
    <x v="37"/>
    <n v="2"/>
    <n v="25.5"/>
    <n v="12.75"/>
    <x v="1"/>
    <x v="1"/>
  </r>
  <r>
    <s v="Mar-2011"/>
    <x v="1865"/>
    <x v="37"/>
    <n v="2"/>
    <n v="25.5"/>
    <n v="12.75"/>
    <x v="1"/>
    <x v="1"/>
  </r>
  <r>
    <s v="Mar-2011"/>
    <x v="1866"/>
    <x v="37"/>
    <n v="2"/>
    <n v="25.5"/>
    <n v="12.75"/>
    <x v="1"/>
    <x v="1"/>
  </r>
  <r>
    <s v="Mar-2011"/>
    <x v="1867"/>
    <x v="37"/>
    <n v="2"/>
    <n v="25.5"/>
    <n v="12.75"/>
    <x v="1"/>
    <x v="1"/>
  </r>
  <r>
    <s v="Mar-2011"/>
    <x v="1068"/>
    <x v="37"/>
    <n v="2"/>
    <n v="25.5"/>
    <n v="12.75"/>
    <x v="1"/>
    <x v="1"/>
  </r>
  <r>
    <s v="Mar-2011"/>
    <x v="1868"/>
    <x v="37"/>
    <n v="2"/>
    <n v="25.5"/>
    <n v="12.75"/>
    <x v="1"/>
    <x v="1"/>
  </r>
  <r>
    <s v="Mar-2011"/>
    <x v="1869"/>
    <x v="37"/>
    <n v="2"/>
    <n v="25.5"/>
    <n v="12.75"/>
    <x v="1"/>
    <x v="1"/>
  </r>
  <r>
    <s v="Mar-2011"/>
    <x v="1870"/>
    <x v="37"/>
    <n v="2"/>
    <n v="25.5"/>
    <n v="12.75"/>
    <x v="1"/>
    <x v="1"/>
  </r>
  <r>
    <s v="Mar-2011"/>
    <x v="1871"/>
    <x v="37"/>
    <n v="2"/>
    <n v="25.5"/>
    <n v="12.75"/>
    <x v="1"/>
    <x v="1"/>
  </r>
  <r>
    <s v="Mar-2011"/>
    <x v="1872"/>
    <x v="37"/>
    <n v="2"/>
    <n v="25.5"/>
    <n v="12.75"/>
    <x v="1"/>
    <x v="1"/>
  </r>
  <r>
    <s v="Mar-2011"/>
    <x v="1873"/>
    <x v="37"/>
    <n v="2"/>
    <n v="25.5"/>
    <n v="12.75"/>
    <x v="1"/>
    <x v="1"/>
  </r>
  <r>
    <s v="Mar-2011"/>
    <x v="797"/>
    <x v="37"/>
    <n v="2"/>
    <n v="25.5"/>
    <n v="12.75"/>
    <x v="1"/>
    <x v="1"/>
  </r>
  <r>
    <s v="Mar-2011"/>
    <x v="798"/>
    <x v="37"/>
    <n v="2"/>
    <n v="25.5"/>
    <n v="12.75"/>
    <x v="1"/>
    <x v="1"/>
  </r>
  <r>
    <s v="Mar-2011"/>
    <x v="799"/>
    <x v="37"/>
    <n v="2"/>
    <n v="25.5"/>
    <n v="12.75"/>
    <x v="1"/>
    <x v="1"/>
  </r>
  <r>
    <s v="Mar-2011"/>
    <x v="1071"/>
    <x v="37"/>
    <n v="2"/>
    <n v="25.5"/>
    <n v="12.75"/>
    <x v="1"/>
    <x v="1"/>
  </r>
  <r>
    <s v="Mar-2011"/>
    <x v="1874"/>
    <x v="37"/>
    <n v="2"/>
    <n v="25.5"/>
    <n v="12.75"/>
    <x v="1"/>
    <x v="1"/>
  </r>
  <r>
    <s v="Mar-2011"/>
    <x v="1875"/>
    <x v="37"/>
    <n v="2"/>
    <n v="25.5"/>
    <n v="12.75"/>
    <x v="1"/>
    <x v="1"/>
  </r>
  <r>
    <s v="Apr-2011"/>
    <x v="1876"/>
    <x v="37"/>
    <n v="2"/>
    <n v="25.5"/>
    <n v="12.75"/>
    <x v="1"/>
    <x v="1"/>
  </r>
  <r>
    <s v="Apr-2011"/>
    <x v="1877"/>
    <x v="37"/>
    <n v="2"/>
    <n v="25.5"/>
    <n v="12.75"/>
    <x v="1"/>
    <x v="1"/>
  </r>
  <r>
    <s v="Apr-2011"/>
    <x v="1878"/>
    <x v="37"/>
    <n v="2"/>
    <n v="25.5"/>
    <n v="12.75"/>
    <x v="1"/>
    <x v="1"/>
  </r>
  <r>
    <s v="Apr-2011"/>
    <x v="1879"/>
    <x v="37"/>
    <n v="2"/>
    <n v="25.5"/>
    <n v="12.75"/>
    <x v="1"/>
    <x v="1"/>
  </r>
  <r>
    <s v="Apr-2011"/>
    <x v="1880"/>
    <x v="37"/>
    <n v="2"/>
    <n v="25.5"/>
    <n v="12.75"/>
    <x v="1"/>
    <x v="1"/>
  </r>
  <r>
    <s v="Apr-2011"/>
    <x v="1881"/>
    <x v="37"/>
    <n v="2"/>
    <n v="25.5"/>
    <n v="12.75"/>
    <x v="1"/>
    <x v="1"/>
  </r>
  <r>
    <s v="Apr-2011"/>
    <x v="662"/>
    <x v="37"/>
    <n v="2"/>
    <n v="25.5"/>
    <n v="12.75"/>
    <x v="1"/>
    <x v="1"/>
  </r>
  <r>
    <s v="Apr-2011"/>
    <x v="1116"/>
    <x v="37"/>
    <n v="2"/>
    <n v="25.5"/>
    <n v="12.75"/>
    <x v="1"/>
    <x v="1"/>
  </r>
  <r>
    <s v="Apr-2011"/>
    <x v="1882"/>
    <x v="37"/>
    <n v="2"/>
    <n v="25.5"/>
    <n v="12.75"/>
    <x v="1"/>
    <x v="1"/>
  </r>
  <r>
    <s v="Apr-2011"/>
    <x v="1883"/>
    <x v="37"/>
    <n v="2"/>
    <n v="25.5"/>
    <n v="12.75"/>
    <x v="1"/>
    <x v="1"/>
  </r>
  <r>
    <s v="Apr-2011"/>
    <x v="1884"/>
    <x v="37"/>
    <n v="2"/>
    <n v="25.5"/>
    <n v="12.75"/>
    <x v="1"/>
    <x v="1"/>
  </r>
  <r>
    <s v="Apr-2011"/>
    <x v="1885"/>
    <x v="37"/>
    <n v="2"/>
    <n v="25.5"/>
    <n v="12.75"/>
    <x v="1"/>
    <x v="1"/>
  </r>
  <r>
    <s v="Apr-2011"/>
    <x v="1886"/>
    <x v="37"/>
    <n v="2"/>
    <n v="25.5"/>
    <n v="12.75"/>
    <x v="1"/>
    <x v="1"/>
  </r>
  <r>
    <s v="Apr-2011"/>
    <x v="1887"/>
    <x v="37"/>
    <n v="2"/>
    <n v="25.5"/>
    <n v="12.75"/>
    <x v="1"/>
    <x v="1"/>
  </r>
  <r>
    <s v="Apr-2011"/>
    <x v="804"/>
    <x v="37"/>
    <n v="2"/>
    <n v="25.5"/>
    <n v="12.75"/>
    <x v="1"/>
    <x v="1"/>
  </r>
  <r>
    <s v="Apr-2011"/>
    <x v="1888"/>
    <x v="37"/>
    <n v="2"/>
    <n v="25.5"/>
    <n v="12.75"/>
    <x v="1"/>
    <x v="1"/>
  </r>
  <r>
    <s v="Apr-2011"/>
    <x v="1889"/>
    <x v="37"/>
    <n v="2"/>
    <n v="25.5"/>
    <n v="12.75"/>
    <x v="1"/>
    <x v="1"/>
  </r>
  <r>
    <s v="Apr-2011"/>
    <x v="1890"/>
    <x v="37"/>
    <n v="2"/>
    <n v="25.5"/>
    <n v="12.75"/>
    <x v="1"/>
    <x v="1"/>
  </r>
  <r>
    <s v="Apr-2011"/>
    <x v="1891"/>
    <x v="37"/>
    <n v="2"/>
    <n v="25.5"/>
    <n v="12.75"/>
    <x v="1"/>
    <x v="1"/>
  </r>
  <r>
    <s v="Apr-2011"/>
    <x v="1892"/>
    <x v="37"/>
    <n v="2"/>
    <n v="25.5"/>
    <n v="12.75"/>
    <x v="1"/>
    <x v="1"/>
  </r>
  <r>
    <s v="Apr-2011"/>
    <x v="1893"/>
    <x v="37"/>
    <n v="2"/>
    <n v="25.5"/>
    <n v="12.75"/>
    <x v="1"/>
    <x v="1"/>
  </r>
  <r>
    <s v="Apr-2011"/>
    <x v="1894"/>
    <x v="37"/>
    <n v="2"/>
    <n v="25.5"/>
    <n v="12.75"/>
    <x v="1"/>
    <x v="1"/>
  </r>
  <r>
    <s v="Apr-2011"/>
    <x v="1895"/>
    <x v="37"/>
    <n v="2"/>
    <n v="25.5"/>
    <n v="12.75"/>
    <x v="1"/>
    <x v="1"/>
  </r>
  <r>
    <s v="Apr-2011"/>
    <x v="1896"/>
    <x v="37"/>
    <n v="2"/>
    <n v="25.5"/>
    <n v="12.75"/>
    <x v="1"/>
    <x v="1"/>
  </r>
  <r>
    <s v="Apr-2011"/>
    <x v="1897"/>
    <x v="37"/>
    <n v="2"/>
    <n v="25.5"/>
    <n v="12.75"/>
    <x v="1"/>
    <x v="1"/>
  </r>
  <r>
    <s v="Apr-2011"/>
    <x v="1898"/>
    <x v="37"/>
    <n v="2"/>
    <n v="25.5"/>
    <n v="12.75"/>
    <x v="1"/>
    <x v="1"/>
  </r>
  <r>
    <s v="Apr-2011"/>
    <x v="1899"/>
    <x v="37"/>
    <n v="2"/>
    <n v="25.5"/>
    <n v="12.75"/>
    <x v="1"/>
    <x v="1"/>
  </r>
  <r>
    <s v="Apr-2011"/>
    <x v="1900"/>
    <x v="37"/>
    <n v="2"/>
    <n v="25.5"/>
    <n v="12.75"/>
    <x v="1"/>
    <x v="1"/>
  </r>
  <r>
    <s v="Apr-2011"/>
    <x v="1901"/>
    <x v="37"/>
    <n v="2"/>
    <n v="25.5"/>
    <n v="12.75"/>
    <x v="1"/>
    <x v="1"/>
  </r>
  <r>
    <s v="Apr-2011"/>
    <x v="1902"/>
    <x v="37"/>
    <n v="2"/>
    <n v="25.5"/>
    <n v="12.75"/>
    <x v="1"/>
    <x v="1"/>
  </r>
  <r>
    <s v="Apr-2011"/>
    <x v="1903"/>
    <x v="37"/>
    <n v="2"/>
    <n v="25.5"/>
    <n v="12.75"/>
    <x v="1"/>
    <x v="1"/>
  </r>
  <r>
    <s v="Apr-2011"/>
    <x v="1904"/>
    <x v="37"/>
    <n v="2"/>
    <n v="25.5"/>
    <n v="12.75"/>
    <x v="1"/>
    <x v="1"/>
  </r>
  <r>
    <s v="Apr-2011"/>
    <x v="1905"/>
    <x v="37"/>
    <n v="2"/>
    <n v="25.5"/>
    <n v="12.75"/>
    <x v="1"/>
    <x v="1"/>
  </r>
  <r>
    <s v="Apr-2011"/>
    <x v="1906"/>
    <x v="37"/>
    <n v="2"/>
    <n v="25.5"/>
    <n v="12.75"/>
    <x v="1"/>
    <x v="1"/>
  </r>
  <r>
    <s v="Apr-2011"/>
    <x v="1907"/>
    <x v="37"/>
    <n v="2"/>
    <n v="25.5"/>
    <n v="12.75"/>
    <x v="1"/>
    <x v="1"/>
  </r>
  <r>
    <s v="Apr-2011"/>
    <x v="1908"/>
    <x v="37"/>
    <n v="2"/>
    <n v="25.5"/>
    <n v="12.75"/>
    <x v="1"/>
    <x v="1"/>
  </r>
  <r>
    <s v="Apr-2011"/>
    <x v="228"/>
    <x v="37"/>
    <n v="2"/>
    <n v="25.5"/>
    <n v="12.75"/>
    <x v="1"/>
    <x v="1"/>
  </r>
  <r>
    <s v="Apr-2011"/>
    <x v="282"/>
    <x v="37"/>
    <n v="2"/>
    <n v="25.5"/>
    <n v="12.75"/>
    <x v="1"/>
    <x v="1"/>
  </r>
  <r>
    <s v="Apr-2011"/>
    <x v="1909"/>
    <x v="37"/>
    <n v="2"/>
    <n v="25.5"/>
    <n v="12.75"/>
    <x v="1"/>
    <x v="1"/>
  </r>
  <r>
    <s v="Apr-2011"/>
    <x v="283"/>
    <x v="37"/>
    <n v="2"/>
    <n v="25.5"/>
    <n v="12.75"/>
    <x v="1"/>
    <x v="1"/>
  </r>
  <r>
    <s v="Apr-2011"/>
    <x v="692"/>
    <x v="37"/>
    <n v="2"/>
    <n v="25.5"/>
    <n v="12.75"/>
    <x v="1"/>
    <x v="1"/>
  </r>
  <r>
    <s v="Apr-2011"/>
    <x v="1910"/>
    <x v="37"/>
    <n v="2"/>
    <n v="25.5"/>
    <n v="12.75"/>
    <x v="1"/>
    <x v="1"/>
  </r>
  <r>
    <s v="Apr-2011"/>
    <x v="1052"/>
    <x v="37"/>
    <n v="2"/>
    <n v="25.5"/>
    <n v="12.75"/>
    <x v="1"/>
    <x v="1"/>
  </r>
  <r>
    <s v="Apr-2011"/>
    <x v="1911"/>
    <x v="37"/>
    <n v="2"/>
    <n v="25.5"/>
    <n v="12.75"/>
    <x v="1"/>
    <x v="1"/>
  </r>
  <r>
    <s v="Apr-2011"/>
    <x v="1912"/>
    <x v="37"/>
    <n v="2"/>
    <n v="25.5"/>
    <n v="12.75"/>
    <x v="1"/>
    <x v="1"/>
  </r>
  <r>
    <s v="Apr-2011"/>
    <x v="1913"/>
    <x v="37"/>
    <n v="2"/>
    <n v="25.5"/>
    <n v="12.75"/>
    <x v="1"/>
    <x v="1"/>
  </r>
  <r>
    <s v="Apr-2011"/>
    <x v="230"/>
    <x v="37"/>
    <n v="2"/>
    <n v="25.5"/>
    <n v="12.75"/>
    <x v="1"/>
    <x v="1"/>
  </r>
  <r>
    <s v="Apr-2011"/>
    <x v="1914"/>
    <x v="37"/>
    <n v="2"/>
    <n v="25.5"/>
    <n v="12.75"/>
    <x v="1"/>
    <x v="1"/>
  </r>
  <r>
    <s v="Apr-2011"/>
    <x v="1915"/>
    <x v="37"/>
    <n v="2"/>
    <n v="25.5"/>
    <n v="12.75"/>
    <x v="1"/>
    <x v="1"/>
  </r>
  <r>
    <s v="Apr-2011"/>
    <x v="1916"/>
    <x v="37"/>
    <n v="2"/>
    <n v="25.5"/>
    <n v="12.75"/>
    <x v="1"/>
    <x v="1"/>
  </r>
  <r>
    <s v="Apr-2011"/>
    <x v="1917"/>
    <x v="37"/>
    <n v="2"/>
    <n v="25.5"/>
    <n v="12.75"/>
    <x v="1"/>
    <x v="1"/>
  </r>
  <r>
    <s v="May-2011"/>
    <x v="1918"/>
    <x v="37"/>
    <n v="2"/>
    <n v="25.5"/>
    <n v="12.75"/>
    <x v="1"/>
    <x v="1"/>
  </r>
  <r>
    <s v="May-2011"/>
    <x v="1919"/>
    <x v="37"/>
    <n v="2"/>
    <n v="25.5"/>
    <n v="12.75"/>
    <x v="1"/>
    <x v="1"/>
  </r>
  <r>
    <s v="May-2011"/>
    <x v="1920"/>
    <x v="37"/>
    <n v="2"/>
    <n v="25.5"/>
    <n v="12.75"/>
    <x v="1"/>
    <x v="1"/>
  </r>
  <r>
    <s v="May-2011"/>
    <x v="1921"/>
    <x v="37"/>
    <n v="2"/>
    <n v="25.5"/>
    <n v="12.75"/>
    <x v="1"/>
    <x v="1"/>
  </r>
  <r>
    <s v="May-2011"/>
    <x v="1922"/>
    <x v="37"/>
    <n v="2"/>
    <n v="25.5"/>
    <n v="12.75"/>
    <x v="1"/>
    <x v="1"/>
  </r>
  <r>
    <s v="May-2011"/>
    <x v="1923"/>
    <x v="37"/>
    <n v="2"/>
    <n v="25.5"/>
    <n v="12.75"/>
    <x v="1"/>
    <x v="1"/>
  </r>
  <r>
    <s v="May-2011"/>
    <x v="1924"/>
    <x v="37"/>
    <n v="2"/>
    <n v="25.5"/>
    <n v="12.75"/>
    <x v="1"/>
    <x v="1"/>
  </r>
  <r>
    <s v="May-2011"/>
    <x v="1925"/>
    <x v="37"/>
    <n v="2"/>
    <n v="25.5"/>
    <n v="12.75"/>
    <x v="1"/>
    <x v="1"/>
  </r>
  <r>
    <s v="May-2011"/>
    <x v="1926"/>
    <x v="37"/>
    <n v="2"/>
    <n v="25.5"/>
    <n v="12.75"/>
    <x v="1"/>
    <x v="1"/>
  </r>
  <r>
    <s v="May-2011"/>
    <x v="1927"/>
    <x v="37"/>
    <n v="2"/>
    <n v="25.5"/>
    <n v="12.75"/>
    <x v="1"/>
    <x v="1"/>
  </r>
  <r>
    <s v="May-2011"/>
    <x v="1928"/>
    <x v="37"/>
    <n v="2"/>
    <n v="25.5"/>
    <n v="12.75"/>
    <x v="1"/>
    <x v="1"/>
  </r>
  <r>
    <s v="May-2011"/>
    <x v="1929"/>
    <x v="37"/>
    <n v="2"/>
    <n v="25.5"/>
    <n v="12.75"/>
    <x v="1"/>
    <x v="1"/>
  </r>
  <r>
    <s v="May-2011"/>
    <x v="595"/>
    <x v="37"/>
    <n v="2"/>
    <n v="25.5"/>
    <n v="12.75"/>
    <x v="1"/>
    <x v="1"/>
  </r>
  <r>
    <s v="May-2011"/>
    <x v="1930"/>
    <x v="37"/>
    <n v="2"/>
    <n v="25.5"/>
    <n v="12.75"/>
    <x v="1"/>
    <x v="1"/>
  </r>
  <r>
    <s v="May-2011"/>
    <x v="1931"/>
    <x v="37"/>
    <n v="2"/>
    <n v="25.5"/>
    <n v="12.75"/>
    <x v="1"/>
    <x v="1"/>
  </r>
  <r>
    <s v="May-2011"/>
    <x v="1932"/>
    <x v="37"/>
    <n v="2"/>
    <n v="25.5"/>
    <n v="12.75"/>
    <x v="1"/>
    <x v="1"/>
  </r>
  <r>
    <s v="May-2011"/>
    <x v="1933"/>
    <x v="37"/>
    <n v="2"/>
    <n v="25.5"/>
    <n v="12.75"/>
    <x v="1"/>
    <x v="1"/>
  </r>
  <r>
    <s v="May-2011"/>
    <x v="1934"/>
    <x v="37"/>
    <n v="2"/>
    <n v="25.5"/>
    <n v="12.75"/>
    <x v="1"/>
    <x v="1"/>
  </r>
  <r>
    <s v="May-2011"/>
    <x v="1935"/>
    <x v="37"/>
    <n v="2"/>
    <n v="25.5"/>
    <n v="12.75"/>
    <x v="1"/>
    <x v="1"/>
  </r>
  <r>
    <s v="May-2011"/>
    <x v="1936"/>
    <x v="37"/>
    <n v="2"/>
    <n v="25.5"/>
    <n v="12.75"/>
    <x v="1"/>
    <x v="1"/>
  </r>
  <r>
    <s v="May-2011"/>
    <x v="1937"/>
    <x v="37"/>
    <n v="2"/>
    <n v="25.5"/>
    <n v="12.75"/>
    <x v="1"/>
    <x v="1"/>
  </r>
  <r>
    <s v="May-2011"/>
    <x v="545"/>
    <x v="37"/>
    <n v="2"/>
    <n v="25.5"/>
    <n v="12.75"/>
    <x v="1"/>
    <x v="1"/>
  </r>
  <r>
    <s v="May-2011"/>
    <x v="1938"/>
    <x v="37"/>
    <n v="2"/>
    <n v="25.5"/>
    <n v="12.75"/>
    <x v="1"/>
    <x v="1"/>
  </r>
  <r>
    <s v="May-2011"/>
    <x v="1939"/>
    <x v="37"/>
    <n v="2"/>
    <n v="25.5"/>
    <n v="12.75"/>
    <x v="1"/>
    <x v="1"/>
  </r>
  <r>
    <s v="May-2011"/>
    <x v="813"/>
    <x v="37"/>
    <n v="2"/>
    <n v="25.5"/>
    <n v="12.75"/>
    <x v="1"/>
    <x v="1"/>
  </r>
  <r>
    <s v="May-2011"/>
    <x v="933"/>
    <x v="37"/>
    <n v="2"/>
    <n v="25.5"/>
    <n v="12.75"/>
    <x v="1"/>
    <x v="1"/>
  </r>
  <r>
    <s v="May-2011"/>
    <x v="1940"/>
    <x v="37"/>
    <n v="2"/>
    <n v="25.5"/>
    <n v="12.75"/>
    <x v="1"/>
    <x v="1"/>
  </r>
  <r>
    <s v="May-2011"/>
    <x v="372"/>
    <x v="37"/>
    <n v="2"/>
    <n v="25.5"/>
    <n v="12.75"/>
    <x v="1"/>
    <x v="1"/>
  </r>
  <r>
    <s v="May-2011"/>
    <x v="1941"/>
    <x v="37"/>
    <n v="2"/>
    <n v="25.5"/>
    <n v="12.75"/>
    <x v="1"/>
    <x v="1"/>
  </r>
  <r>
    <s v="May-2011"/>
    <x v="1942"/>
    <x v="37"/>
    <n v="2"/>
    <n v="25.5"/>
    <n v="12.75"/>
    <x v="1"/>
    <x v="1"/>
  </r>
  <r>
    <s v="May-2011"/>
    <x v="1943"/>
    <x v="37"/>
    <n v="2"/>
    <n v="25.5"/>
    <n v="12.75"/>
    <x v="1"/>
    <x v="1"/>
  </r>
  <r>
    <s v="May-2011"/>
    <x v="1944"/>
    <x v="37"/>
    <n v="2"/>
    <n v="25.5"/>
    <n v="12.75"/>
    <x v="1"/>
    <x v="1"/>
  </r>
  <r>
    <s v="May-2011"/>
    <x v="1945"/>
    <x v="37"/>
    <n v="2"/>
    <n v="25.5"/>
    <n v="12.75"/>
    <x v="1"/>
    <x v="1"/>
  </r>
  <r>
    <s v="May-2011"/>
    <x v="1946"/>
    <x v="37"/>
    <n v="2"/>
    <n v="25.5"/>
    <n v="12.75"/>
    <x v="1"/>
    <x v="1"/>
  </r>
  <r>
    <s v="May-2011"/>
    <x v="1947"/>
    <x v="37"/>
    <n v="2"/>
    <n v="25.5"/>
    <n v="12.75"/>
    <x v="1"/>
    <x v="1"/>
  </r>
  <r>
    <s v="May-2011"/>
    <x v="547"/>
    <x v="37"/>
    <n v="2"/>
    <n v="25.5"/>
    <n v="12.75"/>
    <x v="1"/>
    <x v="1"/>
  </r>
  <r>
    <s v="May-2011"/>
    <x v="1948"/>
    <x v="37"/>
    <n v="2"/>
    <n v="25.5"/>
    <n v="12.75"/>
    <x v="1"/>
    <x v="1"/>
  </r>
  <r>
    <s v="May-2011"/>
    <x v="1949"/>
    <x v="37"/>
    <n v="2"/>
    <n v="25.5"/>
    <n v="12.75"/>
    <x v="1"/>
    <x v="1"/>
  </r>
  <r>
    <s v="May-2011"/>
    <x v="1950"/>
    <x v="37"/>
    <n v="2"/>
    <n v="25.5"/>
    <n v="12.75"/>
    <x v="1"/>
    <x v="1"/>
  </r>
  <r>
    <s v="May-2011"/>
    <x v="1951"/>
    <x v="37"/>
    <n v="2"/>
    <n v="25.5"/>
    <n v="12.75"/>
    <x v="1"/>
    <x v="1"/>
  </r>
  <r>
    <s v="May-2011"/>
    <x v="817"/>
    <x v="37"/>
    <n v="2"/>
    <n v="25.5"/>
    <n v="12.75"/>
    <x v="1"/>
    <x v="1"/>
  </r>
  <r>
    <s v="May-2011"/>
    <x v="1952"/>
    <x v="37"/>
    <n v="2"/>
    <n v="25.5"/>
    <n v="12.75"/>
    <x v="1"/>
    <x v="1"/>
  </r>
  <r>
    <s v="May-2011"/>
    <x v="819"/>
    <x v="37"/>
    <n v="2"/>
    <n v="25.5"/>
    <n v="12.75"/>
    <x v="1"/>
    <x v="1"/>
  </r>
  <r>
    <s v="May-2011"/>
    <x v="1953"/>
    <x v="37"/>
    <n v="2"/>
    <n v="25.5"/>
    <n v="12.75"/>
    <x v="1"/>
    <x v="1"/>
  </r>
  <r>
    <s v="May-2011"/>
    <x v="1954"/>
    <x v="37"/>
    <n v="2"/>
    <n v="25.5"/>
    <n v="12.75"/>
    <x v="1"/>
    <x v="1"/>
  </r>
  <r>
    <s v="May-2011"/>
    <x v="1955"/>
    <x v="37"/>
    <n v="2"/>
    <n v="25.5"/>
    <n v="12.75"/>
    <x v="1"/>
    <x v="1"/>
  </r>
  <r>
    <s v="Jun-2011"/>
    <x v="1956"/>
    <x v="37"/>
    <n v="2"/>
    <n v="25.5"/>
    <n v="12.75"/>
    <x v="1"/>
    <x v="1"/>
  </r>
  <r>
    <s v="Jun-2011"/>
    <x v="1013"/>
    <x v="37"/>
    <n v="2"/>
    <n v="25.5"/>
    <n v="12.75"/>
    <x v="1"/>
    <x v="1"/>
  </r>
  <r>
    <s v="Jun-2011"/>
    <x v="160"/>
    <x v="37"/>
    <n v="2"/>
    <n v="25.5"/>
    <n v="12.75"/>
    <x v="1"/>
    <x v="1"/>
  </r>
  <r>
    <s v="Jun-2011"/>
    <x v="1957"/>
    <x v="37"/>
    <n v="2"/>
    <n v="25.5"/>
    <n v="12.75"/>
    <x v="1"/>
    <x v="1"/>
  </r>
  <r>
    <s v="Jun-2011"/>
    <x v="1958"/>
    <x v="37"/>
    <n v="2"/>
    <n v="25.5"/>
    <n v="12.75"/>
    <x v="1"/>
    <x v="1"/>
  </r>
  <r>
    <s v="Jun-2011"/>
    <x v="19"/>
    <x v="37"/>
    <n v="2"/>
    <n v="25.5"/>
    <n v="12.75"/>
    <x v="1"/>
    <x v="1"/>
  </r>
  <r>
    <s v="Jun-2011"/>
    <x v="301"/>
    <x v="37"/>
    <n v="2"/>
    <n v="25.5"/>
    <n v="12.75"/>
    <x v="1"/>
    <x v="1"/>
  </r>
  <r>
    <s v="Jun-2011"/>
    <x v="1959"/>
    <x v="37"/>
    <n v="2"/>
    <n v="25.5"/>
    <n v="12.75"/>
    <x v="1"/>
    <x v="1"/>
  </r>
  <r>
    <s v="Jun-2011"/>
    <x v="1960"/>
    <x v="37"/>
    <n v="2"/>
    <n v="25.5"/>
    <n v="12.75"/>
    <x v="1"/>
    <x v="1"/>
  </r>
  <r>
    <s v="Jun-2011"/>
    <x v="1961"/>
    <x v="37"/>
    <n v="2"/>
    <n v="25.5"/>
    <n v="12.75"/>
    <x v="1"/>
    <x v="1"/>
  </r>
  <r>
    <s v="Jun-2011"/>
    <x v="1962"/>
    <x v="37"/>
    <n v="2"/>
    <n v="25.5"/>
    <n v="12.75"/>
    <x v="1"/>
    <x v="1"/>
  </r>
  <r>
    <s v="Jun-2011"/>
    <x v="1963"/>
    <x v="37"/>
    <n v="2"/>
    <n v="25.5"/>
    <n v="12.75"/>
    <x v="1"/>
    <x v="1"/>
  </r>
  <r>
    <s v="Jun-2011"/>
    <x v="1964"/>
    <x v="37"/>
    <n v="2"/>
    <n v="25.5"/>
    <n v="12.75"/>
    <x v="1"/>
    <x v="1"/>
  </r>
  <r>
    <s v="Jun-2011"/>
    <x v="1965"/>
    <x v="37"/>
    <n v="2"/>
    <n v="25.5"/>
    <n v="12.75"/>
    <x v="1"/>
    <x v="1"/>
  </r>
  <r>
    <s v="Jun-2011"/>
    <x v="1966"/>
    <x v="37"/>
    <n v="2"/>
    <n v="25.5"/>
    <n v="12.75"/>
    <x v="1"/>
    <x v="1"/>
  </r>
  <r>
    <s v="Jun-2011"/>
    <x v="1967"/>
    <x v="37"/>
    <n v="2"/>
    <n v="25.5"/>
    <n v="12.75"/>
    <x v="1"/>
    <x v="1"/>
  </r>
  <r>
    <s v="Jun-2011"/>
    <x v="1968"/>
    <x v="37"/>
    <n v="2"/>
    <n v="25.5"/>
    <n v="12.75"/>
    <x v="1"/>
    <x v="1"/>
  </r>
  <r>
    <s v="Jun-2011"/>
    <x v="1969"/>
    <x v="37"/>
    <n v="2"/>
    <n v="25.5"/>
    <n v="12.75"/>
    <x v="1"/>
    <x v="1"/>
  </r>
  <r>
    <s v="Jun-2011"/>
    <x v="1970"/>
    <x v="37"/>
    <n v="2"/>
    <n v="25.5"/>
    <n v="12.75"/>
    <x v="1"/>
    <x v="1"/>
  </r>
  <r>
    <s v="Jun-2011"/>
    <x v="1971"/>
    <x v="37"/>
    <n v="2"/>
    <n v="25.5"/>
    <n v="12.75"/>
    <x v="1"/>
    <x v="1"/>
  </r>
  <r>
    <s v="Jun-2011"/>
    <x v="1972"/>
    <x v="37"/>
    <n v="2"/>
    <n v="25.5"/>
    <n v="12.75"/>
    <x v="1"/>
    <x v="1"/>
  </r>
  <r>
    <s v="Jun-2011"/>
    <x v="1973"/>
    <x v="37"/>
    <n v="2"/>
    <n v="25.5"/>
    <n v="12.75"/>
    <x v="1"/>
    <x v="1"/>
  </r>
  <r>
    <s v="Jun-2011"/>
    <x v="1056"/>
    <x v="37"/>
    <n v="2"/>
    <n v="25.5"/>
    <n v="12.75"/>
    <x v="1"/>
    <x v="1"/>
  </r>
  <r>
    <s v="Jun-2011"/>
    <x v="1974"/>
    <x v="37"/>
    <n v="2"/>
    <n v="25.5"/>
    <n v="12.75"/>
    <x v="1"/>
    <x v="1"/>
  </r>
  <r>
    <s v="Jun-2011"/>
    <x v="1975"/>
    <x v="37"/>
    <n v="2"/>
    <n v="25.5"/>
    <n v="12.75"/>
    <x v="1"/>
    <x v="1"/>
  </r>
  <r>
    <s v="Jun-2011"/>
    <x v="1976"/>
    <x v="37"/>
    <n v="2"/>
    <n v="25.5"/>
    <n v="12.75"/>
    <x v="1"/>
    <x v="1"/>
  </r>
  <r>
    <s v="Jun-2011"/>
    <x v="1977"/>
    <x v="37"/>
    <n v="2"/>
    <n v="25.5"/>
    <n v="12.75"/>
    <x v="1"/>
    <x v="1"/>
  </r>
  <r>
    <s v="Jun-2011"/>
    <x v="1978"/>
    <x v="37"/>
    <n v="2"/>
    <n v="25.5"/>
    <n v="12.75"/>
    <x v="1"/>
    <x v="1"/>
  </r>
  <r>
    <s v="Jun-2011"/>
    <x v="1979"/>
    <x v="37"/>
    <n v="2"/>
    <n v="25.5"/>
    <n v="12.75"/>
    <x v="1"/>
    <x v="1"/>
  </r>
  <r>
    <s v="Jun-2011"/>
    <x v="1980"/>
    <x v="37"/>
    <n v="2"/>
    <n v="25.5"/>
    <n v="12.75"/>
    <x v="1"/>
    <x v="1"/>
  </r>
  <r>
    <s v="Jun-2011"/>
    <x v="1981"/>
    <x v="37"/>
    <n v="2"/>
    <n v="25.5"/>
    <n v="12.75"/>
    <x v="1"/>
    <x v="1"/>
  </r>
  <r>
    <s v="Jun-2011"/>
    <x v="573"/>
    <x v="37"/>
    <n v="2"/>
    <n v="25.5"/>
    <n v="12.75"/>
    <x v="1"/>
    <x v="1"/>
  </r>
  <r>
    <s v="Jun-2011"/>
    <x v="1982"/>
    <x v="37"/>
    <n v="2"/>
    <n v="25.5"/>
    <n v="12.75"/>
    <x v="1"/>
    <x v="1"/>
  </r>
  <r>
    <s v="Jun-2011"/>
    <x v="828"/>
    <x v="37"/>
    <n v="2"/>
    <n v="25.5"/>
    <n v="12.75"/>
    <x v="1"/>
    <x v="1"/>
  </r>
  <r>
    <s v="Jun-2011"/>
    <x v="1983"/>
    <x v="37"/>
    <n v="2"/>
    <n v="25.5"/>
    <n v="12.75"/>
    <x v="1"/>
    <x v="1"/>
  </r>
  <r>
    <s v="Jun-2011"/>
    <x v="1984"/>
    <x v="37"/>
    <n v="2"/>
    <n v="25.5"/>
    <n v="12.75"/>
    <x v="1"/>
    <x v="1"/>
  </r>
  <r>
    <s v="Jul-2011"/>
    <x v="1985"/>
    <x v="37"/>
    <n v="2"/>
    <n v="25.5"/>
    <n v="12.75"/>
    <x v="1"/>
    <x v="1"/>
  </r>
  <r>
    <s v="Jul-2011"/>
    <x v="1986"/>
    <x v="37"/>
    <n v="2"/>
    <n v="25.5"/>
    <n v="12.75"/>
    <x v="1"/>
    <x v="1"/>
  </r>
  <r>
    <s v="Jul-2011"/>
    <x v="831"/>
    <x v="37"/>
    <n v="2"/>
    <n v="25.5"/>
    <n v="12.75"/>
    <x v="1"/>
    <x v="1"/>
  </r>
  <r>
    <s v="Jul-2011"/>
    <x v="1987"/>
    <x v="37"/>
    <n v="2"/>
    <n v="25.5"/>
    <n v="12.75"/>
    <x v="1"/>
    <x v="1"/>
  </r>
  <r>
    <s v="Jul-2011"/>
    <x v="1988"/>
    <x v="37"/>
    <n v="2"/>
    <n v="25.5"/>
    <n v="12.75"/>
    <x v="1"/>
    <x v="1"/>
  </r>
  <r>
    <s v="Jul-2011"/>
    <x v="1989"/>
    <x v="37"/>
    <n v="2"/>
    <n v="25.5"/>
    <n v="12.75"/>
    <x v="1"/>
    <x v="1"/>
  </r>
  <r>
    <s v="Jul-2011"/>
    <x v="1990"/>
    <x v="37"/>
    <n v="2"/>
    <n v="25.5"/>
    <n v="12.75"/>
    <x v="1"/>
    <x v="1"/>
  </r>
  <r>
    <s v="Jul-2011"/>
    <x v="1991"/>
    <x v="37"/>
    <n v="2"/>
    <n v="25.5"/>
    <n v="12.75"/>
    <x v="1"/>
    <x v="1"/>
  </r>
  <r>
    <s v="Jul-2011"/>
    <x v="946"/>
    <x v="37"/>
    <n v="2"/>
    <n v="25.5"/>
    <n v="12.75"/>
    <x v="1"/>
    <x v="1"/>
  </r>
  <r>
    <s v="Jul-2011"/>
    <x v="1992"/>
    <x v="37"/>
    <n v="2"/>
    <n v="25.5"/>
    <n v="12.75"/>
    <x v="1"/>
    <x v="1"/>
  </r>
  <r>
    <s v="Jul-2011"/>
    <x v="1993"/>
    <x v="37"/>
    <n v="2"/>
    <n v="25.5"/>
    <n v="12.75"/>
    <x v="1"/>
    <x v="1"/>
  </r>
  <r>
    <s v="Jul-2011"/>
    <x v="1994"/>
    <x v="37"/>
    <n v="2"/>
    <n v="25.5"/>
    <n v="12.75"/>
    <x v="1"/>
    <x v="1"/>
  </r>
  <r>
    <s v="Jul-2011"/>
    <x v="834"/>
    <x v="37"/>
    <n v="2"/>
    <n v="25.5"/>
    <n v="12.75"/>
    <x v="1"/>
    <x v="1"/>
  </r>
  <r>
    <s v="Jul-2011"/>
    <x v="1995"/>
    <x v="37"/>
    <n v="2"/>
    <n v="25.5"/>
    <n v="12.75"/>
    <x v="1"/>
    <x v="1"/>
  </r>
  <r>
    <s v="Jul-2011"/>
    <x v="1996"/>
    <x v="37"/>
    <n v="2"/>
    <n v="25.5"/>
    <n v="12.75"/>
    <x v="1"/>
    <x v="1"/>
  </r>
  <r>
    <s v="Jul-2011"/>
    <x v="1997"/>
    <x v="37"/>
    <n v="2"/>
    <n v="25.5"/>
    <n v="12.75"/>
    <x v="1"/>
    <x v="1"/>
  </r>
  <r>
    <s v="Jul-2011"/>
    <x v="1998"/>
    <x v="37"/>
    <n v="2"/>
    <n v="25.5"/>
    <n v="12.75"/>
    <x v="1"/>
    <x v="1"/>
  </r>
  <r>
    <s v="Jul-2011"/>
    <x v="1999"/>
    <x v="37"/>
    <n v="2"/>
    <n v="25.5"/>
    <n v="12.75"/>
    <x v="1"/>
    <x v="1"/>
  </r>
  <r>
    <s v="Jul-2011"/>
    <x v="2000"/>
    <x v="37"/>
    <n v="2"/>
    <n v="25.5"/>
    <n v="12.75"/>
    <x v="1"/>
    <x v="1"/>
  </r>
  <r>
    <s v="Jul-2011"/>
    <x v="2001"/>
    <x v="37"/>
    <n v="2"/>
    <n v="25.5"/>
    <n v="12.75"/>
    <x v="1"/>
    <x v="1"/>
  </r>
  <r>
    <s v="Jul-2011"/>
    <x v="2002"/>
    <x v="37"/>
    <n v="2"/>
    <n v="25.5"/>
    <n v="12.75"/>
    <x v="1"/>
    <x v="1"/>
  </r>
  <r>
    <s v="Jul-2011"/>
    <x v="2003"/>
    <x v="37"/>
    <n v="2"/>
    <n v="25.5"/>
    <n v="12.75"/>
    <x v="1"/>
    <x v="1"/>
  </r>
  <r>
    <s v="Jul-2011"/>
    <x v="2004"/>
    <x v="37"/>
    <n v="2"/>
    <n v="25.5"/>
    <n v="12.75"/>
    <x v="1"/>
    <x v="1"/>
  </r>
  <r>
    <s v="Jul-2011"/>
    <x v="2005"/>
    <x v="37"/>
    <n v="2"/>
    <n v="25.5"/>
    <n v="12.75"/>
    <x v="1"/>
    <x v="1"/>
  </r>
  <r>
    <s v="Aug-2011"/>
    <x v="131"/>
    <x v="37"/>
    <n v="2"/>
    <n v="25.5"/>
    <n v="12.75"/>
    <x v="1"/>
    <x v="1"/>
  </r>
  <r>
    <s v="Aug-2011"/>
    <x v="2006"/>
    <x v="37"/>
    <n v="2"/>
    <n v="25.5"/>
    <n v="12.75"/>
    <x v="1"/>
    <x v="1"/>
  </r>
  <r>
    <s v="Aug-2011"/>
    <x v="471"/>
    <x v="37"/>
    <n v="2"/>
    <n v="25.5"/>
    <n v="12.75"/>
    <x v="1"/>
    <x v="1"/>
  </r>
  <r>
    <s v="Aug-2011"/>
    <x v="2007"/>
    <x v="37"/>
    <n v="2"/>
    <n v="25.5"/>
    <n v="12.75"/>
    <x v="1"/>
    <x v="1"/>
  </r>
  <r>
    <s v="Aug-2011"/>
    <x v="2008"/>
    <x v="37"/>
    <n v="2"/>
    <n v="25.5"/>
    <n v="12.75"/>
    <x v="1"/>
    <x v="1"/>
  </r>
  <r>
    <s v="Aug-2011"/>
    <x v="2009"/>
    <x v="37"/>
    <n v="2"/>
    <n v="25.5"/>
    <n v="12.75"/>
    <x v="1"/>
    <x v="1"/>
  </r>
  <r>
    <s v="Aug-2011"/>
    <x v="2010"/>
    <x v="37"/>
    <n v="2"/>
    <n v="25.5"/>
    <n v="12.75"/>
    <x v="1"/>
    <x v="1"/>
  </r>
  <r>
    <s v="Aug-2011"/>
    <x v="2011"/>
    <x v="37"/>
    <n v="2"/>
    <n v="25.5"/>
    <n v="12.75"/>
    <x v="1"/>
    <x v="1"/>
  </r>
  <r>
    <s v="Aug-2011"/>
    <x v="2012"/>
    <x v="37"/>
    <n v="2"/>
    <n v="25.5"/>
    <n v="12.75"/>
    <x v="1"/>
    <x v="1"/>
  </r>
  <r>
    <s v="Aug-2011"/>
    <x v="2013"/>
    <x v="37"/>
    <n v="2"/>
    <n v="25.5"/>
    <n v="12.75"/>
    <x v="1"/>
    <x v="1"/>
  </r>
  <r>
    <s v="Aug-2011"/>
    <x v="2014"/>
    <x v="37"/>
    <n v="2"/>
    <n v="25.5"/>
    <n v="12.75"/>
    <x v="1"/>
    <x v="1"/>
  </r>
  <r>
    <s v="Aug-2011"/>
    <x v="2015"/>
    <x v="37"/>
    <n v="2"/>
    <n v="25.5"/>
    <n v="12.75"/>
    <x v="1"/>
    <x v="1"/>
  </r>
  <r>
    <s v="Aug-2011"/>
    <x v="2016"/>
    <x v="37"/>
    <n v="2"/>
    <n v="25.5"/>
    <n v="12.75"/>
    <x v="1"/>
    <x v="1"/>
  </r>
  <r>
    <s v="Aug-2011"/>
    <x v="2017"/>
    <x v="37"/>
    <n v="2"/>
    <n v="25.5"/>
    <n v="12.75"/>
    <x v="1"/>
    <x v="1"/>
  </r>
  <r>
    <s v="Aug-2011"/>
    <x v="2018"/>
    <x v="37"/>
    <n v="2"/>
    <n v="25.5"/>
    <n v="12.75"/>
    <x v="1"/>
    <x v="1"/>
  </r>
  <r>
    <s v="Aug-2011"/>
    <x v="2019"/>
    <x v="37"/>
    <n v="2"/>
    <n v="25.5"/>
    <n v="12.75"/>
    <x v="1"/>
    <x v="1"/>
  </r>
  <r>
    <s v="Aug-2011"/>
    <x v="2020"/>
    <x v="37"/>
    <n v="2"/>
    <n v="25.5"/>
    <n v="12.75"/>
    <x v="1"/>
    <x v="1"/>
  </r>
  <r>
    <s v="Aug-2011"/>
    <x v="2021"/>
    <x v="37"/>
    <n v="2"/>
    <n v="25.5"/>
    <n v="12.75"/>
    <x v="1"/>
    <x v="1"/>
  </r>
  <r>
    <s v="Aug-2011"/>
    <x v="2022"/>
    <x v="37"/>
    <n v="2"/>
    <n v="25.5"/>
    <n v="12.75"/>
    <x v="1"/>
    <x v="1"/>
  </r>
  <r>
    <s v="Aug-2011"/>
    <x v="2023"/>
    <x v="37"/>
    <n v="2"/>
    <n v="25.5"/>
    <n v="12.75"/>
    <x v="1"/>
    <x v="1"/>
  </r>
  <r>
    <s v="Aug-2011"/>
    <x v="2024"/>
    <x v="37"/>
    <n v="2"/>
    <n v="25.5"/>
    <n v="12.75"/>
    <x v="1"/>
    <x v="1"/>
  </r>
  <r>
    <s v="Aug-2011"/>
    <x v="2025"/>
    <x v="37"/>
    <n v="2"/>
    <n v="25.5"/>
    <n v="12.75"/>
    <x v="1"/>
    <x v="1"/>
  </r>
  <r>
    <s v="Aug-2011"/>
    <x v="2026"/>
    <x v="37"/>
    <n v="2"/>
    <n v="25.5"/>
    <n v="12.75"/>
    <x v="1"/>
    <x v="1"/>
  </r>
  <r>
    <s v="Aug-2011"/>
    <x v="2027"/>
    <x v="37"/>
    <n v="2"/>
    <n v="25.5"/>
    <n v="12.75"/>
    <x v="1"/>
    <x v="1"/>
  </r>
  <r>
    <s v="Aug-2011"/>
    <x v="2028"/>
    <x v="37"/>
    <n v="2"/>
    <n v="25.5"/>
    <n v="12.75"/>
    <x v="1"/>
    <x v="1"/>
  </r>
  <r>
    <s v="Aug-2011"/>
    <x v="841"/>
    <x v="37"/>
    <n v="2"/>
    <n v="25.5"/>
    <n v="12.75"/>
    <x v="1"/>
    <x v="1"/>
  </r>
  <r>
    <s v="Aug-2011"/>
    <x v="2029"/>
    <x v="37"/>
    <n v="2"/>
    <n v="25.5"/>
    <n v="12.75"/>
    <x v="1"/>
    <x v="1"/>
  </r>
  <r>
    <s v="Aug-2011"/>
    <x v="2030"/>
    <x v="37"/>
    <n v="2"/>
    <n v="25.5"/>
    <n v="12.75"/>
    <x v="1"/>
    <x v="1"/>
  </r>
  <r>
    <s v="Sep-2011"/>
    <x v="2031"/>
    <x v="37"/>
    <n v="2"/>
    <n v="25.5"/>
    <n v="12.75"/>
    <x v="1"/>
    <x v="1"/>
  </r>
  <r>
    <s v="Sep-2011"/>
    <x v="842"/>
    <x v="37"/>
    <n v="2"/>
    <n v="25.5"/>
    <n v="12.75"/>
    <x v="1"/>
    <x v="1"/>
  </r>
  <r>
    <s v="Sep-2011"/>
    <x v="844"/>
    <x v="37"/>
    <n v="2"/>
    <n v="25.5"/>
    <n v="12.75"/>
    <x v="1"/>
    <x v="1"/>
  </r>
  <r>
    <s v="Sep-2011"/>
    <x v="2032"/>
    <x v="37"/>
    <n v="2"/>
    <n v="25.5"/>
    <n v="12.75"/>
    <x v="1"/>
    <x v="1"/>
  </r>
  <r>
    <s v="Sep-2011"/>
    <x v="2033"/>
    <x v="37"/>
    <n v="2"/>
    <n v="25.5"/>
    <n v="12.75"/>
    <x v="1"/>
    <x v="1"/>
  </r>
  <r>
    <s v="Sep-2011"/>
    <x v="2034"/>
    <x v="37"/>
    <n v="2"/>
    <n v="25.5"/>
    <n v="12.75"/>
    <x v="1"/>
    <x v="1"/>
  </r>
  <r>
    <s v="Sep-2011"/>
    <x v="2035"/>
    <x v="37"/>
    <n v="2"/>
    <n v="25.5"/>
    <n v="12.75"/>
    <x v="1"/>
    <x v="1"/>
  </r>
  <r>
    <s v="Sep-2011"/>
    <x v="2036"/>
    <x v="37"/>
    <n v="2"/>
    <n v="25.5"/>
    <n v="12.75"/>
    <x v="1"/>
    <x v="1"/>
  </r>
  <r>
    <s v="Sep-2011"/>
    <x v="2037"/>
    <x v="37"/>
    <n v="2"/>
    <n v="25.5"/>
    <n v="12.75"/>
    <x v="1"/>
    <x v="1"/>
  </r>
  <r>
    <s v="Sep-2011"/>
    <x v="2038"/>
    <x v="37"/>
    <n v="2"/>
    <n v="25.5"/>
    <n v="12.75"/>
    <x v="1"/>
    <x v="1"/>
  </r>
  <r>
    <s v="Sep-2011"/>
    <x v="2039"/>
    <x v="37"/>
    <n v="2"/>
    <n v="25.5"/>
    <n v="12.75"/>
    <x v="1"/>
    <x v="1"/>
  </r>
  <r>
    <s v="Sep-2011"/>
    <x v="2040"/>
    <x v="37"/>
    <n v="2"/>
    <n v="25.5"/>
    <n v="12.75"/>
    <x v="1"/>
    <x v="1"/>
  </r>
  <r>
    <s v="Sep-2011"/>
    <x v="2041"/>
    <x v="37"/>
    <n v="2"/>
    <n v="25.5"/>
    <n v="12.75"/>
    <x v="1"/>
    <x v="1"/>
  </r>
  <r>
    <s v="Sep-2011"/>
    <x v="2042"/>
    <x v="37"/>
    <n v="2"/>
    <n v="25.5"/>
    <n v="12.75"/>
    <x v="1"/>
    <x v="1"/>
  </r>
  <r>
    <s v="Sep-2011"/>
    <x v="2043"/>
    <x v="37"/>
    <n v="2"/>
    <n v="25.5"/>
    <n v="12.75"/>
    <x v="1"/>
    <x v="1"/>
  </r>
  <r>
    <s v="Sep-2011"/>
    <x v="2044"/>
    <x v="37"/>
    <n v="2"/>
    <n v="25.5"/>
    <n v="12.75"/>
    <x v="1"/>
    <x v="1"/>
  </r>
  <r>
    <s v="Sep-2011"/>
    <x v="78"/>
    <x v="37"/>
    <n v="2"/>
    <n v="25.5"/>
    <n v="12.75"/>
    <x v="1"/>
    <x v="1"/>
  </r>
  <r>
    <s v="Sep-2011"/>
    <x v="845"/>
    <x v="37"/>
    <n v="2"/>
    <n v="25.5"/>
    <n v="12.75"/>
    <x v="1"/>
    <x v="1"/>
  </r>
  <r>
    <s v="Sep-2011"/>
    <x v="2045"/>
    <x v="37"/>
    <n v="2"/>
    <n v="25.5"/>
    <n v="12.75"/>
    <x v="1"/>
    <x v="1"/>
  </r>
  <r>
    <s v="Sep-2011"/>
    <x v="2046"/>
    <x v="37"/>
    <n v="2"/>
    <n v="25.5"/>
    <n v="12.75"/>
    <x v="1"/>
    <x v="1"/>
  </r>
  <r>
    <s v="Sep-2011"/>
    <x v="2047"/>
    <x v="37"/>
    <n v="2"/>
    <n v="25.5"/>
    <n v="12.75"/>
    <x v="1"/>
    <x v="1"/>
  </r>
  <r>
    <s v="Sep-2011"/>
    <x v="2048"/>
    <x v="37"/>
    <n v="2"/>
    <n v="25.5"/>
    <n v="12.75"/>
    <x v="1"/>
    <x v="1"/>
  </r>
  <r>
    <s v="Sep-2011"/>
    <x v="2049"/>
    <x v="37"/>
    <n v="2"/>
    <n v="25.5"/>
    <n v="12.75"/>
    <x v="1"/>
    <x v="1"/>
  </r>
  <r>
    <s v="Sep-2011"/>
    <x v="2050"/>
    <x v="37"/>
    <n v="2"/>
    <n v="25.5"/>
    <n v="12.75"/>
    <x v="1"/>
    <x v="1"/>
  </r>
  <r>
    <s v="Sep-2011"/>
    <x v="2051"/>
    <x v="37"/>
    <n v="2"/>
    <n v="25.5"/>
    <n v="12.75"/>
    <x v="1"/>
    <x v="1"/>
  </r>
  <r>
    <s v="Sep-2011"/>
    <x v="2052"/>
    <x v="37"/>
    <n v="2"/>
    <n v="25.5"/>
    <n v="12.75"/>
    <x v="1"/>
    <x v="1"/>
  </r>
  <r>
    <s v="Sep-2011"/>
    <x v="2053"/>
    <x v="37"/>
    <n v="2"/>
    <n v="25.5"/>
    <n v="12.75"/>
    <x v="1"/>
    <x v="1"/>
  </r>
  <r>
    <s v="Sep-2011"/>
    <x v="2054"/>
    <x v="37"/>
    <n v="2"/>
    <n v="25.5"/>
    <n v="12.75"/>
    <x v="1"/>
    <x v="1"/>
  </r>
  <r>
    <s v="Sep-2011"/>
    <x v="2055"/>
    <x v="37"/>
    <n v="2"/>
    <n v="25.5"/>
    <n v="12.75"/>
    <x v="1"/>
    <x v="1"/>
  </r>
  <r>
    <s v="Sep-2011"/>
    <x v="2056"/>
    <x v="37"/>
    <n v="2"/>
    <n v="25.5"/>
    <n v="12.75"/>
    <x v="1"/>
    <x v="1"/>
  </r>
  <r>
    <s v="Sep-2011"/>
    <x v="2057"/>
    <x v="37"/>
    <n v="2"/>
    <n v="25.5"/>
    <n v="12.75"/>
    <x v="1"/>
    <x v="1"/>
  </r>
  <r>
    <s v="Sep-2011"/>
    <x v="2058"/>
    <x v="37"/>
    <n v="2"/>
    <n v="25.5"/>
    <n v="12.75"/>
    <x v="1"/>
    <x v="1"/>
  </r>
  <r>
    <s v="Sep-2011"/>
    <x v="2059"/>
    <x v="37"/>
    <n v="2"/>
    <n v="25.5"/>
    <n v="12.75"/>
    <x v="1"/>
    <x v="1"/>
  </r>
  <r>
    <s v="Sep-2011"/>
    <x v="2060"/>
    <x v="37"/>
    <n v="2"/>
    <n v="25.5"/>
    <n v="12.75"/>
    <x v="1"/>
    <x v="1"/>
  </r>
  <r>
    <s v="Sep-2011"/>
    <x v="2061"/>
    <x v="37"/>
    <n v="2"/>
    <n v="25.5"/>
    <n v="12.75"/>
    <x v="1"/>
    <x v="1"/>
  </r>
  <r>
    <s v="Sep-2011"/>
    <x v="2062"/>
    <x v="37"/>
    <n v="2"/>
    <n v="25.5"/>
    <n v="12.75"/>
    <x v="1"/>
    <x v="1"/>
  </r>
  <r>
    <s v="Oct-2011"/>
    <x v="2063"/>
    <x v="37"/>
    <n v="2"/>
    <n v="25.5"/>
    <n v="12.75"/>
    <x v="1"/>
    <x v="1"/>
  </r>
  <r>
    <s v="Oct-2011"/>
    <x v="2064"/>
    <x v="37"/>
    <n v="2"/>
    <n v="25.5"/>
    <n v="12.75"/>
    <x v="1"/>
    <x v="1"/>
  </r>
  <r>
    <s v="Oct-2011"/>
    <x v="2065"/>
    <x v="37"/>
    <n v="2"/>
    <n v="25.5"/>
    <n v="12.75"/>
    <x v="1"/>
    <x v="1"/>
  </r>
  <r>
    <s v="Oct-2011"/>
    <x v="2066"/>
    <x v="37"/>
    <n v="2"/>
    <n v="25.5"/>
    <n v="12.75"/>
    <x v="1"/>
    <x v="1"/>
  </r>
  <r>
    <s v="Oct-2011"/>
    <x v="2067"/>
    <x v="37"/>
    <n v="2"/>
    <n v="25.5"/>
    <n v="12.75"/>
    <x v="1"/>
    <x v="1"/>
  </r>
  <r>
    <s v="Oct-2011"/>
    <x v="2068"/>
    <x v="37"/>
    <n v="2"/>
    <n v="25.5"/>
    <n v="12.75"/>
    <x v="1"/>
    <x v="1"/>
  </r>
  <r>
    <s v="Oct-2011"/>
    <x v="2069"/>
    <x v="37"/>
    <n v="2"/>
    <n v="25.5"/>
    <n v="12.75"/>
    <x v="1"/>
    <x v="1"/>
  </r>
  <r>
    <s v="Oct-2011"/>
    <x v="2070"/>
    <x v="37"/>
    <n v="2"/>
    <n v="25.5"/>
    <n v="12.75"/>
    <x v="1"/>
    <x v="1"/>
  </r>
  <r>
    <s v="Oct-2011"/>
    <x v="2071"/>
    <x v="37"/>
    <n v="2"/>
    <n v="25.5"/>
    <n v="12.75"/>
    <x v="1"/>
    <x v="1"/>
  </r>
  <r>
    <s v="Oct-2011"/>
    <x v="2072"/>
    <x v="37"/>
    <n v="2"/>
    <n v="25.5"/>
    <n v="12.75"/>
    <x v="1"/>
    <x v="1"/>
  </r>
  <r>
    <s v="Oct-2011"/>
    <x v="2073"/>
    <x v="37"/>
    <n v="2"/>
    <n v="25.5"/>
    <n v="12.75"/>
    <x v="1"/>
    <x v="1"/>
  </r>
  <r>
    <s v="Oct-2011"/>
    <x v="2074"/>
    <x v="37"/>
    <n v="2"/>
    <n v="25.5"/>
    <n v="12.75"/>
    <x v="1"/>
    <x v="1"/>
  </r>
  <r>
    <s v="Oct-2011"/>
    <x v="2075"/>
    <x v="37"/>
    <n v="2"/>
    <n v="25.5"/>
    <n v="12.75"/>
    <x v="1"/>
    <x v="1"/>
  </r>
  <r>
    <s v="Oct-2011"/>
    <x v="2076"/>
    <x v="37"/>
    <n v="2"/>
    <n v="25.5"/>
    <n v="12.75"/>
    <x v="1"/>
    <x v="1"/>
  </r>
  <r>
    <s v="Oct-2011"/>
    <x v="204"/>
    <x v="37"/>
    <n v="2"/>
    <n v="25.5"/>
    <n v="12.75"/>
    <x v="1"/>
    <x v="1"/>
  </r>
  <r>
    <s v="Oct-2011"/>
    <x v="971"/>
    <x v="37"/>
    <n v="2"/>
    <n v="25.5"/>
    <n v="12.75"/>
    <x v="1"/>
    <x v="1"/>
  </r>
  <r>
    <s v="Oct-2011"/>
    <x v="2077"/>
    <x v="37"/>
    <n v="2"/>
    <n v="25.5"/>
    <n v="12.75"/>
    <x v="1"/>
    <x v="1"/>
  </r>
  <r>
    <s v="Oct-2011"/>
    <x v="2078"/>
    <x v="37"/>
    <n v="2"/>
    <n v="25.5"/>
    <n v="12.75"/>
    <x v="1"/>
    <x v="1"/>
  </r>
  <r>
    <s v="Oct-2011"/>
    <x v="2079"/>
    <x v="37"/>
    <n v="2"/>
    <n v="25.5"/>
    <n v="12.75"/>
    <x v="1"/>
    <x v="1"/>
  </r>
  <r>
    <s v="Oct-2011"/>
    <x v="243"/>
    <x v="37"/>
    <n v="2"/>
    <n v="25.5"/>
    <n v="12.75"/>
    <x v="1"/>
    <x v="1"/>
  </r>
  <r>
    <s v="Oct-2011"/>
    <x v="2080"/>
    <x v="37"/>
    <n v="2"/>
    <n v="25.5"/>
    <n v="12.75"/>
    <x v="1"/>
    <x v="1"/>
  </r>
  <r>
    <s v="Oct-2011"/>
    <x v="2081"/>
    <x v="37"/>
    <n v="2"/>
    <n v="25.5"/>
    <n v="12.75"/>
    <x v="1"/>
    <x v="1"/>
  </r>
  <r>
    <s v="Oct-2011"/>
    <x v="2082"/>
    <x v="37"/>
    <n v="2"/>
    <n v="25.5"/>
    <n v="12.75"/>
    <x v="1"/>
    <x v="1"/>
  </r>
  <r>
    <s v="Oct-2011"/>
    <x v="2083"/>
    <x v="37"/>
    <n v="2"/>
    <n v="25.5"/>
    <n v="12.75"/>
    <x v="1"/>
    <x v="1"/>
  </r>
  <r>
    <s v="Oct-2011"/>
    <x v="725"/>
    <x v="37"/>
    <n v="2"/>
    <n v="25.5"/>
    <n v="12.75"/>
    <x v="1"/>
    <x v="1"/>
  </r>
  <r>
    <s v="Oct-2011"/>
    <x v="2084"/>
    <x v="37"/>
    <n v="2"/>
    <n v="25.5"/>
    <n v="12.75"/>
    <x v="1"/>
    <x v="1"/>
  </r>
  <r>
    <s v="Oct-2011"/>
    <x v="2085"/>
    <x v="37"/>
    <n v="2"/>
    <n v="25.5"/>
    <n v="12.75"/>
    <x v="1"/>
    <x v="1"/>
  </r>
  <r>
    <s v="Oct-2011"/>
    <x v="2086"/>
    <x v="37"/>
    <n v="2"/>
    <n v="25.5"/>
    <n v="12.75"/>
    <x v="1"/>
    <x v="1"/>
  </r>
  <r>
    <s v="Oct-2011"/>
    <x v="2087"/>
    <x v="37"/>
    <n v="2"/>
    <n v="25.5"/>
    <n v="12.75"/>
    <x v="1"/>
    <x v="1"/>
  </r>
  <r>
    <s v="Oct-2011"/>
    <x v="114"/>
    <x v="37"/>
    <n v="2"/>
    <n v="25.5"/>
    <n v="12.75"/>
    <x v="1"/>
    <x v="1"/>
  </r>
  <r>
    <s v="Oct-2011"/>
    <x v="141"/>
    <x v="37"/>
    <n v="2"/>
    <n v="25.5"/>
    <n v="12.75"/>
    <x v="1"/>
    <x v="1"/>
  </r>
  <r>
    <s v="Oct-2011"/>
    <x v="2088"/>
    <x v="37"/>
    <n v="2"/>
    <n v="25.5"/>
    <n v="12.75"/>
    <x v="1"/>
    <x v="1"/>
  </r>
  <r>
    <s v="Oct-2011"/>
    <x v="2089"/>
    <x v="37"/>
    <n v="2"/>
    <n v="25.5"/>
    <n v="12.75"/>
    <x v="1"/>
    <x v="1"/>
  </r>
  <r>
    <s v="Oct-2011"/>
    <x v="2090"/>
    <x v="37"/>
    <n v="2"/>
    <n v="25.5"/>
    <n v="12.75"/>
    <x v="1"/>
    <x v="1"/>
  </r>
  <r>
    <s v="Oct-2011"/>
    <x v="712"/>
    <x v="37"/>
    <n v="2"/>
    <n v="25.5"/>
    <n v="12.75"/>
    <x v="1"/>
    <x v="1"/>
  </r>
  <r>
    <s v="Oct-2011"/>
    <x v="2091"/>
    <x v="37"/>
    <n v="2"/>
    <n v="25.5"/>
    <n v="12.75"/>
    <x v="1"/>
    <x v="1"/>
  </r>
  <r>
    <s v="Nov-2011"/>
    <x v="2092"/>
    <x v="37"/>
    <n v="2"/>
    <n v="25.5"/>
    <n v="12.75"/>
    <x v="0"/>
    <x v="1"/>
  </r>
  <r>
    <s v="Nov-2011"/>
    <x v="2093"/>
    <x v="37"/>
    <n v="2"/>
    <n v="25.5"/>
    <n v="12.75"/>
    <x v="0"/>
    <x v="1"/>
  </r>
  <r>
    <s v="Nov-2011"/>
    <x v="2094"/>
    <x v="37"/>
    <n v="2"/>
    <n v="25.5"/>
    <n v="12.75"/>
    <x v="0"/>
    <x v="1"/>
  </r>
  <r>
    <s v="Nov-2011"/>
    <x v="2095"/>
    <x v="37"/>
    <n v="2"/>
    <n v="25.5"/>
    <n v="12.75"/>
    <x v="0"/>
    <x v="1"/>
  </r>
  <r>
    <s v="Nov-2011"/>
    <x v="118"/>
    <x v="37"/>
    <n v="2"/>
    <n v="25.5"/>
    <n v="12.75"/>
    <x v="0"/>
    <x v="1"/>
  </r>
  <r>
    <s v="Nov-2011"/>
    <x v="2096"/>
    <x v="37"/>
    <n v="2"/>
    <n v="25.5"/>
    <n v="12.75"/>
    <x v="0"/>
    <x v="1"/>
  </r>
  <r>
    <s v="Nov-2011"/>
    <x v="2097"/>
    <x v="37"/>
    <n v="2"/>
    <n v="25.5"/>
    <n v="12.75"/>
    <x v="0"/>
    <x v="1"/>
  </r>
  <r>
    <s v="Nov-2011"/>
    <x v="2098"/>
    <x v="37"/>
    <n v="2"/>
    <n v="25.5"/>
    <n v="12.75"/>
    <x v="0"/>
    <x v="1"/>
  </r>
  <r>
    <s v="Nov-2011"/>
    <x v="760"/>
    <x v="37"/>
    <n v="2"/>
    <n v="25.5"/>
    <n v="12.75"/>
    <x v="0"/>
    <x v="1"/>
  </r>
  <r>
    <s v="Nov-2011"/>
    <x v="2099"/>
    <x v="37"/>
    <n v="2"/>
    <n v="25.5"/>
    <n v="12.75"/>
    <x v="0"/>
    <x v="1"/>
  </r>
  <r>
    <s v="Nov-2011"/>
    <x v="2100"/>
    <x v="37"/>
    <n v="2"/>
    <n v="25.5"/>
    <n v="12.75"/>
    <x v="0"/>
    <x v="1"/>
  </r>
  <r>
    <s v="Nov-2011"/>
    <x v="2101"/>
    <x v="37"/>
    <n v="2"/>
    <n v="25.5"/>
    <n v="12.75"/>
    <x v="0"/>
    <x v="1"/>
  </r>
  <r>
    <s v="Nov-2011"/>
    <x v="2102"/>
    <x v="37"/>
    <n v="2"/>
    <n v="25.5"/>
    <n v="12.75"/>
    <x v="0"/>
    <x v="1"/>
  </r>
  <r>
    <s v="Nov-2011"/>
    <x v="2103"/>
    <x v="37"/>
    <n v="2"/>
    <n v="25.5"/>
    <n v="12.75"/>
    <x v="0"/>
    <x v="1"/>
  </r>
  <r>
    <s v="Nov-2011"/>
    <x v="2104"/>
    <x v="37"/>
    <n v="2"/>
    <n v="25.5"/>
    <n v="12.75"/>
    <x v="0"/>
    <x v="1"/>
  </r>
  <r>
    <s v="Nov-2011"/>
    <x v="2105"/>
    <x v="37"/>
    <n v="2"/>
    <n v="25.5"/>
    <n v="12.75"/>
    <x v="0"/>
    <x v="1"/>
  </r>
  <r>
    <s v="Nov-2011"/>
    <x v="25"/>
    <x v="37"/>
    <n v="2"/>
    <n v="25.5"/>
    <n v="12.75"/>
    <x v="0"/>
    <x v="1"/>
  </r>
  <r>
    <s v="Nov-2011"/>
    <x v="2106"/>
    <x v="37"/>
    <n v="2"/>
    <n v="25.5"/>
    <n v="12.75"/>
    <x v="0"/>
    <x v="1"/>
  </r>
  <r>
    <s v="Nov-2011"/>
    <x v="2107"/>
    <x v="37"/>
    <n v="2"/>
    <n v="25.5"/>
    <n v="12.75"/>
    <x v="0"/>
    <x v="1"/>
  </r>
  <r>
    <s v="Nov-2011"/>
    <x v="714"/>
    <x v="37"/>
    <n v="2"/>
    <n v="25.5"/>
    <n v="12.75"/>
    <x v="0"/>
    <x v="1"/>
  </r>
  <r>
    <s v="Nov-2011"/>
    <x v="2108"/>
    <x v="37"/>
    <n v="2"/>
    <n v="25.5"/>
    <n v="12.75"/>
    <x v="0"/>
    <x v="1"/>
  </r>
  <r>
    <s v="Nov-2011"/>
    <x v="2109"/>
    <x v="37"/>
    <n v="2"/>
    <n v="25.5"/>
    <n v="12.75"/>
    <x v="0"/>
    <x v="1"/>
  </r>
  <r>
    <s v="Nov-2011"/>
    <x v="2110"/>
    <x v="37"/>
    <n v="2"/>
    <n v="25.5"/>
    <n v="12.75"/>
    <x v="0"/>
    <x v="1"/>
  </r>
  <r>
    <s v="Nov-2011"/>
    <x v="2111"/>
    <x v="37"/>
    <n v="2"/>
    <n v="25.5"/>
    <n v="12.75"/>
    <x v="0"/>
    <x v="1"/>
  </r>
  <r>
    <s v="Nov-2011"/>
    <x v="2112"/>
    <x v="37"/>
    <n v="2"/>
    <n v="25.5"/>
    <n v="12.75"/>
    <x v="0"/>
    <x v="1"/>
  </r>
  <r>
    <s v="Nov-2011"/>
    <x v="2113"/>
    <x v="37"/>
    <n v="2"/>
    <n v="25.5"/>
    <n v="12.75"/>
    <x v="0"/>
    <x v="1"/>
  </r>
  <r>
    <s v="Nov-2011"/>
    <x v="2114"/>
    <x v="37"/>
    <n v="2"/>
    <n v="25.5"/>
    <n v="12.75"/>
    <x v="0"/>
    <x v="1"/>
  </r>
  <r>
    <s v="Nov-2011"/>
    <x v="2115"/>
    <x v="37"/>
    <n v="2"/>
    <n v="25.5"/>
    <n v="12.75"/>
    <x v="0"/>
    <x v="1"/>
  </r>
  <r>
    <s v="Nov-2011"/>
    <x v="2116"/>
    <x v="37"/>
    <n v="2"/>
    <n v="25.5"/>
    <n v="12.75"/>
    <x v="0"/>
    <x v="1"/>
  </r>
  <r>
    <s v="Nov-2011"/>
    <x v="2117"/>
    <x v="37"/>
    <n v="2"/>
    <n v="25.5"/>
    <n v="12.75"/>
    <x v="0"/>
    <x v="1"/>
  </r>
  <r>
    <s v="Nov-2011"/>
    <x v="2118"/>
    <x v="37"/>
    <n v="2"/>
    <n v="25.5"/>
    <n v="12.75"/>
    <x v="0"/>
    <x v="1"/>
  </r>
  <r>
    <s v="Nov-2011"/>
    <x v="2119"/>
    <x v="37"/>
    <n v="2"/>
    <n v="25.5"/>
    <n v="12.75"/>
    <x v="0"/>
    <x v="1"/>
  </r>
  <r>
    <s v="Nov-2011"/>
    <x v="2120"/>
    <x v="37"/>
    <n v="2"/>
    <n v="25.5"/>
    <n v="12.75"/>
    <x v="0"/>
    <x v="1"/>
  </r>
  <r>
    <s v="Nov-2011"/>
    <x v="2121"/>
    <x v="37"/>
    <n v="2"/>
    <n v="25.5"/>
    <n v="12.75"/>
    <x v="0"/>
    <x v="1"/>
  </r>
  <r>
    <s v="Nov-2011"/>
    <x v="2122"/>
    <x v="37"/>
    <n v="2"/>
    <n v="25.5"/>
    <n v="12.75"/>
    <x v="0"/>
    <x v="1"/>
  </r>
  <r>
    <s v="Nov-2011"/>
    <x v="858"/>
    <x v="37"/>
    <n v="2"/>
    <n v="25.5"/>
    <n v="12.75"/>
    <x v="0"/>
    <x v="1"/>
  </r>
  <r>
    <s v="Nov-2011"/>
    <x v="2123"/>
    <x v="37"/>
    <n v="2"/>
    <n v="25.5"/>
    <n v="12.75"/>
    <x v="0"/>
    <x v="1"/>
  </r>
  <r>
    <s v="Nov-2011"/>
    <x v="2124"/>
    <x v="37"/>
    <n v="2"/>
    <n v="25.5"/>
    <n v="12.75"/>
    <x v="0"/>
    <x v="1"/>
  </r>
  <r>
    <s v="Nov-2011"/>
    <x v="365"/>
    <x v="37"/>
    <n v="2"/>
    <n v="25.5"/>
    <n v="12.75"/>
    <x v="0"/>
    <x v="1"/>
  </r>
  <r>
    <s v="Dec-2011"/>
    <x v="2125"/>
    <x v="37"/>
    <n v="2"/>
    <n v="25.5"/>
    <n v="12.75"/>
    <x v="0"/>
    <x v="1"/>
  </r>
  <r>
    <s v="Dec-2011"/>
    <x v="2126"/>
    <x v="37"/>
    <n v="2"/>
    <n v="25.5"/>
    <n v="12.75"/>
    <x v="0"/>
    <x v="1"/>
  </r>
  <r>
    <s v="Dec-2011"/>
    <x v="2127"/>
    <x v="37"/>
    <n v="2"/>
    <n v="25.5"/>
    <n v="12.75"/>
    <x v="0"/>
    <x v="1"/>
  </r>
  <r>
    <s v="Dec-2011"/>
    <x v="2128"/>
    <x v="37"/>
    <n v="2"/>
    <n v="25.5"/>
    <n v="12.75"/>
    <x v="0"/>
    <x v="1"/>
  </r>
  <r>
    <s v="Dec-2011"/>
    <x v="2129"/>
    <x v="37"/>
    <n v="2"/>
    <n v="25.5"/>
    <n v="12.75"/>
    <x v="0"/>
    <x v="1"/>
  </r>
  <r>
    <s v="Dec-2011"/>
    <x v="2130"/>
    <x v="37"/>
    <n v="2"/>
    <n v="25.5"/>
    <n v="12.75"/>
    <x v="0"/>
    <x v="1"/>
  </r>
  <r>
    <s v="Dec-2011"/>
    <x v="2131"/>
    <x v="37"/>
    <n v="2"/>
    <n v="25.5"/>
    <n v="12.75"/>
    <x v="0"/>
    <x v="1"/>
  </r>
  <r>
    <s v="Dec-2011"/>
    <x v="2132"/>
    <x v="37"/>
    <n v="2"/>
    <n v="25.5"/>
    <n v="12.75"/>
    <x v="0"/>
    <x v="1"/>
  </r>
  <r>
    <s v="Dec-2011"/>
    <x v="2133"/>
    <x v="37"/>
    <n v="2"/>
    <n v="25.5"/>
    <n v="12.75"/>
    <x v="0"/>
    <x v="1"/>
  </r>
  <r>
    <s v="Dec-2011"/>
    <x v="2134"/>
    <x v="37"/>
    <n v="2"/>
    <n v="25.5"/>
    <n v="12.75"/>
    <x v="0"/>
    <x v="1"/>
  </r>
  <r>
    <s v="Dec-2011"/>
    <x v="2135"/>
    <x v="37"/>
    <n v="2"/>
    <n v="25.5"/>
    <n v="12.75"/>
    <x v="0"/>
    <x v="1"/>
  </r>
  <r>
    <s v="Dec-2010"/>
    <x v="2136"/>
    <x v="37"/>
    <n v="1"/>
    <n v="12.75"/>
    <n v="12.75"/>
    <x v="1"/>
    <x v="1"/>
  </r>
  <r>
    <s v="Dec-2010"/>
    <x v="2137"/>
    <x v="37"/>
    <n v="1"/>
    <n v="12.75"/>
    <n v="12.75"/>
    <x v="1"/>
    <x v="1"/>
  </r>
  <r>
    <s v="Dec-2010"/>
    <x v="2138"/>
    <x v="37"/>
    <n v="1"/>
    <n v="12.75"/>
    <n v="12.75"/>
    <x v="1"/>
    <x v="1"/>
  </r>
  <r>
    <s v="Dec-2010"/>
    <x v="2139"/>
    <x v="37"/>
    <n v="1"/>
    <n v="12.75"/>
    <n v="12.75"/>
    <x v="1"/>
    <x v="1"/>
  </r>
  <r>
    <s v="Dec-2010"/>
    <x v="2140"/>
    <x v="37"/>
    <n v="1"/>
    <n v="12.75"/>
    <n v="12.75"/>
    <x v="1"/>
    <x v="1"/>
  </r>
  <r>
    <s v="Dec-2010"/>
    <x v="865"/>
    <x v="37"/>
    <n v="1"/>
    <n v="12.75"/>
    <n v="12.75"/>
    <x v="1"/>
    <x v="1"/>
  </r>
  <r>
    <s v="Dec-2010"/>
    <x v="2141"/>
    <x v="37"/>
    <n v="1"/>
    <n v="12.75"/>
    <n v="12.75"/>
    <x v="1"/>
    <x v="1"/>
  </r>
  <r>
    <s v="Dec-2010"/>
    <x v="2142"/>
    <x v="37"/>
    <n v="1"/>
    <n v="12.75"/>
    <n v="12.75"/>
    <x v="1"/>
    <x v="1"/>
  </r>
  <r>
    <s v="Dec-2010"/>
    <x v="93"/>
    <x v="37"/>
    <n v="1"/>
    <n v="12.75"/>
    <n v="12.75"/>
    <x v="1"/>
    <x v="1"/>
  </r>
  <r>
    <s v="Dec-2010"/>
    <x v="2143"/>
    <x v="37"/>
    <n v="1"/>
    <n v="12.75"/>
    <n v="12.75"/>
    <x v="1"/>
    <x v="1"/>
  </r>
  <r>
    <s v="Dec-2010"/>
    <x v="673"/>
    <x v="37"/>
    <n v="1"/>
    <n v="12.75"/>
    <n v="12.75"/>
    <x v="1"/>
    <x v="1"/>
  </r>
  <r>
    <s v="Dec-2010"/>
    <x v="2144"/>
    <x v="37"/>
    <n v="1"/>
    <n v="12.75"/>
    <n v="12.75"/>
    <x v="1"/>
    <x v="1"/>
  </r>
  <r>
    <s v="Dec-2010"/>
    <x v="2145"/>
    <x v="37"/>
    <n v="1"/>
    <n v="12.75"/>
    <n v="12.75"/>
    <x v="1"/>
    <x v="1"/>
  </r>
  <r>
    <s v="Dec-2010"/>
    <x v="395"/>
    <x v="37"/>
    <n v="1"/>
    <n v="12.75"/>
    <n v="12.75"/>
    <x v="1"/>
    <x v="1"/>
  </r>
  <r>
    <s v="Dec-2010"/>
    <x v="2146"/>
    <x v="37"/>
    <n v="1"/>
    <n v="12.75"/>
    <n v="12.75"/>
    <x v="1"/>
    <x v="1"/>
  </r>
  <r>
    <s v="Jan-2011"/>
    <x v="463"/>
    <x v="37"/>
    <n v="1"/>
    <n v="12.75"/>
    <n v="12.75"/>
    <x v="1"/>
    <x v="1"/>
  </r>
  <r>
    <s v="Jan-2011"/>
    <x v="2147"/>
    <x v="37"/>
    <n v="1"/>
    <n v="12.75"/>
    <n v="12.75"/>
    <x v="1"/>
    <x v="1"/>
  </r>
  <r>
    <s v="Jan-2011"/>
    <x v="602"/>
    <x v="37"/>
    <n v="1"/>
    <n v="12.75"/>
    <n v="12.75"/>
    <x v="1"/>
    <x v="1"/>
  </r>
  <r>
    <s v="Jan-2011"/>
    <x v="2148"/>
    <x v="37"/>
    <n v="1"/>
    <n v="12.75"/>
    <n v="12.75"/>
    <x v="1"/>
    <x v="1"/>
  </r>
  <r>
    <s v="Jan-2011"/>
    <x v="2149"/>
    <x v="37"/>
    <n v="1"/>
    <n v="12.75"/>
    <n v="12.75"/>
    <x v="1"/>
    <x v="1"/>
  </r>
  <r>
    <s v="Jan-2011"/>
    <x v="2150"/>
    <x v="37"/>
    <n v="1"/>
    <n v="12.75"/>
    <n v="12.75"/>
    <x v="1"/>
    <x v="1"/>
  </r>
  <r>
    <s v="Jan-2011"/>
    <x v="2151"/>
    <x v="37"/>
    <n v="1"/>
    <n v="12.75"/>
    <n v="12.75"/>
    <x v="1"/>
    <x v="1"/>
  </r>
  <r>
    <s v="Jan-2011"/>
    <x v="2152"/>
    <x v="37"/>
    <n v="1"/>
    <n v="12.75"/>
    <n v="12.75"/>
    <x v="1"/>
    <x v="1"/>
  </r>
  <r>
    <s v="Jan-2011"/>
    <x v="2153"/>
    <x v="37"/>
    <n v="1"/>
    <n v="12.75"/>
    <n v="12.75"/>
    <x v="1"/>
    <x v="1"/>
  </r>
  <r>
    <s v="Jan-2011"/>
    <x v="2154"/>
    <x v="37"/>
    <n v="1"/>
    <n v="12.75"/>
    <n v="12.75"/>
    <x v="1"/>
    <x v="1"/>
  </r>
  <r>
    <s v="Jan-2011"/>
    <x v="2155"/>
    <x v="37"/>
    <n v="1"/>
    <n v="12.75"/>
    <n v="12.75"/>
    <x v="1"/>
    <x v="1"/>
  </r>
  <r>
    <s v="Jan-2011"/>
    <x v="2156"/>
    <x v="37"/>
    <n v="1"/>
    <n v="12.75"/>
    <n v="12.75"/>
    <x v="1"/>
    <x v="1"/>
  </r>
  <r>
    <s v="Jan-2011"/>
    <x v="2157"/>
    <x v="37"/>
    <n v="1"/>
    <n v="12.75"/>
    <n v="12.75"/>
    <x v="1"/>
    <x v="1"/>
  </r>
  <r>
    <s v="Jan-2011"/>
    <x v="2158"/>
    <x v="37"/>
    <n v="1"/>
    <n v="12.75"/>
    <n v="12.75"/>
    <x v="1"/>
    <x v="1"/>
  </r>
  <r>
    <s v="Jan-2011"/>
    <x v="2159"/>
    <x v="37"/>
    <n v="1"/>
    <n v="12.75"/>
    <n v="12.75"/>
    <x v="1"/>
    <x v="1"/>
  </r>
  <r>
    <s v="Jan-2011"/>
    <x v="621"/>
    <x v="37"/>
    <n v="1"/>
    <n v="12.75"/>
    <n v="12.75"/>
    <x v="1"/>
    <x v="1"/>
  </r>
  <r>
    <s v="Jan-2011"/>
    <x v="623"/>
    <x v="37"/>
    <n v="1"/>
    <n v="12.75"/>
    <n v="12.75"/>
    <x v="1"/>
    <x v="1"/>
  </r>
  <r>
    <s v="Jan-2011"/>
    <x v="2160"/>
    <x v="37"/>
    <n v="1"/>
    <n v="12.75"/>
    <n v="12.75"/>
    <x v="1"/>
    <x v="1"/>
  </r>
  <r>
    <s v="Jan-2011"/>
    <x v="449"/>
    <x v="37"/>
    <n v="1"/>
    <n v="12.75"/>
    <n v="12.75"/>
    <x v="1"/>
    <x v="1"/>
  </r>
  <r>
    <s v="Jan-2011"/>
    <x v="2161"/>
    <x v="37"/>
    <n v="1"/>
    <n v="12.75"/>
    <n v="12.75"/>
    <x v="1"/>
    <x v="1"/>
  </r>
  <r>
    <s v="Jan-2011"/>
    <x v="2162"/>
    <x v="37"/>
    <n v="1"/>
    <n v="12.75"/>
    <n v="12.75"/>
    <x v="1"/>
    <x v="1"/>
  </r>
  <r>
    <s v="Jan-2011"/>
    <x v="878"/>
    <x v="37"/>
    <n v="1"/>
    <n v="12.75"/>
    <n v="12.75"/>
    <x v="1"/>
    <x v="1"/>
  </r>
  <r>
    <s v="Jan-2011"/>
    <x v="2163"/>
    <x v="37"/>
    <n v="1"/>
    <n v="12.75"/>
    <n v="12.75"/>
    <x v="1"/>
    <x v="1"/>
  </r>
  <r>
    <s v="Jan-2011"/>
    <x v="2164"/>
    <x v="37"/>
    <n v="1"/>
    <n v="12.75"/>
    <n v="12.75"/>
    <x v="1"/>
    <x v="1"/>
  </r>
  <r>
    <s v="Jan-2011"/>
    <x v="882"/>
    <x v="37"/>
    <n v="1"/>
    <n v="12.75"/>
    <n v="12.75"/>
    <x v="1"/>
    <x v="1"/>
  </r>
  <r>
    <s v="Jan-2011"/>
    <x v="2165"/>
    <x v="37"/>
    <n v="1"/>
    <n v="12.75"/>
    <n v="12.75"/>
    <x v="1"/>
    <x v="1"/>
  </r>
  <r>
    <s v="Feb-2011"/>
    <x v="2166"/>
    <x v="37"/>
    <n v="1"/>
    <n v="12.75"/>
    <n v="12.75"/>
    <x v="1"/>
    <x v="1"/>
  </r>
  <r>
    <s v="Feb-2011"/>
    <x v="2167"/>
    <x v="37"/>
    <n v="1"/>
    <n v="12.75"/>
    <n v="12.75"/>
    <x v="1"/>
    <x v="1"/>
  </r>
  <r>
    <s v="Feb-2011"/>
    <x v="2168"/>
    <x v="37"/>
    <n v="1"/>
    <n v="12.75"/>
    <n v="12.75"/>
    <x v="1"/>
    <x v="1"/>
  </r>
  <r>
    <s v="Feb-2011"/>
    <x v="2169"/>
    <x v="37"/>
    <n v="1"/>
    <n v="12.75"/>
    <n v="12.75"/>
    <x v="1"/>
    <x v="1"/>
  </r>
  <r>
    <s v="Feb-2011"/>
    <x v="2170"/>
    <x v="37"/>
    <n v="1"/>
    <n v="12.75"/>
    <n v="12.75"/>
    <x v="1"/>
    <x v="1"/>
  </r>
  <r>
    <s v="Feb-2011"/>
    <x v="2171"/>
    <x v="37"/>
    <n v="1"/>
    <n v="12.75"/>
    <n v="12.75"/>
    <x v="1"/>
    <x v="1"/>
  </r>
  <r>
    <s v="Feb-2011"/>
    <x v="889"/>
    <x v="37"/>
    <n v="1"/>
    <n v="12.75"/>
    <n v="12.75"/>
    <x v="1"/>
    <x v="1"/>
  </r>
  <r>
    <s v="Feb-2011"/>
    <x v="195"/>
    <x v="37"/>
    <n v="1"/>
    <n v="12.75"/>
    <n v="12.75"/>
    <x v="1"/>
    <x v="1"/>
  </r>
  <r>
    <s v="Feb-2011"/>
    <x v="2172"/>
    <x v="37"/>
    <n v="1"/>
    <n v="12.75"/>
    <n v="12.75"/>
    <x v="1"/>
    <x v="1"/>
  </r>
  <r>
    <s v="Feb-2011"/>
    <x v="2173"/>
    <x v="37"/>
    <n v="1"/>
    <n v="12.75"/>
    <n v="12.75"/>
    <x v="1"/>
    <x v="1"/>
  </r>
  <r>
    <s v="Feb-2011"/>
    <x v="2174"/>
    <x v="37"/>
    <n v="1"/>
    <n v="12.75"/>
    <n v="12.75"/>
    <x v="1"/>
    <x v="1"/>
  </r>
  <r>
    <s v="Feb-2011"/>
    <x v="894"/>
    <x v="37"/>
    <n v="1"/>
    <n v="12.75"/>
    <n v="12.75"/>
    <x v="1"/>
    <x v="1"/>
  </r>
  <r>
    <s v="Feb-2011"/>
    <x v="259"/>
    <x v="37"/>
    <n v="1"/>
    <n v="12.75"/>
    <n v="12.75"/>
    <x v="1"/>
    <x v="1"/>
  </r>
  <r>
    <s v="Feb-2011"/>
    <x v="2175"/>
    <x v="37"/>
    <n v="1"/>
    <n v="12.75"/>
    <n v="12.75"/>
    <x v="1"/>
    <x v="1"/>
  </r>
  <r>
    <s v="Feb-2011"/>
    <x v="2176"/>
    <x v="37"/>
    <n v="1"/>
    <n v="12.75"/>
    <n v="12.75"/>
    <x v="1"/>
    <x v="1"/>
  </r>
  <r>
    <s v="Feb-2011"/>
    <x v="2177"/>
    <x v="37"/>
    <n v="1"/>
    <n v="12.75"/>
    <n v="12.75"/>
    <x v="1"/>
    <x v="1"/>
  </r>
  <r>
    <s v="Feb-2011"/>
    <x v="2178"/>
    <x v="37"/>
    <n v="1"/>
    <n v="12.75"/>
    <n v="12.75"/>
    <x v="1"/>
    <x v="1"/>
  </r>
  <r>
    <s v="Feb-2011"/>
    <x v="2179"/>
    <x v="37"/>
    <n v="1"/>
    <n v="12.75"/>
    <n v="12.75"/>
    <x v="1"/>
    <x v="1"/>
  </r>
  <r>
    <s v="Feb-2011"/>
    <x v="629"/>
    <x v="37"/>
    <n v="1"/>
    <n v="12.75"/>
    <n v="12.75"/>
    <x v="1"/>
    <x v="1"/>
  </r>
  <r>
    <s v="Feb-2011"/>
    <x v="2180"/>
    <x v="37"/>
    <n v="1"/>
    <n v="12.75"/>
    <n v="12.75"/>
    <x v="1"/>
    <x v="1"/>
  </r>
  <r>
    <s v="Feb-2011"/>
    <x v="2181"/>
    <x v="37"/>
    <n v="1"/>
    <n v="12.75"/>
    <n v="12.75"/>
    <x v="1"/>
    <x v="1"/>
  </r>
  <r>
    <s v="Feb-2011"/>
    <x v="2182"/>
    <x v="37"/>
    <n v="1"/>
    <n v="12.75"/>
    <n v="12.75"/>
    <x v="1"/>
    <x v="1"/>
  </r>
  <r>
    <s v="Feb-2011"/>
    <x v="2183"/>
    <x v="37"/>
    <n v="1"/>
    <n v="12.75"/>
    <n v="12.75"/>
    <x v="1"/>
    <x v="1"/>
  </r>
  <r>
    <s v="Feb-2011"/>
    <x v="2184"/>
    <x v="37"/>
    <n v="1"/>
    <n v="12.75"/>
    <n v="12.75"/>
    <x v="1"/>
    <x v="1"/>
  </r>
  <r>
    <s v="Feb-2011"/>
    <x v="2185"/>
    <x v="37"/>
    <n v="1"/>
    <n v="12.75"/>
    <n v="12.75"/>
    <x v="1"/>
    <x v="1"/>
  </r>
  <r>
    <s v="Feb-2011"/>
    <x v="2186"/>
    <x v="37"/>
    <n v="1"/>
    <n v="12.75"/>
    <n v="12.75"/>
    <x v="1"/>
    <x v="1"/>
  </r>
  <r>
    <s v="Feb-2011"/>
    <x v="2187"/>
    <x v="37"/>
    <n v="1"/>
    <n v="12.75"/>
    <n v="12.75"/>
    <x v="1"/>
    <x v="1"/>
  </r>
  <r>
    <s v="Feb-2011"/>
    <x v="2188"/>
    <x v="37"/>
    <n v="1"/>
    <n v="12.75"/>
    <n v="12.75"/>
    <x v="1"/>
    <x v="1"/>
  </r>
  <r>
    <s v="Feb-2011"/>
    <x v="2189"/>
    <x v="37"/>
    <n v="1"/>
    <n v="12.75"/>
    <n v="12.75"/>
    <x v="1"/>
    <x v="1"/>
  </r>
  <r>
    <s v="Feb-2011"/>
    <x v="2190"/>
    <x v="37"/>
    <n v="1"/>
    <n v="12.75"/>
    <n v="12.75"/>
    <x v="1"/>
    <x v="1"/>
  </r>
  <r>
    <s v="Feb-2011"/>
    <x v="2191"/>
    <x v="37"/>
    <n v="1"/>
    <n v="12.75"/>
    <n v="12.75"/>
    <x v="1"/>
    <x v="1"/>
  </r>
  <r>
    <s v="Mar-2011"/>
    <x v="2192"/>
    <x v="37"/>
    <n v="1"/>
    <n v="12.75"/>
    <n v="12.75"/>
    <x v="1"/>
    <x v="1"/>
  </r>
  <r>
    <s v="Mar-2011"/>
    <x v="2193"/>
    <x v="37"/>
    <n v="1"/>
    <n v="12.75"/>
    <n v="12.75"/>
    <x v="1"/>
    <x v="1"/>
  </r>
  <r>
    <s v="Mar-2011"/>
    <x v="2194"/>
    <x v="37"/>
    <n v="1"/>
    <n v="12.75"/>
    <n v="12.75"/>
    <x v="1"/>
    <x v="1"/>
  </r>
  <r>
    <s v="Mar-2011"/>
    <x v="2195"/>
    <x v="37"/>
    <n v="1"/>
    <n v="12.75"/>
    <n v="12.75"/>
    <x v="1"/>
    <x v="1"/>
  </r>
  <r>
    <s v="Mar-2011"/>
    <x v="2196"/>
    <x v="37"/>
    <n v="1"/>
    <n v="12.75"/>
    <n v="12.75"/>
    <x v="1"/>
    <x v="1"/>
  </r>
  <r>
    <s v="Mar-2011"/>
    <x v="2197"/>
    <x v="37"/>
    <n v="1"/>
    <n v="12.75"/>
    <n v="12.75"/>
    <x v="1"/>
    <x v="1"/>
  </r>
  <r>
    <s v="Mar-2011"/>
    <x v="2198"/>
    <x v="37"/>
    <n v="1"/>
    <n v="12.75"/>
    <n v="12.75"/>
    <x v="1"/>
    <x v="1"/>
  </r>
  <r>
    <s v="Mar-2011"/>
    <x v="2199"/>
    <x v="37"/>
    <n v="1"/>
    <n v="12.75"/>
    <n v="12.75"/>
    <x v="1"/>
    <x v="1"/>
  </r>
  <r>
    <s v="Mar-2011"/>
    <x v="901"/>
    <x v="37"/>
    <n v="1"/>
    <n v="12.75"/>
    <n v="12.75"/>
    <x v="1"/>
    <x v="1"/>
  </r>
  <r>
    <s v="Mar-2011"/>
    <x v="2200"/>
    <x v="37"/>
    <n v="1"/>
    <n v="12.75"/>
    <n v="12.75"/>
    <x v="1"/>
    <x v="1"/>
  </r>
  <r>
    <s v="Mar-2011"/>
    <x v="903"/>
    <x v="37"/>
    <n v="1"/>
    <n v="12.75"/>
    <n v="12.75"/>
    <x v="1"/>
    <x v="1"/>
  </r>
  <r>
    <s v="Mar-2011"/>
    <x v="2201"/>
    <x v="37"/>
    <n v="1"/>
    <n v="12.75"/>
    <n v="12.75"/>
    <x v="1"/>
    <x v="1"/>
  </r>
  <r>
    <s v="Mar-2011"/>
    <x v="2202"/>
    <x v="37"/>
    <n v="1"/>
    <n v="12.75"/>
    <n v="12.75"/>
    <x v="1"/>
    <x v="1"/>
  </r>
  <r>
    <s v="Mar-2011"/>
    <x v="2203"/>
    <x v="37"/>
    <n v="1"/>
    <n v="12.75"/>
    <n v="12.75"/>
    <x v="1"/>
    <x v="1"/>
  </r>
  <r>
    <s v="Mar-2011"/>
    <x v="452"/>
    <x v="37"/>
    <n v="1"/>
    <n v="12.75"/>
    <n v="12.75"/>
    <x v="1"/>
    <x v="1"/>
  </r>
  <r>
    <s v="Mar-2011"/>
    <x v="2204"/>
    <x v="37"/>
    <n v="1"/>
    <n v="12.75"/>
    <n v="12.75"/>
    <x v="1"/>
    <x v="1"/>
  </r>
  <r>
    <s v="Mar-2011"/>
    <x v="2205"/>
    <x v="37"/>
    <n v="1"/>
    <n v="12.75"/>
    <n v="12.75"/>
    <x v="1"/>
    <x v="1"/>
  </r>
  <r>
    <s v="Mar-2011"/>
    <x v="2206"/>
    <x v="37"/>
    <n v="1"/>
    <n v="12.75"/>
    <n v="12.75"/>
    <x v="1"/>
    <x v="1"/>
  </r>
  <r>
    <s v="Mar-2011"/>
    <x v="2207"/>
    <x v="37"/>
    <n v="1"/>
    <n v="12.75"/>
    <n v="12.75"/>
    <x v="1"/>
    <x v="1"/>
  </r>
  <r>
    <s v="Mar-2011"/>
    <x v="534"/>
    <x v="37"/>
    <n v="1"/>
    <n v="12.75"/>
    <n v="12.75"/>
    <x v="1"/>
    <x v="1"/>
  </r>
  <r>
    <s v="Mar-2011"/>
    <x v="2208"/>
    <x v="37"/>
    <n v="1"/>
    <n v="12.75"/>
    <n v="12.75"/>
    <x v="1"/>
    <x v="1"/>
  </r>
  <r>
    <s v="Mar-2011"/>
    <x v="2209"/>
    <x v="37"/>
    <n v="1"/>
    <n v="12.75"/>
    <n v="12.75"/>
    <x v="1"/>
    <x v="1"/>
  </r>
  <r>
    <s v="Mar-2011"/>
    <x v="2210"/>
    <x v="37"/>
    <n v="1"/>
    <n v="12.75"/>
    <n v="12.75"/>
    <x v="1"/>
    <x v="1"/>
  </r>
  <r>
    <s v="Mar-2011"/>
    <x v="2211"/>
    <x v="37"/>
    <n v="1"/>
    <n v="12.75"/>
    <n v="12.75"/>
    <x v="1"/>
    <x v="1"/>
  </r>
  <r>
    <s v="Mar-2011"/>
    <x v="2212"/>
    <x v="37"/>
    <n v="1"/>
    <n v="12.75"/>
    <n v="12.75"/>
    <x v="1"/>
    <x v="1"/>
  </r>
  <r>
    <s v="Mar-2011"/>
    <x v="2213"/>
    <x v="37"/>
    <n v="1"/>
    <n v="12.75"/>
    <n v="12.75"/>
    <x v="1"/>
    <x v="1"/>
  </r>
  <r>
    <s v="Mar-2011"/>
    <x v="2214"/>
    <x v="37"/>
    <n v="1"/>
    <n v="12.75"/>
    <n v="12.75"/>
    <x v="1"/>
    <x v="1"/>
  </r>
  <r>
    <s v="Mar-2011"/>
    <x v="593"/>
    <x v="37"/>
    <n v="1"/>
    <n v="12.75"/>
    <n v="12.75"/>
    <x v="1"/>
    <x v="1"/>
  </r>
  <r>
    <s v="Mar-2011"/>
    <x v="132"/>
    <x v="37"/>
    <n v="1"/>
    <n v="12.75"/>
    <n v="12.75"/>
    <x v="1"/>
    <x v="1"/>
  </r>
  <r>
    <s v="Mar-2011"/>
    <x v="2215"/>
    <x v="37"/>
    <n v="1"/>
    <n v="12.75"/>
    <n v="12.75"/>
    <x v="1"/>
    <x v="1"/>
  </r>
  <r>
    <s v="Mar-2011"/>
    <x v="133"/>
    <x v="37"/>
    <n v="1"/>
    <n v="12.75"/>
    <n v="12.75"/>
    <x v="1"/>
    <x v="1"/>
  </r>
  <r>
    <s v="Mar-2011"/>
    <x v="273"/>
    <x v="37"/>
    <n v="1"/>
    <n v="12.75"/>
    <n v="12.75"/>
    <x v="1"/>
    <x v="1"/>
  </r>
  <r>
    <s v="Mar-2011"/>
    <x v="2216"/>
    <x v="37"/>
    <n v="1"/>
    <n v="12.75"/>
    <n v="12.75"/>
    <x v="1"/>
    <x v="1"/>
  </r>
  <r>
    <s v="Mar-2011"/>
    <x v="2217"/>
    <x v="37"/>
    <n v="1"/>
    <n v="12.75"/>
    <n v="12.75"/>
    <x v="1"/>
    <x v="1"/>
  </r>
  <r>
    <s v="Mar-2011"/>
    <x v="2218"/>
    <x v="37"/>
    <n v="1"/>
    <n v="12.75"/>
    <n v="12.75"/>
    <x v="1"/>
    <x v="1"/>
  </r>
  <r>
    <s v="Mar-2011"/>
    <x v="1102"/>
    <x v="37"/>
    <n v="1"/>
    <n v="12.75"/>
    <n v="12.75"/>
    <x v="1"/>
    <x v="1"/>
  </r>
  <r>
    <s v="Mar-2011"/>
    <x v="518"/>
    <x v="37"/>
    <n v="1"/>
    <n v="12.75"/>
    <n v="12.75"/>
    <x v="1"/>
    <x v="1"/>
  </r>
  <r>
    <s v="Mar-2011"/>
    <x v="2219"/>
    <x v="37"/>
    <n v="1"/>
    <n v="12.75"/>
    <n v="12.75"/>
    <x v="1"/>
    <x v="1"/>
  </r>
  <r>
    <s v="Mar-2011"/>
    <x v="378"/>
    <x v="37"/>
    <n v="1"/>
    <n v="12.75"/>
    <n v="12.75"/>
    <x v="1"/>
    <x v="1"/>
  </r>
  <r>
    <s v="Apr-2011"/>
    <x v="2220"/>
    <x v="37"/>
    <n v="1"/>
    <n v="12.75"/>
    <n v="12.75"/>
    <x v="1"/>
    <x v="1"/>
  </r>
  <r>
    <s v="Apr-2011"/>
    <x v="2221"/>
    <x v="37"/>
    <n v="1"/>
    <n v="12.75"/>
    <n v="12.75"/>
    <x v="1"/>
    <x v="1"/>
  </r>
  <r>
    <s v="Apr-2011"/>
    <x v="913"/>
    <x v="37"/>
    <n v="1"/>
    <n v="12.75"/>
    <n v="12.75"/>
    <x v="1"/>
    <x v="1"/>
  </r>
  <r>
    <s v="Apr-2011"/>
    <x v="914"/>
    <x v="37"/>
    <n v="1"/>
    <n v="12.75"/>
    <n v="12.75"/>
    <x v="1"/>
    <x v="1"/>
  </r>
  <r>
    <s v="Apr-2011"/>
    <x v="2222"/>
    <x v="37"/>
    <n v="1"/>
    <n v="12.75"/>
    <n v="12.75"/>
    <x v="1"/>
    <x v="1"/>
  </r>
  <r>
    <s v="Apr-2011"/>
    <x v="2223"/>
    <x v="37"/>
    <n v="1"/>
    <n v="12.75"/>
    <n v="12.75"/>
    <x v="1"/>
    <x v="1"/>
  </r>
  <r>
    <s v="Apr-2011"/>
    <x v="2224"/>
    <x v="37"/>
    <n v="1"/>
    <n v="12.75"/>
    <n v="12.75"/>
    <x v="1"/>
    <x v="1"/>
  </r>
  <r>
    <s v="Apr-2011"/>
    <x v="2225"/>
    <x v="37"/>
    <n v="1"/>
    <n v="12.75"/>
    <n v="12.75"/>
    <x v="1"/>
    <x v="1"/>
  </r>
  <r>
    <s v="Apr-2011"/>
    <x v="2226"/>
    <x v="37"/>
    <n v="1"/>
    <n v="12.75"/>
    <n v="12.75"/>
    <x v="1"/>
    <x v="1"/>
  </r>
  <r>
    <s v="Apr-2011"/>
    <x v="444"/>
    <x v="37"/>
    <n v="1"/>
    <n v="12.75"/>
    <n v="12.75"/>
    <x v="1"/>
    <x v="1"/>
  </r>
  <r>
    <s v="Apr-2011"/>
    <x v="2227"/>
    <x v="37"/>
    <n v="1"/>
    <n v="12.75"/>
    <n v="12.75"/>
    <x v="1"/>
    <x v="1"/>
  </r>
  <r>
    <s v="Apr-2011"/>
    <x v="2228"/>
    <x v="37"/>
    <n v="1"/>
    <n v="12.75"/>
    <n v="12.75"/>
    <x v="1"/>
    <x v="1"/>
  </r>
  <r>
    <s v="Apr-2011"/>
    <x v="2229"/>
    <x v="37"/>
    <n v="1"/>
    <n v="12.75"/>
    <n v="12.75"/>
    <x v="1"/>
    <x v="1"/>
  </r>
  <r>
    <s v="Apr-2011"/>
    <x v="2230"/>
    <x v="37"/>
    <n v="1"/>
    <n v="12.75"/>
    <n v="12.75"/>
    <x v="1"/>
    <x v="1"/>
  </r>
  <r>
    <s v="Apr-2011"/>
    <x v="2231"/>
    <x v="37"/>
    <n v="1"/>
    <n v="12.75"/>
    <n v="12.75"/>
    <x v="1"/>
    <x v="1"/>
  </r>
  <r>
    <s v="Apr-2011"/>
    <x v="2232"/>
    <x v="37"/>
    <n v="1"/>
    <n v="12.75"/>
    <n v="12.75"/>
    <x v="1"/>
    <x v="1"/>
  </r>
  <r>
    <s v="Apr-2011"/>
    <x v="1072"/>
    <x v="37"/>
    <n v="1"/>
    <n v="12.75"/>
    <n v="12.75"/>
    <x v="1"/>
    <x v="1"/>
  </r>
  <r>
    <s v="Apr-2011"/>
    <x v="150"/>
    <x v="37"/>
    <n v="1"/>
    <n v="12.75"/>
    <n v="12.75"/>
    <x v="1"/>
    <x v="1"/>
  </r>
  <r>
    <s v="Apr-2011"/>
    <x v="2233"/>
    <x v="37"/>
    <n v="1"/>
    <n v="12.75"/>
    <n v="12.75"/>
    <x v="1"/>
    <x v="1"/>
  </r>
  <r>
    <s v="Apr-2011"/>
    <x v="2234"/>
    <x v="37"/>
    <n v="1"/>
    <n v="12.75"/>
    <n v="12.75"/>
    <x v="1"/>
    <x v="1"/>
  </r>
  <r>
    <s v="Apr-2011"/>
    <x v="2235"/>
    <x v="37"/>
    <n v="1"/>
    <n v="12.75"/>
    <n v="12.75"/>
    <x v="1"/>
    <x v="1"/>
  </r>
  <r>
    <s v="Apr-2011"/>
    <x v="2236"/>
    <x v="37"/>
    <n v="1"/>
    <n v="12.75"/>
    <n v="12.75"/>
    <x v="1"/>
    <x v="1"/>
  </r>
  <r>
    <s v="Apr-2011"/>
    <x v="2237"/>
    <x v="37"/>
    <n v="1"/>
    <n v="12.75"/>
    <n v="12.75"/>
    <x v="1"/>
    <x v="1"/>
  </r>
  <r>
    <s v="Apr-2011"/>
    <x v="2238"/>
    <x v="37"/>
    <n v="1"/>
    <n v="12.75"/>
    <n v="12.75"/>
    <x v="1"/>
    <x v="1"/>
  </r>
  <r>
    <s v="Apr-2011"/>
    <x v="2239"/>
    <x v="37"/>
    <n v="1"/>
    <n v="12.75"/>
    <n v="12.75"/>
    <x v="1"/>
    <x v="1"/>
  </r>
  <r>
    <s v="Apr-2011"/>
    <x v="2240"/>
    <x v="37"/>
    <n v="1"/>
    <n v="12.75"/>
    <n v="12.75"/>
    <x v="1"/>
    <x v="1"/>
  </r>
  <r>
    <s v="Apr-2011"/>
    <x v="2241"/>
    <x v="37"/>
    <n v="1"/>
    <n v="12.75"/>
    <n v="12.75"/>
    <x v="1"/>
    <x v="1"/>
  </r>
  <r>
    <s v="Apr-2011"/>
    <x v="2242"/>
    <x v="37"/>
    <n v="1"/>
    <n v="12.75"/>
    <n v="12.75"/>
    <x v="1"/>
    <x v="1"/>
  </r>
  <r>
    <s v="Apr-2011"/>
    <x v="2243"/>
    <x v="37"/>
    <n v="1"/>
    <n v="12.75"/>
    <n v="12.75"/>
    <x v="1"/>
    <x v="1"/>
  </r>
  <r>
    <s v="Apr-2011"/>
    <x v="2244"/>
    <x v="37"/>
    <n v="1"/>
    <n v="12.75"/>
    <n v="12.75"/>
    <x v="1"/>
    <x v="1"/>
  </r>
  <r>
    <s v="Apr-2011"/>
    <x v="2245"/>
    <x v="37"/>
    <n v="1"/>
    <n v="12.75"/>
    <n v="12.75"/>
    <x v="1"/>
    <x v="1"/>
  </r>
  <r>
    <s v="Apr-2011"/>
    <x v="2246"/>
    <x v="37"/>
    <n v="1"/>
    <n v="12.75"/>
    <n v="12.75"/>
    <x v="1"/>
    <x v="1"/>
  </r>
  <r>
    <s v="Apr-2011"/>
    <x v="2247"/>
    <x v="37"/>
    <n v="1"/>
    <n v="12.75"/>
    <n v="12.75"/>
    <x v="1"/>
    <x v="1"/>
  </r>
  <r>
    <s v="Apr-2011"/>
    <x v="2248"/>
    <x v="37"/>
    <n v="1"/>
    <n v="12.75"/>
    <n v="12.75"/>
    <x v="1"/>
    <x v="1"/>
  </r>
  <r>
    <s v="May-2011"/>
    <x v="2249"/>
    <x v="37"/>
    <n v="1"/>
    <n v="12.75"/>
    <n v="12.75"/>
    <x v="1"/>
    <x v="1"/>
  </r>
  <r>
    <s v="May-2011"/>
    <x v="2250"/>
    <x v="37"/>
    <n v="1"/>
    <n v="12.75"/>
    <n v="12.75"/>
    <x v="1"/>
    <x v="1"/>
  </r>
  <r>
    <s v="May-2011"/>
    <x v="453"/>
    <x v="37"/>
    <n v="1"/>
    <n v="12.75"/>
    <n v="12.75"/>
    <x v="1"/>
    <x v="1"/>
  </r>
  <r>
    <s v="May-2011"/>
    <x v="2251"/>
    <x v="37"/>
    <n v="1"/>
    <n v="12.75"/>
    <n v="12.75"/>
    <x v="1"/>
    <x v="1"/>
  </r>
  <r>
    <s v="May-2011"/>
    <x v="2252"/>
    <x v="37"/>
    <n v="1"/>
    <n v="12.75"/>
    <n v="12.75"/>
    <x v="1"/>
    <x v="1"/>
  </r>
  <r>
    <s v="May-2011"/>
    <x v="2253"/>
    <x v="37"/>
    <n v="1"/>
    <n v="12.75"/>
    <n v="12.75"/>
    <x v="1"/>
    <x v="1"/>
  </r>
  <r>
    <s v="May-2011"/>
    <x v="2254"/>
    <x v="37"/>
    <n v="1"/>
    <n v="12.75"/>
    <n v="12.75"/>
    <x v="1"/>
    <x v="1"/>
  </r>
  <r>
    <s v="May-2011"/>
    <x v="2255"/>
    <x v="37"/>
    <n v="1"/>
    <n v="12.75"/>
    <n v="12.75"/>
    <x v="1"/>
    <x v="1"/>
  </r>
  <r>
    <s v="May-2011"/>
    <x v="285"/>
    <x v="37"/>
    <n v="1"/>
    <n v="12.75"/>
    <n v="12.75"/>
    <x v="1"/>
    <x v="1"/>
  </r>
  <r>
    <s v="May-2011"/>
    <x v="2256"/>
    <x v="37"/>
    <n v="1"/>
    <n v="12.75"/>
    <n v="12.75"/>
    <x v="1"/>
    <x v="1"/>
  </r>
  <r>
    <s v="May-2011"/>
    <x v="2257"/>
    <x v="37"/>
    <n v="1"/>
    <n v="12.75"/>
    <n v="12.75"/>
    <x v="1"/>
    <x v="1"/>
  </r>
  <r>
    <s v="May-2011"/>
    <x v="2258"/>
    <x v="37"/>
    <n v="1"/>
    <n v="12.75"/>
    <n v="12.75"/>
    <x v="1"/>
    <x v="1"/>
  </r>
  <r>
    <s v="May-2011"/>
    <x v="2259"/>
    <x v="37"/>
    <n v="1"/>
    <n v="12.75"/>
    <n v="12.75"/>
    <x v="1"/>
    <x v="1"/>
  </r>
  <r>
    <s v="May-2011"/>
    <x v="2260"/>
    <x v="37"/>
    <n v="1"/>
    <n v="12.75"/>
    <n v="12.75"/>
    <x v="1"/>
    <x v="1"/>
  </r>
  <r>
    <s v="May-2011"/>
    <x v="2261"/>
    <x v="37"/>
    <n v="1"/>
    <n v="12.75"/>
    <n v="12.75"/>
    <x v="1"/>
    <x v="1"/>
  </r>
  <r>
    <s v="May-2011"/>
    <x v="2262"/>
    <x v="37"/>
    <n v="1"/>
    <n v="12.75"/>
    <n v="12.75"/>
    <x v="1"/>
    <x v="1"/>
  </r>
  <r>
    <s v="May-2011"/>
    <x v="2263"/>
    <x v="37"/>
    <n v="1"/>
    <n v="12.75"/>
    <n v="12.75"/>
    <x v="1"/>
    <x v="1"/>
  </r>
  <r>
    <s v="May-2011"/>
    <x v="2264"/>
    <x v="37"/>
    <n v="1"/>
    <n v="12.75"/>
    <n v="12.75"/>
    <x v="1"/>
    <x v="1"/>
  </r>
  <r>
    <s v="May-2011"/>
    <x v="2265"/>
    <x v="37"/>
    <n v="1"/>
    <n v="12.75"/>
    <n v="12.75"/>
    <x v="1"/>
    <x v="1"/>
  </r>
  <r>
    <s v="May-2011"/>
    <x v="2266"/>
    <x v="37"/>
    <n v="1"/>
    <n v="12.75"/>
    <n v="12.75"/>
    <x v="1"/>
    <x v="1"/>
  </r>
  <r>
    <s v="May-2011"/>
    <x v="2267"/>
    <x v="37"/>
    <n v="1"/>
    <n v="12.75"/>
    <n v="12.75"/>
    <x v="1"/>
    <x v="1"/>
  </r>
  <r>
    <s v="May-2011"/>
    <x v="2268"/>
    <x v="37"/>
    <n v="1"/>
    <n v="12.75"/>
    <n v="12.75"/>
    <x v="1"/>
    <x v="1"/>
  </r>
  <r>
    <s v="May-2011"/>
    <x v="2269"/>
    <x v="37"/>
    <n v="1"/>
    <n v="12.75"/>
    <n v="12.75"/>
    <x v="1"/>
    <x v="1"/>
  </r>
  <r>
    <s v="May-2011"/>
    <x v="2270"/>
    <x v="37"/>
    <n v="1"/>
    <n v="12.75"/>
    <n v="12.75"/>
    <x v="1"/>
    <x v="1"/>
  </r>
  <r>
    <s v="May-2011"/>
    <x v="2271"/>
    <x v="37"/>
    <n v="1"/>
    <n v="12.75"/>
    <n v="12.75"/>
    <x v="1"/>
    <x v="1"/>
  </r>
  <r>
    <s v="May-2011"/>
    <x v="748"/>
    <x v="37"/>
    <n v="1"/>
    <n v="12.75"/>
    <n v="12.75"/>
    <x v="1"/>
    <x v="1"/>
  </r>
  <r>
    <s v="May-2011"/>
    <x v="2272"/>
    <x v="37"/>
    <n v="1"/>
    <n v="12.75"/>
    <n v="12.75"/>
    <x v="1"/>
    <x v="1"/>
  </r>
  <r>
    <s v="May-2011"/>
    <x v="18"/>
    <x v="37"/>
    <n v="1"/>
    <n v="12.75"/>
    <n v="12.75"/>
    <x v="1"/>
    <x v="1"/>
  </r>
  <r>
    <s v="May-2011"/>
    <x v="2273"/>
    <x v="37"/>
    <n v="1"/>
    <n v="12.75"/>
    <n v="12.75"/>
    <x v="1"/>
    <x v="1"/>
  </r>
  <r>
    <s v="May-2011"/>
    <x v="2274"/>
    <x v="37"/>
    <n v="1"/>
    <n v="12.75"/>
    <n v="12.75"/>
    <x v="1"/>
    <x v="1"/>
  </r>
  <r>
    <s v="May-2011"/>
    <x v="2275"/>
    <x v="37"/>
    <n v="1"/>
    <n v="12.75"/>
    <n v="12.75"/>
    <x v="1"/>
    <x v="1"/>
  </r>
  <r>
    <s v="May-2011"/>
    <x v="2276"/>
    <x v="37"/>
    <n v="1"/>
    <n v="12.75"/>
    <n v="12.75"/>
    <x v="1"/>
    <x v="1"/>
  </r>
  <r>
    <s v="May-2011"/>
    <x v="2277"/>
    <x v="37"/>
    <n v="1"/>
    <n v="12.75"/>
    <n v="12.75"/>
    <x v="1"/>
    <x v="1"/>
  </r>
  <r>
    <s v="May-2011"/>
    <x v="935"/>
    <x v="37"/>
    <n v="1"/>
    <n v="12.75"/>
    <n v="12.75"/>
    <x v="1"/>
    <x v="1"/>
  </r>
  <r>
    <s v="May-2011"/>
    <x v="2278"/>
    <x v="37"/>
    <n v="1"/>
    <n v="12.75"/>
    <n v="12.75"/>
    <x v="1"/>
    <x v="1"/>
  </r>
  <r>
    <s v="May-2011"/>
    <x v="2279"/>
    <x v="37"/>
    <n v="1"/>
    <n v="12.75"/>
    <n v="12.75"/>
    <x v="1"/>
    <x v="1"/>
  </r>
  <r>
    <s v="May-2011"/>
    <x v="2280"/>
    <x v="37"/>
    <n v="1"/>
    <n v="12.75"/>
    <n v="12.75"/>
    <x v="1"/>
    <x v="1"/>
  </r>
  <r>
    <s v="May-2011"/>
    <x v="546"/>
    <x v="37"/>
    <n v="1"/>
    <n v="12.75"/>
    <n v="12.75"/>
    <x v="1"/>
    <x v="1"/>
  </r>
  <r>
    <s v="May-2011"/>
    <x v="2281"/>
    <x v="37"/>
    <n v="1"/>
    <n v="12.75"/>
    <n v="12.75"/>
    <x v="1"/>
    <x v="1"/>
  </r>
  <r>
    <s v="May-2011"/>
    <x v="234"/>
    <x v="37"/>
    <n v="1"/>
    <n v="12.75"/>
    <n v="12.75"/>
    <x v="1"/>
    <x v="1"/>
  </r>
  <r>
    <s v="May-2011"/>
    <x v="291"/>
    <x v="37"/>
    <n v="1"/>
    <n v="12.75"/>
    <n v="12.75"/>
    <x v="1"/>
    <x v="1"/>
  </r>
  <r>
    <s v="May-2011"/>
    <x v="2282"/>
    <x v="37"/>
    <n v="1"/>
    <n v="12.75"/>
    <n v="12.75"/>
    <x v="1"/>
    <x v="1"/>
  </r>
  <r>
    <s v="May-2011"/>
    <x v="936"/>
    <x v="37"/>
    <n v="1"/>
    <n v="12.75"/>
    <n v="12.75"/>
    <x v="1"/>
    <x v="1"/>
  </r>
  <r>
    <s v="May-2011"/>
    <x v="2283"/>
    <x v="37"/>
    <n v="1"/>
    <n v="12.75"/>
    <n v="12.75"/>
    <x v="1"/>
    <x v="1"/>
  </r>
  <r>
    <s v="May-2011"/>
    <x v="2284"/>
    <x v="37"/>
    <n v="1"/>
    <n v="12.75"/>
    <n v="12.75"/>
    <x v="1"/>
    <x v="1"/>
  </r>
  <r>
    <s v="May-2011"/>
    <x v="2285"/>
    <x v="37"/>
    <n v="1"/>
    <n v="12.75"/>
    <n v="12.75"/>
    <x v="1"/>
    <x v="1"/>
  </r>
  <r>
    <s v="May-2011"/>
    <x v="294"/>
    <x v="37"/>
    <n v="1"/>
    <n v="12.75"/>
    <n v="12.75"/>
    <x v="1"/>
    <x v="1"/>
  </r>
  <r>
    <s v="May-2011"/>
    <x v="2286"/>
    <x v="37"/>
    <n v="1"/>
    <n v="12.75"/>
    <n v="12.75"/>
    <x v="1"/>
    <x v="1"/>
  </r>
  <r>
    <s v="May-2011"/>
    <x v="295"/>
    <x v="37"/>
    <n v="1"/>
    <n v="12.75"/>
    <n v="12.75"/>
    <x v="1"/>
    <x v="1"/>
  </r>
  <r>
    <s v="May-2011"/>
    <x v="2287"/>
    <x v="37"/>
    <n v="1"/>
    <n v="12.75"/>
    <n v="12.75"/>
    <x v="1"/>
    <x v="1"/>
  </r>
  <r>
    <s v="May-2011"/>
    <x v="2288"/>
    <x v="37"/>
    <n v="1"/>
    <n v="12.75"/>
    <n v="12.75"/>
    <x v="1"/>
    <x v="1"/>
  </r>
  <r>
    <s v="May-2011"/>
    <x v="2289"/>
    <x v="37"/>
    <n v="1"/>
    <n v="12.75"/>
    <n v="12.75"/>
    <x v="1"/>
    <x v="1"/>
  </r>
  <r>
    <s v="Jun-2011"/>
    <x v="940"/>
    <x v="37"/>
    <n v="1"/>
    <n v="12.75"/>
    <n v="12.75"/>
    <x v="1"/>
    <x v="1"/>
  </r>
  <r>
    <s v="Jun-2011"/>
    <x v="2290"/>
    <x v="37"/>
    <n v="1"/>
    <n v="12.75"/>
    <n v="12.75"/>
    <x v="1"/>
    <x v="1"/>
  </r>
  <r>
    <s v="Jun-2011"/>
    <x v="2291"/>
    <x v="37"/>
    <n v="1"/>
    <n v="12.75"/>
    <n v="12.75"/>
    <x v="1"/>
    <x v="1"/>
  </r>
  <r>
    <s v="Jun-2011"/>
    <x v="2292"/>
    <x v="37"/>
    <n v="1"/>
    <n v="12.75"/>
    <n v="12.75"/>
    <x v="1"/>
    <x v="1"/>
  </r>
  <r>
    <s v="Jun-2011"/>
    <x v="571"/>
    <x v="37"/>
    <n v="1"/>
    <n v="12.75"/>
    <n v="12.75"/>
    <x v="1"/>
    <x v="1"/>
  </r>
  <r>
    <s v="Jun-2011"/>
    <x v="2293"/>
    <x v="37"/>
    <n v="1"/>
    <n v="12.75"/>
    <n v="12.75"/>
    <x v="1"/>
    <x v="1"/>
  </r>
  <r>
    <s v="Jun-2011"/>
    <x v="2294"/>
    <x v="37"/>
    <n v="1"/>
    <n v="12.75"/>
    <n v="12.75"/>
    <x v="1"/>
    <x v="1"/>
  </r>
  <r>
    <s v="Jun-2011"/>
    <x v="2295"/>
    <x v="37"/>
    <n v="1"/>
    <n v="12.75"/>
    <n v="12.75"/>
    <x v="1"/>
    <x v="1"/>
  </r>
  <r>
    <s v="Jun-2011"/>
    <x v="2296"/>
    <x v="37"/>
    <n v="1"/>
    <n v="12.75"/>
    <n v="12.75"/>
    <x v="1"/>
    <x v="1"/>
  </r>
  <r>
    <s v="Jun-2011"/>
    <x v="300"/>
    <x v="37"/>
    <n v="1"/>
    <n v="12.75"/>
    <n v="12.75"/>
    <x v="1"/>
    <x v="1"/>
  </r>
  <r>
    <s v="Jun-2011"/>
    <x v="2297"/>
    <x v="37"/>
    <n v="1"/>
    <n v="12.75"/>
    <n v="12.75"/>
    <x v="1"/>
    <x v="1"/>
  </r>
  <r>
    <s v="Jun-2011"/>
    <x v="2298"/>
    <x v="37"/>
    <n v="1"/>
    <n v="12.75"/>
    <n v="12.75"/>
    <x v="1"/>
    <x v="1"/>
  </r>
  <r>
    <s v="Jun-2011"/>
    <x v="2299"/>
    <x v="37"/>
    <n v="1"/>
    <n v="12.75"/>
    <n v="12.75"/>
    <x v="1"/>
    <x v="1"/>
  </r>
  <r>
    <s v="Jun-2011"/>
    <x v="2300"/>
    <x v="37"/>
    <n v="1"/>
    <n v="12.75"/>
    <n v="12.75"/>
    <x v="1"/>
    <x v="1"/>
  </r>
  <r>
    <s v="Jun-2011"/>
    <x v="2301"/>
    <x v="37"/>
    <n v="1"/>
    <n v="12.75"/>
    <n v="12.75"/>
    <x v="1"/>
    <x v="1"/>
  </r>
  <r>
    <s v="Jun-2011"/>
    <x v="2302"/>
    <x v="37"/>
    <n v="1"/>
    <n v="12.75"/>
    <n v="12.75"/>
    <x v="1"/>
    <x v="1"/>
  </r>
  <r>
    <s v="Jun-2011"/>
    <x v="2303"/>
    <x v="37"/>
    <n v="1"/>
    <n v="12.75"/>
    <n v="12.75"/>
    <x v="1"/>
    <x v="1"/>
  </r>
  <r>
    <s v="Jun-2011"/>
    <x v="2304"/>
    <x v="37"/>
    <n v="1"/>
    <n v="12.75"/>
    <n v="12.75"/>
    <x v="1"/>
    <x v="1"/>
  </r>
  <r>
    <s v="Jun-2011"/>
    <x v="2305"/>
    <x v="37"/>
    <n v="1"/>
    <n v="12.75"/>
    <n v="12.75"/>
    <x v="1"/>
    <x v="1"/>
  </r>
  <r>
    <s v="Jun-2011"/>
    <x v="2306"/>
    <x v="37"/>
    <n v="1"/>
    <n v="12.75"/>
    <n v="12.75"/>
    <x v="1"/>
    <x v="1"/>
  </r>
  <r>
    <s v="Jun-2011"/>
    <x v="2307"/>
    <x v="37"/>
    <n v="1"/>
    <n v="12.75"/>
    <n v="12.75"/>
    <x v="1"/>
    <x v="1"/>
  </r>
  <r>
    <s v="Jun-2011"/>
    <x v="2308"/>
    <x v="37"/>
    <n v="1"/>
    <n v="12.75"/>
    <n v="12.75"/>
    <x v="1"/>
    <x v="1"/>
  </r>
  <r>
    <s v="Jun-2011"/>
    <x v="2309"/>
    <x v="37"/>
    <n v="1"/>
    <n v="12.75"/>
    <n v="12.75"/>
    <x v="1"/>
    <x v="1"/>
  </r>
  <r>
    <s v="Jun-2011"/>
    <x v="2310"/>
    <x v="37"/>
    <n v="1"/>
    <n v="12.75"/>
    <n v="12.75"/>
    <x v="1"/>
    <x v="1"/>
  </r>
  <r>
    <s v="Jun-2011"/>
    <x v="2311"/>
    <x v="37"/>
    <n v="1"/>
    <n v="12.75"/>
    <n v="12.75"/>
    <x v="1"/>
    <x v="1"/>
  </r>
  <r>
    <s v="Jun-2011"/>
    <x v="2312"/>
    <x v="37"/>
    <n v="1"/>
    <n v="12.75"/>
    <n v="12.75"/>
    <x v="1"/>
    <x v="1"/>
  </r>
  <r>
    <s v="Jun-2011"/>
    <x v="2313"/>
    <x v="37"/>
    <n v="1"/>
    <n v="12.75"/>
    <n v="12.75"/>
    <x v="1"/>
    <x v="1"/>
  </r>
  <r>
    <s v="Jun-2011"/>
    <x v="2314"/>
    <x v="37"/>
    <n v="1"/>
    <n v="12.75"/>
    <n v="12.75"/>
    <x v="1"/>
    <x v="1"/>
  </r>
  <r>
    <s v="Jun-2011"/>
    <x v="2315"/>
    <x v="37"/>
    <n v="1"/>
    <n v="12.75"/>
    <n v="12.75"/>
    <x v="1"/>
    <x v="1"/>
  </r>
  <r>
    <s v="Jul-2011"/>
    <x v="2316"/>
    <x v="37"/>
    <n v="1"/>
    <n v="12.75"/>
    <n v="12.75"/>
    <x v="1"/>
    <x v="1"/>
  </r>
  <r>
    <s v="Jul-2011"/>
    <x v="2317"/>
    <x v="37"/>
    <n v="1"/>
    <n v="12.75"/>
    <n v="12.75"/>
    <x v="1"/>
    <x v="1"/>
  </r>
  <r>
    <s v="Jul-2011"/>
    <x v="2318"/>
    <x v="37"/>
    <n v="1"/>
    <n v="12.75"/>
    <n v="12.75"/>
    <x v="1"/>
    <x v="1"/>
  </r>
  <r>
    <s v="Jul-2011"/>
    <x v="2319"/>
    <x v="37"/>
    <n v="1"/>
    <n v="12.75"/>
    <n v="12.75"/>
    <x v="1"/>
    <x v="1"/>
  </r>
  <r>
    <s v="Jul-2011"/>
    <x v="2320"/>
    <x v="37"/>
    <n v="1"/>
    <n v="12.75"/>
    <n v="12.75"/>
    <x v="1"/>
    <x v="1"/>
  </r>
  <r>
    <s v="Jul-2011"/>
    <x v="2321"/>
    <x v="37"/>
    <n v="1"/>
    <n v="12.75"/>
    <n v="12.75"/>
    <x v="1"/>
    <x v="1"/>
  </r>
  <r>
    <s v="Jul-2011"/>
    <x v="2322"/>
    <x v="37"/>
    <n v="1"/>
    <n v="12.75"/>
    <n v="12.75"/>
    <x v="1"/>
    <x v="1"/>
  </r>
  <r>
    <s v="Jul-2011"/>
    <x v="2323"/>
    <x v="37"/>
    <n v="1"/>
    <n v="12.75"/>
    <n v="12.75"/>
    <x v="1"/>
    <x v="1"/>
  </r>
  <r>
    <s v="Jul-2011"/>
    <x v="2324"/>
    <x v="37"/>
    <n v="1"/>
    <n v="12.75"/>
    <n v="12.75"/>
    <x v="1"/>
    <x v="1"/>
  </r>
  <r>
    <s v="Jul-2011"/>
    <x v="2325"/>
    <x v="37"/>
    <n v="1"/>
    <n v="12.75"/>
    <n v="12.75"/>
    <x v="1"/>
    <x v="1"/>
  </r>
  <r>
    <s v="Jul-2011"/>
    <x v="2326"/>
    <x v="37"/>
    <n v="1"/>
    <n v="12.75"/>
    <n v="12.75"/>
    <x v="1"/>
    <x v="1"/>
  </r>
  <r>
    <s v="Jul-2011"/>
    <x v="2327"/>
    <x v="37"/>
    <n v="1"/>
    <n v="12.75"/>
    <n v="12.75"/>
    <x v="1"/>
    <x v="1"/>
  </r>
  <r>
    <s v="Jul-2011"/>
    <x v="2328"/>
    <x v="37"/>
    <n v="1"/>
    <n v="12.75"/>
    <n v="12.75"/>
    <x v="1"/>
    <x v="1"/>
  </r>
  <r>
    <s v="Jul-2011"/>
    <x v="2329"/>
    <x v="37"/>
    <n v="1"/>
    <n v="12.75"/>
    <n v="12.75"/>
    <x v="1"/>
    <x v="1"/>
  </r>
  <r>
    <s v="Jul-2011"/>
    <x v="476"/>
    <x v="37"/>
    <n v="1"/>
    <n v="12.75"/>
    <n v="12.75"/>
    <x v="1"/>
    <x v="1"/>
  </r>
  <r>
    <s v="Jul-2011"/>
    <x v="833"/>
    <x v="37"/>
    <n v="1"/>
    <n v="12.75"/>
    <n v="12.75"/>
    <x v="1"/>
    <x v="1"/>
  </r>
  <r>
    <s v="Jul-2011"/>
    <x v="1077"/>
    <x v="37"/>
    <n v="1"/>
    <n v="12.75"/>
    <n v="12.75"/>
    <x v="1"/>
    <x v="1"/>
  </r>
  <r>
    <s v="Jul-2011"/>
    <x v="2330"/>
    <x v="37"/>
    <n v="1"/>
    <n v="12.75"/>
    <n v="12.75"/>
    <x v="1"/>
    <x v="1"/>
  </r>
  <r>
    <s v="Jul-2011"/>
    <x v="1078"/>
    <x v="37"/>
    <n v="1"/>
    <n v="12.75"/>
    <n v="12.75"/>
    <x v="1"/>
    <x v="1"/>
  </r>
  <r>
    <s v="Jul-2011"/>
    <x v="2331"/>
    <x v="37"/>
    <n v="1"/>
    <n v="12.75"/>
    <n v="12.75"/>
    <x v="1"/>
    <x v="1"/>
  </r>
  <r>
    <s v="Jul-2011"/>
    <x v="2332"/>
    <x v="37"/>
    <n v="1"/>
    <n v="12.75"/>
    <n v="12.75"/>
    <x v="1"/>
    <x v="1"/>
  </r>
  <r>
    <s v="Jul-2011"/>
    <x v="2333"/>
    <x v="37"/>
    <n v="1"/>
    <n v="12.75"/>
    <n v="12.75"/>
    <x v="1"/>
    <x v="1"/>
  </r>
  <r>
    <s v="Jul-2011"/>
    <x v="2334"/>
    <x v="37"/>
    <n v="1"/>
    <n v="12.75"/>
    <n v="12.75"/>
    <x v="1"/>
    <x v="1"/>
  </r>
  <r>
    <s v="Jul-2011"/>
    <x v="557"/>
    <x v="37"/>
    <n v="1"/>
    <n v="12.75"/>
    <n v="12.75"/>
    <x v="1"/>
    <x v="1"/>
  </r>
  <r>
    <s v="Jul-2011"/>
    <x v="2335"/>
    <x v="37"/>
    <n v="1"/>
    <n v="12.75"/>
    <n v="12.75"/>
    <x v="1"/>
    <x v="1"/>
  </r>
  <r>
    <s v="Jul-2011"/>
    <x v="950"/>
    <x v="37"/>
    <n v="1"/>
    <n v="12.75"/>
    <n v="12.75"/>
    <x v="1"/>
    <x v="1"/>
  </r>
  <r>
    <s v="Jul-2011"/>
    <x v="2336"/>
    <x v="37"/>
    <n v="1"/>
    <n v="12.75"/>
    <n v="12.75"/>
    <x v="1"/>
    <x v="1"/>
  </r>
  <r>
    <s v="Jul-2011"/>
    <x v="997"/>
    <x v="37"/>
    <n v="1"/>
    <n v="12.75"/>
    <n v="12.75"/>
    <x v="1"/>
    <x v="1"/>
  </r>
  <r>
    <s v="Jul-2011"/>
    <x v="2337"/>
    <x v="37"/>
    <n v="1"/>
    <n v="12.75"/>
    <n v="12.75"/>
    <x v="1"/>
    <x v="1"/>
  </r>
  <r>
    <s v="Jul-2011"/>
    <x v="2338"/>
    <x v="37"/>
    <n v="1"/>
    <n v="12.75"/>
    <n v="12.75"/>
    <x v="1"/>
    <x v="1"/>
  </r>
  <r>
    <s v="Jul-2011"/>
    <x v="2339"/>
    <x v="37"/>
    <n v="1"/>
    <n v="12.75"/>
    <n v="12.75"/>
    <x v="1"/>
    <x v="1"/>
  </r>
  <r>
    <s v="Jul-2011"/>
    <x v="952"/>
    <x v="37"/>
    <n v="1"/>
    <n v="12.75"/>
    <n v="12.75"/>
    <x v="1"/>
    <x v="1"/>
  </r>
  <r>
    <s v="Jul-2011"/>
    <x v="1014"/>
    <x v="37"/>
    <n v="1"/>
    <n v="12.75"/>
    <n v="12.75"/>
    <x v="1"/>
    <x v="1"/>
  </r>
  <r>
    <s v="Jul-2011"/>
    <x v="2340"/>
    <x v="37"/>
    <n v="1"/>
    <n v="12.75"/>
    <n v="12.75"/>
    <x v="1"/>
    <x v="1"/>
  </r>
  <r>
    <s v="Jul-2011"/>
    <x v="2341"/>
    <x v="37"/>
    <n v="1"/>
    <n v="12.75"/>
    <n v="12.75"/>
    <x v="1"/>
    <x v="1"/>
  </r>
  <r>
    <s v="Jul-2011"/>
    <x v="2342"/>
    <x v="37"/>
    <n v="1"/>
    <n v="12.75"/>
    <n v="12.75"/>
    <x v="1"/>
    <x v="1"/>
  </r>
  <r>
    <s v="Jul-2011"/>
    <x v="2343"/>
    <x v="37"/>
    <n v="1"/>
    <n v="12.75"/>
    <n v="12.75"/>
    <x v="1"/>
    <x v="1"/>
  </r>
  <r>
    <s v="Aug-2011"/>
    <x v="2344"/>
    <x v="37"/>
    <n v="1"/>
    <n v="12.75"/>
    <n v="12.75"/>
    <x v="1"/>
    <x v="1"/>
  </r>
  <r>
    <s v="Aug-2011"/>
    <x v="2345"/>
    <x v="37"/>
    <n v="1"/>
    <n v="12.75"/>
    <n v="12.75"/>
    <x v="1"/>
    <x v="1"/>
  </r>
  <r>
    <s v="Aug-2011"/>
    <x v="2346"/>
    <x v="37"/>
    <n v="1"/>
    <n v="12.75"/>
    <n v="12.75"/>
    <x v="1"/>
    <x v="1"/>
  </r>
  <r>
    <s v="Aug-2011"/>
    <x v="2347"/>
    <x v="37"/>
    <n v="1"/>
    <n v="12.75"/>
    <n v="12.75"/>
    <x v="1"/>
    <x v="1"/>
  </r>
  <r>
    <s v="Aug-2011"/>
    <x v="2348"/>
    <x v="37"/>
    <n v="1"/>
    <n v="12.75"/>
    <n v="12.75"/>
    <x v="1"/>
    <x v="1"/>
  </r>
  <r>
    <s v="Aug-2011"/>
    <x v="2349"/>
    <x v="37"/>
    <n v="1"/>
    <n v="12.75"/>
    <n v="12.75"/>
    <x v="1"/>
    <x v="1"/>
  </r>
  <r>
    <s v="Aug-2011"/>
    <x v="2350"/>
    <x v="37"/>
    <n v="1"/>
    <n v="12.75"/>
    <n v="12.75"/>
    <x v="1"/>
    <x v="1"/>
  </r>
  <r>
    <s v="Aug-2011"/>
    <x v="2351"/>
    <x v="37"/>
    <n v="1"/>
    <n v="12.75"/>
    <n v="12.75"/>
    <x v="1"/>
    <x v="1"/>
  </r>
  <r>
    <s v="Aug-2011"/>
    <x v="2352"/>
    <x v="37"/>
    <n v="1"/>
    <n v="12.75"/>
    <n v="12.75"/>
    <x v="1"/>
    <x v="1"/>
  </r>
  <r>
    <s v="Aug-2011"/>
    <x v="2353"/>
    <x v="37"/>
    <n v="1"/>
    <n v="12.75"/>
    <n v="12.75"/>
    <x v="1"/>
    <x v="1"/>
  </r>
  <r>
    <s v="Aug-2011"/>
    <x v="2354"/>
    <x v="37"/>
    <n v="1"/>
    <n v="12.75"/>
    <n v="12.75"/>
    <x v="1"/>
    <x v="1"/>
  </r>
  <r>
    <s v="Aug-2011"/>
    <x v="2355"/>
    <x v="37"/>
    <n v="1"/>
    <n v="12.75"/>
    <n v="12.75"/>
    <x v="1"/>
    <x v="1"/>
  </r>
  <r>
    <s v="Aug-2011"/>
    <x v="2356"/>
    <x v="37"/>
    <n v="1"/>
    <n v="12.75"/>
    <n v="12.75"/>
    <x v="1"/>
    <x v="1"/>
  </r>
  <r>
    <s v="Aug-2011"/>
    <x v="2357"/>
    <x v="37"/>
    <n v="1"/>
    <n v="12.75"/>
    <n v="12.75"/>
    <x v="1"/>
    <x v="1"/>
  </r>
  <r>
    <s v="Aug-2011"/>
    <x v="2358"/>
    <x v="37"/>
    <n v="1"/>
    <n v="12.75"/>
    <n v="12.75"/>
    <x v="1"/>
    <x v="1"/>
  </r>
  <r>
    <s v="Aug-2011"/>
    <x v="2359"/>
    <x v="37"/>
    <n v="1"/>
    <n v="12.75"/>
    <n v="12.75"/>
    <x v="1"/>
    <x v="1"/>
  </r>
  <r>
    <s v="Aug-2011"/>
    <x v="2360"/>
    <x v="37"/>
    <n v="1"/>
    <n v="12.75"/>
    <n v="12.75"/>
    <x v="1"/>
    <x v="1"/>
  </r>
  <r>
    <s v="Aug-2011"/>
    <x v="2361"/>
    <x v="37"/>
    <n v="1"/>
    <n v="12.75"/>
    <n v="12.75"/>
    <x v="1"/>
    <x v="1"/>
  </r>
  <r>
    <s v="Aug-2011"/>
    <x v="2362"/>
    <x v="37"/>
    <n v="1"/>
    <n v="12.75"/>
    <n v="12.75"/>
    <x v="1"/>
    <x v="1"/>
  </r>
  <r>
    <s v="Aug-2011"/>
    <x v="317"/>
    <x v="37"/>
    <n v="1"/>
    <n v="12.75"/>
    <n v="12.75"/>
    <x v="1"/>
    <x v="1"/>
  </r>
  <r>
    <s v="Aug-2011"/>
    <x v="2363"/>
    <x v="37"/>
    <n v="1"/>
    <n v="12.75"/>
    <n v="12.75"/>
    <x v="1"/>
    <x v="1"/>
  </r>
  <r>
    <s v="Aug-2011"/>
    <x v="2364"/>
    <x v="37"/>
    <n v="1"/>
    <n v="12.75"/>
    <n v="12.75"/>
    <x v="1"/>
    <x v="1"/>
  </r>
  <r>
    <s v="Aug-2011"/>
    <x v="2365"/>
    <x v="37"/>
    <n v="1"/>
    <n v="12.75"/>
    <n v="12.75"/>
    <x v="1"/>
    <x v="1"/>
  </r>
  <r>
    <s v="Aug-2011"/>
    <x v="2366"/>
    <x v="37"/>
    <n v="1"/>
    <n v="12.75"/>
    <n v="12.75"/>
    <x v="1"/>
    <x v="1"/>
  </r>
  <r>
    <s v="Aug-2011"/>
    <x v="2367"/>
    <x v="37"/>
    <n v="1"/>
    <n v="12.75"/>
    <n v="12.75"/>
    <x v="1"/>
    <x v="1"/>
  </r>
  <r>
    <s v="Aug-2011"/>
    <x v="2368"/>
    <x v="37"/>
    <n v="1"/>
    <n v="12.75"/>
    <n v="12.75"/>
    <x v="1"/>
    <x v="1"/>
  </r>
  <r>
    <s v="Aug-2011"/>
    <x v="2369"/>
    <x v="37"/>
    <n v="1"/>
    <n v="12.75"/>
    <n v="12.75"/>
    <x v="1"/>
    <x v="1"/>
  </r>
  <r>
    <s v="Aug-2011"/>
    <x v="161"/>
    <x v="37"/>
    <n v="1"/>
    <n v="12.75"/>
    <n v="12.75"/>
    <x v="1"/>
    <x v="1"/>
  </r>
  <r>
    <s v="Aug-2011"/>
    <x v="2370"/>
    <x v="37"/>
    <n v="1"/>
    <n v="12.75"/>
    <n v="12.75"/>
    <x v="1"/>
    <x v="1"/>
  </r>
  <r>
    <s v="Aug-2011"/>
    <x v="2371"/>
    <x v="37"/>
    <n v="1"/>
    <n v="12.75"/>
    <n v="12.75"/>
    <x v="1"/>
    <x v="1"/>
  </r>
  <r>
    <s v="Aug-2011"/>
    <x v="585"/>
    <x v="37"/>
    <n v="1"/>
    <n v="12.75"/>
    <n v="12.75"/>
    <x v="1"/>
    <x v="1"/>
  </r>
  <r>
    <s v="Aug-2011"/>
    <x v="2372"/>
    <x v="37"/>
    <n v="1"/>
    <n v="12.75"/>
    <n v="12.75"/>
    <x v="1"/>
    <x v="1"/>
  </r>
  <r>
    <s v="Aug-2011"/>
    <x v="2373"/>
    <x v="37"/>
    <n v="1"/>
    <n v="12.75"/>
    <n v="12.75"/>
    <x v="1"/>
    <x v="1"/>
  </r>
  <r>
    <s v="Aug-2011"/>
    <x v="2374"/>
    <x v="37"/>
    <n v="1"/>
    <n v="12.75"/>
    <n v="12.75"/>
    <x v="1"/>
    <x v="1"/>
  </r>
  <r>
    <s v="Aug-2011"/>
    <x v="2375"/>
    <x v="37"/>
    <n v="1"/>
    <n v="12.75"/>
    <n v="12.75"/>
    <x v="1"/>
    <x v="1"/>
  </r>
  <r>
    <s v="Aug-2011"/>
    <x v="2376"/>
    <x v="37"/>
    <n v="1"/>
    <n v="12.75"/>
    <n v="12.75"/>
    <x v="1"/>
    <x v="1"/>
  </r>
  <r>
    <s v="Aug-2011"/>
    <x v="2377"/>
    <x v="37"/>
    <n v="1"/>
    <n v="12.75"/>
    <n v="12.75"/>
    <x v="1"/>
    <x v="1"/>
  </r>
  <r>
    <s v="Aug-2011"/>
    <x v="2378"/>
    <x v="37"/>
    <n v="1"/>
    <n v="12.75"/>
    <n v="12.75"/>
    <x v="1"/>
    <x v="1"/>
  </r>
  <r>
    <s v="Aug-2011"/>
    <x v="2379"/>
    <x v="37"/>
    <n v="1"/>
    <n v="12.75"/>
    <n v="12.75"/>
    <x v="1"/>
    <x v="1"/>
  </r>
  <r>
    <s v="Aug-2011"/>
    <x v="2380"/>
    <x v="37"/>
    <n v="1"/>
    <n v="12.75"/>
    <n v="12.75"/>
    <x v="1"/>
    <x v="1"/>
  </r>
  <r>
    <s v="Aug-2011"/>
    <x v="2381"/>
    <x v="37"/>
    <n v="1"/>
    <n v="12.75"/>
    <n v="12.75"/>
    <x v="1"/>
    <x v="1"/>
  </r>
  <r>
    <s v="Aug-2011"/>
    <x v="2382"/>
    <x v="37"/>
    <n v="1"/>
    <n v="12.75"/>
    <n v="12.75"/>
    <x v="1"/>
    <x v="1"/>
  </r>
  <r>
    <s v="Sep-2011"/>
    <x v="2383"/>
    <x v="37"/>
    <n v="1"/>
    <n v="12.75"/>
    <n v="12.75"/>
    <x v="1"/>
    <x v="1"/>
  </r>
  <r>
    <s v="Sep-2011"/>
    <x v="2384"/>
    <x v="37"/>
    <n v="1"/>
    <n v="12.75"/>
    <n v="12.75"/>
    <x v="1"/>
    <x v="1"/>
  </r>
  <r>
    <s v="Sep-2011"/>
    <x v="2385"/>
    <x v="37"/>
    <n v="1"/>
    <n v="12.75"/>
    <n v="12.75"/>
    <x v="1"/>
    <x v="1"/>
  </r>
  <r>
    <s v="Sep-2011"/>
    <x v="2386"/>
    <x v="37"/>
    <n v="1"/>
    <n v="12.75"/>
    <n v="12.75"/>
    <x v="1"/>
    <x v="1"/>
  </r>
  <r>
    <s v="Sep-2011"/>
    <x v="963"/>
    <x v="37"/>
    <n v="1"/>
    <n v="12.75"/>
    <n v="12.75"/>
    <x v="1"/>
    <x v="1"/>
  </r>
  <r>
    <s v="Sep-2011"/>
    <x v="2387"/>
    <x v="37"/>
    <n v="1"/>
    <n v="12.75"/>
    <n v="12.75"/>
    <x v="1"/>
    <x v="1"/>
  </r>
  <r>
    <s v="Sep-2011"/>
    <x v="2388"/>
    <x v="37"/>
    <n v="1"/>
    <n v="12.75"/>
    <n v="12.75"/>
    <x v="1"/>
    <x v="1"/>
  </r>
  <r>
    <s v="Sep-2011"/>
    <x v="2389"/>
    <x v="37"/>
    <n v="1"/>
    <n v="12.75"/>
    <n v="12.75"/>
    <x v="1"/>
    <x v="1"/>
  </r>
  <r>
    <s v="Sep-2011"/>
    <x v="2390"/>
    <x v="37"/>
    <n v="1"/>
    <n v="12.75"/>
    <n v="12.75"/>
    <x v="1"/>
    <x v="1"/>
  </r>
  <r>
    <s v="Sep-2011"/>
    <x v="2391"/>
    <x v="37"/>
    <n v="1"/>
    <n v="12.75"/>
    <n v="12.75"/>
    <x v="1"/>
    <x v="1"/>
  </r>
  <r>
    <s v="Sep-2011"/>
    <x v="2392"/>
    <x v="37"/>
    <n v="1"/>
    <n v="12.75"/>
    <n v="12.75"/>
    <x v="1"/>
    <x v="1"/>
  </r>
  <r>
    <s v="Sep-2011"/>
    <x v="2393"/>
    <x v="37"/>
    <n v="1"/>
    <n v="12.75"/>
    <n v="12.75"/>
    <x v="1"/>
    <x v="1"/>
  </r>
  <r>
    <s v="Sep-2011"/>
    <x v="2394"/>
    <x v="37"/>
    <n v="1"/>
    <n v="12.75"/>
    <n v="12.75"/>
    <x v="1"/>
    <x v="1"/>
  </r>
  <r>
    <s v="Sep-2011"/>
    <x v="2395"/>
    <x v="37"/>
    <n v="1"/>
    <n v="12.75"/>
    <n v="12.75"/>
    <x v="1"/>
    <x v="1"/>
  </r>
  <r>
    <s v="Sep-2011"/>
    <x v="2396"/>
    <x v="37"/>
    <n v="1"/>
    <n v="12.75"/>
    <n v="12.75"/>
    <x v="1"/>
    <x v="1"/>
  </r>
  <r>
    <s v="Sep-2011"/>
    <x v="2397"/>
    <x v="37"/>
    <n v="1"/>
    <n v="12.75"/>
    <n v="12.75"/>
    <x v="1"/>
    <x v="1"/>
  </r>
  <r>
    <s v="Sep-2011"/>
    <x v="2398"/>
    <x v="37"/>
    <n v="1"/>
    <n v="12.75"/>
    <n v="12.75"/>
    <x v="1"/>
    <x v="1"/>
  </r>
  <r>
    <s v="Sep-2011"/>
    <x v="2399"/>
    <x v="37"/>
    <n v="1"/>
    <n v="12.75"/>
    <n v="12.75"/>
    <x v="1"/>
    <x v="1"/>
  </r>
  <r>
    <s v="Sep-2011"/>
    <x v="2400"/>
    <x v="37"/>
    <n v="1"/>
    <n v="12.75"/>
    <n v="12.75"/>
    <x v="1"/>
    <x v="1"/>
  </r>
  <r>
    <s v="Sep-2011"/>
    <x v="2401"/>
    <x v="37"/>
    <n v="1"/>
    <n v="12.75"/>
    <n v="12.75"/>
    <x v="1"/>
    <x v="1"/>
  </r>
  <r>
    <s v="Sep-2011"/>
    <x v="2402"/>
    <x v="37"/>
    <n v="1"/>
    <n v="12.75"/>
    <n v="12.75"/>
    <x v="1"/>
    <x v="1"/>
  </r>
  <r>
    <s v="Sep-2011"/>
    <x v="2403"/>
    <x v="37"/>
    <n v="1"/>
    <n v="12.75"/>
    <n v="12.75"/>
    <x v="1"/>
    <x v="1"/>
  </r>
  <r>
    <s v="Sep-2011"/>
    <x v="330"/>
    <x v="37"/>
    <n v="1"/>
    <n v="12.75"/>
    <n v="12.75"/>
    <x v="1"/>
    <x v="1"/>
  </r>
  <r>
    <s v="Sep-2011"/>
    <x v="2404"/>
    <x v="37"/>
    <n v="1"/>
    <n v="12.75"/>
    <n v="12.75"/>
    <x v="1"/>
    <x v="1"/>
  </r>
  <r>
    <s v="Sep-2011"/>
    <x v="2405"/>
    <x v="37"/>
    <n v="1"/>
    <n v="12.75"/>
    <n v="12.75"/>
    <x v="1"/>
    <x v="1"/>
  </r>
  <r>
    <s v="Sep-2011"/>
    <x v="107"/>
    <x v="37"/>
    <n v="1"/>
    <n v="12.75"/>
    <n v="12.75"/>
    <x v="1"/>
    <x v="1"/>
  </r>
  <r>
    <s v="Sep-2011"/>
    <x v="2406"/>
    <x v="37"/>
    <n v="1"/>
    <n v="12.75"/>
    <n v="12.75"/>
    <x v="1"/>
    <x v="1"/>
  </r>
  <r>
    <s v="Sep-2011"/>
    <x v="2407"/>
    <x v="37"/>
    <n v="1"/>
    <n v="12.75"/>
    <n v="12.75"/>
    <x v="1"/>
    <x v="1"/>
  </r>
  <r>
    <s v="Sep-2011"/>
    <x v="2408"/>
    <x v="37"/>
    <n v="1"/>
    <n v="12.75"/>
    <n v="12.75"/>
    <x v="1"/>
    <x v="1"/>
  </r>
  <r>
    <s v="Sep-2011"/>
    <x v="2409"/>
    <x v="37"/>
    <n v="1"/>
    <n v="12.75"/>
    <n v="12.75"/>
    <x v="1"/>
    <x v="1"/>
  </r>
  <r>
    <s v="Sep-2011"/>
    <x v="2410"/>
    <x v="37"/>
    <n v="1"/>
    <n v="12.75"/>
    <n v="12.75"/>
    <x v="1"/>
    <x v="1"/>
  </r>
  <r>
    <s v="Sep-2011"/>
    <x v="2411"/>
    <x v="37"/>
    <n v="1"/>
    <n v="12.75"/>
    <n v="12.75"/>
    <x v="1"/>
    <x v="1"/>
  </r>
  <r>
    <s v="Oct-2011"/>
    <x v="79"/>
    <x v="37"/>
    <n v="1"/>
    <n v="12.75"/>
    <n v="12.75"/>
    <x v="1"/>
    <x v="1"/>
  </r>
  <r>
    <s v="Oct-2011"/>
    <x v="2412"/>
    <x v="37"/>
    <n v="1"/>
    <n v="12.75"/>
    <n v="12.75"/>
    <x v="1"/>
    <x v="1"/>
  </r>
  <r>
    <s v="Oct-2011"/>
    <x v="2413"/>
    <x v="37"/>
    <n v="1"/>
    <n v="12.75"/>
    <n v="12.75"/>
    <x v="1"/>
    <x v="1"/>
  </r>
  <r>
    <s v="Oct-2011"/>
    <x v="2414"/>
    <x v="37"/>
    <n v="1"/>
    <n v="12.75"/>
    <n v="12.75"/>
    <x v="1"/>
    <x v="1"/>
  </r>
  <r>
    <s v="Oct-2011"/>
    <x v="2415"/>
    <x v="37"/>
    <n v="1"/>
    <n v="12.75"/>
    <n v="12.75"/>
    <x v="1"/>
    <x v="1"/>
  </r>
  <r>
    <s v="Oct-2011"/>
    <x v="1082"/>
    <x v="37"/>
    <n v="1"/>
    <n v="12.75"/>
    <n v="12.75"/>
    <x v="1"/>
    <x v="1"/>
  </r>
  <r>
    <s v="Oct-2011"/>
    <x v="2416"/>
    <x v="37"/>
    <n v="1"/>
    <n v="12.75"/>
    <n v="12.75"/>
    <x v="1"/>
    <x v="1"/>
  </r>
  <r>
    <s v="Oct-2011"/>
    <x v="2417"/>
    <x v="37"/>
    <n v="1"/>
    <n v="12.75"/>
    <n v="12.75"/>
    <x v="1"/>
    <x v="1"/>
  </r>
  <r>
    <s v="Oct-2011"/>
    <x v="2418"/>
    <x v="37"/>
    <n v="1"/>
    <n v="12.75"/>
    <n v="12.75"/>
    <x v="1"/>
    <x v="1"/>
  </r>
  <r>
    <s v="Oct-2011"/>
    <x v="849"/>
    <x v="37"/>
    <n v="1"/>
    <n v="12.75"/>
    <n v="12.75"/>
    <x v="1"/>
    <x v="1"/>
  </r>
  <r>
    <s v="Oct-2011"/>
    <x v="2419"/>
    <x v="37"/>
    <n v="1"/>
    <n v="12.75"/>
    <n v="12.75"/>
    <x v="1"/>
    <x v="1"/>
  </r>
  <r>
    <s v="Oct-2011"/>
    <x v="2420"/>
    <x v="37"/>
    <n v="1"/>
    <n v="12.75"/>
    <n v="12.75"/>
    <x v="1"/>
    <x v="1"/>
  </r>
  <r>
    <s v="Oct-2011"/>
    <x v="2421"/>
    <x v="37"/>
    <n v="1"/>
    <n v="12.75"/>
    <n v="12.75"/>
    <x v="1"/>
    <x v="1"/>
  </r>
  <r>
    <s v="Oct-2011"/>
    <x v="2422"/>
    <x v="37"/>
    <n v="1"/>
    <n v="12.75"/>
    <n v="12.75"/>
    <x v="1"/>
    <x v="1"/>
  </r>
  <r>
    <s v="Oct-2011"/>
    <x v="2423"/>
    <x v="37"/>
    <n v="1"/>
    <n v="12.75"/>
    <n v="12.75"/>
    <x v="1"/>
    <x v="1"/>
  </r>
  <r>
    <s v="Oct-2011"/>
    <x v="2424"/>
    <x v="37"/>
    <n v="1"/>
    <n v="12.75"/>
    <n v="12.75"/>
    <x v="1"/>
    <x v="1"/>
  </r>
  <r>
    <s v="Oct-2011"/>
    <x v="341"/>
    <x v="37"/>
    <n v="1"/>
    <n v="12.75"/>
    <n v="12.75"/>
    <x v="1"/>
    <x v="1"/>
  </r>
  <r>
    <s v="Oct-2011"/>
    <x v="2425"/>
    <x v="37"/>
    <n v="1"/>
    <n v="12.75"/>
    <n v="12.75"/>
    <x v="1"/>
    <x v="1"/>
  </r>
  <r>
    <s v="Oct-2011"/>
    <x v="2426"/>
    <x v="37"/>
    <n v="1"/>
    <n v="12.75"/>
    <n v="12.75"/>
    <x v="1"/>
    <x v="1"/>
  </r>
  <r>
    <s v="Oct-2011"/>
    <x v="164"/>
    <x v="37"/>
    <n v="1"/>
    <n v="12.75"/>
    <n v="12.75"/>
    <x v="1"/>
    <x v="1"/>
  </r>
  <r>
    <s v="Oct-2011"/>
    <x v="2427"/>
    <x v="37"/>
    <n v="1"/>
    <n v="12.75"/>
    <n v="12.75"/>
    <x v="1"/>
    <x v="1"/>
  </r>
  <r>
    <s v="Oct-2011"/>
    <x v="2428"/>
    <x v="37"/>
    <n v="1"/>
    <n v="12.75"/>
    <n v="12.75"/>
    <x v="1"/>
    <x v="1"/>
  </r>
  <r>
    <s v="Oct-2011"/>
    <x v="973"/>
    <x v="37"/>
    <n v="1"/>
    <n v="12.75"/>
    <n v="12.75"/>
    <x v="1"/>
    <x v="1"/>
  </r>
  <r>
    <s v="Oct-2011"/>
    <x v="345"/>
    <x v="37"/>
    <n v="1"/>
    <n v="12.75"/>
    <n v="12.75"/>
    <x v="1"/>
    <x v="1"/>
  </r>
  <r>
    <s v="Oct-2011"/>
    <x v="346"/>
    <x v="37"/>
    <n v="1"/>
    <n v="12.75"/>
    <n v="12.75"/>
    <x v="1"/>
    <x v="1"/>
  </r>
  <r>
    <s v="Oct-2011"/>
    <x v="2429"/>
    <x v="37"/>
    <n v="1"/>
    <n v="12.75"/>
    <n v="12.75"/>
    <x v="1"/>
    <x v="1"/>
  </r>
  <r>
    <s v="Oct-2011"/>
    <x v="2430"/>
    <x v="37"/>
    <n v="1"/>
    <n v="12.75"/>
    <n v="12.75"/>
    <x v="1"/>
    <x v="1"/>
  </r>
  <r>
    <s v="Oct-2011"/>
    <x v="2431"/>
    <x v="37"/>
    <n v="1"/>
    <n v="12.75"/>
    <n v="12.75"/>
    <x v="1"/>
    <x v="1"/>
  </r>
  <r>
    <s v="Oct-2011"/>
    <x v="2432"/>
    <x v="37"/>
    <n v="1"/>
    <n v="12.75"/>
    <n v="12.75"/>
    <x v="1"/>
    <x v="1"/>
  </r>
  <r>
    <s v="Oct-2011"/>
    <x v="2433"/>
    <x v="37"/>
    <n v="1"/>
    <n v="12.75"/>
    <n v="12.75"/>
    <x v="1"/>
    <x v="1"/>
  </r>
  <r>
    <s v="Oct-2011"/>
    <x v="2434"/>
    <x v="37"/>
    <n v="1"/>
    <n v="12.75"/>
    <n v="12.75"/>
    <x v="1"/>
    <x v="1"/>
  </r>
  <r>
    <s v="Oct-2011"/>
    <x v="2435"/>
    <x v="37"/>
    <n v="1"/>
    <n v="12.75"/>
    <n v="12.75"/>
    <x v="1"/>
    <x v="1"/>
  </r>
  <r>
    <s v="Oct-2011"/>
    <x v="2436"/>
    <x v="37"/>
    <n v="1"/>
    <n v="12.75"/>
    <n v="12.75"/>
    <x v="1"/>
    <x v="1"/>
  </r>
  <r>
    <s v="Oct-2011"/>
    <x v="2437"/>
    <x v="37"/>
    <n v="1"/>
    <n v="12.75"/>
    <n v="12.75"/>
    <x v="1"/>
    <x v="1"/>
  </r>
  <r>
    <s v="Oct-2011"/>
    <x v="351"/>
    <x v="37"/>
    <n v="1"/>
    <n v="12.75"/>
    <n v="12.75"/>
    <x v="1"/>
    <x v="1"/>
  </r>
  <r>
    <s v="Oct-2011"/>
    <x v="2438"/>
    <x v="37"/>
    <n v="1"/>
    <n v="12.75"/>
    <n v="12.75"/>
    <x v="1"/>
    <x v="1"/>
  </r>
  <r>
    <s v="Nov-2011"/>
    <x v="2439"/>
    <x v="37"/>
    <n v="1"/>
    <n v="12.75"/>
    <n v="12.75"/>
    <x v="0"/>
    <x v="1"/>
  </r>
  <r>
    <s v="Nov-2011"/>
    <x v="2440"/>
    <x v="37"/>
    <n v="1"/>
    <n v="12.75"/>
    <n v="12.75"/>
    <x v="0"/>
    <x v="1"/>
  </r>
  <r>
    <s v="Nov-2011"/>
    <x v="2441"/>
    <x v="37"/>
    <n v="1"/>
    <n v="12.75"/>
    <n v="12.75"/>
    <x v="0"/>
    <x v="1"/>
  </r>
  <r>
    <s v="Nov-2011"/>
    <x v="2442"/>
    <x v="37"/>
    <n v="1"/>
    <n v="12.75"/>
    <n v="12.75"/>
    <x v="0"/>
    <x v="1"/>
  </r>
  <r>
    <s v="Nov-2011"/>
    <x v="2443"/>
    <x v="37"/>
    <n v="1"/>
    <n v="12.75"/>
    <n v="12.75"/>
    <x v="0"/>
    <x v="1"/>
  </r>
  <r>
    <s v="Nov-2011"/>
    <x v="2444"/>
    <x v="37"/>
    <n v="1"/>
    <n v="12.75"/>
    <n v="12.75"/>
    <x v="0"/>
    <x v="1"/>
  </r>
  <r>
    <s v="Nov-2011"/>
    <x v="2445"/>
    <x v="37"/>
    <n v="1"/>
    <n v="12.75"/>
    <n v="12.75"/>
    <x v="0"/>
    <x v="1"/>
  </r>
  <r>
    <s v="Nov-2011"/>
    <x v="2446"/>
    <x v="37"/>
    <n v="1"/>
    <n v="12.75"/>
    <n v="12.75"/>
    <x v="0"/>
    <x v="1"/>
  </r>
  <r>
    <s v="Nov-2011"/>
    <x v="2447"/>
    <x v="37"/>
    <n v="1"/>
    <n v="12.75"/>
    <n v="12.75"/>
    <x v="0"/>
    <x v="1"/>
  </r>
  <r>
    <s v="Nov-2011"/>
    <x v="2448"/>
    <x v="37"/>
    <n v="1"/>
    <n v="12.75"/>
    <n v="12.75"/>
    <x v="0"/>
    <x v="1"/>
  </r>
  <r>
    <s v="Nov-2011"/>
    <x v="2449"/>
    <x v="37"/>
    <n v="1"/>
    <n v="12.75"/>
    <n v="12.75"/>
    <x v="0"/>
    <x v="1"/>
  </r>
  <r>
    <s v="Nov-2011"/>
    <x v="2450"/>
    <x v="37"/>
    <n v="1"/>
    <n v="12.75"/>
    <n v="12.75"/>
    <x v="0"/>
    <x v="1"/>
  </r>
  <r>
    <s v="Nov-2011"/>
    <x v="2451"/>
    <x v="37"/>
    <n v="1"/>
    <n v="12.75"/>
    <n v="12.75"/>
    <x v="0"/>
    <x v="1"/>
  </r>
  <r>
    <s v="Nov-2011"/>
    <x v="2452"/>
    <x v="37"/>
    <n v="1"/>
    <n v="12.75"/>
    <n v="12.75"/>
    <x v="0"/>
    <x v="1"/>
  </r>
  <r>
    <s v="Nov-2011"/>
    <x v="978"/>
    <x v="37"/>
    <n v="1"/>
    <n v="12.75"/>
    <n v="12.75"/>
    <x v="0"/>
    <x v="1"/>
  </r>
  <r>
    <s v="Nov-2011"/>
    <x v="2453"/>
    <x v="37"/>
    <n v="1"/>
    <n v="12.75"/>
    <n v="12.75"/>
    <x v="0"/>
    <x v="1"/>
  </r>
  <r>
    <s v="Nov-2011"/>
    <x v="2454"/>
    <x v="37"/>
    <n v="1"/>
    <n v="12.75"/>
    <n v="12.75"/>
    <x v="0"/>
    <x v="1"/>
  </r>
  <r>
    <s v="Nov-2011"/>
    <x v="205"/>
    <x v="37"/>
    <n v="1"/>
    <n v="12.75"/>
    <n v="12.75"/>
    <x v="0"/>
    <x v="1"/>
  </r>
  <r>
    <s v="Nov-2011"/>
    <x v="2455"/>
    <x v="37"/>
    <n v="1"/>
    <n v="12.75"/>
    <n v="12.75"/>
    <x v="0"/>
    <x v="1"/>
  </r>
  <r>
    <s v="Nov-2011"/>
    <x v="2456"/>
    <x v="37"/>
    <n v="1"/>
    <n v="12.75"/>
    <n v="12.75"/>
    <x v="0"/>
    <x v="1"/>
  </r>
  <r>
    <s v="Nov-2011"/>
    <x v="2457"/>
    <x v="37"/>
    <n v="1"/>
    <n v="12.75"/>
    <n v="12.75"/>
    <x v="0"/>
    <x v="1"/>
  </r>
  <r>
    <s v="Nov-2011"/>
    <x v="2458"/>
    <x v="37"/>
    <n v="1"/>
    <n v="12.75"/>
    <n v="12.75"/>
    <x v="0"/>
    <x v="1"/>
  </r>
  <r>
    <s v="Nov-2011"/>
    <x v="1017"/>
    <x v="37"/>
    <n v="1"/>
    <n v="12.75"/>
    <n v="12.75"/>
    <x v="0"/>
    <x v="1"/>
  </r>
  <r>
    <s v="Nov-2011"/>
    <x v="2459"/>
    <x v="37"/>
    <n v="1"/>
    <n v="12.75"/>
    <n v="12.75"/>
    <x v="0"/>
    <x v="1"/>
  </r>
  <r>
    <s v="Nov-2011"/>
    <x v="857"/>
    <x v="37"/>
    <n v="1"/>
    <n v="12.75"/>
    <n v="12.75"/>
    <x v="0"/>
    <x v="1"/>
  </r>
  <r>
    <s v="Nov-2011"/>
    <x v="2460"/>
    <x v="37"/>
    <n v="1"/>
    <n v="12.75"/>
    <n v="12.75"/>
    <x v="0"/>
    <x v="1"/>
  </r>
  <r>
    <s v="Nov-2011"/>
    <x v="2461"/>
    <x v="37"/>
    <n v="1"/>
    <n v="12.75"/>
    <n v="12.75"/>
    <x v="0"/>
    <x v="1"/>
  </r>
  <r>
    <s v="Nov-2011"/>
    <x v="2462"/>
    <x v="37"/>
    <n v="1"/>
    <n v="12.75"/>
    <n v="12.75"/>
    <x v="0"/>
    <x v="1"/>
  </r>
  <r>
    <s v="Nov-2011"/>
    <x v="2463"/>
    <x v="37"/>
    <n v="1"/>
    <n v="12.75"/>
    <n v="12.75"/>
    <x v="0"/>
    <x v="1"/>
  </r>
  <r>
    <s v="Nov-2011"/>
    <x v="2464"/>
    <x v="37"/>
    <n v="1"/>
    <n v="12.75"/>
    <n v="12.75"/>
    <x v="0"/>
    <x v="1"/>
  </r>
  <r>
    <s v="Nov-2011"/>
    <x v="2465"/>
    <x v="37"/>
    <n v="1"/>
    <n v="12.75"/>
    <n v="12.75"/>
    <x v="0"/>
    <x v="1"/>
  </r>
  <r>
    <s v="Nov-2011"/>
    <x v="2466"/>
    <x v="37"/>
    <n v="1"/>
    <n v="12.75"/>
    <n v="12.75"/>
    <x v="0"/>
    <x v="1"/>
  </r>
  <r>
    <s v="Nov-2011"/>
    <x v="2467"/>
    <x v="37"/>
    <n v="1"/>
    <n v="12.75"/>
    <n v="12.75"/>
    <x v="0"/>
    <x v="1"/>
  </r>
  <r>
    <s v="Nov-2011"/>
    <x v="2468"/>
    <x v="37"/>
    <n v="1"/>
    <n v="12.75"/>
    <n v="12.75"/>
    <x v="0"/>
    <x v="1"/>
  </r>
  <r>
    <s v="Nov-2011"/>
    <x v="2469"/>
    <x v="37"/>
    <n v="1"/>
    <n v="12.75"/>
    <n v="12.75"/>
    <x v="0"/>
    <x v="1"/>
  </r>
  <r>
    <s v="Nov-2011"/>
    <x v="2470"/>
    <x v="37"/>
    <n v="1"/>
    <n v="12.75"/>
    <n v="12.75"/>
    <x v="0"/>
    <x v="1"/>
  </r>
  <r>
    <s v="Nov-2011"/>
    <x v="2471"/>
    <x v="37"/>
    <n v="1"/>
    <n v="12.75"/>
    <n v="12.75"/>
    <x v="0"/>
    <x v="1"/>
  </r>
  <r>
    <s v="Nov-2011"/>
    <x v="2472"/>
    <x v="37"/>
    <n v="1"/>
    <n v="12.75"/>
    <n v="12.75"/>
    <x v="0"/>
    <x v="1"/>
  </r>
  <r>
    <s v="Nov-2011"/>
    <x v="2473"/>
    <x v="37"/>
    <n v="1"/>
    <n v="12.75"/>
    <n v="12.75"/>
    <x v="0"/>
    <x v="1"/>
  </r>
  <r>
    <s v="Nov-2011"/>
    <x v="2474"/>
    <x v="37"/>
    <n v="1"/>
    <n v="12.75"/>
    <n v="12.75"/>
    <x v="0"/>
    <x v="1"/>
  </r>
  <r>
    <s v="Nov-2011"/>
    <x v="2475"/>
    <x v="37"/>
    <n v="1"/>
    <n v="12.75"/>
    <n v="12.75"/>
    <x v="0"/>
    <x v="1"/>
  </r>
  <r>
    <s v="Nov-2011"/>
    <x v="2476"/>
    <x v="37"/>
    <n v="1"/>
    <n v="12.75"/>
    <n v="12.75"/>
    <x v="0"/>
    <x v="1"/>
  </r>
  <r>
    <s v="Nov-2011"/>
    <x v="2477"/>
    <x v="37"/>
    <n v="1"/>
    <n v="12.75"/>
    <n v="12.75"/>
    <x v="0"/>
    <x v="1"/>
  </r>
  <r>
    <s v="Nov-2011"/>
    <x v="2478"/>
    <x v="37"/>
    <n v="1"/>
    <n v="12.75"/>
    <n v="12.75"/>
    <x v="0"/>
    <x v="1"/>
  </r>
  <r>
    <s v="Nov-2011"/>
    <x v="2479"/>
    <x v="37"/>
    <n v="1"/>
    <n v="12.75"/>
    <n v="12.75"/>
    <x v="0"/>
    <x v="1"/>
  </r>
  <r>
    <s v="Nov-2011"/>
    <x v="2480"/>
    <x v="37"/>
    <n v="1"/>
    <n v="12.75"/>
    <n v="12.75"/>
    <x v="0"/>
    <x v="1"/>
  </r>
  <r>
    <s v="Nov-2011"/>
    <x v="983"/>
    <x v="37"/>
    <n v="1"/>
    <n v="12.75"/>
    <n v="12.75"/>
    <x v="0"/>
    <x v="1"/>
  </r>
  <r>
    <s v="Nov-2011"/>
    <x v="1133"/>
    <x v="37"/>
    <n v="1"/>
    <n v="12.75"/>
    <n v="12.75"/>
    <x v="0"/>
    <x v="1"/>
  </r>
  <r>
    <s v="Nov-2011"/>
    <x v="2481"/>
    <x v="37"/>
    <n v="1"/>
    <n v="12.75"/>
    <n v="12.75"/>
    <x v="0"/>
    <x v="1"/>
  </r>
  <r>
    <s v="Nov-2011"/>
    <x v="2482"/>
    <x v="37"/>
    <n v="1"/>
    <n v="12.75"/>
    <n v="12.75"/>
    <x v="0"/>
    <x v="1"/>
  </r>
  <r>
    <s v="Nov-2011"/>
    <x v="2483"/>
    <x v="37"/>
    <n v="1"/>
    <n v="12.75"/>
    <n v="12.75"/>
    <x v="0"/>
    <x v="1"/>
  </r>
  <r>
    <s v="Nov-2011"/>
    <x v="2484"/>
    <x v="37"/>
    <n v="1"/>
    <n v="12.75"/>
    <n v="12.75"/>
    <x v="0"/>
    <x v="1"/>
  </r>
  <r>
    <s v="Nov-2011"/>
    <x v="2485"/>
    <x v="37"/>
    <n v="1"/>
    <n v="12.75"/>
    <n v="12.75"/>
    <x v="0"/>
    <x v="1"/>
  </r>
  <r>
    <s v="Nov-2011"/>
    <x v="2486"/>
    <x v="37"/>
    <n v="1"/>
    <n v="12.75"/>
    <n v="12.75"/>
    <x v="0"/>
    <x v="1"/>
  </r>
  <r>
    <s v="Nov-2011"/>
    <x v="2487"/>
    <x v="37"/>
    <n v="1"/>
    <n v="12.75"/>
    <n v="12.75"/>
    <x v="0"/>
    <x v="1"/>
  </r>
  <r>
    <s v="Nov-2011"/>
    <x v="2488"/>
    <x v="37"/>
    <n v="1"/>
    <n v="12.75"/>
    <n v="12.75"/>
    <x v="0"/>
    <x v="1"/>
  </r>
  <r>
    <s v="Nov-2011"/>
    <x v="2489"/>
    <x v="37"/>
    <n v="1"/>
    <n v="12.75"/>
    <n v="12.75"/>
    <x v="0"/>
    <x v="1"/>
  </r>
  <r>
    <s v="Nov-2011"/>
    <x v="2490"/>
    <x v="37"/>
    <n v="1"/>
    <n v="12.75"/>
    <n v="12.75"/>
    <x v="0"/>
    <x v="1"/>
  </r>
  <r>
    <s v="Nov-2011"/>
    <x v="2491"/>
    <x v="37"/>
    <n v="1"/>
    <n v="12.75"/>
    <n v="12.75"/>
    <x v="0"/>
    <x v="1"/>
  </r>
  <r>
    <s v="Nov-2011"/>
    <x v="2492"/>
    <x v="37"/>
    <n v="1"/>
    <n v="12.75"/>
    <n v="12.75"/>
    <x v="0"/>
    <x v="1"/>
  </r>
  <r>
    <s v="Dec-2011"/>
    <x v="2493"/>
    <x v="37"/>
    <n v="1"/>
    <n v="12.75"/>
    <n v="12.75"/>
    <x v="0"/>
    <x v="1"/>
  </r>
  <r>
    <s v="Dec-2011"/>
    <x v="2494"/>
    <x v="37"/>
    <n v="1"/>
    <n v="12.75"/>
    <n v="12.75"/>
    <x v="0"/>
    <x v="1"/>
  </r>
  <r>
    <s v="Dec-2011"/>
    <x v="860"/>
    <x v="37"/>
    <n v="1"/>
    <n v="12.75"/>
    <n v="12.75"/>
    <x v="0"/>
    <x v="1"/>
  </r>
  <r>
    <s v="Dec-2011"/>
    <x v="2495"/>
    <x v="37"/>
    <n v="1"/>
    <n v="12.75"/>
    <n v="12.75"/>
    <x v="0"/>
    <x v="1"/>
  </r>
  <r>
    <s v="Dec-2011"/>
    <x v="2496"/>
    <x v="37"/>
    <n v="1"/>
    <n v="12.75"/>
    <n v="12.75"/>
    <x v="0"/>
    <x v="1"/>
  </r>
  <r>
    <s v="Dec-2011"/>
    <x v="2497"/>
    <x v="37"/>
    <n v="1"/>
    <n v="12.75"/>
    <n v="12.75"/>
    <x v="0"/>
    <x v="1"/>
  </r>
  <r>
    <s v="Dec-2011"/>
    <x v="2498"/>
    <x v="37"/>
    <n v="1"/>
    <n v="12.75"/>
    <n v="12.75"/>
    <x v="0"/>
    <x v="1"/>
  </r>
  <r>
    <s v="Dec-2011"/>
    <x v="2499"/>
    <x v="37"/>
    <n v="1"/>
    <n v="12.75"/>
    <n v="12.75"/>
    <x v="0"/>
    <x v="1"/>
  </r>
  <r>
    <s v="Dec-2011"/>
    <x v="2500"/>
    <x v="37"/>
    <n v="1"/>
    <n v="12.75"/>
    <n v="12.75"/>
    <x v="0"/>
    <x v="1"/>
  </r>
  <r>
    <s v="Dec-2011"/>
    <x v="2501"/>
    <x v="37"/>
    <n v="1"/>
    <n v="12.75"/>
    <n v="12.75"/>
    <x v="0"/>
    <x v="1"/>
  </r>
  <r>
    <s v="Dec-2011"/>
    <x v="2502"/>
    <x v="37"/>
    <n v="1"/>
    <n v="12.75"/>
    <n v="12.75"/>
    <x v="0"/>
    <x v="1"/>
  </r>
  <r>
    <s v="Dec-2011"/>
    <x v="991"/>
    <x v="37"/>
    <n v="1"/>
    <n v="12.75"/>
    <n v="12.75"/>
    <x v="0"/>
    <x v="1"/>
  </r>
  <r>
    <s v="Dec-2011"/>
    <x v="2503"/>
    <x v="37"/>
    <n v="1"/>
    <n v="12.75"/>
    <n v="12.75"/>
    <x v="0"/>
    <x v="1"/>
  </r>
  <r>
    <s v="Dec-2011"/>
    <x v="38"/>
    <x v="37"/>
    <n v="3"/>
    <n v="74.88"/>
    <n v="24.959999999999997"/>
    <x v="0"/>
    <x v="1"/>
  </r>
  <r>
    <s v="Sep-2011"/>
    <x v="41"/>
    <x v="37"/>
    <n v="2"/>
    <n v="49.92"/>
    <n v="24.96"/>
    <x v="1"/>
    <x v="1"/>
  </r>
  <r>
    <s v="Oct-2011"/>
    <x v="129"/>
    <x v="37"/>
    <n v="2"/>
    <n v="49.92"/>
    <n v="24.96"/>
    <x v="1"/>
    <x v="1"/>
  </r>
  <r>
    <s v="Nov-2011"/>
    <x v="37"/>
    <x v="37"/>
    <n v="2"/>
    <n v="49.92"/>
    <n v="24.96"/>
    <x v="0"/>
    <x v="1"/>
  </r>
  <r>
    <s v="Sep-2011"/>
    <x v="33"/>
    <x v="37"/>
    <n v="1"/>
    <n v="24.96"/>
    <n v="24.96"/>
    <x v="1"/>
    <x v="1"/>
  </r>
  <r>
    <s v="Oct-2011"/>
    <x v="34"/>
    <x v="37"/>
    <n v="1"/>
    <n v="24.96"/>
    <n v="24.96"/>
    <x v="1"/>
    <x v="1"/>
  </r>
  <r>
    <s v="Oct-2011"/>
    <x v="42"/>
    <x v="37"/>
    <n v="1"/>
    <n v="24.96"/>
    <n v="24.96"/>
    <x v="1"/>
    <x v="1"/>
  </r>
  <r>
    <s v="Oct-2011"/>
    <x v="36"/>
    <x v="37"/>
    <n v="1"/>
    <n v="24.96"/>
    <n v="24.96"/>
    <x v="1"/>
    <x v="1"/>
  </r>
  <r>
    <s v="Nov-2011"/>
    <x v="39"/>
    <x v="37"/>
    <n v="1"/>
    <n v="24.96"/>
    <n v="24.96"/>
    <x v="0"/>
    <x v="1"/>
  </r>
  <r>
    <s v="Nov-2011"/>
    <x v="40"/>
    <x v="37"/>
    <n v="1"/>
    <n v="24.96"/>
    <n v="24.96"/>
    <x v="0"/>
    <x v="1"/>
  </r>
  <r>
    <s v="Jun-2011"/>
    <x v="2504"/>
    <x v="38"/>
    <n v="16"/>
    <n v="175.2"/>
    <n v="10.95"/>
    <x v="1"/>
    <x v="1"/>
  </r>
  <r>
    <s v="Jun-2011"/>
    <x v="1174"/>
    <x v="38"/>
    <n v="11"/>
    <n v="120.44999999999999"/>
    <n v="10.95"/>
    <x v="1"/>
    <x v="1"/>
  </r>
  <r>
    <s v="Jan-2011"/>
    <x v="2505"/>
    <x v="38"/>
    <n v="8"/>
    <n v="87.6"/>
    <n v="10.95"/>
    <x v="1"/>
    <x v="1"/>
  </r>
  <r>
    <s v="Jan-2011"/>
    <x v="1257"/>
    <x v="38"/>
    <n v="8"/>
    <n v="87.6"/>
    <n v="10.95"/>
    <x v="1"/>
    <x v="1"/>
  </r>
  <r>
    <s v="Feb-2011"/>
    <x v="2506"/>
    <x v="38"/>
    <n v="8"/>
    <n v="87.6"/>
    <n v="10.95"/>
    <x v="1"/>
    <x v="1"/>
  </r>
  <r>
    <s v="Mar-2011"/>
    <x v="2507"/>
    <x v="38"/>
    <n v="8"/>
    <n v="87.6"/>
    <n v="10.95"/>
    <x v="1"/>
    <x v="1"/>
  </r>
  <r>
    <s v="Mar-2011"/>
    <x v="2508"/>
    <x v="38"/>
    <n v="8"/>
    <n v="87.6"/>
    <n v="10.95"/>
    <x v="1"/>
    <x v="1"/>
  </r>
  <r>
    <s v="Mar-2011"/>
    <x v="909"/>
    <x v="38"/>
    <n v="8"/>
    <n v="87.6"/>
    <n v="10.95"/>
    <x v="1"/>
    <x v="1"/>
  </r>
  <r>
    <s v="Apr-2011"/>
    <x v="2509"/>
    <x v="38"/>
    <n v="8"/>
    <n v="87.6"/>
    <n v="10.95"/>
    <x v="1"/>
    <x v="1"/>
  </r>
  <r>
    <s v="Apr-2011"/>
    <x v="2510"/>
    <x v="38"/>
    <n v="8"/>
    <n v="87.6"/>
    <n v="10.95"/>
    <x v="1"/>
    <x v="1"/>
  </r>
  <r>
    <s v="May-2011"/>
    <x v="2511"/>
    <x v="38"/>
    <n v="8"/>
    <n v="87.6"/>
    <n v="10.95"/>
    <x v="1"/>
    <x v="1"/>
  </r>
  <r>
    <s v="Jul-2011"/>
    <x v="2512"/>
    <x v="38"/>
    <n v="8"/>
    <n v="87.6"/>
    <n v="10.95"/>
    <x v="1"/>
    <x v="1"/>
  </r>
  <r>
    <s v="Jul-2011"/>
    <x v="2513"/>
    <x v="38"/>
    <n v="8"/>
    <n v="87.6"/>
    <n v="10.95"/>
    <x v="1"/>
    <x v="1"/>
  </r>
  <r>
    <s v="Jul-2011"/>
    <x v="1120"/>
    <x v="38"/>
    <n v="8"/>
    <n v="87.6"/>
    <n v="10.95"/>
    <x v="1"/>
    <x v="1"/>
  </r>
  <r>
    <s v="Aug-2011"/>
    <x v="1764"/>
    <x v="38"/>
    <n v="8"/>
    <n v="87.6"/>
    <n v="10.95"/>
    <x v="1"/>
    <x v="1"/>
  </r>
  <r>
    <s v="Oct-2011"/>
    <x v="2514"/>
    <x v="38"/>
    <n v="8"/>
    <n v="87.6"/>
    <n v="10.95"/>
    <x v="1"/>
    <x v="1"/>
  </r>
  <r>
    <s v="Nov-2011"/>
    <x v="2515"/>
    <x v="38"/>
    <n v="8"/>
    <n v="87.6"/>
    <n v="10.95"/>
    <x v="0"/>
    <x v="1"/>
  </r>
  <r>
    <s v="Nov-2011"/>
    <x v="2516"/>
    <x v="38"/>
    <n v="8"/>
    <n v="87.6"/>
    <n v="10.95"/>
    <x v="0"/>
    <x v="1"/>
  </r>
  <r>
    <s v="Aug-2011"/>
    <x v="2517"/>
    <x v="38"/>
    <n v="6"/>
    <n v="76.5"/>
    <n v="12.75"/>
    <x v="1"/>
    <x v="1"/>
  </r>
  <r>
    <s v="Sep-2011"/>
    <x v="2518"/>
    <x v="38"/>
    <n v="6"/>
    <n v="76.5"/>
    <n v="12.75"/>
    <x v="1"/>
    <x v="1"/>
  </r>
  <r>
    <s v="Jan-2011"/>
    <x v="2519"/>
    <x v="38"/>
    <n v="5"/>
    <n v="63.75"/>
    <n v="12.75"/>
    <x v="1"/>
    <x v="1"/>
  </r>
  <r>
    <s v="Aug-2011"/>
    <x v="2367"/>
    <x v="38"/>
    <n v="5"/>
    <n v="63.75"/>
    <n v="12.75"/>
    <x v="1"/>
    <x v="1"/>
  </r>
  <r>
    <s v="Oct-2011"/>
    <x v="2520"/>
    <x v="38"/>
    <n v="5"/>
    <n v="63.75"/>
    <n v="12.75"/>
    <x v="1"/>
    <x v="1"/>
  </r>
  <r>
    <s v="Dec-2010"/>
    <x v="2521"/>
    <x v="38"/>
    <n v="4"/>
    <n v="51"/>
    <n v="12.75"/>
    <x v="1"/>
    <x v="1"/>
  </r>
  <r>
    <s v="Feb-2011"/>
    <x v="2522"/>
    <x v="38"/>
    <n v="4"/>
    <n v="51"/>
    <n v="12.75"/>
    <x v="1"/>
    <x v="1"/>
  </r>
  <r>
    <s v="Feb-2011"/>
    <x v="2523"/>
    <x v="38"/>
    <n v="4"/>
    <n v="51"/>
    <n v="12.75"/>
    <x v="1"/>
    <x v="1"/>
  </r>
  <r>
    <s v="Feb-2011"/>
    <x v="2524"/>
    <x v="38"/>
    <n v="4"/>
    <n v="51"/>
    <n v="12.75"/>
    <x v="1"/>
    <x v="1"/>
  </r>
  <r>
    <s v="Feb-2011"/>
    <x v="2525"/>
    <x v="38"/>
    <n v="4"/>
    <n v="51"/>
    <n v="12.75"/>
    <x v="1"/>
    <x v="1"/>
  </r>
  <r>
    <s v="May-2011"/>
    <x v="1920"/>
    <x v="38"/>
    <n v="4"/>
    <n v="51"/>
    <n v="12.75"/>
    <x v="1"/>
    <x v="1"/>
  </r>
  <r>
    <s v="May-2011"/>
    <x v="2262"/>
    <x v="38"/>
    <n v="4"/>
    <n v="51"/>
    <n v="12.75"/>
    <x v="1"/>
    <x v="1"/>
  </r>
  <r>
    <s v="Jul-2011"/>
    <x v="2526"/>
    <x v="38"/>
    <n v="4"/>
    <n v="51"/>
    <n v="12.75"/>
    <x v="1"/>
    <x v="1"/>
  </r>
  <r>
    <s v="Jul-2011"/>
    <x v="2527"/>
    <x v="38"/>
    <n v="4"/>
    <n v="51"/>
    <n v="12.75"/>
    <x v="1"/>
    <x v="1"/>
  </r>
  <r>
    <s v="Sep-2011"/>
    <x v="1366"/>
    <x v="38"/>
    <n v="4"/>
    <n v="51"/>
    <n v="12.75"/>
    <x v="1"/>
    <x v="1"/>
  </r>
  <r>
    <s v="Oct-2011"/>
    <x v="180"/>
    <x v="38"/>
    <n v="4"/>
    <n v="51"/>
    <n v="12.75"/>
    <x v="1"/>
    <x v="1"/>
  </r>
  <r>
    <s v="Nov-2011"/>
    <x v="2528"/>
    <x v="38"/>
    <n v="4"/>
    <n v="51"/>
    <n v="12.75"/>
    <x v="0"/>
    <x v="1"/>
  </r>
  <r>
    <s v="Nov-2011"/>
    <x v="2529"/>
    <x v="38"/>
    <n v="4"/>
    <n v="51"/>
    <n v="12.75"/>
    <x v="0"/>
    <x v="1"/>
  </r>
  <r>
    <s v="Nov-2011"/>
    <x v="2530"/>
    <x v="38"/>
    <n v="4"/>
    <n v="51"/>
    <n v="12.75"/>
    <x v="0"/>
    <x v="1"/>
  </r>
  <r>
    <s v="Jan-2011"/>
    <x v="2531"/>
    <x v="38"/>
    <n v="3"/>
    <n v="38.25"/>
    <n v="12.75"/>
    <x v="1"/>
    <x v="1"/>
  </r>
  <r>
    <s v="Jan-2011"/>
    <x v="76"/>
    <x v="38"/>
    <n v="3"/>
    <n v="38.25"/>
    <n v="12.75"/>
    <x v="1"/>
    <x v="1"/>
  </r>
  <r>
    <s v="Feb-2011"/>
    <x v="2532"/>
    <x v="38"/>
    <n v="3"/>
    <n v="38.25"/>
    <n v="12.75"/>
    <x v="1"/>
    <x v="1"/>
  </r>
  <r>
    <s v="Feb-2011"/>
    <x v="2533"/>
    <x v="38"/>
    <n v="3"/>
    <n v="38.25"/>
    <n v="12.75"/>
    <x v="1"/>
    <x v="1"/>
  </r>
  <r>
    <s v="Feb-2011"/>
    <x v="742"/>
    <x v="38"/>
    <n v="3"/>
    <n v="38.25"/>
    <n v="12.75"/>
    <x v="1"/>
    <x v="1"/>
  </r>
  <r>
    <s v="Mar-2011"/>
    <x v="593"/>
    <x v="38"/>
    <n v="3"/>
    <n v="38.25"/>
    <n v="12.75"/>
    <x v="1"/>
    <x v="1"/>
  </r>
  <r>
    <s v="Apr-2011"/>
    <x v="2534"/>
    <x v="38"/>
    <n v="3"/>
    <n v="38.25"/>
    <n v="12.75"/>
    <x v="1"/>
    <x v="1"/>
  </r>
  <r>
    <s v="May-2011"/>
    <x v="2535"/>
    <x v="38"/>
    <n v="3"/>
    <n v="38.25"/>
    <n v="12.75"/>
    <x v="1"/>
    <x v="1"/>
  </r>
  <r>
    <s v="Jun-2011"/>
    <x v="461"/>
    <x v="38"/>
    <n v="3"/>
    <n v="38.25"/>
    <n v="12.75"/>
    <x v="1"/>
    <x v="1"/>
  </r>
  <r>
    <s v="Oct-2011"/>
    <x v="2536"/>
    <x v="38"/>
    <n v="3"/>
    <n v="38.25"/>
    <n v="12.75"/>
    <x v="1"/>
    <x v="1"/>
  </r>
  <r>
    <s v="Oct-2011"/>
    <x v="2537"/>
    <x v="38"/>
    <n v="3"/>
    <n v="38.25"/>
    <n v="12.75"/>
    <x v="1"/>
    <x v="1"/>
  </r>
  <r>
    <s v="Nov-2011"/>
    <x v="2538"/>
    <x v="38"/>
    <n v="3"/>
    <n v="38.25"/>
    <n v="12.75"/>
    <x v="0"/>
    <x v="1"/>
  </r>
  <r>
    <s v="Dec-2010"/>
    <x v="2539"/>
    <x v="38"/>
    <n v="2"/>
    <n v="25.5"/>
    <n v="12.75"/>
    <x v="1"/>
    <x v="1"/>
  </r>
  <r>
    <s v="Dec-2010"/>
    <x v="2540"/>
    <x v="38"/>
    <n v="2"/>
    <n v="25.5"/>
    <n v="12.75"/>
    <x v="1"/>
    <x v="1"/>
  </r>
  <r>
    <s v="Jan-2011"/>
    <x v="2541"/>
    <x v="38"/>
    <n v="2"/>
    <n v="25.5"/>
    <n v="12.75"/>
    <x v="1"/>
    <x v="1"/>
  </r>
  <r>
    <s v="Jan-2011"/>
    <x v="1825"/>
    <x v="38"/>
    <n v="2"/>
    <n v="25.5"/>
    <n v="12.75"/>
    <x v="1"/>
    <x v="1"/>
  </r>
  <r>
    <s v="Jan-2011"/>
    <x v="2542"/>
    <x v="38"/>
    <n v="2"/>
    <n v="25.5"/>
    <n v="12.75"/>
    <x v="1"/>
    <x v="1"/>
  </r>
  <r>
    <s v="Jan-2011"/>
    <x v="2543"/>
    <x v="38"/>
    <n v="2"/>
    <n v="25.5"/>
    <n v="12.75"/>
    <x v="1"/>
    <x v="1"/>
  </r>
  <r>
    <s v="Feb-2011"/>
    <x v="1840"/>
    <x v="38"/>
    <n v="2"/>
    <n v="25.5"/>
    <n v="12.75"/>
    <x v="1"/>
    <x v="1"/>
  </r>
  <r>
    <s v="Feb-2011"/>
    <x v="2544"/>
    <x v="38"/>
    <n v="2"/>
    <n v="25.5"/>
    <n v="12.75"/>
    <x v="1"/>
    <x v="1"/>
  </r>
  <r>
    <s v="Feb-2011"/>
    <x v="1850"/>
    <x v="38"/>
    <n v="2"/>
    <n v="25.5"/>
    <n v="12.75"/>
    <x v="1"/>
    <x v="1"/>
  </r>
  <r>
    <s v="Feb-2011"/>
    <x v="2545"/>
    <x v="38"/>
    <n v="2"/>
    <n v="25.5"/>
    <n v="12.75"/>
    <x v="1"/>
    <x v="1"/>
  </r>
  <r>
    <s v="Mar-2011"/>
    <x v="632"/>
    <x v="38"/>
    <n v="2"/>
    <n v="25.5"/>
    <n v="12.75"/>
    <x v="1"/>
    <x v="1"/>
  </r>
  <r>
    <s v="Mar-2011"/>
    <x v="2546"/>
    <x v="38"/>
    <n v="2"/>
    <n v="25.5"/>
    <n v="12.75"/>
    <x v="1"/>
    <x v="1"/>
  </r>
  <r>
    <s v="Mar-2011"/>
    <x v="216"/>
    <x v="38"/>
    <n v="2"/>
    <n v="25.5"/>
    <n v="12.75"/>
    <x v="1"/>
    <x v="1"/>
  </r>
  <r>
    <s v="Mar-2011"/>
    <x v="2547"/>
    <x v="38"/>
    <n v="2"/>
    <n v="25.5"/>
    <n v="12.75"/>
    <x v="1"/>
    <x v="1"/>
  </r>
  <r>
    <s v="Mar-2011"/>
    <x v="2548"/>
    <x v="38"/>
    <n v="2"/>
    <n v="25.5"/>
    <n v="12.75"/>
    <x v="1"/>
    <x v="1"/>
  </r>
  <r>
    <s v="Apr-2011"/>
    <x v="537"/>
    <x v="38"/>
    <n v="2"/>
    <n v="25.5"/>
    <n v="12.75"/>
    <x v="1"/>
    <x v="1"/>
  </r>
  <r>
    <s v="Apr-2011"/>
    <x v="1879"/>
    <x v="38"/>
    <n v="2"/>
    <n v="25.5"/>
    <n v="12.75"/>
    <x v="1"/>
    <x v="1"/>
  </r>
  <r>
    <s v="Apr-2011"/>
    <x v="1889"/>
    <x v="38"/>
    <n v="2"/>
    <n v="25.5"/>
    <n v="12.75"/>
    <x v="1"/>
    <x v="1"/>
  </r>
  <r>
    <s v="Apr-2011"/>
    <x v="2549"/>
    <x v="38"/>
    <n v="2"/>
    <n v="25.5"/>
    <n v="12.75"/>
    <x v="1"/>
    <x v="1"/>
  </r>
  <r>
    <s v="Apr-2011"/>
    <x v="1305"/>
    <x v="38"/>
    <n v="2"/>
    <n v="25.5"/>
    <n v="12.75"/>
    <x v="1"/>
    <x v="1"/>
  </r>
  <r>
    <s v="Apr-2011"/>
    <x v="2550"/>
    <x v="38"/>
    <n v="2"/>
    <n v="25.5"/>
    <n v="12.75"/>
    <x v="1"/>
    <x v="1"/>
  </r>
  <r>
    <s v="Apr-2011"/>
    <x v="2551"/>
    <x v="38"/>
    <n v="2"/>
    <n v="25.5"/>
    <n v="12.75"/>
    <x v="1"/>
    <x v="1"/>
  </r>
  <r>
    <s v="Apr-2011"/>
    <x v="2552"/>
    <x v="38"/>
    <n v="2"/>
    <n v="25.5"/>
    <n v="12.75"/>
    <x v="1"/>
    <x v="1"/>
  </r>
  <r>
    <s v="May-2011"/>
    <x v="542"/>
    <x v="38"/>
    <n v="2"/>
    <n v="25.5"/>
    <n v="12.75"/>
    <x v="1"/>
    <x v="1"/>
  </r>
  <r>
    <s v="May-2011"/>
    <x v="2263"/>
    <x v="38"/>
    <n v="2"/>
    <n v="25.5"/>
    <n v="12.75"/>
    <x v="1"/>
    <x v="1"/>
  </r>
  <r>
    <s v="May-2011"/>
    <x v="1936"/>
    <x v="38"/>
    <n v="2"/>
    <n v="25.5"/>
    <n v="12.75"/>
    <x v="1"/>
    <x v="1"/>
  </r>
  <r>
    <s v="May-2011"/>
    <x v="2553"/>
    <x v="38"/>
    <n v="2"/>
    <n v="25.5"/>
    <n v="12.75"/>
    <x v="1"/>
    <x v="1"/>
  </r>
  <r>
    <s v="May-2011"/>
    <x v="2554"/>
    <x v="38"/>
    <n v="2"/>
    <n v="25.5"/>
    <n v="12.75"/>
    <x v="1"/>
    <x v="1"/>
  </r>
  <r>
    <s v="May-2011"/>
    <x v="750"/>
    <x v="38"/>
    <n v="2"/>
    <n v="25.5"/>
    <n v="12.75"/>
    <x v="1"/>
    <x v="1"/>
  </r>
  <r>
    <s v="May-2011"/>
    <x v="2555"/>
    <x v="38"/>
    <n v="2"/>
    <n v="25.5"/>
    <n v="12.75"/>
    <x v="1"/>
    <x v="1"/>
  </r>
  <r>
    <s v="May-2011"/>
    <x v="699"/>
    <x v="38"/>
    <n v="2"/>
    <n v="25.5"/>
    <n v="12.75"/>
    <x v="1"/>
    <x v="1"/>
  </r>
  <r>
    <s v="May-2011"/>
    <x v="641"/>
    <x v="38"/>
    <n v="2"/>
    <n v="25.5"/>
    <n v="12.75"/>
    <x v="1"/>
    <x v="1"/>
  </r>
  <r>
    <s v="May-2011"/>
    <x v="2556"/>
    <x v="38"/>
    <n v="2"/>
    <n v="25.5"/>
    <n v="12.75"/>
    <x v="1"/>
    <x v="1"/>
  </r>
  <r>
    <s v="May-2011"/>
    <x v="2557"/>
    <x v="38"/>
    <n v="2"/>
    <n v="25.5"/>
    <n v="12.75"/>
    <x v="1"/>
    <x v="1"/>
  </r>
  <r>
    <s v="May-2011"/>
    <x v="2558"/>
    <x v="38"/>
    <n v="2"/>
    <n v="25.5"/>
    <n v="12.75"/>
    <x v="1"/>
    <x v="1"/>
  </r>
  <r>
    <s v="May-2011"/>
    <x v="294"/>
    <x v="38"/>
    <n v="2"/>
    <n v="25.5"/>
    <n v="12.75"/>
    <x v="1"/>
    <x v="1"/>
  </r>
  <r>
    <s v="May-2011"/>
    <x v="2559"/>
    <x v="38"/>
    <n v="2"/>
    <n v="25.5"/>
    <n v="12.75"/>
    <x v="1"/>
    <x v="1"/>
  </r>
  <r>
    <s v="May-2011"/>
    <x v="1620"/>
    <x v="38"/>
    <n v="2"/>
    <n v="25.5"/>
    <n v="12.75"/>
    <x v="1"/>
    <x v="1"/>
  </r>
  <r>
    <s v="Jun-2011"/>
    <x v="2560"/>
    <x v="38"/>
    <n v="2"/>
    <n v="25.5"/>
    <n v="12.75"/>
    <x v="1"/>
    <x v="1"/>
  </r>
  <r>
    <s v="Jun-2011"/>
    <x v="2561"/>
    <x v="38"/>
    <n v="2"/>
    <n v="25.5"/>
    <n v="12.75"/>
    <x v="1"/>
    <x v="1"/>
  </r>
  <r>
    <s v="Jun-2011"/>
    <x v="2562"/>
    <x v="38"/>
    <n v="2"/>
    <n v="25.5"/>
    <n v="12.75"/>
    <x v="1"/>
    <x v="1"/>
  </r>
  <r>
    <s v="Jun-2011"/>
    <x v="2563"/>
    <x v="38"/>
    <n v="2"/>
    <n v="25.5"/>
    <n v="12.75"/>
    <x v="1"/>
    <x v="1"/>
  </r>
  <r>
    <s v="Jun-2011"/>
    <x v="2564"/>
    <x v="38"/>
    <n v="2"/>
    <n v="25.5"/>
    <n v="12.75"/>
    <x v="1"/>
    <x v="1"/>
  </r>
  <r>
    <s v="Jun-2011"/>
    <x v="610"/>
    <x v="38"/>
    <n v="2"/>
    <n v="25.5"/>
    <n v="12.75"/>
    <x v="1"/>
    <x v="1"/>
  </r>
  <r>
    <s v="Jun-2011"/>
    <x v="236"/>
    <x v="38"/>
    <n v="2"/>
    <n v="25.5"/>
    <n v="12.75"/>
    <x v="1"/>
    <x v="1"/>
  </r>
  <r>
    <s v="Jun-2011"/>
    <x v="551"/>
    <x v="38"/>
    <n v="2"/>
    <n v="25.5"/>
    <n v="12.75"/>
    <x v="1"/>
    <x v="1"/>
  </r>
  <r>
    <s v="Jul-2011"/>
    <x v="2565"/>
    <x v="38"/>
    <n v="2"/>
    <n v="25.5"/>
    <n v="12.75"/>
    <x v="1"/>
    <x v="1"/>
  </r>
  <r>
    <s v="Jul-2011"/>
    <x v="2566"/>
    <x v="38"/>
    <n v="2"/>
    <n v="25.5"/>
    <n v="12.75"/>
    <x v="1"/>
    <x v="1"/>
  </r>
  <r>
    <s v="Jul-2011"/>
    <x v="2567"/>
    <x v="38"/>
    <n v="2"/>
    <n v="25.5"/>
    <n v="12.75"/>
    <x v="1"/>
    <x v="1"/>
  </r>
  <r>
    <s v="Jul-2011"/>
    <x v="2568"/>
    <x v="38"/>
    <n v="2"/>
    <n v="25.5"/>
    <n v="12.75"/>
    <x v="1"/>
    <x v="1"/>
  </r>
  <r>
    <s v="Aug-2011"/>
    <x v="2345"/>
    <x v="38"/>
    <n v="2"/>
    <n v="25.5"/>
    <n v="12.75"/>
    <x v="1"/>
    <x v="1"/>
  </r>
  <r>
    <s v="Aug-2011"/>
    <x v="836"/>
    <x v="38"/>
    <n v="2"/>
    <n v="25.5"/>
    <n v="12.75"/>
    <x v="1"/>
    <x v="1"/>
  </r>
  <r>
    <s v="Aug-2011"/>
    <x v="2569"/>
    <x v="38"/>
    <n v="2"/>
    <n v="25.5"/>
    <n v="12.75"/>
    <x v="1"/>
    <x v="1"/>
  </r>
  <r>
    <s v="Aug-2011"/>
    <x v="2570"/>
    <x v="38"/>
    <n v="2"/>
    <n v="25.5"/>
    <n v="12.75"/>
    <x v="1"/>
    <x v="1"/>
  </r>
  <r>
    <s v="Aug-2011"/>
    <x v="2571"/>
    <x v="38"/>
    <n v="2"/>
    <n v="25.5"/>
    <n v="12.75"/>
    <x v="1"/>
    <x v="1"/>
  </r>
  <r>
    <s v="Aug-2011"/>
    <x v="2572"/>
    <x v="38"/>
    <n v="2"/>
    <n v="25.5"/>
    <n v="12.75"/>
    <x v="1"/>
    <x v="1"/>
  </r>
  <r>
    <s v="Sep-2011"/>
    <x v="2573"/>
    <x v="38"/>
    <n v="2"/>
    <n v="25.5"/>
    <n v="12.75"/>
    <x v="1"/>
    <x v="1"/>
  </r>
  <r>
    <s v="Sep-2011"/>
    <x v="2574"/>
    <x v="38"/>
    <n v="2"/>
    <n v="25.5"/>
    <n v="12.75"/>
    <x v="1"/>
    <x v="1"/>
  </r>
  <r>
    <s v="Sep-2011"/>
    <x v="2575"/>
    <x v="38"/>
    <n v="2"/>
    <n v="25.5"/>
    <n v="12.75"/>
    <x v="1"/>
    <x v="1"/>
  </r>
  <r>
    <s v="Sep-2011"/>
    <x v="325"/>
    <x v="38"/>
    <n v="2"/>
    <n v="25.5"/>
    <n v="12.75"/>
    <x v="1"/>
    <x v="1"/>
  </r>
  <r>
    <s v="Sep-2011"/>
    <x v="2039"/>
    <x v="38"/>
    <n v="2"/>
    <n v="25.5"/>
    <n v="12.75"/>
    <x v="1"/>
    <x v="1"/>
  </r>
  <r>
    <s v="Sep-2011"/>
    <x v="2576"/>
    <x v="38"/>
    <n v="2"/>
    <n v="25.5"/>
    <n v="12.75"/>
    <x v="1"/>
    <x v="1"/>
  </r>
  <r>
    <s v="Oct-2011"/>
    <x v="1379"/>
    <x v="38"/>
    <n v="2"/>
    <n v="25.5"/>
    <n v="12.75"/>
    <x v="1"/>
    <x v="1"/>
  </r>
  <r>
    <s v="Oct-2011"/>
    <x v="2577"/>
    <x v="38"/>
    <n v="2"/>
    <n v="25.5"/>
    <n v="12.75"/>
    <x v="1"/>
    <x v="1"/>
  </r>
  <r>
    <s v="Oct-2011"/>
    <x v="2578"/>
    <x v="38"/>
    <n v="2"/>
    <n v="25.5"/>
    <n v="12.75"/>
    <x v="1"/>
    <x v="1"/>
  </r>
  <r>
    <s v="Oct-2011"/>
    <x v="2579"/>
    <x v="38"/>
    <n v="2"/>
    <n v="25.5"/>
    <n v="12.75"/>
    <x v="1"/>
    <x v="1"/>
  </r>
  <r>
    <s v="Oct-2011"/>
    <x v="1667"/>
    <x v="38"/>
    <n v="2"/>
    <n v="25.5"/>
    <n v="12.75"/>
    <x v="1"/>
    <x v="1"/>
  </r>
  <r>
    <s v="Oct-2011"/>
    <x v="2580"/>
    <x v="38"/>
    <n v="2"/>
    <n v="25.5"/>
    <n v="12.75"/>
    <x v="1"/>
    <x v="1"/>
  </r>
  <r>
    <s v="Oct-2011"/>
    <x v="2581"/>
    <x v="38"/>
    <n v="2"/>
    <n v="25.5"/>
    <n v="12.75"/>
    <x v="1"/>
    <x v="1"/>
  </r>
  <r>
    <s v="Oct-2011"/>
    <x v="2582"/>
    <x v="38"/>
    <n v="2"/>
    <n v="25.5"/>
    <n v="12.75"/>
    <x v="1"/>
    <x v="1"/>
  </r>
  <r>
    <s v="Nov-2011"/>
    <x v="2583"/>
    <x v="38"/>
    <n v="2"/>
    <n v="25.5"/>
    <n v="12.75"/>
    <x v="0"/>
    <x v="1"/>
  </r>
  <r>
    <s v="Nov-2011"/>
    <x v="2584"/>
    <x v="38"/>
    <n v="2"/>
    <n v="25.5"/>
    <n v="12.75"/>
    <x v="0"/>
    <x v="1"/>
  </r>
  <r>
    <s v="Nov-2011"/>
    <x v="2585"/>
    <x v="38"/>
    <n v="2"/>
    <n v="25.5"/>
    <n v="12.75"/>
    <x v="0"/>
    <x v="1"/>
  </r>
  <r>
    <s v="Nov-2011"/>
    <x v="2586"/>
    <x v="38"/>
    <n v="2"/>
    <n v="25.5"/>
    <n v="12.75"/>
    <x v="0"/>
    <x v="1"/>
  </r>
  <r>
    <s v="Nov-2011"/>
    <x v="2587"/>
    <x v="38"/>
    <n v="2"/>
    <n v="25.5"/>
    <n v="12.75"/>
    <x v="0"/>
    <x v="1"/>
  </r>
  <r>
    <s v="Dec-2011"/>
    <x v="2588"/>
    <x v="38"/>
    <n v="2"/>
    <n v="25.5"/>
    <n v="12.75"/>
    <x v="0"/>
    <x v="1"/>
  </r>
  <r>
    <s v="Dec-2011"/>
    <x v="2589"/>
    <x v="38"/>
    <n v="2"/>
    <n v="25.5"/>
    <n v="12.75"/>
    <x v="0"/>
    <x v="1"/>
  </r>
  <r>
    <s v="Dec-2010"/>
    <x v="2590"/>
    <x v="38"/>
    <n v="1"/>
    <n v="12.75"/>
    <n v="12.75"/>
    <x v="1"/>
    <x v="1"/>
  </r>
  <r>
    <s v="Dec-2010"/>
    <x v="2591"/>
    <x v="38"/>
    <n v="1"/>
    <n v="12.75"/>
    <n v="12.75"/>
    <x v="1"/>
    <x v="1"/>
  </r>
  <r>
    <s v="Dec-2010"/>
    <x v="2592"/>
    <x v="38"/>
    <n v="1"/>
    <n v="12.75"/>
    <n v="12.75"/>
    <x v="1"/>
    <x v="1"/>
  </r>
  <r>
    <s v="Jan-2011"/>
    <x v="2593"/>
    <x v="38"/>
    <n v="1"/>
    <n v="12.75"/>
    <n v="12.75"/>
    <x v="1"/>
    <x v="1"/>
  </r>
  <r>
    <s v="Jan-2011"/>
    <x v="29"/>
    <x v="38"/>
    <n v="1"/>
    <n v="12.75"/>
    <n v="12.75"/>
    <x v="1"/>
    <x v="1"/>
  </r>
  <r>
    <s v="Jan-2011"/>
    <x v="396"/>
    <x v="38"/>
    <n v="1"/>
    <n v="12.75"/>
    <n v="12.75"/>
    <x v="1"/>
    <x v="1"/>
  </r>
  <r>
    <s v="Jan-2011"/>
    <x v="2594"/>
    <x v="38"/>
    <n v="1"/>
    <n v="12.75"/>
    <n v="12.75"/>
    <x v="1"/>
    <x v="1"/>
  </r>
  <r>
    <s v="Jan-2011"/>
    <x v="2595"/>
    <x v="38"/>
    <n v="1"/>
    <n v="12.75"/>
    <n v="12.75"/>
    <x v="1"/>
    <x v="1"/>
  </r>
  <r>
    <s v="Jan-2011"/>
    <x v="2596"/>
    <x v="38"/>
    <n v="1"/>
    <n v="12.75"/>
    <n v="12.75"/>
    <x v="1"/>
    <x v="1"/>
  </r>
  <r>
    <s v="Jan-2011"/>
    <x v="144"/>
    <x v="38"/>
    <n v="1"/>
    <n v="12.75"/>
    <n v="12.75"/>
    <x v="1"/>
    <x v="1"/>
  </r>
  <r>
    <s v="Jan-2011"/>
    <x v="2597"/>
    <x v="38"/>
    <n v="1"/>
    <n v="12.75"/>
    <n v="12.75"/>
    <x v="1"/>
    <x v="1"/>
  </r>
  <r>
    <s v="Jan-2011"/>
    <x v="374"/>
    <x v="38"/>
    <n v="1"/>
    <n v="12.75"/>
    <n v="12.75"/>
    <x v="1"/>
    <x v="1"/>
  </r>
  <r>
    <s v="Jan-2011"/>
    <x v="2598"/>
    <x v="38"/>
    <n v="1"/>
    <n v="12.75"/>
    <n v="12.75"/>
    <x v="1"/>
    <x v="1"/>
  </r>
  <r>
    <s v="Jan-2011"/>
    <x v="2599"/>
    <x v="38"/>
    <n v="1"/>
    <n v="12.75"/>
    <n v="12.75"/>
    <x v="1"/>
    <x v="1"/>
  </r>
  <r>
    <s v="Jan-2011"/>
    <x v="1112"/>
    <x v="38"/>
    <n v="1"/>
    <n v="12.75"/>
    <n v="12.75"/>
    <x v="1"/>
    <x v="1"/>
  </r>
  <r>
    <s v="Feb-2011"/>
    <x v="2600"/>
    <x v="38"/>
    <n v="1"/>
    <n v="12.75"/>
    <n v="12.75"/>
    <x v="1"/>
    <x v="1"/>
  </r>
  <r>
    <s v="Feb-2011"/>
    <x v="2601"/>
    <x v="38"/>
    <n v="1"/>
    <n v="12.75"/>
    <n v="12.75"/>
    <x v="1"/>
    <x v="1"/>
  </r>
  <r>
    <s v="Feb-2011"/>
    <x v="2602"/>
    <x v="38"/>
    <n v="1"/>
    <n v="12.75"/>
    <n v="12.75"/>
    <x v="1"/>
    <x v="1"/>
  </r>
  <r>
    <s v="Feb-2011"/>
    <x v="884"/>
    <x v="38"/>
    <n v="1"/>
    <n v="12.75"/>
    <n v="12.75"/>
    <x v="1"/>
    <x v="1"/>
  </r>
  <r>
    <s v="Feb-2011"/>
    <x v="2603"/>
    <x v="38"/>
    <n v="1"/>
    <n v="12.75"/>
    <n v="12.75"/>
    <x v="1"/>
    <x v="1"/>
  </r>
  <r>
    <s v="Feb-2011"/>
    <x v="890"/>
    <x v="38"/>
    <n v="1"/>
    <n v="12.75"/>
    <n v="12.75"/>
    <x v="1"/>
    <x v="1"/>
  </r>
  <r>
    <s v="Feb-2011"/>
    <x v="2604"/>
    <x v="38"/>
    <n v="1"/>
    <n v="12.75"/>
    <n v="12.75"/>
    <x v="1"/>
    <x v="1"/>
  </r>
  <r>
    <s v="Feb-2011"/>
    <x v="2174"/>
    <x v="38"/>
    <n v="1"/>
    <n v="12.75"/>
    <n v="12.75"/>
    <x v="1"/>
    <x v="1"/>
  </r>
  <r>
    <s v="Feb-2011"/>
    <x v="2605"/>
    <x v="38"/>
    <n v="1"/>
    <n v="12.75"/>
    <n v="12.75"/>
    <x v="1"/>
    <x v="1"/>
  </r>
  <r>
    <s v="Feb-2011"/>
    <x v="1095"/>
    <x v="38"/>
    <n v="1"/>
    <n v="12.75"/>
    <n v="12.75"/>
    <x v="1"/>
    <x v="1"/>
  </r>
  <r>
    <s v="Feb-2011"/>
    <x v="2606"/>
    <x v="38"/>
    <n v="1"/>
    <n v="12.75"/>
    <n v="12.75"/>
    <x v="1"/>
    <x v="1"/>
  </r>
  <r>
    <s v="Feb-2011"/>
    <x v="2607"/>
    <x v="38"/>
    <n v="1"/>
    <n v="12.75"/>
    <n v="12.75"/>
    <x v="1"/>
    <x v="1"/>
  </r>
  <r>
    <s v="Feb-2011"/>
    <x v="2608"/>
    <x v="38"/>
    <n v="1"/>
    <n v="12.75"/>
    <n v="12.75"/>
    <x v="1"/>
    <x v="1"/>
  </r>
  <r>
    <s v="Feb-2011"/>
    <x v="2609"/>
    <x v="38"/>
    <n v="1"/>
    <n v="12.75"/>
    <n v="12.75"/>
    <x v="1"/>
    <x v="1"/>
  </r>
  <r>
    <s v="Feb-2011"/>
    <x v="2610"/>
    <x v="38"/>
    <n v="1"/>
    <n v="12.75"/>
    <n v="12.75"/>
    <x v="1"/>
    <x v="1"/>
  </r>
  <r>
    <s v="Feb-2011"/>
    <x v="1848"/>
    <x v="38"/>
    <n v="1"/>
    <n v="12.75"/>
    <n v="12.75"/>
    <x v="1"/>
    <x v="1"/>
  </r>
  <r>
    <s v="Feb-2011"/>
    <x v="409"/>
    <x v="38"/>
    <n v="1"/>
    <n v="12.75"/>
    <n v="12.75"/>
    <x v="1"/>
    <x v="1"/>
  </r>
  <r>
    <s v="Feb-2011"/>
    <x v="631"/>
    <x v="38"/>
    <n v="1"/>
    <n v="12.75"/>
    <n v="12.75"/>
    <x v="1"/>
    <x v="1"/>
  </r>
  <r>
    <s v="Feb-2011"/>
    <x v="2611"/>
    <x v="38"/>
    <n v="1"/>
    <n v="12.75"/>
    <n v="12.75"/>
    <x v="1"/>
    <x v="1"/>
  </r>
  <r>
    <s v="Feb-2011"/>
    <x v="2612"/>
    <x v="38"/>
    <n v="1"/>
    <n v="12.75"/>
    <n v="12.75"/>
    <x v="1"/>
    <x v="1"/>
  </r>
  <r>
    <s v="Feb-2011"/>
    <x v="2613"/>
    <x v="38"/>
    <n v="1"/>
    <n v="12.75"/>
    <n v="12.75"/>
    <x v="1"/>
    <x v="1"/>
  </r>
  <r>
    <s v="Mar-2011"/>
    <x v="215"/>
    <x v="38"/>
    <n v="1"/>
    <n v="12.75"/>
    <n v="12.75"/>
    <x v="1"/>
    <x v="1"/>
  </r>
  <r>
    <s v="Mar-2011"/>
    <x v="789"/>
    <x v="38"/>
    <n v="1"/>
    <n v="12.75"/>
    <n v="12.75"/>
    <x v="1"/>
    <x v="1"/>
  </r>
  <r>
    <s v="Mar-2011"/>
    <x v="1859"/>
    <x v="38"/>
    <n v="1"/>
    <n v="12.75"/>
    <n v="12.75"/>
    <x v="1"/>
    <x v="1"/>
  </r>
  <r>
    <s v="Mar-2011"/>
    <x v="2614"/>
    <x v="38"/>
    <n v="1"/>
    <n v="12.75"/>
    <n v="12.75"/>
    <x v="1"/>
    <x v="1"/>
  </r>
  <r>
    <s v="Mar-2011"/>
    <x v="633"/>
    <x v="38"/>
    <n v="1"/>
    <n v="12.75"/>
    <n v="12.75"/>
    <x v="1"/>
    <x v="1"/>
  </r>
  <r>
    <s v="Mar-2011"/>
    <x v="2615"/>
    <x v="38"/>
    <n v="1"/>
    <n v="12.75"/>
    <n v="12.75"/>
    <x v="1"/>
    <x v="1"/>
  </r>
  <r>
    <s v="Mar-2011"/>
    <x v="2202"/>
    <x v="38"/>
    <n v="1"/>
    <n v="12.75"/>
    <n v="12.75"/>
    <x v="1"/>
    <x v="1"/>
  </r>
  <r>
    <s v="Mar-2011"/>
    <x v="2616"/>
    <x v="38"/>
    <n v="1"/>
    <n v="12.75"/>
    <n v="12.75"/>
    <x v="1"/>
    <x v="1"/>
  </r>
  <r>
    <s v="Mar-2011"/>
    <x v="1067"/>
    <x v="38"/>
    <n v="1"/>
    <n v="12.75"/>
    <n v="12.75"/>
    <x v="1"/>
    <x v="1"/>
  </r>
  <r>
    <s v="Mar-2011"/>
    <x v="2205"/>
    <x v="38"/>
    <n v="1"/>
    <n v="12.75"/>
    <n v="12.75"/>
    <x v="1"/>
    <x v="1"/>
  </r>
  <r>
    <s v="Mar-2011"/>
    <x v="2617"/>
    <x v="38"/>
    <n v="1"/>
    <n v="12.75"/>
    <n v="12.75"/>
    <x v="1"/>
    <x v="1"/>
  </r>
  <r>
    <s v="Mar-2011"/>
    <x v="1292"/>
    <x v="38"/>
    <n v="1"/>
    <n v="12.75"/>
    <n v="12.75"/>
    <x v="1"/>
    <x v="1"/>
  </r>
  <r>
    <s v="Mar-2011"/>
    <x v="2618"/>
    <x v="38"/>
    <n v="1"/>
    <n v="12.75"/>
    <n v="12.75"/>
    <x v="1"/>
    <x v="1"/>
  </r>
  <r>
    <s v="Mar-2011"/>
    <x v="2619"/>
    <x v="38"/>
    <n v="1"/>
    <n v="12.75"/>
    <n v="12.75"/>
    <x v="1"/>
    <x v="1"/>
  </r>
  <r>
    <s v="Mar-2011"/>
    <x v="2620"/>
    <x v="38"/>
    <n v="1"/>
    <n v="12.75"/>
    <n v="12.75"/>
    <x v="1"/>
    <x v="1"/>
  </r>
  <r>
    <s v="Mar-2011"/>
    <x v="2621"/>
    <x v="38"/>
    <n v="1"/>
    <n v="12.75"/>
    <n v="12.75"/>
    <x v="1"/>
    <x v="1"/>
  </r>
  <r>
    <s v="Apr-2011"/>
    <x v="276"/>
    <x v="38"/>
    <n v="1"/>
    <n v="12.75"/>
    <n v="12.75"/>
    <x v="1"/>
    <x v="1"/>
  </r>
  <r>
    <s v="Apr-2011"/>
    <x v="914"/>
    <x v="38"/>
    <n v="1"/>
    <n v="12.75"/>
    <n v="12.75"/>
    <x v="1"/>
    <x v="1"/>
  </r>
  <r>
    <s v="Apr-2011"/>
    <x v="2622"/>
    <x v="38"/>
    <n v="1"/>
    <n v="12.75"/>
    <n v="12.75"/>
    <x v="1"/>
    <x v="1"/>
  </r>
  <r>
    <s v="Apr-2011"/>
    <x v="1600"/>
    <x v="38"/>
    <n v="1"/>
    <n v="12.75"/>
    <n v="12.75"/>
    <x v="1"/>
    <x v="1"/>
  </r>
  <r>
    <s v="Apr-2011"/>
    <x v="2623"/>
    <x v="38"/>
    <n v="1"/>
    <n v="12.75"/>
    <n v="12.75"/>
    <x v="1"/>
    <x v="1"/>
  </r>
  <r>
    <s v="Apr-2011"/>
    <x v="2624"/>
    <x v="38"/>
    <n v="1"/>
    <n v="12.75"/>
    <n v="12.75"/>
    <x v="1"/>
    <x v="1"/>
  </r>
  <r>
    <s v="Apr-2011"/>
    <x v="921"/>
    <x v="38"/>
    <n v="1"/>
    <n v="12.75"/>
    <n v="12.75"/>
    <x v="1"/>
    <x v="1"/>
  </r>
  <r>
    <s v="Apr-2011"/>
    <x v="1554"/>
    <x v="38"/>
    <n v="1"/>
    <n v="12.75"/>
    <n v="12.75"/>
    <x v="1"/>
    <x v="1"/>
  </r>
  <r>
    <s v="Apr-2011"/>
    <x v="1904"/>
    <x v="38"/>
    <n v="1"/>
    <n v="12.75"/>
    <n v="12.75"/>
    <x v="1"/>
    <x v="1"/>
  </r>
  <r>
    <s v="Apr-2011"/>
    <x v="2625"/>
    <x v="38"/>
    <n v="1"/>
    <n v="12.75"/>
    <n v="12.75"/>
    <x v="1"/>
    <x v="1"/>
  </r>
  <r>
    <s v="Apr-2011"/>
    <x v="923"/>
    <x v="38"/>
    <n v="1"/>
    <n v="12.75"/>
    <n v="12.75"/>
    <x v="1"/>
    <x v="1"/>
  </r>
  <r>
    <s v="Apr-2011"/>
    <x v="280"/>
    <x v="38"/>
    <n v="1"/>
    <n v="12.75"/>
    <n v="12.75"/>
    <x v="1"/>
    <x v="1"/>
  </r>
  <r>
    <s v="Apr-2011"/>
    <x v="375"/>
    <x v="38"/>
    <n v="1"/>
    <n v="12.75"/>
    <n v="12.75"/>
    <x v="1"/>
    <x v="1"/>
  </r>
  <r>
    <s v="Apr-2011"/>
    <x v="2626"/>
    <x v="38"/>
    <n v="1"/>
    <n v="12.75"/>
    <n v="12.75"/>
    <x v="1"/>
    <x v="1"/>
  </r>
  <r>
    <s v="Apr-2011"/>
    <x v="2627"/>
    <x v="38"/>
    <n v="1"/>
    <n v="12.75"/>
    <n v="12.75"/>
    <x v="1"/>
    <x v="1"/>
  </r>
  <r>
    <s v="Apr-2011"/>
    <x v="1118"/>
    <x v="38"/>
    <n v="1"/>
    <n v="12.75"/>
    <n v="12.75"/>
    <x v="1"/>
    <x v="1"/>
  </r>
  <r>
    <s v="May-2011"/>
    <x v="2628"/>
    <x v="38"/>
    <n v="1"/>
    <n v="12.75"/>
    <n v="12.75"/>
    <x v="1"/>
    <x v="1"/>
  </r>
  <r>
    <s v="May-2011"/>
    <x v="1074"/>
    <x v="38"/>
    <n v="1"/>
    <n v="12.75"/>
    <n v="12.75"/>
    <x v="1"/>
    <x v="1"/>
  </r>
  <r>
    <s v="May-2011"/>
    <x v="2629"/>
    <x v="38"/>
    <n v="1"/>
    <n v="12.75"/>
    <n v="12.75"/>
    <x v="1"/>
    <x v="1"/>
  </r>
  <r>
    <s v="May-2011"/>
    <x v="2630"/>
    <x v="38"/>
    <n v="1"/>
    <n v="12.75"/>
    <n v="12.75"/>
    <x v="1"/>
    <x v="1"/>
  </r>
  <r>
    <s v="May-2011"/>
    <x v="2631"/>
    <x v="38"/>
    <n v="1"/>
    <n v="12.75"/>
    <n v="12.75"/>
    <x v="1"/>
    <x v="1"/>
  </r>
  <r>
    <s v="May-2011"/>
    <x v="2632"/>
    <x v="38"/>
    <n v="1"/>
    <n v="12.75"/>
    <n v="12.75"/>
    <x v="1"/>
    <x v="1"/>
  </r>
  <r>
    <s v="May-2011"/>
    <x v="2633"/>
    <x v="38"/>
    <n v="1"/>
    <n v="12.75"/>
    <n v="12.75"/>
    <x v="1"/>
    <x v="1"/>
  </r>
  <r>
    <s v="May-2011"/>
    <x v="813"/>
    <x v="38"/>
    <n v="1"/>
    <n v="12.75"/>
    <n v="12.75"/>
    <x v="1"/>
    <x v="1"/>
  </r>
  <r>
    <s v="May-2011"/>
    <x v="2634"/>
    <x v="38"/>
    <n v="1"/>
    <n v="12.75"/>
    <n v="12.75"/>
    <x v="1"/>
    <x v="1"/>
  </r>
  <r>
    <s v="May-2011"/>
    <x v="2635"/>
    <x v="38"/>
    <n v="1"/>
    <n v="12.75"/>
    <n v="12.75"/>
    <x v="1"/>
    <x v="1"/>
  </r>
  <r>
    <s v="May-2011"/>
    <x v="2636"/>
    <x v="38"/>
    <n v="1"/>
    <n v="12.75"/>
    <n v="12.75"/>
    <x v="1"/>
    <x v="1"/>
  </r>
  <r>
    <s v="May-2011"/>
    <x v="2637"/>
    <x v="38"/>
    <n v="1"/>
    <n v="12.75"/>
    <n v="12.75"/>
    <x v="1"/>
    <x v="1"/>
  </r>
  <r>
    <s v="May-2011"/>
    <x v="2638"/>
    <x v="38"/>
    <n v="1"/>
    <n v="12.75"/>
    <n v="12.75"/>
    <x v="1"/>
    <x v="1"/>
  </r>
  <r>
    <s v="May-2011"/>
    <x v="1952"/>
    <x v="38"/>
    <n v="1"/>
    <n v="12.75"/>
    <n v="12.75"/>
    <x v="1"/>
    <x v="1"/>
  </r>
  <r>
    <s v="Jun-2011"/>
    <x v="189"/>
    <x v="38"/>
    <n v="1"/>
    <n v="12.75"/>
    <n v="12.75"/>
    <x v="1"/>
    <x v="1"/>
  </r>
  <r>
    <s v="Jun-2011"/>
    <x v="2639"/>
    <x v="38"/>
    <n v="1"/>
    <n v="12.75"/>
    <n v="12.75"/>
    <x v="1"/>
    <x v="1"/>
  </r>
  <r>
    <s v="Jun-2011"/>
    <x v="2640"/>
    <x v="38"/>
    <n v="1"/>
    <n v="12.75"/>
    <n v="12.75"/>
    <x v="1"/>
    <x v="1"/>
  </r>
  <r>
    <s v="Jun-2011"/>
    <x v="2641"/>
    <x v="38"/>
    <n v="1"/>
    <n v="12.75"/>
    <n v="12.75"/>
    <x v="1"/>
    <x v="1"/>
  </r>
  <r>
    <s v="Jun-2011"/>
    <x v="2642"/>
    <x v="38"/>
    <n v="1"/>
    <n v="12.75"/>
    <n v="12.75"/>
    <x v="1"/>
    <x v="1"/>
  </r>
  <r>
    <s v="Jun-2011"/>
    <x v="2643"/>
    <x v="38"/>
    <n v="1"/>
    <n v="12.75"/>
    <n v="12.75"/>
    <x v="1"/>
    <x v="1"/>
  </r>
  <r>
    <s v="Jun-2011"/>
    <x v="1974"/>
    <x v="38"/>
    <n v="1"/>
    <n v="12.75"/>
    <n v="12.75"/>
    <x v="1"/>
    <x v="1"/>
  </r>
  <r>
    <s v="Jun-2011"/>
    <x v="307"/>
    <x v="38"/>
    <n v="1"/>
    <n v="12.75"/>
    <n v="12.75"/>
    <x v="1"/>
    <x v="1"/>
  </r>
  <r>
    <s v="Jun-2011"/>
    <x v="2644"/>
    <x v="38"/>
    <n v="1"/>
    <n v="12.75"/>
    <n v="12.75"/>
    <x v="1"/>
    <x v="1"/>
  </r>
  <r>
    <s v="Jun-2011"/>
    <x v="2645"/>
    <x v="38"/>
    <n v="1"/>
    <n v="12.75"/>
    <n v="12.75"/>
    <x v="1"/>
    <x v="1"/>
  </r>
  <r>
    <s v="Jun-2011"/>
    <x v="2313"/>
    <x v="38"/>
    <n v="1"/>
    <n v="12.75"/>
    <n v="12.75"/>
    <x v="1"/>
    <x v="1"/>
  </r>
  <r>
    <s v="Jun-2011"/>
    <x v="2646"/>
    <x v="38"/>
    <n v="1"/>
    <n v="12.75"/>
    <n v="12.75"/>
    <x v="1"/>
    <x v="1"/>
  </r>
  <r>
    <s v="Jul-2011"/>
    <x v="2647"/>
    <x v="38"/>
    <n v="1"/>
    <n v="12.75"/>
    <n v="12.75"/>
    <x v="1"/>
    <x v="1"/>
  </r>
  <r>
    <s v="Jul-2011"/>
    <x v="1989"/>
    <x v="38"/>
    <n v="1"/>
    <n v="12.75"/>
    <n v="12.75"/>
    <x v="1"/>
    <x v="1"/>
  </r>
  <r>
    <s v="Jul-2011"/>
    <x v="2648"/>
    <x v="38"/>
    <n v="1"/>
    <n v="12.75"/>
    <n v="12.75"/>
    <x v="1"/>
    <x v="1"/>
  </r>
  <r>
    <s v="Jul-2011"/>
    <x v="2649"/>
    <x v="38"/>
    <n v="1"/>
    <n v="12.75"/>
    <n v="12.75"/>
    <x v="1"/>
    <x v="1"/>
  </r>
  <r>
    <s v="Jul-2011"/>
    <x v="480"/>
    <x v="38"/>
    <n v="1"/>
    <n v="12.75"/>
    <n v="12.75"/>
    <x v="1"/>
    <x v="1"/>
  </r>
  <r>
    <s v="Jul-2011"/>
    <x v="470"/>
    <x v="38"/>
    <n v="1"/>
    <n v="12.75"/>
    <n v="12.75"/>
    <x v="1"/>
    <x v="1"/>
  </r>
  <r>
    <s v="Jul-2011"/>
    <x v="1338"/>
    <x v="38"/>
    <n v="1"/>
    <n v="12.75"/>
    <n v="12.75"/>
    <x v="1"/>
    <x v="1"/>
  </r>
  <r>
    <s v="Jul-2011"/>
    <x v="2650"/>
    <x v="38"/>
    <n v="1"/>
    <n v="12.75"/>
    <n v="12.75"/>
    <x v="1"/>
    <x v="1"/>
  </r>
  <r>
    <s v="Jul-2011"/>
    <x v="2651"/>
    <x v="38"/>
    <n v="1"/>
    <n v="12.75"/>
    <n v="12.75"/>
    <x v="1"/>
    <x v="1"/>
  </r>
  <r>
    <s v="Jul-2011"/>
    <x v="2652"/>
    <x v="38"/>
    <n v="1"/>
    <n v="12.75"/>
    <n v="12.75"/>
    <x v="1"/>
    <x v="1"/>
  </r>
  <r>
    <s v="Jul-2011"/>
    <x v="2653"/>
    <x v="38"/>
    <n v="1"/>
    <n v="12.75"/>
    <n v="12.75"/>
    <x v="1"/>
    <x v="1"/>
  </r>
  <r>
    <s v="Jul-2011"/>
    <x v="313"/>
    <x v="38"/>
    <n v="1"/>
    <n v="12.75"/>
    <n v="12.75"/>
    <x v="1"/>
    <x v="1"/>
  </r>
  <r>
    <s v="Jul-2011"/>
    <x v="2654"/>
    <x v="38"/>
    <n v="1"/>
    <n v="12.75"/>
    <n v="12.75"/>
    <x v="1"/>
    <x v="1"/>
  </r>
  <r>
    <s v="Jul-2011"/>
    <x v="2655"/>
    <x v="38"/>
    <n v="1"/>
    <n v="12.75"/>
    <n v="12.75"/>
    <x v="1"/>
    <x v="1"/>
  </r>
  <r>
    <s v="Jul-2011"/>
    <x v="2656"/>
    <x v="38"/>
    <n v="1"/>
    <n v="12.75"/>
    <n v="12.75"/>
    <x v="1"/>
    <x v="1"/>
  </r>
  <r>
    <s v="Jul-2011"/>
    <x v="2657"/>
    <x v="38"/>
    <n v="1"/>
    <n v="12.75"/>
    <n v="12.75"/>
    <x v="1"/>
    <x v="1"/>
  </r>
  <r>
    <s v="Aug-2011"/>
    <x v="2658"/>
    <x v="38"/>
    <n v="1"/>
    <n v="12.75"/>
    <n v="12.75"/>
    <x v="1"/>
    <x v="1"/>
  </r>
  <r>
    <s v="Aug-2011"/>
    <x v="140"/>
    <x v="38"/>
    <n v="1"/>
    <n v="12.75"/>
    <n v="12.75"/>
    <x v="1"/>
    <x v="1"/>
  </r>
  <r>
    <s v="Aug-2011"/>
    <x v="2659"/>
    <x v="38"/>
    <n v="1"/>
    <n v="12.75"/>
    <n v="12.75"/>
    <x v="1"/>
    <x v="1"/>
  </r>
  <r>
    <s v="Aug-2011"/>
    <x v="2660"/>
    <x v="38"/>
    <n v="1"/>
    <n v="12.75"/>
    <n v="12.75"/>
    <x v="1"/>
    <x v="1"/>
  </r>
  <r>
    <s v="Aug-2011"/>
    <x v="2661"/>
    <x v="38"/>
    <n v="1"/>
    <n v="12.75"/>
    <n v="12.75"/>
    <x v="1"/>
    <x v="1"/>
  </r>
  <r>
    <s v="Aug-2011"/>
    <x v="2362"/>
    <x v="38"/>
    <n v="1"/>
    <n v="12.75"/>
    <n v="12.75"/>
    <x v="1"/>
    <x v="1"/>
  </r>
  <r>
    <s v="Aug-2011"/>
    <x v="2662"/>
    <x v="38"/>
    <n v="1"/>
    <n v="12.75"/>
    <n v="12.75"/>
    <x v="1"/>
    <x v="1"/>
  </r>
  <r>
    <s v="Aug-2011"/>
    <x v="2663"/>
    <x v="38"/>
    <n v="1"/>
    <n v="12.75"/>
    <n v="12.75"/>
    <x v="1"/>
    <x v="1"/>
  </r>
  <r>
    <s v="Aug-2011"/>
    <x v="2664"/>
    <x v="38"/>
    <n v="1"/>
    <n v="12.75"/>
    <n v="12.75"/>
    <x v="1"/>
    <x v="1"/>
  </r>
  <r>
    <s v="Aug-2011"/>
    <x v="2665"/>
    <x v="38"/>
    <n v="1"/>
    <n v="12.75"/>
    <n v="12.75"/>
    <x v="1"/>
    <x v="1"/>
  </r>
  <r>
    <s v="Aug-2011"/>
    <x v="2666"/>
    <x v="38"/>
    <n v="1"/>
    <n v="12.75"/>
    <n v="12.75"/>
    <x v="1"/>
    <x v="1"/>
  </r>
  <r>
    <s v="Sep-2011"/>
    <x v="2667"/>
    <x v="38"/>
    <n v="1"/>
    <n v="12.75"/>
    <n v="12.75"/>
    <x v="1"/>
    <x v="1"/>
  </r>
  <r>
    <s v="Sep-2011"/>
    <x v="2668"/>
    <x v="38"/>
    <n v="1"/>
    <n v="12.75"/>
    <n v="12.75"/>
    <x v="1"/>
    <x v="1"/>
  </r>
  <r>
    <s v="Sep-2011"/>
    <x v="2669"/>
    <x v="38"/>
    <n v="1"/>
    <n v="12.75"/>
    <n v="12.75"/>
    <x v="1"/>
    <x v="1"/>
  </r>
  <r>
    <s v="Sep-2011"/>
    <x v="2036"/>
    <x v="38"/>
    <n v="1"/>
    <n v="12.75"/>
    <n v="12.75"/>
    <x v="1"/>
    <x v="1"/>
  </r>
  <r>
    <s v="Sep-2011"/>
    <x v="2670"/>
    <x v="38"/>
    <n v="1"/>
    <n v="12.75"/>
    <n v="12.75"/>
    <x v="1"/>
    <x v="1"/>
  </r>
  <r>
    <s v="Sep-2011"/>
    <x v="2671"/>
    <x v="38"/>
    <n v="1"/>
    <n v="12.75"/>
    <n v="12.75"/>
    <x v="1"/>
    <x v="1"/>
  </r>
  <r>
    <s v="Sep-2011"/>
    <x v="2672"/>
    <x v="38"/>
    <n v="1"/>
    <n v="12.75"/>
    <n v="12.75"/>
    <x v="1"/>
    <x v="1"/>
  </r>
  <r>
    <s v="Sep-2011"/>
    <x v="2673"/>
    <x v="38"/>
    <n v="1"/>
    <n v="12.75"/>
    <n v="12.75"/>
    <x v="1"/>
    <x v="1"/>
  </r>
  <r>
    <s v="Sep-2011"/>
    <x v="2674"/>
    <x v="38"/>
    <n v="1"/>
    <n v="12.75"/>
    <n v="12.75"/>
    <x v="1"/>
    <x v="1"/>
  </r>
  <r>
    <s v="Sep-2011"/>
    <x v="2675"/>
    <x v="38"/>
    <n v="1"/>
    <n v="12.75"/>
    <n v="12.75"/>
    <x v="1"/>
    <x v="1"/>
  </r>
  <r>
    <s v="Sep-2011"/>
    <x v="2676"/>
    <x v="38"/>
    <n v="1"/>
    <n v="12.75"/>
    <n v="12.75"/>
    <x v="1"/>
    <x v="1"/>
  </r>
  <r>
    <s v="Sep-2011"/>
    <x v="78"/>
    <x v="38"/>
    <n v="1"/>
    <n v="12.75"/>
    <n v="12.75"/>
    <x v="1"/>
    <x v="1"/>
  </r>
  <r>
    <s v="Sep-2011"/>
    <x v="509"/>
    <x v="38"/>
    <n v="1"/>
    <n v="12.75"/>
    <n v="12.75"/>
    <x v="1"/>
    <x v="1"/>
  </r>
  <r>
    <s v="Sep-2011"/>
    <x v="2677"/>
    <x v="38"/>
    <n v="1"/>
    <n v="12.75"/>
    <n v="12.75"/>
    <x v="1"/>
    <x v="1"/>
  </r>
  <r>
    <s v="Sep-2011"/>
    <x v="1779"/>
    <x v="38"/>
    <n v="1"/>
    <n v="12.75"/>
    <n v="12.75"/>
    <x v="1"/>
    <x v="1"/>
  </r>
  <r>
    <s v="Sep-2011"/>
    <x v="2678"/>
    <x v="38"/>
    <n v="1"/>
    <n v="12.75"/>
    <n v="12.75"/>
    <x v="1"/>
    <x v="1"/>
  </r>
  <r>
    <s v="Sep-2011"/>
    <x v="2679"/>
    <x v="38"/>
    <n v="1"/>
    <n v="12.75"/>
    <n v="12.75"/>
    <x v="1"/>
    <x v="1"/>
  </r>
  <r>
    <s v="Sep-2011"/>
    <x v="848"/>
    <x v="38"/>
    <n v="1"/>
    <n v="12.75"/>
    <n v="12.75"/>
    <x v="1"/>
    <x v="1"/>
  </r>
  <r>
    <s v="Oct-2011"/>
    <x v="2680"/>
    <x v="38"/>
    <n v="1"/>
    <n v="12.75"/>
    <n v="12.75"/>
    <x v="1"/>
    <x v="1"/>
  </r>
  <r>
    <s v="Oct-2011"/>
    <x v="2414"/>
    <x v="38"/>
    <n v="1"/>
    <n v="12.75"/>
    <n v="12.75"/>
    <x v="1"/>
    <x v="1"/>
  </r>
  <r>
    <s v="Oct-2011"/>
    <x v="2681"/>
    <x v="38"/>
    <n v="1"/>
    <n v="12.75"/>
    <n v="12.75"/>
    <x v="1"/>
    <x v="1"/>
  </r>
  <r>
    <s v="Oct-2011"/>
    <x v="340"/>
    <x v="38"/>
    <n v="1"/>
    <n v="12.75"/>
    <n v="12.75"/>
    <x v="1"/>
    <x v="1"/>
  </r>
  <r>
    <s v="Oct-2011"/>
    <x v="203"/>
    <x v="38"/>
    <n v="1"/>
    <n v="12.75"/>
    <n v="12.75"/>
    <x v="1"/>
    <x v="1"/>
  </r>
  <r>
    <s v="Oct-2011"/>
    <x v="2682"/>
    <x v="38"/>
    <n v="1"/>
    <n v="12.75"/>
    <n v="12.75"/>
    <x v="1"/>
    <x v="1"/>
  </r>
  <r>
    <s v="Oct-2011"/>
    <x v="2683"/>
    <x v="38"/>
    <n v="1"/>
    <n v="12.75"/>
    <n v="12.75"/>
    <x v="1"/>
    <x v="1"/>
  </r>
  <r>
    <s v="Oct-2011"/>
    <x v="244"/>
    <x v="38"/>
    <n v="1"/>
    <n v="12.75"/>
    <n v="12.75"/>
    <x v="1"/>
    <x v="1"/>
  </r>
  <r>
    <s v="Oct-2011"/>
    <x v="2684"/>
    <x v="38"/>
    <n v="1"/>
    <n v="12.75"/>
    <n v="12.75"/>
    <x v="1"/>
    <x v="1"/>
  </r>
  <r>
    <s v="Oct-2011"/>
    <x v="2685"/>
    <x v="38"/>
    <n v="1"/>
    <n v="12.75"/>
    <n v="12.75"/>
    <x v="1"/>
    <x v="1"/>
  </r>
  <r>
    <s v="Oct-2011"/>
    <x v="2686"/>
    <x v="38"/>
    <n v="1"/>
    <n v="12.75"/>
    <n v="12.75"/>
    <x v="1"/>
    <x v="1"/>
  </r>
  <r>
    <s v="Oct-2011"/>
    <x v="2687"/>
    <x v="38"/>
    <n v="1"/>
    <n v="12.75"/>
    <n v="12.75"/>
    <x v="1"/>
    <x v="1"/>
  </r>
  <r>
    <s v="Oct-2011"/>
    <x v="2688"/>
    <x v="38"/>
    <n v="1"/>
    <n v="12.75"/>
    <n v="12.75"/>
    <x v="1"/>
    <x v="1"/>
  </r>
  <r>
    <s v="Oct-2011"/>
    <x v="2689"/>
    <x v="38"/>
    <n v="1"/>
    <n v="12.75"/>
    <n v="12.75"/>
    <x v="1"/>
    <x v="1"/>
  </r>
  <r>
    <s v="Oct-2011"/>
    <x v="2690"/>
    <x v="38"/>
    <n v="1"/>
    <n v="12.75"/>
    <n v="12.75"/>
    <x v="1"/>
    <x v="1"/>
  </r>
  <r>
    <s v="Oct-2011"/>
    <x v="2691"/>
    <x v="38"/>
    <n v="1"/>
    <n v="12.75"/>
    <n v="12.75"/>
    <x v="1"/>
    <x v="1"/>
  </r>
  <r>
    <s v="Oct-2011"/>
    <x v="2692"/>
    <x v="38"/>
    <n v="1"/>
    <n v="12.75"/>
    <n v="12.75"/>
    <x v="1"/>
    <x v="1"/>
  </r>
  <r>
    <s v="Oct-2011"/>
    <x v="2693"/>
    <x v="38"/>
    <n v="1"/>
    <n v="12.75"/>
    <n v="12.75"/>
    <x v="1"/>
    <x v="1"/>
  </r>
  <r>
    <s v="Oct-2011"/>
    <x v="2694"/>
    <x v="38"/>
    <n v="1"/>
    <n v="12.75"/>
    <n v="12.75"/>
    <x v="1"/>
    <x v="1"/>
  </r>
  <r>
    <s v="Oct-2011"/>
    <x v="2695"/>
    <x v="38"/>
    <n v="1"/>
    <n v="12.75"/>
    <n v="12.75"/>
    <x v="1"/>
    <x v="1"/>
  </r>
  <r>
    <s v="Oct-2011"/>
    <x v="2696"/>
    <x v="38"/>
    <n v="1"/>
    <n v="12.75"/>
    <n v="12.75"/>
    <x v="1"/>
    <x v="1"/>
  </r>
  <r>
    <s v="Oct-2011"/>
    <x v="2697"/>
    <x v="38"/>
    <n v="1"/>
    <n v="12.75"/>
    <n v="12.75"/>
    <x v="1"/>
    <x v="1"/>
  </r>
  <r>
    <s v="Nov-2011"/>
    <x v="2698"/>
    <x v="38"/>
    <n v="1"/>
    <n v="12.75"/>
    <n v="12.75"/>
    <x v="0"/>
    <x v="1"/>
  </r>
  <r>
    <s v="Nov-2011"/>
    <x v="2699"/>
    <x v="38"/>
    <n v="1"/>
    <n v="12.75"/>
    <n v="12.75"/>
    <x v="0"/>
    <x v="1"/>
  </r>
  <r>
    <s v="Nov-2011"/>
    <x v="2700"/>
    <x v="38"/>
    <n v="1"/>
    <n v="12.75"/>
    <n v="12.75"/>
    <x v="0"/>
    <x v="1"/>
  </r>
  <r>
    <s v="Nov-2011"/>
    <x v="1131"/>
    <x v="38"/>
    <n v="1"/>
    <n v="12.75"/>
    <n v="12.75"/>
    <x v="0"/>
    <x v="1"/>
  </r>
  <r>
    <s v="Nov-2011"/>
    <x v="2701"/>
    <x v="38"/>
    <n v="1"/>
    <n v="12.75"/>
    <n v="12.75"/>
    <x v="0"/>
    <x v="1"/>
  </r>
  <r>
    <s v="Nov-2011"/>
    <x v="2702"/>
    <x v="38"/>
    <n v="1"/>
    <n v="12.75"/>
    <n v="12.75"/>
    <x v="0"/>
    <x v="1"/>
  </r>
  <r>
    <s v="Nov-2011"/>
    <x v="2703"/>
    <x v="38"/>
    <n v="1"/>
    <n v="12.75"/>
    <n v="12.75"/>
    <x v="0"/>
    <x v="1"/>
  </r>
  <r>
    <s v="Nov-2011"/>
    <x v="2704"/>
    <x v="38"/>
    <n v="1"/>
    <n v="12.75"/>
    <n v="12.75"/>
    <x v="0"/>
    <x v="1"/>
  </r>
  <r>
    <s v="Nov-2011"/>
    <x v="2705"/>
    <x v="38"/>
    <n v="1"/>
    <n v="12.75"/>
    <n v="12.75"/>
    <x v="0"/>
    <x v="1"/>
  </r>
  <r>
    <s v="Nov-2011"/>
    <x v="2706"/>
    <x v="38"/>
    <n v="1"/>
    <n v="12.75"/>
    <n v="12.75"/>
    <x v="0"/>
    <x v="1"/>
  </r>
  <r>
    <s v="Nov-2011"/>
    <x v="2707"/>
    <x v="38"/>
    <n v="1"/>
    <n v="12.75"/>
    <n v="12.75"/>
    <x v="0"/>
    <x v="1"/>
  </r>
  <r>
    <s v="Nov-2011"/>
    <x v="2708"/>
    <x v="38"/>
    <n v="1"/>
    <n v="12.75"/>
    <n v="12.75"/>
    <x v="0"/>
    <x v="1"/>
  </r>
  <r>
    <s v="Nov-2011"/>
    <x v="2709"/>
    <x v="38"/>
    <n v="1"/>
    <n v="12.75"/>
    <n v="12.75"/>
    <x v="0"/>
    <x v="1"/>
  </r>
  <r>
    <s v="Nov-2011"/>
    <x v="2710"/>
    <x v="38"/>
    <n v="1"/>
    <n v="12.75"/>
    <n v="12.75"/>
    <x v="0"/>
    <x v="1"/>
  </r>
  <r>
    <s v="Nov-2011"/>
    <x v="2711"/>
    <x v="38"/>
    <n v="1"/>
    <n v="12.75"/>
    <n v="12.75"/>
    <x v="0"/>
    <x v="1"/>
  </r>
  <r>
    <s v="Nov-2011"/>
    <x v="1134"/>
    <x v="38"/>
    <n v="1"/>
    <n v="12.75"/>
    <n v="12.75"/>
    <x v="0"/>
    <x v="1"/>
  </r>
  <r>
    <s v="Nov-2011"/>
    <x v="2712"/>
    <x v="38"/>
    <n v="1"/>
    <n v="12.75"/>
    <n v="12.75"/>
    <x v="0"/>
    <x v="1"/>
  </r>
  <r>
    <s v="Dec-2011"/>
    <x v="716"/>
    <x v="38"/>
    <n v="1"/>
    <n v="12.75"/>
    <n v="12.75"/>
    <x v="0"/>
    <x v="1"/>
  </r>
  <r>
    <s v="Dec-2011"/>
    <x v="2127"/>
    <x v="38"/>
    <n v="1"/>
    <n v="12.75"/>
    <n v="12.75"/>
    <x v="0"/>
    <x v="1"/>
  </r>
  <r>
    <s v="Dec-2011"/>
    <x v="2713"/>
    <x v="38"/>
    <n v="1"/>
    <n v="12.75"/>
    <n v="12.75"/>
    <x v="0"/>
    <x v="1"/>
  </r>
  <r>
    <s v="Dec-2011"/>
    <x v="2714"/>
    <x v="38"/>
    <n v="1"/>
    <n v="12.75"/>
    <n v="12.75"/>
    <x v="0"/>
    <x v="1"/>
  </r>
  <r>
    <s v="Dec-2011"/>
    <x v="2715"/>
    <x v="38"/>
    <n v="1"/>
    <n v="12.75"/>
    <n v="12.75"/>
    <x v="0"/>
    <x v="1"/>
  </r>
  <r>
    <s v="Dec-2011"/>
    <x v="2716"/>
    <x v="38"/>
    <n v="1"/>
    <n v="12.75"/>
    <n v="12.75"/>
    <x v="0"/>
    <x v="1"/>
  </r>
  <r>
    <s v="Dec-2011"/>
    <x v="671"/>
    <x v="38"/>
    <n v="1"/>
    <n v="12.75"/>
    <n v="12.75"/>
    <x v="0"/>
    <x v="1"/>
  </r>
  <r>
    <s v="Dec-2011"/>
    <x v="2717"/>
    <x v="38"/>
    <n v="1"/>
    <n v="12.75"/>
    <n v="12.75"/>
    <x v="0"/>
    <x v="1"/>
  </r>
  <r>
    <s v="Dec-2011"/>
    <x v="2718"/>
    <x v="38"/>
    <n v="1"/>
    <n v="12.75"/>
    <n v="12.75"/>
    <x v="0"/>
    <x v="1"/>
  </r>
  <r>
    <s v="Dec-2011"/>
    <x v="2719"/>
    <x v="38"/>
    <n v="1"/>
    <n v="12.75"/>
    <n v="12.75"/>
    <x v="0"/>
    <x v="1"/>
  </r>
  <r>
    <s v="Dec-2011"/>
    <x v="38"/>
    <x v="38"/>
    <n v="1"/>
    <n v="24.96"/>
    <n v="24.96"/>
    <x v="0"/>
    <x v="1"/>
  </r>
  <r>
    <s v="Feb-2011"/>
    <x v="2720"/>
    <x v="39"/>
    <n v="6"/>
    <n v="65.699999999999989"/>
    <n v="10.949999999999998"/>
    <x v="1"/>
    <x v="0"/>
  </r>
  <r>
    <s v="May-2011"/>
    <x v="2721"/>
    <x v="39"/>
    <n v="6"/>
    <n v="65.699999999999989"/>
    <n v="10.949999999999998"/>
    <x v="1"/>
    <x v="0"/>
  </r>
  <r>
    <s v="Apr-2011"/>
    <x v="2722"/>
    <x v="39"/>
    <n v="10"/>
    <n v="109.5"/>
    <n v="10.95"/>
    <x v="1"/>
    <x v="0"/>
  </r>
  <r>
    <s v="Jan-2011"/>
    <x v="15"/>
    <x v="39"/>
    <n v="2"/>
    <n v="25.5"/>
    <n v="12.75"/>
    <x v="1"/>
    <x v="0"/>
  </r>
  <r>
    <s v="Jan-2011"/>
    <x v="1824"/>
    <x v="39"/>
    <n v="2"/>
    <n v="25.5"/>
    <n v="12.75"/>
    <x v="1"/>
    <x v="0"/>
  </r>
  <r>
    <s v="Jun-2011"/>
    <x v="5"/>
    <x v="39"/>
    <n v="2"/>
    <n v="25.5"/>
    <n v="12.75"/>
    <x v="1"/>
    <x v="0"/>
  </r>
  <r>
    <s v="Dec-2010"/>
    <x v="97"/>
    <x v="39"/>
    <n v="1"/>
    <n v="12.75"/>
    <n v="12.75"/>
    <x v="1"/>
    <x v="0"/>
  </r>
  <r>
    <s v="Dec-2010"/>
    <x v="2592"/>
    <x v="39"/>
    <n v="1"/>
    <n v="12.75"/>
    <n v="12.75"/>
    <x v="1"/>
    <x v="0"/>
  </r>
  <r>
    <s v="Dec-2010"/>
    <x v="2723"/>
    <x v="39"/>
    <n v="1"/>
    <n v="12.75"/>
    <n v="12.75"/>
    <x v="1"/>
    <x v="0"/>
  </r>
  <r>
    <s v="Jan-2011"/>
    <x v="2724"/>
    <x v="39"/>
    <n v="1"/>
    <n v="12.75"/>
    <n v="12.75"/>
    <x v="1"/>
    <x v="0"/>
  </r>
  <r>
    <s v="Feb-2011"/>
    <x v="2725"/>
    <x v="39"/>
    <n v="1"/>
    <n v="12.75"/>
    <n v="12.75"/>
    <x v="1"/>
    <x v="0"/>
  </r>
  <r>
    <s v="Feb-2011"/>
    <x v="2726"/>
    <x v="39"/>
    <n v="1"/>
    <n v="12.75"/>
    <n v="12.75"/>
    <x v="1"/>
    <x v="0"/>
  </r>
  <r>
    <s v="Mar-2011"/>
    <x v="2727"/>
    <x v="39"/>
    <n v="1"/>
    <n v="12.75"/>
    <n v="12.75"/>
    <x v="1"/>
    <x v="0"/>
  </r>
  <r>
    <s v="Apr-2011"/>
    <x v="2728"/>
    <x v="39"/>
    <n v="1"/>
    <n v="12.75"/>
    <n v="12.75"/>
    <x v="1"/>
    <x v="0"/>
  </r>
  <r>
    <s v="Apr-2011"/>
    <x v="1008"/>
    <x v="39"/>
    <n v="1"/>
    <n v="12.75"/>
    <n v="12.75"/>
    <x v="1"/>
    <x v="0"/>
  </r>
  <r>
    <s v="May-2011"/>
    <x v="2259"/>
    <x v="39"/>
    <n v="1"/>
    <n v="12.75"/>
    <n v="12.75"/>
    <x v="1"/>
    <x v="0"/>
  </r>
  <r>
    <s v="May-2011"/>
    <x v="2729"/>
    <x v="39"/>
    <n v="1"/>
    <n v="12.75"/>
    <n v="12.75"/>
    <x v="1"/>
    <x v="0"/>
  </r>
  <r>
    <s v="Jun-2011"/>
    <x v="2730"/>
    <x v="39"/>
    <n v="1"/>
    <n v="12.75"/>
    <n v="12.75"/>
    <x v="1"/>
    <x v="0"/>
  </r>
  <r>
    <s v="Oct-2011"/>
    <x v="34"/>
    <x v="40"/>
    <n v="2"/>
    <n v="21.58"/>
    <n v="10.79"/>
    <x v="1"/>
    <x v="0"/>
  </r>
  <r>
    <s v="Sep-2011"/>
    <x v="33"/>
    <x v="40"/>
    <n v="1"/>
    <n v="10.79"/>
    <n v="10.79"/>
    <x v="1"/>
    <x v="0"/>
  </r>
  <r>
    <s v="Nov-2011"/>
    <x v="37"/>
    <x v="40"/>
    <n v="1"/>
    <n v="10.79"/>
    <n v="10.79"/>
    <x v="0"/>
    <x v="0"/>
  </r>
  <r>
    <s v="Nov-2011"/>
    <x v="32"/>
    <x v="40"/>
    <n v="1"/>
    <n v="10.79"/>
    <n v="10.79"/>
    <x v="0"/>
    <x v="0"/>
  </r>
  <r>
    <s v="Nov-2011"/>
    <x v="40"/>
    <x v="40"/>
    <n v="1"/>
    <n v="10.79"/>
    <n v="10.79"/>
    <x v="0"/>
    <x v="0"/>
  </r>
  <r>
    <s v="Oct-2011"/>
    <x v="34"/>
    <x v="41"/>
    <n v="2"/>
    <n v="21.58"/>
    <n v="10.79"/>
    <x v="1"/>
    <x v="0"/>
  </r>
  <r>
    <s v="Nov-2011"/>
    <x v="32"/>
    <x v="41"/>
    <n v="2"/>
    <n v="21.58"/>
    <n v="10.79"/>
    <x v="0"/>
    <x v="0"/>
  </r>
  <r>
    <s v="Nov-2011"/>
    <x v="40"/>
    <x v="41"/>
    <n v="2"/>
    <n v="21.58"/>
    <n v="10.79"/>
    <x v="0"/>
    <x v="0"/>
  </r>
  <r>
    <s v="Sep-2011"/>
    <x v="41"/>
    <x v="41"/>
    <n v="1"/>
    <n v="10.79"/>
    <n v="10.79"/>
    <x v="1"/>
    <x v="0"/>
  </r>
  <r>
    <s v="Dec-2011"/>
    <x v="38"/>
    <x v="41"/>
    <n v="1"/>
    <n v="10.79"/>
    <n v="10.79"/>
    <x v="0"/>
    <x v="0"/>
  </r>
  <r>
    <s v="Jun-2011"/>
    <x v="519"/>
    <x v="42"/>
    <n v="12"/>
    <n v="131.39999999999998"/>
    <n v="10.949999999999998"/>
    <x v="1"/>
    <x v="1"/>
  </r>
  <r>
    <s v="Jun-2011"/>
    <x v="2731"/>
    <x v="42"/>
    <n v="12"/>
    <n v="131.39999999999998"/>
    <n v="10.949999999999998"/>
    <x v="1"/>
    <x v="1"/>
  </r>
  <r>
    <s v="Sep-2011"/>
    <x v="2732"/>
    <x v="42"/>
    <n v="12"/>
    <n v="131.39999999999998"/>
    <n v="10.949999999999998"/>
    <x v="1"/>
    <x v="1"/>
  </r>
  <r>
    <s v="Sep-2011"/>
    <x v="2733"/>
    <x v="42"/>
    <n v="12"/>
    <n v="131.39999999999998"/>
    <n v="10.949999999999998"/>
    <x v="1"/>
    <x v="1"/>
  </r>
  <r>
    <s v="Nov-2011"/>
    <x v="2734"/>
    <x v="42"/>
    <n v="12"/>
    <n v="131.39999999999998"/>
    <n v="10.949999999999998"/>
    <x v="0"/>
    <x v="1"/>
  </r>
  <r>
    <s v="Nov-2011"/>
    <x v="2735"/>
    <x v="42"/>
    <n v="12"/>
    <n v="131.39999999999998"/>
    <n v="10.949999999999998"/>
    <x v="0"/>
    <x v="1"/>
  </r>
  <r>
    <s v="Dec-2011"/>
    <x v="2736"/>
    <x v="42"/>
    <n v="12"/>
    <n v="131.39999999999998"/>
    <n v="10.949999999999998"/>
    <x v="0"/>
    <x v="1"/>
  </r>
  <r>
    <s v="Dec-2011"/>
    <x v="2737"/>
    <x v="42"/>
    <n v="12"/>
    <n v="131.39999999999998"/>
    <n v="10.949999999999998"/>
    <x v="0"/>
    <x v="1"/>
  </r>
  <r>
    <s v="Jun-2011"/>
    <x v="2738"/>
    <x v="42"/>
    <n v="18"/>
    <n v="197.1"/>
    <n v="10.95"/>
    <x v="1"/>
    <x v="1"/>
  </r>
  <r>
    <s v="Jul-2011"/>
    <x v="1225"/>
    <x v="42"/>
    <n v="16"/>
    <n v="175.2"/>
    <n v="10.95"/>
    <x v="1"/>
    <x v="1"/>
  </r>
  <r>
    <s v="Jun-2011"/>
    <x v="2739"/>
    <x v="42"/>
    <n v="2"/>
    <n v="21.9"/>
    <n v="10.95"/>
    <x v="1"/>
    <x v="1"/>
  </r>
  <r>
    <s v="Jan-2011"/>
    <x v="1827"/>
    <x v="42"/>
    <n v="6"/>
    <n v="76.5"/>
    <n v="12.75"/>
    <x v="1"/>
    <x v="1"/>
  </r>
  <r>
    <s v="Jun-2011"/>
    <x v="2740"/>
    <x v="42"/>
    <n v="6"/>
    <n v="76.5"/>
    <n v="12.75"/>
    <x v="1"/>
    <x v="1"/>
  </r>
  <r>
    <s v="Jul-2011"/>
    <x v="2741"/>
    <x v="42"/>
    <n v="6"/>
    <n v="76.5"/>
    <n v="12.75"/>
    <x v="1"/>
    <x v="1"/>
  </r>
  <r>
    <s v="Aug-2011"/>
    <x v="455"/>
    <x v="42"/>
    <n v="6"/>
    <n v="76.5"/>
    <n v="12.75"/>
    <x v="1"/>
    <x v="1"/>
  </r>
  <r>
    <s v="Sep-2011"/>
    <x v="2742"/>
    <x v="42"/>
    <n v="6"/>
    <n v="76.5"/>
    <n v="12.75"/>
    <x v="1"/>
    <x v="1"/>
  </r>
  <r>
    <s v="Oct-2011"/>
    <x v="2743"/>
    <x v="42"/>
    <n v="6"/>
    <n v="76.5"/>
    <n v="12.75"/>
    <x v="1"/>
    <x v="1"/>
  </r>
  <r>
    <s v="Jan-2011"/>
    <x v="2744"/>
    <x v="42"/>
    <n v="4"/>
    <n v="51"/>
    <n v="12.75"/>
    <x v="1"/>
    <x v="1"/>
  </r>
  <r>
    <s v="May-2011"/>
    <x v="2745"/>
    <x v="42"/>
    <n v="4"/>
    <n v="51"/>
    <n v="12.75"/>
    <x v="1"/>
    <x v="1"/>
  </r>
  <r>
    <s v="Jun-2011"/>
    <x v="2746"/>
    <x v="42"/>
    <n v="4"/>
    <n v="51"/>
    <n v="12.75"/>
    <x v="1"/>
    <x v="1"/>
  </r>
  <r>
    <s v="Jun-2011"/>
    <x v="521"/>
    <x v="42"/>
    <n v="4"/>
    <n v="51"/>
    <n v="12.75"/>
    <x v="1"/>
    <x v="1"/>
  </r>
  <r>
    <s v="Jun-2011"/>
    <x v="704"/>
    <x v="42"/>
    <n v="4"/>
    <n v="51"/>
    <n v="12.75"/>
    <x v="1"/>
    <x v="1"/>
  </r>
  <r>
    <s v="Aug-2011"/>
    <x v="2018"/>
    <x v="42"/>
    <n v="4"/>
    <n v="51"/>
    <n v="12.75"/>
    <x v="1"/>
    <x v="1"/>
  </r>
  <r>
    <s v="Sep-2011"/>
    <x v="845"/>
    <x v="42"/>
    <n v="4"/>
    <n v="51"/>
    <n v="12.75"/>
    <x v="1"/>
    <x v="1"/>
  </r>
  <r>
    <s v="Sep-2011"/>
    <x v="2747"/>
    <x v="42"/>
    <n v="4"/>
    <n v="51"/>
    <n v="12.75"/>
    <x v="1"/>
    <x v="1"/>
  </r>
  <r>
    <s v="Sep-2011"/>
    <x v="2748"/>
    <x v="42"/>
    <n v="4"/>
    <n v="51"/>
    <n v="12.75"/>
    <x v="1"/>
    <x v="1"/>
  </r>
  <r>
    <s v="Nov-2011"/>
    <x v="1674"/>
    <x v="42"/>
    <n v="4"/>
    <n v="51"/>
    <n v="12.75"/>
    <x v="0"/>
    <x v="1"/>
  </r>
  <r>
    <s v="May-2011"/>
    <x v="188"/>
    <x v="42"/>
    <n v="3"/>
    <n v="38.25"/>
    <n v="12.75"/>
    <x v="1"/>
    <x v="1"/>
  </r>
  <r>
    <s v="Jun-2011"/>
    <x v="461"/>
    <x v="42"/>
    <n v="3"/>
    <n v="38.25"/>
    <n v="12.75"/>
    <x v="1"/>
    <x v="1"/>
  </r>
  <r>
    <s v="Dec-2010"/>
    <x v="612"/>
    <x v="42"/>
    <n v="2"/>
    <n v="25.5"/>
    <n v="12.75"/>
    <x v="1"/>
    <x v="1"/>
  </r>
  <r>
    <s v="Dec-2010"/>
    <x v="2749"/>
    <x v="42"/>
    <n v="2"/>
    <n v="25.5"/>
    <n v="12.75"/>
    <x v="1"/>
    <x v="1"/>
  </r>
  <r>
    <s v="Jan-2011"/>
    <x v="2750"/>
    <x v="42"/>
    <n v="2"/>
    <n v="25.5"/>
    <n v="12.75"/>
    <x v="1"/>
    <x v="1"/>
  </r>
  <r>
    <s v="Feb-2011"/>
    <x v="2751"/>
    <x v="42"/>
    <n v="2"/>
    <n v="25.5"/>
    <n v="12.75"/>
    <x v="1"/>
    <x v="1"/>
  </r>
  <r>
    <s v="Feb-2011"/>
    <x v="2752"/>
    <x v="42"/>
    <n v="2"/>
    <n v="25.5"/>
    <n v="12.75"/>
    <x v="1"/>
    <x v="1"/>
  </r>
  <r>
    <s v="Feb-2011"/>
    <x v="1267"/>
    <x v="42"/>
    <n v="2"/>
    <n v="25.5"/>
    <n v="12.75"/>
    <x v="1"/>
    <x v="1"/>
  </r>
  <r>
    <s v="Feb-2011"/>
    <x v="1184"/>
    <x v="42"/>
    <n v="2"/>
    <n v="25.5"/>
    <n v="12.75"/>
    <x v="1"/>
    <x v="1"/>
  </r>
  <r>
    <s v="Feb-2011"/>
    <x v="2753"/>
    <x v="42"/>
    <n v="2"/>
    <n v="25.5"/>
    <n v="12.75"/>
    <x v="1"/>
    <x v="1"/>
  </r>
  <r>
    <s v="Feb-2011"/>
    <x v="2754"/>
    <x v="42"/>
    <n v="2"/>
    <n v="25.5"/>
    <n v="12.75"/>
    <x v="1"/>
    <x v="1"/>
  </r>
  <r>
    <s v="Feb-2011"/>
    <x v="2755"/>
    <x v="42"/>
    <n v="2"/>
    <n v="25.5"/>
    <n v="12.75"/>
    <x v="1"/>
    <x v="1"/>
  </r>
  <r>
    <s v="Feb-2011"/>
    <x v="2756"/>
    <x v="42"/>
    <n v="2"/>
    <n v="25.5"/>
    <n v="12.75"/>
    <x v="1"/>
    <x v="1"/>
  </r>
  <r>
    <s v="Feb-2011"/>
    <x v="1065"/>
    <x v="42"/>
    <n v="2"/>
    <n v="25.5"/>
    <n v="12.75"/>
    <x v="1"/>
    <x v="1"/>
  </r>
  <r>
    <s v="Feb-2011"/>
    <x v="2757"/>
    <x v="42"/>
    <n v="2"/>
    <n v="25.5"/>
    <n v="12.75"/>
    <x v="1"/>
    <x v="1"/>
  </r>
  <r>
    <s v="Feb-2011"/>
    <x v="2758"/>
    <x v="42"/>
    <n v="2"/>
    <n v="25.5"/>
    <n v="12.75"/>
    <x v="1"/>
    <x v="1"/>
  </r>
  <r>
    <s v="Feb-2011"/>
    <x v="2759"/>
    <x v="42"/>
    <n v="2"/>
    <n v="25.5"/>
    <n v="12.75"/>
    <x v="1"/>
    <x v="1"/>
  </r>
  <r>
    <s v="Feb-2011"/>
    <x v="2189"/>
    <x v="42"/>
    <n v="2"/>
    <n v="25.5"/>
    <n v="12.75"/>
    <x v="1"/>
    <x v="1"/>
  </r>
  <r>
    <s v="Feb-2011"/>
    <x v="263"/>
    <x v="42"/>
    <n v="2"/>
    <n v="25.5"/>
    <n v="12.75"/>
    <x v="1"/>
    <x v="1"/>
  </r>
  <r>
    <s v="Feb-2011"/>
    <x v="1854"/>
    <x v="42"/>
    <n v="2"/>
    <n v="25.5"/>
    <n v="12.75"/>
    <x v="1"/>
    <x v="1"/>
  </r>
  <r>
    <s v="Mar-2011"/>
    <x v="743"/>
    <x v="42"/>
    <n v="2"/>
    <n v="25.5"/>
    <n v="12.75"/>
    <x v="1"/>
    <x v="1"/>
  </r>
  <r>
    <s v="Mar-2011"/>
    <x v="2760"/>
    <x v="42"/>
    <n v="2"/>
    <n v="25.5"/>
    <n v="12.75"/>
    <x v="1"/>
    <x v="1"/>
  </r>
  <r>
    <s v="Mar-2011"/>
    <x v="2761"/>
    <x v="42"/>
    <n v="2"/>
    <n v="25.5"/>
    <n v="12.75"/>
    <x v="1"/>
    <x v="1"/>
  </r>
  <r>
    <s v="Mar-2011"/>
    <x v="1865"/>
    <x v="42"/>
    <n v="2"/>
    <n v="25.5"/>
    <n v="12.75"/>
    <x v="1"/>
    <x v="1"/>
  </r>
  <r>
    <s v="Mar-2011"/>
    <x v="1485"/>
    <x v="42"/>
    <n v="2"/>
    <n v="25.5"/>
    <n v="12.75"/>
    <x v="1"/>
    <x v="1"/>
  </r>
  <r>
    <s v="Mar-2011"/>
    <x v="1100"/>
    <x v="42"/>
    <n v="2"/>
    <n v="25.5"/>
    <n v="12.75"/>
    <x v="1"/>
    <x v="1"/>
  </r>
  <r>
    <s v="Mar-2011"/>
    <x v="2762"/>
    <x v="42"/>
    <n v="2"/>
    <n v="25.5"/>
    <n v="12.75"/>
    <x v="1"/>
    <x v="1"/>
  </r>
  <r>
    <s v="Mar-2011"/>
    <x v="174"/>
    <x v="42"/>
    <n v="2"/>
    <n v="25.5"/>
    <n v="12.75"/>
    <x v="1"/>
    <x v="1"/>
  </r>
  <r>
    <s v="Mar-2011"/>
    <x v="2763"/>
    <x v="42"/>
    <n v="2"/>
    <n v="25.5"/>
    <n v="12.75"/>
    <x v="1"/>
    <x v="1"/>
  </r>
  <r>
    <s v="Mar-2011"/>
    <x v="2764"/>
    <x v="42"/>
    <n v="2"/>
    <n v="25.5"/>
    <n v="12.75"/>
    <x v="1"/>
    <x v="1"/>
  </r>
  <r>
    <s v="Mar-2011"/>
    <x v="2765"/>
    <x v="42"/>
    <n v="2"/>
    <n v="25.5"/>
    <n v="12.75"/>
    <x v="1"/>
    <x v="1"/>
  </r>
  <r>
    <s v="Mar-2011"/>
    <x v="2766"/>
    <x v="42"/>
    <n v="2"/>
    <n v="25.5"/>
    <n v="12.75"/>
    <x v="1"/>
    <x v="1"/>
  </r>
  <r>
    <s v="Mar-2011"/>
    <x v="2767"/>
    <x v="42"/>
    <n v="2"/>
    <n v="25.5"/>
    <n v="12.75"/>
    <x v="1"/>
    <x v="1"/>
  </r>
  <r>
    <s v="Apr-2011"/>
    <x v="2768"/>
    <x v="42"/>
    <n v="2"/>
    <n v="25.5"/>
    <n v="12.75"/>
    <x v="1"/>
    <x v="1"/>
  </r>
  <r>
    <s v="Apr-2011"/>
    <x v="1889"/>
    <x v="42"/>
    <n v="2"/>
    <n v="25.5"/>
    <n v="12.75"/>
    <x v="1"/>
    <x v="1"/>
  </r>
  <r>
    <s v="Apr-2011"/>
    <x v="2769"/>
    <x v="42"/>
    <n v="2"/>
    <n v="25.5"/>
    <n v="12.75"/>
    <x v="1"/>
    <x v="1"/>
  </r>
  <r>
    <s v="Apr-2011"/>
    <x v="2770"/>
    <x v="42"/>
    <n v="2"/>
    <n v="25.5"/>
    <n v="12.75"/>
    <x v="1"/>
    <x v="1"/>
  </r>
  <r>
    <s v="Apr-2011"/>
    <x v="1554"/>
    <x v="42"/>
    <n v="2"/>
    <n v="25.5"/>
    <n v="12.75"/>
    <x v="1"/>
    <x v="1"/>
  </r>
  <r>
    <s v="Apr-2011"/>
    <x v="2771"/>
    <x v="42"/>
    <n v="2"/>
    <n v="25.5"/>
    <n v="12.75"/>
    <x v="1"/>
    <x v="1"/>
  </r>
  <r>
    <s v="Apr-2011"/>
    <x v="2772"/>
    <x v="42"/>
    <n v="2"/>
    <n v="25.5"/>
    <n v="12.75"/>
    <x v="1"/>
    <x v="1"/>
  </r>
  <r>
    <s v="Apr-2011"/>
    <x v="2773"/>
    <x v="42"/>
    <n v="2"/>
    <n v="25.5"/>
    <n v="12.75"/>
    <x v="1"/>
    <x v="1"/>
  </r>
  <r>
    <s v="Apr-2011"/>
    <x v="1916"/>
    <x v="42"/>
    <n v="2"/>
    <n v="25.5"/>
    <n v="12.75"/>
    <x v="1"/>
    <x v="1"/>
  </r>
  <r>
    <s v="May-2011"/>
    <x v="2774"/>
    <x v="42"/>
    <n v="2"/>
    <n v="25.5"/>
    <n v="12.75"/>
    <x v="1"/>
    <x v="1"/>
  </r>
  <r>
    <s v="May-2011"/>
    <x v="2775"/>
    <x v="42"/>
    <n v="2"/>
    <n v="25.5"/>
    <n v="12.75"/>
    <x v="1"/>
    <x v="1"/>
  </r>
  <r>
    <s v="May-2011"/>
    <x v="2776"/>
    <x v="42"/>
    <n v="2"/>
    <n v="25.5"/>
    <n v="12.75"/>
    <x v="1"/>
    <x v="1"/>
  </r>
  <r>
    <s v="May-2011"/>
    <x v="2777"/>
    <x v="42"/>
    <n v="2"/>
    <n v="25.5"/>
    <n v="12.75"/>
    <x v="1"/>
    <x v="1"/>
  </r>
  <r>
    <s v="May-2011"/>
    <x v="2778"/>
    <x v="42"/>
    <n v="2"/>
    <n v="25.5"/>
    <n v="12.75"/>
    <x v="1"/>
    <x v="1"/>
  </r>
  <r>
    <s v="May-2011"/>
    <x v="2779"/>
    <x v="42"/>
    <n v="2"/>
    <n v="25.5"/>
    <n v="12.75"/>
    <x v="1"/>
    <x v="1"/>
  </r>
  <r>
    <s v="May-2011"/>
    <x v="2780"/>
    <x v="42"/>
    <n v="2"/>
    <n v="25.5"/>
    <n v="12.75"/>
    <x v="1"/>
    <x v="1"/>
  </r>
  <r>
    <s v="May-2011"/>
    <x v="2781"/>
    <x v="42"/>
    <n v="2"/>
    <n v="25.5"/>
    <n v="12.75"/>
    <x v="1"/>
    <x v="1"/>
  </r>
  <r>
    <s v="May-2011"/>
    <x v="2271"/>
    <x v="42"/>
    <n v="2"/>
    <n v="25.5"/>
    <n v="12.75"/>
    <x v="1"/>
    <x v="1"/>
  </r>
  <r>
    <s v="May-2011"/>
    <x v="1318"/>
    <x v="42"/>
    <n v="2"/>
    <n v="25.5"/>
    <n v="12.75"/>
    <x v="1"/>
    <x v="1"/>
  </r>
  <r>
    <s v="May-2011"/>
    <x v="2782"/>
    <x v="42"/>
    <n v="2"/>
    <n v="25.5"/>
    <n v="12.75"/>
    <x v="1"/>
    <x v="1"/>
  </r>
  <r>
    <s v="May-2011"/>
    <x v="2783"/>
    <x v="42"/>
    <n v="2"/>
    <n v="25.5"/>
    <n v="12.75"/>
    <x v="1"/>
    <x v="1"/>
  </r>
  <r>
    <s v="May-2011"/>
    <x v="187"/>
    <x v="42"/>
    <n v="2"/>
    <n v="25.5"/>
    <n v="12.75"/>
    <x v="1"/>
    <x v="1"/>
  </r>
  <r>
    <s v="May-2011"/>
    <x v="151"/>
    <x v="42"/>
    <n v="2"/>
    <n v="25.5"/>
    <n v="12.75"/>
    <x v="1"/>
    <x v="1"/>
  </r>
  <r>
    <s v="May-2011"/>
    <x v="2784"/>
    <x v="42"/>
    <n v="2"/>
    <n v="25.5"/>
    <n v="12.75"/>
    <x v="1"/>
    <x v="1"/>
  </r>
  <r>
    <s v="May-2011"/>
    <x v="2785"/>
    <x v="42"/>
    <n v="2"/>
    <n v="25.5"/>
    <n v="12.75"/>
    <x v="1"/>
    <x v="1"/>
  </r>
  <r>
    <s v="May-2011"/>
    <x v="295"/>
    <x v="42"/>
    <n v="2"/>
    <n v="25.5"/>
    <n v="12.75"/>
    <x v="1"/>
    <x v="1"/>
  </r>
  <r>
    <s v="May-2011"/>
    <x v="2786"/>
    <x v="42"/>
    <n v="2"/>
    <n v="25.5"/>
    <n v="12.75"/>
    <x v="1"/>
    <x v="1"/>
  </r>
  <r>
    <s v="May-2011"/>
    <x v="1325"/>
    <x v="42"/>
    <n v="2"/>
    <n v="25.5"/>
    <n v="12.75"/>
    <x v="1"/>
    <x v="1"/>
  </r>
  <r>
    <s v="Jun-2011"/>
    <x v="645"/>
    <x v="42"/>
    <n v="2"/>
    <n v="25.5"/>
    <n v="12.75"/>
    <x v="1"/>
    <x v="1"/>
  </r>
  <r>
    <s v="Jun-2011"/>
    <x v="2787"/>
    <x v="42"/>
    <n v="2"/>
    <n v="25.5"/>
    <n v="12.75"/>
    <x v="1"/>
    <x v="1"/>
  </r>
  <r>
    <s v="Jun-2011"/>
    <x v="2788"/>
    <x v="42"/>
    <n v="2"/>
    <n v="25.5"/>
    <n v="12.75"/>
    <x v="1"/>
    <x v="1"/>
  </r>
  <r>
    <s v="Jun-2011"/>
    <x v="2789"/>
    <x v="42"/>
    <n v="2"/>
    <n v="25.5"/>
    <n v="12.75"/>
    <x v="1"/>
    <x v="1"/>
  </r>
  <r>
    <s v="Jun-2011"/>
    <x v="2790"/>
    <x v="42"/>
    <n v="2"/>
    <n v="25.5"/>
    <n v="12.75"/>
    <x v="1"/>
    <x v="1"/>
  </r>
  <r>
    <s v="Jun-2011"/>
    <x v="2791"/>
    <x v="42"/>
    <n v="2"/>
    <n v="25.5"/>
    <n v="12.75"/>
    <x v="1"/>
    <x v="1"/>
  </r>
  <r>
    <s v="Jun-2011"/>
    <x v="2792"/>
    <x v="42"/>
    <n v="2"/>
    <n v="25.5"/>
    <n v="12.75"/>
    <x v="1"/>
    <x v="1"/>
  </r>
  <r>
    <s v="Jun-2011"/>
    <x v="2793"/>
    <x v="42"/>
    <n v="2"/>
    <n v="25.5"/>
    <n v="12.75"/>
    <x v="1"/>
    <x v="1"/>
  </r>
  <r>
    <s v="Jun-2011"/>
    <x v="2794"/>
    <x v="42"/>
    <n v="2"/>
    <n v="25.5"/>
    <n v="12.75"/>
    <x v="1"/>
    <x v="1"/>
  </r>
  <r>
    <s v="Jun-2011"/>
    <x v="2795"/>
    <x v="42"/>
    <n v="2"/>
    <n v="25.5"/>
    <n v="12.75"/>
    <x v="1"/>
    <x v="1"/>
  </r>
  <r>
    <s v="Jun-2011"/>
    <x v="2796"/>
    <x v="42"/>
    <n v="2"/>
    <n v="25.5"/>
    <n v="12.75"/>
    <x v="1"/>
    <x v="1"/>
  </r>
  <r>
    <s v="Jun-2011"/>
    <x v="1754"/>
    <x v="42"/>
    <n v="2"/>
    <n v="25.5"/>
    <n v="12.75"/>
    <x v="1"/>
    <x v="1"/>
  </r>
  <r>
    <s v="Jun-2011"/>
    <x v="2797"/>
    <x v="42"/>
    <n v="2"/>
    <n v="25.5"/>
    <n v="12.75"/>
    <x v="1"/>
    <x v="1"/>
  </r>
  <r>
    <s v="Jun-2011"/>
    <x v="551"/>
    <x v="42"/>
    <n v="2"/>
    <n v="25.5"/>
    <n v="12.75"/>
    <x v="1"/>
    <x v="1"/>
  </r>
  <r>
    <s v="Jun-2011"/>
    <x v="2798"/>
    <x v="42"/>
    <n v="2"/>
    <n v="25.5"/>
    <n v="12.75"/>
    <x v="1"/>
    <x v="1"/>
  </r>
  <r>
    <s v="Jul-2011"/>
    <x v="2799"/>
    <x v="42"/>
    <n v="2"/>
    <n v="25.5"/>
    <n v="12.75"/>
    <x v="1"/>
    <x v="1"/>
  </r>
  <r>
    <s v="Jul-2011"/>
    <x v="476"/>
    <x v="42"/>
    <n v="2"/>
    <n v="25.5"/>
    <n v="12.75"/>
    <x v="1"/>
    <x v="1"/>
  </r>
  <r>
    <s v="Jul-2011"/>
    <x v="2800"/>
    <x v="42"/>
    <n v="2"/>
    <n v="25.5"/>
    <n v="12.75"/>
    <x v="1"/>
    <x v="1"/>
  </r>
  <r>
    <s v="Jul-2011"/>
    <x v="2801"/>
    <x v="42"/>
    <n v="2"/>
    <n v="25.5"/>
    <n v="12.75"/>
    <x v="1"/>
    <x v="1"/>
  </r>
  <r>
    <s v="Jul-2011"/>
    <x v="2802"/>
    <x v="42"/>
    <n v="2"/>
    <n v="25.5"/>
    <n v="12.75"/>
    <x v="1"/>
    <x v="1"/>
  </r>
  <r>
    <s v="Jul-2011"/>
    <x v="2803"/>
    <x v="42"/>
    <n v="2"/>
    <n v="25.5"/>
    <n v="12.75"/>
    <x v="1"/>
    <x v="1"/>
  </r>
  <r>
    <s v="Jul-2011"/>
    <x v="2804"/>
    <x v="42"/>
    <n v="2"/>
    <n v="25.5"/>
    <n v="12.75"/>
    <x v="1"/>
    <x v="1"/>
  </r>
  <r>
    <s v="Jul-2011"/>
    <x v="2005"/>
    <x v="42"/>
    <n v="2"/>
    <n v="25.5"/>
    <n v="12.75"/>
    <x v="1"/>
    <x v="1"/>
  </r>
  <r>
    <s v="Jul-2011"/>
    <x v="2805"/>
    <x v="42"/>
    <n v="2"/>
    <n v="25.5"/>
    <n v="12.75"/>
    <x v="1"/>
    <x v="1"/>
  </r>
  <r>
    <s v="Aug-2011"/>
    <x v="2345"/>
    <x v="42"/>
    <n v="2"/>
    <n v="25.5"/>
    <n v="12.75"/>
    <x v="1"/>
    <x v="1"/>
  </r>
  <r>
    <s v="Aug-2011"/>
    <x v="1460"/>
    <x v="42"/>
    <n v="2"/>
    <n v="25.5"/>
    <n v="12.75"/>
    <x v="1"/>
    <x v="1"/>
  </r>
  <r>
    <s v="Aug-2011"/>
    <x v="2806"/>
    <x v="42"/>
    <n v="2"/>
    <n v="25.5"/>
    <n v="12.75"/>
    <x v="1"/>
    <x v="1"/>
  </r>
  <r>
    <s v="Aug-2011"/>
    <x v="2807"/>
    <x v="42"/>
    <n v="2"/>
    <n v="25.5"/>
    <n v="12.75"/>
    <x v="1"/>
    <x v="1"/>
  </r>
  <r>
    <s v="Aug-2011"/>
    <x v="2359"/>
    <x v="42"/>
    <n v="2"/>
    <n v="25.5"/>
    <n v="12.75"/>
    <x v="1"/>
    <x v="1"/>
  </r>
  <r>
    <s v="Aug-2011"/>
    <x v="2664"/>
    <x v="42"/>
    <n v="2"/>
    <n v="25.5"/>
    <n v="12.75"/>
    <x v="1"/>
    <x v="1"/>
  </r>
  <r>
    <s v="Aug-2011"/>
    <x v="2808"/>
    <x v="42"/>
    <n v="2"/>
    <n v="25.5"/>
    <n v="12.75"/>
    <x v="1"/>
    <x v="1"/>
  </r>
  <r>
    <s v="Sep-2011"/>
    <x v="2809"/>
    <x v="42"/>
    <n v="2"/>
    <n v="25.5"/>
    <n v="12.75"/>
    <x v="1"/>
    <x v="1"/>
  </r>
  <r>
    <s v="Sep-2011"/>
    <x v="2394"/>
    <x v="42"/>
    <n v="2"/>
    <n v="25.5"/>
    <n v="12.75"/>
    <x v="1"/>
    <x v="1"/>
  </r>
  <r>
    <s v="Sep-2011"/>
    <x v="2052"/>
    <x v="42"/>
    <n v="2"/>
    <n v="25.5"/>
    <n v="12.75"/>
    <x v="1"/>
    <x v="1"/>
  </r>
  <r>
    <s v="Sep-2011"/>
    <x v="2810"/>
    <x v="42"/>
    <n v="2"/>
    <n v="25.5"/>
    <n v="12.75"/>
    <x v="1"/>
    <x v="1"/>
  </r>
  <r>
    <s v="Sep-2011"/>
    <x v="1106"/>
    <x v="42"/>
    <n v="2"/>
    <n v="25.5"/>
    <n v="12.75"/>
    <x v="1"/>
    <x v="1"/>
  </r>
  <r>
    <s v="Oct-2011"/>
    <x v="2811"/>
    <x v="42"/>
    <n v="2"/>
    <n v="25.5"/>
    <n v="12.75"/>
    <x v="1"/>
    <x v="1"/>
  </r>
  <r>
    <s v="Oct-2011"/>
    <x v="2073"/>
    <x v="42"/>
    <n v="2"/>
    <n v="25.5"/>
    <n v="12.75"/>
    <x v="1"/>
    <x v="1"/>
  </r>
  <r>
    <s v="Oct-2011"/>
    <x v="2812"/>
    <x v="42"/>
    <n v="2"/>
    <n v="25.5"/>
    <n v="12.75"/>
    <x v="1"/>
    <x v="1"/>
  </r>
  <r>
    <s v="Oct-2011"/>
    <x v="2813"/>
    <x v="42"/>
    <n v="2"/>
    <n v="25.5"/>
    <n v="12.75"/>
    <x v="1"/>
    <x v="1"/>
  </r>
  <r>
    <s v="Nov-2011"/>
    <x v="2814"/>
    <x v="42"/>
    <n v="2"/>
    <n v="25.5"/>
    <n v="12.75"/>
    <x v="0"/>
    <x v="1"/>
  </r>
  <r>
    <s v="Nov-2011"/>
    <x v="2706"/>
    <x v="42"/>
    <n v="2"/>
    <n v="25.5"/>
    <n v="12.75"/>
    <x v="0"/>
    <x v="1"/>
  </r>
  <r>
    <s v="Nov-2011"/>
    <x v="2815"/>
    <x v="42"/>
    <n v="2"/>
    <n v="25.5"/>
    <n v="12.75"/>
    <x v="0"/>
    <x v="1"/>
  </r>
  <r>
    <s v="Nov-2011"/>
    <x v="2816"/>
    <x v="42"/>
    <n v="2"/>
    <n v="25.5"/>
    <n v="12.75"/>
    <x v="0"/>
    <x v="1"/>
  </r>
  <r>
    <s v="Nov-2011"/>
    <x v="985"/>
    <x v="42"/>
    <n v="2"/>
    <n v="25.5"/>
    <n v="12.75"/>
    <x v="0"/>
    <x v="1"/>
  </r>
  <r>
    <s v="Nov-2011"/>
    <x v="2817"/>
    <x v="42"/>
    <n v="2"/>
    <n v="25.5"/>
    <n v="12.75"/>
    <x v="0"/>
    <x v="1"/>
  </r>
  <r>
    <s v="Nov-2011"/>
    <x v="2818"/>
    <x v="42"/>
    <n v="2"/>
    <n v="25.5"/>
    <n v="12.75"/>
    <x v="0"/>
    <x v="1"/>
  </r>
  <r>
    <s v="Nov-2011"/>
    <x v="2819"/>
    <x v="42"/>
    <n v="2"/>
    <n v="25.5"/>
    <n v="12.75"/>
    <x v="0"/>
    <x v="1"/>
  </r>
  <r>
    <s v="Dec-2011"/>
    <x v="2820"/>
    <x v="42"/>
    <n v="2"/>
    <n v="25.5"/>
    <n v="12.75"/>
    <x v="0"/>
    <x v="1"/>
  </r>
  <r>
    <s v="Jan-2011"/>
    <x v="602"/>
    <x v="42"/>
    <n v="1"/>
    <n v="12.75"/>
    <n v="12.75"/>
    <x v="1"/>
    <x v="1"/>
  </r>
  <r>
    <s v="Feb-2011"/>
    <x v="2821"/>
    <x v="42"/>
    <n v="1"/>
    <n v="12.75"/>
    <n v="12.75"/>
    <x v="1"/>
    <x v="1"/>
  </r>
  <r>
    <s v="Mar-2011"/>
    <x v="269"/>
    <x v="42"/>
    <n v="1"/>
    <n v="12.75"/>
    <n v="12.75"/>
    <x v="1"/>
    <x v="1"/>
  </r>
  <r>
    <s v="Mar-2011"/>
    <x v="2822"/>
    <x v="42"/>
    <n v="1"/>
    <n v="12.75"/>
    <n v="12.75"/>
    <x v="1"/>
    <x v="1"/>
  </r>
  <r>
    <s v="Mar-2011"/>
    <x v="793"/>
    <x v="42"/>
    <n v="1"/>
    <n v="12.75"/>
    <n v="12.75"/>
    <x v="1"/>
    <x v="1"/>
  </r>
  <r>
    <s v="Apr-2011"/>
    <x v="2823"/>
    <x v="42"/>
    <n v="1"/>
    <n v="12.75"/>
    <n v="12.75"/>
    <x v="1"/>
    <x v="1"/>
  </r>
  <r>
    <s v="Apr-2011"/>
    <x v="2824"/>
    <x v="42"/>
    <n v="1"/>
    <n v="12.75"/>
    <n v="12.75"/>
    <x v="1"/>
    <x v="1"/>
  </r>
  <r>
    <s v="Apr-2011"/>
    <x v="2825"/>
    <x v="42"/>
    <n v="1"/>
    <n v="12.75"/>
    <n v="12.75"/>
    <x v="1"/>
    <x v="1"/>
  </r>
  <r>
    <s v="Apr-2011"/>
    <x v="2826"/>
    <x v="42"/>
    <n v="1"/>
    <n v="12.75"/>
    <n v="12.75"/>
    <x v="1"/>
    <x v="1"/>
  </r>
  <r>
    <s v="Apr-2011"/>
    <x v="2827"/>
    <x v="42"/>
    <n v="1"/>
    <n v="12.75"/>
    <n v="12.75"/>
    <x v="1"/>
    <x v="1"/>
  </r>
  <r>
    <s v="May-2011"/>
    <x v="453"/>
    <x v="42"/>
    <n v="1"/>
    <n v="12.75"/>
    <n v="12.75"/>
    <x v="1"/>
    <x v="1"/>
  </r>
  <r>
    <s v="May-2011"/>
    <x v="2828"/>
    <x v="42"/>
    <n v="1"/>
    <n v="12.75"/>
    <n v="12.75"/>
    <x v="1"/>
    <x v="1"/>
  </r>
  <r>
    <s v="May-2011"/>
    <x v="2829"/>
    <x v="42"/>
    <n v="1"/>
    <n v="12.75"/>
    <n v="12.75"/>
    <x v="1"/>
    <x v="1"/>
  </r>
  <r>
    <s v="May-2011"/>
    <x v="2830"/>
    <x v="42"/>
    <n v="1"/>
    <n v="12.75"/>
    <n v="12.75"/>
    <x v="1"/>
    <x v="1"/>
  </r>
  <r>
    <s v="May-2011"/>
    <x v="2831"/>
    <x v="42"/>
    <n v="1"/>
    <n v="12.75"/>
    <n v="12.75"/>
    <x v="1"/>
    <x v="1"/>
  </r>
  <r>
    <s v="Jun-2011"/>
    <x v="554"/>
    <x v="42"/>
    <n v="1"/>
    <n v="12.75"/>
    <n v="12.75"/>
    <x v="1"/>
    <x v="1"/>
  </r>
  <r>
    <s v="Jul-2011"/>
    <x v="2343"/>
    <x v="42"/>
    <n v="1"/>
    <n v="12.75"/>
    <n v="12.75"/>
    <x v="1"/>
    <x v="1"/>
  </r>
  <r>
    <s v="Aug-2011"/>
    <x v="2832"/>
    <x v="42"/>
    <n v="1"/>
    <n v="12.75"/>
    <n v="12.75"/>
    <x v="1"/>
    <x v="1"/>
  </r>
  <r>
    <s v="Sep-2011"/>
    <x v="2833"/>
    <x v="42"/>
    <n v="1"/>
    <n v="12.75"/>
    <n v="12.75"/>
    <x v="1"/>
    <x v="1"/>
  </r>
  <r>
    <s v="Sep-2011"/>
    <x v="9"/>
    <x v="42"/>
    <n v="1"/>
    <n v="12.75"/>
    <n v="12.75"/>
    <x v="1"/>
    <x v="1"/>
  </r>
  <r>
    <s v="Sep-2011"/>
    <x v="2834"/>
    <x v="42"/>
    <n v="1"/>
    <n v="12.75"/>
    <n v="12.75"/>
    <x v="1"/>
    <x v="1"/>
  </r>
  <r>
    <s v="Oct-2011"/>
    <x v="340"/>
    <x v="42"/>
    <n v="1"/>
    <n v="12.75"/>
    <n v="12.75"/>
    <x v="1"/>
    <x v="1"/>
  </r>
  <r>
    <s v="Nov-2011"/>
    <x v="2835"/>
    <x v="42"/>
    <n v="1"/>
    <n v="12.75"/>
    <n v="12.75"/>
    <x v="0"/>
    <x v="1"/>
  </r>
  <r>
    <s v="Nov-2011"/>
    <x v="2704"/>
    <x v="42"/>
    <n v="1"/>
    <n v="12.75"/>
    <n v="12.75"/>
    <x v="0"/>
    <x v="1"/>
  </r>
  <r>
    <s v="Nov-2011"/>
    <x v="2486"/>
    <x v="42"/>
    <n v="1"/>
    <n v="12.75"/>
    <n v="12.75"/>
    <x v="0"/>
    <x v="1"/>
  </r>
  <r>
    <s v="Nov-2011"/>
    <x v="125"/>
    <x v="42"/>
    <n v="1"/>
    <n v="12.75"/>
    <n v="12.75"/>
    <x v="0"/>
    <x v="1"/>
  </r>
  <r>
    <s v="Feb-2011"/>
    <x v="2836"/>
    <x v="43"/>
    <n v="4"/>
    <n v="51"/>
    <n v="12.75"/>
    <x v="1"/>
    <x v="0"/>
  </r>
  <r>
    <s v="Aug-2011"/>
    <x v="2837"/>
    <x v="43"/>
    <n v="2"/>
    <n v="25.5"/>
    <n v="12.75"/>
    <x v="1"/>
    <x v="0"/>
  </r>
  <r>
    <s v="Sep-2011"/>
    <x v="2838"/>
    <x v="43"/>
    <n v="1"/>
    <n v="12.75"/>
    <n v="12.75"/>
    <x v="1"/>
    <x v="0"/>
  </r>
  <r>
    <s v="Jun-2011"/>
    <x v="2839"/>
    <x v="44"/>
    <n v="60"/>
    <n v="38970"/>
    <n v="649.5"/>
    <x v="1"/>
    <x v="0"/>
  </r>
  <r>
    <s v="Jun-2011"/>
    <x v="2840"/>
    <x v="44"/>
    <n v="1"/>
    <n v="649.5"/>
    <n v="649.5"/>
    <x v="1"/>
    <x v="0"/>
  </r>
  <r>
    <s v="Dec-2010"/>
    <x v="45"/>
    <x v="45"/>
    <n v="12"/>
    <n v="153"/>
    <n v="12.75"/>
    <x v="1"/>
    <x v="0"/>
  </r>
  <r>
    <s v="Feb-2011"/>
    <x v="2841"/>
    <x v="45"/>
    <n v="12"/>
    <n v="153"/>
    <n v="12.75"/>
    <x v="1"/>
    <x v="0"/>
  </r>
  <r>
    <s v="Jan-2011"/>
    <x v="2842"/>
    <x v="45"/>
    <n v="3"/>
    <n v="38.25"/>
    <n v="12.75"/>
    <x v="1"/>
    <x v="0"/>
  </r>
  <r>
    <s v="Jan-2011"/>
    <x v="2843"/>
    <x v="45"/>
    <n v="3"/>
    <n v="38.25"/>
    <n v="12.75"/>
    <x v="1"/>
    <x v="0"/>
  </r>
  <r>
    <s v="Jan-2011"/>
    <x v="2844"/>
    <x v="45"/>
    <n v="3"/>
    <n v="38.25"/>
    <n v="12.75"/>
    <x v="1"/>
    <x v="0"/>
  </r>
  <r>
    <s v="Oct-2011"/>
    <x v="2845"/>
    <x v="45"/>
    <n v="12"/>
    <n v="299.39999999999998"/>
    <n v="24.95"/>
    <x v="1"/>
    <x v="0"/>
  </r>
  <r>
    <s v="Nov-2011"/>
    <x v="43"/>
    <x v="45"/>
    <n v="2"/>
    <n v="49.9"/>
    <n v="24.95"/>
    <x v="0"/>
    <x v="0"/>
  </r>
  <r>
    <s v="Oct-2011"/>
    <x v="2846"/>
    <x v="45"/>
    <n v="3"/>
    <n v="89.85"/>
    <n v="29.95"/>
    <x v="1"/>
    <x v="0"/>
  </r>
  <r>
    <s v="Jun-2011"/>
    <x v="2847"/>
    <x v="45"/>
    <n v="2"/>
    <n v="59.9"/>
    <n v="29.95"/>
    <x v="1"/>
    <x v="0"/>
  </r>
  <r>
    <s v="Apr-2011"/>
    <x v="1905"/>
    <x v="45"/>
    <n v="1"/>
    <n v="29.95"/>
    <n v="29.95"/>
    <x v="1"/>
    <x v="0"/>
  </r>
  <r>
    <s v="Jun-2011"/>
    <x v="1751"/>
    <x v="45"/>
    <n v="1"/>
    <n v="29.95"/>
    <n v="29.95"/>
    <x v="1"/>
    <x v="0"/>
  </r>
  <r>
    <s v="Jul-2011"/>
    <x v="2848"/>
    <x v="45"/>
    <n v="1"/>
    <n v="29.95"/>
    <n v="29.95"/>
    <x v="1"/>
    <x v="0"/>
  </r>
  <r>
    <s v="Oct-2011"/>
    <x v="2849"/>
    <x v="45"/>
    <n v="1"/>
    <n v="29.95"/>
    <n v="29.95"/>
    <x v="1"/>
    <x v="0"/>
  </r>
  <r>
    <s v="Nov-2011"/>
    <x v="2850"/>
    <x v="45"/>
    <n v="1"/>
    <n v="29.95"/>
    <n v="29.95"/>
    <x v="0"/>
    <x v="0"/>
  </r>
  <r>
    <s v="Dec-2010"/>
    <x v="2851"/>
    <x v="46"/>
    <n v="30"/>
    <n v="382.5"/>
    <n v="12.75"/>
    <x v="1"/>
    <x v="0"/>
  </r>
  <r>
    <s v="Dec-2010"/>
    <x v="45"/>
    <x v="46"/>
    <n v="12"/>
    <n v="153"/>
    <n v="12.75"/>
    <x v="1"/>
    <x v="0"/>
  </r>
  <r>
    <s v="Feb-2011"/>
    <x v="2841"/>
    <x v="46"/>
    <n v="12"/>
    <n v="153"/>
    <n v="12.75"/>
    <x v="1"/>
    <x v="0"/>
  </r>
  <r>
    <s v="Dec-2010"/>
    <x v="2852"/>
    <x v="46"/>
    <n v="3"/>
    <n v="38.25"/>
    <n v="12.75"/>
    <x v="1"/>
    <x v="0"/>
  </r>
  <r>
    <s v="Dec-2010"/>
    <x v="615"/>
    <x v="46"/>
    <n v="3"/>
    <n v="38.25"/>
    <n v="12.75"/>
    <x v="1"/>
    <x v="0"/>
  </r>
  <r>
    <s v="Dec-2010"/>
    <x v="2853"/>
    <x v="46"/>
    <n v="3"/>
    <n v="38.25"/>
    <n v="12.75"/>
    <x v="1"/>
    <x v="0"/>
  </r>
  <r>
    <s v="Dec-2010"/>
    <x v="96"/>
    <x v="46"/>
    <n v="3"/>
    <n v="38.25"/>
    <n v="12.75"/>
    <x v="1"/>
    <x v="0"/>
  </r>
  <r>
    <s v="Dec-2010"/>
    <x v="2854"/>
    <x v="46"/>
    <n v="3"/>
    <n v="38.25"/>
    <n v="12.75"/>
    <x v="1"/>
    <x v="0"/>
  </r>
  <r>
    <s v="Dec-2010"/>
    <x v="2855"/>
    <x v="46"/>
    <n v="3"/>
    <n v="38.25"/>
    <n v="12.75"/>
    <x v="1"/>
    <x v="0"/>
  </r>
  <r>
    <s v="Jan-2011"/>
    <x v="2856"/>
    <x v="46"/>
    <n v="3"/>
    <n v="38.25"/>
    <n v="12.75"/>
    <x v="1"/>
    <x v="0"/>
  </r>
  <r>
    <s v="Jan-2011"/>
    <x v="2857"/>
    <x v="46"/>
    <n v="3"/>
    <n v="38.25"/>
    <n v="12.75"/>
    <x v="1"/>
    <x v="0"/>
  </r>
  <r>
    <s v="Jan-2011"/>
    <x v="2858"/>
    <x v="46"/>
    <n v="3"/>
    <n v="38.25"/>
    <n v="12.75"/>
    <x v="1"/>
    <x v="0"/>
  </r>
  <r>
    <s v="Jan-2011"/>
    <x v="2859"/>
    <x v="46"/>
    <n v="3"/>
    <n v="38.25"/>
    <n v="12.75"/>
    <x v="1"/>
    <x v="0"/>
  </r>
  <r>
    <s v="Jan-2011"/>
    <x v="2860"/>
    <x v="46"/>
    <n v="3"/>
    <n v="38.25"/>
    <n v="12.75"/>
    <x v="1"/>
    <x v="0"/>
  </r>
  <r>
    <s v="Jan-2011"/>
    <x v="2844"/>
    <x v="46"/>
    <n v="3"/>
    <n v="38.25"/>
    <n v="12.75"/>
    <x v="1"/>
    <x v="0"/>
  </r>
  <r>
    <s v="Jan-2011"/>
    <x v="2861"/>
    <x v="46"/>
    <n v="3"/>
    <n v="38.25"/>
    <n v="12.75"/>
    <x v="1"/>
    <x v="0"/>
  </r>
  <r>
    <s v="Nov-2011"/>
    <x v="2862"/>
    <x v="46"/>
    <n v="18"/>
    <n v="449.09999999999997"/>
    <n v="24.95"/>
    <x v="0"/>
    <x v="0"/>
  </r>
  <r>
    <s v="Jul-2011"/>
    <x v="2863"/>
    <x v="46"/>
    <n v="12"/>
    <n v="299.39999999999998"/>
    <n v="24.95"/>
    <x v="1"/>
    <x v="0"/>
  </r>
  <r>
    <s v="Nov-2011"/>
    <x v="2864"/>
    <x v="46"/>
    <n v="6"/>
    <n v="149.69999999999999"/>
    <n v="24.95"/>
    <x v="0"/>
    <x v="0"/>
  </r>
  <r>
    <s v="Jul-2011"/>
    <x v="2865"/>
    <x v="46"/>
    <n v="3"/>
    <n v="89.85"/>
    <n v="29.95"/>
    <x v="1"/>
    <x v="0"/>
  </r>
  <r>
    <s v="Jun-2011"/>
    <x v="2847"/>
    <x v="46"/>
    <n v="2"/>
    <n v="59.9"/>
    <n v="29.95"/>
    <x v="1"/>
    <x v="0"/>
  </r>
  <r>
    <s v="Oct-2011"/>
    <x v="2846"/>
    <x v="46"/>
    <n v="2"/>
    <n v="59.9"/>
    <n v="29.95"/>
    <x v="1"/>
    <x v="0"/>
  </r>
  <r>
    <s v="Oct-2011"/>
    <x v="2866"/>
    <x v="46"/>
    <n v="2"/>
    <n v="59.9"/>
    <n v="29.95"/>
    <x v="1"/>
    <x v="0"/>
  </r>
  <r>
    <s v="Dec-2011"/>
    <x v="2867"/>
    <x v="46"/>
    <n v="2"/>
    <n v="59.9"/>
    <n v="29.95"/>
    <x v="0"/>
    <x v="0"/>
  </r>
  <r>
    <s v="Dec-2010"/>
    <x v="2868"/>
    <x v="46"/>
    <n v="1"/>
    <n v="29.95"/>
    <n v="29.95"/>
    <x v="1"/>
    <x v="0"/>
  </r>
  <r>
    <s v="Jan-2011"/>
    <x v="2869"/>
    <x v="46"/>
    <n v="1"/>
    <n v="29.95"/>
    <n v="29.95"/>
    <x v="1"/>
    <x v="0"/>
  </r>
  <r>
    <s v="Mar-2011"/>
    <x v="2870"/>
    <x v="46"/>
    <n v="1"/>
    <n v="29.95"/>
    <n v="29.95"/>
    <x v="1"/>
    <x v="0"/>
  </r>
  <r>
    <s v="Mar-2011"/>
    <x v="2871"/>
    <x v="46"/>
    <n v="1"/>
    <n v="29.95"/>
    <n v="29.95"/>
    <x v="1"/>
    <x v="0"/>
  </r>
  <r>
    <s v="Mar-2011"/>
    <x v="2872"/>
    <x v="46"/>
    <n v="1"/>
    <n v="29.95"/>
    <n v="29.95"/>
    <x v="1"/>
    <x v="0"/>
  </r>
  <r>
    <s v="May-2011"/>
    <x v="541"/>
    <x v="46"/>
    <n v="1"/>
    <n v="29.95"/>
    <n v="29.95"/>
    <x v="1"/>
    <x v="0"/>
  </r>
  <r>
    <s v="Jun-2011"/>
    <x v="2873"/>
    <x v="46"/>
    <n v="1"/>
    <n v="29.95"/>
    <n v="29.95"/>
    <x v="1"/>
    <x v="0"/>
  </r>
  <r>
    <s v="Jul-2011"/>
    <x v="2874"/>
    <x v="46"/>
    <n v="1"/>
    <n v="29.95"/>
    <n v="29.95"/>
    <x v="1"/>
    <x v="0"/>
  </r>
  <r>
    <s v="Jul-2011"/>
    <x v="2875"/>
    <x v="46"/>
    <n v="1"/>
    <n v="29.95"/>
    <n v="29.95"/>
    <x v="1"/>
    <x v="0"/>
  </r>
  <r>
    <s v="Oct-2011"/>
    <x v="2876"/>
    <x v="46"/>
    <n v="1"/>
    <n v="29.95"/>
    <n v="29.95"/>
    <x v="1"/>
    <x v="0"/>
  </r>
  <r>
    <s v="Oct-2011"/>
    <x v="2877"/>
    <x v="46"/>
    <n v="1"/>
    <n v="29.95"/>
    <n v="29.95"/>
    <x v="1"/>
    <x v="0"/>
  </r>
  <r>
    <s v="Nov-2011"/>
    <x v="2878"/>
    <x v="46"/>
    <n v="1"/>
    <n v="29.95"/>
    <n v="29.95"/>
    <x v="0"/>
    <x v="0"/>
  </r>
  <r>
    <s v="Dec-2011"/>
    <x v="2879"/>
    <x v="46"/>
    <n v="1"/>
    <n v="29.95"/>
    <n v="29.95"/>
    <x v="0"/>
    <x v="0"/>
  </r>
  <r>
    <s v="May-2011"/>
    <x v="2880"/>
    <x v="47"/>
    <n v="12"/>
    <n v="179.39999999999998"/>
    <n v="14.949999999999998"/>
    <x v="1"/>
    <x v="0"/>
  </r>
  <r>
    <s v="Dec-2010"/>
    <x v="49"/>
    <x v="47"/>
    <n v="8"/>
    <n v="119.6"/>
    <n v="14.95"/>
    <x v="1"/>
    <x v="0"/>
  </r>
  <r>
    <s v="Jan-2011"/>
    <x v="511"/>
    <x v="47"/>
    <n v="5"/>
    <n v="74.75"/>
    <n v="14.95"/>
    <x v="1"/>
    <x v="0"/>
  </r>
  <r>
    <s v="Jan-2011"/>
    <x v="2858"/>
    <x v="47"/>
    <n v="4"/>
    <n v="59.8"/>
    <n v="14.95"/>
    <x v="1"/>
    <x v="0"/>
  </r>
  <r>
    <s v="Mar-2011"/>
    <x v="1862"/>
    <x v="47"/>
    <n v="4"/>
    <n v="59.8"/>
    <n v="14.95"/>
    <x v="1"/>
    <x v="0"/>
  </r>
  <r>
    <s v="Jan-2011"/>
    <x v="2881"/>
    <x v="47"/>
    <n v="3"/>
    <n v="50.849999999999994"/>
    <n v="16.95"/>
    <x v="1"/>
    <x v="0"/>
  </r>
  <r>
    <s v="Nov-2011"/>
    <x v="1089"/>
    <x v="47"/>
    <n v="3"/>
    <n v="50.849999999999994"/>
    <n v="16.95"/>
    <x v="0"/>
    <x v="0"/>
  </r>
  <r>
    <s v="Jan-2011"/>
    <x v="173"/>
    <x v="47"/>
    <n v="2"/>
    <n v="33.9"/>
    <n v="16.95"/>
    <x v="1"/>
    <x v="0"/>
  </r>
  <r>
    <s v="Feb-2011"/>
    <x v="2882"/>
    <x v="47"/>
    <n v="2"/>
    <n v="33.9"/>
    <n v="16.95"/>
    <x v="1"/>
    <x v="0"/>
  </r>
  <r>
    <s v="Jun-2011"/>
    <x v="521"/>
    <x v="47"/>
    <n v="2"/>
    <n v="33.9"/>
    <n v="16.95"/>
    <x v="1"/>
    <x v="0"/>
  </r>
  <r>
    <s v="Jul-2011"/>
    <x v="2883"/>
    <x v="47"/>
    <n v="2"/>
    <n v="33.9"/>
    <n v="16.95"/>
    <x v="1"/>
    <x v="0"/>
  </r>
  <r>
    <s v="Aug-2011"/>
    <x v="2884"/>
    <x v="47"/>
    <n v="2"/>
    <n v="33.9"/>
    <n v="16.95"/>
    <x v="1"/>
    <x v="0"/>
  </r>
  <r>
    <s v="Sep-2011"/>
    <x v="2885"/>
    <x v="47"/>
    <n v="2"/>
    <n v="33.9"/>
    <n v="16.95"/>
    <x v="1"/>
    <x v="0"/>
  </r>
  <r>
    <s v="Oct-2011"/>
    <x v="2418"/>
    <x v="47"/>
    <n v="2"/>
    <n v="33.9"/>
    <n v="16.95"/>
    <x v="1"/>
    <x v="0"/>
  </r>
  <r>
    <s v="Nov-2011"/>
    <x v="2886"/>
    <x v="47"/>
    <n v="2"/>
    <n v="33.9"/>
    <n v="16.95"/>
    <x v="0"/>
    <x v="0"/>
  </r>
  <r>
    <s v="Dec-2010"/>
    <x v="2887"/>
    <x v="47"/>
    <n v="1"/>
    <n v="16.95"/>
    <n v="16.95"/>
    <x v="1"/>
    <x v="0"/>
  </r>
  <r>
    <s v="Dec-2010"/>
    <x v="1061"/>
    <x v="47"/>
    <n v="1"/>
    <n v="16.95"/>
    <n v="16.95"/>
    <x v="1"/>
    <x v="0"/>
  </r>
  <r>
    <s v="Jan-2011"/>
    <x v="2888"/>
    <x v="47"/>
    <n v="1"/>
    <n v="16.95"/>
    <n v="16.95"/>
    <x v="1"/>
    <x v="0"/>
  </r>
  <r>
    <s v="Jan-2011"/>
    <x v="870"/>
    <x v="47"/>
    <n v="1"/>
    <n v="16.95"/>
    <n v="16.95"/>
    <x v="1"/>
    <x v="0"/>
  </r>
  <r>
    <s v="Jan-2011"/>
    <x v="877"/>
    <x v="47"/>
    <n v="1"/>
    <n v="16.95"/>
    <n v="16.95"/>
    <x v="1"/>
    <x v="0"/>
  </r>
  <r>
    <s v="Feb-2011"/>
    <x v="742"/>
    <x v="47"/>
    <n v="1"/>
    <n v="16.95"/>
    <n v="16.95"/>
    <x v="1"/>
    <x v="0"/>
  </r>
  <r>
    <s v="Mar-2011"/>
    <x v="743"/>
    <x v="47"/>
    <n v="1"/>
    <n v="16.95"/>
    <n v="16.95"/>
    <x v="1"/>
    <x v="0"/>
  </r>
  <r>
    <s v="Mar-2011"/>
    <x v="270"/>
    <x v="47"/>
    <n v="1"/>
    <n v="16.95"/>
    <n v="16.95"/>
    <x v="1"/>
    <x v="0"/>
  </r>
  <r>
    <s v="Mar-2011"/>
    <x v="901"/>
    <x v="47"/>
    <n v="1"/>
    <n v="16.95"/>
    <n v="16.95"/>
    <x v="1"/>
    <x v="0"/>
  </r>
  <r>
    <s v="Mar-2011"/>
    <x v="2889"/>
    <x v="47"/>
    <n v="1"/>
    <n v="16.95"/>
    <n v="16.95"/>
    <x v="1"/>
    <x v="0"/>
  </r>
  <r>
    <s v="Apr-2011"/>
    <x v="1879"/>
    <x v="47"/>
    <n v="1"/>
    <n v="16.95"/>
    <n v="16.95"/>
    <x v="1"/>
    <x v="0"/>
  </r>
  <r>
    <s v="Apr-2011"/>
    <x v="2890"/>
    <x v="47"/>
    <n v="1"/>
    <n v="16.95"/>
    <n v="16.95"/>
    <x v="1"/>
    <x v="0"/>
  </r>
  <r>
    <s v="May-2011"/>
    <x v="418"/>
    <x v="47"/>
    <n v="1"/>
    <n v="16.95"/>
    <n v="16.95"/>
    <x v="1"/>
    <x v="0"/>
  </r>
  <r>
    <s v="May-2011"/>
    <x v="1949"/>
    <x v="47"/>
    <n v="1"/>
    <n v="16.95"/>
    <n v="16.95"/>
    <x v="1"/>
    <x v="0"/>
  </r>
  <r>
    <s v="Jun-2011"/>
    <x v="2891"/>
    <x v="47"/>
    <n v="1"/>
    <n v="16.95"/>
    <n v="16.95"/>
    <x v="1"/>
    <x v="0"/>
  </r>
  <r>
    <s v="Jun-2011"/>
    <x v="2892"/>
    <x v="47"/>
    <n v="1"/>
    <n v="16.95"/>
    <n v="16.95"/>
    <x v="1"/>
    <x v="0"/>
  </r>
  <r>
    <s v="Jul-2011"/>
    <x v="2320"/>
    <x v="47"/>
    <n v="1"/>
    <n v="16.95"/>
    <n v="16.95"/>
    <x v="1"/>
    <x v="0"/>
  </r>
  <r>
    <s v="Jul-2011"/>
    <x v="2893"/>
    <x v="47"/>
    <n v="1"/>
    <n v="16.95"/>
    <n v="16.95"/>
    <x v="1"/>
    <x v="0"/>
  </r>
  <r>
    <s v="Jul-2011"/>
    <x v="2894"/>
    <x v="47"/>
    <n v="1"/>
    <n v="16.95"/>
    <n v="16.95"/>
    <x v="1"/>
    <x v="0"/>
  </r>
  <r>
    <s v="Aug-2011"/>
    <x v="2895"/>
    <x v="47"/>
    <n v="1"/>
    <n v="16.95"/>
    <n v="16.95"/>
    <x v="1"/>
    <x v="0"/>
  </r>
  <r>
    <s v="Sep-2011"/>
    <x v="2896"/>
    <x v="47"/>
    <n v="1"/>
    <n v="16.95"/>
    <n v="16.95"/>
    <x v="1"/>
    <x v="0"/>
  </r>
  <r>
    <s v="Sep-2011"/>
    <x v="2410"/>
    <x v="47"/>
    <n v="1"/>
    <n v="16.95"/>
    <n v="16.95"/>
    <x v="1"/>
    <x v="0"/>
  </r>
  <r>
    <s v="Oct-2011"/>
    <x v="2416"/>
    <x v="47"/>
    <n v="1"/>
    <n v="16.95"/>
    <n v="16.95"/>
    <x v="1"/>
    <x v="0"/>
  </r>
  <r>
    <s v="Oct-2011"/>
    <x v="109"/>
    <x v="47"/>
    <n v="1"/>
    <n v="16.95"/>
    <n v="16.95"/>
    <x v="1"/>
    <x v="0"/>
  </r>
  <r>
    <s v="Oct-2011"/>
    <x v="2897"/>
    <x v="47"/>
    <n v="1"/>
    <n v="16.95"/>
    <n v="16.95"/>
    <x v="1"/>
    <x v="0"/>
  </r>
  <r>
    <s v="Oct-2011"/>
    <x v="2580"/>
    <x v="47"/>
    <n v="1"/>
    <n v="16.95"/>
    <n v="16.95"/>
    <x v="1"/>
    <x v="0"/>
  </r>
  <r>
    <s v="Oct-2011"/>
    <x v="2898"/>
    <x v="47"/>
    <n v="1"/>
    <n v="16.95"/>
    <n v="16.95"/>
    <x v="1"/>
    <x v="0"/>
  </r>
  <r>
    <s v="Nov-2011"/>
    <x v="2899"/>
    <x v="47"/>
    <n v="1"/>
    <n v="16.95"/>
    <n v="16.95"/>
    <x v="0"/>
    <x v="0"/>
  </r>
  <r>
    <s v="Nov-2011"/>
    <x v="2900"/>
    <x v="47"/>
    <n v="1"/>
    <n v="16.95"/>
    <n v="16.95"/>
    <x v="0"/>
    <x v="0"/>
  </r>
  <r>
    <s v="Nov-2011"/>
    <x v="2901"/>
    <x v="47"/>
    <n v="1"/>
    <n v="16.95"/>
    <n v="16.95"/>
    <x v="0"/>
    <x v="0"/>
  </r>
  <r>
    <s v="Nov-2011"/>
    <x v="2902"/>
    <x v="47"/>
    <n v="1"/>
    <n v="16.95"/>
    <n v="16.95"/>
    <x v="0"/>
    <x v="0"/>
  </r>
  <r>
    <s v="Nov-2011"/>
    <x v="364"/>
    <x v="47"/>
    <n v="1"/>
    <n v="16.95"/>
    <n v="16.95"/>
    <x v="0"/>
    <x v="0"/>
  </r>
  <r>
    <s v="Mar-2011"/>
    <x v="2903"/>
    <x v="48"/>
    <n v="12"/>
    <n v="131.39999999999998"/>
    <n v="10.949999999999998"/>
    <x v="1"/>
    <x v="0"/>
  </r>
  <r>
    <s v="May-2011"/>
    <x v="1616"/>
    <x v="48"/>
    <n v="6"/>
    <n v="76.5"/>
    <n v="12.75"/>
    <x v="1"/>
    <x v="0"/>
  </r>
  <r>
    <s v="May-2011"/>
    <x v="2904"/>
    <x v="48"/>
    <n v="6"/>
    <n v="76.5"/>
    <n v="12.75"/>
    <x v="1"/>
    <x v="0"/>
  </r>
  <r>
    <s v="Feb-2011"/>
    <x v="2905"/>
    <x v="48"/>
    <n v="3"/>
    <n v="38.25"/>
    <n v="12.75"/>
    <x v="1"/>
    <x v="0"/>
  </r>
  <r>
    <s v="Feb-2011"/>
    <x v="2906"/>
    <x v="48"/>
    <n v="3"/>
    <n v="38.25"/>
    <n v="12.75"/>
    <x v="1"/>
    <x v="0"/>
  </r>
  <r>
    <s v="Mar-2011"/>
    <x v="2907"/>
    <x v="48"/>
    <n v="3"/>
    <n v="38.25"/>
    <n v="12.75"/>
    <x v="1"/>
    <x v="0"/>
  </r>
  <r>
    <s v="Jul-2011"/>
    <x v="2908"/>
    <x v="48"/>
    <n v="3"/>
    <n v="38.25"/>
    <n v="12.75"/>
    <x v="1"/>
    <x v="0"/>
  </r>
  <r>
    <s v="Oct-2011"/>
    <x v="2909"/>
    <x v="48"/>
    <n v="3"/>
    <n v="38.25"/>
    <n v="12.75"/>
    <x v="1"/>
    <x v="0"/>
  </r>
  <r>
    <s v="Jan-2011"/>
    <x v="2750"/>
    <x v="48"/>
    <n v="2"/>
    <n v="25.5"/>
    <n v="12.75"/>
    <x v="1"/>
    <x v="0"/>
  </r>
  <r>
    <s v="Jan-2011"/>
    <x v="2910"/>
    <x v="48"/>
    <n v="2"/>
    <n v="25.5"/>
    <n v="12.75"/>
    <x v="1"/>
    <x v="0"/>
  </r>
  <r>
    <s v="Mar-2011"/>
    <x v="2911"/>
    <x v="48"/>
    <n v="2"/>
    <n v="25.5"/>
    <n v="12.75"/>
    <x v="1"/>
    <x v="0"/>
  </r>
  <r>
    <s v="Mar-2011"/>
    <x v="2912"/>
    <x v="48"/>
    <n v="2"/>
    <n v="25.5"/>
    <n v="12.75"/>
    <x v="1"/>
    <x v="0"/>
  </r>
  <r>
    <s v="Apr-2011"/>
    <x v="2913"/>
    <x v="48"/>
    <n v="2"/>
    <n v="25.5"/>
    <n v="12.75"/>
    <x v="1"/>
    <x v="0"/>
  </r>
  <r>
    <s v="Apr-2011"/>
    <x v="1900"/>
    <x v="48"/>
    <n v="2"/>
    <n v="25.5"/>
    <n v="12.75"/>
    <x v="1"/>
    <x v="0"/>
  </r>
  <r>
    <s v="Apr-2011"/>
    <x v="2914"/>
    <x v="48"/>
    <n v="2"/>
    <n v="25.5"/>
    <n v="12.75"/>
    <x v="1"/>
    <x v="0"/>
  </r>
  <r>
    <s v="May-2011"/>
    <x v="2915"/>
    <x v="48"/>
    <n v="2"/>
    <n v="25.5"/>
    <n v="12.75"/>
    <x v="1"/>
    <x v="0"/>
  </r>
  <r>
    <s v="May-2011"/>
    <x v="2916"/>
    <x v="48"/>
    <n v="2"/>
    <n v="25.5"/>
    <n v="12.75"/>
    <x v="1"/>
    <x v="0"/>
  </r>
  <r>
    <s v="Jun-2011"/>
    <x v="2917"/>
    <x v="48"/>
    <n v="2"/>
    <n v="25.5"/>
    <n v="12.75"/>
    <x v="1"/>
    <x v="0"/>
  </r>
  <r>
    <s v="Jul-2011"/>
    <x v="2918"/>
    <x v="48"/>
    <n v="2"/>
    <n v="25.5"/>
    <n v="12.75"/>
    <x v="1"/>
    <x v="0"/>
  </r>
  <r>
    <s v="Sep-2011"/>
    <x v="2919"/>
    <x v="48"/>
    <n v="2"/>
    <n v="25.5"/>
    <n v="12.75"/>
    <x v="1"/>
    <x v="0"/>
  </r>
  <r>
    <s v="Oct-2011"/>
    <x v="204"/>
    <x v="48"/>
    <n v="2"/>
    <n v="25.5"/>
    <n v="12.75"/>
    <x v="1"/>
    <x v="0"/>
  </r>
  <r>
    <s v="Nov-2011"/>
    <x v="2096"/>
    <x v="48"/>
    <n v="2"/>
    <n v="25.5"/>
    <n v="12.75"/>
    <x v="0"/>
    <x v="0"/>
  </r>
  <r>
    <s v="Dec-2010"/>
    <x v="592"/>
    <x v="48"/>
    <n v="1"/>
    <n v="12.75"/>
    <n v="12.75"/>
    <x v="1"/>
    <x v="0"/>
  </r>
  <r>
    <s v="Jan-2011"/>
    <x v="2920"/>
    <x v="48"/>
    <n v="1"/>
    <n v="12.75"/>
    <n v="12.75"/>
    <x v="1"/>
    <x v="0"/>
  </r>
  <r>
    <s v="Feb-2011"/>
    <x v="2921"/>
    <x v="48"/>
    <n v="1"/>
    <n v="12.75"/>
    <n v="12.75"/>
    <x v="1"/>
    <x v="0"/>
  </r>
  <r>
    <s v="Feb-2011"/>
    <x v="2922"/>
    <x v="48"/>
    <n v="1"/>
    <n v="12.75"/>
    <n v="12.75"/>
    <x v="1"/>
    <x v="0"/>
  </r>
  <r>
    <s v="Feb-2011"/>
    <x v="2923"/>
    <x v="48"/>
    <n v="1"/>
    <n v="12.75"/>
    <n v="12.75"/>
    <x v="1"/>
    <x v="0"/>
  </r>
  <r>
    <s v="Mar-2011"/>
    <x v="270"/>
    <x v="48"/>
    <n v="1"/>
    <n v="12.75"/>
    <n v="12.75"/>
    <x v="1"/>
    <x v="0"/>
  </r>
  <r>
    <s v="Mar-2011"/>
    <x v="2924"/>
    <x v="48"/>
    <n v="1"/>
    <n v="12.75"/>
    <n v="12.75"/>
    <x v="1"/>
    <x v="0"/>
  </r>
  <r>
    <s v="Apr-2011"/>
    <x v="2925"/>
    <x v="48"/>
    <n v="1"/>
    <n v="12.75"/>
    <n v="12.75"/>
    <x v="1"/>
    <x v="0"/>
  </r>
  <r>
    <s v="Apr-2011"/>
    <x v="2926"/>
    <x v="48"/>
    <n v="1"/>
    <n v="12.75"/>
    <n v="12.75"/>
    <x v="1"/>
    <x v="0"/>
  </r>
  <r>
    <s v="Apr-2011"/>
    <x v="279"/>
    <x v="48"/>
    <n v="1"/>
    <n v="12.75"/>
    <n v="12.75"/>
    <x v="1"/>
    <x v="0"/>
  </r>
  <r>
    <s v="May-2011"/>
    <x v="2927"/>
    <x v="48"/>
    <n v="1"/>
    <n v="12.75"/>
    <n v="12.75"/>
    <x v="1"/>
    <x v="0"/>
  </r>
  <r>
    <s v="May-2011"/>
    <x v="2777"/>
    <x v="48"/>
    <n v="1"/>
    <n v="12.75"/>
    <n v="12.75"/>
    <x v="1"/>
    <x v="0"/>
  </r>
  <r>
    <s v="May-2011"/>
    <x v="2778"/>
    <x v="48"/>
    <n v="1"/>
    <n v="12.75"/>
    <n v="12.75"/>
    <x v="1"/>
    <x v="0"/>
  </r>
  <r>
    <s v="May-2011"/>
    <x v="2928"/>
    <x v="48"/>
    <n v="1"/>
    <n v="12.75"/>
    <n v="12.75"/>
    <x v="1"/>
    <x v="0"/>
  </r>
  <r>
    <s v="May-2011"/>
    <x v="2929"/>
    <x v="48"/>
    <n v="1"/>
    <n v="12.75"/>
    <n v="12.75"/>
    <x v="1"/>
    <x v="0"/>
  </r>
  <r>
    <s v="May-2011"/>
    <x v="290"/>
    <x v="48"/>
    <n v="1"/>
    <n v="12.75"/>
    <n v="12.75"/>
    <x v="1"/>
    <x v="0"/>
  </r>
  <r>
    <s v="May-2011"/>
    <x v="2930"/>
    <x v="48"/>
    <n v="1"/>
    <n v="12.75"/>
    <n v="12.75"/>
    <x v="1"/>
    <x v="0"/>
  </r>
  <r>
    <s v="May-2011"/>
    <x v="2535"/>
    <x v="48"/>
    <n v="1"/>
    <n v="12.75"/>
    <n v="12.75"/>
    <x v="1"/>
    <x v="0"/>
  </r>
  <r>
    <s v="May-2011"/>
    <x v="817"/>
    <x v="48"/>
    <n v="1"/>
    <n v="12.75"/>
    <n v="12.75"/>
    <x v="1"/>
    <x v="0"/>
  </r>
  <r>
    <s v="May-2011"/>
    <x v="2931"/>
    <x v="48"/>
    <n v="1"/>
    <n v="12.75"/>
    <n v="12.75"/>
    <x v="1"/>
    <x v="0"/>
  </r>
  <r>
    <s v="Jun-2011"/>
    <x v="2932"/>
    <x v="48"/>
    <n v="1"/>
    <n v="12.75"/>
    <n v="12.75"/>
    <x v="1"/>
    <x v="0"/>
  </r>
  <r>
    <s v="Jun-2011"/>
    <x v="2933"/>
    <x v="48"/>
    <n v="1"/>
    <n v="12.75"/>
    <n v="12.75"/>
    <x v="1"/>
    <x v="0"/>
  </r>
  <r>
    <s v="Jun-2011"/>
    <x v="2934"/>
    <x v="48"/>
    <n v="1"/>
    <n v="12.75"/>
    <n v="12.75"/>
    <x v="1"/>
    <x v="0"/>
  </r>
  <r>
    <s v="Jun-2011"/>
    <x v="2795"/>
    <x v="48"/>
    <n v="1"/>
    <n v="12.75"/>
    <n v="12.75"/>
    <x v="1"/>
    <x v="0"/>
  </r>
  <r>
    <s v="Jun-2011"/>
    <x v="2935"/>
    <x v="48"/>
    <n v="1"/>
    <n v="12.75"/>
    <n v="12.75"/>
    <x v="1"/>
    <x v="0"/>
  </r>
  <r>
    <s v="Jun-2011"/>
    <x v="2646"/>
    <x v="48"/>
    <n v="1"/>
    <n v="12.75"/>
    <n v="12.75"/>
    <x v="1"/>
    <x v="0"/>
  </r>
  <r>
    <s v="Jul-2011"/>
    <x v="2936"/>
    <x v="48"/>
    <n v="1"/>
    <n v="12.75"/>
    <n v="12.75"/>
    <x v="1"/>
    <x v="0"/>
  </r>
  <r>
    <s v="Jul-2011"/>
    <x v="480"/>
    <x v="48"/>
    <n v="1"/>
    <n v="12.75"/>
    <n v="12.75"/>
    <x v="1"/>
    <x v="0"/>
  </r>
  <r>
    <s v="Jul-2011"/>
    <x v="2937"/>
    <x v="48"/>
    <n v="1"/>
    <n v="12.75"/>
    <n v="12.75"/>
    <x v="1"/>
    <x v="0"/>
  </r>
  <r>
    <s v="Jul-2011"/>
    <x v="2000"/>
    <x v="48"/>
    <n v="1"/>
    <n v="12.75"/>
    <n v="12.75"/>
    <x v="1"/>
    <x v="0"/>
  </r>
  <r>
    <s v="Jul-2011"/>
    <x v="2938"/>
    <x v="48"/>
    <n v="1"/>
    <n v="12.75"/>
    <n v="12.75"/>
    <x v="1"/>
    <x v="0"/>
  </r>
  <r>
    <s v="Aug-2011"/>
    <x v="2939"/>
    <x v="48"/>
    <n v="1"/>
    <n v="12.75"/>
    <n v="12.75"/>
    <x v="1"/>
    <x v="0"/>
  </r>
  <r>
    <s v="Sep-2011"/>
    <x v="2940"/>
    <x v="48"/>
    <n v="1"/>
    <n v="12.75"/>
    <n v="12.75"/>
    <x v="1"/>
    <x v="0"/>
  </r>
  <r>
    <s v="Sep-2011"/>
    <x v="2404"/>
    <x v="48"/>
    <n v="1"/>
    <n v="12.75"/>
    <n v="12.75"/>
    <x v="1"/>
    <x v="0"/>
  </r>
  <r>
    <s v="Sep-2011"/>
    <x v="2941"/>
    <x v="48"/>
    <n v="1"/>
    <n v="12.75"/>
    <n v="12.75"/>
    <x v="1"/>
    <x v="0"/>
  </r>
  <r>
    <s v="Oct-2011"/>
    <x v="1129"/>
    <x v="48"/>
    <n v="1"/>
    <n v="12.75"/>
    <n v="12.75"/>
    <x v="1"/>
    <x v="0"/>
  </r>
  <r>
    <s v="Oct-2011"/>
    <x v="2942"/>
    <x v="48"/>
    <n v="1"/>
    <n v="12.75"/>
    <n v="12.75"/>
    <x v="1"/>
    <x v="0"/>
  </r>
  <r>
    <s v="Oct-2011"/>
    <x v="52"/>
    <x v="48"/>
    <n v="1"/>
    <n v="12.75"/>
    <n v="12.75"/>
    <x v="1"/>
    <x v="0"/>
  </r>
  <r>
    <s v="Oct-2011"/>
    <x v="2943"/>
    <x v="48"/>
    <n v="1"/>
    <n v="12.75"/>
    <n v="12.75"/>
    <x v="1"/>
    <x v="0"/>
  </r>
  <r>
    <s v="Oct-2011"/>
    <x v="2944"/>
    <x v="48"/>
    <n v="1"/>
    <n v="12.75"/>
    <n v="12.75"/>
    <x v="1"/>
    <x v="0"/>
  </r>
  <r>
    <s v="Nov-2011"/>
    <x v="1675"/>
    <x v="48"/>
    <n v="1"/>
    <n v="12.75"/>
    <n v="12.75"/>
    <x v="0"/>
    <x v="0"/>
  </r>
  <r>
    <s v="Nov-2011"/>
    <x v="80"/>
    <x v="48"/>
    <n v="1"/>
    <n v="12.75"/>
    <n v="12.75"/>
    <x v="0"/>
    <x v="0"/>
  </r>
  <r>
    <s v="Nov-2011"/>
    <x v="2945"/>
    <x v="48"/>
    <n v="1"/>
    <n v="12.75"/>
    <n v="12.75"/>
    <x v="0"/>
    <x v="0"/>
  </r>
  <r>
    <s v="Nov-2011"/>
    <x v="2946"/>
    <x v="48"/>
    <n v="1"/>
    <n v="12.75"/>
    <n v="12.75"/>
    <x v="0"/>
    <x v="0"/>
  </r>
  <r>
    <s v="Dec-2011"/>
    <x v="2947"/>
    <x v="48"/>
    <n v="1"/>
    <n v="12.75"/>
    <n v="12.75"/>
    <x v="0"/>
    <x v="0"/>
  </r>
  <r>
    <s v="Nov-2011"/>
    <x v="32"/>
    <x v="49"/>
    <n v="3"/>
    <n v="34.89"/>
    <n v="11.63"/>
    <x v="0"/>
    <x v="0"/>
  </r>
  <r>
    <s v="Nov-2011"/>
    <x v="39"/>
    <x v="49"/>
    <n v="3"/>
    <n v="34.89"/>
    <n v="11.63"/>
    <x v="0"/>
    <x v="0"/>
  </r>
  <r>
    <s v="Dec-2011"/>
    <x v="38"/>
    <x v="49"/>
    <n v="3"/>
    <n v="34.89"/>
    <n v="11.63"/>
    <x v="0"/>
    <x v="0"/>
  </r>
  <r>
    <s v="Nov-2011"/>
    <x v="37"/>
    <x v="49"/>
    <n v="1"/>
    <n v="11.63"/>
    <n v="11.63"/>
    <x v="0"/>
    <x v="0"/>
  </r>
  <r>
    <s v="Nov-2011"/>
    <x v="40"/>
    <x v="49"/>
    <n v="1"/>
    <n v="11.63"/>
    <n v="11.63"/>
    <x v="0"/>
    <x v="0"/>
  </r>
  <r>
    <s v="Feb-2011"/>
    <x v="2948"/>
    <x v="50"/>
    <n v="24"/>
    <n v="306"/>
    <n v="12.75"/>
    <x v="1"/>
    <x v="1"/>
  </r>
  <r>
    <s v="Apr-2011"/>
    <x v="2949"/>
    <x v="50"/>
    <n v="16"/>
    <n v="204"/>
    <n v="12.75"/>
    <x v="1"/>
    <x v="1"/>
  </r>
  <r>
    <s v="Jul-2011"/>
    <x v="2950"/>
    <x v="50"/>
    <n v="16"/>
    <n v="204"/>
    <n v="12.75"/>
    <x v="1"/>
    <x v="1"/>
  </r>
  <r>
    <s v="Aug-2011"/>
    <x v="2951"/>
    <x v="50"/>
    <n v="16"/>
    <n v="204"/>
    <n v="12.75"/>
    <x v="1"/>
    <x v="1"/>
  </r>
  <r>
    <s v="Jun-2011"/>
    <x v="1174"/>
    <x v="50"/>
    <n v="15"/>
    <n v="191.25"/>
    <n v="12.75"/>
    <x v="1"/>
    <x v="1"/>
  </r>
  <r>
    <s v="Jul-2011"/>
    <x v="2952"/>
    <x v="50"/>
    <n v="12"/>
    <n v="153"/>
    <n v="12.75"/>
    <x v="1"/>
    <x v="1"/>
  </r>
  <r>
    <s v="Aug-2011"/>
    <x v="2953"/>
    <x v="50"/>
    <n v="12"/>
    <n v="153"/>
    <n v="12.75"/>
    <x v="1"/>
    <x v="1"/>
  </r>
  <r>
    <s v="Aug-2011"/>
    <x v="2954"/>
    <x v="50"/>
    <n v="12"/>
    <n v="153"/>
    <n v="12.75"/>
    <x v="1"/>
    <x v="1"/>
  </r>
  <r>
    <s v="Nov-2011"/>
    <x v="2955"/>
    <x v="50"/>
    <n v="12"/>
    <n v="153"/>
    <n v="12.75"/>
    <x v="0"/>
    <x v="1"/>
  </r>
  <r>
    <s v="May-2011"/>
    <x v="2956"/>
    <x v="50"/>
    <n v="10"/>
    <n v="127.5"/>
    <n v="12.75"/>
    <x v="1"/>
    <x v="1"/>
  </r>
  <r>
    <s v="Nov-2011"/>
    <x v="0"/>
    <x v="50"/>
    <n v="10"/>
    <n v="127.5"/>
    <n v="12.75"/>
    <x v="0"/>
    <x v="1"/>
  </r>
  <r>
    <s v="Dec-2010"/>
    <x v="2957"/>
    <x v="50"/>
    <n v="8"/>
    <n v="102"/>
    <n v="12.75"/>
    <x v="1"/>
    <x v="1"/>
  </r>
  <r>
    <s v="Mar-2011"/>
    <x v="1410"/>
    <x v="50"/>
    <n v="8"/>
    <n v="102"/>
    <n v="12.75"/>
    <x v="1"/>
    <x v="1"/>
  </r>
  <r>
    <s v="Mar-2011"/>
    <x v="1284"/>
    <x v="50"/>
    <n v="8"/>
    <n v="102"/>
    <n v="12.75"/>
    <x v="1"/>
    <x v="1"/>
  </r>
  <r>
    <s v="Mar-2011"/>
    <x v="2958"/>
    <x v="50"/>
    <n v="8"/>
    <n v="102"/>
    <n v="12.75"/>
    <x v="1"/>
    <x v="1"/>
  </r>
  <r>
    <s v="Apr-2011"/>
    <x v="2959"/>
    <x v="50"/>
    <n v="8"/>
    <n v="102"/>
    <n v="12.75"/>
    <x v="1"/>
    <x v="1"/>
  </r>
  <r>
    <s v="May-2011"/>
    <x v="1418"/>
    <x v="50"/>
    <n v="8"/>
    <n v="102"/>
    <n v="12.75"/>
    <x v="1"/>
    <x v="1"/>
  </r>
  <r>
    <s v="Jun-2011"/>
    <x v="1331"/>
    <x v="50"/>
    <n v="8"/>
    <n v="102"/>
    <n v="12.75"/>
    <x v="1"/>
    <x v="1"/>
  </r>
  <r>
    <s v="Jun-2011"/>
    <x v="2960"/>
    <x v="50"/>
    <n v="8"/>
    <n v="102"/>
    <n v="12.75"/>
    <x v="1"/>
    <x v="1"/>
  </r>
  <r>
    <s v="Aug-2011"/>
    <x v="2961"/>
    <x v="50"/>
    <n v="8"/>
    <n v="102"/>
    <n v="12.75"/>
    <x v="1"/>
    <x v="1"/>
  </r>
  <r>
    <s v="Sep-2011"/>
    <x v="2962"/>
    <x v="50"/>
    <n v="8"/>
    <n v="102"/>
    <n v="12.75"/>
    <x v="1"/>
    <x v="1"/>
  </r>
  <r>
    <s v="Oct-2011"/>
    <x v="1388"/>
    <x v="50"/>
    <n v="8"/>
    <n v="102"/>
    <n v="12.75"/>
    <x v="1"/>
    <x v="1"/>
  </r>
  <r>
    <s v="Jul-2011"/>
    <x v="1225"/>
    <x v="50"/>
    <n v="7"/>
    <n v="89.25"/>
    <n v="12.75"/>
    <x v="1"/>
    <x v="1"/>
  </r>
  <r>
    <s v="Jan-2011"/>
    <x v="2963"/>
    <x v="50"/>
    <n v="6"/>
    <n v="76.5"/>
    <n v="12.75"/>
    <x v="1"/>
    <x v="1"/>
  </r>
  <r>
    <s v="Apr-2011"/>
    <x v="2964"/>
    <x v="50"/>
    <n v="6"/>
    <n v="76.5"/>
    <n v="12.75"/>
    <x v="1"/>
    <x v="1"/>
  </r>
  <r>
    <s v="May-2011"/>
    <x v="2965"/>
    <x v="50"/>
    <n v="6"/>
    <n v="76.5"/>
    <n v="12.75"/>
    <x v="1"/>
    <x v="1"/>
  </r>
  <r>
    <s v="May-2011"/>
    <x v="2966"/>
    <x v="50"/>
    <n v="6"/>
    <n v="76.5"/>
    <n v="12.75"/>
    <x v="1"/>
    <x v="1"/>
  </r>
  <r>
    <s v="Jun-2011"/>
    <x v="2967"/>
    <x v="50"/>
    <n v="6"/>
    <n v="76.5"/>
    <n v="12.75"/>
    <x v="1"/>
    <x v="1"/>
  </r>
  <r>
    <s v="Jul-2011"/>
    <x v="2968"/>
    <x v="50"/>
    <n v="6"/>
    <n v="76.5"/>
    <n v="12.75"/>
    <x v="1"/>
    <x v="1"/>
  </r>
  <r>
    <s v="Jul-2011"/>
    <x v="2741"/>
    <x v="50"/>
    <n v="6"/>
    <n v="76.5"/>
    <n v="12.75"/>
    <x v="1"/>
    <x v="1"/>
  </r>
  <r>
    <s v="Jan-2011"/>
    <x v="2969"/>
    <x v="50"/>
    <n v="4"/>
    <n v="51"/>
    <n v="12.75"/>
    <x v="1"/>
    <x v="1"/>
  </r>
  <r>
    <s v="Feb-2011"/>
    <x v="2754"/>
    <x v="50"/>
    <n v="4"/>
    <n v="51"/>
    <n v="12.75"/>
    <x v="1"/>
    <x v="1"/>
  </r>
  <r>
    <s v="Feb-2011"/>
    <x v="2970"/>
    <x v="50"/>
    <n v="4"/>
    <n v="51"/>
    <n v="12.75"/>
    <x v="1"/>
    <x v="1"/>
  </r>
  <r>
    <s v="Feb-2011"/>
    <x v="2971"/>
    <x v="50"/>
    <n v="4"/>
    <n v="51"/>
    <n v="12.75"/>
    <x v="1"/>
    <x v="1"/>
  </r>
  <r>
    <s v="Feb-2011"/>
    <x v="2972"/>
    <x v="50"/>
    <n v="4"/>
    <n v="51"/>
    <n v="12.75"/>
    <x v="1"/>
    <x v="1"/>
  </r>
  <r>
    <s v="Feb-2011"/>
    <x v="2973"/>
    <x v="50"/>
    <n v="4"/>
    <n v="51"/>
    <n v="12.75"/>
    <x v="1"/>
    <x v="1"/>
  </r>
  <r>
    <s v="Mar-2011"/>
    <x v="2974"/>
    <x v="50"/>
    <n v="4"/>
    <n v="51"/>
    <n v="12.75"/>
    <x v="1"/>
    <x v="1"/>
  </r>
  <r>
    <s v="Mar-2011"/>
    <x v="270"/>
    <x v="50"/>
    <n v="4"/>
    <n v="51"/>
    <n v="12.75"/>
    <x v="1"/>
    <x v="1"/>
  </r>
  <r>
    <s v="Mar-2011"/>
    <x v="2975"/>
    <x v="50"/>
    <n v="4"/>
    <n v="51"/>
    <n v="12.75"/>
    <x v="1"/>
    <x v="1"/>
  </r>
  <r>
    <s v="Mar-2011"/>
    <x v="2976"/>
    <x v="50"/>
    <n v="4"/>
    <n v="51"/>
    <n v="12.75"/>
    <x v="1"/>
    <x v="1"/>
  </r>
  <r>
    <s v="Mar-2011"/>
    <x v="1283"/>
    <x v="50"/>
    <n v="4"/>
    <n v="51"/>
    <n v="12.75"/>
    <x v="1"/>
    <x v="1"/>
  </r>
  <r>
    <s v="Mar-2011"/>
    <x v="1295"/>
    <x v="50"/>
    <n v="4"/>
    <n v="51"/>
    <n v="12.75"/>
    <x v="1"/>
    <x v="1"/>
  </r>
  <r>
    <s v="Mar-2011"/>
    <x v="2977"/>
    <x v="50"/>
    <n v="4"/>
    <n v="51"/>
    <n v="12.75"/>
    <x v="1"/>
    <x v="1"/>
  </r>
  <r>
    <s v="Apr-2011"/>
    <x v="2978"/>
    <x v="50"/>
    <n v="4"/>
    <n v="51"/>
    <n v="12.75"/>
    <x v="1"/>
    <x v="1"/>
  </r>
  <r>
    <s v="Apr-2011"/>
    <x v="2979"/>
    <x v="50"/>
    <n v="4"/>
    <n v="51"/>
    <n v="12.75"/>
    <x v="1"/>
    <x v="1"/>
  </r>
  <r>
    <s v="Apr-2011"/>
    <x v="1896"/>
    <x v="50"/>
    <n v="4"/>
    <n v="51"/>
    <n v="12.75"/>
    <x v="1"/>
    <x v="1"/>
  </r>
  <r>
    <s v="Apr-2011"/>
    <x v="2980"/>
    <x v="50"/>
    <n v="4"/>
    <n v="51"/>
    <n v="12.75"/>
    <x v="1"/>
    <x v="1"/>
  </r>
  <r>
    <s v="Apr-2011"/>
    <x v="2981"/>
    <x v="50"/>
    <n v="4"/>
    <n v="51"/>
    <n v="12.75"/>
    <x v="1"/>
    <x v="1"/>
  </r>
  <r>
    <s v="Apr-2011"/>
    <x v="227"/>
    <x v="50"/>
    <n v="4"/>
    <n v="51"/>
    <n v="12.75"/>
    <x v="1"/>
    <x v="1"/>
  </r>
  <r>
    <s v="Apr-2011"/>
    <x v="2982"/>
    <x v="50"/>
    <n v="4"/>
    <n v="51"/>
    <n v="12.75"/>
    <x v="1"/>
    <x v="1"/>
  </r>
  <r>
    <s v="Apr-2011"/>
    <x v="2983"/>
    <x v="50"/>
    <n v="4"/>
    <n v="51"/>
    <n v="12.75"/>
    <x v="1"/>
    <x v="1"/>
  </r>
  <r>
    <s v="Apr-2011"/>
    <x v="927"/>
    <x v="50"/>
    <n v="4"/>
    <n v="51"/>
    <n v="12.75"/>
    <x v="1"/>
    <x v="1"/>
  </r>
  <r>
    <s v="May-2011"/>
    <x v="746"/>
    <x v="50"/>
    <n v="4"/>
    <n v="51"/>
    <n v="12.75"/>
    <x v="1"/>
    <x v="1"/>
  </r>
  <r>
    <s v="May-2011"/>
    <x v="2984"/>
    <x v="50"/>
    <n v="4"/>
    <n v="51"/>
    <n v="12.75"/>
    <x v="1"/>
    <x v="1"/>
  </r>
  <r>
    <s v="May-2011"/>
    <x v="2535"/>
    <x v="50"/>
    <n v="4"/>
    <n v="51"/>
    <n v="12.75"/>
    <x v="1"/>
    <x v="1"/>
  </r>
  <r>
    <s v="May-2011"/>
    <x v="1323"/>
    <x v="50"/>
    <n v="4"/>
    <n v="51"/>
    <n v="12.75"/>
    <x v="1"/>
    <x v="1"/>
  </r>
  <r>
    <s v="Jun-2011"/>
    <x v="2985"/>
    <x v="50"/>
    <n v="4"/>
    <n v="51"/>
    <n v="12.75"/>
    <x v="1"/>
    <x v="1"/>
  </r>
  <r>
    <s v="Jun-2011"/>
    <x v="1967"/>
    <x v="50"/>
    <n v="4"/>
    <n v="51"/>
    <n v="12.75"/>
    <x v="1"/>
    <x v="1"/>
  </r>
  <r>
    <s v="Jun-2011"/>
    <x v="1038"/>
    <x v="50"/>
    <n v="4"/>
    <n v="51"/>
    <n v="12.75"/>
    <x v="1"/>
    <x v="1"/>
  </r>
  <r>
    <s v="Jun-2011"/>
    <x v="2986"/>
    <x v="50"/>
    <n v="4"/>
    <n v="51"/>
    <n v="12.75"/>
    <x v="1"/>
    <x v="1"/>
  </r>
  <r>
    <s v="Jun-2011"/>
    <x v="2987"/>
    <x v="50"/>
    <n v="4"/>
    <n v="51"/>
    <n v="12.75"/>
    <x v="1"/>
    <x v="1"/>
  </r>
  <r>
    <s v="Jul-2011"/>
    <x v="2647"/>
    <x v="50"/>
    <n v="4"/>
    <n v="51"/>
    <n v="12.75"/>
    <x v="1"/>
    <x v="1"/>
  </r>
  <r>
    <s v="Jul-2011"/>
    <x v="2988"/>
    <x v="50"/>
    <n v="4"/>
    <n v="51"/>
    <n v="12.75"/>
    <x v="1"/>
    <x v="1"/>
  </r>
  <r>
    <s v="Jul-2011"/>
    <x v="2989"/>
    <x v="50"/>
    <n v="4"/>
    <n v="51"/>
    <n v="12.75"/>
    <x v="1"/>
    <x v="1"/>
  </r>
  <r>
    <s v="Jul-2011"/>
    <x v="2990"/>
    <x v="50"/>
    <n v="4"/>
    <n v="51"/>
    <n v="12.75"/>
    <x v="1"/>
    <x v="1"/>
  </r>
  <r>
    <s v="Jul-2011"/>
    <x v="2991"/>
    <x v="50"/>
    <n v="4"/>
    <n v="51"/>
    <n v="12.75"/>
    <x v="1"/>
    <x v="1"/>
  </r>
  <r>
    <s v="Jul-2011"/>
    <x v="755"/>
    <x v="50"/>
    <n v="4"/>
    <n v="51"/>
    <n v="12.75"/>
    <x v="1"/>
    <x v="1"/>
  </r>
  <r>
    <s v="Jul-2011"/>
    <x v="2992"/>
    <x v="50"/>
    <n v="4"/>
    <n v="51"/>
    <n v="12.75"/>
    <x v="1"/>
    <x v="1"/>
  </r>
  <r>
    <s v="Jul-2011"/>
    <x v="2993"/>
    <x v="50"/>
    <n v="4"/>
    <n v="51"/>
    <n v="12.75"/>
    <x v="1"/>
    <x v="1"/>
  </r>
  <r>
    <s v="Jul-2011"/>
    <x v="2994"/>
    <x v="50"/>
    <n v="4"/>
    <n v="51"/>
    <n v="12.75"/>
    <x v="1"/>
    <x v="1"/>
  </r>
  <r>
    <s v="Aug-2011"/>
    <x v="2995"/>
    <x v="50"/>
    <n v="4"/>
    <n v="51"/>
    <n v="12.75"/>
    <x v="1"/>
    <x v="1"/>
  </r>
  <r>
    <s v="Aug-2011"/>
    <x v="2996"/>
    <x v="50"/>
    <n v="4"/>
    <n v="51"/>
    <n v="12.75"/>
    <x v="1"/>
    <x v="1"/>
  </r>
  <r>
    <s v="Sep-2011"/>
    <x v="2997"/>
    <x v="50"/>
    <n v="4"/>
    <n v="51"/>
    <n v="12.75"/>
    <x v="1"/>
    <x v="1"/>
  </r>
  <r>
    <s v="Oct-2011"/>
    <x v="1669"/>
    <x v="50"/>
    <n v="4"/>
    <n v="51"/>
    <n v="12.75"/>
    <x v="1"/>
    <x v="1"/>
  </r>
  <r>
    <s v="Oct-2011"/>
    <x v="52"/>
    <x v="50"/>
    <n v="4"/>
    <n v="51"/>
    <n v="12.75"/>
    <x v="1"/>
    <x v="1"/>
  </r>
  <r>
    <s v="Oct-2011"/>
    <x v="1671"/>
    <x v="50"/>
    <n v="4"/>
    <n v="51"/>
    <n v="12.75"/>
    <x v="1"/>
    <x v="1"/>
  </r>
  <r>
    <s v="Nov-2011"/>
    <x v="2488"/>
    <x v="50"/>
    <n v="4"/>
    <n v="51"/>
    <n v="12.75"/>
    <x v="0"/>
    <x v="1"/>
  </r>
  <r>
    <s v="Dec-2011"/>
    <x v="2998"/>
    <x v="50"/>
    <n v="4"/>
    <n v="51"/>
    <n v="12.75"/>
    <x v="0"/>
    <x v="1"/>
  </r>
  <r>
    <s v="Jun-2011"/>
    <x v="2999"/>
    <x v="50"/>
    <n v="6"/>
    <n v="80.900000000000006"/>
    <n v="13.483333333333334"/>
    <x v="1"/>
    <x v="1"/>
  </r>
  <r>
    <s v="Jan-2011"/>
    <x v="3000"/>
    <x v="50"/>
    <n v="3"/>
    <n v="44.849999999999994"/>
    <n v="14.949999999999998"/>
    <x v="1"/>
    <x v="1"/>
  </r>
  <r>
    <s v="Apr-2011"/>
    <x v="2240"/>
    <x v="50"/>
    <n v="3"/>
    <n v="44.849999999999994"/>
    <n v="14.949999999999998"/>
    <x v="1"/>
    <x v="1"/>
  </r>
  <r>
    <s v="May-2011"/>
    <x v="1616"/>
    <x v="50"/>
    <n v="3"/>
    <n v="44.849999999999994"/>
    <n v="14.949999999999998"/>
    <x v="1"/>
    <x v="1"/>
  </r>
  <r>
    <s v="Jun-2011"/>
    <x v="3001"/>
    <x v="50"/>
    <n v="3"/>
    <n v="44.849999999999994"/>
    <n v="14.949999999999998"/>
    <x v="1"/>
    <x v="1"/>
  </r>
  <r>
    <s v="Jun-2011"/>
    <x v="3002"/>
    <x v="50"/>
    <n v="3"/>
    <n v="44.849999999999994"/>
    <n v="14.949999999999998"/>
    <x v="1"/>
    <x v="1"/>
  </r>
  <r>
    <s v="Nov-2011"/>
    <x v="3003"/>
    <x v="50"/>
    <n v="3"/>
    <n v="44.849999999999994"/>
    <n v="14.949999999999998"/>
    <x v="0"/>
    <x v="1"/>
  </r>
  <r>
    <s v="Dec-2011"/>
    <x v="3004"/>
    <x v="50"/>
    <n v="3"/>
    <n v="44.849999999999994"/>
    <n v="14.949999999999998"/>
    <x v="0"/>
    <x v="1"/>
  </r>
  <r>
    <s v="Dec-2010"/>
    <x v="3005"/>
    <x v="50"/>
    <n v="2"/>
    <n v="29.9"/>
    <n v="14.95"/>
    <x v="1"/>
    <x v="1"/>
  </r>
  <r>
    <s v="Dec-2010"/>
    <x v="3006"/>
    <x v="50"/>
    <n v="2"/>
    <n v="29.9"/>
    <n v="14.95"/>
    <x v="1"/>
    <x v="1"/>
  </r>
  <r>
    <s v="Dec-2010"/>
    <x v="1816"/>
    <x v="50"/>
    <n v="2"/>
    <n v="29.9"/>
    <n v="14.95"/>
    <x v="1"/>
    <x v="1"/>
  </r>
  <r>
    <s v="Jan-2011"/>
    <x v="3007"/>
    <x v="50"/>
    <n v="2"/>
    <n v="29.9"/>
    <n v="14.95"/>
    <x v="1"/>
    <x v="1"/>
  </r>
  <r>
    <s v="Jan-2011"/>
    <x v="3008"/>
    <x v="50"/>
    <n v="2"/>
    <n v="29.9"/>
    <n v="14.95"/>
    <x v="1"/>
    <x v="1"/>
  </r>
  <r>
    <s v="Jan-2011"/>
    <x v="3009"/>
    <x v="50"/>
    <n v="2"/>
    <n v="29.9"/>
    <n v="14.95"/>
    <x v="1"/>
    <x v="1"/>
  </r>
  <r>
    <s v="Jan-2011"/>
    <x v="3010"/>
    <x v="50"/>
    <n v="2"/>
    <n v="29.9"/>
    <n v="14.95"/>
    <x v="1"/>
    <x v="1"/>
  </r>
  <r>
    <s v="Jan-2011"/>
    <x v="3011"/>
    <x v="50"/>
    <n v="2"/>
    <n v="29.9"/>
    <n v="14.95"/>
    <x v="1"/>
    <x v="1"/>
  </r>
  <r>
    <s v="Jan-2011"/>
    <x v="1836"/>
    <x v="50"/>
    <n v="2"/>
    <n v="29.9"/>
    <n v="14.95"/>
    <x v="1"/>
    <x v="1"/>
  </r>
  <r>
    <s v="Feb-2011"/>
    <x v="3012"/>
    <x v="50"/>
    <n v="2"/>
    <n v="29.9"/>
    <n v="14.95"/>
    <x v="1"/>
    <x v="1"/>
  </r>
  <r>
    <s v="Mar-2011"/>
    <x v="1409"/>
    <x v="50"/>
    <n v="2"/>
    <n v="29.9"/>
    <n v="14.95"/>
    <x v="1"/>
    <x v="1"/>
  </r>
  <r>
    <s v="Apr-2011"/>
    <x v="3013"/>
    <x v="50"/>
    <n v="2"/>
    <n v="29.9"/>
    <n v="14.95"/>
    <x v="1"/>
    <x v="1"/>
  </r>
  <r>
    <s v="Apr-2011"/>
    <x v="928"/>
    <x v="50"/>
    <n v="2"/>
    <n v="29.9"/>
    <n v="14.95"/>
    <x v="1"/>
    <x v="1"/>
  </r>
  <r>
    <s v="May-2011"/>
    <x v="607"/>
    <x v="50"/>
    <n v="2"/>
    <n v="29.9"/>
    <n v="14.95"/>
    <x v="1"/>
    <x v="1"/>
  </r>
  <r>
    <s v="May-2011"/>
    <x v="285"/>
    <x v="50"/>
    <n v="2"/>
    <n v="29.9"/>
    <n v="14.95"/>
    <x v="1"/>
    <x v="1"/>
  </r>
  <r>
    <s v="May-2011"/>
    <x v="3014"/>
    <x v="50"/>
    <n v="2"/>
    <n v="29.9"/>
    <n v="14.95"/>
    <x v="1"/>
    <x v="1"/>
  </r>
  <r>
    <s v="May-2011"/>
    <x v="2264"/>
    <x v="50"/>
    <n v="2"/>
    <n v="29.9"/>
    <n v="14.95"/>
    <x v="1"/>
    <x v="1"/>
  </r>
  <r>
    <s v="May-2011"/>
    <x v="2266"/>
    <x v="50"/>
    <n v="2"/>
    <n v="29.9"/>
    <n v="14.95"/>
    <x v="1"/>
    <x v="1"/>
  </r>
  <r>
    <s v="May-2011"/>
    <x v="151"/>
    <x v="50"/>
    <n v="2"/>
    <n v="29.9"/>
    <n v="14.95"/>
    <x v="1"/>
    <x v="1"/>
  </r>
  <r>
    <s v="May-2011"/>
    <x v="1503"/>
    <x v="50"/>
    <n v="2"/>
    <n v="29.9"/>
    <n v="14.95"/>
    <x v="1"/>
    <x v="1"/>
  </r>
  <r>
    <s v="May-2011"/>
    <x v="3015"/>
    <x v="50"/>
    <n v="2"/>
    <n v="29.9"/>
    <n v="14.95"/>
    <x v="1"/>
    <x v="1"/>
  </r>
  <r>
    <s v="May-2011"/>
    <x v="2930"/>
    <x v="50"/>
    <n v="2"/>
    <n v="29.9"/>
    <n v="14.95"/>
    <x v="1"/>
    <x v="1"/>
  </r>
  <r>
    <s v="Jun-2011"/>
    <x v="3016"/>
    <x v="50"/>
    <n v="2"/>
    <n v="29.9"/>
    <n v="14.95"/>
    <x v="1"/>
    <x v="1"/>
  </r>
  <r>
    <s v="Jun-2011"/>
    <x v="3017"/>
    <x v="50"/>
    <n v="2"/>
    <n v="29.9"/>
    <n v="14.95"/>
    <x v="1"/>
    <x v="1"/>
  </r>
  <r>
    <s v="Jun-2011"/>
    <x v="3018"/>
    <x v="50"/>
    <n v="2"/>
    <n v="29.9"/>
    <n v="14.95"/>
    <x v="1"/>
    <x v="1"/>
  </r>
  <r>
    <s v="Jun-2011"/>
    <x v="3019"/>
    <x v="50"/>
    <n v="2"/>
    <n v="29.9"/>
    <n v="14.95"/>
    <x v="1"/>
    <x v="1"/>
  </r>
  <r>
    <s v="Jul-2011"/>
    <x v="3020"/>
    <x v="50"/>
    <n v="2"/>
    <n v="29.9"/>
    <n v="14.95"/>
    <x v="1"/>
    <x v="1"/>
  </r>
  <r>
    <s v="Jul-2011"/>
    <x v="3021"/>
    <x v="50"/>
    <n v="2"/>
    <n v="29.9"/>
    <n v="14.95"/>
    <x v="1"/>
    <x v="1"/>
  </r>
  <r>
    <s v="Jul-2011"/>
    <x v="3022"/>
    <x v="50"/>
    <n v="2"/>
    <n v="29.9"/>
    <n v="14.95"/>
    <x v="1"/>
    <x v="1"/>
  </r>
  <r>
    <s v="Jul-2011"/>
    <x v="3023"/>
    <x v="50"/>
    <n v="2"/>
    <n v="29.9"/>
    <n v="14.95"/>
    <x v="1"/>
    <x v="1"/>
  </r>
  <r>
    <s v="Jul-2011"/>
    <x v="3024"/>
    <x v="50"/>
    <n v="2"/>
    <n v="29.9"/>
    <n v="14.95"/>
    <x v="1"/>
    <x v="1"/>
  </r>
  <r>
    <s v="Aug-2011"/>
    <x v="836"/>
    <x v="50"/>
    <n v="2"/>
    <n v="29.9"/>
    <n v="14.95"/>
    <x v="1"/>
    <x v="1"/>
  </r>
  <r>
    <s v="Aug-2011"/>
    <x v="3025"/>
    <x v="50"/>
    <n v="2"/>
    <n v="29.9"/>
    <n v="14.95"/>
    <x v="1"/>
    <x v="1"/>
  </r>
  <r>
    <s v="Sep-2011"/>
    <x v="2576"/>
    <x v="50"/>
    <n v="2"/>
    <n v="29.9"/>
    <n v="14.95"/>
    <x v="1"/>
    <x v="1"/>
  </r>
  <r>
    <s v="Sep-2011"/>
    <x v="3026"/>
    <x v="50"/>
    <n v="2"/>
    <n v="29.9"/>
    <n v="14.95"/>
    <x v="1"/>
    <x v="1"/>
  </r>
  <r>
    <s v="Oct-2011"/>
    <x v="204"/>
    <x v="50"/>
    <n v="2"/>
    <n v="29.9"/>
    <n v="14.95"/>
    <x v="1"/>
    <x v="1"/>
  </r>
  <r>
    <s v="Oct-2011"/>
    <x v="3027"/>
    <x v="50"/>
    <n v="2"/>
    <n v="29.9"/>
    <n v="14.95"/>
    <x v="1"/>
    <x v="1"/>
  </r>
  <r>
    <s v="Nov-2011"/>
    <x v="3028"/>
    <x v="50"/>
    <n v="2"/>
    <n v="29.9"/>
    <n v="14.95"/>
    <x v="0"/>
    <x v="1"/>
  </r>
  <r>
    <s v="Nov-2011"/>
    <x v="3029"/>
    <x v="50"/>
    <n v="2"/>
    <n v="29.9"/>
    <n v="14.95"/>
    <x v="0"/>
    <x v="1"/>
  </r>
  <r>
    <s v="Dec-2011"/>
    <x v="2126"/>
    <x v="50"/>
    <n v="2"/>
    <n v="29.9"/>
    <n v="14.95"/>
    <x v="0"/>
    <x v="1"/>
  </r>
  <r>
    <s v="Dec-2011"/>
    <x v="3030"/>
    <x v="50"/>
    <n v="2"/>
    <n v="29.9"/>
    <n v="14.95"/>
    <x v="0"/>
    <x v="1"/>
  </r>
  <r>
    <s v="Dec-2011"/>
    <x v="2717"/>
    <x v="50"/>
    <n v="2"/>
    <n v="29.9"/>
    <n v="14.95"/>
    <x v="0"/>
    <x v="1"/>
  </r>
  <r>
    <s v="Dec-2010"/>
    <x v="3031"/>
    <x v="50"/>
    <n v="1"/>
    <n v="14.95"/>
    <n v="14.95"/>
    <x v="1"/>
    <x v="1"/>
  </r>
  <r>
    <s v="Dec-2010"/>
    <x v="3032"/>
    <x v="50"/>
    <n v="1"/>
    <n v="14.95"/>
    <n v="14.95"/>
    <x v="1"/>
    <x v="1"/>
  </r>
  <r>
    <s v="Jan-2011"/>
    <x v="602"/>
    <x v="50"/>
    <n v="1"/>
    <n v="14.95"/>
    <n v="14.95"/>
    <x v="1"/>
    <x v="1"/>
  </r>
  <r>
    <s v="Jan-2011"/>
    <x v="3033"/>
    <x v="50"/>
    <n v="1"/>
    <n v="14.95"/>
    <n v="14.95"/>
    <x v="1"/>
    <x v="1"/>
  </r>
  <r>
    <s v="Feb-2011"/>
    <x v="3034"/>
    <x v="50"/>
    <n v="1"/>
    <n v="14.95"/>
    <n v="14.95"/>
    <x v="1"/>
    <x v="1"/>
  </r>
  <r>
    <s v="Feb-2011"/>
    <x v="2179"/>
    <x v="50"/>
    <n v="1"/>
    <n v="14.95"/>
    <n v="14.95"/>
    <x v="1"/>
    <x v="1"/>
  </r>
  <r>
    <s v="Feb-2011"/>
    <x v="3035"/>
    <x v="50"/>
    <n v="1"/>
    <n v="14.95"/>
    <n v="14.95"/>
    <x v="1"/>
    <x v="1"/>
  </r>
  <r>
    <s v="Feb-2011"/>
    <x v="682"/>
    <x v="50"/>
    <n v="1"/>
    <n v="14.95"/>
    <n v="14.95"/>
    <x v="1"/>
    <x v="1"/>
  </r>
  <r>
    <s v="Feb-2011"/>
    <x v="3036"/>
    <x v="50"/>
    <n v="1"/>
    <n v="14.95"/>
    <n v="14.95"/>
    <x v="1"/>
    <x v="1"/>
  </r>
  <r>
    <s v="Mar-2011"/>
    <x v="3037"/>
    <x v="50"/>
    <n v="1"/>
    <n v="14.95"/>
    <n v="14.95"/>
    <x v="1"/>
    <x v="1"/>
  </r>
  <r>
    <s v="Mar-2011"/>
    <x v="3038"/>
    <x v="50"/>
    <n v="1"/>
    <n v="14.95"/>
    <n v="14.95"/>
    <x v="1"/>
    <x v="1"/>
  </r>
  <r>
    <s v="Mar-2011"/>
    <x v="3039"/>
    <x v="50"/>
    <n v="1"/>
    <n v="14.95"/>
    <n v="14.95"/>
    <x v="1"/>
    <x v="1"/>
  </r>
  <r>
    <s v="Mar-2011"/>
    <x v="184"/>
    <x v="50"/>
    <n v="1"/>
    <n v="14.95"/>
    <n v="14.95"/>
    <x v="1"/>
    <x v="1"/>
  </r>
  <r>
    <s v="Mar-2011"/>
    <x v="3040"/>
    <x v="50"/>
    <n v="1"/>
    <n v="14.95"/>
    <n v="14.95"/>
    <x v="1"/>
    <x v="1"/>
  </r>
  <r>
    <s v="Mar-2011"/>
    <x v="3041"/>
    <x v="50"/>
    <n v="1"/>
    <n v="14.95"/>
    <n v="14.95"/>
    <x v="1"/>
    <x v="1"/>
  </r>
  <r>
    <s v="Mar-2011"/>
    <x v="3042"/>
    <x v="50"/>
    <n v="1"/>
    <n v="14.95"/>
    <n v="14.95"/>
    <x v="1"/>
    <x v="1"/>
  </r>
  <r>
    <s v="Mar-2011"/>
    <x v="3043"/>
    <x v="50"/>
    <n v="1"/>
    <n v="14.95"/>
    <n v="14.95"/>
    <x v="1"/>
    <x v="1"/>
  </r>
  <r>
    <s v="Mar-2011"/>
    <x v="799"/>
    <x v="50"/>
    <n v="1"/>
    <n v="14.95"/>
    <n v="14.95"/>
    <x v="1"/>
    <x v="1"/>
  </r>
  <r>
    <s v="Mar-2011"/>
    <x v="3044"/>
    <x v="50"/>
    <n v="1"/>
    <n v="14.95"/>
    <n v="14.95"/>
    <x v="1"/>
    <x v="1"/>
  </r>
  <r>
    <s v="Mar-2011"/>
    <x v="3045"/>
    <x v="50"/>
    <n v="1"/>
    <n v="14.95"/>
    <n v="14.95"/>
    <x v="1"/>
    <x v="1"/>
  </r>
  <r>
    <s v="Apr-2011"/>
    <x v="803"/>
    <x v="50"/>
    <n v="1"/>
    <n v="14.95"/>
    <n v="14.95"/>
    <x v="1"/>
    <x v="1"/>
  </r>
  <r>
    <s v="Apr-2011"/>
    <x v="3046"/>
    <x v="50"/>
    <n v="1"/>
    <n v="14.95"/>
    <n v="14.95"/>
    <x v="1"/>
    <x v="1"/>
  </r>
  <r>
    <s v="Apr-2011"/>
    <x v="3047"/>
    <x v="50"/>
    <n v="1"/>
    <n v="14.95"/>
    <n v="14.95"/>
    <x v="1"/>
    <x v="1"/>
  </r>
  <r>
    <s v="Apr-2011"/>
    <x v="3048"/>
    <x v="50"/>
    <n v="1"/>
    <n v="14.95"/>
    <n v="14.95"/>
    <x v="1"/>
    <x v="1"/>
  </r>
  <r>
    <s v="Apr-2011"/>
    <x v="3049"/>
    <x v="50"/>
    <n v="1"/>
    <n v="14.95"/>
    <n v="14.95"/>
    <x v="1"/>
    <x v="1"/>
  </r>
  <r>
    <s v="Apr-2011"/>
    <x v="3050"/>
    <x v="50"/>
    <n v="1"/>
    <n v="14.95"/>
    <n v="14.95"/>
    <x v="1"/>
    <x v="1"/>
  </r>
  <r>
    <s v="Apr-2011"/>
    <x v="3051"/>
    <x v="50"/>
    <n v="1"/>
    <n v="14.95"/>
    <n v="14.95"/>
    <x v="1"/>
    <x v="1"/>
  </r>
  <r>
    <s v="Apr-2011"/>
    <x v="3052"/>
    <x v="50"/>
    <n v="1"/>
    <n v="14.95"/>
    <n v="14.95"/>
    <x v="1"/>
    <x v="1"/>
  </r>
  <r>
    <s v="Apr-2011"/>
    <x v="1554"/>
    <x v="50"/>
    <n v="1"/>
    <n v="14.95"/>
    <n v="14.95"/>
    <x v="1"/>
    <x v="1"/>
  </r>
  <r>
    <s v="Apr-2011"/>
    <x v="3053"/>
    <x v="50"/>
    <n v="1"/>
    <n v="14.95"/>
    <n v="14.95"/>
    <x v="1"/>
    <x v="1"/>
  </r>
  <r>
    <s v="Apr-2011"/>
    <x v="637"/>
    <x v="50"/>
    <n v="1"/>
    <n v="14.95"/>
    <n v="14.95"/>
    <x v="1"/>
    <x v="1"/>
  </r>
  <r>
    <s v="Apr-2011"/>
    <x v="283"/>
    <x v="50"/>
    <n v="1"/>
    <n v="14.95"/>
    <n v="14.95"/>
    <x v="1"/>
    <x v="1"/>
  </r>
  <r>
    <s v="Apr-2011"/>
    <x v="229"/>
    <x v="50"/>
    <n v="1"/>
    <n v="14.95"/>
    <n v="14.95"/>
    <x v="1"/>
    <x v="1"/>
  </r>
  <r>
    <s v="Apr-2011"/>
    <x v="1911"/>
    <x v="50"/>
    <n v="1"/>
    <n v="14.95"/>
    <n v="14.95"/>
    <x v="1"/>
    <x v="1"/>
  </r>
  <r>
    <s v="May-2011"/>
    <x v="3054"/>
    <x v="50"/>
    <n v="1"/>
    <n v="14.95"/>
    <n v="14.95"/>
    <x v="1"/>
    <x v="1"/>
  </r>
  <r>
    <s v="May-2011"/>
    <x v="639"/>
    <x v="50"/>
    <n v="1"/>
    <n v="14.95"/>
    <n v="14.95"/>
    <x v="1"/>
    <x v="1"/>
  </r>
  <r>
    <s v="May-2011"/>
    <x v="2265"/>
    <x v="50"/>
    <n v="1"/>
    <n v="14.95"/>
    <n v="14.95"/>
    <x v="1"/>
    <x v="1"/>
  </r>
  <r>
    <s v="May-2011"/>
    <x v="3055"/>
    <x v="50"/>
    <n v="1"/>
    <n v="14.95"/>
    <n v="14.95"/>
    <x v="1"/>
    <x v="1"/>
  </r>
  <r>
    <s v="May-2011"/>
    <x v="3056"/>
    <x v="50"/>
    <n v="1"/>
    <n v="14.95"/>
    <n v="14.95"/>
    <x v="1"/>
    <x v="1"/>
  </r>
  <r>
    <s v="May-2011"/>
    <x v="3057"/>
    <x v="50"/>
    <n v="1"/>
    <n v="14.95"/>
    <n v="14.95"/>
    <x v="1"/>
    <x v="1"/>
  </r>
  <r>
    <s v="May-2011"/>
    <x v="3058"/>
    <x v="50"/>
    <n v="1"/>
    <n v="14.95"/>
    <n v="14.95"/>
    <x v="1"/>
    <x v="1"/>
  </r>
  <r>
    <s v="May-2011"/>
    <x v="2638"/>
    <x v="50"/>
    <n v="1"/>
    <n v="14.95"/>
    <n v="14.95"/>
    <x v="1"/>
    <x v="1"/>
  </r>
  <r>
    <s v="May-2011"/>
    <x v="3059"/>
    <x v="50"/>
    <n v="1"/>
    <n v="14.95"/>
    <n v="14.95"/>
    <x v="1"/>
    <x v="1"/>
  </r>
  <r>
    <s v="May-2011"/>
    <x v="3060"/>
    <x v="50"/>
    <n v="1"/>
    <n v="14.95"/>
    <n v="14.95"/>
    <x v="1"/>
    <x v="1"/>
  </r>
  <r>
    <s v="May-2011"/>
    <x v="2289"/>
    <x v="50"/>
    <n v="1"/>
    <n v="14.95"/>
    <n v="14.95"/>
    <x v="1"/>
    <x v="1"/>
  </r>
  <r>
    <s v="May-2011"/>
    <x v="3061"/>
    <x v="50"/>
    <n v="1"/>
    <n v="14.95"/>
    <n v="14.95"/>
    <x v="1"/>
    <x v="1"/>
  </r>
  <r>
    <s v="Jun-2011"/>
    <x v="571"/>
    <x v="50"/>
    <n v="1"/>
    <n v="14.95"/>
    <n v="14.95"/>
    <x v="1"/>
    <x v="1"/>
  </r>
  <r>
    <s v="Jun-2011"/>
    <x v="3062"/>
    <x v="50"/>
    <n v="1"/>
    <n v="14.95"/>
    <n v="14.95"/>
    <x v="1"/>
    <x v="1"/>
  </r>
  <r>
    <s v="Jun-2011"/>
    <x v="2639"/>
    <x v="50"/>
    <n v="1"/>
    <n v="14.95"/>
    <n v="14.95"/>
    <x v="1"/>
    <x v="1"/>
  </r>
  <r>
    <s v="Jun-2011"/>
    <x v="2792"/>
    <x v="50"/>
    <n v="1"/>
    <n v="14.95"/>
    <n v="14.95"/>
    <x v="1"/>
    <x v="1"/>
  </r>
  <r>
    <s v="Jun-2011"/>
    <x v="3063"/>
    <x v="50"/>
    <n v="1"/>
    <n v="14.95"/>
    <n v="14.95"/>
    <x v="1"/>
    <x v="1"/>
  </r>
  <r>
    <s v="Jun-2011"/>
    <x v="3064"/>
    <x v="50"/>
    <n v="1"/>
    <n v="14.95"/>
    <n v="14.95"/>
    <x v="1"/>
    <x v="1"/>
  </r>
  <r>
    <s v="Jun-2011"/>
    <x v="3065"/>
    <x v="50"/>
    <n v="1"/>
    <n v="14.95"/>
    <n v="14.95"/>
    <x v="1"/>
    <x v="1"/>
  </r>
  <r>
    <s v="Jun-2011"/>
    <x v="3066"/>
    <x v="50"/>
    <n v="1"/>
    <n v="14.95"/>
    <n v="14.95"/>
    <x v="1"/>
    <x v="1"/>
  </r>
  <r>
    <s v="Jun-2011"/>
    <x v="3067"/>
    <x v="50"/>
    <n v="1"/>
    <n v="14.95"/>
    <n v="14.95"/>
    <x v="1"/>
    <x v="1"/>
  </r>
  <r>
    <s v="Jun-2011"/>
    <x v="1978"/>
    <x v="50"/>
    <n v="1"/>
    <n v="14.95"/>
    <n v="14.95"/>
    <x v="1"/>
    <x v="1"/>
  </r>
  <r>
    <s v="Jun-2011"/>
    <x v="3068"/>
    <x v="50"/>
    <n v="1"/>
    <n v="14.95"/>
    <n v="14.95"/>
    <x v="1"/>
    <x v="1"/>
  </r>
  <r>
    <s v="Jun-2011"/>
    <x v="3069"/>
    <x v="50"/>
    <n v="1"/>
    <n v="14.95"/>
    <n v="14.95"/>
    <x v="1"/>
    <x v="1"/>
  </r>
  <r>
    <s v="Jun-2011"/>
    <x v="3070"/>
    <x v="50"/>
    <n v="1"/>
    <n v="14.95"/>
    <n v="14.95"/>
    <x v="1"/>
    <x v="1"/>
  </r>
  <r>
    <s v="Jul-2011"/>
    <x v="3071"/>
    <x v="50"/>
    <n v="1"/>
    <n v="14.95"/>
    <n v="14.95"/>
    <x v="1"/>
    <x v="1"/>
  </r>
  <r>
    <s v="Jul-2011"/>
    <x v="3072"/>
    <x v="50"/>
    <n v="1"/>
    <n v="14.95"/>
    <n v="14.95"/>
    <x v="1"/>
    <x v="1"/>
  </r>
  <r>
    <s v="Jul-2011"/>
    <x v="3073"/>
    <x v="50"/>
    <n v="1"/>
    <n v="14.95"/>
    <n v="14.95"/>
    <x v="1"/>
    <x v="1"/>
  </r>
  <r>
    <s v="Jul-2011"/>
    <x v="3074"/>
    <x v="50"/>
    <n v="1"/>
    <n v="14.95"/>
    <n v="14.95"/>
    <x v="1"/>
    <x v="1"/>
  </r>
  <r>
    <s v="Jul-2011"/>
    <x v="3075"/>
    <x v="50"/>
    <n v="1"/>
    <n v="14.95"/>
    <n v="14.95"/>
    <x v="1"/>
    <x v="1"/>
  </r>
  <r>
    <s v="Jul-2011"/>
    <x v="1994"/>
    <x v="50"/>
    <n v="1"/>
    <n v="14.95"/>
    <n v="14.95"/>
    <x v="1"/>
    <x v="1"/>
  </r>
  <r>
    <s v="Jul-2011"/>
    <x v="3076"/>
    <x v="50"/>
    <n v="1"/>
    <n v="14.95"/>
    <n v="14.95"/>
    <x v="1"/>
    <x v="1"/>
  </r>
  <r>
    <s v="Jul-2011"/>
    <x v="3077"/>
    <x v="50"/>
    <n v="1"/>
    <n v="14.95"/>
    <n v="14.95"/>
    <x v="1"/>
    <x v="1"/>
  </r>
  <r>
    <s v="Jul-2011"/>
    <x v="3078"/>
    <x v="50"/>
    <n v="1"/>
    <n v="14.95"/>
    <n v="14.95"/>
    <x v="1"/>
    <x v="1"/>
  </r>
  <r>
    <s v="Aug-2011"/>
    <x v="2345"/>
    <x v="50"/>
    <n v="1"/>
    <n v="14.95"/>
    <n v="14.95"/>
    <x v="1"/>
    <x v="1"/>
  </r>
  <r>
    <s v="Aug-2011"/>
    <x v="3079"/>
    <x v="50"/>
    <n v="1"/>
    <n v="14.95"/>
    <n v="14.95"/>
    <x v="1"/>
    <x v="1"/>
  </r>
  <r>
    <s v="Aug-2011"/>
    <x v="3080"/>
    <x v="50"/>
    <n v="1"/>
    <n v="14.95"/>
    <n v="14.95"/>
    <x v="1"/>
    <x v="1"/>
  </r>
  <r>
    <s v="Aug-2011"/>
    <x v="2355"/>
    <x v="50"/>
    <n v="1"/>
    <n v="14.95"/>
    <n v="14.95"/>
    <x v="1"/>
    <x v="1"/>
  </r>
  <r>
    <s v="Aug-2011"/>
    <x v="3081"/>
    <x v="50"/>
    <n v="1"/>
    <n v="14.95"/>
    <n v="14.95"/>
    <x v="1"/>
    <x v="1"/>
  </r>
  <r>
    <s v="Aug-2011"/>
    <x v="3082"/>
    <x v="50"/>
    <n v="1"/>
    <n v="14.95"/>
    <n v="14.95"/>
    <x v="1"/>
    <x v="1"/>
  </r>
  <r>
    <s v="Sep-2011"/>
    <x v="3083"/>
    <x v="50"/>
    <n v="1"/>
    <n v="14.95"/>
    <n v="14.95"/>
    <x v="1"/>
    <x v="1"/>
  </r>
  <r>
    <s v="Sep-2011"/>
    <x v="3084"/>
    <x v="50"/>
    <n v="1"/>
    <n v="14.95"/>
    <n v="14.95"/>
    <x v="1"/>
    <x v="1"/>
  </r>
  <r>
    <s v="Sep-2011"/>
    <x v="3085"/>
    <x v="50"/>
    <n v="1"/>
    <n v="14.95"/>
    <n v="14.95"/>
    <x v="1"/>
    <x v="1"/>
  </r>
  <r>
    <s v="Sep-2011"/>
    <x v="3086"/>
    <x v="50"/>
    <n v="1"/>
    <n v="14.95"/>
    <n v="14.95"/>
    <x v="1"/>
    <x v="1"/>
  </r>
  <r>
    <s v="Sep-2011"/>
    <x v="1106"/>
    <x v="50"/>
    <n v="1"/>
    <n v="14.95"/>
    <n v="14.95"/>
    <x v="1"/>
    <x v="1"/>
  </r>
  <r>
    <s v="Sep-2011"/>
    <x v="3087"/>
    <x v="50"/>
    <n v="1"/>
    <n v="14.95"/>
    <n v="14.95"/>
    <x v="1"/>
    <x v="1"/>
  </r>
  <r>
    <s v="Oct-2011"/>
    <x v="3088"/>
    <x v="50"/>
    <n v="1"/>
    <n v="14.95"/>
    <n v="14.95"/>
    <x v="1"/>
    <x v="1"/>
  </r>
  <r>
    <s v="Oct-2011"/>
    <x v="3089"/>
    <x v="50"/>
    <n v="1"/>
    <n v="14.95"/>
    <n v="14.95"/>
    <x v="1"/>
    <x v="1"/>
  </r>
  <r>
    <s v="Oct-2011"/>
    <x v="3090"/>
    <x v="50"/>
    <n v="1"/>
    <n v="14.95"/>
    <n v="14.95"/>
    <x v="1"/>
    <x v="1"/>
  </r>
  <r>
    <s v="Oct-2011"/>
    <x v="3091"/>
    <x v="50"/>
    <n v="1"/>
    <n v="14.95"/>
    <n v="14.95"/>
    <x v="1"/>
    <x v="1"/>
  </r>
  <r>
    <s v="Oct-2011"/>
    <x v="3092"/>
    <x v="50"/>
    <n v="1"/>
    <n v="14.95"/>
    <n v="14.95"/>
    <x v="1"/>
    <x v="1"/>
  </r>
  <r>
    <s v="Nov-2011"/>
    <x v="3093"/>
    <x v="50"/>
    <n v="1"/>
    <n v="14.95"/>
    <n v="14.95"/>
    <x v="0"/>
    <x v="1"/>
  </r>
  <r>
    <s v="Nov-2011"/>
    <x v="3094"/>
    <x v="50"/>
    <n v="1"/>
    <n v="14.95"/>
    <n v="14.95"/>
    <x v="0"/>
    <x v="1"/>
  </r>
  <r>
    <s v="Nov-2011"/>
    <x v="3095"/>
    <x v="50"/>
    <n v="1"/>
    <n v="14.95"/>
    <n v="14.95"/>
    <x v="0"/>
    <x v="1"/>
  </r>
  <r>
    <s v="Nov-2011"/>
    <x v="3096"/>
    <x v="50"/>
    <n v="1"/>
    <n v="14.95"/>
    <n v="14.95"/>
    <x v="0"/>
    <x v="1"/>
  </r>
  <r>
    <s v="Nov-2011"/>
    <x v="3097"/>
    <x v="50"/>
    <n v="1"/>
    <n v="14.95"/>
    <n v="14.95"/>
    <x v="0"/>
    <x v="1"/>
  </r>
  <r>
    <s v="Nov-2011"/>
    <x v="3098"/>
    <x v="50"/>
    <n v="1"/>
    <n v="14.95"/>
    <n v="14.95"/>
    <x v="0"/>
    <x v="1"/>
  </r>
  <r>
    <s v="Nov-2011"/>
    <x v="3099"/>
    <x v="50"/>
    <n v="1"/>
    <n v="14.95"/>
    <n v="14.95"/>
    <x v="0"/>
    <x v="1"/>
  </r>
  <r>
    <s v="Nov-2011"/>
    <x v="2460"/>
    <x v="50"/>
    <n v="1"/>
    <n v="14.95"/>
    <n v="14.95"/>
    <x v="0"/>
    <x v="1"/>
  </r>
  <r>
    <s v="Nov-2011"/>
    <x v="3100"/>
    <x v="50"/>
    <n v="1"/>
    <n v="14.95"/>
    <n v="14.95"/>
    <x v="0"/>
    <x v="1"/>
  </r>
  <r>
    <s v="Nov-2011"/>
    <x v="3101"/>
    <x v="50"/>
    <n v="1"/>
    <n v="14.95"/>
    <n v="14.95"/>
    <x v="0"/>
    <x v="1"/>
  </r>
  <r>
    <s v="Nov-2011"/>
    <x v="2118"/>
    <x v="50"/>
    <n v="1"/>
    <n v="14.95"/>
    <n v="14.95"/>
    <x v="0"/>
    <x v="1"/>
  </r>
  <r>
    <s v="Nov-2011"/>
    <x v="3102"/>
    <x v="50"/>
    <n v="1"/>
    <n v="14.95"/>
    <n v="14.95"/>
    <x v="0"/>
    <x v="1"/>
  </r>
  <r>
    <s v="Nov-2011"/>
    <x v="3103"/>
    <x v="50"/>
    <n v="1"/>
    <n v="14.95"/>
    <n v="14.95"/>
    <x v="0"/>
    <x v="1"/>
  </r>
  <r>
    <s v="Nov-2011"/>
    <x v="1134"/>
    <x v="50"/>
    <n v="1"/>
    <n v="14.95"/>
    <n v="14.95"/>
    <x v="0"/>
    <x v="1"/>
  </r>
  <r>
    <s v="Nov-2011"/>
    <x v="3104"/>
    <x v="50"/>
    <n v="1"/>
    <n v="14.95"/>
    <n v="14.95"/>
    <x v="0"/>
    <x v="1"/>
  </r>
  <r>
    <s v="Dec-2011"/>
    <x v="3105"/>
    <x v="50"/>
    <n v="1"/>
    <n v="14.95"/>
    <n v="14.95"/>
    <x v="0"/>
    <x v="1"/>
  </r>
  <r>
    <s v="Dec-2011"/>
    <x v="2714"/>
    <x v="50"/>
    <n v="1"/>
    <n v="14.95"/>
    <n v="14.95"/>
    <x v="0"/>
    <x v="1"/>
  </r>
  <r>
    <s v="Dec-2011"/>
    <x v="3106"/>
    <x v="50"/>
    <n v="1"/>
    <n v="14.95"/>
    <n v="14.95"/>
    <x v="0"/>
    <x v="1"/>
  </r>
  <r>
    <s v="Dec-2011"/>
    <x v="3107"/>
    <x v="50"/>
    <n v="1"/>
    <n v="14.95"/>
    <n v="14.95"/>
    <x v="0"/>
    <x v="1"/>
  </r>
  <r>
    <s v="Dec-2011"/>
    <x v="3108"/>
    <x v="50"/>
    <n v="1"/>
    <n v="14.95"/>
    <n v="14.95"/>
    <x v="0"/>
    <x v="1"/>
  </r>
  <r>
    <s v="Dec-2011"/>
    <x v="3109"/>
    <x v="50"/>
    <n v="1"/>
    <n v="14.95"/>
    <n v="14.95"/>
    <x v="0"/>
    <x v="1"/>
  </r>
  <r>
    <s v="Sep-2011"/>
    <x v="130"/>
    <x v="50"/>
    <n v="1"/>
    <n v="24.96"/>
    <n v="24.96"/>
    <x v="1"/>
    <x v="1"/>
  </r>
  <r>
    <s v="Nov-2011"/>
    <x v="40"/>
    <x v="50"/>
    <n v="1"/>
    <n v="24.96"/>
    <n v="24.96"/>
    <x v="0"/>
    <x v="1"/>
  </r>
  <r>
    <s v="Dec-2011"/>
    <x v="38"/>
    <x v="50"/>
    <n v="1"/>
    <n v="24.96"/>
    <n v="24.96"/>
    <x v="0"/>
    <x v="1"/>
  </r>
  <r>
    <s v="May-2011"/>
    <x v="3110"/>
    <x v="51"/>
    <n v="12"/>
    <n v="153"/>
    <n v="12.75"/>
    <x v="1"/>
    <x v="1"/>
  </r>
  <r>
    <s v="Aug-2011"/>
    <x v="2954"/>
    <x v="51"/>
    <n v="12"/>
    <n v="153"/>
    <n v="12.75"/>
    <x v="1"/>
    <x v="1"/>
  </r>
  <r>
    <s v="Jan-2011"/>
    <x v="598"/>
    <x v="51"/>
    <n v="8"/>
    <n v="102"/>
    <n v="12.75"/>
    <x v="1"/>
    <x v="1"/>
  </r>
  <r>
    <s v="Mar-2011"/>
    <x v="2958"/>
    <x v="51"/>
    <n v="8"/>
    <n v="102"/>
    <n v="12.75"/>
    <x v="1"/>
    <x v="1"/>
  </r>
  <r>
    <s v="Jun-2011"/>
    <x v="2960"/>
    <x v="51"/>
    <n v="8"/>
    <n v="102"/>
    <n v="12.75"/>
    <x v="1"/>
    <x v="1"/>
  </r>
  <r>
    <s v="Apr-2011"/>
    <x v="2949"/>
    <x v="51"/>
    <n v="6"/>
    <n v="76.5"/>
    <n v="12.75"/>
    <x v="1"/>
    <x v="1"/>
  </r>
  <r>
    <s v="Jun-2011"/>
    <x v="3111"/>
    <x v="51"/>
    <n v="6"/>
    <n v="76.5"/>
    <n v="12.75"/>
    <x v="1"/>
    <x v="1"/>
  </r>
  <r>
    <s v="Jul-2011"/>
    <x v="2741"/>
    <x v="51"/>
    <n v="6"/>
    <n v="76.5"/>
    <n v="12.75"/>
    <x v="1"/>
    <x v="1"/>
  </r>
  <r>
    <s v="Jul-2011"/>
    <x v="3112"/>
    <x v="51"/>
    <n v="6"/>
    <n v="76.5"/>
    <n v="12.75"/>
    <x v="1"/>
    <x v="1"/>
  </r>
  <r>
    <s v="Jul-2011"/>
    <x v="1225"/>
    <x v="51"/>
    <n v="6"/>
    <n v="76.5"/>
    <n v="12.75"/>
    <x v="1"/>
    <x v="1"/>
  </r>
  <r>
    <s v="Aug-2011"/>
    <x v="2953"/>
    <x v="51"/>
    <n v="6"/>
    <n v="76.5"/>
    <n v="12.75"/>
    <x v="1"/>
    <x v="1"/>
  </r>
  <r>
    <s v="Jun-2011"/>
    <x v="1174"/>
    <x v="51"/>
    <n v="5"/>
    <n v="63.75"/>
    <n v="12.75"/>
    <x v="1"/>
    <x v="1"/>
  </r>
  <r>
    <s v="Jan-2011"/>
    <x v="3113"/>
    <x v="51"/>
    <n v="4"/>
    <n v="51"/>
    <n v="12.75"/>
    <x v="1"/>
    <x v="1"/>
  </r>
  <r>
    <s v="Feb-2011"/>
    <x v="2970"/>
    <x v="51"/>
    <n v="4"/>
    <n v="51"/>
    <n v="12.75"/>
    <x v="1"/>
    <x v="1"/>
  </r>
  <r>
    <s v="Feb-2011"/>
    <x v="2971"/>
    <x v="51"/>
    <n v="4"/>
    <n v="51"/>
    <n v="12.75"/>
    <x v="1"/>
    <x v="1"/>
  </r>
  <r>
    <s v="Mar-2011"/>
    <x v="2974"/>
    <x v="51"/>
    <n v="4"/>
    <n v="51"/>
    <n v="12.75"/>
    <x v="1"/>
    <x v="1"/>
  </r>
  <r>
    <s v="Mar-2011"/>
    <x v="2976"/>
    <x v="51"/>
    <n v="4"/>
    <n v="51"/>
    <n v="12.75"/>
    <x v="1"/>
    <x v="1"/>
  </r>
  <r>
    <s v="Apr-2011"/>
    <x v="2980"/>
    <x v="51"/>
    <n v="4"/>
    <n v="51"/>
    <n v="12.75"/>
    <x v="1"/>
    <x v="1"/>
  </r>
  <r>
    <s v="Apr-2011"/>
    <x v="2981"/>
    <x v="51"/>
    <n v="4"/>
    <n v="51"/>
    <n v="12.75"/>
    <x v="1"/>
    <x v="1"/>
  </r>
  <r>
    <s v="Apr-2011"/>
    <x v="2983"/>
    <x v="51"/>
    <n v="4"/>
    <n v="51"/>
    <n v="12.75"/>
    <x v="1"/>
    <x v="1"/>
  </r>
  <r>
    <s v="Apr-2011"/>
    <x v="927"/>
    <x v="51"/>
    <n v="4"/>
    <n v="51"/>
    <n v="12.75"/>
    <x v="1"/>
    <x v="1"/>
  </r>
  <r>
    <s v="May-2011"/>
    <x v="746"/>
    <x v="51"/>
    <n v="4"/>
    <n v="51"/>
    <n v="12.75"/>
    <x v="1"/>
    <x v="1"/>
  </r>
  <r>
    <s v="May-2011"/>
    <x v="1616"/>
    <x v="51"/>
    <n v="4"/>
    <n v="51"/>
    <n v="12.75"/>
    <x v="1"/>
    <x v="1"/>
  </r>
  <r>
    <s v="May-2011"/>
    <x v="2984"/>
    <x v="51"/>
    <n v="4"/>
    <n v="51"/>
    <n v="12.75"/>
    <x v="1"/>
    <x v="1"/>
  </r>
  <r>
    <s v="May-2011"/>
    <x v="2535"/>
    <x v="51"/>
    <n v="4"/>
    <n v="51"/>
    <n v="12.75"/>
    <x v="1"/>
    <x v="1"/>
  </r>
  <r>
    <s v="May-2011"/>
    <x v="1323"/>
    <x v="51"/>
    <n v="4"/>
    <n v="51"/>
    <n v="12.75"/>
    <x v="1"/>
    <x v="1"/>
  </r>
  <r>
    <s v="Jul-2011"/>
    <x v="3114"/>
    <x v="51"/>
    <n v="4"/>
    <n v="51"/>
    <n v="12.75"/>
    <x v="1"/>
    <x v="1"/>
  </r>
  <r>
    <s v="Jul-2011"/>
    <x v="2990"/>
    <x v="51"/>
    <n v="4"/>
    <n v="51"/>
    <n v="12.75"/>
    <x v="1"/>
    <x v="1"/>
  </r>
  <r>
    <s v="Jul-2011"/>
    <x v="2991"/>
    <x v="51"/>
    <n v="4"/>
    <n v="51"/>
    <n v="12.75"/>
    <x v="1"/>
    <x v="1"/>
  </r>
  <r>
    <s v="Aug-2011"/>
    <x v="3115"/>
    <x v="51"/>
    <n v="4"/>
    <n v="51"/>
    <n v="12.75"/>
    <x v="1"/>
    <x v="1"/>
  </r>
  <r>
    <s v="Oct-2011"/>
    <x v="3116"/>
    <x v="51"/>
    <n v="4"/>
    <n v="51"/>
    <n v="12.75"/>
    <x v="1"/>
    <x v="1"/>
  </r>
  <r>
    <s v="Feb-2011"/>
    <x v="3117"/>
    <x v="51"/>
    <n v="3"/>
    <n v="47.849999999999994"/>
    <n v="15.949999999999998"/>
    <x v="1"/>
    <x v="1"/>
  </r>
  <r>
    <s v="Jun-2011"/>
    <x v="442"/>
    <x v="51"/>
    <n v="3"/>
    <n v="47.849999999999994"/>
    <n v="15.949999999999998"/>
    <x v="1"/>
    <x v="1"/>
  </r>
  <r>
    <s v="Jun-2011"/>
    <x v="3118"/>
    <x v="51"/>
    <n v="3"/>
    <n v="47.849999999999994"/>
    <n v="15.949999999999998"/>
    <x v="1"/>
    <x v="1"/>
  </r>
  <r>
    <s v="Jul-2011"/>
    <x v="3071"/>
    <x v="51"/>
    <n v="3"/>
    <n v="47.849999999999994"/>
    <n v="15.949999999999998"/>
    <x v="1"/>
    <x v="1"/>
  </r>
  <r>
    <s v="Dec-2011"/>
    <x v="3108"/>
    <x v="51"/>
    <n v="3"/>
    <n v="47.849999999999994"/>
    <n v="15.949999999999998"/>
    <x v="0"/>
    <x v="1"/>
  </r>
  <r>
    <s v="May-2011"/>
    <x v="3119"/>
    <x v="51"/>
    <n v="4"/>
    <n v="63.8"/>
    <n v="15.95"/>
    <x v="1"/>
    <x v="1"/>
  </r>
  <r>
    <s v="Dec-2010"/>
    <x v="1816"/>
    <x v="51"/>
    <n v="2"/>
    <n v="31.9"/>
    <n v="15.95"/>
    <x v="1"/>
    <x v="1"/>
  </r>
  <r>
    <s v="Jan-2011"/>
    <x v="676"/>
    <x v="51"/>
    <n v="2"/>
    <n v="31.9"/>
    <n v="15.95"/>
    <x v="1"/>
    <x v="1"/>
  </r>
  <r>
    <s v="Feb-2011"/>
    <x v="3120"/>
    <x v="51"/>
    <n v="2"/>
    <n v="31.9"/>
    <n v="15.95"/>
    <x v="1"/>
    <x v="1"/>
  </r>
  <r>
    <s v="Feb-2011"/>
    <x v="149"/>
    <x v="51"/>
    <n v="2"/>
    <n v="31.9"/>
    <n v="15.95"/>
    <x v="1"/>
    <x v="1"/>
  </r>
  <r>
    <s v="Feb-2011"/>
    <x v="2183"/>
    <x v="51"/>
    <n v="2"/>
    <n v="31.9"/>
    <n v="15.95"/>
    <x v="1"/>
    <x v="1"/>
  </r>
  <r>
    <s v="Mar-2011"/>
    <x v="1409"/>
    <x v="51"/>
    <n v="2"/>
    <n v="31.9"/>
    <n v="15.95"/>
    <x v="1"/>
    <x v="1"/>
  </r>
  <r>
    <s v="Apr-2011"/>
    <x v="3047"/>
    <x v="51"/>
    <n v="2"/>
    <n v="31.9"/>
    <n v="15.95"/>
    <x v="1"/>
    <x v="1"/>
  </r>
  <r>
    <s v="Apr-2011"/>
    <x v="3121"/>
    <x v="51"/>
    <n v="2"/>
    <n v="31.9"/>
    <n v="15.95"/>
    <x v="1"/>
    <x v="1"/>
  </r>
  <r>
    <s v="Apr-2011"/>
    <x v="3122"/>
    <x v="51"/>
    <n v="2"/>
    <n v="31.9"/>
    <n v="15.95"/>
    <x v="1"/>
    <x v="1"/>
  </r>
  <r>
    <s v="Apr-2011"/>
    <x v="2240"/>
    <x v="51"/>
    <n v="2"/>
    <n v="31.9"/>
    <n v="15.95"/>
    <x v="1"/>
    <x v="1"/>
  </r>
  <r>
    <s v="Apr-2011"/>
    <x v="928"/>
    <x v="51"/>
    <n v="2"/>
    <n v="31.9"/>
    <n v="15.95"/>
    <x v="1"/>
    <x v="1"/>
  </r>
  <r>
    <s v="May-2011"/>
    <x v="3123"/>
    <x v="51"/>
    <n v="2"/>
    <n v="31.9"/>
    <n v="15.95"/>
    <x v="1"/>
    <x v="1"/>
  </r>
  <r>
    <s v="May-2011"/>
    <x v="2930"/>
    <x v="51"/>
    <n v="2"/>
    <n v="31.9"/>
    <n v="15.95"/>
    <x v="1"/>
    <x v="1"/>
  </r>
  <r>
    <s v="Jun-2011"/>
    <x v="3124"/>
    <x v="51"/>
    <n v="2"/>
    <n v="31.9"/>
    <n v="15.95"/>
    <x v="1"/>
    <x v="1"/>
  </r>
  <r>
    <s v="Jun-2011"/>
    <x v="3017"/>
    <x v="51"/>
    <n v="2"/>
    <n v="31.9"/>
    <n v="15.95"/>
    <x v="1"/>
    <x v="1"/>
  </r>
  <r>
    <s v="Jun-2011"/>
    <x v="666"/>
    <x v="51"/>
    <n v="2"/>
    <n v="31.9"/>
    <n v="15.95"/>
    <x v="1"/>
    <x v="1"/>
  </r>
  <r>
    <s v="Jun-2011"/>
    <x v="3019"/>
    <x v="51"/>
    <n v="2"/>
    <n v="31.9"/>
    <n v="15.95"/>
    <x v="1"/>
    <x v="1"/>
  </r>
  <r>
    <s v="Jul-2011"/>
    <x v="1994"/>
    <x v="51"/>
    <n v="2"/>
    <n v="31.9"/>
    <n v="15.95"/>
    <x v="1"/>
    <x v="1"/>
  </r>
  <r>
    <s v="Jul-2011"/>
    <x v="755"/>
    <x v="51"/>
    <n v="2"/>
    <n v="31.9"/>
    <n v="15.95"/>
    <x v="1"/>
    <x v="1"/>
  </r>
  <r>
    <s v="Aug-2011"/>
    <x v="3125"/>
    <x v="51"/>
    <n v="2"/>
    <n v="31.9"/>
    <n v="15.95"/>
    <x v="1"/>
    <x v="1"/>
  </r>
  <r>
    <s v="Aug-2011"/>
    <x v="3025"/>
    <x v="51"/>
    <n v="2"/>
    <n v="31.9"/>
    <n v="15.95"/>
    <x v="1"/>
    <x v="1"/>
  </r>
  <r>
    <s v="Aug-2011"/>
    <x v="1421"/>
    <x v="51"/>
    <n v="2"/>
    <n v="31.9"/>
    <n v="15.95"/>
    <x v="1"/>
    <x v="1"/>
  </r>
  <r>
    <s v="Sep-2011"/>
    <x v="3126"/>
    <x v="51"/>
    <n v="2"/>
    <n v="31.9"/>
    <n v="15.95"/>
    <x v="1"/>
    <x v="1"/>
  </r>
  <r>
    <s v="Sep-2011"/>
    <x v="3127"/>
    <x v="51"/>
    <n v="2"/>
    <n v="31.9"/>
    <n v="15.95"/>
    <x v="1"/>
    <x v="1"/>
  </r>
  <r>
    <s v="Oct-2011"/>
    <x v="3128"/>
    <x v="51"/>
    <n v="2"/>
    <n v="31.9"/>
    <n v="15.95"/>
    <x v="1"/>
    <x v="1"/>
  </r>
  <r>
    <s v="Oct-2011"/>
    <x v="1671"/>
    <x v="51"/>
    <n v="2"/>
    <n v="31.9"/>
    <n v="15.95"/>
    <x v="1"/>
    <x v="1"/>
  </r>
  <r>
    <s v="Dec-2010"/>
    <x v="391"/>
    <x v="51"/>
    <n v="1"/>
    <n v="15.95"/>
    <n v="15.95"/>
    <x v="1"/>
    <x v="1"/>
  </r>
  <r>
    <s v="Dec-2010"/>
    <x v="3129"/>
    <x v="51"/>
    <n v="1"/>
    <n v="15.95"/>
    <n v="15.95"/>
    <x v="1"/>
    <x v="1"/>
  </r>
  <r>
    <s v="Jan-2011"/>
    <x v="3033"/>
    <x v="51"/>
    <n v="1"/>
    <n v="15.95"/>
    <n v="15.95"/>
    <x v="1"/>
    <x v="1"/>
  </r>
  <r>
    <s v="Jan-2011"/>
    <x v="3009"/>
    <x v="51"/>
    <n v="1"/>
    <n v="15.95"/>
    <n v="15.95"/>
    <x v="1"/>
    <x v="1"/>
  </r>
  <r>
    <s v="Feb-2011"/>
    <x v="3130"/>
    <x v="51"/>
    <n v="1"/>
    <n v="15.95"/>
    <n v="15.95"/>
    <x v="1"/>
    <x v="1"/>
  </r>
  <r>
    <s v="Feb-2011"/>
    <x v="3131"/>
    <x v="51"/>
    <n v="1"/>
    <n v="15.95"/>
    <n v="15.95"/>
    <x v="1"/>
    <x v="1"/>
  </r>
  <r>
    <s v="Feb-2011"/>
    <x v="529"/>
    <x v="51"/>
    <n v="1"/>
    <n v="15.95"/>
    <n v="15.95"/>
    <x v="1"/>
    <x v="1"/>
  </r>
  <r>
    <s v="Feb-2011"/>
    <x v="3035"/>
    <x v="51"/>
    <n v="1"/>
    <n v="15.95"/>
    <n v="15.95"/>
    <x v="1"/>
    <x v="1"/>
  </r>
  <r>
    <s v="Feb-2011"/>
    <x v="682"/>
    <x v="51"/>
    <n v="1"/>
    <n v="15.95"/>
    <n v="15.95"/>
    <x v="1"/>
    <x v="1"/>
  </r>
  <r>
    <s v="Mar-2011"/>
    <x v="3037"/>
    <x v="51"/>
    <n v="1"/>
    <n v="15.95"/>
    <n v="15.95"/>
    <x v="1"/>
    <x v="1"/>
  </r>
  <r>
    <s v="Mar-2011"/>
    <x v="2822"/>
    <x v="51"/>
    <n v="1"/>
    <n v="15.95"/>
    <n v="15.95"/>
    <x v="1"/>
    <x v="1"/>
  </r>
  <r>
    <s v="Mar-2011"/>
    <x v="2202"/>
    <x v="51"/>
    <n v="1"/>
    <n v="15.95"/>
    <n v="15.95"/>
    <x v="1"/>
    <x v="1"/>
  </r>
  <r>
    <s v="Mar-2011"/>
    <x v="3041"/>
    <x v="51"/>
    <n v="1"/>
    <n v="15.95"/>
    <n v="15.95"/>
    <x v="1"/>
    <x v="1"/>
  </r>
  <r>
    <s v="Mar-2011"/>
    <x v="2214"/>
    <x v="51"/>
    <n v="1"/>
    <n v="15.95"/>
    <n v="15.95"/>
    <x v="1"/>
    <x v="1"/>
  </r>
  <r>
    <s v="Apr-2011"/>
    <x v="1878"/>
    <x v="51"/>
    <n v="1"/>
    <n v="15.95"/>
    <n v="15.95"/>
    <x v="1"/>
    <x v="1"/>
  </r>
  <r>
    <s v="Apr-2011"/>
    <x v="803"/>
    <x v="51"/>
    <n v="1"/>
    <n v="15.95"/>
    <n v="15.95"/>
    <x v="1"/>
    <x v="1"/>
  </r>
  <r>
    <s v="Apr-2011"/>
    <x v="3132"/>
    <x v="51"/>
    <n v="1"/>
    <n v="15.95"/>
    <n v="15.95"/>
    <x v="1"/>
    <x v="1"/>
  </r>
  <r>
    <s v="Apr-2011"/>
    <x v="3046"/>
    <x v="51"/>
    <n v="1"/>
    <n v="15.95"/>
    <n v="15.95"/>
    <x v="1"/>
    <x v="1"/>
  </r>
  <r>
    <s v="Apr-2011"/>
    <x v="3133"/>
    <x v="51"/>
    <n v="1"/>
    <n v="15.95"/>
    <n v="15.95"/>
    <x v="1"/>
    <x v="1"/>
  </r>
  <r>
    <s v="Apr-2011"/>
    <x v="494"/>
    <x v="51"/>
    <n v="1"/>
    <n v="15.95"/>
    <n v="15.95"/>
    <x v="1"/>
    <x v="1"/>
  </r>
  <r>
    <s v="Apr-2011"/>
    <x v="3134"/>
    <x v="51"/>
    <n v="1"/>
    <n v="15.95"/>
    <n v="15.95"/>
    <x v="1"/>
    <x v="1"/>
  </r>
  <r>
    <s v="Apr-2011"/>
    <x v="3050"/>
    <x v="51"/>
    <n v="1"/>
    <n v="15.95"/>
    <n v="15.95"/>
    <x v="1"/>
    <x v="1"/>
  </r>
  <r>
    <s v="Apr-2011"/>
    <x v="3051"/>
    <x v="51"/>
    <n v="1"/>
    <n v="15.95"/>
    <n v="15.95"/>
    <x v="1"/>
    <x v="1"/>
  </r>
  <r>
    <s v="Apr-2011"/>
    <x v="1554"/>
    <x v="51"/>
    <n v="1"/>
    <n v="15.95"/>
    <n v="15.95"/>
    <x v="1"/>
    <x v="1"/>
  </r>
  <r>
    <s v="Apr-2011"/>
    <x v="3053"/>
    <x v="51"/>
    <n v="1"/>
    <n v="15.95"/>
    <n v="15.95"/>
    <x v="1"/>
    <x v="1"/>
  </r>
  <r>
    <s v="Apr-2011"/>
    <x v="2982"/>
    <x v="51"/>
    <n v="1"/>
    <n v="15.95"/>
    <n v="15.95"/>
    <x v="1"/>
    <x v="1"/>
  </r>
  <r>
    <s v="Apr-2011"/>
    <x v="283"/>
    <x v="51"/>
    <n v="1"/>
    <n v="15.95"/>
    <n v="15.95"/>
    <x v="1"/>
    <x v="1"/>
  </r>
  <r>
    <s v="May-2011"/>
    <x v="3135"/>
    <x v="51"/>
    <n v="1"/>
    <n v="15.95"/>
    <n v="15.95"/>
    <x v="1"/>
    <x v="1"/>
  </r>
  <r>
    <s v="May-2011"/>
    <x v="3136"/>
    <x v="51"/>
    <n v="1"/>
    <n v="15.95"/>
    <n v="15.95"/>
    <x v="1"/>
    <x v="1"/>
  </r>
  <r>
    <s v="May-2011"/>
    <x v="3137"/>
    <x v="51"/>
    <n v="1"/>
    <n v="15.95"/>
    <n v="15.95"/>
    <x v="1"/>
    <x v="1"/>
  </r>
  <r>
    <s v="May-2011"/>
    <x v="584"/>
    <x v="51"/>
    <n v="1"/>
    <n v="15.95"/>
    <n v="15.95"/>
    <x v="1"/>
    <x v="1"/>
  </r>
  <r>
    <s v="May-2011"/>
    <x v="186"/>
    <x v="51"/>
    <n v="1"/>
    <n v="15.95"/>
    <n v="15.95"/>
    <x v="1"/>
    <x v="1"/>
  </r>
  <r>
    <s v="May-2011"/>
    <x v="434"/>
    <x v="51"/>
    <n v="1"/>
    <n v="15.95"/>
    <n v="15.95"/>
    <x v="1"/>
    <x v="1"/>
  </r>
  <r>
    <s v="May-2011"/>
    <x v="3057"/>
    <x v="51"/>
    <n v="1"/>
    <n v="15.95"/>
    <n v="15.95"/>
    <x v="1"/>
    <x v="1"/>
  </r>
  <r>
    <s v="May-2011"/>
    <x v="2638"/>
    <x v="51"/>
    <n v="1"/>
    <n v="15.95"/>
    <n v="15.95"/>
    <x v="1"/>
    <x v="1"/>
  </r>
  <r>
    <s v="May-2011"/>
    <x v="3138"/>
    <x v="51"/>
    <n v="1"/>
    <n v="15.95"/>
    <n v="15.95"/>
    <x v="1"/>
    <x v="1"/>
  </r>
  <r>
    <s v="May-2011"/>
    <x v="2931"/>
    <x v="51"/>
    <n v="1"/>
    <n v="15.95"/>
    <n v="15.95"/>
    <x v="1"/>
    <x v="1"/>
  </r>
  <r>
    <s v="May-2011"/>
    <x v="3060"/>
    <x v="51"/>
    <n v="1"/>
    <n v="15.95"/>
    <n v="15.95"/>
    <x v="1"/>
    <x v="1"/>
  </r>
  <r>
    <s v="Jun-2011"/>
    <x v="571"/>
    <x v="51"/>
    <n v="1"/>
    <n v="15.95"/>
    <n v="15.95"/>
    <x v="1"/>
    <x v="1"/>
  </r>
  <r>
    <s v="Jun-2011"/>
    <x v="3062"/>
    <x v="51"/>
    <n v="1"/>
    <n v="15.95"/>
    <n v="15.95"/>
    <x v="1"/>
    <x v="1"/>
  </r>
  <r>
    <s v="Jun-2011"/>
    <x v="3139"/>
    <x v="51"/>
    <n v="1"/>
    <n v="15.95"/>
    <n v="15.95"/>
    <x v="1"/>
    <x v="1"/>
  </r>
  <r>
    <s v="Jun-2011"/>
    <x v="1200"/>
    <x v="51"/>
    <n v="1"/>
    <n v="15.95"/>
    <n v="15.95"/>
    <x v="1"/>
    <x v="1"/>
  </r>
  <r>
    <s v="Jun-2011"/>
    <x v="3140"/>
    <x v="51"/>
    <n v="1"/>
    <n v="15.95"/>
    <n v="15.95"/>
    <x v="1"/>
    <x v="1"/>
  </r>
  <r>
    <s v="Jun-2011"/>
    <x v="3141"/>
    <x v="51"/>
    <n v="1"/>
    <n v="15.95"/>
    <n v="15.95"/>
    <x v="1"/>
    <x v="1"/>
  </r>
  <r>
    <s v="Jun-2011"/>
    <x v="1978"/>
    <x v="51"/>
    <n v="1"/>
    <n v="15.95"/>
    <n v="15.95"/>
    <x v="1"/>
    <x v="1"/>
  </r>
  <r>
    <s v="Jun-2011"/>
    <x v="6"/>
    <x v="51"/>
    <n v="1"/>
    <n v="15.95"/>
    <n v="15.95"/>
    <x v="1"/>
    <x v="1"/>
  </r>
  <r>
    <s v="Jul-2011"/>
    <x v="3072"/>
    <x v="51"/>
    <n v="1"/>
    <n v="15.95"/>
    <n v="15.95"/>
    <x v="1"/>
    <x v="1"/>
  </r>
  <r>
    <s v="Jul-2011"/>
    <x v="3142"/>
    <x v="51"/>
    <n v="1"/>
    <n v="15.95"/>
    <n v="15.95"/>
    <x v="1"/>
    <x v="1"/>
  </r>
  <r>
    <s v="Jul-2011"/>
    <x v="3143"/>
    <x v="51"/>
    <n v="1"/>
    <n v="15.95"/>
    <n v="15.95"/>
    <x v="1"/>
    <x v="1"/>
  </r>
  <r>
    <s v="Jul-2011"/>
    <x v="3022"/>
    <x v="51"/>
    <n v="1"/>
    <n v="15.95"/>
    <n v="15.95"/>
    <x v="1"/>
    <x v="1"/>
  </r>
  <r>
    <s v="Jul-2011"/>
    <x v="3144"/>
    <x v="51"/>
    <n v="1"/>
    <n v="15.95"/>
    <n v="15.95"/>
    <x v="1"/>
    <x v="1"/>
  </r>
  <r>
    <s v="Jul-2011"/>
    <x v="3076"/>
    <x v="51"/>
    <n v="1"/>
    <n v="15.95"/>
    <n v="15.95"/>
    <x v="1"/>
    <x v="1"/>
  </r>
  <r>
    <s v="Jul-2011"/>
    <x v="1758"/>
    <x v="51"/>
    <n v="1"/>
    <n v="15.95"/>
    <n v="15.95"/>
    <x v="1"/>
    <x v="1"/>
  </r>
  <r>
    <s v="Jul-2011"/>
    <x v="3145"/>
    <x v="51"/>
    <n v="1"/>
    <n v="15.95"/>
    <n v="15.95"/>
    <x v="1"/>
    <x v="1"/>
  </r>
  <r>
    <s v="Aug-2011"/>
    <x v="1433"/>
    <x v="51"/>
    <n v="1"/>
    <n v="15.95"/>
    <n v="15.95"/>
    <x v="1"/>
    <x v="1"/>
  </r>
  <r>
    <s v="Aug-2011"/>
    <x v="3146"/>
    <x v="51"/>
    <n v="1"/>
    <n v="15.95"/>
    <n v="15.95"/>
    <x v="1"/>
    <x v="1"/>
  </r>
  <r>
    <s v="Aug-2011"/>
    <x v="3147"/>
    <x v="51"/>
    <n v="1"/>
    <n v="15.95"/>
    <n v="15.95"/>
    <x v="1"/>
    <x v="1"/>
  </r>
  <r>
    <s v="Aug-2011"/>
    <x v="3148"/>
    <x v="51"/>
    <n v="1"/>
    <n v="15.95"/>
    <n v="15.95"/>
    <x v="1"/>
    <x v="1"/>
  </r>
  <r>
    <s v="Aug-2011"/>
    <x v="2026"/>
    <x v="51"/>
    <n v="1"/>
    <n v="15.95"/>
    <n v="15.95"/>
    <x v="1"/>
    <x v="1"/>
  </r>
  <r>
    <s v="Sep-2011"/>
    <x v="3149"/>
    <x v="51"/>
    <n v="1"/>
    <n v="15.95"/>
    <n v="15.95"/>
    <x v="1"/>
    <x v="1"/>
  </r>
  <r>
    <s v="Sep-2011"/>
    <x v="3083"/>
    <x v="51"/>
    <n v="1"/>
    <n v="15.95"/>
    <n v="15.95"/>
    <x v="1"/>
    <x v="1"/>
  </r>
  <r>
    <s v="Sep-2011"/>
    <x v="1106"/>
    <x v="51"/>
    <n v="1"/>
    <n v="15.95"/>
    <n v="15.95"/>
    <x v="1"/>
    <x v="1"/>
  </r>
  <r>
    <s v="Oct-2011"/>
    <x v="3150"/>
    <x v="51"/>
    <n v="1"/>
    <n v="15.95"/>
    <n v="15.95"/>
    <x v="1"/>
    <x v="1"/>
  </r>
  <r>
    <s v="Oct-2011"/>
    <x v="3027"/>
    <x v="51"/>
    <n v="1"/>
    <n v="15.95"/>
    <n v="15.95"/>
    <x v="1"/>
    <x v="1"/>
  </r>
  <r>
    <s v="Oct-2011"/>
    <x v="3092"/>
    <x v="51"/>
    <n v="1"/>
    <n v="15.95"/>
    <n v="15.95"/>
    <x v="1"/>
    <x v="1"/>
  </r>
  <r>
    <s v="Nov-2011"/>
    <x v="3101"/>
    <x v="51"/>
    <n v="1"/>
    <n v="15.95"/>
    <n v="15.95"/>
    <x v="0"/>
    <x v="1"/>
  </r>
  <r>
    <s v="Dec-2011"/>
    <x v="3151"/>
    <x v="51"/>
    <n v="1"/>
    <n v="15.95"/>
    <n v="15.95"/>
    <x v="0"/>
    <x v="1"/>
  </r>
  <r>
    <s v="Dec-2011"/>
    <x v="38"/>
    <x v="52"/>
    <n v="5"/>
    <n v="53.949999999999996"/>
    <n v="10.79"/>
    <x v="0"/>
    <x v="0"/>
  </r>
  <r>
    <s v="Nov-2011"/>
    <x v="37"/>
    <x v="52"/>
    <n v="4"/>
    <n v="43.16"/>
    <n v="10.79"/>
    <x v="0"/>
    <x v="0"/>
  </r>
  <r>
    <s v="Nov-2011"/>
    <x v="39"/>
    <x v="52"/>
    <n v="3"/>
    <n v="32.369999999999997"/>
    <n v="10.79"/>
    <x v="0"/>
    <x v="0"/>
  </r>
  <r>
    <s v="Oct-2011"/>
    <x v="35"/>
    <x v="52"/>
    <n v="2"/>
    <n v="21.58"/>
    <n v="10.79"/>
    <x v="1"/>
    <x v="0"/>
  </r>
  <r>
    <s v="Oct-2011"/>
    <x v="42"/>
    <x v="52"/>
    <n v="2"/>
    <n v="21.58"/>
    <n v="10.79"/>
    <x v="1"/>
    <x v="0"/>
  </r>
  <r>
    <s v="Nov-2011"/>
    <x v="32"/>
    <x v="52"/>
    <n v="2"/>
    <n v="21.58"/>
    <n v="10.79"/>
    <x v="0"/>
    <x v="0"/>
  </r>
  <r>
    <s v="Sep-2011"/>
    <x v="33"/>
    <x v="52"/>
    <n v="1"/>
    <n v="10.79"/>
    <n v="10.79"/>
    <x v="1"/>
    <x v="0"/>
  </r>
  <r>
    <s v="Oct-2011"/>
    <x v="36"/>
    <x v="52"/>
    <n v="1"/>
    <n v="10.79"/>
    <n v="10.79"/>
    <x v="1"/>
    <x v="0"/>
  </r>
  <r>
    <s v="Nov-2011"/>
    <x v="40"/>
    <x v="52"/>
    <n v="1"/>
    <n v="10.79"/>
    <n v="10.79"/>
    <x v="0"/>
    <x v="0"/>
  </r>
  <r>
    <s v="May-2011"/>
    <x v="3152"/>
    <x v="53"/>
    <n v="6"/>
    <n v="71.699999999999989"/>
    <n v="11.949999999999998"/>
    <x v="1"/>
    <x v="1"/>
  </r>
  <r>
    <s v="Jul-2011"/>
    <x v="3153"/>
    <x v="53"/>
    <n v="6"/>
    <n v="71.699999999999989"/>
    <n v="11.949999999999998"/>
    <x v="1"/>
    <x v="1"/>
  </r>
  <r>
    <s v="Aug-2011"/>
    <x v="2961"/>
    <x v="53"/>
    <n v="6"/>
    <n v="71.699999999999989"/>
    <n v="11.949999999999998"/>
    <x v="1"/>
    <x v="1"/>
  </r>
  <r>
    <s v="Sep-2011"/>
    <x v="3154"/>
    <x v="53"/>
    <n v="6"/>
    <n v="71.699999999999989"/>
    <n v="11.949999999999998"/>
    <x v="1"/>
    <x v="1"/>
  </r>
  <r>
    <s v="Oct-2011"/>
    <x v="3155"/>
    <x v="53"/>
    <n v="6"/>
    <n v="71.699999999999989"/>
    <n v="11.949999999999998"/>
    <x v="1"/>
    <x v="1"/>
  </r>
  <r>
    <s v="Oct-2011"/>
    <x v="1537"/>
    <x v="53"/>
    <n v="6"/>
    <n v="71.699999999999989"/>
    <n v="11.949999999999998"/>
    <x v="1"/>
    <x v="1"/>
  </r>
  <r>
    <s v="Nov-2011"/>
    <x v="3156"/>
    <x v="53"/>
    <n v="6"/>
    <n v="71.699999999999989"/>
    <n v="11.949999999999998"/>
    <x v="0"/>
    <x v="1"/>
  </r>
  <r>
    <s v="Nov-2011"/>
    <x v="3157"/>
    <x v="53"/>
    <n v="6"/>
    <n v="71.699999999999989"/>
    <n v="11.949999999999998"/>
    <x v="0"/>
    <x v="1"/>
  </r>
  <r>
    <s v="Nov-2011"/>
    <x v="3158"/>
    <x v="53"/>
    <n v="6"/>
    <n v="71.699999999999989"/>
    <n v="11.949999999999998"/>
    <x v="0"/>
    <x v="1"/>
  </r>
  <r>
    <s v="Dec-2011"/>
    <x v="3159"/>
    <x v="53"/>
    <n v="6"/>
    <n v="71.699999999999989"/>
    <n v="11.949999999999998"/>
    <x v="0"/>
    <x v="1"/>
  </r>
  <r>
    <s v="Apr-2011"/>
    <x v="179"/>
    <x v="53"/>
    <n v="3"/>
    <n v="35.849999999999994"/>
    <n v="11.949999999999998"/>
    <x v="1"/>
    <x v="1"/>
  </r>
  <r>
    <s v="Jun-2011"/>
    <x v="3160"/>
    <x v="53"/>
    <n v="3"/>
    <n v="35.849999999999994"/>
    <n v="11.949999999999998"/>
    <x v="1"/>
    <x v="1"/>
  </r>
  <r>
    <s v="Sep-2011"/>
    <x v="3161"/>
    <x v="53"/>
    <n v="3"/>
    <n v="35.849999999999994"/>
    <n v="11.949999999999998"/>
    <x v="1"/>
    <x v="1"/>
  </r>
  <r>
    <s v="Nov-2011"/>
    <x v="3162"/>
    <x v="53"/>
    <n v="3"/>
    <n v="35.849999999999994"/>
    <n v="11.949999999999998"/>
    <x v="0"/>
    <x v="1"/>
  </r>
  <r>
    <s v="Apr-2011"/>
    <x v="3163"/>
    <x v="53"/>
    <n v="4"/>
    <n v="47.8"/>
    <n v="11.95"/>
    <x v="1"/>
    <x v="1"/>
  </r>
  <r>
    <s v="May-2011"/>
    <x v="3164"/>
    <x v="53"/>
    <n v="4"/>
    <n v="47.8"/>
    <n v="11.95"/>
    <x v="1"/>
    <x v="1"/>
  </r>
  <r>
    <s v="May-2011"/>
    <x v="3165"/>
    <x v="53"/>
    <n v="4"/>
    <n v="47.8"/>
    <n v="11.95"/>
    <x v="1"/>
    <x v="1"/>
  </r>
  <r>
    <s v="Jul-2011"/>
    <x v="3166"/>
    <x v="53"/>
    <n v="4"/>
    <n v="47.8"/>
    <n v="11.95"/>
    <x v="1"/>
    <x v="1"/>
  </r>
  <r>
    <s v="Aug-2011"/>
    <x v="1645"/>
    <x v="53"/>
    <n v="4"/>
    <n v="47.8"/>
    <n v="11.95"/>
    <x v="1"/>
    <x v="1"/>
  </r>
  <r>
    <s v="Sep-2011"/>
    <x v="3167"/>
    <x v="53"/>
    <n v="4"/>
    <n v="47.8"/>
    <n v="11.95"/>
    <x v="1"/>
    <x v="1"/>
  </r>
  <r>
    <s v="Sep-2011"/>
    <x v="3168"/>
    <x v="53"/>
    <n v="4"/>
    <n v="47.8"/>
    <n v="11.95"/>
    <x v="1"/>
    <x v="1"/>
  </r>
  <r>
    <s v="Sep-2011"/>
    <x v="3169"/>
    <x v="53"/>
    <n v="4"/>
    <n v="47.8"/>
    <n v="11.95"/>
    <x v="1"/>
    <x v="1"/>
  </r>
  <r>
    <s v="Sep-2011"/>
    <x v="3170"/>
    <x v="53"/>
    <n v="4"/>
    <n v="47.8"/>
    <n v="11.95"/>
    <x v="1"/>
    <x v="1"/>
  </r>
  <r>
    <s v="Oct-2011"/>
    <x v="3171"/>
    <x v="53"/>
    <n v="4"/>
    <n v="47.8"/>
    <n v="11.95"/>
    <x v="1"/>
    <x v="1"/>
  </r>
  <r>
    <s v="Oct-2011"/>
    <x v="3172"/>
    <x v="53"/>
    <n v="4"/>
    <n v="47.8"/>
    <n v="11.95"/>
    <x v="1"/>
    <x v="1"/>
  </r>
  <r>
    <s v="Oct-2011"/>
    <x v="3173"/>
    <x v="53"/>
    <n v="4"/>
    <n v="47.8"/>
    <n v="11.95"/>
    <x v="1"/>
    <x v="1"/>
  </r>
  <r>
    <s v="Oct-2011"/>
    <x v="3174"/>
    <x v="53"/>
    <n v="4"/>
    <n v="47.8"/>
    <n v="11.95"/>
    <x v="1"/>
    <x v="1"/>
  </r>
  <r>
    <s v="Nov-2011"/>
    <x v="3175"/>
    <x v="53"/>
    <n v="4"/>
    <n v="47.8"/>
    <n v="11.95"/>
    <x v="0"/>
    <x v="1"/>
  </r>
  <r>
    <s v="Nov-2011"/>
    <x v="2100"/>
    <x v="53"/>
    <n v="4"/>
    <n v="47.8"/>
    <n v="11.95"/>
    <x v="0"/>
    <x v="1"/>
  </r>
  <r>
    <s v="Apr-2011"/>
    <x v="1878"/>
    <x v="53"/>
    <n v="2"/>
    <n v="23.9"/>
    <n v="11.95"/>
    <x v="1"/>
    <x v="1"/>
  </r>
  <r>
    <s v="Apr-2011"/>
    <x v="3176"/>
    <x v="53"/>
    <n v="2"/>
    <n v="23.9"/>
    <n v="11.95"/>
    <x v="1"/>
    <x v="1"/>
  </r>
  <r>
    <s v="Apr-2011"/>
    <x v="1600"/>
    <x v="53"/>
    <n v="2"/>
    <n v="23.9"/>
    <n v="11.95"/>
    <x v="1"/>
    <x v="1"/>
  </r>
  <r>
    <s v="May-2011"/>
    <x v="1737"/>
    <x v="53"/>
    <n v="2"/>
    <n v="23.9"/>
    <n v="11.95"/>
    <x v="1"/>
    <x v="1"/>
  </r>
  <r>
    <s v="May-2011"/>
    <x v="3177"/>
    <x v="53"/>
    <n v="2"/>
    <n v="23.9"/>
    <n v="11.95"/>
    <x v="1"/>
    <x v="1"/>
  </r>
  <r>
    <s v="May-2011"/>
    <x v="3178"/>
    <x v="53"/>
    <n v="2"/>
    <n v="23.9"/>
    <n v="11.95"/>
    <x v="1"/>
    <x v="1"/>
  </r>
  <r>
    <s v="May-2011"/>
    <x v="2281"/>
    <x v="53"/>
    <n v="2"/>
    <n v="23.9"/>
    <n v="11.95"/>
    <x v="1"/>
    <x v="1"/>
  </r>
  <r>
    <s v="May-2011"/>
    <x v="3179"/>
    <x v="53"/>
    <n v="2"/>
    <n v="23.9"/>
    <n v="11.95"/>
    <x v="1"/>
    <x v="1"/>
  </r>
  <r>
    <s v="Jun-2011"/>
    <x v="519"/>
    <x v="53"/>
    <n v="2"/>
    <n v="23.9"/>
    <n v="11.95"/>
    <x v="1"/>
    <x v="1"/>
  </r>
  <r>
    <s v="Jun-2011"/>
    <x v="2291"/>
    <x v="53"/>
    <n v="2"/>
    <n v="23.9"/>
    <n v="11.95"/>
    <x v="1"/>
    <x v="1"/>
  </r>
  <r>
    <s v="Jun-2011"/>
    <x v="3180"/>
    <x v="53"/>
    <n v="2"/>
    <n v="23.9"/>
    <n v="11.95"/>
    <x v="1"/>
    <x v="1"/>
  </r>
  <r>
    <s v="Jun-2011"/>
    <x v="3181"/>
    <x v="53"/>
    <n v="2"/>
    <n v="23.9"/>
    <n v="11.95"/>
    <x v="1"/>
    <x v="1"/>
  </r>
  <r>
    <s v="Jun-2011"/>
    <x v="302"/>
    <x v="53"/>
    <n v="2"/>
    <n v="23.9"/>
    <n v="11.95"/>
    <x v="1"/>
    <x v="1"/>
  </r>
  <r>
    <s v="Jun-2011"/>
    <x v="1119"/>
    <x v="53"/>
    <n v="2"/>
    <n v="23.9"/>
    <n v="11.95"/>
    <x v="1"/>
    <x v="1"/>
  </r>
  <r>
    <s v="Jun-2011"/>
    <x v="3182"/>
    <x v="53"/>
    <n v="2"/>
    <n v="23.9"/>
    <n v="11.95"/>
    <x v="1"/>
    <x v="1"/>
  </r>
  <r>
    <s v="Jun-2011"/>
    <x v="461"/>
    <x v="53"/>
    <n v="2"/>
    <n v="23.9"/>
    <n v="11.95"/>
    <x v="1"/>
    <x v="1"/>
  </r>
  <r>
    <s v="Jun-2011"/>
    <x v="2987"/>
    <x v="53"/>
    <n v="2"/>
    <n v="23.9"/>
    <n v="11.95"/>
    <x v="1"/>
    <x v="1"/>
  </r>
  <r>
    <s v="Jul-2011"/>
    <x v="3183"/>
    <x v="53"/>
    <n v="2"/>
    <n v="23.9"/>
    <n v="11.95"/>
    <x v="1"/>
    <x v="1"/>
  </r>
  <r>
    <s v="Jul-2011"/>
    <x v="1994"/>
    <x v="53"/>
    <n v="2"/>
    <n v="23.9"/>
    <n v="11.95"/>
    <x v="1"/>
    <x v="1"/>
  </r>
  <r>
    <s v="Jul-2011"/>
    <x v="3077"/>
    <x v="53"/>
    <n v="2"/>
    <n v="23.9"/>
    <n v="11.95"/>
    <x v="1"/>
    <x v="1"/>
  </r>
  <r>
    <s v="Jul-2011"/>
    <x v="2950"/>
    <x v="53"/>
    <n v="2"/>
    <n v="23.9"/>
    <n v="11.95"/>
    <x v="1"/>
    <x v="1"/>
  </r>
  <r>
    <s v="Jul-2011"/>
    <x v="1561"/>
    <x v="53"/>
    <n v="2"/>
    <n v="23.9"/>
    <n v="11.95"/>
    <x v="1"/>
    <x v="1"/>
  </r>
  <r>
    <s v="Jul-2011"/>
    <x v="3184"/>
    <x v="53"/>
    <n v="2"/>
    <n v="23.9"/>
    <n v="11.95"/>
    <x v="1"/>
    <x v="1"/>
  </r>
  <r>
    <s v="Jul-2011"/>
    <x v="3185"/>
    <x v="53"/>
    <n v="2"/>
    <n v="23.9"/>
    <n v="11.95"/>
    <x v="1"/>
    <x v="1"/>
  </r>
  <r>
    <s v="Jul-2011"/>
    <x v="3186"/>
    <x v="53"/>
    <n v="2"/>
    <n v="23.9"/>
    <n v="11.95"/>
    <x v="1"/>
    <x v="1"/>
  </r>
  <r>
    <s v="Jul-2011"/>
    <x v="3187"/>
    <x v="53"/>
    <n v="2"/>
    <n v="23.9"/>
    <n v="11.95"/>
    <x v="1"/>
    <x v="1"/>
  </r>
  <r>
    <s v="Aug-2011"/>
    <x v="3188"/>
    <x v="53"/>
    <n v="2"/>
    <n v="23.9"/>
    <n v="11.95"/>
    <x v="1"/>
    <x v="1"/>
  </r>
  <r>
    <s v="Aug-2011"/>
    <x v="1764"/>
    <x v="53"/>
    <n v="2"/>
    <n v="23.9"/>
    <n v="11.95"/>
    <x v="1"/>
    <x v="1"/>
  </r>
  <r>
    <s v="Aug-2011"/>
    <x v="2806"/>
    <x v="53"/>
    <n v="2"/>
    <n v="23.9"/>
    <n v="11.95"/>
    <x v="1"/>
    <x v="1"/>
  </r>
  <r>
    <s v="Aug-2011"/>
    <x v="3189"/>
    <x v="53"/>
    <n v="2"/>
    <n v="23.9"/>
    <n v="11.95"/>
    <x v="1"/>
    <x v="1"/>
  </r>
  <r>
    <s v="Aug-2011"/>
    <x v="2018"/>
    <x v="53"/>
    <n v="2"/>
    <n v="23.9"/>
    <n v="11.95"/>
    <x v="1"/>
    <x v="1"/>
  </r>
  <r>
    <s v="Aug-2011"/>
    <x v="3190"/>
    <x v="53"/>
    <n v="2"/>
    <n v="23.9"/>
    <n v="11.95"/>
    <x v="1"/>
    <x v="1"/>
  </r>
  <r>
    <s v="Aug-2011"/>
    <x v="3191"/>
    <x v="53"/>
    <n v="2"/>
    <n v="23.9"/>
    <n v="11.95"/>
    <x v="1"/>
    <x v="1"/>
  </r>
  <r>
    <s v="Aug-2011"/>
    <x v="3192"/>
    <x v="53"/>
    <n v="2"/>
    <n v="23.9"/>
    <n v="11.95"/>
    <x v="1"/>
    <x v="1"/>
  </r>
  <r>
    <s v="Aug-2011"/>
    <x v="2026"/>
    <x v="53"/>
    <n v="2"/>
    <n v="23.9"/>
    <n v="11.95"/>
    <x v="1"/>
    <x v="1"/>
  </r>
  <r>
    <s v="Aug-2011"/>
    <x v="2895"/>
    <x v="53"/>
    <n v="2"/>
    <n v="23.9"/>
    <n v="11.95"/>
    <x v="1"/>
    <x v="1"/>
  </r>
  <r>
    <s v="Aug-2011"/>
    <x v="3193"/>
    <x v="53"/>
    <n v="2"/>
    <n v="23.9"/>
    <n v="11.95"/>
    <x v="1"/>
    <x v="1"/>
  </r>
  <r>
    <s v="Sep-2011"/>
    <x v="3194"/>
    <x v="53"/>
    <n v="2"/>
    <n v="23.9"/>
    <n v="11.95"/>
    <x v="1"/>
    <x v="1"/>
  </r>
  <r>
    <s v="Sep-2011"/>
    <x v="3195"/>
    <x v="53"/>
    <n v="2"/>
    <n v="23.9"/>
    <n v="11.95"/>
    <x v="1"/>
    <x v="1"/>
  </r>
  <r>
    <s v="Sep-2011"/>
    <x v="1770"/>
    <x v="53"/>
    <n v="2"/>
    <n v="23.9"/>
    <n v="11.95"/>
    <x v="1"/>
    <x v="1"/>
  </r>
  <r>
    <s v="Sep-2011"/>
    <x v="3196"/>
    <x v="53"/>
    <n v="2"/>
    <n v="23.9"/>
    <n v="11.95"/>
    <x v="1"/>
    <x v="1"/>
  </r>
  <r>
    <s v="Sep-2011"/>
    <x v="3197"/>
    <x v="53"/>
    <n v="2"/>
    <n v="23.9"/>
    <n v="11.95"/>
    <x v="1"/>
    <x v="1"/>
  </r>
  <r>
    <s v="Sep-2011"/>
    <x v="3198"/>
    <x v="53"/>
    <n v="2"/>
    <n v="23.9"/>
    <n v="11.95"/>
    <x v="1"/>
    <x v="1"/>
  </r>
  <r>
    <s v="Sep-2011"/>
    <x v="3199"/>
    <x v="53"/>
    <n v="2"/>
    <n v="23.9"/>
    <n v="11.95"/>
    <x v="1"/>
    <x v="1"/>
  </r>
  <r>
    <s v="Sep-2011"/>
    <x v="3200"/>
    <x v="53"/>
    <n v="2"/>
    <n v="23.9"/>
    <n v="11.95"/>
    <x v="1"/>
    <x v="1"/>
  </r>
  <r>
    <s v="Sep-2011"/>
    <x v="3201"/>
    <x v="53"/>
    <n v="2"/>
    <n v="23.9"/>
    <n v="11.95"/>
    <x v="1"/>
    <x v="1"/>
  </r>
  <r>
    <s v="Sep-2011"/>
    <x v="3202"/>
    <x v="53"/>
    <n v="2"/>
    <n v="23.9"/>
    <n v="11.95"/>
    <x v="1"/>
    <x v="1"/>
  </r>
  <r>
    <s v="Sep-2011"/>
    <x v="3203"/>
    <x v="53"/>
    <n v="2"/>
    <n v="23.9"/>
    <n v="11.95"/>
    <x v="1"/>
    <x v="1"/>
  </r>
  <r>
    <s v="Sep-2011"/>
    <x v="3204"/>
    <x v="53"/>
    <n v="2"/>
    <n v="23.9"/>
    <n v="11.95"/>
    <x v="1"/>
    <x v="1"/>
  </r>
  <r>
    <s v="Oct-2011"/>
    <x v="3205"/>
    <x v="53"/>
    <n v="2"/>
    <n v="23.9"/>
    <n v="11.95"/>
    <x v="1"/>
    <x v="1"/>
  </r>
  <r>
    <s v="Oct-2011"/>
    <x v="3206"/>
    <x v="53"/>
    <n v="2"/>
    <n v="23.9"/>
    <n v="11.95"/>
    <x v="1"/>
    <x v="1"/>
  </r>
  <r>
    <s v="Oct-2011"/>
    <x v="3207"/>
    <x v="53"/>
    <n v="2"/>
    <n v="23.9"/>
    <n v="11.95"/>
    <x v="1"/>
    <x v="1"/>
  </r>
  <r>
    <s v="Oct-2011"/>
    <x v="3208"/>
    <x v="53"/>
    <n v="2"/>
    <n v="23.9"/>
    <n v="11.95"/>
    <x v="1"/>
    <x v="1"/>
  </r>
  <r>
    <s v="Oct-2011"/>
    <x v="3209"/>
    <x v="53"/>
    <n v="2"/>
    <n v="23.9"/>
    <n v="11.95"/>
    <x v="1"/>
    <x v="1"/>
  </r>
  <r>
    <s v="Oct-2011"/>
    <x v="3210"/>
    <x v="53"/>
    <n v="2"/>
    <n v="23.9"/>
    <n v="11.95"/>
    <x v="1"/>
    <x v="1"/>
  </r>
  <r>
    <s v="Oct-2011"/>
    <x v="3211"/>
    <x v="53"/>
    <n v="2"/>
    <n v="23.9"/>
    <n v="11.95"/>
    <x v="1"/>
    <x v="1"/>
  </r>
  <r>
    <s v="Oct-2011"/>
    <x v="3212"/>
    <x v="53"/>
    <n v="2"/>
    <n v="23.9"/>
    <n v="11.95"/>
    <x v="1"/>
    <x v="1"/>
  </r>
  <r>
    <s v="Oct-2011"/>
    <x v="3213"/>
    <x v="53"/>
    <n v="2"/>
    <n v="23.9"/>
    <n v="11.95"/>
    <x v="1"/>
    <x v="1"/>
  </r>
  <r>
    <s v="Oct-2011"/>
    <x v="3214"/>
    <x v="53"/>
    <n v="2"/>
    <n v="23.9"/>
    <n v="11.95"/>
    <x v="1"/>
    <x v="1"/>
  </r>
  <r>
    <s v="Oct-2011"/>
    <x v="2693"/>
    <x v="53"/>
    <n v="2"/>
    <n v="23.9"/>
    <n v="11.95"/>
    <x v="1"/>
    <x v="1"/>
  </r>
  <r>
    <s v="Oct-2011"/>
    <x v="3215"/>
    <x v="53"/>
    <n v="2"/>
    <n v="23.9"/>
    <n v="11.95"/>
    <x v="1"/>
    <x v="1"/>
  </r>
  <r>
    <s v="Oct-2011"/>
    <x v="1671"/>
    <x v="53"/>
    <n v="2"/>
    <n v="23.9"/>
    <n v="11.95"/>
    <x v="1"/>
    <x v="1"/>
  </r>
  <r>
    <s v="Oct-2011"/>
    <x v="3216"/>
    <x v="53"/>
    <n v="2"/>
    <n v="23.9"/>
    <n v="11.95"/>
    <x v="1"/>
    <x v="1"/>
  </r>
  <r>
    <s v="Nov-2011"/>
    <x v="3217"/>
    <x v="53"/>
    <n v="2"/>
    <n v="23.9"/>
    <n v="11.95"/>
    <x v="0"/>
    <x v="1"/>
  </r>
  <r>
    <s v="Nov-2011"/>
    <x v="3218"/>
    <x v="53"/>
    <n v="2"/>
    <n v="23.9"/>
    <n v="11.95"/>
    <x v="0"/>
    <x v="1"/>
  </r>
  <r>
    <s v="Nov-2011"/>
    <x v="3219"/>
    <x v="53"/>
    <n v="2"/>
    <n v="23.9"/>
    <n v="11.95"/>
    <x v="0"/>
    <x v="1"/>
  </r>
  <r>
    <s v="Nov-2011"/>
    <x v="3220"/>
    <x v="53"/>
    <n v="2"/>
    <n v="23.9"/>
    <n v="11.95"/>
    <x v="0"/>
    <x v="1"/>
  </r>
  <r>
    <s v="Nov-2011"/>
    <x v="3221"/>
    <x v="53"/>
    <n v="2"/>
    <n v="23.9"/>
    <n v="11.95"/>
    <x v="0"/>
    <x v="1"/>
  </r>
  <r>
    <s v="Nov-2011"/>
    <x v="3222"/>
    <x v="53"/>
    <n v="2"/>
    <n v="23.9"/>
    <n v="11.95"/>
    <x v="0"/>
    <x v="1"/>
  </r>
  <r>
    <s v="Nov-2011"/>
    <x v="3223"/>
    <x v="53"/>
    <n v="2"/>
    <n v="23.9"/>
    <n v="11.95"/>
    <x v="0"/>
    <x v="1"/>
  </r>
  <r>
    <s v="Nov-2011"/>
    <x v="3224"/>
    <x v="53"/>
    <n v="2"/>
    <n v="23.9"/>
    <n v="11.95"/>
    <x v="0"/>
    <x v="1"/>
  </r>
  <r>
    <s v="Nov-2011"/>
    <x v="3225"/>
    <x v="53"/>
    <n v="2"/>
    <n v="23.9"/>
    <n v="11.95"/>
    <x v="0"/>
    <x v="1"/>
  </r>
  <r>
    <s v="Nov-2011"/>
    <x v="3226"/>
    <x v="53"/>
    <n v="2"/>
    <n v="23.9"/>
    <n v="11.95"/>
    <x v="0"/>
    <x v="1"/>
  </r>
  <r>
    <s v="Nov-2011"/>
    <x v="3227"/>
    <x v="53"/>
    <n v="2"/>
    <n v="23.9"/>
    <n v="11.95"/>
    <x v="0"/>
    <x v="1"/>
  </r>
  <r>
    <s v="Nov-2011"/>
    <x v="3228"/>
    <x v="53"/>
    <n v="2"/>
    <n v="23.9"/>
    <n v="11.95"/>
    <x v="0"/>
    <x v="1"/>
  </r>
  <r>
    <s v="Nov-2011"/>
    <x v="3229"/>
    <x v="53"/>
    <n v="2"/>
    <n v="23.9"/>
    <n v="11.95"/>
    <x v="0"/>
    <x v="1"/>
  </r>
  <r>
    <s v="Nov-2011"/>
    <x v="3230"/>
    <x v="53"/>
    <n v="2"/>
    <n v="23.9"/>
    <n v="11.95"/>
    <x v="0"/>
    <x v="1"/>
  </r>
  <r>
    <s v="Nov-2011"/>
    <x v="3231"/>
    <x v="53"/>
    <n v="2"/>
    <n v="23.9"/>
    <n v="11.95"/>
    <x v="0"/>
    <x v="1"/>
  </r>
  <r>
    <s v="Nov-2011"/>
    <x v="3232"/>
    <x v="53"/>
    <n v="2"/>
    <n v="23.9"/>
    <n v="11.95"/>
    <x v="0"/>
    <x v="1"/>
  </r>
  <r>
    <s v="Nov-2011"/>
    <x v="3233"/>
    <x v="53"/>
    <n v="2"/>
    <n v="23.9"/>
    <n v="11.95"/>
    <x v="0"/>
    <x v="1"/>
  </r>
  <r>
    <s v="Nov-2011"/>
    <x v="3234"/>
    <x v="53"/>
    <n v="2"/>
    <n v="23.9"/>
    <n v="11.95"/>
    <x v="0"/>
    <x v="1"/>
  </r>
  <r>
    <s v="Dec-2011"/>
    <x v="3235"/>
    <x v="53"/>
    <n v="2"/>
    <n v="23.9"/>
    <n v="11.95"/>
    <x v="0"/>
    <x v="1"/>
  </r>
  <r>
    <s v="Dec-2011"/>
    <x v="2133"/>
    <x v="53"/>
    <n v="2"/>
    <n v="23.9"/>
    <n v="11.95"/>
    <x v="0"/>
    <x v="1"/>
  </r>
  <r>
    <s v="Dec-2011"/>
    <x v="3236"/>
    <x v="53"/>
    <n v="2"/>
    <n v="23.9"/>
    <n v="11.95"/>
    <x v="0"/>
    <x v="1"/>
  </r>
  <r>
    <s v="Apr-2011"/>
    <x v="3237"/>
    <x v="53"/>
    <n v="1"/>
    <n v="11.95"/>
    <n v="11.95"/>
    <x v="1"/>
    <x v="1"/>
  </r>
  <r>
    <s v="Apr-2011"/>
    <x v="3238"/>
    <x v="53"/>
    <n v="1"/>
    <n v="11.95"/>
    <n v="11.95"/>
    <x v="1"/>
    <x v="1"/>
  </r>
  <r>
    <s v="Apr-2011"/>
    <x v="2243"/>
    <x v="53"/>
    <n v="1"/>
    <n v="11.95"/>
    <n v="11.95"/>
    <x v="1"/>
    <x v="1"/>
  </r>
  <r>
    <s v="May-2011"/>
    <x v="3239"/>
    <x v="53"/>
    <n v="1"/>
    <n v="11.95"/>
    <n v="11.95"/>
    <x v="1"/>
    <x v="1"/>
  </r>
  <r>
    <s v="Jun-2011"/>
    <x v="3240"/>
    <x v="53"/>
    <n v="1"/>
    <n v="11.95"/>
    <n v="11.95"/>
    <x v="1"/>
    <x v="1"/>
  </r>
  <r>
    <s v="Jun-2011"/>
    <x v="3141"/>
    <x v="53"/>
    <n v="1"/>
    <n v="11.95"/>
    <n v="11.95"/>
    <x v="1"/>
    <x v="1"/>
  </r>
  <r>
    <s v="Jun-2011"/>
    <x v="3241"/>
    <x v="53"/>
    <n v="1"/>
    <n v="11.95"/>
    <n v="11.95"/>
    <x v="1"/>
    <x v="1"/>
  </r>
  <r>
    <s v="Jul-2011"/>
    <x v="3072"/>
    <x v="53"/>
    <n v="1"/>
    <n v="11.95"/>
    <n v="11.95"/>
    <x v="1"/>
    <x v="1"/>
  </r>
  <r>
    <s v="Jul-2011"/>
    <x v="3242"/>
    <x v="53"/>
    <n v="1"/>
    <n v="11.95"/>
    <n v="11.95"/>
    <x v="1"/>
    <x v="1"/>
  </r>
  <r>
    <s v="Aug-2011"/>
    <x v="3243"/>
    <x v="53"/>
    <n v="1"/>
    <n v="11.95"/>
    <n v="11.95"/>
    <x v="1"/>
    <x v="1"/>
  </r>
  <r>
    <s v="Aug-2011"/>
    <x v="3244"/>
    <x v="53"/>
    <n v="1"/>
    <n v="11.95"/>
    <n v="11.95"/>
    <x v="1"/>
    <x v="1"/>
  </r>
  <r>
    <s v="Aug-2011"/>
    <x v="3245"/>
    <x v="53"/>
    <n v="1"/>
    <n v="11.95"/>
    <n v="11.95"/>
    <x v="1"/>
    <x v="1"/>
  </r>
  <r>
    <s v="Sep-2011"/>
    <x v="1774"/>
    <x v="53"/>
    <n v="1"/>
    <n v="11.95"/>
    <n v="11.95"/>
    <x v="1"/>
    <x v="1"/>
  </r>
  <r>
    <s v="Oct-2011"/>
    <x v="2687"/>
    <x v="53"/>
    <n v="1"/>
    <n v="11.95"/>
    <n v="11.95"/>
    <x v="1"/>
    <x v="1"/>
  </r>
  <r>
    <s v="Nov-2011"/>
    <x v="3246"/>
    <x v="53"/>
    <n v="1"/>
    <n v="11.95"/>
    <n v="11.95"/>
    <x v="0"/>
    <x v="1"/>
  </r>
  <r>
    <s v="Nov-2011"/>
    <x v="3247"/>
    <x v="53"/>
    <n v="1"/>
    <n v="11.95"/>
    <n v="11.95"/>
    <x v="0"/>
    <x v="1"/>
  </r>
  <r>
    <s v="Nov-2011"/>
    <x v="3100"/>
    <x v="53"/>
    <n v="1"/>
    <n v="11.95"/>
    <n v="11.95"/>
    <x v="0"/>
    <x v="1"/>
  </r>
  <r>
    <s v="Nov-2011"/>
    <x v="3248"/>
    <x v="53"/>
    <n v="1"/>
    <n v="11.95"/>
    <n v="11.95"/>
    <x v="0"/>
    <x v="1"/>
  </r>
  <r>
    <s v="Nov-2011"/>
    <x v="3249"/>
    <x v="53"/>
    <n v="1"/>
    <n v="11.95"/>
    <n v="11.95"/>
    <x v="0"/>
    <x v="1"/>
  </r>
  <r>
    <s v="Dec-2011"/>
    <x v="3250"/>
    <x v="53"/>
    <n v="1"/>
    <n v="11.95"/>
    <n v="11.95"/>
    <x v="0"/>
    <x v="1"/>
  </r>
  <r>
    <s v="Nov-2011"/>
    <x v="40"/>
    <x v="53"/>
    <n v="1"/>
    <n v="24.96"/>
    <n v="24.96"/>
    <x v="0"/>
    <x v="1"/>
  </r>
  <r>
    <s v="Sep-2011"/>
    <x v="41"/>
    <x v="54"/>
    <n v="2"/>
    <n v="24.92"/>
    <n v="12.46"/>
    <x v="1"/>
    <x v="0"/>
  </r>
  <r>
    <s v="Sep-2011"/>
    <x v="33"/>
    <x v="54"/>
    <n v="1"/>
    <n v="12.46"/>
    <n v="12.46"/>
    <x v="1"/>
    <x v="0"/>
  </r>
  <r>
    <s v="Nov-2011"/>
    <x v="32"/>
    <x v="54"/>
    <n v="1"/>
    <n v="12.46"/>
    <n v="12.46"/>
    <x v="0"/>
    <x v="0"/>
  </r>
  <r>
    <s v="Nov-2011"/>
    <x v="39"/>
    <x v="54"/>
    <n v="1"/>
    <n v="12.46"/>
    <n v="12.46"/>
    <x v="0"/>
    <x v="0"/>
  </r>
  <r>
    <s v="Nov-2011"/>
    <x v="40"/>
    <x v="54"/>
    <n v="1"/>
    <n v="12.46"/>
    <n v="12.46"/>
    <x v="0"/>
    <x v="0"/>
  </r>
  <r>
    <s v="Dec-2011"/>
    <x v="38"/>
    <x v="54"/>
    <n v="1"/>
    <n v="12.46"/>
    <n v="12.46"/>
    <x v="0"/>
    <x v="0"/>
  </r>
  <r>
    <s v="Oct-2011"/>
    <x v="34"/>
    <x v="55"/>
    <n v="3"/>
    <n v="49.89"/>
    <n v="16.63"/>
    <x v="1"/>
    <x v="0"/>
  </r>
  <r>
    <s v="Sep-2011"/>
    <x v="33"/>
    <x v="55"/>
    <n v="2"/>
    <n v="33.26"/>
    <n v="16.63"/>
    <x v="1"/>
    <x v="0"/>
  </r>
  <r>
    <s v="Oct-2011"/>
    <x v="35"/>
    <x v="55"/>
    <n v="2"/>
    <n v="33.26"/>
    <n v="16.63"/>
    <x v="1"/>
    <x v="0"/>
  </r>
  <r>
    <s v="Nov-2011"/>
    <x v="37"/>
    <x v="55"/>
    <n v="2"/>
    <n v="33.26"/>
    <n v="16.63"/>
    <x v="0"/>
    <x v="0"/>
  </r>
  <r>
    <s v="Nov-2011"/>
    <x v="40"/>
    <x v="55"/>
    <n v="2"/>
    <n v="33.26"/>
    <n v="16.63"/>
    <x v="0"/>
    <x v="0"/>
  </r>
  <r>
    <s v="Oct-2011"/>
    <x v="129"/>
    <x v="55"/>
    <n v="1"/>
    <n v="16.63"/>
    <n v="16.63"/>
    <x v="1"/>
    <x v="0"/>
  </r>
  <r>
    <s v="Oct-2011"/>
    <x v="42"/>
    <x v="55"/>
    <n v="1"/>
    <n v="16.63"/>
    <n v="16.63"/>
    <x v="1"/>
    <x v="0"/>
  </r>
  <r>
    <s v="Oct-2011"/>
    <x v="36"/>
    <x v="55"/>
    <n v="1"/>
    <n v="16.63"/>
    <n v="16.63"/>
    <x v="1"/>
    <x v="0"/>
  </r>
  <r>
    <s v="Nov-2011"/>
    <x v="32"/>
    <x v="55"/>
    <n v="1"/>
    <n v="16.63"/>
    <n v="16.63"/>
    <x v="0"/>
    <x v="0"/>
  </r>
  <r>
    <s v="Nov-2011"/>
    <x v="39"/>
    <x v="55"/>
    <n v="1"/>
    <n v="16.63"/>
    <n v="16.63"/>
    <x v="0"/>
    <x v="0"/>
  </r>
  <r>
    <s v="Sep-2011"/>
    <x v="41"/>
    <x v="56"/>
    <n v="3"/>
    <n v="34.89"/>
    <n v="11.63"/>
    <x v="1"/>
    <x v="0"/>
  </r>
  <r>
    <s v="Oct-2011"/>
    <x v="36"/>
    <x v="56"/>
    <n v="3"/>
    <n v="34.89"/>
    <n v="11.63"/>
    <x v="1"/>
    <x v="0"/>
  </r>
  <r>
    <s v="Nov-2011"/>
    <x v="39"/>
    <x v="56"/>
    <n v="3"/>
    <n v="34.89"/>
    <n v="11.63"/>
    <x v="0"/>
    <x v="0"/>
  </r>
  <r>
    <s v="Oct-2011"/>
    <x v="34"/>
    <x v="56"/>
    <n v="2"/>
    <n v="23.26"/>
    <n v="11.63"/>
    <x v="1"/>
    <x v="0"/>
  </r>
  <r>
    <s v="Nov-2011"/>
    <x v="40"/>
    <x v="56"/>
    <n v="2"/>
    <n v="23.26"/>
    <n v="11.63"/>
    <x v="0"/>
    <x v="0"/>
  </r>
  <r>
    <s v="Dec-2011"/>
    <x v="38"/>
    <x v="56"/>
    <n v="1"/>
    <n v="11.63"/>
    <n v="11.63"/>
    <x v="0"/>
    <x v="0"/>
  </r>
  <r>
    <s v="Oct-2011"/>
    <x v="3251"/>
    <x v="57"/>
    <n v="2"/>
    <n v="100"/>
    <n v="50"/>
    <x v="1"/>
    <x v="0"/>
  </r>
  <r>
    <s v="Oct-2011"/>
    <x v="3252"/>
    <x v="57"/>
    <n v="1"/>
    <n v="50"/>
    <n v="50"/>
    <x v="1"/>
    <x v="0"/>
  </r>
  <r>
    <s v="Dec-2010"/>
    <x v="3253"/>
    <x v="57"/>
    <n v="2"/>
    <n v="250"/>
    <n v="125"/>
    <x v="1"/>
    <x v="0"/>
  </r>
  <r>
    <s v="Dec-2010"/>
    <x v="658"/>
    <x v="57"/>
    <n v="2"/>
    <n v="250"/>
    <n v="125"/>
    <x v="1"/>
    <x v="0"/>
  </r>
  <r>
    <s v="Dec-2010"/>
    <x v="3254"/>
    <x v="57"/>
    <n v="2"/>
    <n v="250"/>
    <n v="125"/>
    <x v="1"/>
    <x v="0"/>
  </r>
  <r>
    <s v="Dec-2010"/>
    <x v="867"/>
    <x v="57"/>
    <n v="2"/>
    <n v="250"/>
    <n v="125"/>
    <x v="1"/>
    <x v="0"/>
  </r>
  <r>
    <s v="Dec-2010"/>
    <x v="3255"/>
    <x v="57"/>
    <n v="2"/>
    <n v="250"/>
    <n v="125"/>
    <x v="1"/>
    <x v="0"/>
  </r>
  <r>
    <s v="Jan-2011"/>
    <x v="3256"/>
    <x v="57"/>
    <n v="2"/>
    <n v="250"/>
    <n v="125"/>
    <x v="1"/>
    <x v="0"/>
  </r>
  <r>
    <s v="Jan-2011"/>
    <x v="3257"/>
    <x v="57"/>
    <n v="2"/>
    <n v="250"/>
    <n v="125"/>
    <x v="1"/>
    <x v="0"/>
  </r>
  <r>
    <s v="Jan-2011"/>
    <x v="1825"/>
    <x v="57"/>
    <n v="2"/>
    <n v="250"/>
    <n v="125"/>
    <x v="1"/>
    <x v="0"/>
  </r>
  <r>
    <s v="Jan-2011"/>
    <x v="3258"/>
    <x v="57"/>
    <n v="2"/>
    <n v="250"/>
    <n v="125"/>
    <x v="1"/>
    <x v="0"/>
  </r>
  <r>
    <s v="Jan-2011"/>
    <x v="3259"/>
    <x v="57"/>
    <n v="2"/>
    <n v="250"/>
    <n v="125"/>
    <x v="1"/>
    <x v="0"/>
  </r>
  <r>
    <s v="Jan-2011"/>
    <x v="3260"/>
    <x v="57"/>
    <n v="2"/>
    <n v="250"/>
    <n v="125"/>
    <x v="1"/>
    <x v="0"/>
  </r>
  <r>
    <s v="Mar-2011"/>
    <x v="3261"/>
    <x v="57"/>
    <n v="2"/>
    <n v="250"/>
    <n v="125"/>
    <x v="1"/>
    <x v="0"/>
  </r>
  <r>
    <s v="Mar-2011"/>
    <x v="3262"/>
    <x v="57"/>
    <n v="2"/>
    <n v="250"/>
    <n v="125"/>
    <x v="1"/>
    <x v="0"/>
  </r>
  <r>
    <s v="Apr-2011"/>
    <x v="3263"/>
    <x v="57"/>
    <n v="2"/>
    <n v="250"/>
    <n v="125"/>
    <x v="1"/>
    <x v="0"/>
  </r>
  <r>
    <s v="Apr-2011"/>
    <x v="2914"/>
    <x v="57"/>
    <n v="2"/>
    <n v="250"/>
    <n v="125"/>
    <x v="1"/>
    <x v="0"/>
  </r>
  <r>
    <s v="Apr-2011"/>
    <x v="2248"/>
    <x v="57"/>
    <n v="2"/>
    <n v="250"/>
    <n v="125"/>
    <x v="1"/>
    <x v="0"/>
  </r>
  <r>
    <s v="May-2011"/>
    <x v="3264"/>
    <x v="57"/>
    <n v="2"/>
    <n v="250"/>
    <n v="125"/>
    <x v="1"/>
    <x v="0"/>
  </r>
  <r>
    <s v="Jun-2011"/>
    <x v="2796"/>
    <x v="57"/>
    <n v="2"/>
    <n v="250"/>
    <n v="125"/>
    <x v="1"/>
    <x v="0"/>
  </r>
  <r>
    <s v="Jun-2011"/>
    <x v="2307"/>
    <x v="57"/>
    <n v="2"/>
    <n v="250"/>
    <n v="125"/>
    <x v="1"/>
    <x v="0"/>
  </r>
  <r>
    <s v="Jul-2011"/>
    <x v="3265"/>
    <x v="57"/>
    <n v="2"/>
    <n v="250"/>
    <n v="125"/>
    <x v="1"/>
    <x v="0"/>
  </r>
  <r>
    <s v="Sep-2011"/>
    <x v="3266"/>
    <x v="57"/>
    <n v="2"/>
    <n v="250"/>
    <n v="125"/>
    <x v="1"/>
    <x v="0"/>
  </r>
  <r>
    <s v="Jan-2011"/>
    <x v="1471"/>
    <x v="57"/>
    <n v="1"/>
    <n v="125"/>
    <n v="125"/>
    <x v="1"/>
    <x v="0"/>
  </r>
  <r>
    <s v="Feb-2011"/>
    <x v="627"/>
    <x v="57"/>
    <n v="1"/>
    <n v="125"/>
    <n v="125"/>
    <x v="1"/>
    <x v="0"/>
  </r>
  <r>
    <s v="Feb-2011"/>
    <x v="3267"/>
    <x v="57"/>
    <n v="1"/>
    <n v="125"/>
    <n v="125"/>
    <x v="1"/>
    <x v="0"/>
  </r>
  <r>
    <s v="Mar-2011"/>
    <x v="1859"/>
    <x v="57"/>
    <n v="1"/>
    <n v="125"/>
    <n v="125"/>
    <x v="1"/>
    <x v="0"/>
  </r>
  <r>
    <s v="Mar-2011"/>
    <x v="3268"/>
    <x v="57"/>
    <n v="1"/>
    <n v="125"/>
    <n v="125"/>
    <x v="1"/>
    <x v="0"/>
  </r>
  <r>
    <s v="Apr-2011"/>
    <x v="3269"/>
    <x v="57"/>
    <n v="1"/>
    <n v="125"/>
    <n v="125"/>
    <x v="1"/>
    <x v="0"/>
  </r>
  <r>
    <s v="May-2011"/>
    <x v="3270"/>
    <x v="57"/>
    <n v="1"/>
    <n v="125"/>
    <n v="125"/>
    <x v="1"/>
    <x v="0"/>
  </r>
  <r>
    <s v="Jun-2011"/>
    <x v="189"/>
    <x v="57"/>
    <n v="1"/>
    <n v="125"/>
    <n v="125"/>
    <x v="1"/>
    <x v="0"/>
  </r>
  <r>
    <s v="Sep-2011"/>
    <x v="3271"/>
    <x v="57"/>
    <n v="1"/>
    <n v="125"/>
    <n v="125"/>
    <x v="1"/>
    <x v="0"/>
  </r>
  <r>
    <s v="Nov-2011"/>
    <x v="2699"/>
    <x v="57"/>
    <n v="1"/>
    <n v="125"/>
    <n v="125"/>
    <x v="0"/>
    <x v="0"/>
  </r>
  <r>
    <s v="Dec-2010"/>
    <x v="3272"/>
    <x v="57"/>
    <n v="1"/>
    <n v="295"/>
    <n v="295"/>
    <x v="1"/>
    <x v="0"/>
  </r>
  <r>
    <s v="Jan-2011"/>
    <x v="3273"/>
    <x v="57"/>
    <n v="1"/>
    <n v="295"/>
    <n v="295"/>
    <x v="1"/>
    <x v="0"/>
  </r>
  <r>
    <s v="Feb-2011"/>
    <x v="3274"/>
    <x v="57"/>
    <n v="1"/>
    <n v="295"/>
    <n v="295"/>
    <x v="1"/>
    <x v="0"/>
  </r>
  <r>
    <s v="May-2011"/>
    <x v="3275"/>
    <x v="57"/>
    <n v="1"/>
    <n v="295"/>
    <n v="295"/>
    <x v="1"/>
    <x v="0"/>
  </r>
  <r>
    <s v="Oct-2011"/>
    <x v="3276"/>
    <x v="58"/>
    <n v="1"/>
    <n v="50"/>
    <n v="50"/>
    <x v="1"/>
    <x v="0"/>
  </r>
  <r>
    <s v="Dec-2010"/>
    <x v="3253"/>
    <x v="58"/>
    <n v="2"/>
    <n v="250"/>
    <n v="125"/>
    <x v="1"/>
    <x v="0"/>
  </r>
  <r>
    <s v="Dec-2010"/>
    <x v="658"/>
    <x v="58"/>
    <n v="2"/>
    <n v="250"/>
    <n v="125"/>
    <x v="1"/>
    <x v="0"/>
  </r>
  <r>
    <s v="Dec-2010"/>
    <x v="867"/>
    <x v="58"/>
    <n v="2"/>
    <n v="250"/>
    <n v="125"/>
    <x v="1"/>
    <x v="0"/>
  </r>
  <r>
    <s v="Dec-2010"/>
    <x v="1466"/>
    <x v="58"/>
    <n v="2"/>
    <n v="250"/>
    <n v="125"/>
    <x v="1"/>
    <x v="0"/>
  </r>
  <r>
    <s v="Mar-2011"/>
    <x v="3261"/>
    <x v="58"/>
    <n v="2"/>
    <n v="250"/>
    <n v="125"/>
    <x v="1"/>
    <x v="0"/>
  </r>
  <r>
    <s v="Jun-2011"/>
    <x v="3277"/>
    <x v="58"/>
    <n v="2"/>
    <n v="250"/>
    <n v="125"/>
    <x v="1"/>
    <x v="0"/>
  </r>
  <r>
    <s v="Jan-2011"/>
    <x v="1471"/>
    <x v="58"/>
    <n v="1"/>
    <n v="125"/>
    <n v="125"/>
    <x v="1"/>
    <x v="0"/>
  </r>
  <r>
    <s v="Feb-2011"/>
    <x v="627"/>
    <x v="58"/>
    <n v="1"/>
    <n v="125"/>
    <n v="125"/>
    <x v="1"/>
    <x v="0"/>
  </r>
  <r>
    <s v="Feb-2011"/>
    <x v="3267"/>
    <x v="58"/>
    <n v="1"/>
    <n v="125"/>
    <n v="125"/>
    <x v="1"/>
    <x v="0"/>
  </r>
  <r>
    <s v="Mar-2011"/>
    <x v="1859"/>
    <x v="58"/>
    <n v="1"/>
    <n v="125"/>
    <n v="125"/>
    <x v="1"/>
    <x v="0"/>
  </r>
  <r>
    <s v="Mar-2011"/>
    <x v="3268"/>
    <x v="58"/>
    <n v="1"/>
    <n v="125"/>
    <n v="125"/>
    <x v="1"/>
    <x v="0"/>
  </r>
  <r>
    <s v="Mar-2011"/>
    <x v="583"/>
    <x v="58"/>
    <n v="1"/>
    <n v="125"/>
    <n v="125"/>
    <x v="1"/>
    <x v="0"/>
  </r>
  <r>
    <s v="Apr-2011"/>
    <x v="3269"/>
    <x v="58"/>
    <n v="1"/>
    <n v="125"/>
    <n v="125"/>
    <x v="1"/>
    <x v="0"/>
  </r>
  <r>
    <s v="May-2011"/>
    <x v="3270"/>
    <x v="58"/>
    <n v="1"/>
    <n v="125"/>
    <n v="125"/>
    <x v="1"/>
    <x v="0"/>
  </r>
  <r>
    <s v="Jun-2011"/>
    <x v="189"/>
    <x v="58"/>
    <n v="1"/>
    <n v="125"/>
    <n v="125"/>
    <x v="1"/>
    <x v="0"/>
  </r>
  <r>
    <s v="Jun-2011"/>
    <x v="3278"/>
    <x v="58"/>
    <n v="1"/>
    <n v="125"/>
    <n v="125"/>
    <x v="1"/>
    <x v="0"/>
  </r>
  <r>
    <s v="Mar-2011"/>
    <x v="3279"/>
    <x v="58"/>
    <n v="1"/>
    <n v="295"/>
    <n v="295"/>
    <x v="1"/>
    <x v="0"/>
  </r>
  <r>
    <s v="Mar-2011"/>
    <x v="3280"/>
    <x v="58"/>
    <n v="1"/>
    <n v="295"/>
    <n v="295"/>
    <x v="1"/>
    <x v="0"/>
  </r>
  <r>
    <s v="Apr-2011"/>
    <x v="3281"/>
    <x v="58"/>
    <n v="1"/>
    <n v="295"/>
    <n v="295"/>
    <x v="1"/>
    <x v="0"/>
  </r>
  <r>
    <s v="Dec-2011"/>
    <x v="38"/>
    <x v="59"/>
    <n v="4"/>
    <n v="66.52"/>
    <n v="16.63"/>
    <x v="0"/>
    <x v="0"/>
  </r>
  <r>
    <s v="Nov-2011"/>
    <x v="39"/>
    <x v="59"/>
    <n v="2"/>
    <n v="33.26"/>
    <n v="16.63"/>
    <x v="0"/>
    <x v="0"/>
  </r>
  <r>
    <s v="Nov-2011"/>
    <x v="40"/>
    <x v="59"/>
    <n v="2"/>
    <n v="33.26"/>
    <n v="16.63"/>
    <x v="0"/>
    <x v="0"/>
  </r>
  <r>
    <s v="Sep-2011"/>
    <x v="41"/>
    <x v="59"/>
    <n v="1"/>
    <n v="16.63"/>
    <n v="16.63"/>
    <x v="1"/>
    <x v="0"/>
  </r>
  <r>
    <s v="Nov-2011"/>
    <x v="39"/>
    <x v="60"/>
    <n v="5"/>
    <n v="83.149999999999991"/>
    <n v="16.63"/>
    <x v="0"/>
    <x v="0"/>
  </r>
  <r>
    <s v="Nov-2011"/>
    <x v="32"/>
    <x v="60"/>
    <n v="4"/>
    <n v="66.52"/>
    <n v="16.63"/>
    <x v="0"/>
    <x v="0"/>
  </r>
  <r>
    <s v="Nov-2011"/>
    <x v="40"/>
    <x v="60"/>
    <n v="4"/>
    <n v="66.52"/>
    <n v="16.63"/>
    <x v="0"/>
    <x v="0"/>
  </r>
  <r>
    <s v="Oct-2011"/>
    <x v="42"/>
    <x v="60"/>
    <n v="3"/>
    <n v="49.89"/>
    <n v="16.63"/>
    <x v="1"/>
    <x v="0"/>
  </r>
  <r>
    <s v="Oct-2011"/>
    <x v="36"/>
    <x v="60"/>
    <n v="3"/>
    <n v="49.89"/>
    <n v="16.63"/>
    <x v="1"/>
    <x v="0"/>
  </r>
  <r>
    <s v="Nov-2011"/>
    <x v="37"/>
    <x v="60"/>
    <n v="3"/>
    <n v="49.89"/>
    <n v="16.63"/>
    <x v="0"/>
    <x v="0"/>
  </r>
  <r>
    <s v="Sep-2011"/>
    <x v="41"/>
    <x v="60"/>
    <n v="2"/>
    <n v="33.26"/>
    <n v="16.63"/>
    <x v="1"/>
    <x v="0"/>
  </r>
  <r>
    <s v="Oct-2011"/>
    <x v="129"/>
    <x v="60"/>
    <n v="2"/>
    <n v="33.26"/>
    <n v="16.63"/>
    <x v="1"/>
    <x v="0"/>
  </r>
  <r>
    <s v="Sep-2011"/>
    <x v="33"/>
    <x v="60"/>
    <n v="1"/>
    <n v="16.63"/>
    <n v="16.63"/>
    <x v="1"/>
    <x v="0"/>
  </r>
  <r>
    <s v="Oct-2011"/>
    <x v="34"/>
    <x v="60"/>
    <n v="1"/>
    <n v="16.63"/>
    <n v="16.63"/>
    <x v="1"/>
    <x v="0"/>
  </r>
  <r>
    <s v="Oct-2011"/>
    <x v="42"/>
    <x v="61"/>
    <n v="5"/>
    <n v="53.949999999999996"/>
    <n v="10.79"/>
    <x v="1"/>
    <x v="0"/>
  </r>
  <r>
    <s v="Dec-2011"/>
    <x v="38"/>
    <x v="61"/>
    <n v="5"/>
    <n v="53.949999999999996"/>
    <n v="10.79"/>
    <x v="0"/>
    <x v="0"/>
  </r>
  <r>
    <s v="Nov-2011"/>
    <x v="39"/>
    <x v="61"/>
    <n v="3"/>
    <n v="32.369999999999997"/>
    <n v="10.79"/>
    <x v="0"/>
    <x v="0"/>
  </r>
  <r>
    <s v="Oct-2011"/>
    <x v="35"/>
    <x v="61"/>
    <n v="2"/>
    <n v="21.58"/>
    <n v="10.79"/>
    <x v="1"/>
    <x v="0"/>
  </r>
  <r>
    <s v="Sep-2011"/>
    <x v="33"/>
    <x v="61"/>
    <n v="1"/>
    <n v="10.79"/>
    <n v="10.79"/>
    <x v="1"/>
    <x v="0"/>
  </r>
  <r>
    <s v="Oct-2011"/>
    <x v="36"/>
    <x v="61"/>
    <n v="1"/>
    <n v="10.79"/>
    <n v="10.79"/>
    <x v="1"/>
    <x v="0"/>
  </r>
  <r>
    <s v="Nov-2011"/>
    <x v="32"/>
    <x v="61"/>
    <n v="1"/>
    <n v="10.79"/>
    <n v="10.79"/>
    <x v="0"/>
    <x v="0"/>
  </r>
  <r>
    <s v="Nov-2011"/>
    <x v="40"/>
    <x v="61"/>
    <n v="1"/>
    <n v="10.79"/>
    <n v="10.79"/>
    <x v="0"/>
    <x v="0"/>
  </r>
  <r>
    <s v="Oct-2011"/>
    <x v="35"/>
    <x v="62"/>
    <n v="2"/>
    <n v="21.58"/>
    <n v="10.79"/>
    <x v="1"/>
    <x v="0"/>
  </r>
  <r>
    <s v="Sep-2011"/>
    <x v="33"/>
    <x v="62"/>
    <n v="1"/>
    <n v="10.79"/>
    <n v="10.79"/>
    <x v="1"/>
    <x v="0"/>
  </r>
  <r>
    <s v="Oct-2011"/>
    <x v="42"/>
    <x v="62"/>
    <n v="1"/>
    <n v="10.79"/>
    <n v="10.79"/>
    <x v="1"/>
    <x v="0"/>
  </r>
  <r>
    <s v="Nov-2011"/>
    <x v="32"/>
    <x v="62"/>
    <n v="1"/>
    <n v="10.79"/>
    <n v="10.79"/>
    <x v="0"/>
    <x v="0"/>
  </r>
  <r>
    <s v="Nov-2011"/>
    <x v="39"/>
    <x v="62"/>
    <n v="1"/>
    <n v="10.79"/>
    <n v="10.79"/>
    <x v="0"/>
    <x v="0"/>
  </r>
  <r>
    <s v="Nov-2011"/>
    <x v="40"/>
    <x v="62"/>
    <n v="1"/>
    <n v="10.79"/>
    <n v="10.79"/>
    <x v="0"/>
    <x v="0"/>
  </r>
  <r>
    <s v="Dec-2011"/>
    <x v="38"/>
    <x v="62"/>
    <n v="1"/>
    <n v="10.79"/>
    <n v="10.79"/>
    <x v="0"/>
    <x v="0"/>
  </r>
  <r>
    <s v="Nov-2011"/>
    <x v="32"/>
    <x v="63"/>
    <n v="3"/>
    <n v="49.89"/>
    <n v="16.63"/>
    <x v="0"/>
    <x v="0"/>
  </r>
  <r>
    <s v="Nov-2011"/>
    <x v="40"/>
    <x v="63"/>
    <n v="3"/>
    <n v="49.89"/>
    <n v="16.63"/>
    <x v="0"/>
    <x v="0"/>
  </r>
  <r>
    <s v="Oct-2011"/>
    <x v="36"/>
    <x v="63"/>
    <n v="2"/>
    <n v="33.26"/>
    <n v="16.63"/>
    <x v="1"/>
    <x v="0"/>
  </r>
  <r>
    <s v="Dec-2011"/>
    <x v="38"/>
    <x v="63"/>
    <n v="2"/>
    <n v="33.26"/>
    <n v="16.63"/>
    <x v="0"/>
    <x v="0"/>
  </r>
  <r>
    <s v="Sep-2011"/>
    <x v="41"/>
    <x v="63"/>
    <n v="1"/>
    <n v="16.63"/>
    <n v="16.63"/>
    <x v="1"/>
    <x v="0"/>
  </r>
  <r>
    <s v="Oct-2011"/>
    <x v="42"/>
    <x v="63"/>
    <n v="1"/>
    <n v="16.63"/>
    <n v="16.63"/>
    <x v="1"/>
    <x v="0"/>
  </r>
  <r>
    <s v="Nov-2011"/>
    <x v="37"/>
    <x v="63"/>
    <n v="1"/>
    <n v="16.63"/>
    <n v="16.63"/>
    <x v="0"/>
    <x v="0"/>
  </r>
  <r>
    <s v="Jan-2011"/>
    <x v="3282"/>
    <x v="64"/>
    <n v="6"/>
    <n v="65.699999999999989"/>
    <n v="10.949999999999998"/>
    <x v="1"/>
    <x v="1"/>
  </r>
  <r>
    <s v="Jan-2011"/>
    <x v="1257"/>
    <x v="64"/>
    <n v="6"/>
    <n v="65.699999999999989"/>
    <n v="10.949999999999998"/>
    <x v="1"/>
    <x v="1"/>
  </r>
  <r>
    <s v="Jan-2011"/>
    <x v="3258"/>
    <x v="64"/>
    <n v="6"/>
    <n v="65.699999999999989"/>
    <n v="10.949999999999998"/>
    <x v="1"/>
    <x v="1"/>
  </r>
  <r>
    <s v="Feb-2011"/>
    <x v="3283"/>
    <x v="64"/>
    <n v="6"/>
    <n v="65.699999999999989"/>
    <n v="10.949999999999998"/>
    <x v="1"/>
    <x v="1"/>
  </r>
  <r>
    <s v="Feb-2011"/>
    <x v="3284"/>
    <x v="64"/>
    <n v="6"/>
    <n v="65.699999999999989"/>
    <n v="10.949999999999998"/>
    <x v="1"/>
    <x v="1"/>
  </r>
  <r>
    <s v="Mar-2011"/>
    <x v="3285"/>
    <x v="64"/>
    <n v="6"/>
    <n v="65.699999999999989"/>
    <n v="10.949999999999998"/>
    <x v="1"/>
    <x v="1"/>
  </r>
  <r>
    <s v="May-2011"/>
    <x v="2535"/>
    <x v="64"/>
    <n v="6"/>
    <n v="65.699999999999989"/>
    <n v="10.949999999999998"/>
    <x v="1"/>
    <x v="1"/>
  </r>
  <r>
    <s v="Sep-2011"/>
    <x v="3286"/>
    <x v="64"/>
    <n v="54"/>
    <n v="591.29999999999995"/>
    <n v="10.95"/>
    <x v="1"/>
    <x v="1"/>
  </r>
  <r>
    <s v="Jan-2011"/>
    <x v="511"/>
    <x v="64"/>
    <n v="22"/>
    <n v="240.89999999999998"/>
    <n v="10.95"/>
    <x v="1"/>
    <x v="1"/>
  </r>
  <r>
    <s v="Jul-2011"/>
    <x v="2952"/>
    <x v="64"/>
    <n v="18"/>
    <n v="229.5"/>
    <n v="12.75"/>
    <x v="1"/>
    <x v="1"/>
  </r>
  <r>
    <s v="Apr-2011"/>
    <x v="2949"/>
    <x v="64"/>
    <n v="12"/>
    <n v="153"/>
    <n v="12.75"/>
    <x v="1"/>
    <x v="1"/>
  </r>
  <r>
    <s v="May-2011"/>
    <x v="3287"/>
    <x v="64"/>
    <n v="12"/>
    <n v="153"/>
    <n v="12.75"/>
    <x v="1"/>
    <x v="1"/>
  </r>
  <r>
    <s v="Jul-2011"/>
    <x v="2968"/>
    <x v="64"/>
    <n v="12"/>
    <n v="153"/>
    <n v="12.75"/>
    <x v="1"/>
    <x v="1"/>
  </r>
  <r>
    <s v="Jun-2011"/>
    <x v="3288"/>
    <x v="64"/>
    <n v="6"/>
    <n v="76.5"/>
    <n v="12.75"/>
    <x v="1"/>
    <x v="1"/>
  </r>
  <r>
    <s v="Jun-2011"/>
    <x v="3111"/>
    <x v="64"/>
    <n v="6"/>
    <n v="76.5"/>
    <n v="12.75"/>
    <x v="1"/>
    <x v="1"/>
  </r>
  <r>
    <s v="Dec-2010"/>
    <x v="3289"/>
    <x v="64"/>
    <n v="5"/>
    <n v="63.75"/>
    <n v="12.75"/>
    <x v="1"/>
    <x v="1"/>
  </r>
  <r>
    <s v="Aug-2011"/>
    <x v="3080"/>
    <x v="64"/>
    <n v="4"/>
    <n v="51"/>
    <n v="12.75"/>
    <x v="1"/>
    <x v="1"/>
  </r>
  <r>
    <s v="Aug-2011"/>
    <x v="3290"/>
    <x v="64"/>
    <n v="4"/>
    <n v="51"/>
    <n v="12.75"/>
    <x v="1"/>
    <x v="1"/>
  </r>
  <r>
    <s v="Dec-2010"/>
    <x v="3291"/>
    <x v="64"/>
    <n v="3"/>
    <n v="38.25"/>
    <n v="12.75"/>
    <x v="1"/>
    <x v="1"/>
  </r>
  <r>
    <s v="Dec-2010"/>
    <x v="1689"/>
    <x v="64"/>
    <n v="2"/>
    <n v="25.5"/>
    <n v="12.75"/>
    <x v="1"/>
    <x v="1"/>
  </r>
  <r>
    <s v="Feb-2011"/>
    <x v="1479"/>
    <x v="64"/>
    <n v="2"/>
    <n v="25.5"/>
    <n v="12.75"/>
    <x v="1"/>
    <x v="1"/>
  </r>
  <r>
    <s v="Apr-2011"/>
    <x v="3292"/>
    <x v="64"/>
    <n v="2"/>
    <n v="25.5"/>
    <n v="12.75"/>
    <x v="1"/>
    <x v="1"/>
  </r>
  <r>
    <s v="Apr-2011"/>
    <x v="1880"/>
    <x v="64"/>
    <n v="2"/>
    <n v="25.5"/>
    <n v="12.75"/>
    <x v="1"/>
    <x v="1"/>
  </r>
  <r>
    <s v="Apr-2011"/>
    <x v="220"/>
    <x v="64"/>
    <n v="2"/>
    <n v="25.5"/>
    <n v="12.75"/>
    <x v="1"/>
    <x v="1"/>
  </r>
  <r>
    <s v="Apr-2011"/>
    <x v="3293"/>
    <x v="64"/>
    <n v="2"/>
    <n v="25.5"/>
    <n v="12.75"/>
    <x v="1"/>
    <x v="1"/>
  </r>
  <r>
    <s v="Apr-2011"/>
    <x v="3294"/>
    <x v="64"/>
    <n v="2"/>
    <n v="25.5"/>
    <n v="12.75"/>
    <x v="1"/>
    <x v="1"/>
  </r>
  <r>
    <s v="May-2011"/>
    <x v="287"/>
    <x v="64"/>
    <n v="2"/>
    <n v="25.5"/>
    <n v="12.75"/>
    <x v="1"/>
    <x v="1"/>
  </r>
  <r>
    <s v="Jun-2011"/>
    <x v="572"/>
    <x v="64"/>
    <n v="2"/>
    <n v="25.5"/>
    <n v="12.75"/>
    <x v="1"/>
    <x v="1"/>
  </r>
  <r>
    <s v="Jun-2011"/>
    <x v="3295"/>
    <x v="64"/>
    <n v="2"/>
    <n v="25.5"/>
    <n v="12.75"/>
    <x v="1"/>
    <x v="1"/>
  </r>
  <r>
    <s v="Aug-2011"/>
    <x v="1438"/>
    <x v="64"/>
    <n v="2"/>
    <n v="25.5"/>
    <n v="12.75"/>
    <x v="1"/>
    <x v="1"/>
  </r>
  <r>
    <s v="Aug-2011"/>
    <x v="1124"/>
    <x v="64"/>
    <n v="2"/>
    <n v="25.5"/>
    <n v="12.75"/>
    <x v="1"/>
    <x v="1"/>
  </r>
  <r>
    <s v="Dec-2010"/>
    <x v="3296"/>
    <x v="64"/>
    <n v="1"/>
    <n v="12.75"/>
    <n v="12.75"/>
    <x v="1"/>
    <x v="1"/>
  </r>
  <r>
    <s v="Dec-2010"/>
    <x v="1567"/>
    <x v="64"/>
    <n v="1"/>
    <n v="12.75"/>
    <n v="12.75"/>
    <x v="1"/>
    <x v="1"/>
  </r>
  <r>
    <s v="Jan-2011"/>
    <x v="3297"/>
    <x v="64"/>
    <n v="1"/>
    <n v="12.75"/>
    <n v="12.75"/>
    <x v="1"/>
    <x v="1"/>
  </r>
  <r>
    <s v="Feb-2011"/>
    <x v="582"/>
    <x v="64"/>
    <n v="1"/>
    <n v="12.75"/>
    <n v="12.75"/>
    <x v="1"/>
    <x v="1"/>
  </r>
  <r>
    <s v="Feb-2011"/>
    <x v="3298"/>
    <x v="64"/>
    <n v="1"/>
    <n v="12.75"/>
    <n v="12.75"/>
    <x v="1"/>
    <x v="1"/>
  </r>
  <r>
    <s v="Feb-2011"/>
    <x v="3130"/>
    <x v="64"/>
    <n v="1"/>
    <n v="12.75"/>
    <n v="12.75"/>
    <x v="1"/>
    <x v="1"/>
  </r>
  <r>
    <s v="Feb-2011"/>
    <x v="3299"/>
    <x v="64"/>
    <n v="1"/>
    <n v="12.75"/>
    <n v="12.75"/>
    <x v="1"/>
    <x v="1"/>
  </r>
  <r>
    <s v="Feb-2011"/>
    <x v="3300"/>
    <x v="64"/>
    <n v="1"/>
    <n v="12.75"/>
    <n v="12.75"/>
    <x v="1"/>
    <x v="1"/>
  </r>
  <r>
    <s v="Feb-2011"/>
    <x v="2611"/>
    <x v="64"/>
    <n v="1"/>
    <n v="12.75"/>
    <n v="12.75"/>
    <x v="1"/>
    <x v="1"/>
  </r>
  <r>
    <s v="Mar-2011"/>
    <x v="3301"/>
    <x v="64"/>
    <n v="1"/>
    <n v="12.75"/>
    <n v="12.75"/>
    <x v="1"/>
    <x v="1"/>
  </r>
  <r>
    <s v="Mar-2011"/>
    <x v="3302"/>
    <x v="64"/>
    <n v="1"/>
    <n v="12.75"/>
    <n v="12.75"/>
    <x v="1"/>
    <x v="1"/>
  </r>
  <r>
    <s v="Mar-2011"/>
    <x v="3303"/>
    <x v="64"/>
    <n v="1"/>
    <n v="12.75"/>
    <n v="12.75"/>
    <x v="1"/>
    <x v="1"/>
  </r>
  <r>
    <s v="Mar-2011"/>
    <x v="3304"/>
    <x v="64"/>
    <n v="1"/>
    <n v="12.75"/>
    <n v="12.75"/>
    <x v="1"/>
    <x v="1"/>
  </r>
  <r>
    <s v="Mar-2011"/>
    <x v="3305"/>
    <x v="64"/>
    <n v="1"/>
    <n v="12.75"/>
    <n v="12.75"/>
    <x v="1"/>
    <x v="1"/>
  </r>
  <r>
    <s v="Apr-2011"/>
    <x v="445"/>
    <x v="64"/>
    <n v="1"/>
    <n v="12.75"/>
    <n v="12.75"/>
    <x v="1"/>
    <x v="1"/>
  </r>
  <r>
    <s v="Apr-2011"/>
    <x v="3306"/>
    <x v="64"/>
    <n v="1"/>
    <n v="12.75"/>
    <n v="12.75"/>
    <x v="1"/>
    <x v="1"/>
  </r>
  <r>
    <s v="Apr-2011"/>
    <x v="1906"/>
    <x v="64"/>
    <n v="1"/>
    <n v="12.75"/>
    <n v="12.75"/>
    <x v="1"/>
    <x v="1"/>
  </r>
  <r>
    <s v="Apr-2011"/>
    <x v="283"/>
    <x v="64"/>
    <n v="1"/>
    <n v="12.75"/>
    <n v="12.75"/>
    <x v="1"/>
    <x v="1"/>
  </r>
  <r>
    <s v="May-2011"/>
    <x v="3307"/>
    <x v="64"/>
    <n v="1"/>
    <n v="12.75"/>
    <n v="12.75"/>
    <x v="1"/>
    <x v="1"/>
  </r>
  <r>
    <s v="May-2011"/>
    <x v="3308"/>
    <x v="64"/>
    <n v="1"/>
    <n v="12.75"/>
    <n v="12.75"/>
    <x v="1"/>
    <x v="1"/>
  </r>
  <r>
    <s v="May-2011"/>
    <x v="2631"/>
    <x v="64"/>
    <n v="1"/>
    <n v="12.75"/>
    <n v="12.75"/>
    <x v="1"/>
    <x v="1"/>
  </r>
  <r>
    <s v="May-2011"/>
    <x v="3309"/>
    <x v="64"/>
    <n v="1"/>
    <n v="12.75"/>
    <n v="12.75"/>
    <x v="1"/>
    <x v="1"/>
  </r>
  <r>
    <s v="May-2011"/>
    <x v="3310"/>
    <x v="64"/>
    <n v="1"/>
    <n v="12.75"/>
    <n v="12.75"/>
    <x v="1"/>
    <x v="1"/>
  </r>
  <r>
    <s v="Jun-2011"/>
    <x v="3311"/>
    <x v="64"/>
    <n v="1"/>
    <n v="12.75"/>
    <n v="12.75"/>
    <x v="1"/>
    <x v="1"/>
  </r>
  <r>
    <s v="Jun-2011"/>
    <x v="3312"/>
    <x v="64"/>
    <n v="1"/>
    <n v="12.75"/>
    <n v="12.75"/>
    <x v="1"/>
    <x v="1"/>
  </r>
  <r>
    <s v="Jun-2011"/>
    <x v="137"/>
    <x v="64"/>
    <n v="1"/>
    <n v="12.75"/>
    <n v="12.75"/>
    <x v="1"/>
    <x v="1"/>
  </r>
  <r>
    <s v="Jun-2011"/>
    <x v="3313"/>
    <x v="64"/>
    <n v="1"/>
    <n v="12.75"/>
    <n v="12.75"/>
    <x v="1"/>
    <x v="1"/>
  </r>
  <r>
    <s v="Jun-2011"/>
    <x v="3314"/>
    <x v="64"/>
    <n v="1"/>
    <n v="12.75"/>
    <n v="12.75"/>
    <x v="1"/>
    <x v="1"/>
  </r>
  <r>
    <s v="Jul-2011"/>
    <x v="3315"/>
    <x v="64"/>
    <n v="1"/>
    <n v="12.75"/>
    <n v="12.75"/>
    <x v="1"/>
    <x v="1"/>
  </r>
  <r>
    <s v="Aug-2011"/>
    <x v="1562"/>
    <x v="64"/>
    <n v="1"/>
    <n v="12.75"/>
    <n v="12.75"/>
    <x v="1"/>
    <x v="1"/>
  </r>
  <r>
    <s v="Aug-2011"/>
    <x v="2349"/>
    <x v="64"/>
    <n v="1"/>
    <n v="12.75"/>
    <n v="12.75"/>
    <x v="1"/>
    <x v="1"/>
  </r>
  <r>
    <s v="Aug-2011"/>
    <x v="1460"/>
    <x v="64"/>
    <n v="1"/>
    <n v="12.75"/>
    <n v="12.75"/>
    <x v="1"/>
    <x v="1"/>
  </r>
  <r>
    <s v="Aug-2011"/>
    <x v="577"/>
    <x v="64"/>
    <n v="1"/>
    <n v="12.75"/>
    <n v="12.75"/>
    <x v="1"/>
    <x v="1"/>
  </r>
  <r>
    <s v="Aug-2011"/>
    <x v="3316"/>
    <x v="64"/>
    <n v="1"/>
    <n v="12.75"/>
    <n v="12.75"/>
    <x v="1"/>
    <x v="1"/>
  </r>
  <r>
    <s v="Dec-2010"/>
    <x v="3317"/>
    <x v="65"/>
    <n v="4"/>
    <n v="87.8"/>
    <n v="21.95"/>
    <x v="1"/>
    <x v="0"/>
  </r>
  <r>
    <s v="Oct-2011"/>
    <x v="44"/>
    <x v="65"/>
    <n v="3"/>
    <n v="65.849999999999994"/>
    <n v="21.95"/>
    <x v="1"/>
    <x v="0"/>
  </r>
  <r>
    <s v="Nov-2011"/>
    <x v="43"/>
    <x v="65"/>
    <n v="2"/>
    <n v="43.9"/>
    <n v="21.95"/>
    <x v="0"/>
    <x v="0"/>
  </r>
  <r>
    <s v="Jun-2011"/>
    <x v="551"/>
    <x v="65"/>
    <n v="3"/>
    <n v="74.849999999999994"/>
    <n v="24.95"/>
    <x v="1"/>
    <x v="0"/>
  </r>
  <r>
    <s v="Jan-2011"/>
    <x v="619"/>
    <x v="65"/>
    <n v="2"/>
    <n v="49.9"/>
    <n v="24.95"/>
    <x v="1"/>
    <x v="0"/>
  </r>
  <r>
    <s v="Oct-2011"/>
    <x v="1665"/>
    <x v="65"/>
    <n v="2"/>
    <n v="49.9"/>
    <n v="24.95"/>
    <x v="1"/>
    <x v="0"/>
  </r>
  <r>
    <s v="Dec-2010"/>
    <x v="3318"/>
    <x v="65"/>
    <n v="1"/>
    <n v="24.95"/>
    <n v="24.95"/>
    <x v="1"/>
    <x v="0"/>
  </r>
  <r>
    <s v="Jan-2011"/>
    <x v="146"/>
    <x v="65"/>
    <n v="1"/>
    <n v="24.95"/>
    <n v="24.95"/>
    <x v="1"/>
    <x v="0"/>
  </r>
  <r>
    <s v="Jan-2011"/>
    <x v="77"/>
    <x v="65"/>
    <n v="1"/>
    <n v="24.95"/>
    <n v="24.95"/>
    <x v="1"/>
    <x v="0"/>
  </r>
  <r>
    <s v="Jan-2011"/>
    <x v="255"/>
    <x v="65"/>
    <n v="1"/>
    <n v="24.95"/>
    <n v="24.95"/>
    <x v="1"/>
    <x v="0"/>
  </r>
  <r>
    <s v="Feb-2011"/>
    <x v="3319"/>
    <x v="65"/>
    <n v="1"/>
    <n v="24.95"/>
    <n v="24.95"/>
    <x v="1"/>
    <x v="0"/>
  </r>
  <r>
    <s v="Feb-2011"/>
    <x v="149"/>
    <x v="65"/>
    <n v="1"/>
    <n v="24.95"/>
    <n v="24.95"/>
    <x v="1"/>
    <x v="0"/>
  </r>
  <r>
    <s v="Feb-2011"/>
    <x v="3320"/>
    <x v="65"/>
    <n v="1"/>
    <n v="24.95"/>
    <n v="24.95"/>
    <x v="1"/>
    <x v="0"/>
  </r>
  <r>
    <s v="Apr-2011"/>
    <x v="3321"/>
    <x v="65"/>
    <n v="1"/>
    <n v="24.95"/>
    <n v="24.95"/>
    <x v="1"/>
    <x v="0"/>
  </r>
  <r>
    <s v="Apr-2011"/>
    <x v="3322"/>
    <x v="65"/>
    <n v="1"/>
    <n v="24.95"/>
    <n v="24.95"/>
    <x v="1"/>
    <x v="0"/>
  </r>
  <r>
    <s v="Jun-2011"/>
    <x v="160"/>
    <x v="65"/>
    <n v="1"/>
    <n v="24.95"/>
    <n v="24.95"/>
    <x v="1"/>
    <x v="0"/>
  </r>
  <r>
    <s v="Jun-2011"/>
    <x v="1749"/>
    <x v="65"/>
    <n v="1"/>
    <n v="24.95"/>
    <n v="24.95"/>
    <x v="1"/>
    <x v="0"/>
  </r>
  <r>
    <s v="Jun-2011"/>
    <x v="3323"/>
    <x v="65"/>
    <n v="1"/>
    <n v="24.95"/>
    <n v="24.95"/>
    <x v="1"/>
    <x v="0"/>
  </r>
  <r>
    <s v="Jul-2011"/>
    <x v="3324"/>
    <x v="65"/>
    <n v="1"/>
    <n v="24.95"/>
    <n v="24.95"/>
    <x v="1"/>
    <x v="0"/>
  </r>
  <r>
    <s v="Aug-2011"/>
    <x v="2837"/>
    <x v="65"/>
    <n v="1"/>
    <n v="24.95"/>
    <n v="24.95"/>
    <x v="1"/>
    <x v="0"/>
  </r>
  <r>
    <s v="Sep-2011"/>
    <x v="162"/>
    <x v="65"/>
    <n v="1"/>
    <n v="24.95"/>
    <n v="24.95"/>
    <x v="1"/>
    <x v="0"/>
  </r>
  <r>
    <s v="Oct-2011"/>
    <x v="109"/>
    <x v="65"/>
    <n v="1"/>
    <n v="24.95"/>
    <n v="24.95"/>
    <x v="1"/>
    <x v="0"/>
  </r>
  <r>
    <s v="Nov-2011"/>
    <x v="3325"/>
    <x v="65"/>
    <n v="1"/>
    <n v="24.95"/>
    <n v="24.95"/>
    <x v="0"/>
    <x v="0"/>
  </r>
  <r>
    <s v="Dec-2011"/>
    <x v="3326"/>
    <x v="65"/>
    <n v="1"/>
    <n v="24.95"/>
    <n v="24.95"/>
    <x v="0"/>
    <x v="0"/>
  </r>
  <r>
    <s v="Dec-2010"/>
    <x v="3317"/>
    <x v="66"/>
    <n v="8"/>
    <n v="102"/>
    <n v="12.75"/>
    <x v="1"/>
    <x v="0"/>
  </r>
  <r>
    <s v="Dec-2010"/>
    <x v="3327"/>
    <x v="66"/>
    <n v="8"/>
    <n v="102"/>
    <n v="12.75"/>
    <x v="1"/>
    <x v="0"/>
  </r>
  <r>
    <s v="Jan-2011"/>
    <x v="1257"/>
    <x v="66"/>
    <n v="8"/>
    <n v="102"/>
    <n v="12.75"/>
    <x v="1"/>
    <x v="0"/>
  </r>
  <r>
    <s v="Mar-2011"/>
    <x v="1293"/>
    <x v="66"/>
    <n v="8"/>
    <n v="102"/>
    <n v="12.75"/>
    <x v="1"/>
    <x v="0"/>
  </r>
  <r>
    <s v="Aug-2011"/>
    <x v="2018"/>
    <x v="66"/>
    <n v="8"/>
    <n v="102"/>
    <n v="12.75"/>
    <x v="1"/>
    <x v="0"/>
  </r>
  <r>
    <s v="Oct-2011"/>
    <x v="44"/>
    <x v="66"/>
    <n v="2"/>
    <n v="25.5"/>
    <n v="12.75"/>
    <x v="1"/>
    <x v="0"/>
  </r>
  <r>
    <s v="Nov-2011"/>
    <x v="43"/>
    <x v="66"/>
    <n v="2"/>
    <n v="25.5"/>
    <n v="12.75"/>
    <x v="0"/>
    <x v="0"/>
  </r>
  <r>
    <s v="Jun-2011"/>
    <x v="551"/>
    <x v="66"/>
    <n v="3"/>
    <n v="44.849999999999994"/>
    <n v="14.949999999999998"/>
    <x v="1"/>
    <x v="0"/>
  </r>
  <r>
    <s v="Nov-2011"/>
    <x v="3228"/>
    <x v="66"/>
    <n v="4"/>
    <n v="59.8"/>
    <n v="14.95"/>
    <x v="0"/>
    <x v="0"/>
  </r>
  <r>
    <s v="Dec-2011"/>
    <x v="3328"/>
    <x v="66"/>
    <n v="4"/>
    <n v="59.8"/>
    <n v="14.95"/>
    <x v="0"/>
    <x v="0"/>
  </r>
  <r>
    <s v="Mar-2011"/>
    <x v="535"/>
    <x v="66"/>
    <n v="2"/>
    <n v="29.9"/>
    <n v="14.95"/>
    <x v="1"/>
    <x v="0"/>
  </r>
  <r>
    <s v="Apr-2011"/>
    <x v="3329"/>
    <x v="66"/>
    <n v="2"/>
    <n v="29.9"/>
    <n v="14.95"/>
    <x v="1"/>
    <x v="0"/>
  </r>
  <r>
    <s v="Apr-2011"/>
    <x v="606"/>
    <x v="66"/>
    <n v="2"/>
    <n v="29.9"/>
    <n v="14.95"/>
    <x v="1"/>
    <x v="0"/>
  </r>
  <r>
    <s v="May-2011"/>
    <x v="1936"/>
    <x v="66"/>
    <n v="2"/>
    <n v="29.9"/>
    <n v="14.95"/>
    <x v="1"/>
    <x v="0"/>
  </r>
  <r>
    <s v="May-2011"/>
    <x v="3330"/>
    <x v="66"/>
    <n v="2"/>
    <n v="29.9"/>
    <n v="14.95"/>
    <x v="1"/>
    <x v="0"/>
  </r>
  <r>
    <s v="Jun-2011"/>
    <x v="3331"/>
    <x v="66"/>
    <n v="2"/>
    <n v="29.9"/>
    <n v="14.95"/>
    <x v="1"/>
    <x v="0"/>
  </r>
  <r>
    <s v="Jul-2011"/>
    <x v="3332"/>
    <x v="66"/>
    <n v="2"/>
    <n v="29.9"/>
    <n v="14.95"/>
    <x v="1"/>
    <x v="0"/>
  </r>
  <r>
    <s v="Aug-2011"/>
    <x v="320"/>
    <x v="66"/>
    <n v="2"/>
    <n v="29.9"/>
    <n v="14.95"/>
    <x v="1"/>
    <x v="0"/>
  </r>
  <r>
    <s v="Sep-2011"/>
    <x v="2056"/>
    <x v="66"/>
    <n v="2"/>
    <n v="29.9"/>
    <n v="14.95"/>
    <x v="1"/>
    <x v="0"/>
  </r>
  <r>
    <s v="Sep-2011"/>
    <x v="3333"/>
    <x v="66"/>
    <n v="2"/>
    <n v="29.9"/>
    <n v="14.95"/>
    <x v="1"/>
    <x v="0"/>
  </r>
  <r>
    <s v="Oct-2011"/>
    <x v="2087"/>
    <x v="66"/>
    <n v="2"/>
    <n v="29.9"/>
    <n v="14.95"/>
    <x v="1"/>
    <x v="0"/>
  </r>
  <r>
    <s v="Nov-2011"/>
    <x v="247"/>
    <x v="66"/>
    <n v="2"/>
    <n v="29.9"/>
    <n v="14.95"/>
    <x v="0"/>
    <x v="0"/>
  </r>
  <r>
    <s v="Dec-2011"/>
    <x v="126"/>
    <x v="66"/>
    <n v="2"/>
    <n v="29.9"/>
    <n v="14.95"/>
    <x v="0"/>
    <x v="0"/>
  </r>
  <r>
    <s v="Dec-2010"/>
    <x v="3318"/>
    <x v="66"/>
    <n v="1"/>
    <n v="14.95"/>
    <n v="14.95"/>
    <x v="1"/>
    <x v="0"/>
  </r>
  <r>
    <s v="Dec-2010"/>
    <x v="3334"/>
    <x v="66"/>
    <n v="1"/>
    <n v="14.95"/>
    <n v="14.95"/>
    <x v="1"/>
    <x v="0"/>
  </r>
  <r>
    <s v="Jan-2011"/>
    <x v="146"/>
    <x v="66"/>
    <n v="1"/>
    <n v="14.95"/>
    <n v="14.95"/>
    <x v="1"/>
    <x v="0"/>
  </r>
  <r>
    <s v="Jan-2011"/>
    <x v="147"/>
    <x v="66"/>
    <n v="1"/>
    <n v="14.95"/>
    <n v="14.95"/>
    <x v="1"/>
    <x v="0"/>
  </r>
  <r>
    <s v="Jan-2011"/>
    <x v="2595"/>
    <x v="66"/>
    <n v="1"/>
    <n v="14.95"/>
    <n v="14.95"/>
    <x v="1"/>
    <x v="0"/>
  </r>
  <r>
    <s v="Jan-2011"/>
    <x v="255"/>
    <x v="66"/>
    <n v="1"/>
    <n v="14.95"/>
    <n v="14.95"/>
    <x v="1"/>
    <x v="0"/>
  </r>
  <r>
    <s v="Jan-2011"/>
    <x v="3335"/>
    <x v="66"/>
    <n v="1"/>
    <n v="14.95"/>
    <n v="14.95"/>
    <x v="1"/>
    <x v="0"/>
  </r>
  <r>
    <s v="Jan-2011"/>
    <x v="3336"/>
    <x v="66"/>
    <n v="1"/>
    <n v="14.95"/>
    <n v="14.95"/>
    <x v="1"/>
    <x v="0"/>
  </r>
  <r>
    <s v="Jan-2011"/>
    <x v="619"/>
    <x v="66"/>
    <n v="1"/>
    <n v="14.95"/>
    <n v="14.95"/>
    <x v="1"/>
    <x v="0"/>
  </r>
  <r>
    <s v="Jan-2011"/>
    <x v="2744"/>
    <x v="66"/>
    <n v="1"/>
    <n v="14.95"/>
    <n v="14.95"/>
    <x v="1"/>
    <x v="0"/>
  </r>
  <r>
    <s v="Jan-2011"/>
    <x v="3297"/>
    <x v="66"/>
    <n v="1"/>
    <n v="14.95"/>
    <n v="14.95"/>
    <x v="1"/>
    <x v="0"/>
  </r>
  <r>
    <s v="Jan-2011"/>
    <x v="3337"/>
    <x v="66"/>
    <n v="1"/>
    <n v="14.95"/>
    <n v="14.95"/>
    <x v="1"/>
    <x v="0"/>
  </r>
  <r>
    <s v="Jan-2011"/>
    <x v="449"/>
    <x v="66"/>
    <n v="1"/>
    <n v="14.95"/>
    <n v="14.95"/>
    <x v="1"/>
    <x v="0"/>
  </r>
  <r>
    <s v="Feb-2011"/>
    <x v="3319"/>
    <x v="66"/>
    <n v="1"/>
    <n v="14.95"/>
    <n v="14.95"/>
    <x v="1"/>
    <x v="0"/>
  </r>
  <r>
    <s v="Feb-2011"/>
    <x v="2608"/>
    <x v="66"/>
    <n v="1"/>
    <n v="14.95"/>
    <n v="14.95"/>
    <x v="1"/>
    <x v="0"/>
  </r>
  <r>
    <s v="Mar-2011"/>
    <x v="466"/>
    <x v="66"/>
    <n v="1"/>
    <n v="14.95"/>
    <n v="14.95"/>
    <x v="1"/>
    <x v="0"/>
  </r>
  <r>
    <s v="Mar-2011"/>
    <x v="3338"/>
    <x v="66"/>
    <n v="1"/>
    <n v="14.95"/>
    <n v="14.95"/>
    <x v="1"/>
    <x v="0"/>
  </r>
  <r>
    <s v="Mar-2011"/>
    <x v="156"/>
    <x v="66"/>
    <n v="1"/>
    <n v="14.95"/>
    <n v="14.95"/>
    <x v="1"/>
    <x v="0"/>
  </r>
  <r>
    <s v="Mar-2011"/>
    <x v="3339"/>
    <x v="66"/>
    <n v="1"/>
    <n v="14.95"/>
    <n v="14.95"/>
    <x v="1"/>
    <x v="0"/>
  </r>
  <r>
    <s v="Mar-2011"/>
    <x v="593"/>
    <x v="66"/>
    <n v="1"/>
    <n v="14.95"/>
    <n v="14.95"/>
    <x v="1"/>
    <x v="0"/>
  </r>
  <r>
    <s v="Mar-2011"/>
    <x v="132"/>
    <x v="66"/>
    <n v="1"/>
    <n v="14.95"/>
    <n v="14.95"/>
    <x v="1"/>
    <x v="0"/>
  </r>
  <r>
    <s v="Apr-2011"/>
    <x v="1881"/>
    <x v="66"/>
    <n v="1"/>
    <n v="14.95"/>
    <n v="14.95"/>
    <x v="1"/>
    <x v="0"/>
  </r>
  <r>
    <s v="Apr-2011"/>
    <x v="3340"/>
    <x v="66"/>
    <n v="1"/>
    <n v="14.95"/>
    <n v="14.95"/>
    <x v="1"/>
    <x v="0"/>
  </r>
  <r>
    <s v="Apr-2011"/>
    <x v="158"/>
    <x v="66"/>
    <n v="1"/>
    <n v="14.95"/>
    <n v="14.95"/>
    <x v="1"/>
    <x v="0"/>
  </r>
  <r>
    <s v="Apr-2011"/>
    <x v="2624"/>
    <x v="66"/>
    <n v="1"/>
    <n v="14.95"/>
    <n v="14.95"/>
    <x v="1"/>
    <x v="0"/>
  </r>
  <r>
    <s v="Apr-2011"/>
    <x v="284"/>
    <x v="66"/>
    <n v="1"/>
    <n v="14.95"/>
    <n v="14.95"/>
    <x v="1"/>
    <x v="0"/>
  </r>
  <r>
    <s v="Apr-2011"/>
    <x v="810"/>
    <x v="66"/>
    <n v="1"/>
    <n v="14.95"/>
    <n v="14.95"/>
    <x v="1"/>
    <x v="0"/>
  </r>
  <r>
    <s v="May-2011"/>
    <x v="639"/>
    <x v="66"/>
    <n v="1"/>
    <n v="14.95"/>
    <n v="14.95"/>
    <x v="1"/>
    <x v="0"/>
  </r>
  <r>
    <s v="May-2011"/>
    <x v="3341"/>
    <x v="66"/>
    <n v="1"/>
    <n v="14.95"/>
    <n v="14.95"/>
    <x v="1"/>
    <x v="0"/>
  </r>
  <r>
    <s v="May-2011"/>
    <x v="3342"/>
    <x v="66"/>
    <n v="1"/>
    <n v="14.95"/>
    <n v="14.95"/>
    <x v="1"/>
    <x v="0"/>
  </r>
  <r>
    <s v="May-2011"/>
    <x v="546"/>
    <x v="66"/>
    <n v="1"/>
    <n v="14.95"/>
    <n v="14.95"/>
    <x v="1"/>
    <x v="0"/>
  </r>
  <r>
    <s v="May-2011"/>
    <x v="641"/>
    <x v="66"/>
    <n v="1"/>
    <n v="14.95"/>
    <n v="14.95"/>
    <x v="1"/>
    <x v="0"/>
  </r>
  <r>
    <s v="Jun-2011"/>
    <x v="160"/>
    <x v="66"/>
    <n v="1"/>
    <n v="14.95"/>
    <n v="14.95"/>
    <x v="1"/>
    <x v="0"/>
  </r>
  <r>
    <s v="Jun-2011"/>
    <x v="3343"/>
    <x v="66"/>
    <n v="1"/>
    <n v="14.95"/>
    <n v="14.95"/>
    <x v="1"/>
    <x v="0"/>
  </r>
  <r>
    <s v="Jun-2011"/>
    <x v="137"/>
    <x v="66"/>
    <n v="1"/>
    <n v="14.95"/>
    <n v="14.95"/>
    <x v="1"/>
    <x v="0"/>
  </r>
  <r>
    <s v="Jun-2011"/>
    <x v="3344"/>
    <x v="66"/>
    <n v="1"/>
    <n v="14.95"/>
    <n v="14.95"/>
    <x v="1"/>
    <x v="0"/>
  </r>
  <r>
    <s v="Jul-2011"/>
    <x v="1632"/>
    <x v="66"/>
    <n v="1"/>
    <n v="14.95"/>
    <n v="14.95"/>
    <x v="1"/>
    <x v="0"/>
  </r>
  <r>
    <s v="Jul-2011"/>
    <x v="3345"/>
    <x v="66"/>
    <n v="1"/>
    <n v="14.95"/>
    <n v="14.95"/>
    <x v="1"/>
    <x v="0"/>
  </r>
  <r>
    <s v="Jul-2011"/>
    <x v="312"/>
    <x v="66"/>
    <n v="1"/>
    <n v="14.95"/>
    <n v="14.95"/>
    <x v="1"/>
    <x v="0"/>
  </r>
  <r>
    <s v="Jul-2011"/>
    <x v="139"/>
    <x v="66"/>
    <n v="1"/>
    <n v="14.95"/>
    <n v="14.95"/>
    <x v="1"/>
    <x v="0"/>
  </r>
  <r>
    <s v="Jul-2011"/>
    <x v="557"/>
    <x v="66"/>
    <n v="1"/>
    <n v="14.95"/>
    <n v="14.95"/>
    <x v="1"/>
    <x v="0"/>
  </r>
  <r>
    <s v="Jul-2011"/>
    <x v="3346"/>
    <x v="66"/>
    <n v="1"/>
    <n v="14.95"/>
    <n v="14.95"/>
    <x v="1"/>
    <x v="0"/>
  </r>
  <r>
    <s v="Aug-2011"/>
    <x v="161"/>
    <x v="66"/>
    <n v="1"/>
    <n v="14.95"/>
    <n v="14.95"/>
    <x v="1"/>
    <x v="0"/>
  </r>
  <r>
    <s v="Aug-2011"/>
    <x v="585"/>
    <x v="66"/>
    <n v="1"/>
    <n v="14.95"/>
    <n v="14.95"/>
    <x v="1"/>
    <x v="0"/>
  </r>
  <r>
    <s v="Aug-2011"/>
    <x v="3290"/>
    <x v="66"/>
    <n v="1"/>
    <n v="14.95"/>
    <n v="14.95"/>
    <x v="1"/>
    <x v="0"/>
  </r>
  <r>
    <s v="Sep-2011"/>
    <x v="3347"/>
    <x v="66"/>
    <n v="1"/>
    <n v="14.95"/>
    <n v="14.95"/>
    <x v="1"/>
    <x v="0"/>
  </r>
  <r>
    <s v="Sep-2011"/>
    <x v="78"/>
    <x v="66"/>
    <n v="1"/>
    <n v="14.95"/>
    <n v="14.95"/>
    <x v="1"/>
    <x v="0"/>
  </r>
  <r>
    <s v="Sep-2011"/>
    <x v="3348"/>
    <x v="66"/>
    <n v="1"/>
    <n v="14.95"/>
    <n v="14.95"/>
    <x v="1"/>
    <x v="0"/>
  </r>
  <r>
    <s v="Sep-2011"/>
    <x v="3349"/>
    <x v="66"/>
    <n v="1"/>
    <n v="14.95"/>
    <n v="14.95"/>
    <x v="1"/>
    <x v="0"/>
  </r>
  <r>
    <s v="Sep-2011"/>
    <x v="1657"/>
    <x v="66"/>
    <n v="1"/>
    <n v="14.95"/>
    <n v="14.95"/>
    <x v="1"/>
    <x v="0"/>
  </r>
  <r>
    <s v="Sep-2011"/>
    <x v="3350"/>
    <x v="66"/>
    <n v="1"/>
    <n v="14.95"/>
    <n v="14.95"/>
    <x v="1"/>
    <x v="0"/>
  </r>
  <r>
    <s v="Sep-2011"/>
    <x v="3351"/>
    <x v="66"/>
    <n v="1"/>
    <n v="14.95"/>
    <n v="14.95"/>
    <x v="1"/>
    <x v="0"/>
  </r>
  <r>
    <s v="Oct-2011"/>
    <x v="3352"/>
    <x v="66"/>
    <n v="1"/>
    <n v="14.95"/>
    <n v="14.95"/>
    <x v="1"/>
    <x v="0"/>
  </r>
  <r>
    <s v="Oct-2011"/>
    <x v="1665"/>
    <x v="66"/>
    <n v="1"/>
    <n v="14.95"/>
    <n v="14.95"/>
    <x v="1"/>
    <x v="0"/>
  </r>
  <r>
    <s v="Oct-2011"/>
    <x v="3353"/>
    <x v="66"/>
    <n v="1"/>
    <n v="14.95"/>
    <n v="14.95"/>
    <x v="1"/>
    <x v="0"/>
  </r>
  <r>
    <s v="Oct-2011"/>
    <x v="3354"/>
    <x v="66"/>
    <n v="1"/>
    <n v="14.95"/>
    <n v="14.95"/>
    <x v="1"/>
    <x v="0"/>
  </r>
  <r>
    <s v="Oct-2011"/>
    <x v="3355"/>
    <x v="66"/>
    <n v="1"/>
    <n v="14.95"/>
    <n v="14.95"/>
    <x v="1"/>
    <x v="0"/>
  </r>
  <r>
    <s v="Oct-2011"/>
    <x v="353"/>
    <x v="66"/>
    <n v="1"/>
    <n v="14.95"/>
    <n v="14.95"/>
    <x v="1"/>
    <x v="0"/>
  </r>
  <r>
    <s v="Nov-2011"/>
    <x v="3356"/>
    <x v="66"/>
    <n v="1"/>
    <n v="14.95"/>
    <n v="14.95"/>
    <x v="0"/>
    <x v="0"/>
  </r>
  <r>
    <s v="Nov-2011"/>
    <x v="1131"/>
    <x v="66"/>
    <n v="1"/>
    <n v="14.95"/>
    <n v="14.95"/>
    <x v="0"/>
    <x v="0"/>
  </r>
  <r>
    <s v="Nov-2011"/>
    <x v="3357"/>
    <x v="66"/>
    <n v="1"/>
    <n v="14.95"/>
    <n v="14.95"/>
    <x v="0"/>
    <x v="0"/>
  </r>
  <r>
    <s v="Nov-2011"/>
    <x v="3358"/>
    <x v="66"/>
    <n v="1"/>
    <n v="14.95"/>
    <n v="14.95"/>
    <x v="0"/>
    <x v="0"/>
  </r>
  <r>
    <s v="Nov-2011"/>
    <x v="363"/>
    <x v="66"/>
    <n v="1"/>
    <n v="14.95"/>
    <n v="14.95"/>
    <x v="0"/>
    <x v="0"/>
  </r>
  <r>
    <s v="Dec-2010"/>
    <x v="656"/>
    <x v="67"/>
    <n v="4"/>
    <n v="87.8"/>
    <n v="21.95"/>
    <x v="1"/>
    <x v="0"/>
  </r>
  <r>
    <s v="Dec-2010"/>
    <x v="524"/>
    <x v="67"/>
    <n v="1"/>
    <n v="24.95"/>
    <n v="24.95"/>
    <x v="1"/>
    <x v="0"/>
  </r>
  <r>
    <s v="Dec-2010"/>
    <x v="3334"/>
    <x v="67"/>
    <n v="1"/>
    <n v="24.95"/>
    <n v="24.95"/>
    <x v="1"/>
    <x v="0"/>
  </r>
  <r>
    <s v="Sep-2011"/>
    <x v="3359"/>
    <x v="68"/>
    <n v="8"/>
    <n v="102"/>
    <n v="12.75"/>
    <x v="1"/>
    <x v="0"/>
  </r>
  <r>
    <s v="Mar-2011"/>
    <x v="2871"/>
    <x v="68"/>
    <n v="4"/>
    <n v="59.8"/>
    <n v="14.95"/>
    <x v="1"/>
    <x v="0"/>
  </r>
  <r>
    <s v="Dec-2010"/>
    <x v="658"/>
    <x v="68"/>
    <n v="2"/>
    <n v="29.9"/>
    <n v="14.95"/>
    <x v="1"/>
    <x v="0"/>
  </r>
  <r>
    <s v="Dec-2010"/>
    <x v="1569"/>
    <x v="68"/>
    <n v="2"/>
    <n v="29.9"/>
    <n v="14.95"/>
    <x v="1"/>
    <x v="0"/>
  </r>
  <r>
    <s v="Feb-2011"/>
    <x v="525"/>
    <x v="68"/>
    <n v="2"/>
    <n v="29.9"/>
    <n v="14.95"/>
    <x v="1"/>
    <x v="0"/>
  </r>
  <r>
    <s v="Feb-2011"/>
    <x v="3360"/>
    <x v="68"/>
    <n v="2"/>
    <n v="29.9"/>
    <n v="14.95"/>
    <x v="1"/>
    <x v="0"/>
  </r>
  <r>
    <s v="Feb-2011"/>
    <x v="149"/>
    <x v="68"/>
    <n v="2"/>
    <n v="29.9"/>
    <n v="14.95"/>
    <x v="1"/>
    <x v="0"/>
  </r>
  <r>
    <s v="May-2011"/>
    <x v="1737"/>
    <x v="68"/>
    <n v="2"/>
    <n v="29.9"/>
    <n v="14.95"/>
    <x v="1"/>
    <x v="0"/>
  </r>
  <r>
    <s v="May-2011"/>
    <x v="3361"/>
    <x v="68"/>
    <n v="2"/>
    <n v="29.9"/>
    <n v="14.95"/>
    <x v="1"/>
    <x v="0"/>
  </r>
  <r>
    <s v="Jun-2011"/>
    <x v="551"/>
    <x v="68"/>
    <n v="2"/>
    <n v="29.9"/>
    <n v="14.95"/>
    <x v="1"/>
    <x v="0"/>
  </r>
  <r>
    <s v="Aug-2011"/>
    <x v="1438"/>
    <x v="68"/>
    <n v="2"/>
    <n v="29.9"/>
    <n v="14.95"/>
    <x v="1"/>
    <x v="0"/>
  </r>
  <r>
    <s v="Aug-2011"/>
    <x v="3080"/>
    <x v="68"/>
    <n v="2"/>
    <n v="29.9"/>
    <n v="14.95"/>
    <x v="1"/>
    <x v="0"/>
  </r>
  <r>
    <s v="Aug-2011"/>
    <x v="3290"/>
    <x v="68"/>
    <n v="2"/>
    <n v="29.9"/>
    <n v="14.95"/>
    <x v="1"/>
    <x v="0"/>
  </r>
  <r>
    <s v="Aug-2011"/>
    <x v="2837"/>
    <x v="68"/>
    <n v="2"/>
    <n v="29.9"/>
    <n v="14.95"/>
    <x v="1"/>
    <x v="0"/>
  </r>
  <r>
    <s v="Oct-2011"/>
    <x v="3362"/>
    <x v="68"/>
    <n v="2"/>
    <n v="29.9"/>
    <n v="14.95"/>
    <x v="1"/>
    <x v="0"/>
  </r>
  <r>
    <s v="Oct-2011"/>
    <x v="1532"/>
    <x v="68"/>
    <n v="2"/>
    <n v="29.9"/>
    <n v="14.95"/>
    <x v="1"/>
    <x v="0"/>
  </r>
  <r>
    <s v="Oct-2011"/>
    <x v="440"/>
    <x v="68"/>
    <n v="2"/>
    <n v="29.9"/>
    <n v="14.95"/>
    <x v="1"/>
    <x v="0"/>
  </r>
  <r>
    <s v="Oct-2011"/>
    <x v="244"/>
    <x v="68"/>
    <n v="2"/>
    <n v="29.9"/>
    <n v="14.95"/>
    <x v="1"/>
    <x v="0"/>
  </r>
  <r>
    <s v="Nov-2011"/>
    <x v="3358"/>
    <x v="68"/>
    <n v="2"/>
    <n v="29.9"/>
    <n v="14.95"/>
    <x v="0"/>
    <x v="0"/>
  </r>
  <r>
    <s v="Nov-2011"/>
    <x v="3363"/>
    <x v="68"/>
    <n v="2"/>
    <n v="29.9"/>
    <n v="14.95"/>
    <x v="0"/>
    <x v="0"/>
  </r>
  <r>
    <s v="Jan-2011"/>
    <x v="3364"/>
    <x v="68"/>
    <n v="1"/>
    <n v="14.95"/>
    <n v="14.95"/>
    <x v="1"/>
    <x v="0"/>
  </r>
  <r>
    <s v="Jan-2011"/>
    <x v="147"/>
    <x v="68"/>
    <n v="1"/>
    <n v="14.95"/>
    <n v="14.95"/>
    <x v="1"/>
    <x v="0"/>
  </r>
  <r>
    <s v="Jan-2011"/>
    <x v="404"/>
    <x v="68"/>
    <n v="1"/>
    <n v="14.95"/>
    <n v="14.95"/>
    <x v="1"/>
    <x v="0"/>
  </r>
  <r>
    <s v="Jan-2011"/>
    <x v="3365"/>
    <x v="68"/>
    <n v="1"/>
    <n v="14.95"/>
    <n v="14.95"/>
    <x v="1"/>
    <x v="0"/>
  </r>
  <r>
    <s v="Feb-2011"/>
    <x v="784"/>
    <x v="68"/>
    <n v="1"/>
    <n v="14.95"/>
    <n v="14.95"/>
    <x v="1"/>
    <x v="0"/>
  </r>
  <r>
    <s v="Feb-2011"/>
    <x v="3366"/>
    <x v="68"/>
    <n v="1"/>
    <n v="14.95"/>
    <n v="14.95"/>
    <x v="1"/>
    <x v="0"/>
  </r>
  <r>
    <s v="Feb-2011"/>
    <x v="3367"/>
    <x v="68"/>
    <n v="1"/>
    <n v="14.95"/>
    <n v="14.95"/>
    <x v="1"/>
    <x v="0"/>
  </r>
  <r>
    <s v="Mar-2011"/>
    <x v="3368"/>
    <x v="68"/>
    <n v="1"/>
    <n v="14.95"/>
    <n v="14.95"/>
    <x v="1"/>
    <x v="0"/>
  </r>
  <r>
    <s v="Mar-2011"/>
    <x v="3369"/>
    <x v="68"/>
    <n v="1"/>
    <n v="14.95"/>
    <n v="14.95"/>
    <x v="1"/>
    <x v="0"/>
  </r>
  <r>
    <s v="Mar-2011"/>
    <x v="3339"/>
    <x v="68"/>
    <n v="1"/>
    <n v="14.95"/>
    <n v="14.95"/>
    <x v="1"/>
    <x v="0"/>
  </r>
  <r>
    <s v="Apr-2011"/>
    <x v="17"/>
    <x v="68"/>
    <n v="1"/>
    <n v="14.95"/>
    <n v="14.95"/>
    <x v="1"/>
    <x v="0"/>
  </r>
  <r>
    <s v="Apr-2011"/>
    <x v="3370"/>
    <x v="68"/>
    <n v="1"/>
    <n v="14.95"/>
    <n v="14.95"/>
    <x v="1"/>
    <x v="0"/>
  </r>
  <r>
    <s v="Apr-2011"/>
    <x v="540"/>
    <x v="68"/>
    <n v="1"/>
    <n v="14.95"/>
    <n v="14.95"/>
    <x v="1"/>
    <x v="0"/>
  </r>
  <r>
    <s v="Apr-2011"/>
    <x v="283"/>
    <x v="68"/>
    <n v="1"/>
    <n v="14.95"/>
    <n v="14.95"/>
    <x v="1"/>
    <x v="0"/>
  </r>
  <r>
    <s v="May-2011"/>
    <x v="693"/>
    <x v="68"/>
    <n v="1"/>
    <n v="14.95"/>
    <n v="14.95"/>
    <x v="1"/>
    <x v="0"/>
  </r>
  <r>
    <s v="May-2011"/>
    <x v="3371"/>
    <x v="68"/>
    <n v="1"/>
    <n v="14.95"/>
    <n v="14.95"/>
    <x v="1"/>
    <x v="0"/>
  </r>
  <r>
    <s v="May-2011"/>
    <x v="3372"/>
    <x v="68"/>
    <n v="1"/>
    <n v="14.95"/>
    <n v="14.95"/>
    <x v="1"/>
    <x v="0"/>
  </r>
  <r>
    <s v="May-2011"/>
    <x v="3373"/>
    <x v="68"/>
    <n v="1"/>
    <n v="14.95"/>
    <n v="14.95"/>
    <x v="1"/>
    <x v="0"/>
  </r>
  <r>
    <s v="Jun-2011"/>
    <x v="3374"/>
    <x v="68"/>
    <n v="1"/>
    <n v="14.95"/>
    <n v="14.95"/>
    <x v="1"/>
    <x v="0"/>
  </r>
  <r>
    <s v="Jun-2011"/>
    <x v="3313"/>
    <x v="68"/>
    <n v="1"/>
    <n v="14.95"/>
    <n v="14.95"/>
    <x v="1"/>
    <x v="0"/>
  </r>
  <r>
    <s v="Jun-2011"/>
    <x v="6"/>
    <x v="68"/>
    <n v="1"/>
    <n v="14.95"/>
    <n v="14.95"/>
    <x v="1"/>
    <x v="0"/>
  </r>
  <r>
    <s v="Jul-2011"/>
    <x v="3375"/>
    <x v="68"/>
    <n v="1"/>
    <n v="14.95"/>
    <n v="14.95"/>
    <x v="1"/>
    <x v="0"/>
  </r>
  <r>
    <s v="Jul-2011"/>
    <x v="2653"/>
    <x v="68"/>
    <n v="1"/>
    <n v="14.95"/>
    <n v="14.95"/>
    <x v="1"/>
    <x v="0"/>
  </r>
  <r>
    <s v="Jul-2011"/>
    <x v="3346"/>
    <x v="68"/>
    <n v="1"/>
    <n v="14.95"/>
    <n v="14.95"/>
    <x v="1"/>
    <x v="0"/>
  </r>
  <r>
    <s v="Sep-2011"/>
    <x v="3376"/>
    <x v="68"/>
    <n v="1"/>
    <n v="14.95"/>
    <n v="14.95"/>
    <x v="1"/>
    <x v="0"/>
  </r>
  <r>
    <s v="Oct-2011"/>
    <x v="3377"/>
    <x v="68"/>
    <n v="1"/>
    <n v="14.95"/>
    <n v="14.95"/>
    <x v="1"/>
    <x v="0"/>
  </r>
  <r>
    <s v="Oct-2011"/>
    <x v="3378"/>
    <x v="68"/>
    <n v="1"/>
    <n v="14.95"/>
    <n v="14.95"/>
    <x v="1"/>
    <x v="0"/>
  </r>
  <r>
    <s v="Oct-2011"/>
    <x v="3379"/>
    <x v="68"/>
    <n v="1"/>
    <n v="14.95"/>
    <n v="14.95"/>
    <x v="1"/>
    <x v="0"/>
  </r>
  <r>
    <s v="Nov-2011"/>
    <x v="3380"/>
    <x v="68"/>
    <n v="1"/>
    <n v="14.95"/>
    <n v="14.95"/>
    <x v="0"/>
    <x v="0"/>
  </r>
  <r>
    <s v="Nov-2011"/>
    <x v="3381"/>
    <x v="68"/>
    <n v="1"/>
    <n v="14.95"/>
    <n v="14.95"/>
    <x v="0"/>
    <x v="0"/>
  </r>
  <r>
    <s v="Nov-2011"/>
    <x v="3382"/>
    <x v="68"/>
    <n v="1"/>
    <n v="14.95"/>
    <n v="14.95"/>
    <x v="0"/>
    <x v="0"/>
  </r>
  <r>
    <s v="Dec-2011"/>
    <x v="3383"/>
    <x v="68"/>
    <n v="1"/>
    <n v="14.95"/>
    <n v="14.95"/>
    <x v="0"/>
    <x v="0"/>
  </r>
  <r>
    <s v="Dec-2011"/>
    <x v="2714"/>
    <x v="68"/>
    <n v="1"/>
    <n v="14.95"/>
    <n v="14.95"/>
    <x v="0"/>
    <x v="0"/>
  </r>
  <r>
    <s v="Feb-2011"/>
    <x v="3384"/>
    <x v="69"/>
    <n v="8"/>
    <n v="175.6"/>
    <n v="21.95"/>
    <x v="1"/>
    <x v="0"/>
  </r>
  <r>
    <s v="Jun-2011"/>
    <x v="519"/>
    <x v="69"/>
    <n v="4"/>
    <n v="87.8"/>
    <n v="21.95"/>
    <x v="1"/>
    <x v="0"/>
  </r>
  <r>
    <s v="Jul-2011"/>
    <x v="3385"/>
    <x v="69"/>
    <n v="4"/>
    <n v="87.8"/>
    <n v="21.95"/>
    <x v="1"/>
    <x v="0"/>
  </r>
  <r>
    <s v="Jun-2011"/>
    <x v="3386"/>
    <x v="69"/>
    <n v="3"/>
    <n v="74.849999999999994"/>
    <n v="24.95"/>
    <x v="1"/>
    <x v="0"/>
  </r>
  <r>
    <s v="Dec-2011"/>
    <x v="3250"/>
    <x v="69"/>
    <n v="3"/>
    <n v="74.849999999999994"/>
    <n v="24.95"/>
    <x v="0"/>
    <x v="0"/>
  </r>
  <r>
    <s v="Jan-2011"/>
    <x v="397"/>
    <x v="69"/>
    <n v="2"/>
    <n v="49.9"/>
    <n v="24.95"/>
    <x v="1"/>
    <x v="0"/>
  </r>
  <r>
    <s v="Jan-2011"/>
    <x v="517"/>
    <x v="69"/>
    <n v="2"/>
    <n v="49.9"/>
    <n v="24.95"/>
    <x v="1"/>
    <x v="0"/>
  </r>
  <r>
    <s v="Apr-2011"/>
    <x v="3387"/>
    <x v="69"/>
    <n v="2"/>
    <n v="49.9"/>
    <n v="24.95"/>
    <x v="1"/>
    <x v="0"/>
  </r>
  <r>
    <s v="Jul-2011"/>
    <x v="3388"/>
    <x v="69"/>
    <n v="2"/>
    <n v="49.9"/>
    <n v="24.95"/>
    <x v="1"/>
    <x v="0"/>
  </r>
  <r>
    <s v="Nov-2011"/>
    <x v="3029"/>
    <x v="69"/>
    <n v="2"/>
    <n v="49.9"/>
    <n v="24.95"/>
    <x v="0"/>
    <x v="0"/>
  </r>
  <r>
    <s v="Dec-2011"/>
    <x v="1403"/>
    <x v="69"/>
    <n v="2"/>
    <n v="49.9"/>
    <n v="24.95"/>
    <x v="0"/>
    <x v="0"/>
  </r>
  <r>
    <s v="Jan-2011"/>
    <x v="29"/>
    <x v="69"/>
    <n v="1"/>
    <n v="24.95"/>
    <n v="24.95"/>
    <x v="1"/>
    <x v="0"/>
  </r>
  <r>
    <s v="Jan-2011"/>
    <x v="3364"/>
    <x v="69"/>
    <n v="1"/>
    <n v="24.95"/>
    <n v="24.95"/>
    <x v="1"/>
    <x v="0"/>
  </r>
  <r>
    <s v="Jan-2011"/>
    <x v="258"/>
    <x v="69"/>
    <n v="1"/>
    <n v="24.95"/>
    <n v="24.95"/>
    <x v="1"/>
    <x v="0"/>
  </r>
  <r>
    <s v="Mar-2011"/>
    <x v="174"/>
    <x v="69"/>
    <n v="1"/>
    <n v="24.95"/>
    <n v="24.95"/>
    <x v="1"/>
    <x v="0"/>
  </r>
  <r>
    <s v="Mar-2011"/>
    <x v="3389"/>
    <x v="69"/>
    <n v="1"/>
    <n v="24.95"/>
    <n v="24.95"/>
    <x v="1"/>
    <x v="0"/>
  </r>
  <r>
    <s v="Mar-2011"/>
    <x v="3390"/>
    <x v="69"/>
    <n v="1"/>
    <n v="24.95"/>
    <n v="24.95"/>
    <x v="1"/>
    <x v="0"/>
  </r>
  <r>
    <s v="Apr-2011"/>
    <x v="3391"/>
    <x v="69"/>
    <n v="1"/>
    <n v="24.95"/>
    <n v="24.95"/>
    <x v="1"/>
    <x v="0"/>
  </r>
  <r>
    <s v="Apr-2011"/>
    <x v="3392"/>
    <x v="69"/>
    <n v="1"/>
    <n v="24.95"/>
    <n v="24.95"/>
    <x v="1"/>
    <x v="0"/>
  </r>
  <r>
    <s v="Apr-2011"/>
    <x v="3393"/>
    <x v="69"/>
    <n v="1"/>
    <n v="24.95"/>
    <n v="24.95"/>
    <x v="1"/>
    <x v="0"/>
  </r>
  <r>
    <s v="May-2011"/>
    <x v="376"/>
    <x v="69"/>
    <n v="1"/>
    <n v="24.95"/>
    <n v="24.95"/>
    <x v="1"/>
    <x v="0"/>
  </r>
  <r>
    <s v="May-2011"/>
    <x v="188"/>
    <x v="69"/>
    <n v="1"/>
    <n v="24.95"/>
    <n v="24.95"/>
    <x v="1"/>
    <x v="0"/>
  </r>
  <r>
    <s v="Jun-2011"/>
    <x v="645"/>
    <x v="69"/>
    <n v="1"/>
    <n v="24.95"/>
    <n v="24.95"/>
    <x v="1"/>
    <x v="0"/>
  </r>
  <r>
    <s v="Jun-2011"/>
    <x v="3394"/>
    <x v="69"/>
    <n v="1"/>
    <n v="24.95"/>
    <n v="24.95"/>
    <x v="1"/>
    <x v="0"/>
  </r>
  <r>
    <s v="Jun-2011"/>
    <x v="3395"/>
    <x v="69"/>
    <n v="1"/>
    <n v="24.95"/>
    <n v="24.95"/>
    <x v="1"/>
    <x v="0"/>
  </r>
  <r>
    <s v="Jun-2011"/>
    <x v="3396"/>
    <x v="69"/>
    <n v="1"/>
    <n v="24.95"/>
    <n v="24.95"/>
    <x v="1"/>
    <x v="0"/>
  </r>
  <r>
    <s v="Jun-2011"/>
    <x v="551"/>
    <x v="69"/>
    <n v="1"/>
    <n v="24.95"/>
    <n v="24.95"/>
    <x v="1"/>
    <x v="0"/>
  </r>
  <r>
    <s v="Jun-2011"/>
    <x v="3397"/>
    <x v="69"/>
    <n v="1"/>
    <n v="24.95"/>
    <n v="24.95"/>
    <x v="1"/>
    <x v="0"/>
  </r>
  <r>
    <s v="Jul-2011"/>
    <x v="3022"/>
    <x v="69"/>
    <n v="1"/>
    <n v="24.95"/>
    <n v="24.95"/>
    <x v="1"/>
    <x v="0"/>
  </r>
  <r>
    <s v="Jul-2011"/>
    <x v="3398"/>
    <x v="69"/>
    <n v="1"/>
    <n v="24.95"/>
    <n v="24.95"/>
    <x v="1"/>
    <x v="0"/>
  </r>
  <r>
    <s v="Jul-2011"/>
    <x v="3399"/>
    <x v="69"/>
    <n v="1"/>
    <n v="24.95"/>
    <n v="24.95"/>
    <x v="1"/>
    <x v="0"/>
  </r>
  <r>
    <s v="Aug-2011"/>
    <x v="3400"/>
    <x v="69"/>
    <n v="1"/>
    <n v="24.95"/>
    <n v="24.95"/>
    <x v="1"/>
    <x v="0"/>
  </r>
  <r>
    <s v="Aug-2011"/>
    <x v="2837"/>
    <x v="69"/>
    <n v="1"/>
    <n v="24.95"/>
    <n v="24.95"/>
    <x v="1"/>
    <x v="0"/>
  </r>
  <r>
    <s v="Sep-2011"/>
    <x v="3401"/>
    <x v="69"/>
    <n v="1"/>
    <n v="24.95"/>
    <n v="24.95"/>
    <x v="1"/>
    <x v="0"/>
  </r>
  <r>
    <s v="Sep-2011"/>
    <x v="2050"/>
    <x v="69"/>
    <n v="1"/>
    <n v="24.95"/>
    <n v="24.95"/>
    <x v="1"/>
    <x v="0"/>
  </r>
  <r>
    <s v="Sep-2011"/>
    <x v="3333"/>
    <x v="69"/>
    <n v="1"/>
    <n v="24.95"/>
    <n v="24.95"/>
    <x v="1"/>
    <x v="0"/>
  </r>
  <r>
    <s v="Sep-2011"/>
    <x v="3402"/>
    <x v="69"/>
    <n v="1"/>
    <n v="24.95"/>
    <n v="24.95"/>
    <x v="1"/>
    <x v="0"/>
  </r>
  <r>
    <s v="Oct-2011"/>
    <x v="3403"/>
    <x v="69"/>
    <n v="1"/>
    <n v="24.95"/>
    <n v="24.95"/>
    <x v="1"/>
    <x v="0"/>
  </r>
  <r>
    <s v="Oct-2011"/>
    <x v="1666"/>
    <x v="69"/>
    <n v="1"/>
    <n v="24.95"/>
    <n v="24.95"/>
    <x v="1"/>
    <x v="0"/>
  </r>
  <r>
    <s v="Oct-2011"/>
    <x v="3404"/>
    <x v="69"/>
    <n v="1"/>
    <n v="24.95"/>
    <n v="24.95"/>
    <x v="1"/>
    <x v="0"/>
  </r>
  <r>
    <s v="Oct-2011"/>
    <x v="3405"/>
    <x v="69"/>
    <n v="1"/>
    <n v="24.95"/>
    <n v="24.95"/>
    <x v="1"/>
    <x v="0"/>
  </r>
  <r>
    <s v="Nov-2011"/>
    <x v="1675"/>
    <x v="69"/>
    <n v="1"/>
    <n v="24.95"/>
    <n v="24.95"/>
    <x v="0"/>
    <x v="0"/>
  </r>
  <r>
    <s v="Nov-2011"/>
    <x v="3248"/>
    <x v="69"/>
    <n v="1"/>
    <n v="24.95"/>
    <n v="24.95"/>
    <x v="0"/>
    <x v="0"/>
  </r>
  <r>
    <s v="Nov-2011"/>
    <x v="3406"/>
    <x v="69"/>
    <n v="1"/>
    <n v="24.95"/>
    <n v="24.95"/>
    <x v="0"/>
    <x v="0"/>
  </r>
  <r>
    <s v="Nov-2011"/>
    <x v="3407"/>
    <x v="69"/>
    <n v="1"/>
    <n v="24.95"/>
    <n v="24.95"/>
    <x v="0"/>
    <x v="0"/>
  </r>
  <r>
    <s v="Nov-2011"/>
    <x v="3408"/>
    <x v="69"/>
    <n v="1"/>
    <n v="24.95"/>
    <n v="24.95"/>
    <x v="0"/>
    <x v="0"/>
  </r>
  <r>
    <s v="Nov-2011"/>
    <x v="2487"/>
    <x v="69"/>
    <n v="1"/>
    <n v="24.95"/>
    <n v="24.95"/>
    <x v="0"/>
    <x v="0"/>
  </r>
  <r>
    <s v="Jun-2011"/>
    <x v="3409"/>
    <x v="70"/>
    <n v="200"/>
    <n v="2496"/>
    <n v="12.48"/>
    <x v="1"/>
    <x v="1"/>
  </r>
  <r>
    <s v="Jun-2011"/>
    <x v="3410"/>
    <x v="70"/>
    <n v="74"/>
    <n v="923.52"/>
    <n v="12.48"/>
    <x v="1"/>
    <x v="1"/>
  </r>
  <r>
    <s v="May-2011"/>
    <x v="3411"/>
    <x v="70"/>
    <n v="80"/>
    <n v="1356"/>
    <n v="16.95"/>
    <x v="1"/>
    <x v="1"/>
  </r>
  <r>
    <s v="Dec-2010"/>
    <x v="592"/>
    <x v="70"/>
    <n v="4"/>
    <n v="67.8"/>
    <n v="16.95"/>
    <x v="1"/>
    <x v="1"/>
  </r>
  <r>
    <s v="Mar-2011"/>
    <x v="3412"/>
    <x v="70"/>
    <n v="4"/>
    <n v="67.8"/>
    <n v="16.95"/>
    <x v="1"/>
    <x v="1"/>
  </r>
  <r>
    <s v="Jan-2011"/>
    <x v="254"/>
    <x v="70"/>
    <n v="2"/>
    <n v="39.9"/>
    <n v="19.95"/>
    <x v="1"/>
    <x v="1"/>
  </r>
  <r>
    <s v="Jan-2011"/>
    <x v="517"/>
    <x v="70"/>
    <n v="2"/>
    <n v="39.9"/>
    <n v="19.95"/>
    <x v="1"/>
    <x v="1"/>
  </r>
  <r>
    <s v="Feb-2011"/>
    <x v="3413"/>
    <x v="70"/>
    <n v="2"/>
    <n v="39.9"/>
    <n v="19.95"/>
    <x v="1"/>
    <x v="1"/>
  </r>
  <r>
    <s v="Dec-2010"/>
    <x v="3414"/>
    <x v="70"/>
    <n v="1"/>
    <n v="19.95"/>
    <n v="19.95"/>
    <x v="1"/>
    <x v="1"/>
  </r>
  <r>
    <s v="Jan-2011"/>
    <x v="3415"/>
    <x v="70"/>
    <n v="1"/>
    <n v="19.95"/>
    <n v="19.95"/>
    <x v="1"/>
    <x v="1"/>
  </r>
  <r>
    <s v="Jan-2011"/>
    <x v="3337"/>
    <x v="70"/>
    <n v="1"/>
    <n v="19.95"/>
    <n v="19.95"/>
    <x v="1"/>
    <x v="1"/>
  </r>
  <r>
    <s v="Feb-2011"/>
    <x v="2188"/>
    <x v="70"/>
    <n v="1"/>
    <n v="19.95"/>
    <n v="19.95"/>
    <x v="1"/>
    <x v="1"/>
  </r>
  <r>
    <s v="Mar-2011"/>
    <x v="174"/>
    <x v="70"/>
    <n v="1"/>
    <n v="19.95"/>
    <n v="19.95"/>
    <x v="1"/>
    <x v="1"/>
  </r>
  <r>
    <s v="Jun-2011"/>
    <x v="3416"/>
    <x v="70"/>
    <n v="1"/>
    <n v="19.95"/>
    <n v="19.95"/>
    <x v="1"/>
    <x v="1"/>
  </r>
  <r>
    <s v="Nov-2011"/>
    <x v="40"/>
    <x v="71"/>
    <n v="3"/>
    <n v="32.369999999999997"/>
    <n v="10.79"/>
    <x v="0"/>
    <x v="0"/>
  </r>
  <r>
    <s v="Nov-2011"/>
    <x v="32"/>
    <x v="71"/>
    <n v="2"/>
    <n v="21.58"/>
    <n v="10.79"/>
    <x v="0"/>
    <x v="0"/>
  </r>
  <r>
    <s v="Oct-2011"/>
    <x v="36"/>
    <x v="71"/>
    <n v="1"/>
    <n v="10.79"/>
    <n v="10.79"/>
    <x v="1"/>
    <x v="0"/>
  </r>
  <r>
    <s v="Nov-2011"/>
    <x v="39"/>
    <x v="71"/>
    <n v="1"/>
    <n v="10.79"/>
    <n v="10.79"/>
    <x v="0"/>
    <x v="0"/>
  </r>
  <r>
    <s v="Dec-2011"/>
    <x v="38"/>
    <x v="71"/>
    <n v="1"/>
    <n v="10.79"/>
    <n v="10.79"/>
    <x v="0"/>
    <x v="0"/>
  </r>
  <r>
    <s v="Nov-2011"/>
    <x v="43"/>
    <x v="72"/>
    <n v="8"/>
    <n v="119.6"/>
    <n v="14.95"/>
    <x v="0"/>
    <x v="0"/>
  </r>
  <r>
    <s v="Jan-2011"/>
    <x v="511"/>
    <x v="72"/>
    <n v="4"/>
    <n v="59.8"/>
    <n v="14.95"/>
    <x v="1"/>
    <x v="0"/>
  </r>
  <r>
    <s v="Oct-2011"/>
    <x v="44"/>
    <x v="72"/>
    <n v="4"/>
    <n v="59.8"/>
    <n v="14.95"/>
    <x v="1"/>
    <x v="0"/>
  </r>
  <r>
    <s v="Jul-2011"/>
    <x v="718"/>
    <x v="72"/>
    <n v="30"/>
    <n v="508.5"/>
    <n v="16.95"/>
    <x v="1"/>
    <x v="0"/>
  </r>
  <r>
    <s v="Oct-2011"/>
    <x v="1407"/>
    <x v="72"/>
    <n v="4"/>
    <n v="67.8"/>
    <n v="16.95"/>
    <x v="1"/>
    <x v="0"/>
  </r>
  <r>
    <s v="Dec-2010"/>
    <x v="3417"/>
    <x v="72"/>
    <n v="3"/>
    <n v="50.849999999999994"/>
    <n v="16.95"/>
    <x v="1"/>
    <x v="0"/>
  </r>
  <r>
    <s v="Jan-2011"/>
    <x v="3418"/>
    <x v="72"/>
    <n v="3"/>
    <n v="50.849999999999994"/>
    <n v="16.95"/>
    <x v="1"/>
    <x v="0"/>
  </r>
  <r>
    <s v="Feb-2011"/>
    <x v="885"/>
    <x v="72"/>
    <n v="3"/>
    <n v="50.849999999999994"/>
    <n v="16.95"/>
    <x v="1"/>
    <x v="0"/>
  </r>
  <r>
    <s v="Sep-2011"/>
    <x v="3419"/>
    <x v="72"/>
    <n v="3"/>
    <n v="50.849999999999994"/>
    <n v="16.95"/>
    <x v="1"/>
    <x v="0"/>
  </r>
  <r>
    <s v="Dec-2010"/>
    <x v="3420"/>
    <x v="72"/>
    <n v="2"/>
    <n v="33.9"/>
    <n v="16.95"/>
    <x v="1"/>
    <x v="0"/>
  </r>
  <r>
    <s v="Dec-2010"/>
    <x v="3421"/>
    <x v="72"/>
    <n v="2"/>
    <n v="33.9"/>
    <n v="16.95"/>
    <x v="1"/>
    <x v="0"/>
  </r>
  <r>
    <s v="Feb-2011"/>
    <x v="890"/>
    <x v="72"/>
    <n v="2"/>
    <n v="33.9"/>
    <n v="16.95"/>
    <x v="1"/>
    <x v="0"/>
  </r>
  <r>
    <s v="Feb-2011"/>
    <x v="149"/>
    <x v="72"/>
    <n v="2"/>
    <n v="33.9"/>
    <n v="16.95"/>
    <x v="1"/>
    <x v="0"/>
  </r>
  <r>
    <s v="Mar-2011"/>
    <x v="3422"/>
    <x v="72"/>
    <n v="2"/>
    <n v="33.9"/>
    <n v="16.95"/>
    <x v="1"/>
    <x v="0"/>
  </r>
  <r>
    <s v="Mar-2011"/>
    <x v="1862"/>
    <x v="72"/>
    <n v="2"/>
    <n v="33.9"/>
    <n v="16.95"/>
    <x v="1"/>
    <x v="0"/>
  </r>
  <r>
    <s v="Mar-2011"/>
    <x v="535"/>
    <x v="72"/>
    <n v="2"/>
    <n v="33.9"/>
    <n v="16.95"/>
    <x v="1"/>
    <x v="0"/>
  </r>
  <r>
    <s v="Apr-2011"/>
    <x v="3423"/>
    <x v="72"/>
    <n v="2"/>
    <n v="33.9"/>
    <n v="16.95"/>
    <x v="1"/>
    <x v="0"/>
  </r>
  <r>
    <s v="Apr-2011"/>
    <x v="606"/>
    <x v="72"/>
    <n v="2"/>
    <n v="33.9"/>
    <n v="16.95"/>
    <x v="1"/>
    <x v="0"/>
  </r>
  <r>
    <s v="Jul-2011"/>
    <x v="3424"/>
    <x v="72"/>
    <n v="2"/>
    <n v="33.9"/>
    <n v="16.95"/>
    <x v="1"/>
    <x v="0"/>
  </r>
  <r>
    <s v="Aug-2011"/>
    <x v="3425"/>
    <x v="72"/>
    <n v="2"/>
    <n v="33.9"/>
    <n v="16.95"/>
    <x v="1"/>
    <x v="0"/>
  </r>
  <r>
    <s v="Oct-2011"/>
    <x v="243"/>
    <x v="72"/>
    <n v="2"/>
    <n v="33.9"/>
    <n v="16.95"/>
    <x v="1"/>
    <x v="0"/>
  </r>
  <r>
    <s v="Dec-2010"/>
    <x v="194"/>
    <x v="72"/>
    <n v="1"/>
    <n v="16.95"/>
    <n v="16.95"/>
    <x v="1"/>
    <x v="0"/>
  </r>
  <r>
    <s v="Dec-2010"/>
    <x v="1177"/>
    <x v="72"/>
    <n v="1"/>
    <n v="16.95"/>
    <n v="16.95"/>
    <x v="1"/>
    <x v="0"/>
  </r>
  <r>
    <s v="Dec-2010"/>
    <x v="3426"/>
    <x v="72"/>
    <n v="1"/>
    <n v="16.95"/>
    <n v="16.95"/>
    <x v="1"/>
    <x v="0"/>
  </r>
  <r>
    <s v="Dec-2010"/>
    <x v="3427"/>
    <x v="72"/>
    <n v="1"/>
    <n v="16.95"/>
    <n v="16.95"/>
    <x v="1"/>
    <x v="0"/>
  </r>
  <r>
    <s v="Dec-2010"/>
    <x v="3428"/>
    <x v="72"/>
    <n v="1"/>
    <n v="16.95"/>
    <n v="16.95"/>
    <x v="1"/>
    <x v="0"/>
  </r>
  <r>
    <s v="Jan-2011"/>
    <x v="3429"/>
    <x v="72"/>
    <n v="1"/>
    <n v="16.95"/>
    <n v="16.95"/>
    <x v="1"/>
    <x v="0"/>
  </r>
  <r>
    <s v="Jan-2011"/>
    <x v="621"/>
    <x v="72"/>
    <n v="1"/>
    <n v="16.95"/>
    <n v="16.95"/>
    <x v="1"/>
    <x v="0"/>
  </r>
  <r>
    <s v="Feb-2011"/>
    <x v="1092"/>
    <x v="72"/>
    <n v="1"/>
    <n v="16.95"/>
    <n v="16.95"/>
    <x v="1"/>
    <x v="0"/>
  </r>
  <r>
    <s v="Feb-2011"/>
    <x v="1261"/>
    <x v="72"/>
    <n v="1"/>
    <n v="16.95"/>
    <n v="16.95"/>
    <x v="1"/>
    <x v="0"/>
  </r>
  <r>
    <s v="Feb-2011"/>
    <x v="3430"/>
    <x v="72"/>
    <n v="1"/>
    <n v="16.95"/>
    <n v="16.95"/>
    <x v="1"/>
    <x v="0"/>
  </r>
  <r>
    <s v="Feb-2011"/>
    <x v="3431"/>
    <x v="72"/>
    <n v="1"/>
    <n v="16.95"/>
    <n v="16.95"/>
    <x v="1"/>
    <x v="0"/>
  </r>
  <r>
    <s v="Feb-2011"/>
    <x v="631"/>
    <x v="72"/>
    <n v="1"/>
    <n v="16.95"/>
    <n v="16.95"/>
    <x v="1"/>
    <x v="0"/>
  </r>
  <r>
    <s v="Feb-2011"/>
    <x v="262"/>
    <x v="72"/>
    <n v="1"/>
    <n v="16.95"/>
    <n v="16.95"/>
    <x v="1"/>
    <x v="0"/>
  </r>
  <r>
    <s v="Mar-2011"/>
    <x v="215"/>
    <x v="72"/>
    <n v="1"/>
    <n v="16.95"/>
    <n v="16.95"/>
    <x v="1"/>
    <x v="0"/>
  </r>
  <r>
    <s v="Mar-2011"/>
    <x v="632"/>
    <x v="72"/>
    <n v="1"/>
    <n v="16.95"/>
    <n v="16.95"/>
    <x v="1"/>
    <x v="0"/>
  </r>
  <r>
    <s v="Mar-2011"/>
    <x v="2193"/>
    <x v="72"/>
    <n v="1"/>
    <n v="16.95"/>
    <n v="16.95"/>
    <x v="1"/>
    <x v="0"/>
  </r>
  <r>
    <s v="Mar-2011"/>
    <x v="3301"/>
    <x v="72"/>
    <n v="1"/>
    <n v="16.95"/>
    <n v="16.95"/>
    <x v="1"/>
    <x v="0"/>
  </r>
  <r>
    <s v="Mar-2011"/>
    <x v="2546"/>
    <x v="72"/>
    <n v="1"/>
    <n v="16.95"/>
    <n v="16.95"/>
    <x v="1"/>
    <x v="0"/>
  </r>
  <r>
    <s v="Mar-2011"/>
    <x v="2200"/>
    <x v="72"/>
    <n v="1"/>
    <n v="16.95"/>
    <n v="16.95"/>
    <x v="1"/>
    <x v="0"/>
  </r>
  <r>
    <s v="Mar-2011"/>
    <x v="2203"/>
    <x v="72"/>
    <n v="1"/>
    <n v="16.95"/>
    <n v="16.95"/>
    <x v="1"/>
    <x v="0"/>
  </r>
  <r>
    <s v="Mar-2011"/>
    <x v="1101"/>
    <x v="72"/>
    <n v="1"/>
    <n v="16.95"/>
    <n v="16.95"/>
    <x v="1"/>
    <x v="0"/>
  </r>
  <r>
    <s v="Mar-2011"/>
    <x v="3041"/>
    <x v="72"/>
    <n v="1"/>
    <n v="16.95"/>
    <n v="16.95"/>
    <x v="1"/>
    <x v="0"/>
  </r>
  <r>
    <s v="Apr-2011"/>
    <x v="3432"/>
    <x v="72"/>
    <n v="1"/>
    <n v="16.95"/>
    <n v="16.95"/>
    <x v="1"/>
    <x v="0"/>
  </r>
  <r>
    <s v="Apr-2011"/>
    <x v="284"/>
    <x v="72"/>
    <n v="1"/>
    <n v="16.95"/>
    <n v="16.95"/>
    <x v="1"/>
    <x v="0"/>
  </r>
  <r>
    <s v="May-2011"/>
    <x v="287"/>
    <x v="72"/>
    <n v="1"/>
    <n v="16.95"/>
    <n v="16.95"/>
    <x v="1"/>
    <x v="0"/>
  </r>
  <r>
    <s v="May-2011"/>
    <x v="3433"/>
    <x v="72"/>
    <n v="1"/>
    <n v="16.95"/>
    <n v="16.95"/>
    <x v="1"/>
    <x v="0"/>
  </r>
  <r>
    <s v="May-2011"/>
    <x v="3434"/>
    <x v="72"/>
    <n v="1"/>
    <n v="16.95"/>
    <n v="16.95"/>
    <x v="1"/>
    <x v="0"/>
  </r>
  <r>
    <s v="May-2011"/>
    <x v="2535"/>
    <x v="72"/>
    <n v="1"/>
    <n v="16.95"/>
    <n v="16.95"/>
    <x v="1"/>
    <x v="0"/>
  </r>
  <r>
    <s v="May-2011"/>
    <x v="642"/>
    <x v="72"/>
    <n v="1"/>
    <n v="16.95"/>
    <n v="16.95"/>
    <x v="1"/>
    <x v="0"/>
  </r>
  <r>
    <s v="Jun-2011"/>
    <x v="160"/>
    <x v="72"/>
    <n v="1"/>
    <n v="16.95"/>
    <n v="16.95"/>
    <x v="1"/>
    <x v="0"/>
  </r>
  <r>
    <s v="Jun-2011"/>
    <x v="1749"/>
    <x v="72"/>
    <n v="1"/>
    <n v="16.95"/>
    <n v="16.95"/>
    <x v="1"/>
    <x v="0"/>
  </r>
  <r>
    <s v="Jun-2011"/>
    <x v="136"/>
    <x v="72"/>
    <n v="1"/>
    <n v="16.95"/>
    <n v="16.95"/>
    <x v="1"/>
    <x v="0"/>
  </r>
  <r>
    <s v="Jul-2011"/>
    <x v="3435"/>
    <x v="72"/>
    <n v="1"/>
    <n v="16.95"/>
    <n v="16.95"/>
    <x v="1"/>
    <x v="0"/>
  </r>
  <r>
    <s v="Jul-2011"/>
    <x v="3436"/>
    <x v="72"/>
    <n v="1"/>
    <n v="16.95"/>
    <n v="16.95"/>
    <x v="1"/>
    <x v="0"/>
  </r>
  <r>
    <s v="Jul-2011"/>
    <x v="3388"/>
    <x v="72"/>
    <n v="1"/>
    <n v="16.95"/>
    <n v="16.95"/>
    <x v="1"/>
    <x v="0"/>
  </r>
  <r>
    <s v="Jul-2011"/>
    <x v="3437"/>
    <x v="72"/>
    <n v="1"/>
    <n v="16.95"/>
    <n v="16.95"/>
    <x v="1"/>
    <x v="0"/>
  </r>
  <r>
    <s v="Jul-2011"/>
    <x v="3438"/>
    <x v="72"/>
    <n v="1"/>
    <n v="16.95"/>
    <n v="16.95"/>
    <x v="1"/>
    <x v="0"/>
  </r>
  <r>
    <s v="Aug-2011"/>
    <x v="2345"/>
    <x v="72"/>
    <n v="1"/>
    <n v="16.95"/>
    <n v="16.95"/>
    <x v="1"/>
    <x v="0"/>
  </r>
  <r>
    <s v="Aug-2011"/>
    <x v="3439"/>
    <x v="72"/>
    <n v="1"/>
    <n v="16.95"/>
    <n v="16.95"/>
    <x v="1"/>
    <x v="0"/>
  </r>
  <r>
    <s v="Aug-2011"/>
    <x v="3440"/>
    <x v="72"/>
    <n v="1"/>
    <n v="16.95"/>
    <n v="16.95"/>
    <x v="1"/>
    <x v="0"/>
  </r>
  <r>
    <s v="Sep-2011"/>
    <x v="3441"/>
    <x v="72"/>
    <n v="1"/>
    <n v="16.95"/>
    <n v="16.95"/>
    <x v="1"/>
    <x v="0"/>
  </r>
  <r>
    <s v="Sep-2011"/>
    <x v="3442"/>
    <x v="72"/>
    <n v="1"/>
    <n v="16.95"/>
    <n v="16.95"/>
    <x v="1"/>
    <x v="0"/>
  </r>
  <r>
    <s v="Oct-2011"/>
    <x v="109"/>
    <x v="72"/>
    <n v="1"/>
    <n v="16.95"/>
    <n v="16.95"/>
    <x v="1"/>
    <x v="0"/>
  </r>
  <r>
    <s v="Oct-2011"/>
    <x v="3443"/>
    <x v="72"/>
    <n v="1"/>
    <n v="16.95"/>
    <n v="16.95"/>
    <x v="1"/>
    <x v="0"/>
  </r>
  <r>
    <s v="Oct-2011"/>
    <x v="1109"/>
    <x v="72"/>
    <n v="1"/>
    <n v="16.95"/>
    <n v="16.95"/>
    <x v="1"/>
    <x v="0"/>
  </r>
  <r>
    <s v="Nov-2011"/>
    <x v="3095"/>
    <x v="72"/>
    <n v="1"/>
    <n v="16.95"/>
    <n v="16.95"/>
    <x v="0"/>
    <x v="0"/>
  </r>
  <r>
    <s v="Nov-2011"/>
    <x v="3444"/>
    <x v="72"/>
    <n v="1"/>
    <n v="16.95"/>
    <n v="16.95"/>
    <x v="0"/>
    <x v="0"/>
  </r>
  <r>
    <s v="Nov-2011"/>
    <x v="1089"/>
    <x v="72"/>
    <n v="1"/>
    <n v="16.95"/>
    <n v="16.95"/>
    <x v="0"/>
    <x v="0"/>
  </r>
  <r>
    <s v="Nov-2011"/>
    <x v="3445"/>
    <x v="72"/>
    <n v="1"/>
    <n v="16.95"/>
    <n v="16.95"/>
    <x v="0"/>
    <x v="0"/>
  </r>
  <r>
    <s v="Nov-2011"/>
    <x v="3446"/>
    <x v="72"/>
    <n v="1"/>
    <n v="16.95"/>
    <n v="16.95"/>
    <x v="0"/>
    <x v="0"/>
  </r>
  <r>
    <s v="Nov-2011"/>
    <x v="1547"/>
    <x v="72"/>
    <n v="1"/>
    <n v="16.95"/>
    <n v="16.95"/>
    <x v="0"/>
    <x v="0"/>
  </r>
  <r>
    <s v="Nov-2011"/>
    <x v="3447"/>
    <x v="72"/>
    <n v="1"/>
    <n v="16.95"/>
    <n v="16.95"/>
    <x v="0"/>
    <x v="0"/>
  </r>
  <r>
    <s v="Nov-2011"/>
    <x v="3448"/>
    <x v="72"/>
    <n v="1"/>
    <n v="16.95"/>
    <n v="16.95"/>
    <x v="0"/>
    <x v="0"/>
  </r>
  <r>
    <s v="Dec-2011"/>
    <x v="3030"/>
    <x v="72"/>
    <n v="1"/>
    <n v="16.95"/>
    <n v="16.95"/>
    <x v="0"/>
    <x v="0"/>
  </r>
  <r>
    <s v="Dec-2011"/>
    <x v="38"/>
    <x v="72"/>
    <n v="1"/>
    <n v="33.29"/>
    <n v="33.29"/>
    <x v="0"/>
    <x v="0"/>
  </r>
  <r>
    <s v="Feb-2011"/>
    <x v="3449"/>
    <x v="73"/>
    <n v="6"/>
    <n v="101.69999999999999"/>
    <n v="16.95"/>
    <x v="1"/>
    <x v="0"/>
  </r>
  <r>
    <s v="Jan-2011"/>
    <x v="511"/>
    <x v="73"/>
    <n v="5"/>
    <n v="84.75"/>
    <n v="16.95"/>
    <x v="1"/>
    <x v="0"/>
  </r>
  <r>
    <s v="Nov-2011"/>
    <x v="3450"/>
    <x v="73"/>
    <n v="4"/>
    <n v="79.8"/>
    <n v="19.95"/>
    <x v="0"/>
    <x v="0"/>
  </r>
  <r>
    <s v="Mar-2011"/>
    <x v="3451"/>
    <x v="73"/>
    <n v="2"/>
    <n v="39.9"/>
    <n v="19.95"/>
    <x v="1"/>
    <x v="0"/>
  </r>
  <r>
    <s v="Jul-2011"/>
    <x v="3452"/>
    <x v="73"/>
    <n v="2"/>
    <n v="39.9"/>
    <n v="19.95"/>
    <x v="1"/>
    <x v="0"/>
  </r>
  <r>
    <s v="Aug-2011"/>
    <x v="3453"/>
    <x v="73"/>
    <n v="2"/>
    <n v="39.9"/>
    <n v="19.95"/>
    <x v="1"/>
    <x v="0"/>
  </r>
  <r>
    <s v="Oct-2011"/>
    <x v="975"/>
    <x v="73"/>
    <n v="2"/>
    <n v="39.9"/>
    <n v="19.95"/>
    <x v="1"/>
    <x v="0"/>
  </r>
  <r>
    <s v="Nov-2011"/>
    <x v="1683"/>
    <x v="73"/>
    <n v="2"/>
    <n v="39.9"/>
    <n v="19.95"/>
    <x v="0"/>
    <x v="0"/>
  </r>
  <r>
    <s v="Dec-2010"/>
    <x v="3454"/>
    <x v="73"/>
    <n v="1"/>
    <n v="19.95"/>
    <n v="19.95"/>
    <x v="1"/>
    <x v="0"/>
  </r>
  <r>
    <s v="Dec-2010"/>
    <x v="3455"/>
    <x v="73"/>
    <n v="1"/>
    <n v="19.95"/>
    <n v="19.95"/>
    <x v="1"/>
    <x v="0"/>
  </r>
  <r>
    <s v="Dec-2010"/>
    <x v="3456"/>
    <x v="73"/>
    <n v="1"/>
    <n v="19.95"/>
    <n v="19.95"/>
    <x v="1"/>
    <x v="0"/>
  </r>
  <r>
    <s v="Dec-2010"/>
    <x v="3457"/>
    <x v="73"/>
    <n v="1"/>
    <n v="19.95"/>
    <n v="19.95"/>
    <x v="1"/>
    <x v="0"/>
  </r>
  <r>
    <s v="Dec-2010"/>
    <x v="3458"/>
    <x v="73"/>
    <n v="1"/>
    <n v="19.95"/>
    <n v="19.95"/>
    <x v="1"/>
    <x v="0"/>
  </r>
  <r>
    <s v="Jan-2011"/>
    <x v="258"/>
    <x v="73"/>
    <n v="1"/>
    <n v="19.95"/>
    <n v="19.95"/>
    <x v="1"/>
    <x v="0"/>
  </r>
  <r>
    <s v="Feb-2011"/>
    <x v="3459"/>
    <x v="73"/>
    <n v="1"/>
    <n v="19.95"/>
    <n v="19.95"/>
    <x v="1"/>
    <x v="0"/>
  </r>
  <r>
    <s v="Mar-2011"/>
    <x v="3422"/>
    <x v="73"/>
    <n v="1"/>
    <n v="19.95"/>
    <n v="19.95"/>
    <x v="1"/>
    <x v="0"/>
  </r>
  <r>
    <s v="Mar-2011"/>
    <x v="2202"/>
    <x v="73"/>
    <n v="1"/>
    <n v="19.95"/>
    <n v="19.95"/>
    <x v="1"/>
    <x v="0"/>
  </r>
  <r>
    <s v="May-2011"/>
    <x v="3460"/>
    <x v="73"/>
    <n v="1"/>
    <n v="19.95"/>
    <n v="19.95"/>
    <x v="1"/>
    <x v="0"/>
  </r>
  <r>
    <s v="Sep-2011"/>
    <x v="3461"/>
    <x v="73"/>
    <n v="1"/>
    <n v="19.95"/>
    <n v="19.95"/>
    <x v="1"/>
    <x v="0"/>
  </r>
  <r>
    <s v="Sep-2011"/>
    <x v="3462"/>
    <x v="73"/>
    <n v="1"/>
    <n v="19.95"/>
    <n v="19.95"/>
    <x v="1"/>
    <x v="0"/>
  </r>
  <r>
    <s v="Oct-2011"/>
    <x v="3463"/>
    <x v="73"/>
    <n v="1"/>
    <n v="19.95"/>
    <n v="19.95"/>
    <x v="1"/>
    <x v="0"/>
  </r>
  <r>
    <s v="Oct-2011"/>
    <x v="2088"/>
    <x v="73"/>
    <n v="1"/>
    <n v="19.95"/>
    <n v="19.95"/>
    <x v="1"/>
    <x v="0"/>
  </r>
  <r>
    <s v="Nov-2011"/>
    <x v="3464"/>
    <x v="73"/>
    <n v="1"/>
    <n v="19.95"/>
    <n v="19.95"/>
    <x v="0"/>
    <x v="0"/>
  </r>
  <r>
    <s v="Nov-2011"/>
    <x v="3465"/>
    <x v="73"/>
    <n v="1"/>
    <n v="19.95"/>
    <n v="19.95"/>
    <x v="0"/>
    <x v="0"/>
  </r>
  <r>
    <s v="Nov-2011"/>
    <x v="3466"/>
    <x v="73"/>
    <n v="1"/>
    <n v="19.95"/>
    <n v="19.95"/>
    <x v="0"/>
    <x v="0"/>
  </r>
  <r>
    <s v="Nov-2011"/>
    <x v="3103"/>
    <x v="73"/>
    <n v="1"/>
    <n v="19.95"/>
    <n v="19.95"/>
    <x v="0"/>
    <x v="0"/>
  </r>
  <r>
    <s v="Dec-2011"/>
    <x v="3467"/>
    <x v="73"/>
    <n v="1"/>
    <n v="19.95"/>
    <n v="19.95"/>
    <x v="0"/>
    <x v="0"/>
  </r>
  <r>
    <s v="Dec-2010"/>
    <x v="2591"/>
    <x v="74"/>
    <n v="5"/>
    <n v="178.75"/>
    <n v="35.75"/>
    <x v="1"/>
    <x v="0"/>
  </r>
  <r>
    <s v="Mar-2011"/>
    <x v="3468"/>
    <x v="74"/>
    <n v="5"/>
    <n v="178.75"/>
    <n v="35.75"/>
    <x v="1"/>
    <x v="0"/>
  </r>
  <r>
    <s v="Jan-2011"/>
    <x v="511"/>
    <x v="74"/>
    <n v="2"/>
    <n v="71.5"/>
    <n v="35.75"/>
    <x v="1"/>
    <x v="0"/>
  </r>
  <r>
    <s v="Jun-2011"/>
    <x v="3469"/>
    <x v="74"/>
    <n v="2"/>
    <n v="79.900000000000006"/>
    <n v="39.950000000000003"/>
    <x v="1"/>
    <x v="0"/>
  </r>
  <r>
    <s v="Jul-2011"/>
    <x v="3470"/>
    <x v="74"/>
    <n v="2"/>
    <n v="79.900000000000006"/>
    <n v="39.950000000000003"/>
    <x v="1"/>
    <x v="0"/>
  </r>
  <r>
    <s v="Dec-2010"/>
    <x v="73"/>
    <x v="74"/>
    <n v="1"/>
    <n v="39.950000000000003"/>
    <n v="39.950000000000003"/>
    <x v="1"/>
    <x v="0"/>
  </r>
  <r>
    <s v="Dec-2010"/>
    <x v="3471"/>
    <x v="74"/>
    <n v="1"/>
    <n v="39.950000000000003"/>
    <n v="39.950000000000003"/>
    <x v="1"/>
    <x v="0"/>
  </r>
  <r>
    <s v="Jan-2011"/>
    <x v="258"/>
    <x v="74"/>
    <n v="1"/>
    <n v="39.950000000000003"/>
    <n v="39.950000000000003"/>
    <x v="1"/>
    <x v="0"/>
  </r>
  <r>
    <s v="Feb-2011"/>
    <x v="3472"/>
    <x v="74"/>
    <n v="1"/>
    <n v="39.950000000000003"/>
    <n v="39.950000000000003"/>
    <x v="1"/>
    <x v="0"/>
  </r>
  <r>
    <s v="Mar-2011"/>
    <x v="3473"/>
    <x v="74"/>
    <n v="1"/>
    <n v="39.950000000000003"/>
    <n v="39.950000000000003"/>
    <x v="1"/>
    <x v="0"/>
  </r>
  <r>
    <s v="Apr-2011"/>
    <x v="3474"/>
    <x v="74"/>
    <n v="1"/>
    <n v="39.950000000000003"/>
    <n v="39.950000000000003"/>
    <x v="1"/>
    <x v="0"/>
  </r>
  <r>
    <s v="Apr-2011"/>
    <x v="2983"/>
    <x v="74"/>
    <n v="1"/>
    <n v="39.950000000000003"/>
    <n v="39.950000000000003"/>
    <x v="1"/>
    <x v="0"/>
  </r>
  <r>
    <s v="May-2011"/>
    <x v="3475"/>
    <x v="74"/>
    <n v="1"/>
    <n v="39.950000000000003"/>
    <n v="39.950000000000003"/>
    <x v="1"/>
    <x v="0"/>
  </r>
  <r>
    <s v="Jul-2011"/>
    <x v="3435"/>
    <x v="74"/>
    <n v="1"/>
    <n v="39.950000000000003"/>
    <n v="39.950000000000003"/>
    <x v="1"/>
    <x v="0"/>
  </r>
  <r>
    <s v="Oct-2011"/>
    <x v="3463"/>
    <x v="74"/>
    <n v="1"/>
    <n v="39.950000000000003"/>
    <n v="39.950000000000003"/>
    <x v="1"/>
    <x v="0"/>
  </r>
  <r>
    <s v="Nov-2011"/>
    <x v="3476"/>
    <x v="74"/>
    <n v="1"/>
    <n v="39.950000000000003"/>
    <n v="39.950000000000003"/>
    <x v="0"/>
    <x v="0"/>
  </r>
  <r>
    <s v="Jan-2011"/>
    <x v="3477"/>
    <x v="75"/>
    <n v="4"/>
    <n v="440"/>
    <n v="110"/>
    <x v="1"/>
    <x v="0"/>
  </r>
  <r>
    <s v="Nov-2011"/>
    <x v="3478"/>
    <x v="75"/>
    <n v="4"/>
    <n v="440"/>
    <n v="110"/>
    <x v="0"/>
    <x v="0"/>
  </r>
  <r>
    <s v="Jan-2011"/>
    <x v="511"/>
    <x v="75"/>
    <n v="3"/>
    <n v="330"/>
    <n v="110"/>
    <x v="1"/>
    <x v="0"/>
  </r>
  <r>
    <s v="May-2011"/>
    <x v="3479"/>
    <x v="75"/>
    <n v="2"/>
    <n v="220"/>
    <n v="110"/>
    <x v="1"/>
    <x v="0"/>
  </r>
  <r>
    <s v="Aug-2011"/>
    <x v="2382"/>
    <x v="75"/>
    <n v="2"/>
    <n v="220"/>
    <n v="110"/>
    <x v="1"/>
    <x v="0"/>
  </r>
  <r>
    <s v="Sep-2011"/>
    <x v="3480"/>
    <x v="75"/>
    <n v="2"/>
    <n v="220"/>
    <n v="110"/>
    <x v="1"/>
    <x v="0"/>
  </r>
  <r>
    <s v="Dec-2010"/>
    <x v="2723"/>
    <x v="75"/>
    <n v="1"/>
    <n v="125"/>
    <n v="125"/>
    <x v="1"/>
    <x v="0"/>
  </r>
  <r>
    <s v="Feb-2011"/>
    <x v="682"/>
    <x v="75"/>
    <n v="1"/>
    <n v="125"/>
    <n v="125"/>
    <x v="1"/>
    <x v="0"/>
  </r>
  <r>
    <s v="Mar-2011"/>
    <x v="3481"/>
    <x v="75"/>
    <n v="1"/>
    <n v="125"/>
    <n v="125"/>
    <x v="1"/>
    <x v="0"/>
  </r>
  <r>
    <s v="Apr-2011"/>
    <x v="3482"/>
    <x v="75"/>
    <n v="1"/>
    <n v="125"/>
    <n v="125"/>
    <x v="1"/>
    <x v="0"/>
  </r>
  <r>
    <s v="Jun-2011"/>
    <x v="3483"/>
    <x v="75"/>
    <n v="1"/>
    <n v="125"/>
    <n v="125"/>
    <x v="1"/>
    <x v="0"/>
  </r>
  <r>
    <s v="Aug-2011"/>
    <x v="2018"/>
    <x v="75"/>
    <n v="1"/>
    <n v="125"/>
    <n v="125"/>
    <x v="1"/>
    <x v="0"/>
  </r>
  <r>
    <s v="Sep-2011"/>
    <x v="3484"/>
    <x v="75"/>
    <n v="1"/>
    <n v="125"/>
    <n v="125"/>
    <x v="1"/>
    <x v="0"/>
  </r>
  <r>
    <s v="Mar-2011"/>
    <x v="1862"/>
    <x v="76"/>
    <n v="4"/>
    <n v="131.80000000000001"/>
    <n v="32.950000000000003"/>
    <x v="1"/>
    <x v="0"/>
  </r>
  <r>
    <s v="Mar-2011"/>
    <x v="3485"/>
    <x v="76"/>
    <n v="4"/>
    <n v="131.80000000000001"/>
    <n v="32.950000000000003"/>
    <x v="1"/>
    <x v="0"/>
  </r>
  <r>
    <s v="Sep-2011"/>
    <x v="3486"/>
    <x v="76"/>
    <n v="4"/>
    <n v="131.80000000000001"/>
    <n v="32.950000000000003"/>
    <x v="1"/>
    <x v="0"/>
  </r>
  <r>
    <s v="Jun-2011"/>
    <x v="1174"/>
    <x v="76"/>
    <n v="1"/>
    <n v="32.950000000000003"/>
    <n v="32.950000000000003"/>
    <x v="1"/>
    <x v="0"/>
  </r>
  <r>
    <s v="Apr-2011"/>
    <x v="3487"/>
    <x v="76"/>
    <n v="2"/>
    <n v="71.900000000000006"/>
    <n v="35.950000000000003"/>
    <x v="1"/>
    <x v="0"/>
  </r>
  <r>
    <s v="May-2011"/>
    <x v="3488"/>
    <x v="76"/>
    <n v="2"/>
    <n v="71.900000000000006"/>
    <n v="35.950000000000003"/>
    <x v="1"/>
    <x v="0"/>
  </r>
  <r>
    <s v="May-2011"/>
    <x v="292"/>
    <x v="76"/>
    <n v="2"/>
    <n v="71.900000000000006"/>
    <n v="35.950000000000003"/>
    <x v="1"/>
    <x v="0"/>
  </r>
  <r>
    <s v="Dec-2010"/>
    <x v="3489"/>
    <x v="76"/>
    <n v="1"/>
    <n v="35.950000000000003"/>
    <n v="35.950000000000003"/>
    <x v="1"/>
    <x v="0"/>
  </r>
  <r>
    <s v="Dec-2010"/>
    <x v="3490"/>
    <x v="76"/>
    <n v="1"/>
    <n v="35.950000000000003"/>
    <n v="35.950000000000003"/>
    <x v="1"/>
    <x v="0"/>
  </r>
  <r>
    <s v="Jan-2011"/>
    <x v="29"/>
    <x v="76"/>
    <n v="1"/>
    <n v="35.950000000000003"/>
    <n v="35.950000000000003"/>
    <x v="1"/>
    <x v="0"/>
  </r>
  <r>
    <s v="Jan-2011"/>
    <x v="616"/>
    <x v="76"/>
    <n v="1"/>
    <n v="35.950000000000003"/>
    <n v="35.950000000000003"/>
    <x v="1"/>
    <x v="0"/>
  </r>
  <r>
    <s v="Jan-2011"/>
    <x v="3491"/>
    <x v="76"/>
    <n v="1"/>
    <n v="35.950000000000003"/>
    <n v="35.950000000000003"/>
    <x v="1"/>
    <x v="0"/>
  </r>
  <r>
    <s v="Feb-2011"/>
    <x v="603"/>
    <x v="76"/>
    <n v="1"/>
    <n v="35.950000000000003"/>
    <n v="35.950000000000003"/>
    <x v="1"/>
    <x v="0"/>
  </r>
  <r>
    <s v="Feb-2011"/>
    <x v="742"/>
    <x v="76"/>
    <n v="1"/>
    <n v="35.950000000000003"/>
    <n v="35.950000000000003"/>
    <x v="1"/>
    <x v="0"/>
  </r>
  <r>
    <s v="Feb-2011"/>
    <x v="3492"/>
    <x v="76"/>
    <n v="1"/>
    <n v="35.950000000000003"/>
    <n v="35.950000000000003"/>
    <x v="1"/>
    <x v="0"/>
  </r>
  <r>
    <s v="Feb-2011"/>
    <x v="3493"/>
    <x v="76"/>
    <n v="1"/>
    <n v="35.950000000000003"/>
    <n v="35.950000000000003"/>
    <x v="1"/>
    <x v="0"/>
  </r>
  <r>
    <s v="Mar-2011"/>
    <x v="2762"/>
    <x v="76"/>
    <n v="1"/>
    <n v="35.950000000000003"/>
    <n v="35.950000000000003"/>
    <x v="1"/>
    <x v="0"/>
  </r>
  <r>
    <s v="Mar-2011"/>
    <x v="3494"/>
    <x v="76"/>
    <n v="1"/>
    <n v="35.950000000000003"/>
    <n v="35.950000000000003"/>
    <x v="1"/>
    <x v="0"/>
  </r>
  <r>
    <s v="Mar-2011"/>
    <x v="3495"/>
    <x v="76"/>
    <n v="1"/>
    <n v="35.950000000000003"/>
    <n v="35.950000000000003"/>
    <x v="1"/>
    <x v="0"/>
  </r>
  <r>
    <s v="Apr-2011"/>
    <x v="913"/>
    <x v="76"/>
    <n v="1"/>
    <n v="35.950000000000003"/>
    <n v="35.950000000000003"/>
    <x v="1"/>
    <x v="0"/>
  </r>
  <r>
    <s v="Apr-2011"/>
    <x v="3496"/>
    <x v="76"/>
    <n v="1"/>
    <n v="35.950000000000003"/>
    <n v="35.950000000000003"/>
    <x v="1"/>
    <x v="0"/>
  </r>
  <r>
    <s v="Apr-2011"/>
    <x v="919"/>
    <x v="76"/>
    <n v="1"/>
    <n v="35.950000000000003"/>
    <n v="35.950000000000003"/>
    <x v="1"/>
    <x v="0"/>
  </r>
  <r>
    <s v="Apr-2011"/>
    <x v="3497"/>
    <x v="76"/>
    <n v="1"/>
    <n v="35.950000000000003"/>
    <n v="35.950000000000003"/>
    <x v="1"/>
    <x v="0"/>
  </r>
  <r>
    <s v="May-2011"/>
    <x v="2745"/>
    <x v="76"/>
    <n v="1"/>
    <n v="35.950000000000003"/>
    <n v="35.950000000000003"/>
    <x v="1"/>
    <x v="0"/>
  </r>
  <r>
    <s v="May-2011"/>
    <x v="590"/>
    <x v="76"/>
    <n v="1"/>
    <n v="35.950000000000003"/>
    <n v="35.950000000000003"/>
    <x v="1"/>
    <x v="0"/>
  </r>
  <r>
    <s v="May-2011"/>
    <x v="2930"/>
    <x v="76"/>
    <n v="1"/>
    <n v="35.950000000000003"/>
    <n v="35.950000000000003"/>
    <x v="1"/>
    <x v="0"/>
  </r>
  <r>
    <s v="May-2011"/>
    <x v="3498"/>
    <x v="76"/>
    <n v="1"/>
    <n v="35.950000000000003"/>
    <n v="35.950000000000003"/>
    <x v="1"/>
    <x v="0"/>
  </r>
  <r>
    <s v="Jun-2011"/>
    <x v="3416"/>
    <x v="76"/>
    <n v="1"/>
    <n v="35.950000000000003"/>
    <n v="35.950000000000003"/>
    <x v="1"/>
    <x v="0"/>
  </r>
  <r>
    <s v="Jun-2011"/>
    <x v="571"/>
    <x v="76"/>
    <n v="1"/>
    <n v="35.950000000000003"/>
    <n v="35.950000000000003"/>
    <x v="1"/>
    <x v="0"/>
  </r>
  <r>
    <s v="Jun-2011"/>
    <x v="3499"/>
    <x v="76"/>
    <n v="1"/>
    <n v="35.950000000000003"/>
    <n v="35.950000000000003"/>
    <x v="1"/>
    <x v="0"/>
  </r>
  <r>
    <s v="Jun-2011"/>
    <x v="2789"/>
    <x v="76"/>
    <n v="1"/>
    <n v="35.950000000000003"/>
    <n v="35.950000000000003"/>
    <x v="1"/>
    <x v="0"/>
  </r>
  <r>
    <s v="Jun-2011"/>
    <x v="3500"/>
    <x v="76"/>
    <n v="1"/>
    <n v="35.950000000000003"/>
    <n v="35.950000000000003"/>
    <x v="1"/>
    <x v="0"/>
  </r>
  <r>
    <s v="Jun-2011"/>
    <x v="825"/>
    <x v="76"/>
    <n v="1"/>
    <n v="35.950000000000003"/>
    <n v="35.950000000000003"/>
    <x v="1"/>
    <x v="0"/>
  </r>
  <r>
    <s v="Jul-2011"/>
    <x v="3501"/>
    <x v="76"/>
    <n v="1"/>
    <n v="35.950000000000003"/>
    <n v="35.950000000000003"/>
    <x v="1"/>
    <x v="0"/>
  </r>
  <r>
    <s v="Jul-2011"/>
    <x v="3502"/>
    <x v="76"/>
    <n v="1"/>
    <n v="35.950000000000003"/>
    <n v="35.950000000000003"/>
    <x v="1"/>
    <x v="0"/>
  </r>
  <r>
    <s v="Aug-2011"/>
    <x v="3503"/>
    <x v="76"/>
    <n v="1"/>
    <n v="35.950000000000003"/>
    <n v="35.950000000000003"/>
    <x v="1"/>
    <x v="0"/>
  </r>
  <r>
    <s v="Aug-2011"/>
    <x v="2353"/>
    <x v="76"/>
    <n v="1"/>
    <n v="35.950000000000003"/>
    <n v="35.950000000000003"/>
    <x v="1"/>
    <x v="0"/>
  </r>
  <r>
    <s v="Aug-2011"/>
    <x v="3504"/>
    <x v="76"/>
    <n v="1"/>
    <n v="35.950000000000003"/>
    <n v="35.950000000000003"/>
    <x v="1"/>
    <x v="0"/>
  </r>
  <r>
    <s v="Aug-2011"/>
    <x v="3505"/>
    <x v="76"/>
    <n v="1"/>
    <n v="35.950000000000003"/>
    <n v="35.950000000000003"/>
    <x v="1"/>
    <x v="0"/>
  </r>
  <r>
    <s v="Aug-2011"/>
    <x v="2018"/>
    <x v="76"/>
    <n v="1"/>
    <n v="35.950000000000003"/>
    <n v="35.950000000000003"/>
    <x v="1"/>
    <x v="0"/>
  </r>
  <r>
    <s v="Sep-2011"/>
    <x v="1657"/>
    <x v="76"/>
    <n v="1"/>
    <n v="35.950000000000003"/>
    <n v="35.950000000000003"/>
    <x v="1"/>
    <x v="0"/>
  </r>
  <r>
    <s v="Oct-2011"/>
    <x v="109"/>
    <x v="76"/>
    <n v="1"/>
    <n v="35.950000000000003"/>
    <n v="35.950000000000003"/>
    <x v="1"/>
    <x v="0"/>
  </r>
  <r>
    <s v="Nov-2011"/>
    <x v="3506"/>
    <x v="76"/>
    <n v="1"/>
    <n v="35.950000000000003"/>
    <n v="35.950000000000003"/>
    <x v="0"/>
    <x v="0"/>
  </r>
  <r>
    <s v="Nov-2011"/>
    <x v="3507"/>
    <x v="77"/>
    <n v="6"/>
    <n v="510"/>
    <n v="85"/>
    <x v="0"/>
    <x v="0"/>
  </r>
  <r>
    <s v="Nov-2011"/>
    <x v="3508"/>
    <x v="77"/>
    <n v="4"/>
    <n v="340"/>
    <n v="85"/>
    <x v="0"/>
    <x v="0"/>
  </r>
  <r>
    <s v="Nov-2011"/>
    <x v="3509"/>
    <x v="77"/>
    <n v="3"/>
    <n v="255"/>
    <n v="85"/>
    <x v="0"/>
    <x v="0"/>
  </r>
  <r>
    <s v="Jul-2011"/>
    <x v="3510"/>
    <x v="77"/>
    <n v="2"/>
    <n v="170"/>
    <n v="85"/>
    <x v="1"/>
    <x v="0"/>
  </r>
  <r>
    <s v="Aug-2011"/>
    <x v="3511"/>
    <x v="77"/>
    <n v="2"/>
    <n v="170"/>
    <n v="85"/>
    <x v="1"/>
    <x v="0"/>
  </r>
  <r>
    <s v="Aug-2011"/>
    <x v="3512"/>
    <x v="77"/>
    <n v="2"/>
    <n v="170"/>
    <n v="85"/>
    <x v="1"/>
    <x v="0"/>
  </r>
  <r>
    <s v="Sep-2011"/>
    <x v="3513"/>
    <x v="77"/>
    <n v="2"/>
    <n v="170"/>
    <n v="85"/>
    <x v="1"/>
    <x v="0"/>
  </r>
  <r>
    <s v="Sep-2011"/>
    <x v="3514"/>
    <x v="77"/>
    <n v="2"/>
    <n v="170"/>
    <n v="85"/>
    <x v="1"/>
    <x v="0"/>
  </r>
  <r>
    <s v="Oct-2011"/>
    <x v="1407"/>
    <x v="77"/>
    <n v="2"/>
    <n v="170"/>
    <n v="85"/>
    <x v="1"/>
    <x v="0"/>
  </r>
  <r>
    <s v="Jul-2011"/>
    <x v="437"/>
    <x v="77"/>
    <n v="1"/>
    <n v="85"/>
    <n v="85"/>
    <x v="1"/>
    <x v="0"/>
  </r>
  <r>
    <s v="Jul-2011"/>
    <x v="3515"/>
    <x v="77"/>
    <n v="1"/>
    <n v="85"/>
    <n v="85"/>
    <x v="1"/>
    <x v="0"/>
  </r>
  <r>
    <s v="Jul-2011"/>
    <x v="3516"/>
    <x v="77"/>
    <n v="1"/>
    <n v="85"/>
    <n v="85"/>
    <x v="1"/>
    <x v="0"/>
  </r>
  <r>
    <s v="Jul-2011"/>
    <x v="3517"/>
    <x v="77"/>
    <n v="1"/>
    <n v="85"/>
    <n v="85"/>
    <x v="1"/>
    <x v="0"/>
  </r>
  <r>
    <s v="Jul-2011"/>
    <x v="3518"/>
    <x v="77"/>
    <n v="1"/>
    <n v="85"/>
    <n v="85"/>
    <x v="1"/>
    <x v="0"/>
  </r>
  <r>
    <s v="Aug-2011"/>
    <x v="956"/>
    <x v="77"/>
    <n v="1"/>
    <n v="85"/>
    <n v="85"/>
    <x v="1"/>
    <x v="0"/>
  </r>
  <r>
    <s v="Aug-2011"/>
    <x v="2661"/>
    <x v="77"/>
    <n v="1"/>
    <n v="85"/>
    <n v="85"/>
    <x v="1"/>
    <x v="0"/>
  </r>
  <r>
    <s v="Aug-2011"/>
    <x v="3519"/>
    <x v="77"/>
    <n v="1"/>
    <n v="85"/>
    <n v="85"/>
    <x v="1"/>
    <x v="0"/>
  </r>
  <r>
    <s v="Sep-2011"/>
    <x v="3520"/>
    <x v="77"/>
    <n v="1"/>
    <n v="85"/>
    <n v="85"/>
    <x v="1"/>
    <x v="0"/>
  </r>
  <r>
    <s v="Sep-2011"/>
    <x v="3521"/>
    <x v="77"/>
    <n v="1"/>
    <n v="85"/>
    <n v="85"/>
    <x v="1"/>
    <x v="0"/>
  </r>
  <r>
    <s v="Sep-2011"/>
    <x v="3480"/>
    <x v="77"/>
    <n v="1"/>
    <n v="85"/>
    <n v="85"/>
    <x v="1"/>
    <x v="0"/>
  </r>
  <r>
    <s v="Sep-2011"/>
    <x v="3522"/>
    <x v="77"/>
    <n v="1"/>
    <n v="85"/>
    <n v="85"/>
    <x v="1"/>
    <x v="0"/>
  </r>
  <r>
    <s v="Sep-2011"/>
    <x v="3523"/>
    <x v="77"/>
    <n v="1"/>
    <n v="85"/>
    <n v="85"/>
    <x v="1"/>
    <x v="0"/>
  </r>
  <r>
    <s v="Sep-2011"/>
    <x v="3524"/>
    <x v="77"/>
    <n v="1"/>
    <n v="85"/>
    <n v="85"/>
    <x v="1"/>
    <x v="0"/>
  </r>
  <r>
    <s v="Sep-2011"/>
    <x v="3525"/>
    <x v="77"/>
    <n v="1"/>
    <n v="85"/>
    <n v="85"/>
    <x v="1"/>
    <x v="0"/>
  </r>
  <r>
    <s v="Sep-2011"/>
    <x v="3526"/>
    <x v="77"/>
    <n v="1"/>
    <n v="85"/>
    <n v="85"/>
    <x v="1"/>
    <x v="0"/>
  </r>
  <r>
    <s v="Oct-2011"/>
    <x v="3527"/>
    <x v="77"/>
    <n v="1"/>
    <n v="85"/>
    <n v="85"/>
    <x v="1"/>
    <x v="0"/>
  </r>
  <r>
    <s v="Oct-2011"/>
    <x v="3528"/>
    <x v="77"/>
    <n v="1"/>
    <n v="85"/>
    <n v="85"/>
    <x v="1"/>
    <x v="0"/>
  </r>
  <r>
    <s v="Nov-2011"/>
    <x v="3529"/>
    <x v="77"/>
    <n v="1"/>
    <n v="85"/>
    <n v="85"/>
    <x v="0"/>
    <x v="0"/>
  </r>
  <r>
    <s v="Nov-2011"/>
    <x v="2098"/>
    <x v="77"/>
    <n v="1"/>
    <n v="85"/>
    <n v="85"/>
    <x v="0"/>
    <x v="0"/>
  </r>
  <r>
    <s v="Nov-2011"/>
    <x v="3530"/>
    <x v="77"/>
    <n v="1"/>
    <n v="85"/>
    <n v="85"/>
    <x v="0"/>
    <x v="0"/>
  </r>
  <r>
    <s v="Dec-2010"/>
    <x v="183"/>
    <x v="77"/>
    <n v="2"/>
    <n v="350"/>
    <n v="175"/>
    <x v="1"/>
    <x v="0"/>
  </r>
  <r>
    <s v="Mar-2011"/>
    <x v="3531"/>
    <x v="77"/>
    <n v="1"/>
    <n v="195"/>
    <n v="195"/>
    <x v="1"/>
    <x v="0"/>
  </r>
  <r>
    <s v="Mar-2011"/>
    <x v="3532"/>
    <x v="77"/>
    <n v="1"/>
    <n v="195"/>
    <n v="195"/>
    <x v="1"/>
    <x v="0"/>
  </r>
  <r>
    <s v="Mar-2011"/>
    <x v="3533"/>
    <x v="77"/>
    <n v="1"/>
    <n v="195"/>
    <n v="195"/>
    <x v="1"/>
    <x v="0"/>
  </r>
  <r>
    <s v="Apr-2011"/>
    <x v="3534"/>
    <x v="77"/>
    <n v="1"/>
    <n v="195"/>
    <n v="195"/>
    <x v="1"/>
    <x v="0"/>
  </r>
  <r>
    <s v="Apr-2011"/>
    <x v="179"/>
    <x v="77"/>
    <n v="1"/>
    <n v="195"/>
    <n v="195"/>
    <x v="1"/>
    <x v="0"/>
  </r>
  <r>
    <s v="Apr-2011"/>
    <x v="3535"/>
    <x v="77"/>
    <n v="1"/>
    <n v="195"/>
    <n v="195"/>
    <x v="1"/>
    <x v="0"/>
  </r>
  <r>
    <s v="May-2011"/>
    <x v="3536"/>
    <x v="77"/>
    <n v="1"/>
    <n v="195"/>
    <n v="195"/>
    <x v="1"/>
    <x v="0"/>
  </r>
  <r>
    <s v="May-2011"/>
    <x v="3537"/>
    <x v="77"/>
    <n v="1"/>
    <n v="195"/>
    <n v="195"/>
    <x v="1"/>
    <x v="0"/>
  </r>
  <r>
    <s v="May-2011"/>
    <x v="3538"/>
    <x v="77"/>
    <n v="1"/>
    <n v="195"/>
    <n v="195"/>
    <x v="1"/>
    <x v="0"/>
  </r>
  <r>
    <s v="Jun-2011"/>
    <x v="3539"/>
    <x v="77"/>
    <n v="1"/>
    <n v="195"/>
    <n v="195"/>
    <x v="1"/>
    <x v="0"/>
  </r>
  <r>
    <s v="Dec-2010"/>
    <x v="194"/>
    <x v="78"/>
    <n v="2"/>
    <n v="290"/>
    <n v="145"/>
    <x v="1"/>
    <x v="0"/>
  </r>
  <r>
    <s v="Feb-2011"/>
    <x v="3540"/>
    <x v="78"/>
    <n v="2"/>
    <n v="290"/>
    <n v="145"/>
    <x v="1"/>
    <x v="0"/>
  </r>
  <r>
    <s v="Feb-2011"/>
    <x v="627"/>
    <x v="78"/>
    <n v="2"/>
    <n v="290"/>
    <n v="145"/>
    <x v="1"/>
    <x v="0"/>
  </r>
  <r>
    <s v="Mar-2011"/>
    <x v="3541"/>
    <x v="78"/>
    <n v="2"/>
    <n v="290"/>
    <n v="145"/>
    <x v="1"/>
    <x v="0"/>
  </r>
  <r>
    <s v="Apr-2011"/>
    <x v="3281"/>
    <x v="78"/>
    <n v="2"/>
    <n v="290"/>
    <n v="145"/>
    <x v="1"/>
    <x v="0"/>
  </r>
  <r>
    <s v="May-2011"/>
    <x v="547"/>
    <x v="78"/>
    <n v="2"/>
    <n v="290"/>
    <n v="145"/>
    <x v="1"/>
    <x v="0"/>
  </r>
  <r>
    <s v="Sep-2011"/>
    <x v="3542"/>
    <x v="78"/>
    <n v="2"/>
    <n v="290"/>
    <n v="145"/>
    <x v="1"/>
    <x v="0"/>
  </r>
  <r>
    <s v="Oct-2011"/>
    <x v="1407"/>
    <x v="78"/>
    <n v="2"/>
    <n v="290"/>
    <n v="145"/>
    <x v="1"/>
    <x v="0"/>
  </r>
  <r>
    <s v="Oct-2011"/>
    <x v="3543"/>
    <x v="78"/>
    <n v="2"/>
    <n v="290"/>
    <n v="145"/>
    <x v="1"/>
    <x v="0"/>
  </r>
  <r>
    <s v="Jan-2011"/>
    <x v="3544"/>
    <x v="78"/>
    <n v="1"/>
    <n v="165"/>
    <n v="165"/>
    <x v="1"/>
    <x v="0"/>
  </r>
  <r>
    <s v="Jan-2011"/>
    <x v="3545"/>
    <x v="78"/>
    <n v="1"/>
    <n v="165"/>
    <n v="165"/>
    <x v="1"/>
    <x v="0"/>
  </r>
  <r>
    <s v="Jan-2011"/>
    <x v="3546"/>
    <x v="78"/>
    <n v="1"/>
    <n v="165"/>
    <n v="165"/>
    <x v="1"/>
    <x v="0"/>
  </r>
  <r>
    <s v="Feb-2011"/>
    <x v="3547"/>
    <x v="78"/>
    <n v="1"/>
    <n v="165"/>
    <n v="165"/>
    <x v="1"/>
    <x v="0"/>
  </r>
  <r>
    <s v="Feb-2011"/>
    <x v="682"/>
    <x v="78"/>
    <n v="1"/>
    <n v="165"/>
    <n v="165"/>
    <x v="1"/>
    <x v="0"/>
  </r>
  <r>
    <s v="Feb-2011"/>
    <x v="3548"/>
    <x v="78"/>
    <n v="1"/>
    <n v="165"/>
    <n v="165"/>
    <x v="1"/>
    <x v="0"/>
  </r>
  <r>
    <s v="Mar-2011"/>
    <x v="1712"/>
    <x v="78"/>
    <n v="1"/>
    <n v="165"/>
    <n v="165"/>
    <x v="1"/>
    <x v="0"/>
  </r>
  <r>
    <s v="Mar-2011"/>
    <x v="3549"/>
    <x v="78"/>
    <n v="1"/>
    <n v="165"/>
    <n v="165"/>
    <x v="1"/>
    <x v="0"/>
  </r>
  <r>
    <s v="Mar-2011"/>
    <x v="518"/>
    <x v="78"/>
    <n v="1"/>
    <n v="165"/>
    <n v="165"/>
    <x v="1"/>
    <x v="0"/>
  </r>
  <r>
    <s v="May-2011"/>
    <x v="2535"/>
    <x v="78"/>
    <n v="1"/>
    <n v="165"/>
    <n v="165"/>
    <x v="1"/>
    <x v="0"/>
  </r>
  <r>
    <s v="Jun-2011"/>
    <x v="3483"/>
    <x v="78"/>
    <n v="1"/>
    <n v="165"/>
    <n v="165"/>
    <x v="1"/>
    <x v="0"/>
  </r>
  <r>
    <s v="Aug-2011"/>
    <x v="3550"/>
    <x v="78"/>
    <n v="1"/>
    <n v="165"/>
    <n v="165"/>
    <x v="1"/>
    <x v="0"/>
  </r>
  <r>
    <s v="Sep-2011"/>
    <x v="3551"/>
    <x v="78"/>
    <n v="1"/>
    <n v="165"/>
    <n v="165"/>
    <x v="1"/>
    <x v="0"/>
  </r>
  <r>
    <s v="Sep-2011"/>
    <x v="3552"/>
    <x v="78"/>
    <n v="1"/>
    <n v="165"/>
    <n v="165"/>
    <x v="1"/>
    <x v="0"/>
  </r>
  <r>
    <s v="Nov-2011"/>
    <x v="3553"/>
    <x v="78"/>
    <n v="1"/>
    <n v="165"/>
    <n v="165"/>
    <x v="0"/>
    <x v="0"/>
  </r>
  <r>
    <s v="Nov-2011"/>
    <x v="3554"/>
    <x v="78"/>
    <n v="1"/>
    <n v="165"/>
    <n v="165"/>
    <x v="0"/>
    <x v="0"/>
  </r>
  <r>
    <s v="Feb-2011"/>
    <x v="3555"/>
    <x v="79"/>
    <n v="2"/>
    <n v="290"/>
    <n v="145"/>
    <x v="1"/>
    <x v="0"/>
  </r>
  <r>
    <s v="Mar-2011"/>
    <x v="1862"/>
    <x v="79"/>
    <n v="2"/>
    <n v="290"/>
    <n v="145"/>
    <x v="1"/>
    <x v="0"/>
  </r>
  <r>
    <s v="Nov-2011"/>
    <x v="3556"/>
    <x v="79"/>
    <n v="2"/>
    <n v="290"/>
    <n v="145"/>
    <x v="0"/>
    <x v="0"/>
  </r>
  <r>
    <s v="Dec-2010"/>
    <x v="194"/>
    <x v="79"/>
    <n v="1"/>
    <n v="165"/>
    <n v="165"/>
    <x v="1"/>
    <x v="0"/>
  </r>
  <r>
    <s v="Mar-2011"/>
    <x v="155"/>
    <x v="79"/>
    <n v="1"/>
    <n v="165"/>
    <n v="165"/>
    <x v="1"/>
    <x v="0"/>
  </r>
  <r>
    <s v="May-2011"/>
    <x v="2535"/>
    <x v="79"/>
    <n v="1"/>
    <n v="165"/>
    <n v="165"/>
    <x v="1"/>
    <x v="0"/>
  </r>
  <r>
    <s v="Sep-2011"/>
    <x v="3524"/>
    <x v="79"/>
    <n v="1"/>
    <n v="165"/>
    <n v="165"/>
    <x v="1"/>
    <x v="0"/>
  </r>
  <r>
    <s v="Jan-2011"/>
    <x v="3557"/>
    <x v="80"/>
    <n v="2"/>
    <n v="20"/>
    <n v="10"/>
    <x v="1"/>
    <x v="0"/>
  </r>
  <r>
    <s v="Dec-2010"/>
    <x v="3558"/>
    <x v="80"/>
    <n v="96"/>
    <n v="1914.2400000000002"/>
    <n v="19.940000000000001"/>
    <x v="1"/>
    <x v="0"/>
  </r>
  <r>
    <s v="Dec-2010"/>
    <x v="3334"/>
    <x v="80"/>
    <n v="1"/>
    <n v="26.95"/>
    <n v="26.95"/>
    <x v="1"/>
    <x v="0"/>
  </r>
  <r>
    <s v="Jan-2011"/>
    <x v="3559"/>
    <x v="81"/>
    <n v="4"/>
    <n v="43"/>
    <n v="10.75"/>
    <x v="1"/>
    <x v="0"/>
  </r>
  <r>
    <s v="Feb-2011"/>
    <x v="3560"/>
    <x v="81"/>
    <n v="4"/>
    <n v="43"/>
    <n v="10.75"/>
    <x v="1"/>
    <x v="0"/>
  </r>
  <r>
    <s v="Jun-2011"/>
    <x v="3561"/>
    <x v="81"/>
    <n v="4"/>
    <n v="43"/>
    <n v="10.75"/>
    <x v="1"/>
    <x v="0"/>
  </r>
  <r>
    <s v="Dec-2010"/>
    <x v="3562"/>
    <x v="81"/>
    <n v="2"/>
    <n v="21.5"/>
    <n v="10.75"/>
    <x v="1"/>
    <x v="0"/>
  </r>
  <r>
    <s v="Jan-2011"/>
    <x v="256"/>
    <x v="81"/>
    <n v="2"/>
    <n v="21.5"/>
    <n v="10.75"/>
    <x v="1"/>
    <x v="0"/>
  </r>
  <r>
    <s v="Jan-2011"/>
    <x v="3563"/>
    <x v="81"/>
    <n v="2"/>
    <n v="21.5"/>
    <n v="10.75"/>
    <x v="1"/>
    <x v="0"/>
  </r>
  <r>
    <s v="Jan-2011"/>
    <x v="2164"/>
    <x v="81"/>
    <n v="2"/>
    <n v="21.5"/>
    <n v="10.75"/>
    <x v="1"/>
    <x v="0"/>
  </r>
  <r>
    <s v="Feb-2011"/>
    <x v="211"/>
    <x v="81"/>
    <n v="2"/>
    <n v="21.5"/>
    <n v="10.75"/>
    <x v="1"/>
    <x v="0"/>
  </r>
  <r>
    <s v="Feb-2011"/>
    <x v="3564"/>
    <x v="81"/>
    <n v="2"/>
    <n v="21.5"/>
    <n v="10.75"/>
    <x v="1"/>
    <x v="0"/>
  </r>
  <r>
    <s v="Feb-2011"/>
    <x v="2610"/>
    <x v="81"/>
    <n v="2"/>
    <n v="21.5"/>
    <n v="10.75"/>
    <x v="1"/>
    <x v="0"/>
  </r>
  <r>
    <s v="Feb-2011"/>
    <x v="742"/>
    <x v="81"/>
    <n v="2"/>
    <n v="21.5"/>
    <n v="10.75"/>
    <x v="1"/>
    <x v="0"/>
  </r>
  <r>
    <s v="Feb-2011"/>
    <x v="409"/>
    <x v="81"/>
    <n v="2"/>
    <n v="21.5"/>
    <n v="10.75"/>
    <x v="1"/>
    <x v="0"/>
  </r>
  <r>
    <s v="Feb-2011"/>
    <x v="3548"/>
    <x v="81"/>
    <n v="2"/>
    <n v="21.5"/>
    <n v="10.75"/>
    <x v="1"/>
    <x v="0"/>
  </r>
  <r>
    <s v="Feb-2011"/>
    <x v="3300"/>
    <x v="81"/>
    <n v="2"/>
    <n v="21.5"/>
    <n v="10.75"/>
    <x v="1"/>
    <x v="0"/>
  </r>
  <r>
    <s v="Feb-2011"/>
    <x v="263"/>
    <x v="81"/>
    <n v="2"/>
    <n v="21.5"/>
    <n v="10.75"/>
    <x v="1"/>
    <x v="0"/>
  </r>
  <r>
    <s v="Mar-2011"/>
    <x v="3565"/>
    <x v="81"/>
    <n v="2"/>
    <n v="21.5"/>
    <n v="10.75"/>
    <x v="1"/>
    <x v="0"/>
  </r>
  <r>
    <s v="Mar-2011"/>
    <x v="3301"/>
    <x v="81"/>
    <n v="2"/>
    <n v="21.5"/>
    <n v="10.75"/>
    <x v="1"/>
    <x v="0"/>
  </r>
  <r>
    <s v="Mar-2011"/>
    <x v="3566"/>
    <x v="81"/>
    <n v="2"/>
    <n v="21.5"/>
    <n v="10.75"/>
    <x v="1"/>
    <x v="0"/>
  </r>
  <r>
    <s v="Mar-2011"/>
    <x v="452"/>
    <x v="81"/>
    <n v="2"/>
    <n v="21.5"/>
    <n v="10.75"/>
    <x v="1"/>
    <x v="0"/>
  </r>
  <r>
    <s v="Mar-2011"/>
    <x v="3567"/>
    <x v="81"/>
    <n v="2"/>
    <n v="21.5"/>
    <n v="10.75"/>
    <x v="1"/>
    <x v="0"/>
  </r>
  <r>
    <s v="Mar-2011"/>
    <x v="3568"/>
    <x v="81"/>
    <n v="2"/>
    <n v="21.5"/>
    <n v="10.75"/>
    <x v="1"/>
    <x v="0"/>
  </r>
  <r>
    <s v="Mar-2011"/>
    <x v="3569"/>
    <x v="81"/>
    <n v="2"/>
    <n v="21.5"/>
    <n v="10.75"/>
    <x v="1"/>
    <x v="0"/>
  </r>
  <r>
    <s v="Mar-2011"/>
    <x v="3494"/>
    <x v="81"/>
    <n v="2"/>
    <n v="21.5"/>
    <n v="10.75"/>
    <x v="1"/>
    <x v="0"/>
  </r>
  <r>
    <s v="Mar-2011"/>
    <x v="534"/>
    <x v="81"/>
    <n v="2"/>
    <n v="21.5"/>
    <n v="10.75"/>
    <x v="1"/>
    <x v="0"/>
  </r>
  <r>
    <s v="Mar-2011"/>
    <x v="3339"/>
    <x v="81"/>
    <n v="2"/>
    <n v="21.5"/>
    <n v="10.75"/>
    <x v="1"/>
    <x v="0"/>
  </r>
  <r>
    <s v="Mar-2011"/>
    <x v="3570"/>
    <x v="81"/>
    <n v="2"/>
    <n v="21.5"/>
    <n v="10.75"/>
    <x v="1"/>
    <x v="0"/>
  </r>
  <r>
    <s v="Mar-2011"/>
    <x v="3571"/>
    <x v="81"/>
    <n v="2"/>
    <n v="21.5"/>
    <n v="10.75"/>
    <x v="1"/>
    <x v="0"/>
  </r>
  <r>
    <s v="Apr-2011"/>
    <x v="3572"/>
    <x v="81"/>
    <n v="2"/>
    <n v="21.5"/>
    <n v="10.75"/>
    <x v="1"/>
    <x v="0"/>
  </r>
  <r>
    <s v="Apr-2011"/>
    <x v="3573"/>
    <x v="81"/>
    <n v="2"/>
    <n v="21.5"/>
    <n v="10.75"/>
    <x v="1"/>
    <x v="0"/>
  </r>
  <r>
    <s v="Apr-2011"/>
    <x v="3574"/>
    <x v="81"/>
    <n v="2"/>
    <n v="21.5"/>
    <n v="10.75"/>
    <x v="1"/>
    <x v="0"/>
  </r>
  <r>
    <s v="Apr-2011"/>
    <x v="3575"/>
    <x v="81"/>
    <n v="2"/>
    <n v="21.5"/>
    <n v="10.75"/>
    <x v="1"/>
    <x v="0"/>
  </r>
  <r>
    <s v="Apr-2011"/>
    <x v="3576"/>
    <x v="81"/>
    <n v="2"/>
    <n v="21.5"/>
    <n v="10.75"/>
    <x v="1"/>
    <x v="0"/>
  </r>
  <r>
    <s v="Apr-2011"/>
    <x v="224"/>
    <x v="81"/>
    <n v="2"/>
    <n v="21.5"/>
    <n v="10.75"/>
    <x v="1"/>
    <x v="0"/>
  </r>
  <r>
    <s v="Apr-2011"/>
    <x v="1901"/>
    <x v="81"/>
    <n v="2"/>
    <n v="21.5"/>
    <n v="10.75"/>
    <x v="1"/>
    <x v="0"/>
  </r>
  <r>
    <s v="Apr-2011"/>
    <x v="283"/>
    <x v="81"/>
    <n v="2"/>
    <n v="21.5"/>
    <n v="10.75"/>
    <x v="1"/>
    <x v="0"/>
  </r>
  <r>
    <s v="Apr-2011"/>
    <x v="3535"/>
    <x v="81"/>
    <n v="2"/>
    <n v="21.5"/>
    <n v="10.75"/>
    <x v="1"/>
    <x v="0"/>
  </r>
  <r>
    <s v="May-2011"/>
    <x v="639"/>
    <x v="81"/>
    <n v="2"/>
    <n v="21.5"/>
    <n v="10.75"/>
    <x v="1"/>
    <x v="0"/>
  </r>
  <r>
    <s v="May-2011"/>
    <x v="2930"/>
    <x v="81"/>
    <n v="2"/>
    <n v="21.5"/>
    <n v="10.75"/>
    <x v="1"/>
    <x v="0"/>
  </r>
  <r>
    <s v="May-2011"/>
    <x v="3577"/>
    <x v="81"/>
    <n v="2"/>
    <n v="21.5"/>
    <n v="10.75"/>
    <x v="1"/>
    <x v="0"/>
  </r>
  <r>
    <s v="Jul-2011"/>
    <x v="3437"/>
    <x v="81"/>
    <n v="2"/>
    <n v="21.5"/>
    <n v="10.75"/>
    <x v="1"/>
    <x v="0"/>
  </r>
  <r>
    <s v="Jul-2011"/>
    <x v="3517"/>
    <x v="81"/>
    <n v="2"/>
    <n v="21.5"/>
    <n v="10.75"/>
    <x v="1"/>
    <x v="0"/>
  </r>
  <r>
    <s v="Aug-2011"/>
    <x v="2345"/>
    <x v="81"/>
    <n v="2"/>
    <n v="21.5"/>
    <n v="10.75"/>
    <x v="1"/>
    <x v="0"/>
  </r>
  <r>
    <s v="Aug-2011"/>
    <x v="2018"/>
    <x v="81"/>
    <n v="2"/>
    <n v="21.5"/>
    <n v="10.75"/>
    <x v="1"/>
    <x v="0"/>
  </r>
  <r>
    <s v="Sep-2011"/>
    <x v="3578"/>
    <x v="81"/>
    <n v="2"/>
    <n v="21.5"/>
    <n v="10.75"/>
    <x v="1"/>
    <x v="0"/>
  </r>
  <r>
    <s v="Sep-2011"/>
    <x v="3579"/>
    <x v="81"/>
    <n v="2"/>
    <n v="21.5"/>
    <n v="10.75"/>
    <x v="1"/>
    <x v="0"/>
  </r>
  <r>
    <s v="Sep-2011"/>
    <x v="2399"/>
    <x v="81"/>
    <n v="2"/>
    <n v="21.5"/>
    <n v="10.75"/>
    <x v="1"/>
    <x v="0"/>
  </r>
  <r>
    <s v="Sep-2011"/>
    <x v="1657"/>
    <x v="81"/>
    <n v="2"/>
    <n v="21.5"/>
    <n v="10.75"/>
    <x v="1"/>
    <x v="0"/>
  </r>
  <r>
    <s v="Sep-2011"/>
    <x v="2408"/>
    <x v="81"/>
    <n v="2"/>
    <n v="21.5"/>
    <n v="10.75"/>
    <x v="1"/>
    <x v="0"/>
  </r>
  <r>
    <s v="Sep-2011"/>
    <x v="2410"/>
    <x v="81"/>
    <n v="2"/>
    <n v="21.5"/>
    <n v="10.75"/>
    <x v="1"/>
    <x v="0"/>
  </r>
  <r>
    <s v="Nov-2011"/>
    <x v="1131"/>
    <x v="81"/>
    <n v="2"/>
    <n v="21.5"/>
    <n v="10.75"/>
    <x v="0"/>
    <x v="0"/>
  </r>
  <r>
    <s v="Nov-2011"/>
    <x v="3580"/>
    <x v="81"/>
    <n v="2"/>
    <n v="21.5"/>
    <n v="10.75"/>
    <x v="0"/>
    <x v="0"/>
  </r>
  <r>
    <s v="Nov-2011"/>
    <x v="2479"/>
    <x v="81"/>
    <n v="2"/>
    <n v="21.5"/>
    <n v="10.75"/>
    <x v="0"/>
    <x v="0"/>
  </r>
  <r>
    <s v="Feb-2011"/>
    <x v="3298"/>
    <x v="81"/>
    <n v="1"/>
    <n v="10.75"/>
    <n v="10.75"/>
    <x v="1"/>
    <x v="0"/>
  </r>
  <r>
    <s v="Feb-2011"/>
    <x v="3581"/>
    <x v="81"/>
    <n v="1"/>
    <n v="10.75"/>
    <n v="10.75"/>
    <x v="1"/>
    <x v="0"/>
  </r>
  <r>
    <s v="Apr-2011"/>
    <x v="3582"/>
    <x v="81"/>
    <n v="1"/>
    <n v="10.75"/>
    <n v="10.75"/>
    <x v="1"/>
    <x v="0"/>
  </r>
  <r>
    <s v="Apr-2011"/>
    <x v="504"/>
    <x v="81"/>
    <n v="1"/>
    <n v="10.75"/>
    <n v="10.75"/>
    <x v="1"/>
    <x v="0"/>
  </r>
  <r>
    <s v="Apr-2011"/>
    <x v="3583"/>
    <x v="81"/>
    <n v="1"/>
    <n v="10.75"/>
    <n v="10.75"/>
    <x v="1"/>
    <x v="0"/>
  </r>
  <r>
    <s v="Apr-2011"/>
    <x v="280"/>
    <x v="81"/>
    <n v="1"/>
    <n v="10.75"/>
    <n v="10.75"/>
    <x v="1"/>
    <x v="0"/>
  </r>
  <r>
    <s v="May-2011"/>
    <x v="1934"/>
    <x v="81"/>
    <n v="1"/>
    <n v="10.75"/>
    <n v="10.75"/>
    <x v="1"/>
    <x v="0"/>
  </r>
  <r>
    <s v="Jun-2011"/>
    <x v="3584"/>
    <x v="81"/>
    <n v="1"/>
    <n v="10.75"/>
    <n v="10.75"/>
    <x v="1"/>
    <x v="0"/>
  </r>
  <r>
    <s v="Aug-2011"/>
    <x v="2837"/>
    <x v="81"/>
    <n v="1"/>
    <n v="10.75"/>
    <n v="10.75"/>
    <x v="1"/>
    <x v="0"/>
  </r>
  <r>
    <s v="Nov-2011"/>
    <x v="3585"/>
    <x v="81"/>
    <n v="1"/>
    <n v="10.75"/>
    <n v="10.75"/>
    <x v="0"/>
    <x v="0"/>
  </r>
  <r>
    <s v="Nov-2011"/>
    <x v="82"/>
    <x v="81"/>
    <n v="1"/>
    <n v="10.75"/>
    <n v="10.75"/>
    <x v="0"/>
    <x v="0"/>
  </r>
  <r>
    <s v="Nov-2011"/>
    <x v="3586"/>
    <x v="81"/>
    <n v="1"/>
    <n v="10.75"/>
    <n v="10.75"/>
    <x v="0"/>
    <x v="0"/>
  </r>
  <r>
    <s v="Nov-2011"/>
    <x v="3587"/>
    <x v="81"/>
    <n v="1"/>
    <n v="10.75"/>
    <n v="10.75"/>
    <x v="0"/>
    <x v="0"/>
  </r>
  <r>
    <s v="Jan-2011"/>
    <x v="1151"/>
    <x v="82"/>
    <n v="96"/>
    <n v="1224"/>
    <n v="12.75"/>
    <x v="1"/>
    <x v="1"/>
  </r>
  <r>
    <s v="Mar-2011"/>
    <x v="3588"/>
    <x v="82"/>
    <n v="96"/>
    <n v="1224"/>
    <n v="12.75"/>
    <x v="1"/>
    <x v="1"/>
  </r>
  <r>
    <s v="May-2011"/>
    <x v="3589"/>
    <x v="82"/>
    <n v="48"/>
    <n v="612"/>
    <n v="12.75"/>
    <x v="1"/>
    <x v="1"/>
  </r>
  <r>
    <s v="Nov-2011"/>
    <x v="3590"/>
    <x v="82"/>
    <n v="48"/>
    <n v="612"/>
    <n v="12.75"/>
    <x v="0"/>
    <x v="1"/>
  </r>
  <r>
    <s v="Feb-2011"/>
    <x v="3591"/>
    <x v="82"/>
    <n v="16"/>
    <n v="204"/>
    <n v="12.75"/>
    <x v="1"/>
    <x v="1"/>
  </r>
  <r>
    <s v="Jun-2011"/>
    <x v="3592"/>
    <x v="82"/>
    <n v="12"/>
    <n v="153"/>
    <n v="12.75"/>
    <x v="1"/>
    <x v="1"/>
  </r>
  <r>
    <s v="Jul-2011"/>
    <x v="3593"/>
    <x v="82"/>
    <n v="12"/>
    <n v="153"/>
    <n v="12.75"/>
    <x v="1"/>
    <x v="1"/>
  </r>
  <r>
    <s v="Jan-2011"/>
    <x v="511"/>
    <x v="82"/>
    <n v="9"/>
    <n v="114.75"/>
    <n v="12.75"/>
    <x v="1"/>
    <x v="1"/>
  </r>
  <r>
    <s v="Mar-2011"/>
    <x v="3594"/>
    <x v="82"/>
    <n v="8"/>
    <n v="102"/>
    <n v="12.75"/>
    <x v="1"/>
    <x v="1"/>
  </r>
  <r>
    <s v="May-2011"/>
    <x v="1444"/>
    <x v="82"/>
    <n v="8"/>
    <n v="102"/>
    <n v="12.75"/>
    <x v="1"/>
    <x v="1"/>
  </r>
  <r>
    <s v="Sep-2011"/>
    <x v="1366"/>
    <x v="82"/>
    <n v="8"/>
    <n v="102"/>
    <n v="12.75"/>
    <x v="1"/>
    <x v="1"/>
  </r>
  <r>
    <s v="Nov-2011"/>
    <x v="1394"/>
    <x v="82"/>
    <n v="8"/>
    <n v="102"/>
    <n v="12.75"/>
    <x v="0"/>
    <x v="1"/>
  </r>
  <r>
    <s v="Jun-2011"/>
    <x v="1174"/>
    <x v="82"/>
    <n v="5"/>
    <n v="63.75"/>
    <n v="12.75"/>
    <x v="1"/>
    <x v="1"/>
  </r>
  <r>
    <s v="Feb-2011"/>
    <x v="3595"/>
    <x v="82"/>
    <n v="1"/>
    <n v="12.75"/>
    <n v="12.75"/>
    <x v="1"/>
    <x v="1"/>
  </r>
  <r>
    <s v="Nov-2011"/>
    <x v="732"/>
    <x v="82"/>
    <n v="6"/>
    <n v="89.699999999999989"/>
    <n v="14.949999999999998"/>
    <x v="0"/>
    <x v="1"/>
  </r>
  <r>
    <s v="Feb-2011"/>
    <x v="3596"/>
    <x v="82"/>
    <n v="3"/>
    <n v="44.849999999999994"/>
    <n v="14.949999999999998"/>
    <x v="1"/>
    <x v="1"/>
  </r>
  <r>
    <s v="Sep-2011"/>
    <x v="3597"/>
    <x v="82"/>
    <n v="3"/>
    <n v="44.849999999999994"/>
    <n v="14.949999999999998"/>
    <x v="1"/>
    <x v="1"/>
  </r>
  <r>
    <s v="Sep-2011"/>
    <x v="3598"/>
    <x v="82"/>
    <n v="3"/>
    <n v="44.849999999999994"/>
    <n v="14.949999999999998"/>
    <x v="1"/>
    <x v="1"/>
  </r>
  <r>
    <s v="Oct-2011"/>
    <x v="3599"/>
    <x v="82"/>
    <n v="3"/>
    <n v="44.849999999999994"/>
    <n v="14.949999999999998"/>
    <x v="1"/>
    <x v="1"/>
  </r>
  <r>
    <s v="Oct-2011"/>
    <x v="3600"/>
    <x v="82"/>
    <n v="3"/>
    <n v="44.849999999999994"/>
    <n v="14.949999999999998"/>
    <x v="1"/>
    <x v="1"/>
  </r>
  <r>
    <s v="Nov-2011"/>
    <x v="2441"/>
    <x v="82"/>
    <n v="3"/>
    <n v="44.849999999999994"/>
    <n v="14.949999999999998"/>
    <x v="0"/>
    <x v="1"/>
  </r>
  <r>
    <s v="May-2011"/>
    <x v="3601"/>
    <x v="82"/>
    <n v="28"/>
    <n v="418.59999999999997"/>
    <n v="14.95"/>
    <x v="1"/>
    <x v="1"/>
  </r>
  <r>
    <s v="Mar-2011"/>
    <x v="1185"/>
    <x v="82"/>
    <n v="20"/>
    <n v="299"/>
    <n v="14.95"/>
    <x v="1"/>
    <x v="1"/>
  </r>
  <r>
    <s v="Jan-2011"/>
    <x v="3602"/>
    <x v="82"/>
    <n v="8"/>
    <n v="119.6"/>
    <n v="14.95"/>
    <x v="1"/>
    <x v="1"/>
  </r>
  <r>
    <s v="Feb-2011"/>
    <x v="3603"/>
    <x v="82"/>
    <n v="4"/>
    <n v="59.8"/>
    <n v="14.95"/>
    <x v="1"/>
    <x v="1"/>
  </r>
  <r>
    <s v="Feb-2011"/>
    <x v="1840"/>
    <x v="82"/>
    <n v="4"/>
    <n v="59.8"/>
    <n v="14.95"/>
    <x v="1"/>
    <x v="1"/>
  </r>
  <r>
    <s v="Feb-2011"/>
    <x v="2524"/>
    <x v="82"/>
    <n v="4"/>
    <n v="59.8"/>
    <n v="14.95"/>
    <x v="1"/>
    <x v="1"/>
  </r>
  <r>
    <s v="Sep-2011"/>
    <x v="3604"/>
    <x v="82"/>
    <n v="4"/>
    <n v="59.8"/>
    <n v="14.95"/>
    <x v="1"/>
    <x v="1"/>
  </r>
  <r>
    <s v="Oct-2011"/>
    <x v="1382"/>
    <x v="82"/>
    <n v="4"/>
    <n v="59.8"/>
    <n v="14.95"/>
    <x v="1"/>
    <x v="1"/>
  </r>
  <r>
    <s v="Oct-2011"/>
    <x v="1795"/>
    <x v="82"/>
    <n v="4"/>
    <n v="59.8"/>
    <n v="14.95"/>
    <x v="1"/>
    <x v="1"/>
  </r>
  <r>
    <s v="Dec-2010"/>
    <x v="3605"/>
    <x v="82"/>
    <n v="2"/>
    <n v="29.9"/>
    <n v="14.95"/>
    <x v="1"/>
    <x v="1"/>
  </r>
  <r>
    <s v="Jan-2011"/>
    <x v="1470"/>
    <x v="82"/>
    <n v="2"/>
    <n v="29.9"/>
    <n v="14.95"/>
    <x v="1"/>
    <x v="1"/>
  </r>
  <r>
    <s v="Feb-2011"/>
    <x v="3606"/>
    <x v="82"/>
    <n v="2"/>
    <n v="29.9"/>
    <n v="14.95"/>
    <x v="1"/>
    <x v="1"/>
  </r>
  <r>
    <s v="Feb-2011"/>
    <x v="627"/>
    <x v="82"/>
    <n v="2"/>
    <n v="29.9"/>
    <n v="14.95"/>
    <x v="1"/>
    <x v="1"/>
  </r>
  <r>
    <s v="Feb-2011"/>
    <x v="1576"/>
    <x v="82"/>
    <n v="2"/>
    <n v="29.9"/>
    <n v="14.95"/>
    <x v="1"/>
    <x v="1"/>
  </r>
  <r>
    <s v="Feb-2011"/>
    <x v="1846"/>
    <x v="82"/>
    <n v="2"/>
    <n v="29.9"/>
    <n v="14.95"/>
    <x v="1"/>
    <x v="1"/>
  </r>
  <r>
    <s v="Mar-2011"/>
    <x v="1857"/>
    <x v="82"/>
    <n v="2"/>
    <n v="29.9"/>
    <n v="14.95"/>
    <x v="1"/>
    <x v="1"/>
  </r>
  <r>
    <s v="May-2011"/>
    <x v="3123"/>
    <x v="82"/>
    <n v="2"/>
    <n v="29.9"/>
    <n v="14.95"/>
    <x v="1"/>
    <x v="1"/>
  </r>
  <r>
    <s v="Jun-2011"/>
    <x v="3607"/>
    <x v="82"/>
    <n v="2"/>
    <n v="29.9"/>
    <n v="14.95"/>
    <x v="1"/>
    <x v="1"/>
  </r>
  <r>
    <s v="Jun-2011"/>
    <x v="3608"/>
    <x v="82"/>
    <n v="2"/>
    <n v="29.9"/>
    <n v="14.95"/>
    <x v="1"/>
    <x v="1"/>
  </r>
  <r>
    <s v="Jul-2011"/>
    <x v="3609"/>
    <x v="82"/>
    <n v="2"/>
    <n v="29.9"/>
    <n v="14.95"/>
    <x v="1"/>
    <x v="1"/>
  </r>
  <r>
    <s v="Aug-2011"/>
    <x v="2345"/>
    <x v="82"/>
    <n v="2"/>
    <n v="29.9"/>
    <n v="14.95"/>
    <x v="1"/>
    <x v="1"/>
  </r>
  <r>
    <s v="Aug-2011"/>
    <x v="3610"/>
    <x v="82"/>
    <n v="2"/>
    <n v="29.9"/>
    <n v="14.95"/>
    <x v="1"/>
    <x v="1"/>
  </r>
  <r>
    <s v="Sep-2011"/>
    <x v="2838"/>
    <x v="82"/>
    <n v="2"/>
    <n v="29.9"/>
    <n v="14.95"/>
    <x v="1"/>
    <x v="1"/>
  </r>
  <r>
    <s v="Sep-2011"/>
    <x v="3611"/>
    <x v="82"/>
    <n v="2"/>
    <n v="29.9"/>
    <n v="14.95"/>
    <x v="1"/>
    <x v="1"/>
  </r>
  <r>
    <s v="Sep-2011"/>
    <x v="3612"/>
    <x v="82"/>
    <n v="2"/>
    <n v="29.9"/>
    <n v="14.95"/>
    <x v="1"/>
    <x v="1"/>
  </r>
  <r>
    <s v="Oct-2011"/>
    <x v="3209"/>
    <x v="82"/>
    <n v="2"/>
    <n v="29.9"/>
    <n v="14.95"/>
    <x v="1"/>
    <x v="1"/>
  </r>
  <r>
    <s v="Oct-2011"/>
    <x v="3613"/>
    <x v="82"/>
    <n v="2"/>
    <n v="29.9"/>
    <n v="14.95"/>
    <x v="1"/>
    <x v="1"/>
  </r>
  <r>
    <s v="Oct-2011"/>
    <x v="3614"/>
    <x v="82"/>
    <n v="2"/>
    <n v="29.9"/>
    <n v="14.95"/>
    <x v="1"/>
    <x v="1"/>
  </r>
  <r>
    <s v="Nov-2011"/>
    <x v="2583"/>
    <x v="82"/>
    <n v="2"/>
    <n v="29.9"/>
    <n v="14.95"/>
    <x v="0"/>
    <x v="1"/>
  </r>
  <r>
    <s v="Nov-2011"/>
    <x v="3615"/>
    <x v="82"/>
    <n v="2"/>
    <n v="29.9"/>
    <n v="14.95"/>
    <x v="0"/>
    <x v="1"/>
  </r>
  <r>
    <s v="Nov-2011"/>
    <x v="3616"/>
    <x v="82"/>
    <n v="2"/>
    <n v="29.9"/>
    <n v="14.95"/>
    <x v="0"/>
    <x v="1"/>
  </r>
  <r>
    <s v="Nov-2011"/>
    <x v="1677"/>
    <x v="82"/>
    <n v="2"/>
    <n v="29.9"/>
    <n v="14.95"/>
    <x v="0"/>
    <x v="1"/>
  </r>
  <r>
    <s v="Nov-2011"/>
    <x v="2528"/>
    <x v="82"/>
    <n v="2"/>
    <n v="29.9"/>
    <n v="14.95"/>
    <x v="0"/>
    <x v="1"/>
  </r>
  <r>
    <s v="Nov-2011"/>
    <x v="858"/>
    <x v="82"/>
    <n v="2"/>
    <n v="29.9"/>
    <n v="14.95"/>
    <x v="0"/>
    <x v="1"/>
  </r>
  <r>
    <s v="Dec-2011"/>
    <x v="3617"/>
    <x v="82"/>
    <n v="2"/>
    <n v="29.9"/>
    <n v="14.95"/>
    <x v="0"/>
    <x v="1"/>
  </r>
  <r>
    <s v="Dec-2010"/>
    <x v="3618"/>
    <x v="82"/>
    <n v="1"/>
    <n v="14.95"/>
    <n v="14.95"/>
    <x v="1"/>
    <x v="1"/>
  </r>
  <r>
    <s v="Dec-2010"/>
    <x v="865"/>
    <x v="82"/>
    <n v="1"/>
    <n v="14.95"/>
    <n v="14.95"/>
    <x v="1"/>
    <x v="1"/>
  </r>
  <r>
    <s v="Dec-2010"/>
    <x v="3619"/>
    <x v="82"/>
    <n v="1"/>
    <n v="14.95"/>
    <n v="14.95"/>
    <x v="1"/>
    <x v="1"/>
  </r>
  <r>
    <s v="Dec-2010"/>
    <x v="1693"/>
    <x v="82"/>
    <n v="1"/>
    <n v="14.95"/>
    <n v="14.95"/>
    <x v="1"/>
    <x v="1"/>
  </r>
  <r>
    <s v="Dec-2010"/>
    <x v="61"/>
    <x v="82"/>
    <n v="1"/>
    <n v="14.95"/>
    <n v="14.95"/>
    <x v="1"/>
    <x v="1"/>
  </r>
  <r>
    <s v="Jan-2011"/>
    <x v="29"/>
    <x v="82"/>
    <n v="1"/>
    <n v="14.95"/>
    <n v="14.95"/>
    <x v="1"/>
    <x v="1"/>
  </r>
  <r>
    <s v="Jan-2011"/>
    <x v="870"/>
    <x v="82"/>
    <n v="1"/>
    <n v="14.95"/>
    <n v="14.95"/>
    <x v="1"/>
    <x v="1"/>
  </r>
  <r>
    <s v="Jan-2011"/>
    <x v="872"/>
    <x v="82"/>
    <n v="1"/>
    <n v="14.95"/>
    <n v="14.95"/>
    <x v="1"/>
    <x v="1"/>
  </r>
  <r>
    <s v="Jan-2011"/>
    <x v="3620"/>
    <x v="82"/>
    <n v="1"/>
    <n v="14.95"/>
    <n v="14.95"/>
    <x v="1"/>
    <x v="1"/>
  </r>
  <r>
    <s v="Jan-2011"/>
    <x v="1180"/>
    <x v="82"/>
    <n v="1"/>
    <n v="14.95"/>
    <n v="14.95"/>
    <x v="1"/>
    <x v="1"/>
  </r>
  <r>
    <s v="Jan-2011"/>
    <x v="3621"/>
    <x v="82"/>
    <n v="1"/>
    <n v="14.95"/>
    <n v="14.95"/>
    <x v="1"/>
    <x v="1"/>
  </r>
  <r>
    <s v="Jan-2011"/>
    <x v="877"/>
    <x v="82"/>
    <n v="1"/>
    <n v="14.95"/>
    <n v="14.95"/>
    <x v="1"/>
    <x v="1"/>
  </r>
  <r>
    <s v="Jan-2011"/>
    <x v="3622"/>
    <x v="82"/>
    <n v="1"/>
    <n v="14.95"/>
    <n v="14.95"/>
    <x v="1"/>
    <x v="1"/>
  </r>
  <r>
    <s v="Jan-2011"/>
    <x v="3623"/>
    <x v="82"/>
    <n v="1"/>
    <n v="14.95"/>
    <n v="14.95"/>
    <x v="1"/>
    <x v="1"/>
  </r>
  <r>
    <s v="Feb-2011"/>
    <x v="3034"/>
    <x v="82"/>
    <n v="1"/>
    <n v="14.95"/>
    <n v="14.95"/>
    <x v="1"/>
    <x v="1"/>
  </r>
  <r>
    <s v="Feb-2011"/>
    <x v="3624"/>
    <x v="82"/>
    <n v="1"/>
    <n v="14.95"/>
    <n v="14.95"/>
    <x v="1"/>
    <x v="1"/>
  </r>
  <r>
    <s v="Feb-2011"/>
    <x v="3625"/>
    <x v="82"/>
    <n v="1"/>
    <n v="14.95"/>
    <n v="14.95"/>
    <x v="1"/>
    <x v="1"/>
  </r>
  <r>
    <s v="Feb-2011"/>
    <x v="3626"/>
    <x v="82"/>
    <n v="1"/>
    <n v="14.95"/>
    <n v="14.95"/>
    <x v="1"/>
    <x v="1"/>
  </r>
  <r>
    <s v="Feb-2011"/>
    <x v="2610"/>
    <x v="82"/>
    <n v="1"/>
    <n v="14.95"/>
    <n v="14.95"/>
    <x v="1"/>
    <x v="1"/>
  </r>
  <r>
    <s v="Feb-2011"/>
    <x v="2525"/>
    <x v="82"/>
    <n v="1"/>
    <n v="14.95"/>
    <n v="14.95"/>
    <x v="1"/>
    <x v="1"/>
  </r>
  <r>
    <s v="Feb-2011"/>
    <x v="3627"/>
    <x v="82"/>
    <n v="1"/>
    <n v="14.95"/>
    <n v="14.95"/>
    <x v="1"/>
    <x v="1"/>
  </r>
  <r>
    <s v="Feb-2011"/>
    <x v="2611"/>
    <x v="82"/>
    <n v="1"/>
    <n v="14.95"/>
    <n v="14.95"/>
    <x v="1"/>
    <x v="1"/>
  </r>
  <r>
    <s v="Feb-2011"/>
    <x v="788"/>
    <x v="82"/>
    <n v="1"/>
    <n v="14.95"/>
    <n v="14.95"/>
    <x v="1"/>
    <x v="1"/>
  </r>
  <r>
    <s v="Mar-2011"/>
    <x v="2870"/>
    <x v="82"/>
    <n v="1"/>
    <n v="14.95"/>
    <n v="14.95"/>
    <x v="1"/>
    <x v="1"/>
  </r>
  <r>
    <s v="Mar-2011"/>
    <x v="3628"/>
    <x v="82"/>
    <n v="1"/>
    <n v="14.95"/>
    <n v="14.95"/>
    <x v="1"/>
    <x v="1"/>
  </r>
  <r>
    <s v="Mar-2011"/>
    <x v="3629"/>
    <x v="82"/>
    <n v="1"/>
    <n v="14.95"/>
    <n v="14.95"/>
    <x v="1"/>
    <x v="1"/>
  </r>
  <r>
    <s v="Mar-2011"/>
    <x v="728"/>
    <x v="82"/>
    <n v="1"/>
    <n v="14.95"/>
    <n v="14.95"/>
    <x v="1"/>
    <x v="1"/>
  </r>
  <r>
    <s v="Mar-2011"/>
    <x v="3630"/>
    <x v="82"/>
    <n v="1"/>
    <n v="14.95"/>
    <n v="14.95"/>
    <x v="1"/>
    <x v="1"/>
  </r>
  <r>
    <s v="May-2011"/>
    <x v="2260"/>
    <x v="82"/>
    <n v="1"/>
    <n v="14.95"/>
    <n v="14.95"/>
    <x v="1"/>
    <x v="1"/>
  </r>
  <r>
    <s v="May-2011"/>
    <x v="3631"/>
    <x v="82"/>
    <n v="1"/>
    <n v="14.95"/>
    <n v="14.95"/>
    <x v="1"/>
    <x v="1"/>
  </r>
  <r>
    <s v="May-2011"/>
    <x v="3632"/>
    <x v="82"/>
    <n v="1"/>
    <n v="14.95"/>
    <n v="14.95"/>
    <x v="1"/>
    <x v="1"/>
  </r>
  <r>
    <s v="May-2011"/>
    <x v="3633"/>
    <x v="82"/>
    <n v="1"/>
    <n v="14.95"/>
    <n v="14.95"/>
    <x v="1"/>
    <x v="1"/>
  </r>
  <r>
    <s v="Jun-2011"/>
    <x v="645"/>
    <x v="82"/>
    <n v="1"/>
    <n v="14.95"/>
    <n v="14.95"/>
    <x v="1"/>
    <x v="1"/>
  </r>
  <r>
    <s v="Jun-2011"/>
    <x v="3634"/>
    <x v="82"/>
    <n v="1"/>
    <n v="14.95"/>
    <n v="14.95"/>
    <x v="1"/>
    <x v="1"/>
  </r>
  <r>
    <s v="Jun-2011"/>
    <x v="2934"/>
    <x v="82"/>
    <n v="1"/>
    <n v="14.95"/>
    <n v="14.95"/>
    <x v="1"/>
    <x v="1"/>
  </r>
  <r>
    <s v="Jun-2011"/>
    <x v="3635"/>
    <x v="82"/>
    <n v="1"/>
    <n v="14.95"/>
    <n v="14.95"/>
    <x v="1"/>
    <x v="1"/>
  </r>
  <r>
    <s v="Jun-2011"/>
    <x v="3636"/>
    <x v="82"/>
    <n v="1"/>
    <n v="14.95"/>
    <n v="14.95"/>
    <x v="1"/>
    <x v="1"/>
  </r>
  <r>
    <s v="Jul-2011"/>
    <x v="2918"/>
    <x v="82"/>
    <n v="1"/>
    <n v="14.95"/>
    <n v="14.95"/>
    <x v="1"/>
    <x v="1"/>
  </r>
  <r>
    <s v="Jul-2011"/>
    <x v="3637"/>
    <x v="82"/>
    <n v="1"/>
    <n v="14.95"/>
    <n v="14.95"/>
    <x v="1"/>
    <x v="1"/>
  </r>
  <r>
    <s v="Jul-2011"/>
    <x v="423"/>
    <x v="82"/>
    <n v="1"/>
    <n v="14.95"/>
    <n v="14.95"/>
    <x v="1"/>
    <x v="1"/>
  </r>
  <r>
    <s v="Jul-2011"/>
    <x v="1761"/>
    <x v="82"/>
    <n v="1"/>
    <n v="14.95"/>
    <n v="14.95"/>
    <x v="1"/>
    <x v="1"/>
  </r>
  <r>
    <s v="Jul-2011"/>
    <x v="3638"/>
    <x v="82"/>
    <n v="1"/>
    <n v="14.95"/>
    <n v="14.95"/>
    <x v="1"/>
    <x v="1"/>
  </r>
  <r>
    <s v="Aug-2011"/>
    <x v="3080"/>
    <x v="82"/>
    <n v="1"/>
    <n v="14.95"/>
    <n v="14.95"/>
    <x v="1"/>
    <x v="1"/>
  </r>
  <r>
    <s v="Aug-2011"/>
    <x v="2008"/>
    <x v="82"/>
    <n v="1"/>
    <n v="14.95"/>
    <n v="14.95"/>
    <x v="1"/>
    <x v="1"/>
  </r>
  <r>
    <s v="Aug-2011"/>
    <x v="3639"/>
    <x v="82"/>
    <n v="1"/>
    <n v="14.95"/>
    <n v="14.95"/>
    <x v="1"/>
    <x v="1"/>
  </r>
  <r>
    <s v="Aug-2011"/>
    <x v="2011"/>
    <x v="82"/>
    <n v="1"/>
    <n v="14.95"/>
    <n v="14.95"/>
    <x v="1"/>
    <x v="1"/>
  </r>
  <r>
    <s v="Aug-2011"/>
    <x v="3640"/>
    <x v="82"/>
    <n v="1"/>
    <n v="14.95"/>
    <n v="14.95"/>
    <x v="1"/>
    <x v="1"/>
  </r>
  <r>
    <s v="Aug-2011"/>
    <x v="3641"/>
    <x v="82"/>
    <n v="1"/>
    <n v="14.95"/>
    <n v="14.95"/>
    <x v="1"/>
    <x v="1"/>
  </r>
  <r>
    <s v="Aug-2011"/>
    <x v="3642"/>
    <x v="82"/>
    <n v="1"/>
    <n v="14.95"/>
    <n v="14.95"/>
    <x v="1"/>
    <x v="1"/>
  </r>
  <r>
    <s v="Aug-2011"/>
    <x v="3643"/>
    <x v="82"/>
    <n v="1"/>
    <n v="14.95"/>
    <n v="14.95"/>
    <x v="1"/>
    <x v="1"/>
  </r>
  <r>
    <s v="Aug-2011"/>
    <x v="708"/>
    <x v="82"/>
    <n v="1"/>
    <n v="14.95"/>
    <n v="14.95"/>
    <x v="1"/>
    <x v="1"/>
  </r>
  <r>
    <s v="Aug-2011"/>
    <x v="3644"/>
    <x v="82"/>
    <n v="1"/>
    <n v="14.95"/>
    <n v="14.95"/>
    <x v="1"/>
    <x v="1"/>
  </r>
  <r>
    <s v="Sep-2011"/>
    <x v="3645"/>
    <x v="82"/>
    <n v="1"/>
    <n v="14.95"/>
    <n v="14.95"/>
    <x v="1"/>
    <x v="1"/>
  </r>
  <r>
    <s v="Sep-2011"/>
    <x v="3646"/>
    <x v="82"/>
    <n v="1"/>
    <n v="14.95"/>
    <n v="14.95"/>
    <x v="1"/>
    <x v="1"/>
  </r>
  <r>
    <s v="Sep-2011"/>
    <x v="2997"/>
    <x v="82"/>
    <n v="1"/>
    <n v="14.95"/>
    <n v="14.95"/>
    <x v="1"/>
    <x v="1"/>
  </r>
  <r>
    <s v="Sep-2011"/>
    <x v="3647"/>
    <x v="82"/>
    <n v="1"/>
    <n v="14.95"/>
    <n v="14.95"/>
    <x v="1"/>
    <x v="1"/>
  </r>
  <r>
    <s v="Sep-2011"/>
    <x v="3648"/>
    <x v="82"/>
    <n v="1"/>
    <n v="14.95"/>
    <n v="14.95"/>
    <x v="1"/>
    <x v="1"/>
  </r>
  <r>
    <s v="Sep-2011"/>
    <x v="3649"/>
    <x v="82"/>
    <n v="1"/>
    <n v="14.95"/>
    <n v="14.95"/>
    <x v="1"/>
    <x v="1"/>
  </r>
  <r>
    <s v="Sep-2011"/>
    <x v="3650"/>
    <x v="82"/>
    <n v="1"/>
    <n v="14.95"/>
    <n v="14.95"/>
    <x v="1"/>
    <x v="1"/>
  </r>
  <r>
    <s v="Oct-2011"/>
    <x v="3651"/>
    <x v="82"/>
    <n v="1"/>
    <n v="14.95"/>
    <n v="14.95"/>
    <x v="1"/>
    <x v="1"/>
  </r>
  <r>
    <s v="Oct-2011"/>
    <x v="3652"/>
    <x v="82"/>
    <n v="1"/>
    <n v="14.95"/>
    <n v="14.95"/>
    <x v="1"/>
    <x v="1"/>
  </r>
  <r>
    <s v="Oct-2011"/>
    <x v="2083"/>
    <x v="82"/>
    <n v="1"/>
    <n v="14.95"/>
    <n v="14.95"/>
    <x v="1"/>
    <x v="1"/>
  </r>
  <r>
    <s v="Oct-2011"/>
    <x v="3653"/>
    <x v="82"/>
    <n v="1"/>
    <n v="14.95"/>
    <n v="14.95"/>
    <x v="1"/>
    <x v="1"/>
  </r>
  <r>
    <s v="Oct-2011"/>
    <x v="3654"/>
    <x v="82"/>
    <n v="1"/>
    <n v="14.95"/>
    <n v="14.95"/>
    <x v="1"/>
    <x v="1"/>
  </r>
  <r>
    <s v="Oct-2011"/>
    <x v="355"/>
    <x v="82"/>
    <n v="1"/>
    <n v="14.95"/>
    <n v="14.95"/>
    <x v="1"/>
    <x v="1"/>
  </r>
  <r>
    <s v="Nov-2011"/>
    <x v="3218"/>
    <x v="82"/>
    <n v="1"/>
    <n v="14.95"/>
    <n v="14.95"/>
    <x v="0"/>
    <x v="1"/>
  </r>
  <r>
    <s v="Nov-2011"/>
    <x v="3096"/>
    <x v="82"/>
    <n v="1"/>
    <n v="14.95"/>
    <n v="14.95"/>
    <x v="0"/>
    <x v="1"/>
  </r>
  <r>
    <s v="Nov-2011"/>
    <x v="857"/>
    <x v="82"/>
    <n v="1"/>
    <n v="14.95"/>
    <n v="14.95"/>
    <x v="0"/>
    <x v="1"/>
  </r>
  <r>
    <s v="Nov-2011"/>
    <x v="3655"/>
    <x v="82"/>
    <n v="1"/>
    <n v="14.95"/>
    <n v="14.95"/>
    <x v="0"/>
    <x v="1"/>
  </r>
  <r>
    <s v="Nov-2011"/>
    <x v="3656"/>
    <x v="82"/>
    <n v="1"/>
    <n v="14.95"/>
    <n v="14.95"/>
    <x v="0"/>
    <x v="1"/>
  </r>
  <r>
    <s v="Dec-2011"/>
    <x v="2127"/>
    <x v="82"/>
    <n v="1"/>
    <n v="14.95"/>
    <n v="14.95"/>
    <x v="0"/>
    <x v="1"/>
  </r>
  <r>
    <s v="Dec-2011"/>
    <x v="3657"/>
    <x v="82"/>
    <n v="1"/>
    <n v="14.95"/>
    <n v="14.95"/>
    <x v="0"/>
    <x v="1"/>
  </r>
  <r>
    <s v="Dec-2011"/>
    <x v="993"/>
    <x v="82"/>
    <n v="1"/>
    <n v="14.95"/>
    <n v="14.95"/>
    <x v="0"/>
    <x v="1"/>
  </r>
  <r>
    <s v="Nov-2011"/>
    <x v="37"/>
    <x v="82"/>
    <n v="1"/>
    <n v="29.13"/>
    <n v="29.13"/>
    <x v="0"/>
    <x v="1"/>
  </r>
  <r>
    <s v="May-2011"/>
    <x v="3589"/>
    <x v="83"/>
    <n v="36"/>
    <n v="459"/>
    <n v="12.75"/>
    <x v="1"/>
    <x v="1"/>
  </r>
  <r>
    <s v="Mar-2011"/>
    <x v="1185"/>
    <x v="83"/>
    <n v="32"/>
    <n v="408"/>
    <n v="12.75"/>
    <x v="1"/>
    <x v="1"/>
  </r>
  <r>
    <s v="Feb-2011"/>
    <x v="3591"/>
    <x v="83"/>
    <n v="16"/>
    <n v="204"/>
    <n v="12.75"/>
    <x v="1"/>
    <x v="1"/>
  </r>
  <r>
    <s v="Mar-2011"/>
    <x v="3658"/>
    <x v="83"/>
    <n v="16"/>
    <n v="204"/>
    <n v="12.75"/>
    <x v="1"/>
    <x v="1"/>
  </r>
  <r>
    <s v="Jul-2011"/>
    <x v="3593"/>
    <x v="83"/>
    <n v="12"/>
    <n v="153"/>
    <n v="12.75"/>
    <x v="1"/>
    <x v="1"/>
  </r>
  <r>
    <s v="Jan-2011"/>
    <x v="511"/>
    <x v="83"/>
    <n v="8"/>
    <n v="102"/>
    <n v="12.75"/>
    <x v="1"/>
    <x v="1"/>
  </r>
  <r>
    <s v="Sep-2011"/>
    <x v="1366"/>
    <x v="83"/>
    <n v="8"/>
    <n v="102"/>
    <n v="12.75"/>
    <x v="1"/>
    <x v="1"/>
  </r>
  <r>
    <s v="Nov-2011"/>
    <x v="1394"/>
    <x v="83"/>
    <n v="8"/>
    <n v="102"/>
    <n v="12.75"/>
    <x v="0"/>
    <x v="1"/>
  </r>
  <r>
    <s v="Nov-2011"/>
    <x v="3659"/>
    <x v="83"/>
    <n v="8"/>
    <n v="102"/>
    <n v="12.75"/>
    <x v="0"/>
    <x v="1"/>
  </r>
  <r>
    <s v="Aug-2011"/>
    <x v="3660"/>
    <x v="83"/>
    <n v="6"/>
    <n v="89.699999999999989"/>
    <n v="14.949999999999998"/>
    <x v="1"/>
    <x v="1"/>
  </r>
  <r>
    <s v="Jan-2011"/>
    <x v="3661"/>
    <x v="83"/>
    <n v="3"/>
    <n v="44.849999999999994"/>
    <n v="14.949999999999998"/>
    <x v="1"/>
    <x v="1"/>
  </r>
  <r>
    <s v="Apr-2011"/>
    <x v="3662"/>
    <x v="83"/>
    <n v="3"/>
    <n v="44.849999999999994"/>
    <n v="14.949999999999998"/>
    <x v="1"/>
    <x v="1"/>
  </r>
  <r>
    <s v="Jun-2011"/>
    <x v="2560"/>
    <x v="83"/>
    <n v="3"/>
    <n v="44.849999999999994"/>
    <n v="14.949999999999998"/>
    <x v="1"/>
    <x v="1"/>
  </r>
  <r>
    <s v="Sep-2011"/>
    <x v="3598"/>
    <x v="83"/>
    <n v="3"/>
    <n v="44.849999999999994"/>
    <n v="14.949999999999998"/>
    <x v="1"/>
    <x v="1"/>
  </r>
  <r>
    <s v="Oct-2011"/>
    <x v="3663"/>
    <x v="83"/>
    <n v="3"/>
    <n v="44.849999999999994"/>
    <n v="14.949999999999998"/>
    <x v="1"/>
    <x v="1"/>
  </r>
  <r>
    <s v="Nov-2011"/>
    <x v="3664"/>
    <x v="83"/>
    <n v="3"/>
    <n v="44.849999999999994"/>
    <n v="14.949999999999998"/>
    <x v="0"/>
    <x v="1"/>
  </r>
  <r>
    <s v="Sep-2011"/>
    <x v="3597"/>
    <x v="83"/>
    <n v="5"/>
    <n v="74.75"/>
    <n v="14.95"/>
    <x v="1"/>
    <x v="1"/>
  </r>
  <r>
    <s v="Dec-2010"/>
    <x v="3605"/>
    <x v="83"/>
    <n v="4"/>
    <n v="59.8"/>
    <n v="14.95"/>
    <x v="1"/>
    <x v="1"/>
  </r>
  <r>
    <s v="Feb-2011"/>
    <x v="3603"/>
    <x v="83"/>
    <n v="4"/>
    <n v="59.8"/>
    <n v="14.95"/>
    <x v="1"/>
    <x v="1"/>
  </r>
  <r>
    <s v="Feb-2011"/>
    <x v="1840"/>
    <x v="83"/>
    <n v="4"/>
    <n v="59.8"/>
    <n v="14.95"/>
    <x v="1"/>
    <x v="1"/>
  </r>
  <r>
    <s v="May-2011"/>
    <x v="1054"/>
    <x v="83"/>
    <n v="4"/>
    <n v="59.8"/>
    <n v="14.95"/>
    <x v="1"/>
    <x v="1"/>
  </r>
  <r>
    <s v="Dec-2010"/>
    <x v="392"/>
    <x v="83"/>
    <n v="2"/>
    <n v="29.9"/>
    <n v="14.95"/>
    <x v="1"/>
    <x v="1"/>
  </r>
  <r>
    <s v="Jan-2011"/>
    <x v="1470"/>
    <x v="83"/>
    <n v="2"/>
    <n v="29.9"/>
    <n v="14.95"/>
    <x v="1"/>
    <x v="1"/>
  </r>
  <r>
    <s v="Feb-2011"/>
    <x v="627"/>
    <x v="83"/>
    <n v="2"/>
    <n v="29.9"/>
    <n v="14.95"/>
    <x v="1"/>
    <x v="1"/>
  </r>
  <r>
    <s v="Feb-2011"/>
    <x v="1576"/>
    <x v="83"/>
    <n v="2"/>
    <n v="29.9"/>
    <n v="14.95"/>
    <x v="1"/>
    <x v="1"/>
  </r>
  <r>
    <s v="Mar-2011"/>
    <x v="1857"/>
    <x v="83"/>
    <n v="2"/>
    <n v="29.9"/>
    <n v="14.95"/>
    <x v="1"/>
    <x v="1"/>
  </r>
  <r>
    <s v="Apr-2011"/>
    <x v="1883"/>
    <x v="83"/>
    <n v="2"/>
    <n v="29.9"/>
    <n v="14.95"/>
    <x v="1"/>
    <x v="1"/>
  </r>
  <r>
    <s v="Apr-2011"/>
    <x v="3665"/>
    <x v="83"/>
    <n v="2"/>
    <n v="29.9"/>
    <n v="14.95"/>
    <x v="1"/>
    <x v="1"/>
  </r>
  <r>
    <s v="May-2011"/>
    <x v="3666"/>
    <x v="83"/>
    <n v="2"/>
    <n v="29.9"/>
    <n v="14.95"/>
    <x v="1"/>
    <x v="1"/>
  </r>
  <r>
    <s v="May-2011"/>
    <x v="3667"/>
    <x v="83"/>
    <n v="2"/>
    <n v="29.9"/>
    <n v="14.95"/>
    <x v="1"/>
    <x v="1"/>
  </r>
  <r>
    <s v="Jun-2011"/>
    <x v="1749"/>
    <x v="83"/>
    <n v="2"/>
    <n v="29.9"/>
    <n v="14.95"/>
    <x v="1"/>
    <x v="1"/>
  </r>
  <r>
    <s v="Jun-2011"/>
    <x v="3323"/>
    <x v="83"/>
    <n v="2"/>
    <n v="29.9"/>
    <n v="14.95"/>
    <x v="1"/>
    <x v="1"/>
  </r>
  <r>
    <s v="Jul-2011"/>
    <x v="3637"/>
    <x v="83"/>
    <n v="2"/>
    <n v="29.9"/>
    <n v="14.95"/>
    <x v="1"/>
    <x v="1"/>
  </r>
  <r>
    <s v="Aug-2011"/>
    <x v="3668"/>
    <x v="83"/>
    <n v="2"/>
    <n v="29.9"/>
    <n v="14.95"/>
    <x v="1"/>
    <x v="1"/>
  </r>
  <r>
    <s v="Aug-2011"/>
    <x v="3669"/>
    <x v="83"/>
    <n v="2"/>
    <n v="29.9"/>
    <n v="14.95"/>
    <x v="1"/>
    <x v="1"/>
  </r>
  <r>
    <s v="Aug-2011"/>
    <x v="3670"/>
    <x v="83"/>
    <n v="2"/>
    <n v="29.9"/>
    <n v="14.95"/>
    <x v="1"/>
    <x v="1"/>
  </r>
  <r>
    <s v="Sep-2011"/>
    <x v="2838"/>
    <x v="83"/>
    <n v="2"/>
    <n v="29.9"/>
    <n v="14.95"/>
    <x v="1"/>
    <x v="1"/>
  </r>
  <r>
    <s v="Sep-2011"/>
    <x v="3671"/>
    <x v="83"/>
    <n v="2"/>
    <n v="29.9"/>
    <n v="14.95"/>
    <x v="1"/>
    <x v="1"/>
  </r>
  <r>
    <s v="Oct-2011"/>
    <x v="3599"/>
    <x v="83"/>
    <n v="2"/>
    <n v="29.9"/>
    <n v="14.95"/>
    <x v="1"/>
    <x v="1"/>
  </r>
  <r>
    <s v="Oct-2011"/>
    <x v="3614"/>
    <x v="83"/>
    <n v="2"/>
    <n v="29.9"/>
    <n v="14.95"/>
    <x v="1"/>
    <x v="1"/>
  </r>
  <r>
    <s v="Nov-2011"/>
    <x v="86"/>
    <x v="83"/>
    <n v="2"/>
    <n v="29.9"/>
    <n v="14.95"/>
    <x v="0"/>
    <x v="1"/>
  </r>
  <r>
    <s v="Dec-2010"/>
    <x v="3672"/>
    <x v="83"/>
    <n v="1"/>
    <n v="14.95"/>
    <n v="14.95"/>
    <x v="1"/>
    <x v="1"/>
  </r>
  <r>
    <s v="Dec-2010"/>
    <x v="3618"/>
    <x v="83"/>
    <n v="1"/>
    <n v="14.95"/>
    <n v="14.95"/>
    <x v="1"/>
    <x v="1"/>
  </r>
  <r>
    <s v="Dec-2010"/>
    <x v="865"/>
    <x v="83"/>
    <n v="1"/>
    <n v="14.95"/>
    <n v="14.95"/>
    <x v="1"/>
    <x v="1"/>
  </r>
  <r>
    <s v="Dec-2010"/>
    <x v="3619"/>
    <x v="83"/>
    <n v="1"/>
    <n v="14.95"/>
    <n v="14.95"/>
    <x v="1"/>
    <x v="1"/>
  </r>
  <r>
    <s v="Dec-2010"/>
    <x v="3414"/>
    <x v="83"/>
    <n v="1"/>
    <n v="14.95"/>
    <n v="14.95"/>
    <x v="1"/>
    <x v="1"/>
  </r>
  <r>
    <s v="Dec-2010"/>
    <x v="615"/>
    <x v="83"/>
    <n v="1"/>
    <n v="14.95"/>
    <n v="14.95"/>
    <x v="1"/>
    <x v="1"/>
  </r>
  <r>
    <s v="Jan-2011"/>
    <x v="29"/>
    <x v="83"/>
    <n v="1"/>
    <n v="14.95"/>
    <n v="14.95"/>
    <x v="1"/>
    <x v="1"/>
  </r>
  <r>
    <s v="Jan-2011"/>
    <x v="2595"/>
    <x v="83"/>
    <n v="1"/>
    <n v="14.95"/>
    <n v="14.95"/>
    <x v="1"/>
    <x v="1"/>
  </r>
  <r>
    <s v="Jan-2011"/>
    <x v="872"/>
    <x v="83"/>
    <n v="1"/>
    <n v="14.95"/>
    <n v="14.95"/>
    <x v="1"/>
    <x v="1"/>
  </r>
  <r>
    <s v="Jan-2011"/>
    <x v="2156"/>
    <x v="83"/>
    <n v="1"/>
    <n v="14.95"/>
    <n v="14.95"/>
    <x v="1"/>
    <x v="1"/>
  </r>
  <r>
    <s v="Jan-2011"/>
    <x v="1180"/>
    <x v="83"/>
    <n v="1"/>
    <n v="14.95"/>
    <n v="14.95"/>
    <x v="1"/>
    <x v="1"/>
  </r>
  <r>
    <s v="Jan-2011"/>
    <x v="374"/>
    <x v="83"/>
    <n v="1"/>
    <n v="14.95"/>
    <n v="14.95"/>
    <x v="1"/>
    <x v="1"/>
  </r>
  <r>
    <s v="Jan-2011"/>
    <x v="3673"/>
    <x v="83"/>
    <n v="1"/>
    <n v="14.95"/>
    <n v="14.95"/>
    <x v="1"/>
    <x v="1"/>
  </r>
  <r>
    <s v="Feb-2011"/>
    <x v="1092"/>
    <x v="83"/>
    <n v="1"/>
    <n v="14.95"/>
    <n v="14.95"/>
    <x v="1"/>
    <x v="1"/>
  </r>
  <r>
    <s v="Feb-2011"/>
    <x v="3674"/>
    <x v="83"/>
    <n v="1"/>
    <n v="14.95"/>
    <n v="14.95"/>
    <x v="1"/>
    <x v="1"/>
  </r>
  <r>
    <s v="Feb-2011"/>
    <x v="894"/>
    <x v="83"/>
    <n v="1"/>
    <n v="14.95"/>
    <n v="14.95"/>
    <x v="1"/>
    <x v="1"/>
  </r>
  <r>
    <s v="Feb-2011"/>
    <x v="1265"/>
    <x v="83"/>
    <n v="1"/>
    <n v="14.95"/>
    <n v="14.95"/>
    <x v="1"/>
    <x v="1"/>
  </r>
  <r>
    <s v="Feb-2011"/>
    <x v="3624"/>
    <x v="83"/>
    <n v="1"/>
    <n v="14.95"/>
    <n v="14.95"/>
    <x v="1"/>
    <x v="1"/>
  </r>
  <r>
    <s v="Feb-2011"/>
    <x v="3626"/>
    <x v="83"/>
    <n v="1"/>
    <n v="14.95"/>
    <n v="14.95"/>
    <x v="1"/>
    <x v="1"/>
  </r>
  <r>
    <s v="Feb-2011"/>
    <x v="2610"/>
    <x v="83"/>
    <n v="1"/>
    <n v="14.95"/>
    <n v="14.95"/>
    <x v="1"/>
    <x v="1"/>
  </r>
  <r>
    <s v="Feb-2011"/>
    <x v="2525"/>
    <x v="83"/>
    <n v="1"/>
    <n v="14.95"/>
    <n v="14.95"/>
    <x v="1"/>
    <x v="1"/>
  </r>
  <r>
    <s v="Mar-2011"/>
    <x v="3549"/>
    <x v="83"/>
    <n v="1"/>
    <n v="14.95"/>
    <n v="14.95"/>
    <x v="1"/>
    <x v="1"/>
  </r>
  <r>
    <s v="Mar-2011"/>
    <x v="3630"/>
    <x v="83"/>
    <n v="1"/>
    <n v="14.95"/>
    <n v="14.95"/>
    <x v="1"/>
    <x v="1"/>
  </r>
  <r>
    <s v="Mar-2011"/>
    <x v="3675"/>
    <x v="83"/>
    <n v="1"/>
    <n v="14.95"/>
    <n v="14.95"/>
    <x v="1"/>
    <x v="1"/>
  </r>
  <r>
    <s v="Mar-2011"/>
    <x v="3676"/>
    <x v="83"/>
    <n v="1"/>
    <n v="14.95"/>
    <n v="14.95"/>
    <x v="1"/>
    <x v="1"/>
  </r>
  <r>
    <s v="Mar-2011"/>
    <x v="3677"/>
    <x v="83"/>
    <n v="1"/>
    <n v="14.95"/>
    <n v="14.95"/>
    <x v="1"/>
    <x v="1"/>
  </r>
  <r>
    <s v="Apr-2011"/>
    <x v="3576"/>
    <x v="83"/>
    <n v="1"/>
    <n v="14.95"/>
    <n v="14.95"/>
    <x v="1"/>
    <x v="1"/>
  </r>
  <r>
    <s v="Apr-2011"/>
    <x v="919"/>
    <x v="83"/>
    <n v="1"/>
    <n v="14.95"/>
    <n v="14.95"/>
    <x v="1"/>
    <x v="1"/>
  </r>
  <r>
    <s v="Apr-2011"/>
    <x v="3678"/>
    <x v="83"/>
    <n v="1"/>
    <n v="14.95"/>
    <n v="14.95"/>
    <x v="1"/>
    <x v="1"/>
  </r>
  <r>
    <s v="Apr-2011"/>
    <x v="3321"/>
    <x v="83"/>
    <n v="1"/>
    <n v="14.95"/>
    <n v="14.95"/>
    <x v="1"/>
    <x v="1"/>
  </r>
  <r>
    <s v="Apr-2011"/>
    <x v="926"/>
    <x v="83"/>
    <n v="1"/>
    <n v="14.95"/>
    <n v="14.95"/>
    <x v="1"/>
    <x v="1"/>
  </r>
  <r>
    <s v="Apr-2011"/>
    <x v="2626"/>
    <x v="83"/>
    <n v="1"/>
    <n v="14.95"/>
    <n v="14.95"/>
    <x v="1"/>
    <x v="1"/>
  </r>
  <r>
    <s v="May-2011"/>
    <x v="3679"/>
    <x v="83"/>
    <n v="1"/>
    <n v="14.95"/>
    <n v="14.95"/>
    <x v="1"/>
    <x v="1"/>
  </r>
  <r>
    <s v="May-2011"/>
    <x v="2260"/>
    <x v="83"/>
    <n v="1"/>
    <n v="14.95"/>
    <n v="14.95"/>
    <x v="1"/>
    <x v="1"/>
  </r>
  <r>
    <s v="May-2011"/>
    <x v="3680"/>
    <x v="83"/>
    <n v="1"/>
    <n v="14.95"/>
    <n v="14.95"/>
    <x v="1"/>
    <x v="1"/>
  </r>
  <r>
    <s v="May-2011"/>
    <x v="814"/>
    <x v="83"/>
    <n v="1"/>
    <n v="14.95"/>
    <n v="14.95"/>
    <x v="1"/>
    <x v="1"/>
  </r>
  <r>
    <s v="May-2011"/>
    <x v="1949"/>
    <x v="83"/>
    <n v="1"/>
    <n v="14.95"/>
    <n v="14.95"/>
    <x v="1"/>
    <x v="1"/>
  </r>
  <r>
    <s v="May-2011"/>
    <x v="291"/>
    <x v="83"/>
    <n v="1"/>
    <n v="14.95"/>
    <n v="14.95"/>
    <x v="1"/>
    <x v="1"/>
  </r>
  <r>
    <s v="May-2011"/>
    <x v="3681"/>
    <x v="83"/>
    <n v="1"/>
    <n v="14.95"/>
    <n v="14.95"/>
    <x v="1"/>
    <x v="1"/>
  </r>
  <r>
    <s v="May-2011"/>
    <x v="3682"/>
    <x v="83"/>
    <n v="1"/>
    <n v="14.95"/>
    <n v="14.95"/>
    <x v="1"/>
    <x v="1"/>
  </r>
  <r>
    <s v="May-2011"/>
    <x v="3683"/>
    <x v="83"/>
    <n v="1"/>
    <n v="14.95"/>
    <n v="14.95"/>
    <x v="1"/>
    <x v="1"/>
  </r>
  <r>
    <s v="Jun-2011"/>
    <x v="645"/>
    <x v="83"/>
    <n v="1"/>
    <n v="14.95"/>
    <n v="14.95"/>
    <x v="1"/>
    <x v="1"/>
  </r>
  <r>
    <s v="Jun-2011"/>
    <x v="3684"/>
    <x v="83"/>
    <n v="1"/>
    <n v="14.95"/>
    <n v="14.95"/>
    <x v="1"/>
    <x v="1"/>
  </r>
  <r>
    <s v="Jun-2011"/>
    <x v="3685"/>
    <x v="83"/>
    <n v="1"/>
    <n v="14.95"/>
    <n v="14.95"/>
    <x v="1"/>
    <x v="1"/>
  </r>
  <r>
    <s v="Jun-2011"/>
    <x v="2934"/>
    <x v="83"/>
    <n v="1"/>
    <n v="14.95"/>
    <n v="14.95"/>
    <x v="1"/>
    <x v="1"/>
  </r>
  <r>
    <s v="Jun-2011"/>
    <x v="3636"/>
    <x v="83"/>
    <n v="1"/>
    <n v="14.95"/>
    <n v="14.95"/>
    <x v="1"/>
    <x v="1"/>
  </r>
  <r>
    <s v="Jun-2011"/>
    <x v="521"/>
    <x v="83"/>
    <n v="1"/>
    <n v="14.95"/>
    <n v="14.95"/>
    <x v="1"/>
    <x v="1"/>
  </r>
  <r>
    <s v="Jun-2011"/>
    <x v="651"/>
    <x v="83"/>
    <n v="1"/>
    <n v="14.95"/>
    <n v="14.95"/>
    <x v="1"/>
    <x v="1"/>
  </r>
  <r>
    <s v="Jul-2011"/>
    <x v="3686"/>
    <x v="83"/>
    <n v="1"/>
    <n v="14.95"/>
    <n v="14.95"/>
    <x v="1"/>
    <x v="1"/>
  </r>
  <r>
    <s v="Jul-2011"/>
    <x v="138"/>
    <x v="83"/>
    <n v="1"/>
    <n v="14.95"/>
    <n v="14.95"/>
    <x v="1"/>
    <x v="1"/>
  </r>
  <r>
    <s v="Jul-2011"/>
    <x v="470"/>
    <x v="83"/>
    <n v="1"/>
    <n v="14.95"/>
    <n v="14.95"/>
    <x v="1"/>
    <x v="1"/>
  </r>
  <r>
    <s v="Jul-2011"/>
    <x v="3687"/>
    <x v="83"/>
    <n v="1"/>
    <n v="14.95"/>
    <n v="14.95"/>
    <x v="1"/>
    <x v="1"/>
  </r>
  <r>
    <s v="Jul-2011"/>
    <x v="3638"/>
    <x v="83"/>
    <n v="1"/>
    <n v="14.95"/>
    <n v="14.95"/>
    <x v="1"/>
    <x v="1"/>
  </r>
  <r>
    <s v="Aug-2011"/>
    <x v="2345"/>
    <x v="83"/>
    <n v="1"/>
    <n v="14.95"/>
    <n v="14.95"/>
    <x v="1"/>
    <x v="1"/>
  </r>
  <r>
    <s v="Aug-2011"/>
    <x v="3080"/>
    <x v="83"/>
    <n v="1"/>
    <n v="14.95"/>
    <n v="14.95"/>
    <x v="1"/>
    <x v="1"/>
  </r>
  <r>
    <s v="Aug-2011"/>
    <x v="2011"/>
    <x v="83"/>
    <n v="1"/>
    <n v="14.95"/>
    <n v="14.95"/>
    <x v="1"/>
    <x v="1"/>
  </r>
  <r>
    <s v="Aug-2011"/>
    <x v="3688"/>
    <x v="83"/>
    <n v="1"/>
    <n v="14.95"/>
    <n v="14.95"/>
    <x v="1"/>
    <x v="1"/>
  </r>
  <r>
    <s v="Aug-2011"/>
    <x v="3641"/>
    <x v="83"/>
    <n v="1"/>
    <n v="14.95"/>
    <n v="14.95"/>
    <x v="1"/>
    <x v="1"/>
  </r>
  <r>
    <s v="Aug-2011"/>
    <x v="3644"/>
    <x v="83"/>
    <n v="1"/>
    <n v="14.95"/>
    <n v="14.95"/>
    <x v="1"/>
    <x v="1"/>
  </r>
  <r>
    <s v="Sep-2011"/>
    <x v="3689"/>
    <x v="83"/>
    <n v="1"/>
    <n v="14.95"/>
    <n v="14.95"/>
    <x v="1"/>
    <x v="1"/>
  </r>
  <r>
    <s v="Sep-2011"/>
    <x v="3690"/>
    <x v="83"/>
    <n v="1"/>
    <n v="14.95"/>
    <n v="14.95"/>
    <x v="1"/>
    <x v="1"/>
  </r>
  <r>
    <s v="Sep-2011"/>
    <x v="2670"/>
    <x v="83"/>
    <n v="1"/>
    <n v="14.95"/>
    <n v="14.95"/>
    <x v="1"/>
    <x v="1"/>
  </r>
  <r>
    <s v="Sep-2011"/>
    <x v="3691"/>
    <x v="83"/>
    <n v="1"/>
    <n v="14.95"/>
    <n v="14.95"/>
    <x v="1"/>
    <x v="1"/>
  </r>
  <r>
    <s v="Sep-2011"/>
    <x v="3692"/>
    <x v="83"/>
    <n v="1"/>
    <n v="14.95"/>
    <n v="14.95"/>
    <x v="1"/>
    <x v="1"/>
  </r>
  <r>
    <s v="Sep-2011"/>
    <x v="3649"/>
    <x v="83"/>
    <n v="1"/>
    <n v="14.95"/>
    <n v="14.95"/>
    <x v="1"/>
    <x v="1"/>
  </r>
  <r>
    <s v="Oct-2011"/>
    <x v="439"/>
    <x v="83"/>
    <n v="1"/>
    <n v="14.95"/>
    <n v="14.95"/>
    <x v="1"/>
    <x v="1"/>
  </r>
  <r>
    <s v="Oct-2011"/>
    <x v="3651"/>
    <x v="83"/>
    <n v="1"/>
    <n v="14.95"/>
    <n v="14.95"/>
    <x v="1"/>
    <x v="1"/>
  </r>
  <r>
    <s v="Oct-2011"/>
    <x v="3693"/>
    <x v="83"/>
    <n v="1"/>
    <n v="14.95"/>
    <n v="14.95"/>
    <x v="1"/>
    <x v="1"/>
  </r>
  <r>
    <s v="Oct-2011"/>
    <x v="2081"/>
    <x v="83"/>
    <n v="1"/>
    <n v="14.95"/>
    <n v="14.95"/>
    <x v="1"/>
    <x v="1"/>
  </r>
  <r>
    <s v="Oct-2011"/>
    <x v="3694"/>
    <x v="83"/>
    <n v="1"/>
    <n v="14.95"/>
    <n v="14.95"/>
    <x v="1"/>
    <x v="1"/>
  </r>
  <r>
    <s v="Oct-2011"/>
    <x v="2430"/>
    <x v="83"/>
    <n v="1"/>
    <n v="14.95"/>
    <n v="14.95"/>
    <x v="1"/>
    <x v="1"/>
  </r>
  <r>
    <s v="Oct-2011"/>
    <x v="3695"/>
    <x v="83"/>
    <n v="1"/>
    <n v="14.95"/>
    <n v="14.95"/>
    <x v="1"/>
    <x v="1"/>
  </r>
  <r>
    <s v="Oct-2011"/>
    <x v="3696"/>
    <x v="83"/>
    <n v="1"/>
    <n v="14.95"/>
    <n v="14.95"/>
    <x v="1"/>
    <x v="1"/>
  </r>
  <r>
    <s v="Nov-2011"/>
    <x v="3616"/>
    <x v="83"/>
    <n v="1"/>
    <n v="14.95"/>
    <n v="14.95"/>
    <x v="0"/>
    <x v="1"/>
  </r>
  <r>
    <s v="Nov-2011"/>
    <x v="3697"/>
    <x v="83"/>
    <n v="1"/>
    <n v="14.95"/>
    <n v="14.95"/>
    <x v="0"/>
    <x v="1"/>
  </r>
  <r>
    <s v="Nov-2011"/>
    <x v="3698"/>
    <x v="83"/>
    <n v="1"/>
    <n v="14.95"/>
    <n v="14.95"/>
    <x v="0"/>
    <x v="1"/>
  </r>
  <r>
    <s v="Nov-2011"/>
    <x v="3699"/>
    <x v="83"/>
    <n v="1"/>
    <n v="14.95"/>
    <n v="14.95"/>
    <x v="0"/>
    <x v="1"/>
  </r>
  <r>
    <s v="Nov-2011"/>
    <x v="3700"/>
    <x v="83"/>
    <n v="1"/>
    <n v="14.95"/>
    <n v="14.95"/>
    <x v="0"/>
    <x v="1"/>
  </r>
  <r>
    <s v="Nov-2011"/>
    <x v="3701"/>
    <x v="83"/>
    <n v="1"/>
    <n v="14.95"/>
    <n v="14.95"/>
    <x v="0"/>
    <x v="1"/>
  </r>
  <r>
    <s v="Nov-2011"/>
    <x v="2707"/>
    <x v="83"/>
    <n v="1"/>
    <n v="14.95"/>
    <n v="14.95"/>
    <x v="0"/>
    <x v="1"/>
  </r>
  <r>
    <s v="Nov-2011"/>
    <x v="3702"/>
    <x v="83"/>
    <n v="1"/>
    <n v="14.95"/>
    <n v="14.95"/>
    <x v="0"/>
    <x v="1"/>
  </r>
  <r>
    <s v="Nov-2011"/>
    <x v="3656"/>
    <x v="83"/>
    <n v="1"/>
    <n v="14.95"/>
    <n v="14.95"/>
    <x v="0"/>
    <x v="1"/>
  </r>
  <r>
    <s v="Nov-2011"/>
    <x v="3703"/>
    <x v="83"/>
    <n v="1"/>
    <n v="14.95"/>
    <n v="14.95"/>
    <x v="0"/>
    <x v="1"/>
  </r>
  <r>
    <s v="Dec-2011"/>
    <x v="366"/>
    <x v="83"/>
    <n v="1"/>
    <n v="14.95"/>
    <n v="14.95"/>
    <x v="0"/>
    <x v="1"/>
  </r>
  <r>
    <s v="Dec-2011"/>
    <x v="3704"/>
    <x v="83"/>
    <n v="1"/>
    <n v="14.95"/>
    <n v="14.95"/>
    <x v="0"/>
    <x v="1"/>
  </r>
  <r>
    <s v="Sep-2011"/>
    <x v="33"/>
    <x v="83"/>
    <n v="1"/>
    <n v="29.13"/>
    <n v="29.13"/>
    <x v="1"/>
    <x v="1"/>
  </r>
  <r>
    <s v="Nov-2011"/>
    <x v="37"/>
    <x v="83"/>
    <n v="1"/>
    <n v="29.13"/>
    <n v="29.13"/>
    <x v="0"/>
    <x v="1"/>
  </r>
  <r>
    <s v="May-2011"/>
    <x v="3705"/>
    <x v="84"/>
    <n v="32"/>
    <n v="372.16"/>
    <n v="11.63"/>
    <x v="1"/>
    <x v="1"/>
  </r>
  <r>
    <s v="Sep-2011"/>
    <x v="3706"/>
    <x v="84"/>
    <n v="40"/>
    <n v="466.8"/>
    <n v="11.67"/>
    <x v="1"/>
    <x v="1"/>
  </r>
  <r>
    <s v="Mar-2011"/>
    <x v="1185"/>
    <x v="84"/>
    <n v="16"/>
    <n v="239.2"/>
    <n v="14.95"/>
    <x v="1"/>
    <x v="1"/>
  </r>
  <r>
    <s v="May-2011"/>
    <x v="1198"/>
    <x v="84"/>
    <n v="16"/>
    <n v="239.2"/>
    <n v="14.95"/>
    <x v="1"/>
    <x v="1"/>
  </r>
  <r>
    <s v="Jan-2011"/>
    <x v="511"/>
    <x v="84"/>
    <n v="11"/>
    <n v="164.45"/>
    <n v="14.95"/>
    <x v="1"/>
    <x v="1"/>
  </r>
  <r>
    <s v="Jan-2011"/>
    <x v="3707"/>
    <x v="84"/>
    <n v="8"/>
    <n v="119.6"/>
    <n v="14.95"/>
    <x v="1"/>
    <x v="1"/>
  </r>
  <r>
    <s v="Aug-2011"/>
    <x v="1023"/>
    <x v="84"/>
    <n v="8"/>
    <n v="119.6"/>
    <n v="14.95"/>
    <x v="1"/>
    <x v="1"/>
  </r>
  <r>
    <s v="Oct-2011"/>
    <x v="1168"/>
    <x v="84"/>
    <n v="8"/>
    <n v="119.6"/>
    <n v="14.95"/>
    <x v="1"/>
    <x v="1"/>
  </r>
  <r>
    <s v="Nov-2011"/>
    <x v="3708"/>
    <x v="84"/>
    <n v="8"/>
    <n v="119.6"/>
    <n v="14.95"/>
    <x v="0"/>
    <x v="1"/>
  </r>
  <r>
    <s v="Feb-2011"/>
    <x v="3709"/>
    <x v="84"/>
    <n v="7"/>
    <n v="104.64999999999999"/>
    <n v="14.95"/>
    <x v="1"/>
    <x v="1"/>
  </r>
  <r>
    <s v="Jan-2011"/>
    <x v="3710"/>
    <x v="84"/>
    <n v="4"/>
    <n v="59.8"/>
    <n v="14.95"/>
    <x v="1"/>
    <x v="1"/>
  </r>
  <r>
    <s v="Jan-2011"/>
    <x v="3711"/>
    <x v="84"/>
    <n v="4"/>
    <n v="59.8"/>
    <n v="14.95"/>
    <x v="1"/>
    <x v="1"/>
  </r>
  <r>
    <s v="Jan-2011"/>
    <x v="3712"/>
    <x v="84"/>
    <n v="4"/>
    <n v="59.8"/>
    <n v="14.95"/>
    <x v="1"/>
    <x v="1"/>
  </r>
  <r>
    <s v="Jan-2011"/>
    <x v="3713"/>
    <x v="84"/>
    <n v="4"/>
    <n v="59.8"/>
    <n v="14.95"/>
    <x v="1"/>
    <x v="1"/>
  </r>
  <r>
    <s v="Jan-2011"/>
    <x v="598"/>
    <x v="84"/>
    <n v="4"/>
    <n v="59.8"/>
    <n v="14.95"/>
    <x v="1"/>
    <x v="1"/>
  </r>
  <r>
    <s v="Feb-2011"/>
    <x v="3714"/>
    <x v="84"/>
    <n v="4"/>
    <n v="59.8"/>
    <n v="14.95"/>
    <x v="1"/>
    <x v="1"/>
  </r>
  <r>
    <s v="Feb-2011"/>
    <x v="1840"/>
    <x v="84"/>
    <n v="4"/>
    <n v="59.8"/>
    <n v="14.95"/>
    <x v="1"/>
    <x v="1"/>
  </r>
  <r>
    <s v="Feb-2011"/>
    <x v="1576"/>
    <x v="84"/>
    <n v="4"/>
    <n v="59.8"/>
    <n v="14.95"/>
    <x v="1"/>
    <x v="1"/>
  </r>
  <r>
    <s v="Feb-2011"/>
    <x v="3715"/>
    <x v="84"/>
    <n v="4"/>
    <n v="59.8"/>
    <n v="14.95"/>
    <x v="1"/>
    <x v="1"/>
  </r>
  <r>
    <s v="Feb-2011"/>
    <x v="1166"/>
    <x v="84"/>
    <n v="4"/>
    <n v="59.8"/>
    <n v="14.95"/>
    <x v="1"/>
    <x v="1"/>
  </r>
  <r>
    <s v="Feb-2011"/>
    <x v="3716"/>
    <x v="84"/>
    <n v="4"/>
    <n v="59.8"/>
    <n v="14.95"/>
    <x v="1"/>
    <x v="1"/>
  </r>
  <r>
    <s v="Feb-2011"/>
    <x v="3717"/>
    <x v="84"/>
    <n v="4"/>
    <n v="59.8"/>
    <n v="14.95"/>
    <x v="1"/>
    <x v="1"/>
  </r>
  <r>
    <s v="Feb-2011"/>
    <x v="1274"/>
    <x v="84"/>
    <n v="4"/>
    <n v="59.8"/>
    <n v="14.95"/>
    <x v="1"/>
    <x v="1"/>
  </r>
  <r>
    <s v="Feb-2011"/>
    <x v="2973"/>
    <x v="84"/>
    <n v="4"/>
    <n v="59.8"/>
    <n v="14.95"/>
    <x v="1"/>
    <x v="1"/>
  </r>
  <r>
    <s v="Mar-2011"/>
    <x v="3451"/>
    <x v="84"/>
    <n v="4"/>
    <n v="59.8"/>
    <n v="14.95"/>
    <x v="1"/>
    <x v="1"/>
  </r>
  <r>
    <s v="Mar-2011"/>
    <x v="3718"/>
    <x v="84"/>
    <n v="4"/>
    <n v="59.8"/>
    <n v="14.95"/>
    <x v="1"/>
    <x v="1"/>
  </r>
  <r>
    <s v="Mar-2011"/>
    <x v="3485"/>
    <x v="84"/>
    <n v="4"/>
    <n v="59.8"/>
    <n v="14.95"/>
    <x v="1"/>
    <x v="1"/>
  </r>
  <r>
    <s v="Mar-2011"/>
    <x v="3719"/>
    <x v="84"/>
    <n v="4"/>
    <n v="59.8"/>
    <n v="14.95"/>
    <x v="1"/>
    <x v="1"/>
  </r>
  <r>
    <s v="Mar-2011"/>
    <x v="3720"/>
    <x v="84"/>
    <n v="4"/>
    <n v="59.8"/>
    <n v="14.95"/>
    <x v="1"/>
    <x v="1"/>
  </r>
  <r>
    <s v="May-2011"/>
    <x v="3721"/>
    <x v="84"/>
    <n v="4"/>
    <n v="59.8"/>
    <n v="14.95"/>
    <x v="1"/>
    <x v="1"/>
  </r>
  <r>
    <s v="May-2011"/>
    <x v="3722"/>
    <x v="84"/>
    <n v="4"/>
    <n v="59.8"/>
    <n v="14.95"/>
    <x v="1"/>
    <x v="1"/>
  </r>
  <r>
    <s v="Jun-2011"/>
    <x v="1174"/>
    <x v="84"/>
    <n v="4"/>
    <n v="59.8"/>
    <n v="14.95"/>
    <x v="1"/>
    <x v="1"/>
  </r>
  <r>
    <s v="Jun-2011"/>
    <x v="3723"/>
    <x v="84"/>
    <n v="4"/>
    <n v="59.8"/>
    <n v="14.95"/>
    <x v="1"/>
    <x v="1"/>
  </r>
  <r>
    <s v="Jun-2011"/>
    <x v="3724"/>
    <x v="84"/>
    <n v="4"/>
    <n v="59.8"/>
    <n v="14.95"/>
    <x v="1"/>
    <x v="1"/>
  </r>
  <r>
    <s v="Jun-2011"/>
    <x v="3725"/>
    <x v="84"/>
    <n v="4"/>
    <n v="59.8"/>
    <n v="14.95"/>
    <x v="1"/>
    <x v="1"/>
  </r>
  <r>
    <s v="Jul-2011"/>
    <x v="3726"/>
    <x v="84"/>
    <n v="4"/>
    <n v="59.8"/>
    <n v="14.95"/>
    <x v="1"/>
    <x v="1"/>
  </r>
  <r>
    <s v="Jul-2011"/>
    <x v="3727"/>
    <x v="84"/>
    <n v="4"/>
    <n v="59.8"/>
    <n v="14.95"/>
    <x v="1"/>
    <x v="1"/>
  </r>
  <r>
    <s v="Jul-2011"/>
    <x v="3728"/>
    <x v="84"/>
    <n v="4"/>
    <n v="59.8"/>
    <n v="14.95"/>
    <x v="1"/>
    <x v="1"/>
  </r>
  <r>
    <s v="Aug-2011"/>
    <x v="1562"/>
    <x v="84"/>
    <n v="4"/>
    <n v="59.8"/>
    <n v="14.95"/>
    <x v="1"/>
    <x v="1"/>
  </r>
  <r>
    <s v="Aug-2011"/>
    <x v="3729"/>
    <x v="84"/>
    <n v="4"/>
    <n v="59.8"/>
    <n v="14.95"/>
    <x v="1"/>
    <x v="1"/>
  </r>
  <r>
    <s v="Aug-2011"/>
    <x v="1210"/>
    <x v="84"/>
    <n v="4"/>
    <n v="59.8"/>
    <n v="14.95"/>
    <x v="1"/>
    <x v="1"/>
  </r>
  <r>
    <s v="Aug-2011"/>
    <x v="3730"/>
    <x v="84"/>
    <n v="4"/>
    <n v="59.8"/>
    <n v="14.95"/>
    <x v="1"/>
    <x v="1"/>
  </r>
  <r>
    <s v="Aug-2011"/>
    <x v="3731"/>
    <x v="84"/>
    <n v="4"/>
    <n v="59.8"/>
    <n v="14.95"/>
    <x v="1"/>
    <x v="1"/>
  </r>
  <r>
    <s v="Sep-2011"/>
    <x v="3732"/>
    <x v="84"/>
    <n v="4"/>
    <n v="59.8"/>
    <n v="14.95"/>
    <x v="1"/>
    <x v="1"/>
  </r>
  <r>
    <s v="Sep-2011"/>
    <x v="1214"/>
    <x v="84"/>
    <n v="4"/>
    <n v="59.8"/>
    <n v="14.95"/>
    <x v="1"/>
    <x v="1"/>
  </r>
  <r>
    <s v="Sep-2011"/>
    <x v="3733"/>
    <x v="84"/>
    <n v="4"/>
    <n v="59.8"/>
    <n v="14.95"/>
    <x v="1"/>
    <x v="1"/>
  </r>
  <r>
    <s v="Sep-2011"/>
    <x v="3514"/>
    <x v="84"/>
    <n v="4"/>
    <n v="59.8"/>
    <n v="14.95"/>
    <x v="1"/>
    <x v="1"/>
  </r>
  <r>
    <s v="Oct-2011"/>
    <x v="1379"/>
    <x v="84"/>
    <n v="4"/>
    <n v="59.8"/>
    <n v="14.95"/>
    <x v="1"/>
    <x v="1"/>
  </r>
  <r>
    <s v="Oct-2011"/>
    <x v="3734"/>
    <x v="84"/>
    <n v="4"/>
    <n v="59.8"/>
    <n v="14.95"/>
    <x v="1"/>
    <x v="1"/>
  </r>
  <r>
    <s v="Oct-2011"/>
    <x v="3735"/>
    <x v="84"/>
    <n v="4"/>
    <n v="59.8"/>
    <n v="14.95"/>
    <x v="1"/>
    <x v="1"/>
  </r>
  <r>
    <s v="Nov-2011"/>
    <x v="669"/>
    <x v="84"/>
    <n v="4"/>
    <n v="59.8"/>
    <n v="14.95"/>
    <x v="0"/>
    <x v="1"/>
  </r>
  <r>
    <s v="Nov-2011"/>
    <x v="3736"/>
    <x v="84"/>
    <n v="4"/>
    <n v="59.8"/>
    <n v="14.95"/>
    <x v="0"/>
    <x v="1"/>
  </r>
  <r>
    <s v="Nov-2011"/>
    <x v="3580"/>
    <x v="84"/>
    <n v="4"/>
    <n v="59.8"/>
    <n v="14.95"/>
    <x v="0"/>
    <x v="1"/>
  </r>
  <r>
    <s v="Nov-2011"/>
    <x v="3737"/>
    <x v="84"/>
    <n v="4"/>
    <n v="59.8"/>
    <n v="14.95"/>
    <x v="0"/>
    <x v="1"/>
  </r>
  <r>
    <s v="Nov-2011"/>
    <x v="2115"/>
    <x v="84"/>
    <n v="4"/>
    <n v="59.8"/>
    <n v="14.95"/>
    <x v="0"/>
    <x v="1"/>
  </r>
  <r>
    <s v="Nov-2011"/>
    <x v="3738"/>
    <x v="84"/>
    <n v="4"/>
    <n v="59.8"/>
    <n v="14.95"/>
    <x v="0"/>
    <x v="1"/>
  </r>
  <r>
    <s v="Nov-2011"/>
    <x v="3739"/>
    <x v="84"/>
    <n v="4"/>
    <n v="59.8"/>
    <n v="14.95"/>
    <x v="0"/>
    <x v="1"/>
  </r>
  <r>
    <s v="Nov-2011"/>
    <x v="3740"/>
    <x v="84"/>
    <n v="4"/>
    <n v="59.8"/>
    <n v="14.95"/>
    <x v="0"/>
    <x v="1"/>
  </r>
  <r>
    <s v="Nov-2011"/>
    <x v="3741"/>
    <x v="84"/>
    <n v="4"/>
    <n v="59.8"/>
    <n v="14.95"/>
    <x v="0"/>
    <x v="1"/>
  </r>
  <r>
    <s v="Dec-2011"/>
    <x v="3742"/>
    <x v="84"/>
    <n v="4"/>
    <n v="59.8"/>
    <n v="14.95"/>
    <x v="0"/>
    <x v="1"/>
  </r>
  <r>
    <s v="Dec-2011"/>
    <x v="2717"/>
    <x v="84"/>
    <n v="4"/>
    <n v="59.8"/>
    <n v="14.95"/>
    <x v="0"/>
    <x v="1"/>
  </r>
  <r>
    <s v="Dec-2011"/>
    <x v="1223"/>
    <x v="84"/>
    <n v="4"/>
    <n v="59.8"/>
    <n v="14.95"/>
    <x v="0"/>
    <x v="1"/>
  </r>
  <r>
    <s v="Jan-2011"/>
    <x v="3743"/>
    <x v="84"/>
    <n v="3"/>
    <n v="50.849999999999994"/>
    <n v="16.95"/>
    <x v="1"/>
    <x v="1"/>
  </r>
  <r>
    <s v="May-2011"/>
    <x v="3744"/>
    <x v="84"/>
    <n v="3"/>
    <n v="50.849999999999994"/>
    <n v="16.95"/>
    <x v="1"/>
    <x v="1"/>
  </r>
  <r>
    <s v="Jun-2011"/>
    <x v="461"/>
    <x v="84"/>
    <n v="3"/>
    <n v="50.849999999999994"/>
    <n v="16.95"/>
    <x v="1"/>
    <x v="1"/>
  </r>
  <r>
    <s v="Aug-2011"/>
    <x v="1460"/>
    <x v="84"/>
    <n v="3"/>
    <n v="50.849999999999994"/>
    <n v="16.95"/>
    <x v="1"/>
    <x v="1"/>
  </r>
  <r>
    <s v="Aug-2011"/>
    <x v="1563"/>
    <x v="84"/>
    <n v="3"/>
    <n v="50.849999999999994"/>
    <n v="16.95"/>
    <x v="1"/>
    <x v="1"/>
  </r>
  <r>
    <s v="Aug-2011"/>
    <x v="3745"/>
    <x v="84"/>
    <n v="3"/>
    <n v="50.849999999999994"/>
    <n v="16.95"/>
    <x v="1"/>
    <x v="1"/>
  </r>
  <r>
    <s v="Dec-2010"/>
    <x v="656"/>
    <x v="84"/>
    <n v="2"/>
    <n v="33.9"/>
    <n v="16.95"/>
    <x v="1"/>
    <x v="1"/>
  </r>
  <r>
    <s v="Jan-2011"/>
    <x v="75"/>
    <x v="84"/>
    <n v="2"/>
    <n v="33.9"/>
    <n v="16.95"/>
    <x v="1"/>
    <x v="1"/>
  </r>
  <r>
    <s v="Jan-2011"/>
    <x v="601"/>
    <x v="84"/>
    <n v="2"/>
    <n v="33.9"/>
    <n v="16.95"/>
    <x v="1"/>
    <x v="1"/>
  </r>
  <r>
    <s v="Jan-2011"/>
    <x v="3746"/>
    <x v="84"/>
    <n v="2"/>
    <n v="33.9"/>
    <n v="16.95"/>
    <x v="1"/>
    <x v="1"/>
  </r>
  <r>
    <s v="Jan-2011"/>
    <x v="3747"/>
    <x v="84"/>
    <n v="2"/>
    <n v="33.9"/>
    <n v="16.95"/>
    <x v="1"/>
    <x v="1"/>
  </r>
  <r>
    <s v="Feb-2011"/>
    <x v="627"/>
    <x v="84"/>
    <n v="2"/>
    <n v="33.9"/>
    <n v="16.95"/>
    <x v="1"/>
    <x v="1"/>
  </r>
  <r>
    <s v="Feb-2011"/>
    <x v="680"/>
    <x v="84"/>
    <n v="2"/>
    <n v="33.9"/>
    <n v="16.95"/>
    <x v="1"/>
    <x v="1"/>
  </r>
  <r>
    <s v="Feb-2011"/>
    <x v="3299"/>
    <x v="84"/>
    <n v="2"/>
    <n v="33.9"/>
    <n v="16.95"/>
    <x v="1"/>
    <x v="1"/>
  </r>
  <r>
    <s v="Feb-2011"/>
    <x v="742"/>
    <x v="84"/>
    <n v="2"/>
    <n v="33.9"/>
    <n v="16.95"/>
    <x v="1"/>
    <x v="1"/>
  </r>
  <r>
    <s v="Feb-2011"/>
    <x v="2525"/>
    <x v="84"/>
    <n v="2"/>
    <n v="33.9"/>
    <n v="16.95"/>
    <x v="1"/>
    <x v="1"/>
  </r>
  <r>
    <s v="Feb-2011"/>
    <x v="2545"/>
    <x v="84"/>
    <n v="2"/>
    <n v="33.9"/>
    <n v="16.95"/>
    <x v="1"/>
    <x v="1"/>
  </r>
  <r>
    <s v="Mar-2011"/>
    <x v="3748"/>
    <x v="84"/>
    <n v="2"/>
    <n v="33.9"/>
    <n v="16.95"/>
    <x v="1"/>
    <x v="1"/>
  </r>
  <r>
    <s v="Mar-2011"/>
    <x v="3749"/>
    <x v="84"/>
    <n v="2"/>
    <n v="33.9"/>
    <n v="16.95"/>
    <x v="1"/>
    <x v="1"/>
  </r>
  <r>
    <s v="Mar-2011"/>
    <x v="1583"/>
    <x v="84"/>
    <n v="2"/>
    <n v="33.9"/>
    <n v="16.95"/>
    <x v="1"/>
    <x v="1"/>
  </r>
  <r>
    <s v="Mar-2011"/>
    <x v="1857"/>
    <x v="84"/>
    <n v="2"/>
    <n v="33.9"/>
    <n v="16.95"/>
    <x v="1"/>
    <x v="1"/>
  </r>
  <r>
    <s v="Mar-2011"/>
    <x v="3750"/>
    <x v="84"/>
    <n v="2"/>
    <n v="33.9"/>
    <n v="16.95"/>
    <x v="1"/>
    <x v="1"/>
  </r>
  <r>
    <s v="Mar-2011"/>
    <x v="3751"/>
    <x v="84"/>
    <n v="2"/>
    <n v="33.9"/>
    <n v="16.95"/>
    <x v="1"/>
    <x v="1"/>
  </r>
  <r>
    <s v="Mar-2011"/>
    <x v="654"/>
    <x v="84"/>
    <n v="2"/>
    <n v="33.9"/>
    <n v="16.95"/>
    <x v="1"/>
    <x v="1"/>
  </r>
  <r>
    <s v="Mar-2011"/>
    <x v="3752"/>
    <x v="84"/>
    <n v="2"/>
    <n v="33.9"/>
    <n v="16.95"/>
    <x v="1"/>
    <x v="1"/>
  </r>
  <r>
    <s v="May-2011"/>
    <x v="1741"/>
    <x v="84"/>
    <n v="2"/>
    <n v="33.9"/>
    <n v="16.95"/>
    <x v="1"/>
    <x v="1"/>
  </r>
  <r>
    <s v="May-2011"/>
    <x v="750"/>
    <x v="84"/>
    <n v="2"/>
    <n v="33.9"/>
    <n v="16.95"/>
    <x v="1"/>
    <x v="1"/>
  </r>
  <r>
    <s v="May-2011"/>
    <x v="3753"/>
    <x v="84"/>
    <n v="2"/>
    <n v="33.9"/>
    <n v="16.95"/>
    <x v="1"/>
    <x v="1"/>
  </r>
  <r>
    <s v="Jun-2011"/>
    <x v="645"/>
    <x v="84"/>
    <n v="2"/>
    <n v="33.9"/>
    <n v="16.95"/>
    <x v="1"/>
    <x v="1"/>
  </r>
  <r>
    <s v="Jun-2011"/>
    <x v="1748"/>
    <x v="84"/>
    <n v="2"/>
    <n v="33.9"/>
    <n v="16.95"/>
    <x v="1"/>
    <x v="1"/>
  </r>
  <r>
    <s v="Jun-2011"/>
    <x v="3685"/>
    <x v="84"/>
    <n v="2"/>
    <n v="33.9"/>
    <n v="16.95"/>
    <x v="1"/>
    <x v="1"/>
  </r>
  <r>
    <s v="Jun-2011"/>
    <x v="666"/>
    <x v="84"/>
    <n v="2"/>
    <n v="33.9"/>
    <n v="16.95"/>
    <x v="1"/>
    <x v="1"/>
  </r>
  <r>
    <s v="Jul-2011"/>
    <x v="3754"/>
    <x v="84"/>
    <n v="2"/>
    <n v="33.9"/>
    <n v="16.95"/>
    <x v="1"/>
    <x v="1"/>
  </r>
  <r>
    <s v="Jul-2011"/>
    <x v="1338"/>
    <x v="84"/>
    <n v="2"/>
    <n v="33.9"/>
    <n v="16.95"/>
    <x v="1"/>
    <x v="1"/>
  </r>
  <r>
    <s v="Jul-2011"/>
    <x v="457"/>
    <x v="84"/>
    <n v="2"/>
    <n v="33.9"/>
    <n v="16.95"/>
    <x v="1"/>
    <x v="1"/>
  </r>
  <r>
    <s v="Jul-2011"/>
    <x v="3755"/>
    <x v="84"/>
    <n v="2"/>
    <n v="33.9"/>
    <n v="16.95"/>
    <x v="1"/>
    <x v="1"/>
  </r>
  <r>
    <s v="Aug-2011"/>
    <x v="2345"/>
    <x v="84"/>
    <n v="2"/>
    <n v="33.9"/>
    <n v="16.95"/>
    <x v="1"/>
    <x v="1"/>
  </r>
  <r>
    <s v="Aug-2011"/>
    <x v="3756"/>
    <x v="84"/>
    <n v="2"/>
    <n v="33.9"/>
    <n v="16.95"/>
    <x v="1"/>
    <x v="1"/>
  </r>
  <r>
    <s v="Aug-2011"/>
    <x v="3639"/>
    <x v="84"/>
    <n v="2"/>
    <n v="33.9"/>
    <n v="16.95"/>
    <x v="1"/>
    <x v="1"/>
  </r>
  <r>
    <s v="Sep-2011"/>
    <x v="1365"/>
    <x v="84"/>
    <n v="2"/>
    <n v="33.9"/>
    <n v="16.95"/>
    <x v="1"/>
    <x v="1"/>
  </r>
  <r>
    <s v="Sep-2011"/>
    <x v="3757"/>
    <x v="84"/>
    <n v="2"/>
    <n v="33.9"/>
    <n v="16.95"/>
    <x v="1"/>
    <x v="1"/>
  </r>
  <r>
    <s v="Sep-2011"/>
    <x v="3758"/>
    <x v="84"/>
    <n v="2"/>
    <n v="33.9"/>
    <n v="16.95"/>
    <x v="1"/>
    <x v="1"/>
  </r>
  <r>
    <s v="Sep-2011"/>
    <x v="3612"/>
    <x v="84"/>
    <n v="2"/>
    <n v="33.9"/>
    <n v="16.95"/>
    <x v="1"/>
    <x v="1"/>
  </r>
  <r>
    <s v="Sep-2011"/>
    <x v="3759"/>
    <x v="84"/>
    <n v="2"/>
    <n v="33.9"/>
    <n v="16.95"/>
    <x v="1"/>
    <x v="1"/>
  </r>
  <r>
    <s v="Sep-2011"/>
    <x v="3760"/>
    <x v="84"/>
    <n v="2"/>
    <n v="33.9"/>
    <n v="16.95"/>
    <x v="1"/>
    <x v="1"/>
  </r>
  <r>
    <s v="Sep-2011"/>
    <x v="3761"/>
    <x v="84"/>
    <n v="2"/>
    <n v="33.9"/>
    <n v="16.95"/>
    <x v="1"/>
    <x v="1"/>
  </r>
  <r>
    <s v="Oct-2011"/>
    <x v="969"/>
    <x v="84"/>
    <n v="2"/>
    <n v="33.9"/>
    <n v="16.95"/>
    <x v="1"/>
    <x v="1"/>
  </r>
  <r>
    <s v="Oct-2011"/>
    <x v="974"/>
    <x v="84"/>
    <n v="2"/>
    <n v="33.9"/>
    <n v="16.95"/>
    <x v="1"/>
    <x v="1"/>
  </r>
  <r>
    <s v="Nov-2011"/>
    <x v="3762"/>
    <x v="84"/>
    <n v="2"/>
    <n v="33.9"/>
    <n v="16.95"/>
    <x v="0"/>
    <x v="1"/>
  </r>
  <r>
    <s v="Nov-2011"/>
    <x v="3763"/>
    <x v="84"/>
    <n v="2"/>
    <n v="33.9"/>
    <n v="16.95"/>
    <x v="0"/>
    <x v="1"/>
  </r>
  <r>
    <s v="Nov-2011"/>
    <x v="858"/>
    <x v="84"/>
    <n v="2"/>
    <n v="33.9"/>
    <n v="16.95"/>
    <x v="0"/>
    <x v="1"/>
  </r>
  <r>
    <s v="Dec-2011"/>
    <x v="3764"/>
    <x v="84"/>
    <n v="2"/>
    <n v="33.9"/>
    <n v="16.95"/>
    <x v="0"/>
    <x v="1"/>
  </r>
  <r>
    <s v="Dec-2011"/>
    <x v="671"/>
    <x v="84"/>
    <n v="2"/>
    <n v="33.9"/>
    <n v="16.95"/>
    <x v="0"/>
    <x v="1"/>
  </r>
  <r>
    <s v="Dec-2010"/>
    <x v="72"/>
    <x v="84"/>
    <n v="1"/>
    <n v="16.95"/>
    <n v="16.95"/>
    <x v="1"/>
    <x v="1"/>
  </r>
  <r>
    <s v="Dec-2010"/>
    <x v="865"/>
    <x v="84"/>
    <n v="1"/>
    <n v="16.95"/>
    <n v="16.95"/>
    <x v="1"/>
    <x v="1"/>
  </r>
  <r>
    <s v="Dec-2010"/>
    <x v="3765"/>
    <x v="84"/>
    <n v="1"/>
    <n v="16.95"/>
    <n v="16.95"/>
    <x v="1"/>
    <x v="1"/>
  </r>
  <r>
    <s v="Jan-2011"/>
    <x v="3766"/>
    <x v="84"/>
    <n v="1"/>
    <n v="16.95"/>
    <n v="16.95"/>
    <x v="1"/>
    <x v="1"/>
  </r>
  <r>
    <s v="Jan-2011"/>
    <x v="76"/>
    <x v="84"/>
    <n v="1"/>
    <n v="16.95"/>
    <n v="16.95"/>
    <x v="1"/>
    <x v="1"/>
  </r>
  <r>
    <s v="Jan-2011"/>
    <x v="3767"/>
    <x v="84"/>
    <n v="1"/>
    <n v="16.95"/>
    <n v="16.95"/>
    <x v="1"/>
    <x v="1"/>
  </r>
  <r>
    <s v="Jan-2011"/>
    <x v="3768"/>
    <x v="84"/>
    <n v="1"/>
    <n v="16.95"/>
    <n v="16.95"/>
    <x v="1"/>
    <x v="1"/>
  </r>
  <r>
    <s v="Jan-2011"/>
    <x v="3769"/>
    <x v="84"/>
    <n v="1"/>
    <n v="16.95"/>
    <n v="16.95"/>
    <x v="1"/>
    <x v="1"/>
  </r>
  <r>
    <s v="Jan-2011"/>
    <x v="3273"/>
    <x v="84"/>
    <n v="1"/>
    <n v="16.95"/>
    <n v="16.95"/>
    <x v="1"/>
    <x v="1"/>
  </r>
  <r>
    <s v="Jan-2011"/>
    <x v="2596"/>
    <x v="84"/>
    <n v="1"/>
    <n v="16.95"/>
    <n v="16.95"/>
    <x v="1"/>
    <x v="1"/>
  </r>
  <r>
    <s v="Jan-2011"/>
    <x v="3770"/>
    <x v="84"/>
    <n v="1"/>
    <n v="16.95"/>
    <n v="16.95"/>
    <x v="1"/>
    <x v="1"/>
  </r>
  <r>
    <s v="Jan-2011"/>
    <x v="3771"/>
    <x v="84"/>
    <n v="1"/>
    <n v="16.95"/>
    <n v="16.95"/>
    <x v="1"/>
    <x v="1"/>
  </r>
  <r>
    <s v="Jan-2011"/>
    <x v="3772"/>
    <x v="84"/>
    <n v="1"/>
    <n v="16.95"/>
    <n v="16.95"/>
    <x v="1"/>
    <x v="1"/>
  </r>
  <r>
    <s v="Feb-2011"/>
    <x v="1092"/>
    <x v="84"/>
    <n v="1"/>
    <n v="16.95"/>
    <n v="16.95"/>
    <x v="1"/>
    <x v="1"/>
  </r>
  <r>
    <s v="Feb-2011"/>
    <x v="3773"/>
    <x v="84"/>
    <n v="1"/>
    <n v="16.95"/>
    <n v="16.95"/>
    <x v="1"/>
    <x v="1"/>
  </r>
  <r>
    <s v="Feb-2011"/>
    <x v="3774"/>
    <x v="84"/>
    <n v="1"/>
    <n v="16.95"/>
    <n v="16.95"/>
    <x v="1"/>
    <x v="1"/>
  </r>
  <r>
    <s v="Feb-2011"/>
    <x v="887"/>
    <x v="84"/>
    <n v="1"/>
    <n v="16.95"/>
    <n v="16.95"/>
    <x v="1"/>
    <x v="1"/>
  </r>
  <r>
    <s v="Feb-2011"/>
    <x v="890"/>
    <x v="84"/>
    <n v="1"/>
    <n v="16.95"/>
    <n v="16.95"/>
    <x v="1"/>
    <x v="1"/>
  </r>
  <r>
    <s v="Feb-2011"/>
    <x v="3606"/>
    <x v="84"/>
    <n v="1"/>
    <n v="16.95"/>
    <n v="16.95"/>
    <x v="1"/>
    <x v="1"/>
  </r>
  <r>
    <s v="Feb-2011"/>
    <x v="2604"/>
    <x v="84"/>
    <n v="1"/>
    <n v="16.95"/>
    <n v="16.95"/>
    <x v="1"/>
    <x v="1"/>
  </r>
  <r>
    <s v="Feb-2011"/>
    <x v="3775"/>
    <x v="84"/>
    <n v="1"/>
    <n v="16.95"/>
    <n v="16.95"/>
    <x v="1"/>
    <x v="1"/>
  </r>
  <r>
    <s v="Feb-2011"/>
    <x v="1265"/>
    <x v="84"/>
    <n v="1"/>
    <n v="16.95"/>
    <n v="16.95"/>
    <x v="1"/>
    <x v="1"/>
  </r>
  <r>
    <s v="Feb-2011"/>
    <x v="604"/>
    <x v="84"/>
    <n v="1"/>
    <n v="16.95"/>
    <n v="16.95"/>
    <x v="1"/>
    <x v="1"/>
  </r>
  <r>
    <s v="Feb-2011"/>
    <x v="3776"/>
    <x v="84"/>
    <n v="1"/>
    <n v="16.95"/>
    <n v="16.95"/>
    <x v="1"/>
    <x v="1"/>
  </r>
  <r>
    <s v="Feb-2011"/>
    <x v="3777"/>
    <x v="84"/>
    <n v="1"/>
    <n v="16.95"/>
    <n v="16.95"/>
    <x v="1"/>
    <x v="1"/>
  </r>
  <r>
    <s v="Feb-2011"/>
    <x v="2610"/>
    <x v="84"/>
    <n v="1"/>
    <n v="16.95"/>
    <n v="16.95"/>
    <x v="1"/>
    <x v="1"/>
  </r>
  <r>
    <s v="Feb-2011"/>
    <x v="2755"/>
    <x v="84"/>
    <n v="1"/>
    <n v="16.95"/>
    <n v="16.95"/>
    <x v="1"/>
    <x v="1"/>
  </r>
  <r>
    <s v="Mar-2011"/>
    <x v="1276"/>
    <x v="84"/>
    <n v="1"/>
    <n v="16.95"/>
    <n v="16.95"/>
    <x v="1"/>
    <x v="1"/>
  </r>
  <r>
    <s v="Mar-2011"/>
    <x v="789"/>
    <x v="84"/>
    <n v="1"/>
    <n v="16.95"/>
    <n v="16.95"/>
    <x v="1"/>
    <x v="1"/>
  </r>
  <r>
    <s v="Mar-2011"/>
    <x v="3778"/>
    <x v="84"/>
    <n v="1"/>
    <n v="16.95"/>
    <n v="16.95"/>
    <x v="1"/>
    <x v="1"/>
  </r>
  <r>
    <s v="Mar-2011"/>
    <x v="3779"/>
    <x v="84"/>
    <n v="1"/>
    <n v="16.95"/>
    <n v="16.95"/>
    <x v="1"/>
    <x v="1"/>
  </r>
  <r>
    <s v="Mar-2011"/>
    <x v="270"/>
    <x v="84"/>
    <n v="1"/>
    <n v="16.95"/>
    <n v="16.95"/>
    <x v="1"/>
    <x v="1"/>
  </r>
  <r>
    <s v="Mar-2011"/>
    <x v="3304"/>
    <x v="84"/>
    <n v="1"/>
    <n v="16.95"/>
    <n v="16.95"/>
    <x v="1"/>
    <x v="1"/>
  </r>
  <r>
    <s v="Mar-2011"/>
    <x v="1865"/>
    <x v="84"/>
    <n v="1"/>
    <n v="16.95"/>
    <n v="16.95"/>
    <x v="1"/>
    <x v="1"/>
  </r>
  <r>
    <s v="Mar-2011"/>
    <x v="3780"/>
    <x v="84"/>
    <n v="1"/>
    <n v="16.95"/>
    <n v="16.95"/>
    <x v="1"/>
    <x v="1"/>
  </r>
  <r>
    <s v="Mar-2011"/>
    <x v="909"/>
    <x v="84"/>
    <n v="1"/>
    <n v="16.95"/>
    <n v="16.95"/>
    <x v="1"/>
    <x v="1"/>
  </r>
  <r>
    <s v="Mar-2011"/>
    <x v="2903"/>
    <x v="84"/>
    <n v="1"/>
    <n v="16.95"/>
    <n v="16.95"/>
    <x v="1"/>
    <x v="1"/>
  </r>
  <r>
    <s v="Mar-2011"/>
    <x v="3676"/>
    <x v="84"/>
    <n v="1"/>
    <n v="16.95"/>
    <n v="16.95"/>
    <x v="1"/>
    <x v="1"/>
  </r>
  <r>
    <s v="Mar-2011"/>
    <x v="1722"/>
    <x v="84"/>
    <n v="1"/>
    <n v="16.95"/>
    <n v="16.95"/>
    <x v="1"/>
    <x v="1"/>
  </r>
  <r>
    <s v="Mar-2011"/>
    <x v="1723"/>
    <x v="84"/>
    <n v="1"/>
    <n v="16.95"/>
    <n v="16.95"/>
    <x v="1"/>
    <x v="1"/>
  </r>
  <r>
    <s v="Apr-2011"/>
    <x v="3370"/>
    <x v="84"/>
    <n v="1"/>
    <n v="16.95"/>
    <n v="16.95"/>
    <x v="1"/>
    <x v="1"/>
  </r>
  <r>
    <s v="May-2011"/>
    <x v="3136"/>
    <x v="84"/>
    <n v="1"/>
    <n v="16.95"/>
    <n v="16.95"/>
    <x v="1"/>
    <x v="1"/>
  </r>
  <r>
    <s v="May-2011"/>
    <x v="3781"/>
    <x v="84"/>
    <n v="1"/>
    <n v="16.95"/>
    <n v="16.95"/>
    <x v="1"/>
    <x v="1"/>
  </r>
  <r>
    <s v="May-2011"/>
    <x v="1611"/>
    <x v="84"/>
    <n v="1"/>
    <n v="16.95"/>
    <n v="16.95"/>
    <x v="1"/>
    <x v="1"/>
  </r>
  <r>
    <s v="May-2011"/>
    <x v="1742"/>
    <x v="84"/>
    <n v="1"/>
    <n v="16.95"/>
    <n v="16.95"/>
    <x v="1"/>
    <x v="1"/>
  </r>
  <r>
    <s v="May-2011"/>
    <x v="3782"/>
    <x v="84"/>
    <n v="1"/>
    <n v="16.95"/>
    <n v="16.95"/>
    <x v="1"/>
    <x v="1"/>
  </r>
  <r>
    <s v="May-2011"/>
    <x v="3783"/>
    <x v="84"/>
    <n v="1"/>
    <n v="16.95"/>
    <n v="16.95"/>
    <x v="1"/>
    <x v="1"/>
  </r>
  <r>
    <s v="May-2011"/>
    <x v="814"/>
    <x v="84"/>
    <n v="1"/>
    <n v="16.95"/>
    <n v="16.95"/>
    <x v="1"/>
    <x v="1"/>
  </r>
  <r>
    <s v="May-2011"/>
    <x v="3784"/>
    <x v="84"/>
    <n v="1"/>
    <n v="16.95"/>
    <n v="16.95"/>
    <x v="1"/>
    <x v="1"/>
  </r>
  <r>
    <s v="May-2011"/>
    <x v="2634"/>
    <x v="84"/>
    <n v="1"/>
    <n v="16.95"/>
    <n v="16.95"/>
    <x v="1"/>
    <x v="1"/>
  </r>
  <r>
    <s v="May-2011"/>
    <x v="291"/>
    <x v="84"/>
    <n v="1"/>
    <n v="16.95"/>
    <n v="16.95"/>
    <x v="1"/>
    <x v="1"/>
  </r>
  <r>
    <s v="May-2011"/>
    <x v="2535"/>
    <x v="84"/>
    <n v="1"/>
    <n v="16.95"/>
    <n v="16.95"/>
    <x v="1"/>
    <x v="1"/>
  </r>
  <r>
    <s v="May-2011"/>
    <x v="3785"/>
    <x v="84"/>
    <n v="1"/>
    <n v="16.95"/>
    <n v="16.95"/>
    <x v="1"/>
    <x v="1"/>
  </r>
  <r>
    <s v="May-2011"/>
    <x v="818"/>
    <x v="84"/>
    <n v="1"/>
    <n v="16.95"/>
    <n v="16.95"/>
    <x v="1"/>
    <x v="1"/>
  </r>
  <r>
    <s v="Jun-2011"/>
    <x v="189"/>
    <x v="84"/>
    <n v="1"/>
    <n v="16.95"/>
    <n v="16.95"/>
    <x v="1"/>
    <x v="1"/>
  </r>
  <r>
    <s v="Jun-2011"/>
    <x v="3786"/>
    <x v="84"/>
    <n v="1"/>
    <n v="16.95"/>
    <n v="16.95"/>
    <x v="1"/>
    <x v="1"/>
  </r>
  <r>
    <s v="Jun-2011"/>
    <x v="236"/>
    <x v="84"/>
    <n v="1"/>
    <n v="16.95"/>
    <n v="16.95"/>
    <x v="1"/>
    <x v="1"/>
  </r>
  <r>
    <s v="Jun-2011"/>
    <x v="2934"/>
    <x v="84"/>
    <n v="1"/>
    <n v="16.95"/>
    <n v="16.95"/>
    <x v="1"/>
    <x v="1"/>
  </r>
  <r>
    <s v="Jun-2011"/>
    <x v="2643"/>
    <x v="84"/>
    <n v="1"/>
    <n v="16.95"/>
    <n v="16.95"/>
    <x v="1"/>
    <x v="1"/>
  </r>
  <r>
    <s v="Jun-2011"/>
    <x v="3787"/>
    <x v="84"/>
    <n v="1"/>
    <n v="16.95"/>
    <n v="16.95"/>
    <x v="1"/>
    <x v="1"/>
  </r>
  <r>
    <s v="Jun-2011"/>
    <x v="3278"/>
    <x v="84"/>
    <n v="1"/>
    <n v="16.95"/>
    <n v="16.95"/>
    <x v="1"/>
    <x v="1"/>
  </r>
  <r>
    <s v="Jun-2011"/>
    <x v="3788"/>
    <x v="84"/>
    <n v="1"/>
    <n v="16.95"/>
    <n v="16.95"/>
    <x v="1"/>
    <x v="1"/>
  </r>
  <r>
    <s v="Jun-2011"/>
    <x v="3789"/>
    <x v="84"/>
    <n v="1"/>
    <n v="16.95"/>
    <n v="16.95"/>
    <x v="1"/>
    <x v="1"/>
  </r>
  <r>
    <s v="Jun-2011"/>
    <x v="3790"/>
    <x v="84"/>
    <n v="1"/>
    <n v="16.95"/>
    <n v="16.95"/>
    <x v="1"/>
    <x v="1"/>
  </r>
  <r>
    <s v="Jul-2011"/>
    <x v="1757"/>
    <x v="84"/>
    <n v="1"/>
    <n v="16.95"/>
    <n v="16.95"/>
    <x v="1"/>
    <x v="1"/>
  </r>
  <r>
    <s v="Jul-2011"/>
    <x v="3791"/>
    <x v="84"/>
    <n v="1"/>
    <n v="16.95"/>
    <n v="16.95"/>
    <x v="1"/>
    <x v="1"/>
  </r>
  <r>
    <s v="Jul-2011"/>
    <x v="947"/>
    <x v="84"/>
    <n v="1"/>
    <n v="16.95"/>
    <n v="16.95"/>
    <x v="1"/>
    <x v="1"/>
  </r>
  <r>
    <s v="Jul-2011"/>
    <x v="3792"/>
    <x v="84"/>
    <n v="1"/>
    <n v="16.95"/>
    <n v="16.95"/>
    <x v="1"/>
    <x v="1"/>
  </r>
  <r>
    <s v="Jul-2011"/>
    <x v="3609"/>
    <x v="84"/>
    <n v="1"/>
    <n v="16.95"/>
    <n v="16.95"/>
    <x v="1"/>
    <x v="1"/>
  </r>
  <r>
    <s v="Jul-2011"/>
    <x v="3638"/>
    <x v="84"/>
    <n v="1"/>
    <n v="16.95"/>
    <n v="16.95"/>
    <x v="1"/>
    <x v="1"/>
  </r>
  <r>
    <s v="Jul-2011"/>
    <x v="315"/>
    <x v="84"/>
    <n v="1"/>
    <n v="16.95"/>
    <n v="16.95"/>
    <x v="1"/>
    <x v="1"/>
  </r>
  <r>
    <s v="Jul-2011"/>
    <x v="952"/>
    <x v="84"/>
    <n v="1"/>
    <n v="16.95"/>
    <n v="16.95"/>
    <x v="1"/>
    <x v="1"/>
  </r>
  <r>
    <s v="Aug-2011"/>
    <x v="3080"/>
    <x v="84"/>
    <n v="1"/>
    <n v="16.95"/>
    <n v="16.95"/>
    <x v="1"/>
    <x v="1"/>
  </r>
  <r>
    <s v="Aug-2011"/>
    <x v="1349"/>
    <x v="84"/>
    <n v="1"/>
    <n v="16.95"/>
    <n v="16.95"/>
    <x v="1"/>
    <x v="1"/>
  </r>
  <r>
    <s v="Aug-2011"/>
    <x v="2659"/>
    <x v="84"/>
    <n v="1"/>
    <n v="16.95"/>
    <n v="16.95"/>
    <x v="1"/>
    <x v="1"/>
  </r>
  <r>
    <s v="Aug-2011"/>
    <x v="3688"/>
    <x v="84"/>
    <n v="1"/>
    <n v="16.95"/>
    <n v="16.95"/>
    <x v="1"/>
    <x v="1"/>
  </r>
  <r>
    <s v="Aug-2011"/>
    <x v="2361"/>
    <x v="84"/>
    <n v="1"/>
    <n v="16.95"/>
    <n v="16.95"/>
    <x v="1"/>
    <x v="1"/>
  </r>
  <r>
    <s v="Aug-2011"/>
    <x v="3642"/>
    <x v="84"/>
    <n v="1"/>
    <n v="16.95"/>
    <n v="16.95"/>
    <x v="1"/>
    <x v="1"/>
  </r>
  <r>
    <s v="Aug-2011"/>
    <x v="3793"/>
    <x v="84"/>
    <n v="1"/>
    <n v="16.95"/>
    <n v="16.95"/>
    <x v="1"/>
    <x v="1"/>
  </r>
  <r>
    <s v="Sep-2011"/>
    <x v="842"/>
    <x v="84"/>
    <n v="1"/>
    <n v="16.95"/>
    <n v="16.95"/>
    <x v="1"/>
    <x v="1"/>
  </r>
  <r>
    <s v="Sep-2011"/>
    <x v="3794"/>
    <x v="84"/>
    <n v="1"/>
    <n v="16.95"/>
    <n v="16.95"/>
    <x v="1"/>
    <x v="1"/>
  </r>
  <r>
    <s v="Sep-2011"/>
    <x v="3795"/>
    <x v="84"/>
    <n v="1"/>
    <n v="16.95"/>
    <n v="16.95"/>
    <x v="1"/>
    <x v="1"/>
  </r>
  <r>
    <s v="Sep-2011"/>
    <x v="2386"/>
    <x v="84"/>
    <n v="1"/>
    <n v="16.95"/>
    <n v="16.95"/>
    <x v="1"/>
    <x v="1"/>
  </r>
  <r>
    <s v="Sep-2011"/>
    <x v="2669"/>
    <x v="84"/>
    <n v="1"/>
    <n v="16.95"/>
    <n v="16.95"/>
    <x v="1"/>
    <x v="1"/>
  </r>
  <r>
    <s v="Sep-2011"/>
    <x v="3796"/>
    <x v="84"/>
    <n v="1"/>
    <n v="16.95"/>
    <n v="16.95"/>
    <x v="1"/>
    <x v="1"/>
  </r>
  <r>
    <s v="Sep-2011"/>
    <x v="2389"/>
    <x v="84"/>
    <n v="1"/>
    <n v="16.95"/>
    <n v="16.95"/>
    <x v="1"/>
    <x v="1"/>
  </r>
  <r>
    <s v="Sep-2011"/>
    <x v="2677"/>
    <x v="84"/>
    <n v="1"/>
    <n v="16.95"/>
    <n v="16.95"/>
    <x v="1"/>
    <x v="1"/>
  </r>
  <r>
    <s v="Sep-2011"/>
    <x v="3797"/>
    <x v="84"/>
    <n v="1"/>
    <n v="16.95"/>
    <n v="16.95"/>
    <x v="1"/>
    <x v="1"/>
  </r>
  <r>
    <s v="Sep-2011"/>
    <x v="3798"/>
    <x v="84"/>
    <n v="1"/>
    <n v="16.95"/>
    <n v="16.95"/>
    <x v="1"/>
    <x v="1"/>
  </r>
  <r>
    <s v="Sep-2011"/>
    <x v="1128"/>
    <x v="84"/>
    <n v="1"/>
    <n v="16.95"/>
    <n v="16.95"/>
    <x v="1"/>
    <x v="1"/>
  </r>
  <r>
    <s v="Sep-2011"/>
    <x v="3799"/>
    <x v="84"/>
    <n v="1"/>
    <n v="16.95"/>
    <n v="16.95"/>
    <x v="1"/>
    <x v="1"/>
  </r>
  <r>
    <s v="Oct-2011"/>
    <x v="2414"/>
    <x v="84"/>
    <n v="1"/>
    <n v="16.95"/>
    <n v="16.95"/>
    <x v="1"/>
    <x v="1"/>
  </r>
  <r>
    <s v="Oct-2011"/>
    <x v="3800"/>
    <x v="84"/>
    <n v="1"/>
    <n v="16.95"/>
    <n v="16.95"/>
    <x v="1"/>
    <x v="1"/>
  </r>
  <r>
    <s v="Oct-2011"/>
    <x v="3801"/>
    <x v="84"/>
    <n v="1"/>
    <n v="16.95"/>
    <n v="16.95"/>
    <x v="1"/>
    <x v="1"/>
  </r>
  <r>
    <s v="Oct-2011"/>
    <x v="3802"/>
    <x v="84"/>
    <n v="1"/>
    <n v="16.95"/>
    <n v="16.95"/>
    <x v="1"/>
    <x v="1"/>
  </r>
  <r>
    <s v="Oct-2011"/>
    <x v="3803"/>
    <x v="84"/>
    <n v="1"/>
    <n v="16.95"/>
    <n v="16.95"/>
    <x v="1"/>
    <x v="1"/>
  </r>
  <r>
    <s v="Oct-2011"/>
    <x v="2073"/>
    <x v="84"/>
    <n v="1"/>
    <n v="16.95"/>
    <n v="16.95"/>
    <x v="1"/>
    <x v="1"/>
  </r>
  <r>
    <s v="Oct-2011"/>
    <x v="1407"/>
    <x v="84"/>
    <n v="1"/>
    <n v="16.95"/>
    <n v="16.95"/>
    <x v="1"/>
    <x v="1"/>
  </r>
  <r>
    <s v="Oct-2011"/>
    <x v="3804"/>
    <x v="84"/>
    <n v="1"/>
    <n v="16.95"/>
    <n v="16.95"/>
    <x v="1"/>
    <x v="1"/>
  </r>
  <r>
    <s v="Oct-2011"/>
    <x v="2683"/>
    <x v="84"/>
    <n v="1"/>
    <n v="16.95"/>
    <n v="16.95"/>
    <x v="1"/>
    <x v="1"/>
  </r>
  <r>
    <s v="Oct-2011"/>
    <x v="3805"/>
    <x v="84"/>
    <n v="1"/>
    <n v="16.95"/>
    <n v="16.95"/>
    <x v="1"/>
    <x v="1"/>
  </r>
  <r>
    <s v="Oct-2011"/>
    <x v="3806"/>
    <x v="84"/>
    <n v="1"/>
    <n v="16.95"/>
    <n v="16.95"/>
    <x v="1"/>
    <x v="1"/>
  </r>
  <r>
    <s v="Oct-2011"/>
    <x v="1535"/>
    <x v="84"/>
    <n v="1"/>
    <n v="16.95"/>
    <n v="16.95"/>
    <x v="1"/>
    <x v="1"/>
  </r>
  <r>
    <s v="Oct-2011"/>
    <x v="3807"/>
    <x v="84"/>
    <n v="1"/>
    <n v="16.95"/>
    <n v="16.95"/>
    <x v="1"/>
    <x v="1"/>
  </r>
  <r>
    <s v="Oct-2011"/>
    <x v="3808"/>
    <x v="84"/>
    <n v="1"/>
    <n v="16.95"/>
    <n v="16.95"/>
    <x v="1"/>
    <x v="1"/>
  </r>
  <r>
    <s v="Nov-2011"/>
    <x v="2700"/>
    <x v="84"/>
    <n v="1"/>
    <n v="16.95"/>
    <n v="16.95"/>
    <x v="0"/>
    <x v="1"/>
  </r>
  <r>
    <s v="Nov-2011"/>
    <x v="1434"/>
    <x v="84"/>
    <n v="1"/>
    <n v="16.95"/>
    <n v="16.95"/>
    <x v="0"/>
    <x v="1"/>
  </r>
  <r>
    <s v="Nov-2011"/>
    <x v="3809"/>
    <x v="84"/>
    <n v="1"/>
    <n v="16.95"/>
    <n v="16.95"/>
    <x v="0"/>
    <x v="1"/>
  </r>
  <r>
    <s v="Nov-2011"/>
    <x v="3810"/>
    <x v="84"/>
    <n v="1"/>
    <n v="16.95"/>
    <n v="16.95"/>
    <x v="0"/>
    <x v="1"/>
  </r>
  <r>
    <s v="Nov-2011"/>
    <x v="3811"/>
    <x v="84"/>
    <n v="1"/>
    <n v="16.95"/>
    <n v="16.95"/>
    <x v="0"/>
    <x v="1"/>
  </r>
  <r>
    <s v="Nov-2011"/>
    <x v="3812"/>
    <x v="84"/>
    <n v="1"/>
    <n v="16.95"/>
    <n v="16.95"/>
    <x v="0"/>
    <x v="1"/>
  </r>
  <r>
    <s v="Nov-2011"/>
    <x v="1543"/>
    <x v="84"/>
    <n v="1"/>
    <n v="16.95"/>
    <n v="16.95"/>
    <x v="0"/>
    <x v="1"/>
  </r>
  <r>
    <s v="Nov-2011"/>
    <x v="3813"/>
    <x v="84"/>
    <n v="1"/>
    <n v="16.95"/>
    <n v="16.95"/>
    <x v="0"/>
    <x v="1"/>
  </r>
  <r>
    <s v="Nov-2011"/>
    <x v="3814"/>
    <x v="84"/>
    <n v="1"/>
    <n v="16.95"/>
    <n v="16.95"/>
    <x v="0"/>
    <x v="1"/>
  </r>
  <r>
    <s v="Nov-2011"/>
    <x v="3815"/>
    <x v="84"/>
    <n v="1"/>
    <n v="16.95"/>
    <n v="16.95"/>
    <x v="0"/>
    <x v="1"/>
  </r>
  <r>
    <s v="Nov-2011"/>
    <x v="3816"/>
    <x v="84"/>
    <n v="1"/>
    <n v="16.95"/>
    <n v="16.95"/>
    <x v="0"/>
    <x v="1"/>
  </r>
  <r>
    <s v="Nov-2011"/>
    <x v="3817"/>
    <x v="84"/>
    <n v="1"/>
    <n v="16.95"/>
    <n v="16.95"/>
    <x v="0"/>
    <x v="1"/>
  </r>
  <r>
    <s v="Nov-2011"/>
    <x v="3818"/>
    <x v="84"/>
    <n v="1"/>
    <n v="16.95"/>
    <n v="16.95"/>
    <x v="0"/>
    <x v="1"/>
  </r>
  <r>
    <s v="Dec-2011"/>
    <x v="2947"/>
    <x v="84"/>
    <n v="1"/>
    <n v="16.95"/>
    <n v="16.95"/>
    <x v="0"/>
    <x v="1"/>
  </r>
  <r>
    <s v="Dec-2011"/>
    <x v="716"/>
    <x v="84"/>
    <n v="1"/>
    <n v="16.95"/>
    <n v="16.95"/>
    <x v="0"/>
    <x v="1"/>
  </r>
  <r>
    <s v="Dec-2011"/>
    <x v="2588"/>
    <x v="84"/>
    <n v="1"/>
    <n v="16.95"/>
    <n v="16.95"/>
    <x v="0"/>
    <x v="1"/>
  </r>
  <r>
    <s v="Dec-2011"/>
    <x v="2715"/>
    <x v="84"/>
    <n v="1"/>
    <n v="16.95"/>
    <n v="16.95"/>
    <x v="0"/>
    <x v="1"/>
  </r>
  <r>
    <s v="Dec-2011"/>
    <x v="3819"/>
    <x v="84"/>
    <n v="1"/>
    <n v="16.95"/>
    <n v="16.95"/>
    <x v="0"/>
    <x v="1"/>
  </r>
  <r>
    <s v="Dec-2011"/>
    <x v="2133"/>
    <x v="84"/>
    <n v="1"/>
    <n v="16.95"/>
    <n v="16.95"/>
    <x v="0"/>
    <x v="1"/>
  </r>
  <r>
    <s v="May-2011"/>
    <x v="3705"/>
    <x v="85"/>
    <n v="32"/>
    <n v="372.16"/>
    <n v="11.63"/>
    <x v="1"/>
    <x v="1"/>
  </r>
  <r>
    <s v="Sep-2011"/>
    <x v="3706"/>
    <x v="85"/>
    <n v="40"/>
    <n v="466.8"/>
    <n v="11.67"/>
    <x v="1"/>
    <x v="1"/>
  </r>
  <r>
    <s v="Jun-2011"/>
    <x v="3820"/>
    <x v="85"/>
    <n v="12"/>
    <n v="179.39999999999998"/>
    <n v="14.949999999999998"/>
    <x v="1"/>
    <x v="1"/>
  </r>
  <r>
    <s v="Oct-2011"/>
    <x v="1168"/>
    <x v="85"/>
    <n v="12"/>
    <n v="179.39999999999998"/>
    <n v="14.949999999999998"/>
    <x v="1"/>
    <x v="1"/>
  </r>
  <r>
    <s v="Jun-2011"/>
    <x v="1174"/>
    <x v="85"/>
    <n v="9"/>
    <n v="134.54999999999998"/>
    <n v="14.949999999999998"/>
    <x v="1"/>
    <x v="1"/>
  </r>
  <r>
    <s v="Jan-2011"/>
    <x v="511"/>
    <x v="85"/>
    <n v="6"/>
    <n v="89.699999999999989"/>
    <n v="14.949999999999998"/>
    <x v="1"/>
    <x v="1"/>
  </r>
  <r>
    <s v="Jul-2011"/>
    <x v="3821"/>
    <x v="85"/>
    <n v="32"/>
    <n v="478.4"/>
    <n v="14.95"/>
    <x v="1"/>
    <x v="1"/>
  </r>
  <r>
    <s v="Sep-2011"/>
    <x v="1366"/>
    <x v="85"/>
    <n v="16"/>
    <n v="239.2"/>
    <n v="14.95"/>
    <x v="1"/>
    <x v="1"/>
  </r>
  <r>
    <s v="Aug-2011"/>
    <x v="3660"/>
    <x v="85"/>
    <n v="15"/>
    <n v="224.25"/>
    <n v="14.95"/>
    <x v="1"/>
    <x v="1"/>
  </r>
  <r>
    <s v="Dec-2010"/>
    <x v="3822"/>
    <x v="85"/>
    <n v="8"/>
    <n v="119.6"/>
    <n v="14.95"/>
    <x v="1"/>
    <x v="1"/>
  </r>
  <r>
    <s v="Jan-2011"/>
    <x v="1257"/>
    <x v="85"/>
    <n v="8"/>
    <n v="119.6"/>
    <n v="14.95"/>
    <x v="1"/>
    <x v="1"/>
  </r>
  <r>
    <s v="May-2011"/>
    <x v="3823"/>
    <x v="85"/>
    <n v="8"/>
    <n v="119.6"/>
    <n v="14.95"/>
    <x v="1"/>
    <x v="1"/>
  </r>
  <r>
    <s v="May-2011"/>
    <x v="2511"/>
    <x v="85"/>
    <n v="8"/>
    <n v="119.6"/>
    <n v="14.95"/>
    <x v="1"/>
    <x v="1"/>
  </r>
  <r>
    <s v="Jun-2011"/>
    <x v="3824"/>
    <x v="85"/>
    <n v="8"/>
    <n v="119.6"/>
    <n v="14.95"/>
    <x v="1"/>
    <x v="1"/>
  </r>
  <r>
    <s v="Aug-2011"/>
    <x v="1023"/>
    <x v="85"/>
    <n v="8"/>
    <n v="119.6"/>
    <n v="14.95"/>
    <x v="1"/>
    <x v="1"/>
  </r>
  <r>
    <s v="Sep-2011"/>
    <x v="1374"/>
    <x v="85"/>
    <n v="8"/>
    <n v="119.6"/>
    <n v="14.95"/>
    <x v="1"/>
    <x v="1"/>
  </r>
  <r>
    <s v="Oct-2011"/>
    <x v="3825"/>
    <x v="85"/>
    <n v="8"/>
    <n v="119.6"/>
    <n v="14.95"/>
    <x v="1"/>
    <x v="1"/>
  </r>
  <r>
    <s v="Dec-2010"/>
    <x v="3826"/>
    <x v="85"/>
    <n v="4"/>
    <n v="59.8"/>
    <n v="14.95"/>
    <x v="1"/>
    <x v="1"/>
  </r>
  <r>
    <s v="Dec-2010"/>
    <x v="3827"/>
    <x v="85"/>
    <n v="4"/>
    <n v="59.8"/>
    <n v="14.95"/>
    <x v="1"/>
    <x v="1"/>
  </r>
  <r>
    <s v="Jan-2011"/>
    <x v="3711"/>
    <x v="85"/>
    <n v="4"/>
    <n v="59.8"/>
    <n v="14.95"/>
    <x v="1"/>
    <x v="1"/>
  </r>
  <r>
    <s v="Jan-2011"/>
    <x v="2860"/>
    <x v="85"/>
    <n v="4"/>
    <n v="59.8"/>
    <n v="14.95"/>
    <x v="1"/>
    <x v="1"/>
  </r>
  <r>
    <s v="Jan-2011"/>
    <x v="3707"/>
    <x v="85"/>
    <n v="4"/>
    <n v="59.8"/>
    <n v="14.95"/>
    <x v="1"/>
    <x v="1"/>
  </r>
  <r>
    <s v="Jan-2011"/>
    <x v="3828"/>
    <x v="85"/>
    <n v="4"/>
    <n v="59.8"/>
    <n v="14.95"/>
    <x v="1"/>
    <x v="1"/>
  </r>
  <r>
    <s v="Jan-2011"/>
    <x v="2599"/>
    <x v="85"/>
    <n v="4"/>
    <n v="59.8"/>
    <n v="14.95"/>
    <x v="1"/>
    <x v="1"/>
  </r>
  <r>
    <s v="Jan-2011"/>
    <x v="1836"/>
    <x v="85"/>
    <n v="4"/>
    <n v="59.8"/>
    <n v="14.95"/>
    <x v="1"/>
    <x v="1"/>
  </r>
  <r>
    <s v="Feb-2011"/>
    <x v="3829"/>
    <x v="85"/>
    <n v="4"/>
    <n v="59.8"/>
    <n v="14.95"/>
    <x v="1"/>
    <x v="1"/>
  </r>
  <r>
    <s v="Feb-2011"/>
    <x v="3603"/>
    <x v="85"/>
    <n v="4"/>
    <n v="59.8"/>
    <n v="14.95"/>
    <x v="1"/>
    <x v="1"/>
  </r>
  <r>
    <s v="Feb-2011"/>
    <x v="3830"/>
    <x v="85"/>
    <n v="4"/>
    <n v="59.8"/>
    <n v="14.95"/>
    <x v="1"/>
    <x v="1"/>
  </r>
  <r>
    <s v="Feb-2011"/>
    <x v="3714"/>
    <x v="85"/>
    <n v="4"/>
    <n v="59.8"/>
    <n v="14.95"/>
    <x v="1"/>
    <x v="1"/>
  </r>
  <r>
    <s v="May-2011"/>
    <x v="3831"/>
    <x v="85"/>
    <n v="4"/>
    <n v="59.8"/>
    <n v="14.95"/>
    <x v="1"/>
    <x v="1"/>
  </r>
  <r>
    <s v="May-2011"/>
    <x v="3721"/>
    <x v="85"/>
    <n v="4"/>
    <n v="59.8"/>
    <n v="14.95"/>
    <x v="1"/>
    <x v="1"/>
  </r>
  <r>
    <s v="May-2011"/>
    <x v="3832"/>
    <x v="85"/>
    <n v="4"/>
    <n v="59.8"/>
    <n v="14.95"/>
    <x v="1"/>
    <x v="1"/>
  </r>
  <r>
    <s v="May-2011"/>
    <x v="3833"/>
    <x v="85"/>
    <n v="4"/>
    <n v="59.8"/>
    <n v="14.95"/>
    <x v="1"/>
    <x v="1"/>
  </r>
  <r>
    <s v="May-2011"/>
    <x v="3834"/>
    <x v="85"/>
    <n v="4"/>
    <n v="59.8"/>
    <n v="14.95"/>
    <x v="1"/>
    <x v="1"/>
  </r>
  <r>
    <s v="May-2011"/>
    <x v="3835"/>
    <x v="85"/>
    <n v="4"/>
    <n v="59.8"/>
    <n v="14.95"/>
    <x v="1"/>
    <x v="1"/>
  </r>
  <r>
    <s v="May-2011"/>
    <x v="3836"/>
    <x v="85"/>
    <n v="4"/>
    <n v="59.8"/>
    <n v="14.95"/>
    <x v="1"/>
    <x v="1"/>
  </r>
  <r>
    <s v="May-2011"/>
    <x v="3837"/>
    <x v="85"/>
    <n v="4"/>
    <n v="59.8"/>
    <n v="14.95"/>
    <x v="1"/>
    <x v="1"/>
  </r>
  <r>
    <s v="Jun-2011"/>
    <x v="189"/>
    <x v="85"/>
    <n v="4"/>
    <n v="59.8"/>
    <n v="14.95"/>
    <x v="1"/>
    <x v="1"/>
  </r>
  <r>
    <s v="Jun-2011"/>
    <x v="3838"/>
    <x v="85"/>
    <n v="4"/>
    <n v="59.8"/>
    <n v="14.95"/>
    <x v="1"/>
    <x v="1"/>
  </r>
  <r>
    <s v="Jun-2011"/>
    <x v="3839"/>
    <x v="85"/>
    <n v="4"/>
    <n v="59.8"/>
    <n v="14.95"/>
    <x v="1"/>
    <x v="1"/>
  </r>
  <r>
    <s v="Jun-2011"/>
    <x v="3840"/>
    <x v="85"/>
    <n v="4"/>
    <n v="59.8"/>
    <n v="14.95"/>
    <x v="1"/>
    <x v="1"/>
  </r>
  <r>
    <s v="Jun-2011"/>
    <x v="3841"/>
    <x v="85"/>
    <n v="4"/>
    <n v="59.8"/>
    <n v="14.95"/>
    <x v="1"/>
    <x v="1"/>
  </r>
  <r>
    <s v="Jun-2011"/>
    <x v="3842"/>
    <x v="85"/>
    <n v="4"/>
    <n v="59.8"/>
    <n v="14.95"/>
    <x v="1"/>
    <x v="1"/>
  </r>
  <r>
    <s v="Jun-2011"/>
    <x v="3725"/>
    <x v="85"/>
    <n v="4"/>
    <n v="59.8"/>
    <n v="14.95"/>
    <x v="1"/>
    <x v="1"/>
  </r>
  <r>
    <s v="Jun-2011"/>
    <x v="1508"/>
    <x v="85"/>
    <n v="4"/>
    <n v="59.8"/>
    <n v="14.95"/>
    <x v="1"/>
    <x v="1"/>
  </r>
  <r>
    <s v="Jul-2011"/>
    <x v="3843"/>
    <x v="85"/>
    <n v="4"/>
    <n v="59.8"/>
    <n v="14.95"/>
    <x v="1"/>
    <x v="1"/>
  </r>
  <r>
    <s v="Jul-2011"/>
    <x v="1338"/>
    <x v="85"/>
    <n v="4"/>
    <n v="59.8"/>
    <n v="14.95"/>
    <x v="1"/>
    <x v="1"/>
  </r>
  <r>
    <s v="Jul-2011"/>
    <x v="3844"/>
    <x v="85"/>
    <n v="4"/>
    <n v="59.8"/>
    <n v="14.95"/>
    <x v="1"/>
    <x v="1"/>
  </r>
  <r>
    <s v="Jul-2011"/>
    <x v="3845"/>
    <x v="85"/>
    <n v="4"/>
    <n v="59.8"/>
    <n v="14.95"/>
    <x v="1"/>
    <x v="1"/>
  </r>
  <r>
    <s v="Jul-2011"/>
    <x v="3846"/>
    <x v="85"/>
    <n v="4"/>
    <n v="59.8"/>
    <n v="14.95"/>
    <x v="1"/>
    <x v="1"/>
  </r>
  <r>
    <s v="Jul-2011"/>
    <x v="3727"/>
    <x v="85"/>
    <n v="4"/>
    <n v="59.8"/>
    <n v="14.95"/>
    <x v="1"/>
    <x v="1"/>
  </r>
  <r>
    <s v="Aug-2011"/>
    <x v="1562"/>
    <x v="85"/>
    <n v="4"/>
    <n v="59.8"/>
    <n v="14.95"/>
    <x v="1"/>
    <x v="1"/>
  </r>
  <r>
    <s v="Aug-2011"/>
    <x v="3729"/>
    <x v="85"/>
    <n v="4"/>
    <n v="59.8"/>
    <n v="14.95"/>
    <x v="1"/>
    <x v="1"/>
  </r>
  <r>
    <s v="Aug-2011"/>
    <x v="3847"/>
    <x v="85"/>
    <n v="4"/>
    <n v="59.8"/>
    <n v="14.95"/>
    <x v="1"/>
    <x v="1"/>
  </r>
  <r>
    <s v="Aug-2011"/>
    <x v="1210"/>
    <x v="85"/>
    <n v="4"/>
    <n v="59.8"/>
    <n v="14.95"/>
    <x v="1"/>
    <x v="1"/>
  </r>
  <r>
    <s v="Aug-2011"/>
    <x v="1356"/>
    <x v="85"/>
    <n v="4"/>
    <n v="59.8"/>
    <n v="14.95"/>
    <x v="1"/>
    <x v="1"/>
  </r>
  <r>
    <s v="Aug-2011"/>
    <x v="3731"/>
    <x v="85"/>
    <n v="4"/>
    <n v="59.8"/>
    <n v="14.95"/>
    <x v="1"/>
    <x v="1"/>
  </r>
  <r>
    <s v="Sep-2011"/>
    <x v="3848"/>
    <x v="85"/>
    <n v="4"/>
    <n v="59.8"/>
    <n v="14.95"/>
    <x v="1"/>
    <x v="1"/>
  </r>
  <r>
    <s v="Sep-2011"/>
    <x v="3732"/>
    <x v="85"/>
    <n v="4"/>
    <n v="59.8"/>
    <n v="14.95"/>
    <x v="1"/>
    <x v="1"/>
  </r>
  <r>
    <s v="Sep-2011"/>
    <x v="1214"/>
    <x v="85"/>
    <n v="4"/>
    <n v="59.8"/>
    <n v="14.95"/>
    <x v="1"/>
    <x v="1"/>
  </r>
  <r>
    <s v="Sep-2011"/>
    <x v="3733"/>
    <x v="85"/>
    <n v="4"/>
    <n v="59.8"/>
    <n v="14.95"/>
    <x v="1"/>
    <x v="1"/>
  </r>
  <r>
    <s v="Sep-2011"/>
    <x v="2677"/>
    <x v="85"/>
    <n v="4"/>
    <n v="59.8"/>
    <n v="14.95"/>
    <x v="1"/>
    <x v="1"/>
  </r>
  <r>
    <s v="Sep-2011"/>
    <x v="3514"/>
    <x v="85"/>
    <n v="4"/>
    <n v="59.8"/>
    <n v="14.95"/>
    <x v="1"/>
    <x v="1"/>
  </r>
  <r>
    <s v="Sep-2011"/>
    <x v="3849"/>
    <x v="85"/>
    <n v="4"/>
    <n v="59.8"/>
    <n v="14.95"/>
    <x v="1"/>
    <x v="1"/>
  </r>
  <r>
    <s v="Sep-2011"/>
    <x v="3850"/>
    <x v="85"/>
    <n v="4"/>
    <n v="59.8"/>
    <n v="14.95"/>
    <x v="1"/>
    <x v="1"/>
  </r>
  <r>
    <s v="Sep-2011"/>
    <x v="3851"/>
    <x v="85"/>
    <n v="4"/>
    <n v="59.8"/>
    <n v="14.95"/>
    <x v="1"/>
    <x v="1"/>
  </r>
  <r>
    <s v="Oct-2011"/>
    <x v="3734"/>
    <x v="85"/>
    <n v="4"/>
    <n v="59.8"/>
    <n v="14.95"/>
    <x v="1"/>
    <x v="1"/>
  </r>
  <r>
    <s v="Oct-2011"/>
    <x v="3852"/>
    <x v="85"/>
    <n v="4"/>
    <n v="59.8"/>
    <n v="14.95"/>
    <x v="1"/>
    <x v="1"/>
  </r>
  <r>
    <s v="Oct-2011"/>
    <x v="1382"/>
    <x v="85"/>
    <n v="4"/>
    <n v="59.8"/>
    <n v="14.95"/>
    <x v="1"/>
    <x v="1"/>
  </r>
  <r>
    <s v="Oct-2011"/>
    <x v="3853"/>
    <x v="85"/>
    <n v="4"/>
    <n v="59.8"/>
    <n v="14.95"/>
    <x v="1"/>
    <x v="1"/>
  </r>
  <r>
    <s v="Oct-2011"/>
    <x v="974"/>
    <x v="85"/>
    <n v="4"/>
    <n v="59.8"/>
    <n v="14.95"/>
    <x v="1"/>
    <x v="1"/>
  </r>
  <r>
    <s v="Nov-2011"/>
    <x v="669"/>
    <x v="85"/>
    <n v="4"/>
    <n v="59.8"/>
    <n v="14.95"/>
    <x v="0"/>
    <x v="1"/>
  </r>
  <r>
    <s v="Nov-2011"/>
    <x v="3854"/>
    <x v="85"/>
    <n v="4"/>
    <n v="59.8"/>
    <n v="14.95"/>
    <x v="0"/>
    <x v="1"/>
  </r>
  <r>
    <s v="Nov-2011"/>
    <x v="3855"/>
    <x v="85"/>
    <n v="4"/>
    <n v="59.8"/>
    <n v="14.95"/>
    <x v="0"/>
    <x v="1"/>
  </r>
  <r>
    <s v="Nov-2011"/>
    <x v="3737"/>
    <x v="85"/>
    <n v="4"/>
    <n v="59.8"/>
    <n v="14.95"/>
    <x v="0"/>
    <x v="1"/>
  </r>
  <r>
    <s v="Nov-2011"/>
    <x v="3856"/>
    <x v="85"/>
    <n v="4"/>
    <n v="59.8"/>
    <n v="14.95"/>
    <x v="0"/>
    <x v="1"/>
  </r>
  <r>
    <s v="Nov-2011"/>
    <x v="2475"/>
    <x v="85"/>
    <n v="4"/>
    <n v="59.8"/>
    <n v="14.95"/>
    <x v="0"/>
    <x v="1"/>
  </r>
  <r>
    <s v="Nov-2011"/>
    <x v="3739"/>
    <x v="85"/>
    <n v="4"/>
    <n v="59.8"/>
    <n v="14.95"/>
    <x v="0"/>
    <x v="1"/>
  </r>
  <r>
    <s v="Nov-2011"/>
    <x v="3857"/>
    <x v="85"/>
    <n v="4"/>
    <n v="59.8"/>
    <n v="14.95"/>
    <x v="0"/>
    <x v="1"/>
  </r>
  <r>
    <s v="Nov-2011"/>
    <x v="3708"/>
    <x v="85"/>
    <n v="4"/>
    <n v="59.8"/>
    <n v="14.95"/>
    <x v="0"/>
    <x v="1"/>
  </r>
  <r>
    <s v="Dec-2011"/>
    <x v="3858"/>
    <x v="85"/>
    <n v="4"/>
    <n v="59.8"/>
    <n v="14.95"/>
    <x v="0"/>
    <x v="1"/>
  </r>
  <r>
    <s v="Dec-2010"/>
    <x v="3859"/>
    <x v="85"/>
    <n v="3"/>
    <n v="50.849999999999994"/>
    <n v="16.95"/>
    <x v="1"/>
    <x v="1"/>
  </r>
  <r>
    <s v="May-2011"/>
    <x v="3744"/>
    <x v="85"/>
    <n v="3"/>
    <n v="50.849999999999994"/>
    <n v="16.95"/>
    <x v="1"/>
    <x v="1"/>
  </r>
  <r>
    <s v="Aug-2011"/>
    <x v="1563"/>
    <x v="85"/>
    <n v="3"/>
    <n v="50.849999999999994"/>
    <n v="16.95"/>
    <x v="1"/>
    <x v="1"/>
  </r>
  <r>
    <s v="Aug-2011"/>
    <x v="3860"/>
    <x v="85"/>
    <n v="3"/>
    <n v="50.849999999999994"/>
    <n v="16.95"/>
    <x v="1"/>
    <x v="1"/>
  </r>
  <r>
    <s v="Oct-2011"/>
    <x v="1665"/>
    <x v="85"/>
    <n v="3"/>
    <n v="50.849999999999994"/>
    <n v="16.95"/>
    <x v="1"/>
    <x v="1"/>
  </r>
  <r>
    <s v="Jan-2011"/>
    <x v="3768"/>
    <x v="85"/>
    <n v="2"/>
    <n v="33.9"/>
    <n v="16.95"/>
    <x v="1"/>
    <x v="1"/>
  </r>
  <r>
    <s v="Jan-2011"/>
    <x v="3743"/>
    <x v="85"/>
    <n v="2"/>
    <n v="33.9"/>
    <n v="16.95"/>
    <x v="1"/>
    <x v="1"/>
  </r>
  <r>
    <s v="Jan-2011"/>
    <x v="2597"/>
    <x v="85"/>
    <n v="2"/>
    <n v="33.9"/>
    <n v="16.95"/>
    <x v="1"/>
    <x v="1"/>
  </r>
  <r>
    <s v="Jan-2011"/>
    <x v="3747"/>
    <x v="85"/>
    <n v="2"/>
    <n v="33.9"/>
    <n v="16.95"/>
    <x v="1"/>
    <x v="1"/>
  </r>
  <r>
    <s v="Feb-2011"/>
    <x v="525"/>
    <x v="85"/>
    <n v="2"/>
    <n v="33.9"/>
    <n v="16.95"/>
    <x v="1"/>
    <x v="1"/>
  </r>
  <r>
    <s v="Feb-2011"/>
    <x v="627"/>
    <x v="85"/>
    <n v="2"/>
    <n v="33.9"/>
    <n v="16.95"/>
    <x v="1"/>
    <x v="1"/>
  </r>
  <r>
    <s v="May-2011"/>
    <x v="3861"/>
    <x v="85"/>
    <n v="2"/>
    <n v="33.9"/>
    <n v="16.95"/>
    <x v="1"/>
    <x v="1"/>
  </r>
  <r>
    <s v="May-2011"/>
    <x v="3862"/>
    <x v="85"/>
    <n v="2"/>
    <n v="33.9"/>
    <n v="16.95"/>
    <x v="1"/>
    <x v="1"/>
  </r>
  <r>
    <s v="May-2011"/>
    <x v="3123"/>
    <x v="85"/>
    <n v="2"/>
    <n v="33.9"/>
    <n v="16.95"/>
    <x v="1"/>
    <x v="1"/>
  </r>
  <r>
    <s v="May-2011"/>
    <x v="3863"/>
    <x v="85"/>
    <n v="2"/>
    <n v="33.9"/>
    <n v="16.95"/>
    <x v="1"/>
    <x v="1"/>
  </r>
  <r>
    <s v="May-2011"/>
    <x v="1741"/>
    <x v="85"/>
    <n v="2"/>
    <n v="33.9"/>
    <n v="16.95"/>
    <x v="1"/>
    <x v="1"/>
  </r>
  <r>
    <s v="May-2011"/>
    <x v="3864"/>
    <x v="85"/>
    <n v="2"/>
    <n v="33.9"/>
    <n v="16.95"/>
    <x v="1"/>
    <x v="1"/>
  </r>
  <r>
    <s v="May-2011"/>
    <x v="3783"/>
    <x v="85"/>
    <n v="2"/>
    <n v="33.9"/>
    <n v="16.95"/>
    <x v="1"/>
    <x v="1"/>
  </r>
  <r>
    <s v="May-2011"/>
    <x v="750"/>
    <x v="85"/>
    <n v="2"/>
    <n v="33.9"/>
    <n v="16.95"/>
    <x v="1"/>
    <x v="1"/>
  </r>
  <r>
    <s v="May-2011"/>
    <x v="3865"/>
    <x v="85"/>
    <n v="2"/>
    <n v="33.9"/>
    <n v="16.95"/>
    <x v="1"/>
    <x v="1"/>
  </r>
  <r>
    <s v="May-2011"/>
    <x v="3866"/>
    <x v="85"/>
    <n v="2"/>
    <n v="33.9"/>
    <n v="16.95"/>
    <x v="1"/>
    <x v="1"/>
  </r>
  <r>
    <s v="May-2011"/>
    <x v="3867"/>
    <x v="85"/>
    <n v="2"/>
    <n v="33.9"/>
    <n v="16.95"/>
    <x v="1"/>
    <x v="1"/>
  </r>
  <r>
    <s v="May-2011"/>
    <x v="3753"/>
    <x v="85"/>
    <n v="2"/>
    <n v="33.9"/>
    <n v="16.95"/>
    <x v="1"/>
    <x v="1"/>
  </r>
  <r>
    <s v="May-2011"/>
    <x v="1617"/>
    <x v="85"/>
    <n v="2"/>
    <n v="33.9"/>
    <n v="16.95"/>
    <x v="1"/>
    <x v="1"/>
  </r>
  <r>
    <s v="May-2011"/>
    <x v="3868"/>
    <x v="85"/>
    <n v="2"/>
    <n v="33.9"/>
    <n v="16.95"/>
    <x v="1"/>
    <x v="1"/>
  </r>
  <r>
    <s v="May-2011"/>
    <x v="3869"/>
    <x v="85"/>
    <n v="2"/>
    <n v="33.9"/>
    <n v="16.95"/>
    <x v="1"/>
    <x v="1"/>
  </r>
  <r>
    <s v="Jun-2011"/>
    <x v="645"/>
    <x v="85"/>
    <n v="2"/>
    <n v="33.9"/>
    <n v="16.95"/>
    <x v="1"/>
    <x v="1"/>
  </r>
  <r>
    <s v="Jun-2011"/>
    <x v="1748"/>
    <x v="85"/>
    <n v="2"/>
    <n v="33.9"/>
    <n v="16.95"/>
    <x v="1"/>
    <x v="1"/>
  </r>
  <r>
    <s v="Jun-2011"/>
    <x v="3685"/>
    <x v="85"/>
    <n v="2"/>
    <n v="33.9"/>
    <n v="16.95"/>
    <x v="1"/>
    <x v="1"/>
  </r>
  <r>
    <s v="Jun-2011"/>
    <x v="3870"/>
    <x v="85"/>
    <n v="2"/>
    <n v="33.9"/>
    <n v="16.95"/>
    <x v="1"/>
    <x v="1"/>
  </r>
  <r>
    <s v="Jun-2011"/>
    <x v="3871"/>
    <x v="85"/>
    <n v="2"/>
    <n v="33.9"/>
    <n v="16.95"/>
    <x v="1"/>
    <x v="1"/>
  </r>
  <r>
    <s v="Jun-2011"/>
    <x v="666"/>
    <x v="85"/>
    <n v="2"/>
    <n v="33.9"/>
    <n v="16.95"/>
    <x v="1"/>
    <x v="1"/>
  </r>
  <r>
    <s v="Jun-2011"/>
    <x v="3872"/>
    <x v="85"/>
    <n v="2"/>
    <n v="33.9"/>
    <n v="16.95"/>
    <x v="1"/>
    <x v="1"/>
  </r>
  <r>
    <s v="Jun-2011"/>
    <x v="3873"/>
    <x v="85"/>
    <n v="2"/>
    <n v="33.9"/>
    <n v="16.95"/>
    <x v="1"/>
    <x v="1"/>
  </r>
  <r>
    <s v="Jun-2011"/>
    <x v="551"/>
    <x v="85"/>
    <n v="2"/>
    <n v="33.9"/>
    <n v="16.95"/>
    <x v="1"/>
    <x v="1"/>
  </r>
  <r>
    <s v="Jun-2011"/>
    <x v="3874"/>
    <x v="85"/>
    <n v="2"/>
    <n v="33.9"/>
    <n v="16.95"/>
    <x v="1"/>
    <x v="1"/>
  </r>
  <r>
    <s v="Jun-2011"/>
    <x v="3875"/>
    <x v="85"/>
    <n v="2"/>
    <n v="33.9"/>
    <n v="16.95"/>
    <x v="1"/>
    <x v="1"/>
  </r>
  <r>
    <s v="Jul-2011"/>
    <x v="3265"/>
    <x v="85"/>
    <n v="2"/>
    <n v="33.9"/>
    <n v="16.95"/>
    <x v="1"/>
    <x v="1"/>
  </r>
  <r>
    <s v="Jul-2011"/>
    <x v="1757"/>
    <x v="85"/>
    <n v="2"/>
    <n v="33.9"/>
    <n v="16.95"/>
    <x v="1"/>
    <x v="1"/>
  </r>
  <r>
    <s v="Jul-2011"/>
    <x v="3876"/>
    <x v="85"/>
    <n v="2"/>
    <n v="33.9"/>
    <n v="16.95"/>
    <x v="1"/>
    <x v="1"/>
  </r>
  <r>
    <s v="Jul-2011"/>
    <x v="3754"/>
    <x v="85"/>
    <n v="2"/>
    <n v="33.9"/>
    <n v="16.95"/>
    <x v="1"/>
    <x v="1"/>
  </r>
  <r>
    <s v="Jul-2011"/>
    <x v="3877"/>
    <x v="85"/>
    <n v="2"/>
    <n v="33.9"/>
    <n v="16.95"/>
    <x v="1"/>
    <x v="1"/>
  </r>
  <r>
    <s v="Jul-2011"/>
    <x v="2526"/>
    <x v="85"/>
    <n v="2"/>
    <n v="33.9"/>
    <n v="16.95"/>
    <x v="1"/>
    <x v="1"/>
  </r>
  <r>
    <s v="Aug-2011"/>
    <x v="836"/>
    <x v="85"/>
    <n v="2"/>
    <n v="33.9"/>
    <n v="16.95"/>
    <x v="1"/>
    <x v="1"/>
  </r>
  <r>
    <s v="Aug-2011"/>
    <x v="3756"/>
    <x v="85"/>
    <n v="2"/>
    <n v="33.9"/>
    <n v="16.95"/>
    <x v="1"/>
    <x v="1"/>
  </r>
  <r>
    <s v="Aug-2011"/>
    <x v="3639"/>
    <x v="85"/>
    <n v="2"/>
    <n v="33.9"/>
    <n v="16.95"/>
    <x v="1"/>
    <x v="1"/>
  </r>
  <r>
    <s v="Sep-2011"/>
    <x v="1520"/>
    <x v="85"/>
    <n v="2"/>
    <n v="33.9"/>
    <n v="16.95"/>
    <x v="1"/>
    <x v="1"/>
  </r>
  <r>
    <s v="Sep-2011"/>
    <x v="2575"/>
    <x v="85"/>
    <n v="2"/>
    <n v="33.9"/>
    <n v="16.95"/>
    <x v="1"/>
    <x v="1"/>
  </r>
  <r>
    <s v="Sep-2011"/>
    <x v="3878"/>
    <x v="85"/>
    <n v="2"/>
    <n v="33.9"/>
    <n v="16.95"/>
    <x v="1"/>
    <x v="1"/>
  </r>
  <r>
    <s v="Sep-2011"/>
    <x v="3879"/>
    <x v="85"/>
    <n v="2"/>
    <n v="33.9"/>
    <n v="16.95"/>
    <x v="1"/>
    <x v="1"/>
  </r>
  <r>
    <s v="Sep-2011"/>
    <x v="2389"/>
    <x v="85"/>
    <n v="2"/>
    <n v="33.9"/>
    <n v="16.95"/>
    <x v="1"/>
    <x v="1"/>
  </r>
  <r>
    <s v="Sep-2011"/>
    <x v="1655"/>
    <x v="85"/>
    <n v="2"/>
    <n v="33.9"/>
    <n v="16.95"/>
    <x v="1"/>
    <x v="1"/>
  </r>
  <r>
    <s v="Sep-2011"/>
    <x v="3612"/>
    <x v="85"/>
    <n v="2"/>
    <n v="33.9"/>
    <n v="16.95"/>
    <x v="1"/>
    <x v="1"/>
  </r>
  <r>
    <s v="Sep-2011"/>
    <x v="1776"/>
    <x v="85"/>
    <n v="2"/>
    <n v="33.9"/>
    <n v="16.95"/>
    <x v="1"/>
    <x v="1"/>
  </r>
  <r>
    <s v="Sep-2011"/>
    <x v="3880"/>
    <x v="85"/>
    <n v="2"/>
    <n v="33.9"/>
    <n v="16.95"/>
    <x v="1"/>
    <x v="1"/>
  </r>
  <r>
    <s v="Sep-2011"/>
    <x v="3881"/>
    <x v="85"/>
    <n v="2"/>
    <n v="33.9"/>
    <n v="16.95"/>
    <x v="1"/>
    <x v="1"/>
  </r>
  <r>
    <s v="Sep-2011"/>
    <x v="3882"/>
    <x v="85"/>
    <n v="2"/>
    <n v="33.9"/>
    <n v="16.95"/>
    <x v="1"/>
    <x v="1"/>
  </r>
  <r>
    <s v="Sep-2011"/>
    <x v="3883"/>
    <x v="85"/>
    <n v="2"/>
    <n v="33.9"/>
    <n v="16.95"/>
    <x v="1"/>
    <x v="1"/>
  </r>
  <r>
    <s v="Sep-2011"/>
    <x v="3799"/>
    <x v="85"/>
    <n v="2"/>
    <n v="33.9"/>
    <n v="16.95"/>
    <x v="1"/>
    <x v="1"/>
  </r>
  <r>
    <s v="Sep-2011"/>
    <x v="3761"/>
    <x v="85"/>
    <n v="2"/>
    <n v="33.9"/>
    <n v="16.95"/>
    <x v="1"/>
    <x v="1"/>
  </r>
  <r>
    <s v="Oct-2011"/>
    <x v="3735"/>
    <x v="85"/>
    <n v="2"/>
    <n v="33.9"/>
    <n v="16.95"/>
    <x v="1"/>
    <x v="1"/>
  </r>
  <r>
    <s v="Oct-2011"/>
    <x v="3884"/>
    <x v="85"/>
    <n v="2"/>
    <n v="33.9"/>
    <n v="16.95"/>
    <x v="1"/>
    <x v="1"/>
  </r>
  <r>
    <s v="Oct-2011"/>
    <x v="1535"/>
    <x v="85"/>
    <n v="2"/>
    <n v="33.9"/>
    <n v="16.95"/>
    <x v="1"/>
    <x v="1"/>
  </r>
  <r>
    <s v="Oct-2011"/>
    <x v="3885"/>
    <x v="85"/>
    <n v="2"/>
    <n v="33.9"/>
    <n v="16.95"/>
    <x v="1"/>
    <x v="1"/>
  </r>
  <r>
    <s v="Nov-2011"/>
    <x v="2583"/>
    <x v="85"/>
    <n v="2"/>
    <n v="33.9"/>
    <n v="16.95"/>
    <x v="0"/>
    <x v="1"/>
  </r>
  <r>
    <s v="Nov-2011"/>
    <x v="3763"/>
    <x v="85"/>
    <n v="2"/>
    <n v="33.9"/>
    <n v="16.95"/>
    <x v="0"/>
    <x v="1"/>
  </r>
  <r>
    <s v="Nov-2011"/>
    <x v="3816"/>
    <x v="85"/>
    <n v="2"/>
    <n v="33.9"/>
    <n v="16.95"/>
    <x v="0"/>
    <x v="1"/>
  </r>
  <r>
    <s v="Nov-2011"/>
    <x v="3886"/>
    <x v="85"/>
    <n v="2"/>
    <n v="33.9"/>
    <n v="16.95"/>
    <x v="0"/>
    <x v="1"/>
  </r>
  <r>
    <s v="Nov-2011"/>
    <x v="3887"/>
    <x v="85"/>
    <n v="2"/>
    <n v="33.9"/>
    <n v="16.95"/>
    <x v="0"/>
    <x v="1"/>
  </r>
  <r>
    <s v="Nov-2011"/>
    <x v="3029"/>
    <x v="85"/>
    <n v="2"/>
    <n v="33.9"/>
    <n v="16.95"/>
    <x v="0"/>
    <x v="1"/>
  </r>
  <r>
    <s v="Nov-2011"/>
    <x v="3888"/>
    <x v="85"/>
    <n v="2"/>
    <n v="33.9"/>
    <n v="16.95"/>
    <x v="0"/>
    <x v="1"/>
  </r>
  <r>
    <s v="Nov-2011"/>
    <x v="2529"/>
    <x v="85"/>
    <n v="2"/>
    <n v="33.9"/>
    <n v="16.95"/>
    <x v="0"/>
    <x v="1"/>
  </r>
  <r>
    <s v="Nov-2011"/>
    <x v="3889"/>
    <x v="85"/>
    <n v="2"/>
    <n v="33.9"/>
    <n v="16.95"/>
    <x v="0"/>
    <x v="1"/>
  </r>
  <r>
    <s v="Dec-2011"/>
    <x v="2713"/>
    <x v="85"/>
    <n v="2"/>
    <n v="33.9"/>
    <n v="16.95"/>
    <x v="0"/>
    <x v="1"/>
  </r>
  <r>
    <s v="Dec-2011"/>
    <x v="3890"/>
    <x v="85"/>
    <n v="2"/>
    <n v="33.9"/>
    <n v="16.95"/>
    <x v="0"/>
    <x v="1"/>
  </r>
  <r>
    <s v="Dec-2010"/>
    <x v="3891"/>
    <x v="85"/>
    <n v="1"/>
    <n v="16.95"/>
    <n v="16.95"/>
    <x v="1"/>
    <x v="1"/>
  </r>
  <r>
    <s v="Dec-2010"/>
    <x v="3892"/>
    <x v="85"/>
    <n v="1"/>
    <n v="16.95"/>
    <n v="16.95"/>
    <x v="1"/>
    <x v="1"/>
  </r>
  <r>
    <s v="Dec-2010"/>
    <x v="3893"/>
    <x v="85"/>
    <n v="1"/>
    <n v="16.95"/>
    <n v="16.95"/>
    <x v="1"/>
    <x v="1"/>
  </r>
  <r>
    <s v="Dec-2010"/>
    <x v="865"/>
    <x v="85"/>
    <n v="1"/>
    <n v="16.95"/>
    <n v="16.95"/>
    <x v="1"/>
    <x v="1"/>
  </r>
  <r>
    <s v="Dec-2010"/>
    <x v="2723"/>
    <x v="85"/>
    <n v="1"/>
    <n v="16.95"/>
    <n v="16.95"/>
    <x v="1"/>
    <x v="1"/>
  </r>
  <r>
    <s v="Jan-2011"/>
    <x v="3766"/>
    <x v="85"/>
    <n v="1"/>
    <n v="16.95"/>
    <n v="16.95"/>
    <x v="1"/>
    <x v="1"/>
  </r>
  <r>
    <s v="Jan-2011"/>
    <x v="76"/>
    <x v="85"/>
    <n v="1"/>
    <n v="16.95"/>
    <n v="16.95"/>
    <x v="1"/>
    <x v="1"/>
  </r>
  <r>
    <s v="Jan-2011"/>
    <x v="3767"/>
    <x v="85"/>
    <n v="1"/>
    <n v="16.95"/>
    <n v="16.95"/>
    <x v="1"/>
    <x v="1"/>
  </r>
  <r>
    <s v="Jan-2011"/>
    <x v="3894"/>
    <x v="85"/>
    <n v="1"/>
    <n v="16.95"/>
    <n v="16.95"/>
    <x v="1"/>
    <x v="1"/>
  </r>
  <r>
    <s v="Jan-2011"/>
    <x v="870"/>
    <x v="85"/>
    <n v="1"/>
    <n v="16.95"/>
    <n v="16.95"/>
    <x v="1"/>
    <x v="1"/>
  </r>
  <r>
    <s v="Jan-2011"/>
    <x v="3273"/>
    <x v="85"/>
    <n v="1"/>
    <n v="16.95"/>
    <n v="16.95"/>
    <x v="1"/>
    <x v="1"/>
  </r>
  <r>
    <s v="Jan-2011"/>
    <x v="3895"/>
    <x v="85"/>
    <n v="1"/>
    <n v="16.95"/>
    <n v="16.95"/>
    <x v="1"/>
    <x v="1"/>
  </r>
  <r>
    <s v="Jan-2011"/>
    <x v="3896"/>
    <x v="85"/>
    <n v="1"/>
    <n v="16.95"/>
    <n v="16.95"/>
    <x v="1"/>
    <x v="1"/>
  </r>
  <r>
    <s v="Jan-2011"/>
    <x v="3897"/>
    <x v="85"/>
    <n v="1"/>
    <n v="16.95"/>
    <n v="16.95"/>
    <x v="1"/>
    <x v="1"/>
  </r>
  <r>
    <s v="Jan-2011"/>
    <x v="1827"/>
    <x v="85"/>
    <n v="1"/>
    <n v="16.95"/>
    <n v="16.95"/>
    <x v="1"/>
    <x v="1"/>
  </r>
  <r>
    <s v="Jan-2011"/>
    <x v="3898"/>
    <x v="85"/>
    <n v="1"/>
    <n v="16.95"/>
    <n v="16.95"/>
    <x v="1"/>
    <x v="1"/>
  </r>
  <r>
    <s v="Jan-2011"/>
    <x v="3770"/>
    <x v="85"/>
    <n v="1"/>
    <n v="16.95"/>
    <n v="16.95"/>
    <x v="1"/>
    <x v="1"/>
  </r>
  <r>
    <s v="Jan-2011"/>
    <x v="3899"/>
    <x v="85"/>
    <n v="1"/>
    <n v="16.95"/>
    <n v="16.95"/>
    <x v="1"/>
    <x v="1"/>
  </r>
  <r>
    <s v="Jan-2011"/>
    <x v="3772"/>
    <x v="85"/>
    <n v="1"/>
    <n v="16.95"/>
    <n v="16.95"/>
    <x v="1"/>
    <x v="1"/>
  </r>
  <r>
    <s v="Jan-2011"/>
    <x v="877"/>
    <x v="85"/>
    <n v="1"/>
    <n v="16.95"/>
    <n v="16.95"/>
    <x v="1"/>
    <x v="1"/>
  </r>
  <r>
    <s v="Jan-2011"/>
    <x v="3900"/>
    <x v="85"/>
    <n v="1"/>
    <n v="16.95"/>
    <n v="16.95"/>
    <x v="1"/>
    <x v="1"/>
  </r>
  <r>
    <s v="Jan-2011"/>
    <x v="3901"/>
    <x v="85"/>
    <n v="1"/>
    <n v="16.95"/>
    <n v="16.95"/>
    <x v="1"/>
    <x v="1"/>
  </r>
  <r>
    <s v="Jan-2011"/>
    <x v="3902"/>
    <x v="85"/>
    <n v="1"/>
    <n v="16.95"/>
    <n v="16.95"/>
    <x v="1"/>
    <x v="1"/>
  </r>
  <r>
    <s v="Feb-2011"/>
    <x v="3773"/>
    <x v="85"/>
    <n v="1"/>
    <n v="16.95"/>
    <n v="16.95"/>
    <x v="1"/>
    <x v="1"/>
  </r>
  <r>
    <s v="Feb-2011"/>
    <x v="2174"/>
    <x v="85"/>
    <n v="1"/>
    <n v="16.95"/>
    <n v="16.95"/>
    <x v="1"/>
    <x v="1"/>
  </r>
  <r>
    <s v="Feb-2011"/>
    <x v="3320"/>
    <x v="85"/>
    <n v="1"/>
    <n v="16.95"/>
    <n v="16.95"/>
    <x v="1"/>
    <x v="1"/>
  </r>
  <r>
    <s v="Apr-2011"/>
    <x v="3370"/>
    <x v="85"/>
    <n v="1"/>
    <n v="16.95"/>
    <n v="16.95"/>
    <x v="1"/>
    <x v="1"/>
  </r>
  <r>
    <s v="May-2011"/>
    <x v="932"/>
    <x v="85"/>
    <n v="1"/>
    <n v="16.95"/>
    <n v="16.95"/>
    <x v="1"/>
    <x v="1"/>
  </r>
  <r>
    <s v="May-2011"/>
    <x v="3903"/>
    <x v="85"/>
    <n v="1"/>
    <n v="16.95"/>
    <n v="16.95"/>
    <x v="1"/>
    <x v="1"/>
  </r>
  <r>
    <s v="May-2011"/>
    <x v="2265"/>
    <x v="85"/>
    <n v="1"/>
    <n v="16.95"/>
    <n v="16.95"/>
    <x v="1"/>
    <x v="1"/>
  </r>
  <r>
    <s v="May-2011"/>
    <x v="3904"/>
    <x v="85"/>
    <n v="1"/>
    <n v="16.95"/>
    <n v="16.95"/>
    <x v="1"/>
    <x v="1"/>
  </r>
  <r>
    <s v="May-2011"/>
    <x v="3905"/>
    <x v="85"/>
    <n v="1"/>
    <n v="16.95"/>
    <n v="16.95"/>
    <x v="1"/>
    <x v="1"/>
  </r>
  <r>
    <s v="May-2011"/>
    <x v="2781"/>
    <x v="85"/>
    <n v="1"/>
    <n v="16.95"/>
    <n v="16.95"/>
    <x v="1"/>
    <x v="1"/>
  </r>
  <r>
    <s v="May-2011"/>
    <x v="3906"/>
    <x v="85"/>
    <n v="1"/>
    <n v="16.95"/>
    <n v="16.95"/>
    <x v="1"/>
    <x v="1"/>
  </r>
  <r>
    <s v="May-2011"/>
    <x v="3907"/>
    <x v="85"/>
    <n v="1"/>
    <n v="16.95"/>
    <n v="16.95"/>
    <x v="1"/>
    <x v="1"/>
  </r>
  <r>
    <s v="May-2011"/>
    <x v="3908"/>
    <x v="85"/>
    <n v="1"/>
    <n v="16.95"/>
    <n v="16.95"/>
    <x v="1"/>
    <x v="1"/>
  </r>
  <r>
    <s v="May-2011"/>
    <x v="3909"/>
    <x v="85"/>
    <n v="1"/>
    <n v="16.95"/>
    <n v="16.95"/>
    <x v="1"/>
    <x v="1"/>
  </r>
  <r>
    <s v="May-2011"/>
    <x v="3910"/>
    <x v="85"/>
    <n v="1"/>
    <n v="16.95"/>
    <n v="16.95"/>
    <x v="1"/>
    <x v="1"/>
  </r>
  <r>
    <s v="May-2011"/>
    <x v="3911"/>
    <x v="85"/>
    <n v="1"/>
    <n v="16.95"/>
    <n v="16.95"/>
    <x v="1"/>
    <x v="1"/>
  </r>
  <r>
    <s v="May-2011"/>
    <x v="3912"/>
    <x v="85"/>
    <n v="1"/>
    <n v="16.95"/>
    <n v="16.95"/>
    <x v="1"/>
    <x v="1"/>
  </r>
  <r>
    <s v="May-2011"/>
    <x v="814"/>
    <x v="85"/>
    <n v="1"/>
    <n v="16.95"/>
    <n v="16.95"/>
    <x v="1"/>
    <x v="1"/>
  </r>
  <r>
    <s v="May-2011"/>
    <x v="3913"/>
    <x v="85"/>
    <n v="1"/>
    <n v="16.95"/>
    <n v="16.95"/>
    <x v="1"/>
    <x v="1"/>
  </r>
  <r>
    <s v="May-2011"/>
    <x v="1319"/>
    <x v="85"/>
    <n v="1"/>
    <n v="16.95"/>
    <n v="16.95"/>
    <x v="1"/>
    <x v="1"/>
  </r>
  <r>
    <s v="May-2011"/>
    <x v="3914"/>
    <x v="85"/>
    <n v="1"/>
    <n v="16.95"/>
    <n v="16.95"/>
    <x v="1"/>
    <x v="1"/>
  </r>
  <r>
    <s v="May-2011"/>
    <x v="2634"/>
    <x v="85"/>
    <n v="1"/>
    <n v="16.95"/>
    <n v="16.95"/>
    <x v="1"/>
    <x v="1"/>
  </r>
  <r>
    <s v="May-2011"/>
    <x v="291"/>
    <x v="85"/>
    <n v="1"/>
    <n v="16.95"/>
    <n v="16.95"/>
    <x v="1"/>
    <x v="1"/>
  </r>
  <r>
    <s v="May-2011"/>
    <x v="2535"/>
    <x v="85"/>
    <n v="1"/>
    <n v="16.95"/>
    <n v="16.95"/>
    <x v="1"/>
    <x v="1"/>
  </r>
  <r>
    <s v="May-2011"/>
    <x v="3915"/>
    <x v="85"/>
    <n v="1"/>
    <n v="16.95"/>
    <n v="16.95"/>
    <x v="1"/>
    <x v="1"/>
  </r>
  <r>
    <s v="May-2011"/>
    <x v="3682"/>
    <x v="85"/>
    <n v="1"/>
    <n v="16.95"/>
    <n v="16.95"/>
    <x v="1"/>
    <x v="1"/>
  </r>
  <r>
    <s v="May-2011"/>
    <x v="818"/>
    <x v="85"/>
    <n v="1"/>
    <n v="16.95"/>
    <n v="16.95"/>
    <x v="1"/>
    <x v="1"/>
  </r>
  <r>
    <s v="May-2011"/>
    <x v="3916"/>
    <x v="85"/>
    <n v="1"/>
    <n v="16.95"/>
    <n v="16.95"/>
    <x v="1"/>
    <x v="1"/>
  </r>
  <r>
    <s v="Jun-2011"/>
    <x v="3917"/>
    <x v="85"/>
    <n v="1"/>
    <n v="16.95"/>
    <n v="16.95"/>
    <x v="1"/>
    <x v="1"/>
  </r>
  <r>
    <s v="Jun-2011"/>
    <x v="3918"/>
    <x v="85"/>
    <n v="1"/>
    <n v="16.95"/>
    <n v="16.95"/>
    <x v="1"/>
    <x v="1"/>
  </r>
  <r>
    <s v="Jun-2011"/>
    <x v="236"/>
    <x v="85"/>
    <n v="1"/>
    <n v="16.95"/>
    <n v="16.95"/>
    <x v="1"/>
    <x v="1"/>
  </r>
  <r>
    <s v="Jun-2011"/>
    <x v="3919"/>
    <x v="85"/>
    <n v="1"/>
    <n v="16.95"/>
    <n v="16.95"/>
    <x v="1"/>
    <x v="1"/>
  </r>
  <r>
    <s v="Jun-2011"/>
    <x v="3374"/>
    <x v="85"/>
    <n v="1"/>
    <n v="16.95"/>
    <n v="16.95"/>
    <x v="1"/>
    <x v="1"/>
  </r>
  <r>
    <s v="Jun-2011"/>
    <x v="3920"/>
    <x v="85"/>
    <n v="1"/>
    <n v="16.95"/>
    <n v="16.95"/>
    <x v="1"/>
    <x v="1"/>
  </r>
  <r>
    <s v="Jun-2011"/>
    <x v="3921"/>
    <x v="85"/>
    <n v="1"/>
    <n v="16.95"/>
    <n v="16.95"/>
    <x v="1"/>
    <x v="1"/>
  </r>
  <r>
    <s v="Jun-2011"/>
    <x v="2643"/>
    <x v="85"/>
    <n v="1"/>
    <n v="16.95"/>
    <n v="16.95"/>
    <x v="1"/>
    <x v="1"/>
  </r>
  <r>
    <s v="Jun-2011"/>
    <x v="3922"/>
    <x v="85"/>
    <n v="1"/>
    <n v="16.95"/>
    <n v="16.95"/>
    <x v="1"/>
    <x v="1"/>
  </r>
  <r>
    <s v="Jun-2011"/>
    <x v="237"/>
    <x v="85"/>
    <n v="1"/>
    <n v="16.95"/>
    <n v="16.95"/>
    <x v="1"/>
    <x v="1"/>
  </r>
  <r>
    <s v="Jun-2011"/>
    <x v="3923"/>
    <x v="85"/>
    <n v="1"/>
    <n v="16.95"/>
    <n v="16.95"/>
    <x v="1"/>
    <x v="1"/>
  </r>
  <r>
    <s v="Jun-2011"/>
    <x v="3924"/>
    <x v="85"/>
    <n v="1"/>
    <n v="16.95"/>
    <n v="16.95"/>
    <x v="1"/>
    <x v="1"/>
  </r>
  <r>
    <s v="Jun-2011"/>
    <x v="3925"/>
    <x v="85"/>
    <n v="1"/>
    <n v="16.95"/>
    <n v="16.95"/>
    <x v="1"/>
    <x v="1"/>
  </r>
  <r>
    <s v="Jun-2011"/>
    <x v="3926"/>
    <x v="85"/>
    <n v="1"/>
    <n v="16.95"/>
    <n v="16.95"/>
    <x v="1"/>
    <x v="1"/>
  </r>
  <r>
    <s v="Jun-2011"/>
    <x v="3788"/>
    <x v="85"/>
    <n v="1"/>
    <n v="16.95"/>
    <n v="16.95"/>
    <x v="1"/>
    <x v="1"/>
  </r>
  <r>
    <s v="Jun-2011"/>
    <x v="2645"/>
    <x v="85"/>
    <n v="1"/>
    <n v="16.95"/>
    <n v="16.95"/>
    <x v="1"/>
    <x v="1"/>
  </r>
  <r>
    <s v="Jul-2011"/>
    <x v="2316"/>
    <x v="85"/>
    <n v="1"/>
    <n v="16.95"/>
    <n v="16.95"/>
    <x v="1"/>
    <x v="1"/>
  </r>
  <r>
    <s v="Jul-2011"/>
    <x v="138"/>
    <x v="85"/>
    <n v="1"/>
    <n v="16.95"/>
    <n v="16.95"/>
    <x v="1"/>
    <x v="1"/>
  </r>
  <r>
    <s v="Jul-2011"/>
    <x v="1558"/>
    <x v="85"/>
    <n v="1"/>
    <n v="16.95"/>
    <n v="16.95"/>
    <x v="1"/>
    <x v="1"/>
  </r>
  <r>
    <s v="Jul-2011"/>
    <x v="3927"/>
    <x v="85"/>
    <n v="1"/>
    <n v="16.95"/>
    <n v="16.95"/>
    <x v="1"/>
    <x v="1"/>
  </r>
  <r>
    <s v="Jul-2011"/>
    <x v="3928"/>
    <x v="85"/>
    <n v="1"/>
    <n v="16.95"/>
    <n v="16.95"/>
    <x v="1"/>
    <x v="1"/>
  </r>
  <r>
    <s v="Jul-2011"/>
    <x v="3929"/>
    <x v="85"/>
    <n v="1"/>
    <n v="16.95"/>
    <n v="16.95"/>
    <x v="1"/>
    <x v="1"/>
  </r>
  <r>
    <s v="Jul-2011"/>
    <x v="3792"/>
    <x v="85"/>
    <n v="1"/>
    <n v="16.95"/>
    <n v="16.95"/>
    <x v="1"/>
    <x v="1"/>
  </r>
  <r>
    <s v="Jul-2011"/>
    <x v="3930"/>
    <x v="85"/>
    <n v="1"/>
    <n v="16.95"/>
    <n v="16.95"/>
    <x v="1"/>
    <x v="1"/>
  </r>
  <r>
    <s v="Jul-2011"/>
    <x v="3931"/>
    <x v="85"/>
    <n v="1"/>
    <n v="16.95"/>
    <n v="16.95"/>
    <x v="1"/>
    <x v="1"/>
  </r>
  <r>
    <s v="Jul-2011"/>
    <x v="2000"/>
    <x v="85"/>
    <n v="1"/>
    <n v="16.95"/>
    <n v="16.95"/>
    <x v="1"/>
    <x v="1"/>
  </r>
  <r>
    <s v="Jul-2011"/>
    <x v="2654"/>
    <x v="85"/>
    <n v="1"/>
    <n v="16.95"/>
    <n v="16.95"/>
    <x v="1"/>
    <x v="1"/>
  </r>
  <r>
    <s v="Jul-2011"/>
    <x v="3638"/>
    <x v="85"/>
    <n v="1"/>
    <n v="16.95"/>
    <n v="16.95"/>
    <x v="1"/>
    <x v="1"/>
  </r>
  <r>
    <s v="Jul-2011"/>
    <x v="2894"/>
    <x v="85"/>
    <n v="1"/>
    <n v="16.95"/>
    <n v="16.95"/>
    <x v="1"/>
    <x v="1"/>
  </r>
  <r>
    <s v="Aug-2011"/>
    <x v="2345"/>
    <x v="85"/>
    <n v="1"/>
    <n v="16.95"/>
    <n v="16.95"/>
    <x v="1"/>
    <x v="1"/>
  </r>
  <r>
    <s v="Aug-2011"/>
    <x v="1460"/>
    <x v="85"/>
    <n v="1"/>
    <n v="16.95"/>
    <n v="16.95"/>
    <x v="1"/>
    <x v="1"/>
  </r>
  <r>
    <s v="Aug-2011"/>
    <x v="2008"/>
    <x v="85"/>
    <n v="1"/>
    <n v="16.95"/>
    <n v="16.95"/>
    <x v="1"/>
    <x v="1"/>
  </r>
  <r>
    <s v="Aug-2011"/>
    <x v="1349"/>
    <x v="85"/>
    <n v="1"/>
    <n v="16.95"/>
    <n v="16.95"/>
    <x v="1"/>
    <x v="1"/>
  </r>
  <r>
    <s v="Aug-2011"/>
    <x v="2659"/>
    <x v="85"/>
    <n v="1"/>
    <n v="16.95"/>
    <n v="16.95"/>
    <x v="1"/>
    <x v="1"/>
  </r>
  <r>
    <s v="Aug-2011"/>
    <x v="2660"/>
    <x v="85"/>
    <n v="1"/>
    <n v="16.95"/>
    <n v="16.95"/>
    <x v="1"/>
    <x v="1"/>
  </r>
  <r>
    <s v="Aug-2011"/>
    <x v="3932"/>
    <x v="85"/>
    <n v="1"/>
    <n v="16.95"/>
    <n v="16.95"/>
    <x v="1"/>
    <x v="1"/>
  </r>
  <r>
    <s v="Aug-2011"/>
    <x v="3688"/>
    <x v="85"/>
    <n v="1"/>
    <n v="16.95"/>
    <n v="16.95"/>
    <x v="1"/>
    <x v="1"/>
  </r>
  <r>
    <s v="Aug-2011"/>
    <x v="2361"/>
    <x v="85"/>
    <n v="1"/>
    <n v="16.95"/>
    <n v="16.95"/>
    <x v="1"/>
    <x v="1"/>
  </r>
  <r>
    <s v="Aug-2011"/>
    <x v="3642"/>
    <x v="85"/>
    <n v="1"/>
    <n v="16.95"/>
    <n v="16.95"/>
    <x v="1"/>
    <x v="1"/>
  </r>
  <r>
    <s v="Aug-2011"/>
    <x v="3933"/>
    <x v="85"/>
    <n v="1"/>
    <n v="16.95"/>
    <n v="16.95"/>
    <x v="1"/>
    <x v="1"/>
  </r>
  <r>
    <s v="Aug-2011"/>
    <x v="472"/>
    <x v="85"/>
    <n v="1"/>
    <n v="16.95"/>
    <n v="16.95"/>
    <x v="1"/>
    <x v="1"/>
  </r>
  <r>
    <s v="Aug-2011"/>
    <x v="2572"/>
    <x v="85"/>
    <n v="1"/>
    <n v="16.95"/>
    <n v="16.95"/>
    <x v="1"/>
    <x v="1"/>
  </r>
  <r>
    <s v="Aug-2011"/>
    <x v="322"/>
    <x v="85"/>
    <n v="1"/>
    <n v="16.95"/>
    <n v="16.95"/>
    <x v="1"/>
    <x v="1"/>
  </r>
  <r>
    <s v="Aug-2011"/>
    <x v="3793"/>
    <x v="85"/>
    <n v="1"/>
    <n v="16.95"/>
    <n v="16.95"/>
    <x v="1"/>
    <x v="1"/>
  </r>
  <r>
    <s v="Sep-2011"/>
    <x v="842"/>
    <x v="85"/>
    <n v="1"/>
    <n v="16.95"/>
    <n v="16.95"/>
    <x v="1"/>
    <x v="1"/>
  </r>
  <r>
    <s v="Sep-2011"/>
    <x v="3934"/>
    <x v="85"/>
    <n v="1"/>
    <n v="16.95"/>
    <n v="16.95"/>
    <x v="1"/>
    <x v="1"/>
  </r>
  <r>
    <s v="Sep-2011"/>
    <x v="3935"/>
    <x v="85"/>
    <n v="1"/>
    <n v="16.95"/>
    <n v="16.95"/>
    <x v="1"/>
    <x v="1"/>
  </r>
  <r>
    <s v="Sep-2011"/>
    <x v="3936"/>
    <x v="85"/>
    <n v="1"/>
    <n v="16.95"/>
    <n v="16.95"/>
    <x v="1"/>
    <x v="1"/>
  </r>
  <r>
    <s v="Sep-2011"/>
    <x v="3083"/>
    <x v="85"/>
    <n v="1"/>
    <n v="16.95"/>
    <n v="16.95"/>
    <x v="1"/>
    <x v="1"/>
  </r>
  <r>
    <s v="Sep-2011"/>
    <x v="3937"/>
    <x v="85"/>
    <n v="1"/>
    <n v="16.95"/>
    <n v="16.95"/>
    <x v="1"/>
    <x v="1"/>
  </r>
  <r>
    <s v="Sep-2011"/>
    <x v="3646"/>
    <x v="85"/>
    <n v="1"/>
    <n v="16.95"/>
    <n v="16.95"/>
    <x v="1"/>
    <x v="1"/>
  </r>
  <r>
    <s v="Sep-2011"/>
    <x v="2838"/>
    <x v="85"/>
    <n v="1"/>
    <n v="16.95"/>
    <n v="16.95"/>
    <x v="1"/>
    <x v="1"/>
  </r>
  <r>
    <s v="Sep-2011"/>
    <x v="2386"/>
    <x v="85"/>
    <n v="1"/>
    <n v="16.95"/>
    <n v="16.95"/>
    <x v="1"/>
    <x v="1"/>
  </r>
  <r>
    <s v="Sep-2011"/>
    <x v="3796"/>
    <x v="85"/>
    <n v="1"/>
    <n v="16.95"/>
    <n v="16.95"/>
    <x v="1"/>
    <x v="1"/>
  </r>
  <r>
    <s v="Sep-2011"/>
    <x v="2670"/>
    <x v="85"/>
    <n v="1"/>
    <n v="16.95"/>
    <n v="16.95"/>
    <x v="1"/>
    <x v="1"/>
  </r>
  <r>
    <s v="Sep-2011"/>
    <x v="1773"/>
    <x v="85"/>
    <n v="1"/>
    <n v="16.95"/>
    <n v="16.95"/>
    <x v="1"/>
    <x v="1"/>
  </r>
  <r>
    <s v="Sep-2011"/>
    <x v="3938"/>
    <x v="85"/>
    <n v="1"/>
    <n v="16.95"/>
    <n v="16.95"/>
    <x v="1"/>
    <x v="1"/>
  </r>
  <r>
    <s v="Sep-2011"/>
    <x v="3647"/>
    <x v="85"/>
    <n v="1"/>
    <n v="16.95"/>
    <n v="16.95"/>
    <x v="1"/>
    <x v="1"/>
  </r>
  <r>
    <s v="Sep-2011"/>
    <x v="3939"/>
    <x v="85"/>
    <n v="1"/>
    <n v="16.95"/>
    <n v="16.95"/>
    <x v="1"/>
    <x v="1"/>
  </r>
  <r>
    <s v="Sep-2011"/>
    <x v="3940"/>
    <x v="85"/>
    <n v="1"/>
    <n v="16.95"/>
    <n v="16.95"/>
    <x v="1"/>
    <x v="1"/>
  </r>
  <r>
    <s v="Sep-2011"/>
    <x v="3941"/>
    <x v="85"/>
    <n v="1"/>
    <n v="16.95"/>
    <n v="16.95"/>
    <x v="1"/>
    <x v="1"/>
  </r>
  <r>
    <s v="Sep-2011"/>
    <x v="3598"/>
    <x v="85"/>
    <n v="1"/>
    <n v="16.95"/>
    <n v="16.95"/>
    <x v="1"/>
    <x v="1"/>
  </r>
  <r>
    <s v="Sep-2011"/>
    <x v="3942"/>
    <x v="85"/>
    <n v="1"/>
    <n v="16.95"/>
    <n v="16.95"/>
    <x v="1"/>
    <x v="1"/>
  </r>
  <r>
    <s v="Sep-2011"/>
    <x v="3797"/>
    <x v="85"/>
    <n v="1"/>
    <n v="16.95"/>
    <n v="16.95"/>
    <x v="1"/>
    <x v="1"/>
  </r>
  <r>
    <s v="Sep-2011"/>
    <x v="3798"/>
    <x v="85"/>
    <n v="1"/>
    <n v="16.95"/>
    <n v="16.95"/>
    <x v="1"/>
    <x v="1"/>
  </r>
  <r>
    <s v="Sep-2011"/>
    <x v="3943"/>
    <x v="85"/>
    <n v="1"/>
    <n v="16.95"/>
    <n v="16.95"/>
    <x v="1"/>
    <x v="1"/>
  </r>
  <r>
    <s v="Sep-2011"/>
    <x v="3944"/>
    <x v="85"/>
    <n v="1"/>
    <n v="16.95"/>
    <n v="16.95"/>
    <x v="1"/>
    <x v="1"/>
  </r>
  <r>
    <s v="Sep-2011"/>
    <x v="3945"/>
    <x v="85"/>
    <n v="1"/>
    <n v="16.95"/>
    <n v="16.95"/>
    <x v="1"/>
    <x v="1"/>
  </r>
  <r>
    <s v="Sep-2011"/>
    <x v="3946"/>
    <x v="85"/>
    <n v="1"/>
    <n v="16.95"/>
    <n v="16.95"/>
    <x v="1"/>
    <x v="1"/>
  </r>
  <r>
    <s v="Sep-2011"/>
    <x v="1128"/>
    <x v="85"/>
    <n v="1"/>
    <n v="16.95"/>
    <n v="16.95"/>
    <x v="1"/>
    <x v="1"/>
  </r>
  <r>
    <s v="Oct-2011"/>
    <x v="3947"/>
    <x v="85"/>
    <n v="1"/>
    <n v="16.95"/>
    <n v="16.95"/>
    <x v="1"/>
    <x v="1"/>
  </r>
  <r>
    <s v="Oct-2011"/>
    <x v="2414"/>
    <x v="85"/>
    <n v="1"/>
    <n v="16.95"/>
    <n v="16.95"/>
    <x v="1"/>
    <x v="1"/>
  </r>
  <r>
    <s v="Oct-2011"/>
    <x v="3948"/>
    <x v="85"/>
    <n v="1"/>
    <n v="16.95"/>
    <n v="16.95"/>
    <x v="1"/>
    <x v="1"/>
  </r>
  <r>
    <s v="Oct-2011"/>
    <x v="3949"/>
    <x v="85"/>
    <n v="1"/>
    <n v="16.95"/>
    <n v="16.95"/>
    <x v="1"/>
    <x v="1"/>
  </r>
  <r>
    <s v="Oct-2011"/>
    <x v="3801"/>
    <x v="85"/>
    <n v="1"/>
    <n v="16.95"/>
    <n v="16.95"/>
    <x v="1"/>
    <x v="1"/>
  </r>
  <r>
    <s v="Oct-2011"/>
    <x v="3802"/>
    <x v="85"/>
    <n v="1"/>
    <n v="16.95"/>
    <n v="16.95"/>
    <x v="1"/>
    <x v="1"/>
  </r>
  <r>
    <s v="Oct-2011"/>
    <x v="3803"/>
    <x v="85"/>
    <n v="1"/>
    <n v="16.95"/>
    <n v="16.95"/>
    <x v="1"/>
    <x v="1"/>
  </r>
  <r>
    <s v="Oct-2011"/>
    <x v="2073"/>
    <x v="85"/>
    <n v="1"/>
    <n v="16.95"/>
    <n v="16.95"/>
    <x v="1"/>
    <x v="1"/>
  </r>
  <r>
    <s v="Oct-2011"/>
    <x v="3950"/>
    <x v="85"/>
    <n v="1"/>
    <n v="16.95"/>
    <n v="16.95"/>
    <x v="1"/>
    <x v="1"/>
  </r>
  <r>
    <s v="Oct-2011"/>
    <x v="1407"/>
    <x v="85"/>
    <n v="1"/>
    <n v="16.95"/>
    <n v="16.95"/>
    <x v="1"/>
    <x v="1"/>
  </r>
  <r>
    <s v="Oct-2011"/>
    <x v="3804"/>
    <x v="85"/>
    <n v="1"/>
    <n v="16.95"/>
    <n v="16.95"/>
    <x v="1"/>
    <x v="1"/>
  </r>
  <r>
    <s v="Oct-2011"/>
    <x v="3805"/>
    <x v="85"/>
    <n v="1"/>
    <n v="16.95"/>
    <n v="16.95"/>
    <x v="1"/>
    <x v="1"/>
  </r>
  <r>
    <s v="Oct-2011"/>
    <x v="3951"/>
    <x v="85"/>
    <n v="1"/>
    <n v="16.95"/>
    <n v="16.95"/>
    <x v="1"/>
    <x v="1"/>
  </r>
  <r>
    <s v="Oct-2011"/>
    <x v="3952"/>
    <x v="85"/>
    <n v="1"/>
    <n v="16.95"/>
    <n v="16.95"/>
    <x v="1"/>
    <x v="1"/>
  </r>
  <r>
    <s v="Oct-2011"/>
    <x v="3953"/>
    <x v="85"/>
    <n v="1"/>
    <n v="16.95"/>
    <n v="16.95"/>
    <x v="1"/>
    <x v="1"/>
  </r>
  <r>
    <s v="Oct-2011"/>
    <x v="3954"/>
    <x v="85"/>
    <n v="1"/>
    <n v="16.95"/>
    <n v="16.95"/>
    <x v="1"/>
    <x v="1"/>
  </r>
  <r>
    <s v="Oct-2011"/>
    <x v="3955"/>
    <x v="85"/>
    <n v="1"/>
    <n v="16.95"/>
    <n v="16.95"/>
    <x v="1"/>
    <x v="1"/>
  </r>
  <r>
    <s v="Oct-2011"/>
    <x v="350"/>
    <x v="85"/>
    <n v="1"/>
    <n v="16.95"/>
    <n v="16.95"/>
    <x v="1"/>
    <x v="1"/>
  </r>
  <r>
    <s v="Oct-2011"/>
    <x v="353"/>
    <x v="85"/>
    <n v="1"/>
    <n v="16.95"/>
    <n v="16.95"/>
    <x v="1"/>
    <x v="1"/>
  </r>
  <r>
    <s v="Oct-2011"/>
    <x v="3696"/>
    <x v="85"/>
    <n v="1"/>
    <n v="16.95"/>
    <n v="16.95"/>
    <x v="1"/>
    <x v="1"/>
  </r>
  <r>
    <s v="Oct-2011"/>
    <x v="2091"/>
    <x v="85"/>
    <n v="1"/>
    <n v="16.95"/>
    <n v="16.95"/>
    <x v="1"/>
    <x v="1"/>
  </r>
  <r>
    <s v="Oct-2011"/>
    <x v="3956"/>
    <x v="85"/>
    <n v="1"/>
    <n v="16.95"/>
    <n v="16.95"/>
    <x v="1"/>
    <x v="1"/>
  </r>
  <r>
    <s v="Nov-2011"/>
    <x v="2700"/>
    <x v="85"/>
    <n v="1"/>
    <n v="16.95"/>
    <n v="16.95"/>
    <x v="0"/>
    <x v="1"/>
  </r>
  <r>
    <s v="Nov-2011"/>
    <x v="3957"/>
    <x v="85"/>
    <n v="1"/>
    <n v="16.95"/>
    <n v="16.95"/>
    <x v="0"/>
    <x v="1"/>
  </r>
  <r>
    <s v="Nov-2011"/>
    <x v="3812"/>
    <x v="85"/>
    <n v="1"/>
    <n v="16.95"/>
    <n v="16.95"/>
    <x v="0"/>
    <x v="1"/>
  </r>
  <r>
    <s v="Nov-2011"/>
    <x v="3958"/>
    <x v="85"/>
    <n v="1"/>
    <n v="16.95"/>
    <n v="16.95"/>
    <x v="0"/>
    <x v="1"/>
  </r>
  <r>
    <s v="Nov-2011"/>
    <x v="1543"/>
    <x v="85"/>
    <n v="1"/>
    <n v="16.95"/>
    <n v="16.95"/>
    <x v="0"/>
    <x v="1"/>
  </r>
  <r>
    <s v="Nov-2011"/>
    <x v="3959"/>
    <x v="85"/>
    <n v="1"/>
    <n v="16.95"/>
    <n v="16.95"/>
    <x v="0"/>
    <x v="1"/>
  </r>
  <r>
    <s v="Nov-2011"/>
    <x v="3814"/>
    <x v="85"/>
    <n v="1"/>
    <n v="16.95"/>
    <n v="16.95"/>
    <x v="0"/>
    <x v="1"/>
  </r>
  <r>
    <s v="Nov-2011"/>
    <x v="3960"/>
    <x v="85"/>
    <n v="1"/>
    <n v="16.95"/>
    <n v="16.95"/>
    <x v="0"/>
    <x v="1"/>
  </r>
  <r>
    <s v="Nov-2011"/>
    <x v="3961"/>
    <x v="85"/>
    <n v="1"/>
    <n v="16.95"/>
    <n v="16.95"/>
    <x v="0"/>
    <x v="1"/>
  </r>
  <r>
    <s v="Nov-2011"/>
    <x v="3962"/>
    <x v="85"/>
    <n v="1"/>
    <n v="16.95"/>
    <n v="16.95"/>
    <x v="0"/>
    <x v="1"/>
  </r>
  <r>
    <s v="Nov-2011"/>
    <x v="3963"/>
    <x v="85"/>
    <n v="1"/>
    <n v="16.95"/>
    <n v="16.95"/>
    <x v="0"/>
    <x v="1"/>
  </r>
  <r>
    <s v="Nov-2011"/>
    <x v="3964"/>
    <x v="85"/>
    <n v="1"/>
    <n v="16.95"/>
    <n v="16.95"/>
    <x v="0"/>
    <x v="1"/>
  </r>
  <r>
    <s v="Nov-2011"/>
    <x v="3965"/>
    <x v="85"/>
    <n v="1"/>
    <n v="16.95"/>
    <n v="16.95"/>
    <x v="0"/>
    <x v="1"/>
  </r>
  <r>
    <s v="Nov-2011"/>
    <x v="3966"/>
    <x v="85"/>
    <n v="1"/>
    <n v="16.95"/>
    <n v="16.95"/>
    <x v="0"/>
    <x v="1"/>
  </r>
  <r>
    <s v="Nov-2011"/>
    <x v="361"/>
    <x v="85"/>
    <n v="1"/>
    <n v="16.95"/>
    <n v="16.95"/>
    <x v="0"/>
    <x v="1"/>
  </r>
  <r>
    <s v="Nov-2011"/>
    <x v="3967"/>
    <x v="85"/>
    <n v="1"/>
    <n v="16.95"/>
    <n v="16.95"/>
    <x v="0"/>
    <x v="1"/>
  </r>
  <r>
    <s v="Nov-2011"/>
    <x v="3968"/>
    <x v="85"/>
    <n v="1"/>
    <n v="16.95"/>
    <n v="16.95"/>
    <x v="0"/>
    <x v="1"/>
  </r>
  <r>
    <s v="Nov-2011"/>
    <x v="3102"/>
    <x v="85"/>
    <n v="1"/>
    <n v="16.95"/>
    <n v="16.95"/>
    <x v="0"/>
    <x v="1"/>
  </r>
  <r>
    <s v="Nov-2011"/>
    <x v="3817"/>
    <x v="85"/>
    <n v="1"/>
    <n v="16.95"/>
    <n v="16.95"/>
    <x v="0"/>
    <x v="1"/>
  </r>
  <r>
    <s v="Nov-2011"/>
    <x v="3969"/>
    <x v="85"/>
    <n v="1"/>
    <n v="16.95"/>
    <n v="16.95"/>
    <x v="0"/>
    <x v="1"/>
  </r>
  <r>
    <s v="Nov-2011"/>
    <x v="86"/>
    <x v="85"/>
    <n v="1"/>
    <n v="16.95"/>
    <n v="16.95"/>
    <x v="0"/>
    <x v="1"/>
  </r>
  <r>
    <s v="Nov-2011"/>
    <x v="3970"/>
    <x v="85"/>
    <n v="1"/>
    <n v="16.95"/>
    <n v="16.95"/>
    <x v="0"/>
    <x v="1"/>
  </r>
  <r>
    <s v="Nov-2011"/>
    <x v="3971"/>
    <x v="85"/>
    <n v="1"/>
    <n v="16.95"/>
    <n v="16.95"/>
    <x v="0"/>
    <x v="1"/>
  </r>
  <r>
    <s v="Dec-2011"/>
    <x v="3972"/>
    <x v="85"/>
    <n v="1"/>
    <n v="16.95"/>
    <n v="16.95"/>
    <x v="0"/>
    <x v="1"/>
  </r>
  <r>
    <s v="Dec-2011"/>
    <x v="3973"/>
    <x v="85"/>
    <n v="1"/>
    <n v="16.95"/>
    <n v="16.95"/>
    <x v="0"/>
    <x v="1"/>
  </r>
  <r>
    <s v="Dec-2011"/>
    <x v="3974"/>
    <x v="85"/>
    <n v="1"/>
    <n v="16.95"/>
    <n v="16.95"/>
    <x v="0"/>
    <x v="1"/>
  </r>
  <r>
    <s v="Dec-2011"/>
    <x v="2588"/>
    <x v="85"/>
    <n v="1"/>
    <n v="16.95"/>
    <n v="16.95"/>
    <x v="0"/>
    <x v="1"/>
  </r>
  <r>
    <s v="Dec-2011"/>
    <x v="3975"/>
    <x v="85"/>
    <n v="1"/>
    <n v="16.95"/>
    <n v="16.95"/>
    <x v="0"/>
    <x v="1"/>
  </r>
  <r>
    <s v="Dec-2011"/>
    <x v="2715"/>
    <x v="85"/>
    <n v="1"/>
    <n v="16.95"/>
    <n v="16.95"/>
    <x v="0"/>
    <x v="1"/>
  </r>
  <r>
    <s v="Dec-2011"/>
    <x v="3819"/>
    <x v="85"/>
    <n v="1"/>
    <n v="16.95"/>
    <n v="16.95"/>
    <x v="0"/>
    <x v="1"/>
  </r>
  <r>
    <s v="Dec-2011"/>
    <x v="2717"/>
    <x v="85"/>
    <n v="1"/>
    <n v="16.95"/>
    <n v="16.95"/>
    <x v="0"/>
    <x v="1"/>
  </r>
  <r>
    <s v="Dec-2011"/>
    <x v="3976"/>
    <x v="85"/>
    <n v="1"/>
    <n v="16.95"/>
    <n v="16.95"/>
    <x v="0"/>
    <x v="1"/>
  </r>
  <r>
    <s v="Dec-2011"/>
    <x v="993"/>
    <x v="85"/>
    <n v="1"/>
    <n v="16.95"/>
    <n v="16.95"/>
    <x v="0"/>
    <x v="1"/>
  </r>
  <r>
    <s v="Sep-2011"/>
    <x v="33"/>
    <x v="85"/>
    <n v="1"/>
    <n v="33.29"/>
    <n v="33.29"/>
    <x v="1"/>
    <x v="1"/>
  </r>
  <r>
    <s v="Nov-2011"/>
    <x v="40"/>
    <x v="85"/>
    <n v="1"/>
    <n v="33.29"/>
    <n v="33.29"/>
    <x v="0"/>
    <x v="1"/>
  </r>
  <r>
    <s v="Oct-2011"/>
    <x v="3977"/>
    <x v="86"/>
    <n v="1"/>
    <n v="10"/>
    <n v="10"/>
    <x v="1"/>
    <x v="1"/>
  </r>
  <r>
    <s v="May-2011"/>
    <x v="3705"/>
    <x v="86"/>
    <n v="30"/>
    <n v="348.90000000000003"/>
    <n v="11.63"/>
    <x v="1"/>
    <x v="1"/>
  </r>
  <r>
    <s v="Mar-2011"/>
    <x v="1191"/>
    <x v="86"/>
    <n v="12"/>
    <n v="179.39999999999998"/>
    <n v="14.949999999999998"/>
    <x v="1"/>
    <x v="1"/>
  </r>
  <r>
    <s v="Jun-2011"/>
    <x v="3978"/>
    <x v="86"/>
    <n v="12"/>
    <n v="179.39999999999998"/>
    <n v="14.949999999999998"/>
    <x v="1"/>
    <x v="1"/>
  </r>
  <r>
    <s v="Dec-2010"/>
    <x v="1179"/>
    <x v="86"/>
    <n v="6"/>
    <n v="89.699999999999989"/>
    <n v="14.949999999999998"/>
    <x v="1"/>
    <x v="1"/>
  </r>
  <r>
    <s v="Oct-2011"/>
    <x v="3853"/>
    <x v="86"/>
    <n v="3"/>
    <n v="44.849999999999994"/>
    <n v="14.949999999999998"/>
    <x v="1"/>
    <x v="1"/>
  </r>
  <r>
    <s v="May-2011"/>
    <x v="1314"/>
    <x v="86"/>
    <n v="16"/>
    <n v="239.2"/>
    <n v="14.95"/>
    <x v="1"/>
    <x v="1"/>
  </r>
  <r>
    <s v="Mar-2011"/>
    <x v="1185"/>
    <x v="86"/>
    <n v="8"/>
    <n v="119.6"/>
    <n v="14.95"/>
    <x v="1"/>
    <x v="1"/>
  </r>
  <r>
    <s v="Dec-2010"/>
    <x v="1177"/>
    <x v="86"/>
    <n v="4"/>
    <n v="59.8"/>
    <n v="14.95"/>
    <x v="1"/>
    <x v="1"/>
  </r>
  <r>
    <s v="Dec-2010"/>
    <x v="3826"/>
    <x v="86"/>
    <n v="4"/>
    <n v="59.8"/>
    <n v="14.95"/>
    <x v="1"/>
    <x v="1"/>
  </r>
  <r>
    <s v="Jan-2011"/>
    <x v="3979"/>
    <x v="86"/>
    <n v="4"/>
    <n v="59.8"/>
    <n v="14.95"/>
    <x v="1"/>
    <x v="1"/>
  </r>
  <r>
    <s v="Jan-2011"/>
    <x v="3712"/>
    <x v="86"/>
    <n v="4"/>
    <n v="59.8"/>
    <n v="14.95"/>
    <x v="1"/>
    <x v="1"/>
  </r>
  <r>
    <s v="Jan-2011"/>
    <x v="3713"/>
    <x v="86"/>
    <n v="4"/>
    <n v="59.8"/>
    <n v="14.95"/>
    <x v="1"/>
    <x v="1"/>
  </r>
  <r>
    <s v="Jan-2011"/>
    <x v="3707"/>
    <x v="86"/>
    <n v="4"/>
    <n v="59.8"/>
    <n v="14.95"/>
    <x v="1"/>
    <x v="1"/>
  </r>
  <r>
    <s v="Jan-2011"/>
    <x v="3828"/>
    <x v="86"/>
    <n v="4"/>
    <n v="59.8"/>
    <n v="14.95"/>
    <x v="1"/>
    <x v="1"/>
  </r>
  <r>
    <s v="Feb-2011"/>
    <x v="3830"/>
    <x v="86"/>
    <n v="4"/>
    <n v="59.8"/>
    <n v="14.95"/>
    <x v="1"/>
    <x v="1"/>
  </r>
  <r>
    <s v="Feb-2011"/>
    <x v="1840"/>
    <x v="86"/>
    <n v="4"/>
    <n v="59.8"/>
    <n v="14.95"/>
    <x v="1"/>
    <x v="1"/>
  </r>
  <r>
    <s v="Feb-2011"/>
    <x v="1576"/>
    <x v="86"/>
    <n v="4"/>
    <n v="59.8"/>
    <n v="14.95"/>
    <x v="1"/>
    <x v="1"/>
  </r>
  <r>
    <s v="Feb-2011"/>
    <x v="3980"/>
    <x v="86"/>
    <n v="4"/>
    <n v="59.8"/>
    <n v="14.95"/>
    <x v="1"/>
    <x v="1"/>
  </r>
  <r>
    <s v="Feb-2011"/>
    <x v="1166"/>
    <x v="86"/>
    <n v="4"/>
    <n v="59.8"/>
    <n v="14.95"/>
    <x v="1"/>
    <x v="1"/>
  </r>
  <r>
    <s v="Feb-2011"/>
    <x v="2973"/>
    <x v="86"/>
    <n v="4"/>
    <n v="59.8"/>
    <n v="14.95"/>
    <x v="1"/>
    <x v="1"/>
  </r>
  <r>
    <s v="Feb-2011"/>
    <x v="2525"/>
    <x v="86"/>
    <n v="4"/>
    <n v="59.8"/>
    <n v="14.95"/>
    <x v="1"/>
    <x v="1"/>
  </r>
  <r>
    <s v="May-2011"/>
    <x v="3981"/>
    <x v="86"/>
    <n v="4"/>
    <n v="59.8"/>
    <n v="14.95"/>
    <x v="1"/>
    <x v="1"/>
  </r>
  <r>
    <s v="May-2011"/>
    <x v="3982"/>
    <x v="86"/>
    <n v="4"/>
    <n v="59.8"/>
    <n v="14.95"/>
    <x v="1"/>
    <x v="1"/>
  </r>
  <r>
    <s v="Jun-2011"/>
    <x v="3724"/>
    <x v="86"/>
    <n v="4"/>
    <n v="59.8"/>
    <n v="14.95"/>
    <x v="1"/>
    <x v="1"/>
  </r>
  <r>
    <s v="Jun-2011"/>
    <x v="597"/>
    <x v="86"/>
    <n v="4"/>
    <n v="59.8"/>
    <n v="14.95"/>
    <x v="1"/>
    <x v="1"/>
  </r>
  <r>
    <s v="Jun-2011"/>
    <x v="3820"/>
    <x v="86"/>
    <n v="4"/>
    <n v="59.8"/>
    <n v="14.95"/>
    <x v="1"/>
    <x v="1"/>
  </r>
  <r>
    <s v="Jul-2011"/>
    <x v="3983"/>
    <x v="86"/>
    <n v="4"/>
    <n v="59.8"/>
    <n v="14.95"/>
    <x v="1"/>
    <x v="1"/>
  </r>
  <r>
    <s v="Jul-2011"/>
    <x v="3984"/>
    <x v="86"/>
    <n v="4"/>
    <n v="59.8"/>
    <n v="14.95"/>
    <x v="1"/>
    <x v="1"/>
  </r>
  <r>
    <s v="Aug-2011"/>
    <x v="3729"/>
    <x v="86"/>
    <n v="4"/>
    <n v="59.8"/>
    <n v="14.95"/>
    <x v="1"/>
    <x v="1"/>
  </r>
  <r>
    <s v="Aug-2011"/>
    <x v="1210"/>
    <x v="86"/>
    <n v="4"/>
    <n v="59.8"/>
    <n v="14.95"/>
    <x v="1"/>
    <x v="1"/>
  </r>
  <r>
    <s v="Sep-2011"/>
    <x v="3848"/>
    <x v="86"/>
    <n v="4"/>
    <n v="59.8"/>
    <n v="14.95"/>
    <x v="1"/>
    <x v="1"/>
  </r>
  <r>
    <s v="Sep-2011"/>
    <x v="1374"/>
    <x v="86"/>
    <n v="4"/>
    <n v="59.8"/>
    <n v="14.95"/>
    <x v="1"/>
    <x v="1"/>
  </r>
  <r>
    <s v="Sep-2011"/>
    <x v="3985"/>
    <x v="86"/>
    <n v="4"/>
    <n v="59.8"/>
    <n v="14.95"/>
    <x v="1"/>
    <x v="1"/>
  </r>
  <r>
    <s v="Oct-2011"/>
    <x v="1379"/>
    <x v="86"/>
    <n v="4"/>
    <n v="59.8"/>
    <n v="14.95"/>
    <x v="1"/>
    <x v="1"/>
  </r>
  <r>
    <s v="Jun-2011"/>
    <x v="645"/>
    <x v="86"/>
    <n v="3"/>
    <n v="50.849999999999994"/>
    <n v="16.95"/>
    <x v="1"/>
    <x v="1"/>
  </r>
  <r>
    <s v="Jan-2011"/>
    <x v="75"/>
    <x v="86"/>
    <n v="2"/>
    <n v="33.9"/>
    <n v="16.95"/>
    <x v="1"/>
    <x v="1"/>
  </r>
  <r>
    <s v="Jan-2011"/>
    <x v="601"/>
    <x v="86"/>
    <n v="2"/>
    <n v="33.9"/>
    <n v="16.95"/>
    <x v="1"/>
    <x v="1"/>
  </r>
  <r>
    <s v="Jan-2011"/>
    <x v="3273"/>
    <x v="86"/>
    <n v="2"/>
    <n v="33.9"/>
    <n v="16.95"/>
    <x v="1"/>
    <x v="1"/>
  </r>
  <r>
    <s v="Jan-2011"/>
    <x v="3747"/>
    <x v="86"/>
    <n v="2"/>
    <n v="33.9"/>
    <n v="16.95"/>
    <x v="1"/>
    <x v="1"/>
  </r>
  <r>
    <s v="Mar-2011"/>
    <x v="3749"/>
    <x v="86"/>
    <n v="2"/>
    <n v="33.9"/>
    <n v="16.95"/>
    <x v="1"/>
    <x v="1"/>
  </r>
  <r>
    <s v="Mar-2011"/>
    <x v="1410"/>
    <x v="86"/>
    <n v="2"/>
    <n v="33.9"/>
    <n v="16.95"/>
    <x v="1"/>
    <x v="1"/>
  </r>
  <r>
    <s v="Mar-2011"/>
    <x v="654"/>
    <x v="86"/>
    <n v="2"/>
    <n v="33.9"/>
    <n v="16.95"/>
    <x v="1"/>
    <x v="1"/>
  </r>
  <r>
    <s v="Apr-2011"/>
    <x v="1441"/>
    <x v="86"/>
    <n v="2"/>
    <n v="33.9"/>
    <n v="16.95"/>
    <x v="1"/>
    <x v="1"/>
  </r>
  <r>
    <s v="Apr-2011"/>
    <x v="1605"/>
    <x v="86"/>
    <n v="2"/>
    <n v="33.9"/>
    <n v="16.95"/>
    <x v="1"/>
    <x v="1"/>
  </r>
  <r>
    <s v="May-2011"/>
    <x v="818"/>
    <x v="86"/>
    <n v="2"/>
    <n v="33.9"/>
    <n v="16.95"/>
    <x v="1"/>
    <x v="1"/>
  </r>
  <r>
    <s v="Jun-2011"/>
    <x v="1748"/>
    <x v="86"/>
    <n v="2"/>
    <n v="33.9"/>
    <n v="16.95"/>
    <x v="1"/>
    <x v="1"/>
  </r>
  <r>
    <s v="Jun-2011"/>
    <x v="3986"/>
    <x v="86"/>
    <n v="2"/>
    <n v="33.9"/>
    <n v="16.95"/>
    <x v="1"/>
    <x v="1"/>
  </r>
  <r>
    <s v="Jul-2011"/>
    <x v="3987"/>
    <x v="86"/>
    <n v="2"/>
    <n v="33.9"/>
    <n v="16.95"/>
    <x v="1"/>
    <x v="1"/>
  </r>
  <r>
    <s v="Aug-2011"/>
    <x v="1563"/>
    <x v="86"/>
    <n v="2"/>
    <n v="33.9"/>
    <n v="16.95"/>
    <x v="1"/>
    <x v="1"/>
  </r>
  <r>
    <s v="Sep-2011"/>
    <x v="3988"/>
    <x v="86"/>
    <n v="2"/>
    <n v="33.9"/>
    <n v="16.95"/>
    <x v="1"/>
    <x v="1"/>
  </r>
  <r>
    <s v="Oct-2011"/>
    <x v="3852"/>
    <x v="86"/>
    <n v="2"/>
    <n v="33.9"/>
    <n v="16.95"/>
    <x v="1"/>
    <x v="1"/>
  </r>
  <r>
    <s v="Oct-2011"/>
    <x v="1665"/>
    <x v="86"/>
    <n v="2"/>
    <n v="33.9"/>
    <n v="16.95"/>
    <x v="1"/>
    <x v="1"/>
  </r>
  <r>
    <s v="Dec-2010"/>
    <x v="865"/>
    <x v="86"/>
    <n v="1"/>
    <n v="16.95"/>
    <n v="16.95"/>
    <x v="1"/>
    <x v="1"/>
  </r>
  <r>
    <s v="Dec-2010"/>
    <x v="3989"/>
    <x v="86"/>
    <n v="1"/>
    <n v="16.95"/>
    <n v="16.95"/>
    <x v="1"/>
    <x v="1"/>
  </r>
  <r>
    <s v="Dec-2010"/>
    <x v="3990"/>
    <x v="86"/>
    <n v="1"/>
    <n v="16.95"/>
    <n v="16.95"/>
    <x v="1"/>
    <x v="1"/>
  </r>
  <r>
    <s v="Jan-2011"/>
    <x v="3991"/>
    <x v="86"/>
    <n v="1"/>
    <n v="16.95"/>
    <n v="16.95"/>
    <x v="1"/>
    <x v="1"/>
  </r>
  <r>
    <s v="Jan-2011"/>
    <x v="3711"/>
    <x v="86"/>
    <n v="1"/>
    <n v="16.95"/>
    <n v="16.95"/>
    <x v="1"/>
    <x v="1"/>
  </r>
  <r>
    <s v="Feb-2011"/>
    <x v="2755"/>
    <x v="86"/>
    <n v="1"/>
    <n v="16.95"/>
    <n v="16.95"/>
    <x v="1"/>
    <x v="1"/>
  </r>
  <r>
    <s v="Mar-2011"/>
    <x v="3992"/>
    <x v="86"/>
    <n v="1"/>
    <n v="16.95"/>
    <n v="16.95"/>
    <x v="1"/>
    <x v="1"/>
  </r>
  <r>
    <s v="Mar-2011"/>
    <x v="2614"/>
    <x v="86"/>
    <n v="1"/>
    <n v="16.95"/>
    <n v="16.95"/>
    <x v="1"/>
    <x v="1"/>
  </r>
  <r>
    <s v="Mar-2011"/>
    <x v="1865"/>
    <x v="86"/>
    <n v="1"/>
    <n v="16.95"/>
    <n v="16.95"/>
    <x v="1"/>
    <x v="1"/>
  </r>
  <r>
    <s v="Mar-2011"/>
    <x v="3993"/>
    <x v="86"/>
    <n v="1"/>
    <n v="16.95"/>
    <n v="16.95"/>
    <x v="1"/>
    <x v="1"/>
  </r>
  <r>
    <s v="Mar-2011"/>
    <x v="3676"/>
    <x v="86"/>
    <n v="1"/>
    <n v="16.95"/>
    <n v="16.95"/>
    <x v="1"/>
    <x v="1"/>
  </r>
  <r>
    <s v="Mar-2011"/>
    <x v="2765"/>
    <x v="86"/>
    <n v="1"/>
    <n v="16.95"/>
    <n v="16.95"/>
    <x v="1"/>
    <x v="1"/>
  </r>
  <r>
    <s v="Mar-2011"/>
    <x v="2216"/>
    <x v="86"/>
    <n v="1"/>
    <n v="16.95"/>
    <n v="16.95"/>
    <x v="1"/>
    <x v="1"/>
  </r>
  <r>
    <s v="Mar-2011"/>
    <x v="636"/>
    <x v="86"/>
    <n v="1"/>
    <n v="16.95"/>
    <n v="16.95"/>
    <x v="1"/>
    <x v="1"/>
  </r>
  <r>
    <s v="Mar-2011"/>
    <x v="1102"/>
    <x v="86"/>
    <n v="1"/>
    <n v="16.95"/>
    <n v="16.95"/>
    <x v="1"/>
    <x v="1"/>
  </r>
  <r>
    <s v="Mar-2011"/>
    <x v="518"/>
    <x v="86"/>
    <n v="1"/>
    <n v="16.95"/>
    <n v="16.95"/>
    <x v="1"/>
    <x v="1"/>
  </r>
  <r>
    <s v="Apr-2011"/>
    <x v="3662"/>
    <x v="86"/>
    <n v="1"/>
    <n v="16.95"/>
    <n v="16.95"/>
    <x v="1"/>
    <x v="1"/>
  </r>
  <r>
    <s v="Apr-2011"/>
    <x v="2239"/>
    <x v="86"/>
    <n v="1"/>
    <n v="16.95"/>
    <n v="16.95"/>
    <x v="1"/>
    <x v="1"/>
  </r>
  <r>
    <s v="Apr-2011"/>
    <x v="280"/>
    <x v="86"/>
    <n v="1"/>
    <n v="16.95"/>
    <n v="16.95"/>
    <x v="1"/>
    <x v="1"/>
  </r>
  <r>
    <s v="Apr-2011"/>
    <x v="375"/>
    <x v="86"/>
    <n v="1"/>
    <n v="16.95"/>
    <n v="16.95"/>
    <x v="1"/>
    <x v="1"/>
  </r>
  <r>
    <s v="Apr-2011"/>
    <x v="926"/>
    <x v="86"/>
    <n v="1"/>
    <n v="16.95"/>
    <n v="16.95"/>
    <x v="1"/>
    <x v="1"/>
  </r>
  <r>
    <s v="Apr-2011"/>
    <x v="2247"/>
    <x v="86"/>
    <n v="1"/>
    <n v="16.95"/>
    <n v="16.95"/>
    <x v="1"/>
    <x v="1"/>
  </r>
  <r>
    <s v="May-2011"/>
    <x v="693"/>
    <x v="86"/>
    <n v="1"/>
    <n v="16.95"/>
    <n v="16.95"/>
    <x v="1"/>
    <x v="1"/>
  </r>
  <r>
    <s v="May-2011"/>
    <x v="3906"/>
    <x v="86"/>
    <n v="1"/>
    <n v="16.95"/>
    <n v="16.95"/>
    <x v="1"/>
    <x v="1"/>
  </r>
  <r>
    <s v="May-2011"/>
    <x v="1742"/>
    <x v="86"/>
    <n v="1"/>
    <n v="16.95"/>
    <n v="16.95"/>
    <x v="1"/>
    <x v="1"/>
  </r>
  <r>
    <s v="May-2011"/>
    <x v="814"/>
    <x v="86"/>
    <n v="1"/>
    <n v="16.95"/>
    <n v="16.95"/>
    <x v="1"/>
    <x v="1"/>
  </r>
  <r>
    <s v="May-2011"/>
    <x v="3994"/>
    <x v="86"/>
    <n v="1"/>
    <n v="16.95"/>
    <n v="16.95"/>
    <x v="1"/>
    <x v="1"/>
  </r>
  <r>
    <s v="Jun-2011"/>
    <x v="300"/>
    <x v="86"/>
    <n v="1"/>
    <n v="16.95"/>
    <n v="16.95"/>
    <x v="1"/>
    <x v="1"/>
  </r>
  <r>
    <s v="Jun-2011"/>
    <x v="1961"/>
    <x v="86"/>
    <n v="1"/>
    <n v="16.95"/>
    <n v="16.95"/>
    <x v="1"/>
    <x v="1"/>
  </r>
  <r>
    <s v="Jun-2011"/>
    <x v="1962"/>
    <x v="86"/>
    <n v="1"/>
    <n v="16.95"/>
    <n v="16.95"/>
    <x v="1"/>
    <x v="1"/>
  </r>
  <r>
    <s v="Jun-2011"/>
    <x v="1963"/>
    <x v="86"/>
    <n v="1"/>
    <n v="16.95"/>
    <n v="16.95"/>
    <x v="1"/>
    <x v="1"/>
  </r>
  <r>
    <s v="Jun-2011"/>
    <x v="236"/>
    <x v="86"/>
    <n v="1"/>
    <n v="16.95"/>
    <n v="16.95"/>
    <x v="1"/>
    <x v="1"/>
  </r>
  <r>
    <s v="Jun-2011"/>
    <x v="2646"/>
    <x v="86"/>
    <n v="1"/>
    <n v="16.95"/>
    <n v="16.95"/>
    <x v="1"/>
    <x v="1"/>
  </r>
  <r>
    <s v="Jun-2011"/>
    <x v="3790"/>
    <x v="86"/>
    <n v="1"/>
    <n v="16.95"/>
    <n v="16.95"/>
    <x v="1"/>
    <x v="1"/>
  </r>
  <r>
    <s v="Jul-2011"/>
    <x v="3995"/>
    <x v="86"/>
    <n v="1"/>
    <n v="16.95"/>
    <n v="16.95"/>
    <x v="1"/>
    <x v="1"/>
  </r>
  <r>
    <s v="Jul-2011"/>
    <x v="3996"/>
    <x v="86"/>
    <n v="1"/>
    <n v="16.95"/>
    <n v="16.95"/>
    <x v="1"/>
    <x v="1"/>
  </r>
  <r>
    <s v="Jul-2011"/>
    <x v="1120"/>
    <x v="86"/>
    <n v="1"/>
    <n v="16.95"/>
    <n v="16.95"/>
    <x v="1"/>
    <x v="1"/>
  </r>
  <r>
    <s v="Aug-2011"/>
    <x v="2009"/>
    <x v="86"/>
    <n v="1"/>
    <n v="16.95"/>
    <n v="16.95"/>
    <x v="1"/>
    <x v="1"/>
  </r>
  <r>
    <s v="Aug-2011"/>
    <x v="2018"/>
    <x v="86"/>
    <n v="1"/>
    <n v="16.95"/>
    <n v="16.95"/>
    <x v="1"/>
    <x v="1"/>
  </r>
  <r>
    <s v="Aug-2011"/>
    <x v="3997"/>
    <x v="86"/>
    <n v="1"/>
    <n v="16.95"/>
    <n v="16.95"/>
    <x v="1"/>
    <x v="1"/>
  </r>
  <r>
    <s v="Aug-2011"/>
    <x v="3998"/>
    <x v="86"/>
    <n v="1"/>
    <n v="16.95"/>
    <n v="16.95"/>
    <x v="1"/>
    <x v="1"/>
  </r>
  <r>
    <s v="Aug-2011"/>
    <x v="3793"/>
    <x v="86"/>
    <n v="1"/>
    <n v="16.95"/>
    <n v="16.95"/>
    <x v="1"/>
    <x v="1"/>
  </r>
  <r>
    <s v="Sep-2011"/>
    <x v="2668"/>
    <x v="86"/>
    <n v="1"/>
    <n v="16.95"/>
    <n v="16.95"/>
    <x v="1"/>
    <x v="1"/>
  </r>
  <r>
    <s v="Sep-2011"/>
    <x v="2386"/>
    <x v="86"/>
    <n v="1"/>
    <n v="16.95"/>
    <n v="16.95"/>
    <x v="1"/>
    <x v="1"/>
  </r>
  <r>
    <s v="Sep-2011"/>
    <x v="78"/>
    <x v="86"/>
    <n v="1"/>
    <n v="16.95"/>
    <n v="16.95"/>
    <x v="1"/>
    <x v="1"/>
  </r>
  <r>
    <s v="Sep-2011"/>
    <x v="3612"/>
    <x v="86"/>
    <n v="1"/>
    <n v="16.95"/>
    <n v="16.95"/>
    <x v="1"/>
    <x v="1"/>
  </r>
  <r>
    <s v="Sep-2011"/>
    <x v="1127"/>
    <x v="86"/>
    <n v="1"/>
    <n v="16.95"/>
    <n v="16.95"/>
    <x v="1"/>
    <x v="1"/>
  </r>
  <r>
    <s v="Sep-2011"/>
    <x v="3999"/>
    <x v="86"/>
    <n v="1"/>
    <n v="16.95"/>
    <n v="16.95"/>
    <x v="1"/>
    <x v="1"/>
  </r>
  <r>
    <s v="Sep-2011"/>
    <x v="2941"/>
    <x v="86"/>
    <n v="1"/>
    <n v="16.95"/>
    <n v="16.95"/>
    <x v="1"/>
    <x v="1"/>
  </r>
  <r>
    <s v="Oct-2011"/>
    <x v="969"/>
    <x v="86"/>
    <n v="1"/>
    <n v="16.95"/>
    <n v="16.95"/>
    <x v="1"/>
    <x v="1"/>
  </r>
  <r>
    <s v="Oct-2011"/>
    <x v="4000"/>
    <x v="86"/>
    <n v="1"/>
    <n v="16.95"/>
    <n v="16.95"/>
    <x v="1"/>
    <x v="1"/>
  </r>
  <r>
    <s v="Oct-2011"/>
    <x v="3952"/>
    <x v="86"/>
    <n v="1"/>
    <n v="16.95"/>
    <n v="16.95"/>
    <x v="1"/>
    <x v="1"/>
  </r>
  <r>
    <s v="May-2011"/>
    <x v="3705"/>
    <x v="87"/>
    <n v="32"/>
    <n v="372.16"/>
    <n v="11.63"/>
    <x v="1"/>
    <x v="1"/>
  </r>
  <r>
    <s v="Mar-2011"/>
    <x v="1191"/>
    <x v="87"/>
    <n v="12"/>
    <n v="179.39999999999998"/>
    <n v="14.949999999999998"/>
    <x v="1"/>
    <x v="1"/>
  </r>
  <r>
    <s v="Mar-2011"/>
    <x v="1185"/>
    <x v="87"/>
    <n v="8"/>
    <n v="119.6"/>
    <n v="14.95"/>
    <x v="1"/>
    <x v="1"/>
  </r>
  <r>
    <s v="May-2011"/>
    <x v="3823"/>
    <x v="87"/>
    <n v="8"/>
    <n v="119.6"/>
    <n v="14.95"/>
    <x v="1"/>
    <x v="1"/>
  </r>
  <r>
    <s v="Dec-2010"/>
    <x v="3827"/>
    <x v="87"/>
    <n v="4"/>
    <n v="59.8"/>
    <n v="14.95"/>
    <x v="1"/>
    <x v="1"/>
  </r>
  <r>
    <s v="Jan-2011"/>
    <x v="3710"/>
    <x v="87"/>
    <n v="4"/>
    <n v="59.8"/>
    <n v="14.95"/>
    <x v="1"/>
    <x v="1"/>
  </r>
  <r>
    <s v="Jan-2011"/>
    <x v="3711"/>
    <x v="87"/>
    <n v="4"/>
    <n v="59.8"/>
    <n v="14.95"/>
    <x v="1"/>
    <x v="1"/>
  </r>
  <r>
    <s v="Jan-2011"/>
    <x v="3712"/>
    <x v="87"/>
    <n v="4"/>
    <n v="59.8"/>
    <n v="14.95"/>
    <x v="1"/>
    <x v="1"/>
  </r>
  <r>
    <s v="Jan-2011"/>
    <x v="3707"/>
    <x v="87"/>
    <n v="4"/>
    <n v="59.8"/>
    <n v="14.95"/>
    <x v="1"/>
    <x v="1"/>
  </r>
  <r>
    <s v="Jan-2011"/>
    <x v="3828"/>
    <x v="87"/>
    <n v="4"/>
    <n v="59.8"/>
    <n v="14.95"/>
    <x v="1"/>
    <x v="1"/>
  </r>
  <r>
    <s v="Jan-2011"/>
    <x v="2599"/>
    <x v="87"/>
    <n v="4"/>
    <n v="59.8"/>
    <n v="14.95"/>
    <x v="1"/>
    <x v="1"/>
  </r>
  <r>
    <s v="Jan-2011"/>
    <x v="1836"/>
    <x v="87"/>
    <n v="4"/>
    <n v="59.8"/>
    <n v="14.95"/>
    <x v="1"/>
    <x v="1"/>
  </r>
  <r>
    <s v="Feb-2011"/>
    <x v="3603"/>
    <x v="87"/>
    <n v="4"/>
    <n v="59.8"/>
    <n v="14.95"/>
    <x v="1"/>
    <x v="1"/>
  </r>
  <r>
    <s v="Feb-2011"/>
    <x v="3830"/>
    <x v="87"/>
    <n v="4"/>
    <n v="59.8"/>
    <n v="14.95"/>
    <x v="1"/>
    <x v="1"/>
  </r>
  <r>
    <s v="Feb-2011"/>
    <x v="1840"/>
    <x v="87"/>
    <n v="4"/>
    <n v="59.8"/>
    <n v="14.95"/>
    <x v="1"/>
    <x v="1"/>
  </r>
  <r>
    <s v="Feb-2011"/>
    <x v="1576"/>
    <x v="87"/>
    <n v="4"/>
    <n v="59.8"/>
    <n v="14.95"/>
    <x v="1"/>
    <x v="1"/>
  </r>
  <r>
    <s v="Feb-2011"/>
    <x v="4001"/>
    <x v="87"/>
    <n v="4"/>
    <n v="59.8"/>
    <n v="14.95"/>
    <x v="1"/>
    <x v="1"/>
  </r>
  <r>
    <s v="Feb-2011"/>
    <x v="1166"/>
    <x v="87"/>
    <n v="4"/>
    <n v="59.8"/>
    <n v="14.95"/>
    <x v="1"/>
    <x v="1"/>
  </r>
  <r>
    <s v="Feb-2011"/>
    <x v="2973"/>
    <x v="87"/>
    <n v="4"/>
    <n v="59.8"/>
    <n v="14.95"/>
    <x v="1"/>
    <x v="1"/>
  </r>
  <r>
    <s v="Mar-2011"/>
    <x v="3779"/>
    <x v="87"/>
    <n v="4"/>
    <n v="59.8"/>
    <n v="14.95"/>
    <x v="1"/>
    <x v="1"/>
  </r>
  <r>
    <s v="Mar-2011"/>
    <x v="4002"/>
    <x v="87"/>
    <n v="4"/>
    <n v="59.8"/>
    <n v="14.95"/>
    <x v="1"/>
    <x v="1"/>
  </r>
  <r>
    <s v="Mar-2011"/>
    <x v="3718"/>
    <x v="87"/>
    <n v="4"/>
    <n v="59.8"/>
    <n v="14.95"/>
    <x v="1"/>
    <x v="1"/>
  </r>
  <r>
    <s v="Mar-2011"/>
    <x v="3780"/>
    <x v="87"/>
    <n v="4"/>
    <n v="59.8"/>
    <n v="14.95"/>
    <x v="1"/>
    <x v="1"/>
  </r>
  <r>
    <s v="Mar-2011"/>
    <x v="3719"/>
    <x v="87"/>
    <n v="4"/>
    <n v="59.8"/>
    <n v="14.95"/>
    <x v="1"/>
    <x v="1"/>
  </r>
  <r>
    <s v="Mar-2011"/>
    <x v="4003"/>
    <x v="87"/>
    <n v="4"/>
    <n v="59.8"/>
    <n v="14.95"/>
    <x v="1"/>
    <x v="1"/>
  </r>
  <r>
    <s v="Mar-2011"/>
    <x v="4004"/>
    <x v="87"/>
    <n v="4"/>
    <n v="59.8"/>
    <n v="14.95"/>
    <x v="1"/>
    <x v="1"/>
  </r>
  <r>
    <s v="Apr-2011"/>
    <x v="4005"/>
    <x v="87"/>
    <n v="4"/>
    <n v="59.8"/>
    <n v="14.95"/>
    <x v="1"/>
    <x v="1"/>
  </r>
  <r>
    <s v="Apr-2011"/>
    <x v="4006"/>
    <x v="87"/>
    <n v="4"/>
    <n v="59.8"/>
    <n v="14.95"/>
    <x v="1"/>
    <x v="1"/>
  </r>
  <r>
    <s v="Apr-2011"/>
    <x v="227"/>
    <x v="87"/>
    <n v="4"/>
    <n v="59.8"/>
    <n v="14.95"/>
    <x v="1"/>
    <x v="1"/>
  </r>
  <r>
    <s v="May-2011"/>
    <x v="3981"/>
    <x v="87"/>
    <n v="4"/>
    <n v="59.8"/>
    <n v="14.95"/>
    <x v="1"/>
    <x v="1"/>
  </r>
  <r>
    <s v="May-2011"/>
    <x v="4007"/>
    <x v="87"/>
    <n v="4"/>
    <n v="59.8"/>
    <n v="14.95"/>
    <x v="1"/>
    <x v="1"/>
  </r>
  <r>
    <s v="May-2011"/>
    <x v="4008"/>
    <x v="87"/>
    <n v="4"/>
    <n v="59.8"/>
    <n v="14.95"/>
    <x v="1"/>
    <x v="1"/>
  </r>
  <r>
    <s v="Jun-2011"/>
    <x v="3838"/>
    <x v="87"/>
    <n v="4"/>
    <n v="59.8"/>
    <n v="14.95"/>
    <x v="1"/>
    <x v="1"/>
  </r>
  <r>
    <s v="Jun-2011"/>
    <x v="3824"/>
    <x v="87"/>
    <n v="4"/>
    <n v="59.8"/>
    <n v="14.95"/>
    <x v="1"/>
    <x v="1"/>
  </r>
  <r>
    <s v="Jun-2011"/>
    <x v="3724"/>
    <x v="87"/>
    <n v="4"/>
    <n v="59.8"/>
    <n v="14.95"/>
    <x v="1"/>
    <x v="1"/>
  </r>
  <r>
    <s v="Jun-2011"/>
    <x v="3842"/>
    <x v="87"/>
    <n v="4"/>
    <n v="59.8"/>
    <n v="14.95"/>
    <x v="1"/>
    <x v="1"/>
  </r>
  <r>
    <s v="Aug-2011"/>
    <x v="3729"/>
    <x v="87"/>
    <n v="4"/>
    <n v="59.8"/>
    <n v="14.95"/>
    <x v="1"/>
    <x v="1"/>
  </r>
  <r>
    <s v="Aug-2011"/>
    <x v="3847"/>
    <x v="87"/>
    <n v="4"/>
    <n v="59.8"/>
    <n v="14.95"/>
    <x v="1"/>
    <x v="1"/>
  </r>
  <r>
    <s v="Jan-2011"/>
    <x v="601"/>
    <x v="87"/>
    <n v="2"/>
    <n v="33.9"/>
    <n v="16.95"/>
    <x v="1"/>
    <x v="1"/>
  </r>
  <r>
    <s v="Jan-2011"/>
    <x v="3894"/>
    <x v="87"/>
    <n v="2"/>
    <n v="33.9"/>
    <n v="16.95"/>
    <x v="1"/>
    <x v="1"/>
  </r>
  <r>
    <s v="Jan-2011"/>
    <x v="3743"/>
    <x v="87"/>
    <n v="2"/>
    <n v="33.9"/>
    <n v="16.95"/>
    <x v="1"/>
    <x v="1"/>
  </r>
  <r>
    <s v="Jan-2011"/>
    <x v="3747"/>
    <x v="87"/>
    <n v="2"/>
    <n v="33.9"/>
    <n v="16.95"/>
    <x v="1"/>
    <x v="1"/>
  </r>
  <r>
    <s v="Jan-2011"/>
    <x v="3900"/>
    <x v="87"/>
    <n v="2"/>
    <n v="33.9"/>
    <n v="16.95"/>
    <x v="1"/>
    <x v="1"/>
  </r>
  <r>
    <s v="Feb-2011"/>
    <x v="627"/>
    <x v="87"/>
    <n v="2"/>
    <n v="33.9"/>
    <n v="16.95"/>
    <x v="1"/>
    <x v="1"/>
  </r>
  <r>
    <s v="Feb-2011"/>
    <x v="4009"/>
    <x v="87"/>
    <n v="2"/>
    <n v="33.9"/>
    <n v="16.95"/>
    <x v="1"/>
    <x v="1"/>
  </r>
  <r>
    <s v="Feb-2011"/>
    <x v="2525"/>
    <x v="87"/>
    <n v="2"/>
    <n v="33.9"/>
    <n v="16.95"/>
    <x v="1"/>
    <x v="1"/>
  </r>
  <r>
    <s v="Mar-2011"/>
    <x v="3749"/>
    <x v="87"/>
    <n v="2"/>
    <n v="33.9"/>
    <n v="16.95"/>
    <x v="1"/>
    <x v="1"/>
  </r>
  <r>
    <s v="Mar-2011"/>
    <x v="1857"/>
    <x v="87"/>
    <n v="2"/>
    <n v="33.9"/>
    <n v="16.95"/>
    <x v="1"/>
    <x v="1"/>
  </r>
  <r>
    <s v="Mar-2011"/>
    <x v="1410"/>
    <x v="87"/>
    <n v="2"/>
    <n v="33.9"/>
    <n v="16.95"/>
    <x v="1"/>
    <x v="1"/>
  </r>
  <r>
    <s v="Mar-2011"/>
    <x v="654"/>
    <x v="87"/>
    <n v="2"/>
    <n v="33.9"/>
    <n v="16.95"/>
    <x v="1"/>
    <x v="1"/>
  </r>
  <r>
    <s v="Mar-2011"/>
    <x v="1069"/>
    <x v="87"/>
    <n v="2"/>
    <n v="33.9"/>
    <n v="16.95"/>
    <x v="1"/>
    <x v="1"/>
  </r>
  <r>
    <s v="Mar-2011"/>
    <x v="1723"/>
    <x v="87"/>
    <n v="2"/>
    <n v="33.9"/>
    <n v="16.95"/>
    <x v="1"/>
    <x v="1"/>
  </r>
  <r>
    <s v="Mar-2011"/>
    <x v="4010"/>
    <x v="87"/>
    <n v="2"/>
    <n v="33.9"/>
    <n v="16.95"/>
    <x v="1"/>
    <x v="1"/>
  </r>
  <r>
    <s v="Apr-2011"/>
    <x v="4011"/>
    <x v="87"/>
    <n v="2"/>
    <n v="33.9"/>
    <n v="16.95"/>
    <x v="1"/>
    <x v="1"/>
  </r>
  <r>
    <s v="Apr-2011"/>
    <x v="1605"/>
    <x v="87"/>
    <n v="2"/>
    <n v="33.9"/>
    <n v="16.95"/>
    <x v="1"/>
    <x v="1"/>
  </r>
  <r>
    <s v="Apr-2011"/>
    <x v="4012"/>
    <x v="87"/>
    <n v="2"/>
    <n v="33.9"/>
    <n v="16.95"/>
    <x v="1"/>
    <x v="1"/>
  </r>
  <r>
    <s v="May-2011"/>
    <x v="2634"/>
    <x v="87"/>
    <n v="2"/>
    <n v="33.9"/>
    <n v="16.95"/>
    <x v="1"/>
    <x v="1"/>
  </r>
  <r>
    <s v="May-2011"/>
    <x v="818"/>
    <x v="87"/>
    <n v="2"/>
    <n v="33.9"/>
    <n v="16.95"/>
    <x v="1"/>
    <x v="1"/>
  </r>
  <r>
    <s v="Jun-2011"/>
    <x v="1748"/>
    <x v="87"/>
    <n v="2"/>
    <n v="33.9"/>
    <n v="16.95"/>
    <x v="1"/>
    <x v="1"/>
  </r>
  <r>
    <s v="Jun-2011"/>
    <x v="3839"/>
    <x v="87"/>
    <n v="2"/>
    <n v="33.9"/>
    <n v="16.95"/>
    <x v="1"/>
    <x v="1"/>
  </r>
  <r>
    <s v="Jun-2011"/>
    <x v="2794"/>
    <x v="87"/>
    <n v="2"/>
    <n v="33.9"/>
    <n v="16.95"/>
    <x v="1"/>
    <x v="1"/>
  </r>
  <r>
    <s v="Jun-2011"/>
    <x v="551"/>
    <x v="87"/>
    <n v="2"/>
    <n v="33.9"/>
    <n v="16.95"/>
    <x v="1"/>
    <x v="1"/>
  </r>
  <r>
    <s v="Dec-2010"/>
    <x v="72"/>
    <x v="87"/>
    <n v="1"/>
    <n v="16.95"/>
    <n v="16.95"/>
    <x v="1"/>
    <x v="1"/>
  </r>
  <r>
    <s v="Jan-2011"/>
    <x v="3768"/>
    <x v="87"/>
    <n v="1"/>
    <n v="16.95"/>
    <n v="16.95"/>
    <x v="1"/>
    <x v="1"/>
  </r>
  <r>
    <s v="Jan-2011"/>
    <x v="870"/>
    <x v="87"/>
    <n v="1"/>
    <n v="16.95"/>
    <n v="16.95"/>
    <x v="1"/>
    <x v="1"/>
  </r>
  <r>
    <s v="Jan-2011"/>
    <x v="1827"/>
    <x v="87"/>
    <n v="1"/>
    <n v="16.95"/>
    <n v="16.95"/>
    <x v="1"/>
    <x v="1"/>
  </r>
  <r>
    <s v="Jan-2011"/>
    <x v="3898"/>
    <x v="87"/>
    <n v="1"/>
    <n v="16.95"/>
    <n v="16.95"/>
    <x v="1"/>
    <x v="1"/>
  </r>
  <r>
    <s v="Jan-2011"/>
    <x v="3899"/>
    <x v="87"/>
    <n v="1"/>
    <n v="16.95"/>
    <n v="16.95"/>
    <x v="1"/>
    <x v="1"/>
  </r>
  <r>
    <s v="Jan-2011"/>
    <x v="877"/>
    <x v="87"/>
    <n v="1"/>
    <n v="16.95"/>
    <n v="16.95"/>
    <x v="1"/>
    <x v="1"/>
  </r>
  <r>
    <s v="Feb-2011"/>
    <x v="3773"/>
    <x v="87"/>
    <n v="1"/>
    <n v="16.95"/>
    <n v="16.95"/>
    <x v="1"/>
    <x v="1"/>
  </r>
  <r>
    <s v="Feb-2011"/>
    <x v="4013"/>
    <x v="87"/>
    <n v="1"/>
    <n v="16.95"/>
    <n v="16.95"/>
    <x v="1"/>
    <x v="1"/>
  </r>
  <r>
    <s v="Feb-2011"/>
    <x v="2604"/>
    <x v="87"/>
    <n v="1"/>
    <n v="16.95"/>
    <n v="16.95"/>
    <x v="1"/>
    <x v="1"/>
  </r>
  <r>
    <s v="Feb-2011"/>
    <x v="1480"/>
    <x v="87"/>
    <n v="1"/>
    <n v="16.95"/>
    <n v="16.95"/>
    <x v="1"/>
    <x v="1"/>
  </r>
  <r>
    <s v="Feb-2011"/>
    <x v="2610"/>
    <x v="87"/>
    <n v="1"/>
    <n v="16.95"/>
    <n v="16.95"/>
    <x v="1"/>
    <x v="1"/>
  </r>
  <r>
    <s v="Feb-2011"/>
    <x v="3472"/>
    <x v="87"/>
    <n v="1"/>
    <n v="16.95"/>
    <n v="16.95"/>
    <x v="1"/>
    <x v="1"/>
  </r>
  <r>
    <s v="Mar-2011"/>
    <x v="3422"/>
    <x v="87"/>
    <n v="1"/>
    <n v="16.95"/>
    <n v="16.95"/>
    <x v="1"/>
    <x v="1"/>
  </r>
  <r>
    <s v="Mar-2011"/>
    <x v="789"/>
    <x v="87"/>
    <n v="1"/>
    <n v="16.95"/>
    <n v="16.95"/>
    <x v="1"/>
    <x v="1"/>
  </r>
  <r>
    <s v="Mar-2011"/>
    <x v="270"/>
    <x v="87"/>
    <n v="1"/>
    <n v="16.95"/>
    <n v="16.95"/>
    <x v="1"/>
    <x v="1"/>
  </r>
  <r>
    <s v="Mar-2011"/>
    <x v="2614"/>
    <x v="87"/>
    <n v="1"/>
    <n v="16.95"/>
    <n v="16.95"/>
    <x v="1"/>
    <x v="1"/>
  </r>
  <r>
    <s v="Mar-2011"/>
    <x v="4014"/>
    <x v="87"/>
    <n v="1"/>
    <n v="16.95"/>
    <n v="16.95"/>
    <x v="1"/>
    <x v="1"/>
  </r>
  <r>
    <s v="Mar-2011"/>
    <x v="3993"/>
    <x v="87"/>
    <n v="1"/>
    <n v="16.95"/>
    <n v="16.95"/>
    <x v="1"/>
    <x v="1"/>
  </r>
  <r>
    <s v="Mar-2011"/>
    <x v="4015"/>
    <x v="87"/>
    <n v="1"/>
    <n v="16.95"/>
    <n v="16.95"/>
    <x v="1"/>
    <x v="1"/>
  </r>
  <r>
    <s v="Mar-2011"/>
    <x v="3042"/>
    <x v="87"/>
    <n v="1"/>
    <n v="16.95"/>
    <n v="16.95"/>
    <x v="1"/>
    <x v="1"/>
  </r>
  <r>
    <s v="Mar-2011"/>
    <x v="1722"/>
    <x v="87"/>
    <n v="1"/>
    <n v="16.95"/>
    <n v="16.95"/>
    <x v="1"/>
    <x v="1"/>
  </r>
  <r>
    <s v="Mar-2011"/>
    <x v="2924"/>
    <x v="87"/>
    <n v="1"/>
    <n v="16.95"/>
    <n v="16.95"/>
    <x v="1"/>
    <x v="1"/>
  </r>
  <r>
    <s v="Mar-2011"/>
    <x v="2765"/>
    <x v="87"/>
    <n v="1"/>
    <n v="16.95"/>
    <n v="16.95"/>
    <x v="1"/>
    <x v="1"/>
  </r>
  <r>
    <s v="Mar-2011"/>
    <x v="4016"/>
    <x v="87"/>
    <n v="1"/>
    <n v="16.95"/>
    <n v="16.95"/>
    <x v="1"/>
    <x v="1"/>
  </r>
  <r>
    <s v="Mar-2011"/>
    <x v="4017"/>
    <x v="87"/>
    <n v="1"/>
    <n v="16.95"/>
    <n v="16.95"/>
    <x v="1"/>
    <x v="1"/>
  </r>
  <r>
    <s v="Mar-2011"/>
    <x v="1102"/>
    <x v="87"/>
    <n v="1"/>
    <n v="16.95"/>
    <n v="16.95"/>
    <x v="1"/>
    <x v="1"/>
  </r>
  <r>
    <s v="Apr-2011"/>
    <x v="4018"/>
    <x v="87"/>
    <n v="1"/>
    <n v="16.95"/>
    <n v="16.95"/>
    <x v="1"/>
    <x v="1"/>
  </r>
  <r>
    <s v="Apr-2011"/>
    <x v="3121"/>
    <x v="87"/>
    <n v="1"/>
    <n v="16.95"/>
    <n v="16.95"/>
    <x v="1"/>
    <x v="1"/>
  </r>
  <r>
    <s v="Apr-2011"/>
    <x v="1554"/>
    <x v="87"/>
    <n v="1"/>
    <n v="16.95"/>
    <n v="16.95"/>
    <x v="1"/>
    <x v="1"/>
  </r>
  <r>
    <s v="Apr-2011"/>
    <x v="3678"/>
    <x v="87"/>
    <n v="1"/>
    <n v="16.95"/>
    <n v="16.95"/>
    <x v="1"/>
    <x v="1"/>
  </r>
  <r>
    <s v="Apr-2011"/>
    <x v="375"/>
    <x v="87"/>
    <n v="1"/>
    <n v="16.95"/>
    <n v="16.95"/>
    <x v="1"/>
    <x v="1"/>
  </r>
  <r>
    <s v="May-2011"/>
    <x v="4019"/>
    <x v="87"/>
    <n v="1"/>
    <n v="16.95"/>
    <n v="16.95"/>
    <x v="1"/>
    <x v="1"/>
  </r>
  <r>
    <s v="May-2011"/>
    <x v="4020"/>
    <x v="87"/>
    <n v="1"/>
    <n v="16.95"/>
    <n v="16.95"/>
    <x v="1"/>
    <x v="1"/>
  </r>
  <r>
    <s v="May-2011"/>
    <x v="3308"/>
    <x v="87"/>
    <n v="1"/>
    <n v="16.95"/>
    <n v="16.95"/>
    <x v="1"/>
    <x v="1"/>
  </r>
  <r>
    <s v="May-2011"/>
    <x v="2266"/>
    <x v="87"/>
    <n v="1"/>
    <n v="16.95"/>
    <n v="16.95"/>
    <x v="1"/>
    <x v="1"/>
  </r>
  <r>
    <s v="May-2011"/>
    <x v="3906"/>
    <x v="87"/>
    <n v="1"/>
    <n v="16.95"/>
    <n v="16.95"/>
    <x v="1"/>
    <x v="1"/>
  </r>
  <r>
    <s v="May-2011"/>
    <x v="3783"/>
    <x v="87"/>
    <n v="1"/>
    <n v="16.95"/>
    <n v="16.95"/>
    <x v="1"/>
    <x v="1"/>
  </r>
  <r>
    <s v="May-2011"/>
    <x v="4021"/>
    <x v="87"/>
    <n v="1"/>
    <n v="16.95"/>
    <n v="16.95"/>
    <x v="1"/>
    <x v="1"/>
  </r>
  <r>
    <s v="Jun-2011"/>
    <x v="1621"/>
    <x v="87"/>
    <n v="1"/>
    <n v="16.95"/>
    <n v="16.95"/>
    <x v="1"/>
    <x v="1"/>
  </r>
  <r>
    <s v="Jun-2011"/>
    <x v="2740"/>
    <x v="87"/>
    <n v="1"/>
    <n v="16.95"/>
    <n v="16.95"/>
    <x v="1"/>
    <x v="1"/>
  </r>
  <r>
    <s v="Jun-2011"/>
    <x v="3986"/>
    <x v="87"/>
    <n v="1"/>
    <n v="16.95"/>
    <n v="16.95"/>
    <x v="1"/>
    <x v="1"/>
  </r>
  <r>
    <s v="Jun-2011"/>
    <x v="236"/>
    <x v="87"/>
    <n v="1"/>
    <n v="16.95"/>
    <n v="16.95"/>
    <x v="1"/>
    <x v="1"/>
  </r>
  <r>
    <s v="Jun-2011"/>
    <x v="2300"/>
    <x v="87"/>
    <n v="1"/>
    <n v="16.95"/>
    <n v="16.95"/>
    <x v="1"/>
    <x v="1"/>
  </r>
  <r>
    <s v="Jun-2011"/>
    <x v="2934"/>
    <x v="87"/>
    <n v="1"/>
    <n v="16.95"/>
    <n v="16.95"/>
    <x v="1"/>
    <x v="1"/>
  </r>
  <r>
    <s v="Jun-2011"/>
    <x v="4022"/>
    <x v="87"/>
    <n v="1"/>
    <n v="16.95"/>
    <n v="16.95"/>
    <x v="1"/>
    <x v="1"/>
  </r>
  <r>
    <s v="Jun-2011"/>
    <x v="3789"/>
    <x v="87"/>
    <n v="1"/>
    <n v="16.95"/>
    <n v="16.95"/>
    <x v="1"/>
    <x v="1"/>
  </r>
  <r>
    <s v="Jun-2011"/>
    <x v="2645"/>
    <x v="87"/>
    <n v="1"/>
    <n v="16.95"/>
    <n v="16.95"/>
    <x v="1"/>
    <x v="1"/>
  </r>
  <r>
    <s v="Aug-2011"/>
    <x v="2009"/>
    <x v="87"/>
    <n v="1"/>
    <n v="16.95"/>
    <n v="16.95"/>
    <x v="1"/>
    <x v="1"/>
  </r>
  <r>
    <s v="Aug-2011"/>
    <x v="4023"/>
    <x v="87"/>
    <n v="1"/>
    <n v="16.95"/>
    <n v="16.95"/>
    <x v="1"/>
    <x v="1"/>
  </r>
  <r>
    <s v="Aug-2011"/>
    <x v="4024"/>
    <x v="87"/>
    <n v="1"/>
    <n v="16.95"/>
    <n v="16.95"/>
    <x v="1"/>
    <x v="1"/>
  </r>
  <r>
    <s v="Oct-2011"/>
    <x v="4025"/>
    <x v="87"/>
    <n v="1"/>
    <n v="16.95"/>
    <n v="16.95"/>
    <x v="1"/>
    <x v="1"/>
  </r>
  <r>
    <s v="Nov-2011"/>
    <x v="32"/>
    <x v="88"/>
    <n v="3"/>
    <n v="37.380000000000003"/>
    <n v="12.46"/>
    <x v="0"/>
    <x v="0"/>
  </r>
  <r>
    <s v="Nov-2011"/>
    <x v="40"/>
    <x v="88"/>
    <n v="3"/>
    <n v="37.380000000000003"/>
    <n v="12.46"/>
    <x v="0"/>
    <x v="0"/>
  </r>
  <r>
    <s v="Nov-2011"/>
    <x v="39"/>
    <x v="88"/>
    <n v="2"/>
    <n v="24.92"/>
    <n v="12.46"/>
    <x v="0"/>
    <x v="0"/>
  </r>
  <r>
    <s v="Dec-2011"/>
    <x v="38"/>
    <x v="88"/>
    <n v="2"/>
    <n v="24.92"/>
    <n v="12.46"/>
    <x v="0"/>
    <x v="0"/>
  </r>
  <r>
    <s v="Sep-2011"/>
    <x v="41"/>
    <x v="88"/>
    <n v="1"/>
    <n v="12.46"/>
    <n v="12.46"/>
    <x v="1"/>
    <x v="0"/>
  </r>
  <r>
    <s v="Oct-2011"/>
    <x v="42"/>
    <x v="88"/>
    <n v="1"/>
    <n v="12.46"/>
    <n v="12.46"/>
    <x v="1"/>
    <x v="0"/>
  </r>
  <r>
    <s v="Sep-2011"/>
    <x v="3525"/>
    <x v="89"/>
    <n v="4"/>
    <n v="231.8"/>
    <n v="57.95"/>
    <x v="1"/>
    <x v="0"/>
  </r>
  <r>
    <s v="Jan-2011"/>
    <x v="511"/>
    <x v="89"/>
    <n v="1"/>
    <n v="57.95"/>
    <n v="57.95"/>
    <x v="1"/>
    <x v="0"/>
  </r>
  <r>
    <s v="Jan-2011"/>
    <x v="4026"/>
    <x v="89"/>
    <n v="2"/>
    <n v="130"/>
    <n v="65"/>
    <x v="1"/>
    <x v="0"/>
  </r>
  <r>
    <s v="Jun-2011"/>
    <x v="4027"/>
    <x v="89"/>
    <n v="2"/>
    <n v="130"/>
    <n v="65"/>
    <x v="1"/>
    <x v="0"/>
  </r>
  <r>
    <s v="Aug-2011"/>
    <x v="2018"/>
    <x v="89"/>
    <n v="2"/>
    <n v="130"/>
    <n v="65"/>
    <x v="1"/>
    <x v="0"/>
  </r>
  <r>
    <s v="Dec-2010"/>
    <x v="1570"/>
    <x v="89"/>
    <n v="1"/>
    <n v="65"/>
    <n v="65"/>
    <x v="1"/>
    <x v="0"/>
  </r>
  <r>
    <s v="Jan-2011"/>
    <x v="4028"/>
    <x v="89"/>
    <n v="1"/>
    <n v="65"/>
    <n v="65"/>
    <x v="1"/>
    <x v="0"/>
  </r>
  <r>
    <s v="Jan-2011"/>
    <x v="4029"/>
    <x v="89"/>
    <n v="1"/>
    <n v="65"/>
    <n v="65"/>
    <x v="1"/>
    <x v="0"/>
  </r>
  <r>
    <s v="Feb-2011"/>
    <x v="3283"/>
    <x v="89"/>
    <n v="1"/>
    <n v="65"/>
    <n v="65"/>
    <x v="1"/>
    <x v="0"/>
  </r>
  <r>
    <s v="Jun-2011"/>
    <x v="1119"/>
    <x v="89"/>
    <n v="1"/>
    <n v="65"/>
    <n v="65"/>
    <x v="1"/>
    <x v="0"/>
  </r>
  <r>
    <s v="Aug-2011"/>
    <x v="4030"/>
    <x v="89"/>
    <n v="1"/>
    <n v="65"/>
    <n v="65"/>
    <x v="1"/>
    <x v="0"/>
  </r>
  <r>
    <s v="Oct-2011"/>
    <x v="4031"/>
    <x v="89"/>
    <n v="1"/>
    <n v="65"/>
    <n v="65"/>
    <x v="1"/>
    <x v="0"/>
  </r>
  <r>
    <s v="Oct-2011"/>
    <x v="4032"/>
    <x v="89"/>
    <n v="1"/>
    <n v="65"/>
    <n v="65"/>
    <x v="1"/>
    <x v="0"/>
  </r>
  <r>
    <s v="Nov-2011"/>
    <x v="40"/>
    <x v="90"/>
    <n v="2"/>
    <n v="21.58"/>
    <n v="10.79"/>
    <x v="0"/>
    <x v="0"/>
  </r>
  <r>
    <s v="Sep-2011"/>
    <x v="4033"/>
    <x v="90"/>
    <n v="1"/>
    <n v="10.79"/>
    <n v="10.79"/>
    <x v="1"/>
    <x v="0"/>
  </r>
  <r>
    <s v="Sep-2011"/>
    <x v="130"/>
    <x v="90"/>
    <n v="1"/>
    <n v="10.79"/>
    <n v="10.79"/>
    <x v="1"/>
    <x v="0"/>
  </r>
  <r>
    <s v="Sep-2011"/>
    <x v="41"/>
    <x v="90"/>
    <n v="1"/>
    <n v="10.79"/>
    <n v="10.79"/>
    <x v="1"/>
    <x v="0"/>
  </r>
  <r>
    <s v="Oct-2011"/>
    <x v="35"/>
    <x v="90"/>
    <n v="1"/>
    <n v="10.79"/>
    <n v="10.79"/>
    <x v="1"/>
    <x v="0"/>
  </r>
  <r>
    <s v="Nov-2011"/>
    <x v="32"/>
    <x v="90"/>
    <n v="1"/>
    <n v="10.79"/>
    <n v="10.79"/>
    <x v="0"/>
    <x v="0"/>
  </r>
  <r>
    <s v="Aug-2011"/>
    <x v="1211"/>
    <x v="91"/>
    <n v="60"/>
    <n v="765"/>
    <n v="12.75"/>
    <x v="1"/>
    <x v="1"/>
  </r>
  <r>
    <s v="Jun-2011"/>
    <x v="4034"/>
    <x v="91"/>
    <n v="24"/>
    <n v="306"/>
    <n v="12.75"/>
    <x v="1"/>
    <x v="1"/>
  </r>
  <r>
    <s v="Oct-2011"/>
    <x v="4035"/>
    <x v="91"/>
    <n v="24"/>
    <n v="306"/>
    <n v="12.75"/>
    <x v="1"/>
    <x v="1"/>
  </r>
  <r>
    <s v="Nov-2011"/>
    <x v="4036"/>
    <x v="91"/>
    <n v="24"/>
    <n v="306"/>
    <n v="12.75"/>
    <x v="0"/>
    <x v="1"/>
  </r>
  <r>
    <s v="Apr-2011"/>
    <x v="4037"/>
    <x v="91"/>
    <n v="12"/>
    <n v="153"/>
    <n v="12.75"/>
    <x v="1"/>
    <x v="1"/>
  </r>
  <r>
    <s v="Aug-2011"/>
    <x v="4038"/>
    <x v="91"/>
    <n v="12"/>
    <n v="153"/>
    <n v="12.75"/>
    <x v="1"/>
    <x v="1"/>
  </r>
  <r>
    <s v="Sep-2011"/>
    <x v="4039"/>
    <x v="91"/>
    <n v="12"/>
    <n v="153"/>
    <n v="12.75"/>
    <x v="1"/>
    <x v="1"/>
  </r>
  <r>
    <s v="Oct-2011"/>
    <x v="1168"/>
    <x v="91"/>
    <n v="12"/>
    <n v="153"/>
    <n v="12.75"/>
    <x v="1"/>
    <x v="1"/>
  </r>
  <r>
    <s v="Nov-2011"/>
    <x v="4040"/>
    <x v="91"/>
    <n v="12"/>
    <n v="153"/>
    <n v="12.75"/>
    <x v="0"/>
    <x v="1"/>
  </r>
  <r>
    <s v="Nov-2011"/>
    <x v="4041"/>
    <x v="91"/>
    <n v="12"/>
    <n v="153"/>
    <n v="12.75"/>
    <x v="0"/>
    <x v="1"/>
  </r>
  <r>
    <s v="Nov-2011"/>
    <x v="4042"/>
    <x v="91"/>
    <n v="12"/>
    <n v="153"/>
    <n v="12.75"/>
    <x v="0"/>
    <x v="1"/>
  </r>
  <r>
    <s v="Oct-2011"/>
    <x v="129"/>
    <x v="91"/>
    <n v="7"/>
    <n v="116.41"/>
    <n v="16.63"/>
    <x v="1"/>
    <x v="1"/>
  </r>
  <r>
    <s v="Sep-2011"/>
    <x v="41"/>
    <x v="91"/>
    <n v="6"/>
    <n v="99.78"/>
    <n v="16.63"/>
    <x v="1"/>
    <x v="1"/>
  </r>
  <r>
    <s v="Oct-2011"/>
    <x v="42"/>
    <x v="91"/>
    <n v="3"/>
    <n v="49.89"/>
    <n v="16.63"/>
    <x v="1"/>
    <x v="1"/>
  </r>
  <r>
    <s v="Sep-2011"/>
    <x v="33"/>
    <x v="91"/>
    <n v="2"/>
    <n v="33.26"/>
    <n v="16.63"/>
    <x v="1"/>
    <x v="1"/>
  </r>
  <r>
    <s v="Oct-2011"/>
    <x v="34"/>
    <x v="91"/>
    <n v="2"/>
    <n v="33.26"/>
    <n v="16.63"/>
    <x v="1"/>
    <x v="1"/>
  </r>
  <r>
    <s v="Nov-2011"/>
    <x v="4043"/>
    <x v="91"/>
    <n v="6"/>
    <n v="101.69999999999999"/>
    <n v="16.95"/>
    <x v="0"/>
    <x v="1"/>
  </r>
  <r>
    <s v="Nov-2011"/>
    <x v="4044"/>
    <x v="91"/>
    <n v="6"/>
    <n v="101.69999999999999"/>
    <n v="16.95"/>
    <x v="0"/>
    <x v="1"/>
  </r>
  <r>
    <s v="Oct-2011"/>
    <x v="4045"/>
    <x v="91"/>
    <n v="4"/>
    <n v="67.8"/>
    <n v="16.95"/>
    <x v="1"/>
    <x v="1"/>
  </r>
  <r>
    <s v="Oct-2011"/>
    <x v="4046"/>
    <x v="91"/>
    <n v="4"/>
    <n v="67.8"/>
    <n v="16.95"/>
    <x v="1"/>
    <x v="1"/>
  </r>
  <r>
    <s v="Nov-2011"/>
    <x v="4047"/>
    <x v="91"/>
    <n v="4"/>
    <n v="67.8"/>
    <n v="16.95"/>
    <x v="0"/>
    <x v="1"/>
  </r>
  <r>
    <s v="Jul-2011"/>
    <x v="3728"/>
    <x v="91"/>
    <n v="3"/>
    <n v="50.849999999999994"/>
    <n v="16.95"/>
    <x v="1"/>
    <x v="1"/>
  </r>
  <r>
    <s v="Sep-2011"/>
    <x v="3939"/>
    <x v="91"/>
    <n v="3"/>
    <n v="50.849999999999994"/>
    <n v="16.95"/>
    <x v="1"/>
    <x v="1"/>
  </r>
  <r>
    <s v="Oct-2011"/>
    <x v="4048"/>
    <x v="91"/>
    <n v="3"/>
    <n v="50.849999999999994"/>
    <n v="16.95"/>
    <x v="1"/>
    <x v="1"/>
  </r>
  <r>
    <s v="Apr-2011"/>
    <x v="2230"/>
    <x v="91"/>
    <n v="2"/>
    <n v="33.9"/>
    <n v="16.95"/>
    <x v="1"/>
    <x v="1"/>
  </r>
  <r>
    <s v="Aug-2011"/>
    <x v="4049"/>
    <x v="91"/>
    <n v="2"/>
    <n v="33.9"/>
    <n v="16.95"/>
    <x v="1"/>
    <x v="1"/>
  </r>
  <r>
    <s v="Aug-2011"/>
    <x v="496"/>
    <x v="91"/>
    <n v="2"/>
    <n v="33.9"/>
    <n v="16.95"/>
    <x v="1"/>
    <x v="1"/>
  </r>
  <r>
    <s v="Aug-2011"/>
    <x v="4050"/>
    <x v="91"/>
    <n v="2"/>
    <n v="33.9"/>
    <n v="16.95"/>
    <x v="1"/>
    <x v="1"/>
  </r>
  <r>
    <s v="Aug-2011"/>
    <x v="4051"/>
    <x v="91"/>
    <n v="2"/>
    <n v="33.9"/>
    <n v="16.95"/>
    <x v="1"/>
    <x v="1"/>
  </r>
  <r>
    <s v="Sep-2011"/>
    <x v="4052"/>
    <x v="91"/>
    <n v="2"/>
    <n v="33.9"/>
    <n v="16.95"/>
    <x v="1"/>
    <x v="1"/>
  </r>
  <r>
    <s v="Sep-2011"/>
    <x v="4053"/>
    <x v="91"/>
    <n v="2"/>
    <n v="33.9"/>
    <n v="16.95"/>
    <x v="1"/>
    <x v="1"/>
  </r>
  <r>
    <s v="Sep-2011"/>
    <x v="4054"/>
    <x v="91"/>
    <n v="2"/>
    <n v="33.9"/>
    <n v="16.95"/>
    <x v="1"/>
    <x v="1"/>
  </r>
  <r>
    <s v="Sep-2011"/>
    <x v="4055"/>
    <x v="91"/>
    <n v="2"/>
    <n v="33.9"/>
    <n v="16.95"/>
    <x v="1"/>
    <x v="1"/>
  </r>
  <r>
    <s v="Sep-2011"/>
    <x v="3402"/>
    <x v="91"/>
    <n v="2"/>
    <n v="33.9"/>
    <n v="16.95"/>
    <x v="1"/>
    <x v="1"/>
  </r>
  <r>
    <s v="Oct-2011"/>
    <x v="4056"/>
    <x v="91"/>
    <n v="2"/>
    <n v="33.9"/>
    <n v="16.95"/>
    <x v="1"/>
    <x v="1"/>
  </r>
  <r>
    <s v="Oct-2011"/>
    <x v="3801"/>
    <x v="91"/>
    <n v="2"/>
    <n v="33.9"/>
    <n v="16.95"/>
    <x v="1"/>
    <x v="1"/>
  </r>
  <r>
    <s v="Oct-2011"/>
    <x v="4057"/>
    <x v="91"/>
    <n v="2"/>
    <n v="33.9"/>
    <n v="16.95"/>
    <x v="1"/>
    <x v="1"/>
  </r>
  <r>
    <s v="Oct-2011"/>
    <x v="4058"/>
    <x v="91"/>
    <n v="2"/>
    <n v="33.9"/>
    <n v="16.95"/>
    <x v="1"/>
    <x v="1"/>
  </r>
  <r>
    <s v="Oct-2011"/>
    <x v="2423"/>
    <x v="91"/>
    <n v="2"/>
    <n v="33.9"/>
    <n v="16.95"/>
    <x v="1"/>
    <x v="1"/>
  </r>
  <r>
    <s v="Oct-2011"/>
    <x v="4059"/>
    <x v="91"/>
    <n v="2"/>
    <n v="33.9"/>
    <n v="16.95"/>
    <x v="1"/>
    <x v="1"/>
  </r>
  <r>
    <s v="Oct-2011"/>
    <x v="2078"/>
    <x v="91"/>
    <n v="2"/>
    <n v="33.9"/>
    <n v="16.95"/>
    <x v="1"/>
    <x v="1"/>
  </r>
  <r>
    <s v="Oct-2011"/>
    <x v="1791"/>
    <x v="91"/>
    <n v="2"/>
    <n v="33.9"/>
    <n v="16.95"/>
    <x v="1"/>
    <x v="1"/>
  </r>
  <r>
    <s v="Oct-2011"/>
    <x v="4060"/>
    <x v="91"/>
    <n v="2"/>
    <n v="33.9"/>
    <n v="16.95"/>
    <x v="1"/>
    <x v="1"/>
  </r>
  <r>
    <s v="Oct-2011"/>
    <x v="4061"/>
    <x v="91"/>
    <n v="2"/>
    <n v="33.9"/>
    <n v="16.95"/>
    <x v="1"/>
    <x v="1"/>
  </r>
  <r>
    <s v="Oct-2011"/>
    <x v="4062"/>
    <x v="91"/>
    <n v="2"/>
    <n v="33.9"/>
    <n v="16.95"/>
    <x v="1"/>
    <x v="1"/>
  </r>
  <r>
    <s v="Oct-2011"/>
    <x v="4063"/>
    <x v="91"/>
    <n v="2"/>
    <n v="33.9"/>
    <n v="16.95"/>
    <x v="1"/>
    <x v="1"/>
  </r>
  <r>
    <s v="Oct-2011"/>
    <x v="4064"/>
    <x v="91"/>
    <n v="2"/>
    <n v="33.9"/>
    <n v="16.95"/>
    <x v="1"/>
    <x v="1"/>
  </r>
  <r>
    <s v="Nov-2011"/>
    <x v="4065"/>
    <x v="91"/>
    <n v="2"/>
    <n v="33.9"/>
    <n v="16.95"/>
    <x v="0"/>
    <x v="1"/>
  </r>
  <r>
    <s v="Nov-2011"/>
    <x v="2447"/>
    <x v="91"/>
    <n v="2"/>
    <n v="33.9"/>
    <n v="16.95"/>
    <x v="0"/>
    <x v="1"/>
  </r>
  <r>
    <s v="Nov-2011"/>
    <x v="4066"/>
    <x v="91"/>
    <n v="2"/>
    <n v="33.9"/>
    <n v="16.95"/>
    <x v="0"/>
    <x v="1"/>
  </r>
  <r>
    <s v="Nov-2011"/>
    <x v="4067"/>
    <x v="91"/>
    <n v="2"/>
    <n v="33.9"/>
    <n v="16.95"/>
    <x v="0"/>
    <x v="1"/>
  </r>
  <r>
    <s v="Nov-2011"/>
    <x v="4068"/>
    <x v="91"/>
    <n v="2"/>
    <n v="33.9"/>
    <n v="16.95"/>
    <x v="0"/>
    <x v="1"/>
  </r>
  <r>
    <s v="Nov-2011"/>
    <x v="4069"/>
    <x v="91"/>
    <n v="2"/>
    <n v="33.9"/>
    <n v="16.95"/>
    <x v="0"/>
    <x v="1"/>
  </r>
  <r>
    <s v="Nov-2011"/>
    <x v="4070"/>
    <x v="91"/>
    <n v="2"/>
    <n v="33.9"/>
    <n v="16.95"/>
    <x v="0"/>
    <x v="1"/>
  </r>
  <r>
    <s v="Nov-2011"/>
    <x v="4071"/>
    <x v="91"/>
    <n v="2"/>
    <n v="33.9"/>
    <n v="16.95"/>
    <x v="0"/>
    <x v="1"/>
  </r>
  <r>
    <s v="Nov-2011"/>
    <x v="4072"/>
    <x v="91"/>
    <n v="2"/>
    <n v="33.9"/>
    <n v="16.95"/>
    <x v="0"/>
    <x v="1"/>
  </r>
  <r>
    <s v="Dec-2011"/>
    <x v="4073"/>
    <x v="91"/>
    <n v="2"/>
    <n v="33.9"/>
    <n v="16.95"/>
    <x v="0"/>
    <x v="1"/>
  </r>
  <r>
    <s v="Jan-2011"/>
    <x v="98"/>
    <x v="91"/>
    <n v="1"/>
    <n v="16.95"/>
    <n v="16.95"/>
    <x v="1"/>
    <x v="1"/>
  </r>
  <r>
    <s v="Sep-2011"/>
    <x v="4074"/>
    <x v="91"/>
    <n v="1"/>
    <n v="16.95"/>
    <n v="16.95"/>
    <x v="1"/>
    <x v="1"/>
  </r>
  <r>
    <s v="Sep-2011"/>
    <x v="4075"/>
    <x v="91"/>
    <n v="1"/>
    <n v="16.95"/>
    <n v="16.95"/>
    <x v="1"/>
    <x v="1"/>
  </r>
  <r>
    <s v="Sep-2011"/>
    <x v="3401"/>
    <x v="91"/>
    <n v="1"/>
    <n v="16.95"/>
    <n v="16.95"/>
    <x v="1"/>
    <x v="1"/>
  </r>
  <r>
    <s v="Sep-2011"/>
    <x v="4076"/>
    <x v="91"/>
    <n v="1"/>
    <n v="16.95"/>
    <n v="16.95"/>
    <x v="1"/>
    <x v="1"/>
  </r>
  <r>
    <s v="Oct-2011"/>
    <x v="4077"/>
    <x v="91"/>
    <n v="1"/>
    <n v="16.95"/>
    <n v="16.95"/>
    <x v="1"/>
    <x v="1"/>
  </r>
  <r>
    <s v="Oct-2011"/>
    <x v="711"/>
    <x v="91"/>
    <n v="1"/>
    <n v="16.95"/>
    <n v="16.95"/>
    <x v="1"/>
    <x v="1"/>
  </r>
  <r>
    <s v="Oct-2011"/>
    <x v="4078"/>
    <x v="91"/>
    <n v="1"/>
    <n v="16.95"/>
    <n v="16.95"/>
    <x v="1"/>
    <x v="1"/>
  </r>
  <r>
    <s v="Oct-2011"/>
    <x v="3696"/>
    <x v="91"/>
    <n v="1"/>
    <n v="16.95"/>
    <n v="16.95"/>
    <x v="1"/>
    <x v="1"/>
  </r>
  <r>
    <s v="Nov-2011"/>
    <x v="4079"/>
    <x v="91"/>
    <n v="1"/>
    <n v="16.95"/>
    <n v="16.95"/>
    <x v="0"/>
    <x v="1"/>
  </r>
  <r>
    <s v="Nov-2011"/>
    <x v="4080"/>
    <x v="91"/>
    <n v="1"/>
    <n v="16.95"/>
    <n v="16.95"/>
    <x v="0"/>
    <x v="1"/>
  </r>
  <r>
    <s v="Nov-2011"/>
    <x v="4081"/>
    <x v="91"/>
    <n v="1"/>
    <n v="16.95"/>
    <n v="16.95"/>
    <x v="0"/>
    <x v="1"/>
  </r>
  <r>
    <s v="Nov-2011"/>
    <x v="2705"/>
    <x v="91"/>
    <n v="1"/>
    <n v="16.95"/>
    <n v="16.95"/>
    <x v="0"/>
    <x v="1"/>
  </r>
  <r>
    <s v="Nov-2011"/>
    <x v="3247"/>
    <x v="91"/>
    <n v="1"/>
    <n v="16.95"/>
    <n v="16.95"/>
    <x v="0"/>
    <x v="1"/>
  </r>
  <r>
    <s v="Nov-2011"/>
    <x v="4082"/>
    <x v="91"/>
    <n v="1"/>
    <n v="16.95"/>
    <n v="16.95"/>
    <x v="0"/>
    <x v="1"/>
  </r>
  <r>
    <s v="Nov-2011"/>
    <x v="25"/>
    <x v="91"/>
    <n v="1"/>
    <n v="16.95"/>
    <n v="16.95"/>
    <x v="0"/>
    <x v="1"/>
  </r>
  <r>
    <s v="Nov-2011"/>
    <x v="4083"/>
    <x v="91"/>
    <n v="1"/>
    <n v="16.95"/>
    <n v="16.95"/>
    <x v="0"/>
    <x v="1"/>
  </r>
  <r>
    <s v="Nov-2011"/>
    <x v="4084"/>
    <x v="91"/>
    <n v="1"/>
    <n v="16.95"/>
    <n v="16.95"/>
    <x v="0"/>
    <x v="1"/>
  </r>
  <r>
    <s v="Nov-2011"/>
    <x v="2474"/>
    <x v="91"/>
    <n v="1"/>
    <n v="16.95"/>
    <n v="16.95"/>
    <x v="0"/>
    <x v="1"/>
  </r>
  <r>
    <s v="Nov-2011"/>
    <x v="4085"/>
    <x v="91"/>
    <n v="1"/>
    <n v="16.95"/>
    <n v="16.95"/>
    <x v="0"/>
    <x v="1"/>
  </r>
  <r>
    <s v="Nov-2011"/>
    <x v="82"/>
    <x v="91"/>
    <n v="1"/>
    <n v="16.95"/>
    <n v="16.95"/>
    <x v="0"/>
    <x v="1"/>
  </r>
  <r>
    <s v="Nov-2011"/>
    <x v="4086"/>
    <x v="91"/>
    <n v="1"/>
    <n v="16.95"/>
    <n v="16.95"/>
    <x v="0"/>
    <x v="1"/>
  </r>
  <r>
    <s v="Nov-2011"/>
    <x v="4087"/>
    <x v="91"/>
    <n v="1"/>
    <n v="16.95"/>
    <n v="16.95"/>
    <x v="0"/>
    <x v="1"/>
  </r>
  <r>
    <s v="Nov-2011"/>
    <x v="4088"/>
    <x v="91"/>
    <n v="1"/>
    <n v="16.95"/>
    <n v="16.95"/>
    <x v="0"/>
    <x v="1"/>
  </r>
  <r>
    <s v="Nov-2011"/>
    <x v="4089"/>
    <x v="91"/>
    <n v="1"/>
    <n v="16.95"/>
    <n v="16.95"/>
    <x v="0"/>
    <x v="1"/>
  </r>
  <r>
    <s v="Dec-2011"/>
    <x v="4090"/>
    <x v="91"/>
    <n v="1"/>
    <n v="16.95"/>
    <n v="16.95"/>
    <x v="0"/>
    <x v="1"/>
  </r>
  <r>
    <s v="Dec-2011"/>
    <x v="2947"/>
    <x v="91"/>
    <n v="1"/>
    <n v="16.95"/>
    <n v="16.95"/>
    <x v="0"/>
    <x v="1"/>
  </r>
  <r>
    <s v="Dec-2011"/>
    <x v="4091"/>
    <x v="91"/>
    <n v="1"/>
    <n v="16.95"/>
    <n v="16.95"/>
    <x v="0"/>
    <x v="1"/>
  </r>
  <r>
    <s v="Oct-2011"/>
    <x v="44"/>
    <x v="92"/>
    <n v="28"/>
    <n v="357"/>
    <n v="12.75"/>
    <x v="1"/>
    <x v="0"/>
  </r>
  <r>
    <s v="Apr-2011"/>
    <x v="4037"/>
    <x v="92"/>
    <n v="12"/>
    <n v="153"/>
    <n v="12.75"/>
    <x v="1"/>
    <x v="0"/>
  </r>
  <r>
    <s v="Sep-2011"/>
    <x v="4039"/>
    <x v="92"/>
    <n v="12"/>
    <n v="153"/>
    <n v="12.75"/>
    <x v="1"/>
    <x v="0"/>
  </r>
  <r>
    <s v="Sep-2011"/>
    <x v="41"/>
    <x v="92"/>
    <n v="4"/>
    <n v="66.52"/>
    <n v="16.63"/>
    <x v="1"/>
    <x v="0"/>
  </r>
  <r>
    <s v="Oct-2011"/>
    <x v="34"/>
    <x v="92"/>
    <n v="2"/>
    <n v="33.26"/>
    <n v="16.63"/>
    <x v="1"/>
    <x v="0"/>
  </r>
  <r>
    <s v="Oct-2011"/>
    <x v="129"/>
    <x v="92"/>
    <n v="2"/>
    <n v="33.26"/>
    <n v="16.63"/>
    <x v="1"/>
    <x v="0"/>
  </r>
  <r>
    <s v="Sep-2011"/>
    <x v="33"/>
    <x v="92"/>
    <n v="1"/>
    <n v="16.63"/>
    <n v="16.63"/>
    <x v="1"/>
    <x v="0"/>
  </r>
  <r>
    <s v="Oct-2011"/>
    <x v="35"/>
    <x v="92"/>
    <n v="1"/>
    <n v="16.63"/>
    <n v="16.63"/>
    <x v="1"/>
    <x v="0"/>
  </r>
  <r>
    <s v="Oct-2011"/>
    <x v="4092"/>
    <x v="92"/>
    <n v="6"/>
    <n v="101.69999999999999"/>
    <n v="16.95"/>
    <x v="1"/>
    <x v="0"/>
  </r>
  <r>
    <s v="Sep-2011"/>
    <x v="4093"/>
    <x v="92"/>
    <n v="4"/>
    <n v="67.8"/>
    <n v="16.95"/>
    <x v="1"/>
    <x v="0"/>
  </r>
  <r>
    <s v="Oct-2011"/>
    <x v="4094"/>
    <x v="92"/>
    <n v="4"/>
    <n v="67.8"/>
    <n v="16.95"/>
    <x v="1"/>
    <x v="0"/>
  </r>
  <r>
    <s v="Sep-2011"/>
    <x v="4095"/>
    <x v="92"/>
    <n v="3"/>
    <n v="50.849999999999994"/>
    <n v="16.95"/>
    <x v="1"/>
    <x v="0"/>
  </r>
  <r>
    <s v="Jan-2011"/>
    <x v="617"/>
    <x v="92"/>
    <n v="2"/>
    <n v="33.9"/>
    <n v="16.95"/>
    <x v="1"/>
    <x v="0"/>
  </r>
  <r>
    <s v="Aug-2011"/>
    <x v="4049"/>
    <x v="92"/>
    <n v="2"/>
    <n v="33.9"/>
    <n v="16.95"/>
    <x v="1"/>
    <x v="0"/>
  </r>
  <r>
    <s v="Aug-2011"/>
    <x v="4051"/>
    <x v="92"/>
    <n v="2"/>
    <n v="33.9"/>
    <n v="16.95"/>
    <x v="1"/>
    <x v="0"/>
  </r>
  <r>
    <s v="Sep-2011"/>
    <x v="4096"/>
    <x v="92"/>
    <n v="2"/>
    <n v="33.9"/>
    <n v="16.95"/>
    <x v="1"/>
    <x v="0"/>
  </r>
  <r>
    <s v="Sep-2011"/>
    <x v="3197"/>
    <x v="92"/>
    <n v="2"/>
    <n v="33.9"/>
    <n v="16.95"/>
    <x v="1"/>
    <x v="0"/>
  </r>
  <r>
    <s v="Sep-2011"/>
    <x v="4097"/>
    <x v="92"/>
    <n v="2"/>
    <n v="33.9"/>
    <n v="16.95"/>
    <x v="1"/>
    <x v="0"/>
  </r>
  <r>
    <s v="Sep-2011"/>
    <x v="4054"/>
    <x v="92"/>
    <n v="2"/>
    <n v="33.9"/>
    <n v="16.95"/>
    <x v="1"/>
    <x v="0"/>
  </r>
  <r>
    <s v="Sep-2011"/>
    <x v="4055"/>
    <x v="92"/>
    <n v="2"/>
    <n v="33.9"/>
    <n v="16.95"/>
    <x v="1"/>
    <x v="0"/>
  </r>
  <r>
    <s v="Oct-2011"/>
    <x v="1000"/>
    <x v="92"/>
    <n v="2"/>
    <n v="33.9"/>
    <n v="16.95"/>
    <x v="1"/>
    <x v="0"/>
  </r>
  <r>
    <s v="Oct-2011"/>
    <x v="4058"/>
    <x v="92"/>
    <n v="2"/>
    <n v="33.9"/>
    <n v="16.95"/>
    <x v="1"/>
    <x v="0"/>
  </r>
  <r>
    <s v="Oct-2011"/>
    <x v="4061"/>
    <x v="92"/>
    <n v="2"/>
    <n v="33.9"/>
    <n v="16.95"/>
    <x v="1"/>
    <x v="0"/>
  </r>
  <r>
    <s v="Oct-2011"/>
    <x v="4098"/>
    <x v="92"/>
    <n v="2"/>
    <n v="33.9"/>
    <n v="16.95"/>
    <x v="1"/>
    <x v="0"/>
  </r>
  <r>
    <s v="Nov-2011"/>
    <x v="4099"/>
    <x v="92"/>
    <n v="2"/>
    <n v="33.9"/>
    <n v="16.95"/>
    <x v="0"/>
    <x v="0"/>
  </r>
  <r>
    <s v="Oct-2011"/>
    <x v="4077"/>
    <x v="92"/>
    <n v="1"/>
    <n v="16.95"/>
    <n v="16.95"/>
    <x v="1"/>
    <x v="0"/>
  </r>
  <r>
    <s v="Mar-2011"/>
    <x v="4100"/>
    <x v="93"/>
    <n v="36"/>
    <n v="538.19999999999993"/>
    <n v="14.949999999999998"/>
    <x v="1"/>
    <x v="1"/>
  </r>
  <r>
    <s v="Mar-2011"/>
    <x v="2958"/>
    <x v="93"/>
    <n v="24"/>
    <n v="358.79999999999995"/>
    <n v="14.949999999999998"/>
    <x v="1"/>
    <x v="1"/>
  </r>
  <r>
    <s v="Oct-2011"/>
    <x v="1219"/>
    <x v="93"/>
    <n v="24"/>
    <n v="358.79999999999995"/>
    <n v="14.949999999999998"/>
    <x v="1"/>
    <x v="1"/>
  </r>
  <r>
    <s v="Mar-2011"/>
    <x v="4101"/>
    <x v="93"/>
    <n v="18"/>
    <n v="269.09999999999997"/>
    <n v="14.949999999999998"/>
    <x v="1"/>
    <x v="1"/>
  </r>
  <r>
    <s v="Mar-2011"/>
    <x v="4102"/>
    <x v="93"/>
    <n v="12"/>
    <n v="179.39999999999998"/>
    <n v="14.949999999999998"/>
    <x v="1"/>
    <x v="1"/>
  </r>
  <r>
    <s v="Sep-2011"/>
    <x v="1373"/>
    <x v="93"/>
    <n v="12"/>
    <n v="179.39999999999998"/>
    <n v="14.949999999999998"/>
    <x v="1"/>
    <x v="1"/>
  </r>
  <r>
    <s v="Nov-2011"/>
    <x v="4103"/>
    <x v="93"/>
    <n v="12"/>
    <n v="179.39999999999998"/>
    <n v="14.949999999999998"/>
    <x v="0"/>
    <x v="1"/>
  </r>
  <r>
    <s v="Mar-2011"/>
    <x v="4104"/>
    <x v="93"/>
    <n v="6"/>
    <n v="89.699999999999989"/>
    <n v="14.949999999999998"/>
    <x v="1"/>
    <x v="1"/>
  </r>
  <r>
    <s v="Mar-2011"/>
    <x v="4105"/>
    <x v="93"/>
    <n v="6"/>
    <n v="89.699999999999989"/>
    <n v="14.949999999999998"/>
    <x v="1"/>
    <x v="1"/>
  </r>
  <r>
    <s v="Mar-2011"/>
    <x v="4015"/>
    <x v="93"/>
    <n v="6"/>
    <n v="89.699999999999989"/>
    <n v="14.949999999999998"/>
    <x v="1"/>
    <x v="1"/>
  </r>
  <r>
    <s v="Mar-2011"/>
    <x v="4106"/>
    <x v="93"/>
    <n v="6"/>
    <n v="89.699999999999989"/>
    <n v="14.949999999999998"/>
    <x v="1"/>
    <x v="1"/>
  </r>
  <r>
    <s v="Apr-2011"/>
    <x v="467"/>
    <x v="93"/>
    <n v="6"/>
    <n v="89.699999999999989"/>
    <n v="14.949999999999998"/>
    <x v="1"/>
    <x v="1"/>
  </r>
  <r>
    <s v="Apr-2011"/>
    <x v="4107"/>
    <x v="93"/>
    <n v="6"/>
    <n v="89.699999999999989"/>
    <n v="14.949999999999998"/>
    <x v="1"/>
    <x v="1"/>
  </r>
  <r>
    <s v="Apr-2011"/>
    <x v="4108"/>
    <x v="93"/>
    <n v="6"/>
    <n v="89.699999999999989"/>
    <n v="14.949999999999998"/>
    <x v="1"/>
    <x v="1"/>
  </r>
  <r>
    <s v="Apr-2011"/>
    <x v="3534"/>
    <x v="93"/>
    <n v="6"/>
    <n v="89.699999999999989"/>
    <n v="14.949999999999998"/>
    <x v="1"/>
    <x v="1"/>
  </r>
  <r>
    <s v="May-2011"/>
    <x v="4109"/>
    <x v="93"/>
    <n v="6"/>
    <n v="89.699999999999989"/>
    <n v="14.949999999999998"/>
    <x v="1"/>
    <x v="1"/>
  </r>
  <r>
    <s v="May-2011"/>
    <x v="1314"/>
    <x v="93"/>
    <n v="6"/>
    <n v="89.699999999999989"/>
    <n v="14.949999999999998"/>
    <x v="1"/>
    <x v="1"/>
  </r>
  <r>
    <s v="May-2011"/>
    <x v="4110"/>
    <x v="93"/>
    <n v="6"/>
    <n v="89.699999999999989"/>
    <n v="14.949999999999998"/>
    <x v="1"/>
    <x v="1"/>
  </r>
  <r>
    <s v="May-2011"/>
    <x v="4111"/>
    <x v="93"/>
    <n v="6"/>
    <n v="89.699999999999989"/>
    <n v="14.949999999999998"/>
    <x v="1"/>
    <x v="1"/>
  </r>
  <r>
    <s v="May-2011"/>
    <x v="3682"/>
    <x v="93"/>
    <n v="6"/>
    <n v="89.699999999999989"/>
    <n v="14.949999999999998"/>
    <x v="1"/>
    <x v="1"/>
  </r>
  <r>
    <s v="Jun-2011"/>
    <x v="1419"/>
    <x v="93"/>
    <n v="6"/>
    <n v="89.699999999999989"/>
    <n v="14.949999999999998"/>
    <x v="1"/>
    <x v="1"/>
  </r>
  <r>
    <s v="Jun-2011"/>
    <x v="1332"/>
    <x v="93"/>
    <n v="6"/>
    <n v="89.699999999999989"/>
    <n v="14.949999999999998"/>
    <x v="1"/>
    <x v="1"/>
  </r>
  <r>
    <s v="Aug-2011"/>
    <x v="4112"/>
    <x v="93"/>
    <n v="6"/>
    <n v="89.699999999999989"/>
    <n v="14.949999999999998"/>
    <x v="1"/>
    <x v="1"/>
  </r>
  <r>
    <s v="Sep-2011"/>
    <x v="1423"/>
    <x v="93"/>
    <n v="6"/>
    <n v="89.699999999999989"/>
    <n v="14.949999999999998"/>
    <x v="1"/>
    <x v="1"/>
  </r>
  <r>
    <s v="Sep-2011"/>
    <x v="4113"/>
    <x v="93"/>
    <n v="6"/>
    <n v="89.699999999999989"/>
    <n v="14.949999999999998"/>
    <x v="1"/>
    <x v="1"/>
  </r>
  <r>
    <s v="Sep-2011"/>
    <x v="1375"/>
    <x v="93"/>
    <n v="6"/>
    <n v="89.699999999999989"/>
    <n v="14.949999999999998"/>
    <x v="1"/>
    <x v="1"/>
  </r>
  <r>
    <s v="Oct-2011"/>
    <x v="4114"/>
    <x v="93"/>
    <n v="6"/>
    <n v="89.699999999999989"/>
    <n v="14.949999999999998"/>
    <x v="1"/>
    <x v="1"/>
  </r>
  <r>
    <s v="Nov-2011"/>
    <x v="4115"/>
    <x v="93"/>
    <n v="6"/>
    <n v="89.699999999999989"/>
    <n v="14.949999999999998"/>
    <x v="0"/>
    <x v="1"/>
  </r>
  <r>
    <s v="Nov-2011"/>
    <x v="4116"/>
    <x v="93"/>
    <n v="6"/>
    <n v="89.699999999999989"/>
    <n v="14.949999999999998"/>
    <x v="0"/>
    <x v="1"/>
  </r>
  <r>
    <s v="Nov-2011"/>
    <x v="4117"/>
    <x v="93"/>
    <n v="6"/>
    <n v="89.699999999999989"/>
    <n v="14.949999999999998"/>
    <x v="0"/>
    <x v="1"/>
  </r>
  <r>
    <s v="Nov-2011"/>
    <x v="43"/>
    <x v="93"/>
    <n v="5"/>
    <n v="74.75"/>
    <n v="14.95"/>
    <x v="0"/>
    <x v="1"/>
  </r>
  <r>
    <s v="Sep-2011"/>
    <x v="4118"/>
    <x v="93"/>
    <n v="5"/>
    <n v="84.75"/>
    <n v="16.95"/>
    <x v="1"/>
    <x v="1"/>
  </r>
  <r>
    <s v="Jun-2011"/>
    <x v="4119"/>
    <x v="93"/>
    <n v="4"/>
    <n v="67.8"/>
    <n v="16.95"/>
    <x v="1"/>
    <x v="1"/>
  </r>
  <r>
    <s v="Oct-2011"/>
    <x v="3735"/>
    <x v="93"/>
    <n v="4"/>
    <n v="67.8"/>
    <n v="16.95"/>
    <x v="1"/>
    <x v="1"/>
  </r>
  <r>
    <s v="Mar-2011"/>
    <x v="4120"/>
    <x v="93"/>
    <n v="3"/>
    <n v="50.849999999999994"/>
    <n v="16.95"/>
    <x v="1"/>
    <x v="1"/>
  </r>
  <r>
    <s v="Mar-2011"/>
    <x v="4121"/>
    <x v="93"/>
    <n v="3"/>
    <n v="50.849999999999994"/>
    <n v="16.95"/>
    <x v="1"/>
    <x v="1"/>
  </r>
  <r>
    <s v="Mar-2011"/>
    <x v="4122"/>
    <x v="93"/>
    <n v="3"/>
    <n v="50.849999999999994"/>
    <n v="16.95"/>
    <x v="1"/>
    <x v="1"/>
  </r>
  <r>
    <s v="Apr-2011"/>
    <x v="4123"/>
    <x v="93"/>
    <n v="3"/>
    <n v="50.849999999999994"/>
    <n v="16.95"/>
    <x v="1"/>
    <x v="1"/>
  </r>
  <r>
    <s v="Apr-2011"/>
    <x v="4124"/>
    <x v="93"/>
    <n v="3"/>
    <n v="50.849999999999994"/>
    <n v="16.95"/>
    <x v="1"/>
    <x v="1"/>
  </r>
  <r>
    <s v="May-2011"/>
    <x v="4125"/>
    <x v="93"/>
    <n v="3"/>
    <n v="50.849999999999994"/>
    <n v="16.95"/>
    <x v="1"/>
    <x v="1"/>
  </r>
  <r>
    <s v="May-2011"/>
    <x v="4126"/>
    <x v="93"/>
    <n v="3"/>
    <n v="50.849999999999994"/>
    <n v="16.95"/>
    <x v="1"/>
    <x v="1"/>
  </r>
  <r>
    <s v="Jun-2011"/>
    <x v="703"/>
    <x v="93"/>
    <n v="3"/>
    <n v="50.849999999999994"/>
    <n v="16.95"/>
    <x v="1"/>
    <x v="1"/>
  </r>
  <r>
    <s v="Jul-2011"/>
    <x v="4127"/>
    <x v="93"/>
    <n v="3"/>
    <n v="50.849999999999994"/>
    <n v="16.95"/>
    <x v="1"/>
    <x v="1"/>
  </r>
  <r>
    <s v="Jul-2011"/>
    <x v="4128"/>
    <x v="93"/>
    <n v="3"/>
    <n v="50.849999999999994"/>
    <n v="16.95"/>
    <x v="1"/>
    <x v="1"/>
  </r>
  <r>
    <s v="Sep-2011"/>
    <x v="4129"/>
    <x v="93"/>
    <n v="3"/>
    <n v="50.849999999999994"/>
    <n v="16.95"/>
    <x v="1"/>
    <x v="1"/>
  </r>
  <r>
    <s v="Oct-2011"/>
    <x v="4130"/>
    <x v="93"/>
    <n v="3"/>
    <n v="50.849999999999994"/>
    <n v="16.95"/>
    <x v="1"/>
    <x v="1"/>
  </r>
  <r>
    <s v="Oct-2011"/>
    <x v="2073"/>
    <x v="93"/>
    <n v="3"/>
    <n v="50.849999999999994"/>
    <n v="16.95"/>
    <x v="1"/>
    <x v="1"/>
  </r>
  <r>
    <s v="Mar-2011"/>
    <x v="4131"/>
    <x v="93"/>
    <n v="2"/>
    <n v="33.9"/>
    <n v="16.95"/>
    <x v="1"/>
    <x v="1"/>
  </r>
  <r>
    <s v="Mar-2011"/>
    <x v="4132"/>
    <x v="93"/>
    <n v="2"/>
    <n v="33.9"/>
    <n v="16.95"/>
    <x v="1"/>
    <x v="1"/>
  </r>
  <r>
    <s v="Mar-2011"/>
    <x v="4133"/>
    <x v="93"/>
    <n v="2"/>
    <n v="33.9"/>
    <n v="16.95"/>
    <x v="1"/>
    <x v="1"/>
  </r>
  <r>
    <s v="Mar-2011"/>
    <x v="1491"/>
    <x v="93"/>
    <n v="2"/>
    <n v="33.9"/>
    <n v="16.95"/>
    <x v="1"/>
    <x v="1"/>
  </r>
  <r>
    <s v="Apr-2011"/>
    <x v="4134"/>
    <x v="93"/>
    <n v="2"/>
    <n v="33.9"/>
    <n v="16.95"/>
    <x v="1"/>
    <x v="1"/>
  </r>
  <r>
    <s v="Apr-2011"/>
    <x v="2826"/>
    <x v="93"/>
    <n v="2"/>
    <n v="33.9"/>
    <n v="16.95"/>
    <x v="1"/>
    <x v="1"/>
  </r>
  <r>
    <s v="May-2011"/>
    <x v="1737"/>
    <x v="93"/>
    <n v="2"/>
    <n v="33.9"/>
    <n v="16.95"/>
    <x v="1"/>
    <x v="1"/>
  </r>
  <r>
    <s v="May-2011"/>
    <x v="1610"/>
    <x v="93"/>
    <n v="2"/>
    <n v="33.9"/>
    <n v="16.95"/>
    <x v="1"/>
    <x v="1"/>
  </r>
  <r>
    <s v="Jun-2011"/>
    <x v="1119"/>
    <x v="93"/>
    <n v="2"/>
    <n v="33.9"/>
    <n v="16.95"/>
    <x v="1"/>
    <x v="1"/>
  </r>
  <r>
    <s v="Jun-2011"/>
    <x v="4135"/>
    <x v="93"/>
    <n v="2"/>
    <n v="33.9"/>
    <n v="16.95"/>
    <x v="1"/>
    <x v="1"/>
  </r>
  <r>
    <s v="Jul-2011"/>
    <x v="4136"/>
    <x v="93"/>
    <n v="2"/>
    <n v="33.9"/>
    <n v="16.95"/>
    <x v="1"/>
    <x v="1"/>
  </r>
  <r>
    <s v="Jul-2011"/>
    <x v="457"/>
    <x v="93"/>
    <n v="2"/>
    <n v="33.9"/>
    <n v="16.95"/>
    <x v="1"/>
    <x v="1"/>
  </r>
  <r>
    <s v="Jul-2011"/>
    <x v="1761"/>
    <x v="93"/>
    <n v="2"/>
    <n v="33.9"/>
    <n v="16.95"/>
    <x v="1"/>
    <x v="1"/>
  </r>
  <r>
    <s v="Aug-2011"/>
    <x v="3610"/>
    <x v="93"/>
    <n v="2"/>
    <n v="33.9"/>
    <n v="16.95"/>
    <x v="1"/>
    <x v="1"/>
  </r>
  <r>
    <s v="Aug-2011"/>
    <x v="1519"/>
    <x v="93"/>
    <n v="2"/>
    <n v="33.9"/>
    <n v="16.95"/>
    <x v="1"/>
    <x v="1"/>
  </r>
  <r>
    <s v="Aug-2011"/>
    <x v="4049"/>
    <x v="93"/>
    <n v="2"/>
    <n v="33.9"/>
    <n v="16.95"/>
    <x v="1"/>
    <x v="1"/>
  </r>
  <r>
    <s v="Sep-2011"/>
    <x v="4137"/>
    <x v="93"/>
    <n v="2"/>
    <n v="33.9"/>
    <n v="16.95"/>
    <x v="1"/>
    <x v="1"/>
  </r>
  <r>
    <s v="Sep-2011"/>
    <x v="4138"/>
    <x v="93"/>
    <n v="2"/>
    <n v="33.9"/>
    <n v="16.95"/>
    <x v="1"/>
    <x v="1"/>
  </r>
  <r>
    <s v="Sep-2011"/>
    <x v="2045"/>
    <x v="93"/>
    <n v="2"/>
    <n v="33.9"/>
    <n v="16.95"/>
    <x v="1"/>
    <x v="1"/>
  </r>
  <r>
    <s v="Oct-2011"/>
    <x v="4139"/>
    <x v="93"/>
    <n v="2"/>
    <n v="33.9"/>
    <n v="16.95"/>
    <x v="1"/>
    <x v="1"/>
  </r>
  <r>
    <s v="Oct-2011"/>
    <x v="4140"/>
    <x v="93"/>
    <n v="2"/>
    <n v="33.9"/>
    <n v="16.95"/>
    <x v="1"/>
    <x v="1"/>
  </r>
  <r>
    <s v="Oct-2011"/>
    <x v="4141"/>
    <x v="93"/>
    <n v="2"/>
    <n v="33.9"/>
    <n v="16.95"/>
    <x v="1"/>
    <x v="1"/>
  </r>
  <r>
    <s v="Mar-2011"/>
    <x v="903"/>
    <x v="93"/>
    <n v="1"/>
    <n v="16.95"/>
    <n v="16.95"/>
    <x v="1"/>
    <x v="1"/>
  </r>
  <r>
    <s v="Mar-2011"/>
    <x v="1068"/>
    <x v="93"/>
    <n v="1"/>
    <n v="16.95"/>
    <n v="16.95"/>
    <x v="1"/>
    <x v="1"/>
  </r>
  <r>
    <s v="Mar-2011"/>
    <x v="4142"/>
    <x v="93"/>
    <n v="1"/>
    <n v="16.95"/>
    <n v="16.95"/>
    <x v="1"/>
    <x v="1"/>
  </r>
  <r>
    <s v="Mar-2011"/>
    <x v="1720"/>
    <x v="93"/>
    <n v="1"/>
    <n v="16.95"/>
    <n v="16.95"/>
    <x v="1"/>
    <x v="1"/>
  </r>
  <r>
    <s v="Mar-2011"/>
    <x v="907"/>
    <x v="93"/>
    <n v="1"/>
    <n v="16.95"/>
    <n v="16.95"/>
    <x v="1"/>
    <x v="1"/>
  </r>
  <r>
    <s v="Mar-2011"/>
    <x v="534"/>
    <x v="93"/>
    <n v="1"/>
    <n v="16.95"/>
    <n v="16.95"/>
    <x v="1"/>
    <x v="1"/>
  </r>
  <r>
    <s v="Mar-2011"/>
    <x v="4143"/>
    <x v="93"/>
    <n v="1"/>
    <n v="16.95"/>
    <n v="16.95"/>
    <x v="1"/>
    <x v="1"/>
  </r>
  <r>
    <s v="Apr-2011"/>
    <x v="4144"/>
    <x v="93"/>
    <n v="1"/>
    <n v="16.95"/>
    <n v="16.95"/>
    <x v="1"/>
    <x v="1"/>
  </r>
  <r>
    <s v="Apr-2011"/>
    <x v="4145"/>
    <x v="93"/>
    <n v="1"/>
    <n v="16.95"/>
    <n v="16.95"/>
    <x v="1"/>
    <x v="1"/>
  </r>
  <r>
    <s v="Apr-2011"/>
    <x v="4146"/>
    <x v="93"/>
    <n v="1"/>
    <n v="16.95"/>
    <n v="16.95"/>
    <x v="1"/>
    <x v="1"/>
  </r>
  <r>
    <s v="Apr-2011"/>
    <x v="4147"/>
    <x v="93"/>
    <n v="1"/>
    <n v="16.95"/>
    <n v="16.95"/>
    <x v="1"/>
    <x v="1"/>
  </r>
  <r>
    <s v="Apr-2011"/>
    <x v="4148"/>
    <x v="93"/>
    <n v="1"/>
    <n v="16.95"/>
    <n v="16.95"/>
    <x v="1"/>
    <x v="1"/>
  </r>
  <r>
    <s v="Apr-2011"/>
    <x v="4149"/>
    <x v="93"/>
    <n v="1"/>
    <n v="16.95"/>
    <n v="16.95"/>
    <x v="1"/>
    <x v="1"/>
  </r>
  <r>
    <s v="Apr-2011"/>
    <x v="3050"/>
    <x v="93"/>
    <n v="1"/>
    <n v="16.95"/>
    <n v="16.95"/>
    <x v="1"/>
    <x v="1"/>
  </r>
  <r>
    <s v="Apr-2011"/>
    <x v="4150"/>
    <x v="93"/>
    <n v="1"/>
    <n v="16.95"/>
    <n v="16.95"/>
    <x v="1"/>
    <x v="1"/>
  </r>
  <r>
    <s v="Apr-2011"/>
    <x v="4151"/>
    <x v="93"/>
    <n v="1"/>
    <n v="16.95"/>
    <n v="16.95"/>
    <x v="1"/>
    <x v="1"/>
  </r>
  <r>
    <s v="May-2011"/>
    <x v="4152"/>
    <x v="93"/>
    <n v="1"/>
    <n v="16.95"/>
    <n v="16.95"/>
    <x v="1"/>
    <x v="1"/>
  </r>
  <r>
    <s v="May-2011"/>
    <x v="469"/>
    <x v="93"/>
    <n v="1"/>
    <n v="16.95"/>
    <n v="16.95"/>
    <x v="1"/>
    <x v="1"/>
  </r>
  <r>
    <s v="May-2011"/>
    <x v="3907"/>
    <x v="93"/>
    <n v="1"/>
    <n v="16.95"/>
    <n v="16.95"/>
    <x v="1"/>
    <x v="1"/>
  </r>
  <r>
    <s v="May-2011"/>
    <x v="4153"/>
    <x v="93"/>
    <n v="1"/>
    <n v="16.95"/>
    <n v="16.95"/>
    <x v="1"/>
    <x v="1"/>
  </r>
  <r>
    <s v="May-2011"/>
    <x v="417"/>
    <x v="93"/>
    <n v="1"/>
    <n v="16.95"/>
    <n v="16.95"/>
    <x v="1"/>
    <x v="1"/>
  </r>
  <r>
    <s v="May-2011"/>
    <x v="4154"/>
    <x v="93"/>
    <n v="1"/>
    <n v="16.95"/>
    <n v="16.95"/>
    <x v="1"/>
    <x v="1"/>
  </r>
  <r>
    <s v="May-2011"/>
    <x v="3835"/>
    <x v="93"/>
    <n v="1"/>
    <n v="16.95"/>
    <n v="16.95"/>
    <x v="1"/>
    <x v="1"/>
  </r>
  <r>
    <s v="May-2011"/>
    <x v="2288"/>
    <x v="93"/>
    <n v="1"/>
    <n v="16.95"/>
    <n v="16.95"/>
    <x v="1"/>
    <x v="1"/>
  </r>
  <r>
    <s v="Jun-2011"/>
    <x v="4155"/>
    <x v="93"/>
    <n v="1"/>
    <n v="16.95"/>
    <n v="16.95"/>
    <x v="1"/>
    <x v="1"/>
  </r>
  <r>
    <s v="Jun-2011"/>
    <x v="4156"/>
    <x v="93"/>
    <n v="1"/>
    <n v="16.95"/>
    <n v="16.95"/>
    <x v="1"/>
    <x v="1"/>
  </r>
  <r>
    <s v="Jun-2011"/>
    <x v="4157"/>
    <x v="93"/>
    <n v="1"/>
    <n v="16.95"/>
    <n v="16.95"/>
    <x v="1"/>
    <x v="1"/>
  </r>
  <r>
    <s v="Jun-2011"/>
    <x v="1964"/>
    <x v="93"/>
    <n v="1"/>
    <n v="16.95"/>
    <n v="16.95"/>
    <x v="1"/>
    <x v="1"/>
  </r>
  <r>
    <s v="Jun-2011"/>
    <x v="4158"/>
    <x v="93"/>
    <n v="1"/>
    <n v="16.95"/>
    <n v="16.95"/>
    <x v="1"/>
    <x v="1"/>
  </r>
  <r>
    <s v="Jun-2011"/>
    <x v="4159"/>
    <x v="93"/>
    <n v="1"/>
    <n v="16.95"/>
    <n v="16.95"/>
    <x v="1"/>
    <x v="1"/>
  </r>
  <r>
    <s v="Jun-2011"/>
    <x v="4160"/>
    <x v="93"/>
    <n v="1"/>
    <n v="16.95"/>
    <n v="16.95"/>
    <x v="1"/>
    <x v="1"/>
  </r>
  <r>
    <s v="Jun-2011"/>
    <x v="2306"/>
    <x v="93"/>
    <n v="1"/>
    <n v="16.95"/>
    <n v="16.95"/>
    <x v="1"/>
    <x v="1"/>
  </r>
  <r>
    <s v="Jun-2011"/>
    <x v="521"/>
    <x v="93"/>
    <n v="1"/>
    <n v="16.95"/>
    <n v="16.95"/>
    <x v="1"/>
    <x v="1"/>
  </r>
  <r>
    <s v="Jul-2011"/>
    <x v="3072"/>
    <x v="93"/>
    <n v="1"/>
    <n v="16.95"/>
    <n v="16.95"/>
    <x v="1"/>
    <x v="1"/>
  </r>
  <r>
    <s v="Jul-2011"/>
    <x v="4161"/>
    <x v="93"/>
    <n v="1"/>
    <n v="16.95"/>
    <n v="16.95"/>
    <x v="1"/>
    <x v="1"/>
  </r>
  <r>
    <s v="Jul-2011"/>
    <x v="4162"/>
    <x v="93"/>
    <n v="1"/>
    <n v="16.95"/>
    <n v="16.95"/>
    <x v="1"/>
    <x v="1"/>
  </r>
  <r>
    <s v="Jul-2011"/>
    <x v="4163"/>
    <x v="93"/>
    <n v="1"/>
    <n v="16.95"/>
    <n v="16.95"/>
    <x v="1"/>
    <x v="1"/>
  </r>
  <r>
    <s v="Jul-2011"/>
    <x v="4164"/>
    <x v="93"/>
    <n v="1"/>
    <n v="16.95"/>
    <n v="16.95"/>
    <x v="1"/>
    <x v="1"/>
  </r>
  <r>
    <s v="Jul-2011"/>
    <x v="1340"/>
    <x v="93"/>
    <n v="1"/>
    <n v="16.95"/>
    <n v="16.95"/>
    <x v="1"/>
    <x v="1"/>
  </r>
  <r>
    <s v="Jul-2011"/>
    <x v="4165"/>
    <x v="93"/>
    <n v="1"/>
    <n v="16.95"/>
    <n v="16.95"/>
    <x v="1"/>
    <x v="1"/>
  </r>
  <r>
    <s v="Jul-2011"/>
    <x v="3346"/>
    <x v="93"/>
    <n v="1"/>
    <n v="16.95"/>
    <n v="16.95"/>
    <x v="1"/>
    <x v="1"/>
  </r>
  <r>
    <s v="Aug-2011"/>
    <x v="4166"/>
    <x v="93"/>
    <n v="1"/>
    <n v="16.95"/>
    <n v="16.95"/>
    <x v="1"/>
    <x v="1"/>
  </r>
  <r>
    <s v="Aug-2011"/>
    <x v="3644"/>
    <x v="93"/>
    <n v="1"/>
    <n v="16.95"/>
    <n v="16.95"/>
    <x v="1"/>
    <x v="1"/>
  </r>
  <r>
    <s v="Aug-2011"/>
    <x v="4167"/>
    <x v="93"/>
    <n v="1"/>
    <n v="16.95"/>
    <n v="16.95"/>
    <x v="1"/>
    <x v="1"/>
  </r>
  <r>
    <s v="Sep-2011"/>
    <x v="3645"/>
    <x v="93"/>
    <n v="1"/>
    <n v="16.95"/>
    <n v="16.95"/>
    <x v="1"/>
    <x v="1"/>
  </r>
  <r>
    <s v="Sep-2011"/>
    <x v="846"/>
    <x v="93"/>
    <n v="1"/>
    <n v="16.95"/>
    <n v="16.95"/>
    <x v="1"/>
    <x v="1"/>
  </r>
  <r>
    <s v="Sep-2011"/>
    <x v="4168"/>
    <x v="93"/>
    <n v="1"/>
    <n v="16.95"/>
    <n v="16.95"/>
    <x v="1"/>
    <x v="1"/>
  </r>
  <r>
    <s v="Sep-2011"/>
    <x v="330"/>
    <x v="93"/>
    <n v="1"/>
    <n v="16.95"/>
    <n v="16.95"/>
    <x v="1"/>
    <x v="1"/>
  </r>
  <r>
    <s v="Sep-2011"/>
    <x v="1658"/>
    <x v="93"/>
    <n v="1"/>
    <n v="16.95"/>
    <n v="16.95"/>
    <x v="1"/>
    <x v="1"/>
  </r>
  <r>
    <s v="Oct-2011"/>
    <x v="2414"/>
    <x v="93"/>
    <n v="1"/>
    <n v="16.95"/>
    <n v="16.95"/>
    <x v="1"/>
    <x v="1"/>
  </r>
  <r>
    <s v="Oct-2011"/>
    <x v="3211"/>
    <x v="93"/>
    <n v="1"/>
    <n v="16.95"/>
    <n v="16.95"/>
    <x v="1"/>
    <x v="1"/>
  </r>
  <r>
    <s v="Oct-2011"/>
    <x v="4169"/>
    <x v="93"/>
    <n v="1"/>
    <n v="16.95"/>
    <n v="16.95"/>
    <x v="1"/>
    <x v="1"/>
  </r>
  <r>
    <s v="Oct-2011"/>
    <x v="4170"/>
    <x v="93"/>
    <n v="1"/>
    <n v="16.95"/>
    <n v="16.95"/>
    <x v="1"/>
    <x v="1"/>
  </r>
  <r>
    <s v="Oct-2011"/>
    <x v="2084"/>
    <x v="93"/>
    <n v="1"/>
    <n v="16.95"/>
    <n v="16.95"/>
    <x v="1"/>
    <x v="1"/>
  </r>
  <r>
    <s v="Oct-2011"/>
    <x v="3150"/>
    <x v="93"/>
    <n v="1"/>
    <n v="16.95"/>
    <n v="16.95"/>
    <x v="1"/>
    <x v="1"/>
  </r>
  <r>
    <s v="Oct-2011"/>
    <x v="2866"/>
    <x v="93"/>
    <n v="1"/>
    <n v="16.95"/>
    <n v="16.95"/>
    <x v="1"/>
    <x v="1"/>
  </r>
  <r>
    <s v="Nov-2011"/>
    <x v="4171"/>
    <x v="93"/>
    <n v="1"/>
    <n v="16.95"/>
    <n v="16.95"/>
    <x v="0"/>
    <x v="1"/>
  </r>
  <r>
    <s v="Nov-2011"/>
    <x v="4172"/>
    <x v="93"/>
    <n v="1"/>
    <n v="16.95"/>
    <n v="16.95"/>
    <x v="0"/>
    <x v="1"/>
  </r>
  <r>
    <s v="Nov-2011"/>
    <x v="23"/>
    <x v="93"/>
    <n v="1"/>
    <n v="16.95"/>
    <n v="16.95"/>
    <x v="0"/>
    <x v="1"/>
  </r>
  <r>
    <s v="Nov-2011"/>
    <x v="4173"/>
    <x v="93"/>
    <n v="1"/>
    <n v="16.95"/>
    <n v="16.95"/>
    <x v="0"/>
    <x v="1"/>
  </r>
  <r>
    <s v="Nov-2011"/>
    <x v="4174"/>
    <x v="93"/>
    <n v="1"/>
    <n v="16.95"/>
    <n v="16.95"/>
    <x v="0"/>
    <x v="1"/>
  </r>
  <r>
    <s v="Nov-2011"/>
    <x v="4175"/>
    <x v="93"/>
    <n v="1"/>
    <n v="16.95"/>
    <n v="16.95"/>
    <x v="0"/>
    <x v="1"/>
  </r>
  <r>
    <s v="Nov-2011"/>
    <x v="4176"/>
    <x v="93"/>
    <n v="1"/>
    <n v="16.95"/>
    <n v="16.95"/>
    <x v="0"/>
    <x v="1"/>
  </r>
  <r>
    <s v="Nov-2011"/>
    <x v="4177"/>
    <x v="93"/>
    <n v="1"/>
    <n v="16.95"/>
    <n v="16.95"/>
    <x v="0"/>
    <x v="1"/>
  </r>
  <r>
    <s v="Nov-2011"/>
    <x v="2118"/>
    <x v="93"/>
    <n v="1"/>
    <n v="16.95"/>
    <n v="16.95"/>
    <x v="0"/>
    <x v="1"/>
  </r>
  <r>
    <s v="Nov-2011"/>
    <x v="4178"/>
    <x v="93"/>
    <n v="1"/>
    <n v="16.95"/>
    <n v="16.95"/>
    <x v="0"/>
    <x v="1"/>
  </r>
  <r>
    <s v="Dec-2011"/>
    <x v="2494"/>
    <x v="93"/>
    <n v="1"/>
    <n v="16.95"/>
    <n v="16.95"/>
    <x v="0"/>
    <x v="1"/>
  </r>
  <r>
    <s v="Dec-2011"/>
    <x v="4179"/>
    <x v="93"/>
    <n v="1"/>
    <n v="16.95"/>
    <n v="16.95"/>
    <x v="0"/>
    <x v="1"/>
  </r>
  <r>
    <s v="Dec-2011"/>
    <x v="4180"/>
    <x v="93"/>
    <n v="1"/>
    <n v="16.95"/>
    <n v="16.95"/>
    <x v="0"/>
    <x v="1"/>
  </r>
  <r>
    <s v="Dec-2011"/>
    <x v="4181"/>
    <x v="93"/>
    <n v="1"/>
    <n v="16.95"/>
    <n v="16.95"/>
    <x v="0"/>
    <x v="1"/>
  </r>
  <r>
    <s v="Dec-2011"/>
    <x v="1688"/>
    <x v="93"/>
    <n v="1"/>
    <n v="16.95"/>
    <n v="16.95"/>
    <x v="0"/>
    <x v="1"/>
  </r>
  <r>
    <s v="Dec-2011"/>
    <x v="4182"/>
    <x v="93"/>
    <n v="1"/>
    <n v="16.95"/>
    <n v="16.95"/>
    <x v="0"/>
    <x v="1"/>
  </r>
  <r>
    <s v="Dec-2011"/>
    <x v="4183"/>
    <x v="93"/>
    <n v="1"/>
    <n v="16.95"/>
    <n v="16.95"/>
    <x v="0"/>
    <x v="1"/>
  </r>
  <r>
    <s v="Mar-2011"/>
    <x v="4100"/>
    <x v="94"/>
    <n v="36"/>
    <n v="538.19999999999993"/>
    <n v="14.949999999999998"/>
    <x v="1"/>
    <x v="1"/>
  </r>
  <r>
    <s v="Mar-2011"/>
    <x v="2958"/>
    <x v="94"/>
    <n v="24"/>
    <n v="358.79999999999995"/>
    <n v="14.949999999999998"/>
    <x v="1"/>
    <x v="1"/>
  </r>
  <r>
    <s v="Mar-2011"/>
    <x v="4101"/>
    <x v="94"/>
    <n v="18"/>
    <n v="269.09999999999997"/>
    <n v="14.949999999999998"/>
    <x v="1"/>
    <x v="1"/>
  </r>
  <r>
    <s v="Jun-2011"/>
    <x v="4184"/>
    <x v="94"/>
    <n v="18"/>
    <n v="269.09999999999997"/>
    <n v="14.949999999999998"/>
    <x v="1"/>
    <x v="1"/>
  </r>
  <r>
    <s v="Mar-2011"/>
    <x v="4102"/>
    <x v="94"/>
    <n v="12"/>
    <n v="179.39999999999998"/>
    <n v="14.949999999999998"/>
    <x v="1"/>
    <x v="1"/>
  </r>
  <r>
    <s v="May-2011"/>
    <x v="1314"/>
    <x v="94"/>
    <n v="12"/>
    <n v="179.39999999999998"/>
    <n v="14.949999999999998"/>
    <x v="1"/>
    <x v="1"/>
  </r>
  <r>
    <s v="Sep-2011"/>
    <x v="1373"/>
    <x v="94"/>
    <n v="12"/>
    <n v="179.39999999999998"/>
    <n v="14.949999999999998"/>
    <x v="1"/>
    <x v="1"/>
  </r>
  <r>
    <s v="Nov-2011"/>
    <x v="4103"/>
    <x v="94"/>
    <n v="12"/>
    <n v="179.39999999999998"/>
    <n v="14.949999999999998"/>
    <x v="0"/>
    <x v="1"/>
  </r>
  <r>
    <s v="Mar-2011"/>
    <x v="4104"/>
    <x v="94"/>
    <n v="6"/>
    <n v="89.699999999999989"/>
    <n v="14.949999999999998"/>
    <x v="1"/>
    <x v="1"/>
  </r>
  <r>
    <s v="Mar-2011"/>
    <x v="4131"/>
    <x v="94"/>
    <n v="6"/>
    <n v="89.699999999999989"/>
    <n v="14.949999999999998"/>
    <x v="1"/>
    <x v="1"/>
  </r>
  <r>
    <s v="Mar-2011"/>
    <x v="4015"/>
    <x v="94"/>
    <n v="6"/>
    <n v="89.699999999999989"/>
    <n v="14.949999999999998"/>
    <x v="1"/>
    <x v="1"/>
  </r>
  <r>
    <s v="Apr-2011"/>
    <x v="4185"/>
    <x v="94"/>
    <n v="6"/>
    <n v="89.699999999999989"/>
    <n v="14.949999999999998"/>
    <x v="1"/>
    <x v="1"/>
  </r>
  <r>
    <s v="Apr-2011"/>
    <x v="4005"/>
    <x v="94"/>
    <n v="6"/>
    <n v="89.699999999999989"/>
    <n v="14.949999999999998"/>
    <x v="1"/>
    <x v="1"/>
  </r>
  <r>
    <s v="Apr-2011"/>
    <x v="4107"/>
    <x v="94"/>
    <n v="6"/>
    <n v="89.699999999999989"/>
    <n v="14.949999999999998"/>
    <x v="1"/>
    <x v="1"/>
  </r>
  <r>
    <s v="Apr-2011"/>
    <x v="4108"/>
    <x v="94"/>
    <n v="6"/>
    <n v="89.699999999999989"/>
    <n v="14.949999999999998"/>
    <x v="1"/>
    <x v="1"/>
  </r>
  <r>
    <s v="Apr-2011"/>
    <x v="3534"/>
    <x v="94"/>
    <n v="6"/>
    <n v="89.699999999999989"/>
    <n v="14.949999999999998"/>
    <x v="1"/>
    <x v="1"/>
  </r>
  <r>
    <s v="May-2011"/>
    <x v="4109"/>
    <x v="94"/>
    <n v="6"/>
    <n v="89.699999999999989"/>
    <n v="14.949999999999998"/>
    <x v="1"/>
    <x v="1"/>
  </r>
  <r>
    <s v="May-2011"/>
    <x v="4110"/>
    <x v="94"/>
    <n v="6"/>
    <n v="89.699999999999989"/>
    <n v="14.949999999999998"/>
    <x v="1"/>
    <x v="1"/>
  </r>
  <r>
    <s v="May-2011"/>
    <x v="4111"/>
    <x v="94"/>
    <n v="6"/>
    <n v="89.699999999999989"/>
    <n v="14.949999999999998"/>
    <x v="1"/>
    <x v="1"/>
  </r>
  <r>
    <s v="May-2011"/>
    <x v="3682"/>
    <x v="94"/>
    <n v="6"/>
    <n v="89.699999999999989"/>
    <n v="14.949999999999998"/>
    <x v="1"/>
    <x v="1"/>
  </r>
  <r>
    <s v="Jun-2011"/>
    <x v="1419"/>
    <x v="94"/>
    <n v="6"/>
    <n v="89.699999999999989"/>
    <n v="14.949999999999998"/>
    <x v="1"/>
    <x v="1"/>
  </r>
  <r>
    <s v="Jun-2011"/>
    <x v="1332"/>
    <x v="94"/>
    <n v="6"/>
    <n v="89.699999999999989"/>
    <n v="14.949999999999998"/>
    <x v="1"/>
    <x v="1"/>
  </r>
  <r>
    <s v="Jul-2011"/>
    <x v="4186"/>
    <x v="94"/>
    <n v="6"/>
    <n v="89.699999999999989"/>
    <n v="14.949999999999998"/>
    <x v="1"/>
    <x v="1"/>
  </r>
  <r>
    <s v="Aug-2011"/>
    <x v="4112"/>
    <x v="94"/>
    <n v="6"/>
    <n v="89.699999999999989"/>
    <n v="14.949999999999998"/>
    <x v="1"/>
    <x v="1"/>
  </r>
  <r>
    <s v="Sep-2011"/>
    <x v="1423"/>
    <x v="94"/>
    <n v="6"/>
    <n v="89.699999999999989"/>
    <n v="14.949999999999998"/>
    <x v="1"/>
    <x v="1"/>
  </r>
  <r>
    <s v="Sep-2011"/>
    <x v="1526"/>
    <x v="94"/>
    <n v="6"/>
    <n v="89.699999999999989"/>
    <n v="14.949999999999998"/>
    <x v="1"/>
    <x v="1"/>
  </r>
  <r>
    <s v="Sep-2011"/>
    <x v="4113"/>
    <x v="94"/>
    <n v="6"/>
    <n v="89.699999999999989"/>
    <n v="14.949999999999998"/>
    <x v="1"/>
    <x v="1"/>
  </r>
  <r>
    <s v="Sep-2011"/>
    <x v="1375"/>
    <x v="94"/>
    <n v="6"/>
    <n v="89.699999999999989"/>
    <n v="14.949999999999998"/>
    <x v="1"/>
    <x v="1"/>
  </r>
  <r>
    <s v="Oct-2011"/>
    <x v="4114"/>
    <x v="94"/>
    <n v="6"/>
    <n v="89.699999999999989"/>
    <n v="14.949999999999998"/>
    <x v="1"/>
    <x v="1"/>
  </r>
  <r>
    <s v="Nov-2011"/>
    <x v="4115"/>
    <x v="94"/>
    <n v="6"/>
    <n v="89.699999999999989"/>
    <n v="14.949999999999998"/>
    <x v="0"/>
    <x v="1"/>
  </r>
  <r>
    <s v="Nov-2011"/>
    <x v="4173"/>
    <x v="94"/>
    <n v="6"/>
    <n v="89.699999999999989"/>
    <n v="14.949999999999998"/>
    <x v="0"/>
    <x v="1"/>
  </r>
  <r>
    <s v="Nov-2011"/>
    <x v="43"/>
    <x v="94"/>
    <n v="2"/>
    <n v="29.9"/>
    <n v="14.95"/>
    <x v="0"/>
    <x v="1"/>
  </r>
  <r>
    <s v="Jun-2011"/>
    <x v="4119"/>
    <x v="94"/>
    <n v="4"/>
    <n v="67.8"/>
    <n v="16.95"/>
    <x v="1"/>
    <x v="1"/>
  </r>
  <r>
    <s v="Aug-2011"/>
    <x v="4187"/>
    <x v="94"/>
    <n v="4"/>
    <n v="67.8"/>
    <n v="16.95"/>
    <x v="1"/>
    <x v="1"/>
  </r>
  <r>
    <s v="Mar-2011"/>
    <x v="4120"/>
    <x v="94"/>
    <n v="3"/>
    <n v="50.849999999999994"/>
    <n v="16.95"/>
    <x v="1"/>
    <x v="1"/>
  </r>
  <r>
    <s v="Mar-2011"/>
    <x v="4121"/>
    <x v="94"/>
    <n v="3"/>
    <n v="50.849999999999994"/>
    <n v="16.95"/>
    <x v="1"/>
    <x v="1"/>
  </r>
  <r>
    <s v="Mar-2011"/>
    <x v="4122"/>
    <x v="94"/>
    <n v="3"/>
    <n v="50.849999999999994"/>
    <n v="16.95"/>
    <x v="1"/>
    <x v="1"/>
  </r>
  <r>
    <s v="Apr-2011"/>
    <x v="4123"/>
    <x v="94"/>
    <n v="3"/>
    <n v="50.849999999999994"/>
    <n v="16.95"/>
    <x v="1"/>
    <x v="1"/>
  </r>
  <r>
    <s v="Apr-2011"/>
    <x v="4124"/>
    <x v="94"/>
    <n v="3"/>
    <n v="50.849999999999994"/>
    <n v="16.95"/>
    <x v="1"/>
    <x v="1"/>
  </r>
  <r>
    <s v="May-2011"/>
    <x v="4126"/>
    <x v="94"/>
    <n v="3"/>
    <n v="50.849999999999994"/>
    <n v="16.95"/>
    <x v="1"/>
    <x v="1"/>
  </r>
  <r>
    <s v="Jun-2011"/>
    <x v="703"/>
    <x v="94"/>
    <n v="3"/>
    <n v="50.849999999999994"/>
    <n v="16.95"/>
    <x v="1"/>
    <x v="1"/>
  </r>
  <r>
    <s v="Sep-2011"/>
    <x v="4129"/>
    <x v="94"/>
    <n v="3"/>
    <n v="50.849999999999994"/>
    <n v="16.95"/>
    <x v="1"/>
    <x v="1"/>
  </r>
  <r>
    <s v="Oct-2011"/>
    <x v="2073"/>
    <x v="94"/>
    <n v="3"/>
    <n v="50.849999999999994"/>
    <n v="16.95"/>
    <x v="1"/>
    <x v="1"/>
  </r>
  <r>
    <s v="Mar-2011"/>
    <x v="4132"/>
    <x v="94"/>
    <n v="2"/>
    <n v="33.9"/>
    <n v="16.95"/>
    <x v="1"/>
    <x v="1"/>
  </r>
  <r>
    <s v="Mar-2011"/>
    <x v="1491"/>
    <x v="94"/>
    <n v="2"/>
    <n v="33.9"/>
    <n v="16.95"/>
    <x v="1"/>
    <x v="1"/>
  </r>
  <r>
    <s v="Apr-2011"/>
    <x v="4188"/>
    <x v="94"/>
    <n v="2"/>
    <n v="33.9"/>
    <n v="16.95"/>
    <x v="1"/>
    <x v="1"/>
  </r>
  <r>
    <s v="Apr-2011"/>
    <x v="4134"/>
    <x v="94"/>
    <n v="2"/>
    <n v="33.9"/>
    <n v="16.95"/>
    <x v="1"/>
    <x v="1"/>
  </r>
  <r>
    <s v="Apr-2011"/>
    <x v="2826"/>
    <x v="94"/>
    <n v="2"/>
    <n v="33.9"/>
    <n v="16.95"/>
    <x v="1"/>
    <x v="1"/>
  </r>
  <r>
    <s v="May-2011"/>
    <x v="1737"/>
    <x v="94"/>
    <n v="2"/>
    <n v="33.9"/>
    <n v="16.95"/>
    <x v="1"/>
    <x v="1"/>
  </r>
  <r>
    <s v="May-2011"/>
    <x v="1610"/>
    <x v="94"/>
    <n v="2"/>
    <n v="33.9"/>
    <n v="16.95"/>
    <x v="1"/>
    <x v="1"/>
  </r>
  <r>
    <s v="Jun-2011"/>
    <x v="1961"/>
    <x v="94"/>
    <n v="2"/>
    <n v="33.9"/>
    <n v="16.95"/>
    <x v="1"/>
    <x v="1"/>
  </r>
  <r>
    <s v="Jun-2011"/>
    <x v="1962"/>
    <x v="94"/>
    <n v="2"/>
    <n v="33.9"/>
    <n v="16.95"/>
    <x v="1"/>
    <x v="1"/>
  </r>
  <r>
    <s v="Jun-2011"/>
    <x v="1119"/>
    <x v="94"/>
    <n v="2"/>
    <n v="33.9"/>
    <n v="16.95"/>
    <x v="1"/>
    <x v="1"/>
  </r>
  <r>
    <s v="Jul-2011"/>
    <x v="4136"/>
    <x v="94"/>
    <n v="2"/>
    <n v="33.9"/>
    <n v="16.95"/>
    <x v="1"/>
    <x v="1"/>
  </r>
  <r>
    <s v="Jul-2011"/>
    <x v="457"/>
    <x v="94"/>
    <n v="2"/>
    <n v="33.9"/>
    <n v="16.95"/>
    <x v="1"/>
    <x v="1"/>
  </r>
  <r>
    <s v="Jul-2011"/>
    <x v="3077"/>
    <x v="94"/>
    <n v="2"/>
    <n v="33.9"/>
    <n v="16.95"/>
    <x v="1"/>
    <x v="1"/>
  </r>
  <r>
    <s v="Jul-2011"/>
    <x v="1761"/>
    <x v="94"/>
    <n v="2"/>
    <n v="33.9"/>
    <n v="16.95"/>
    <x v="1"/>
    <x v="1"/>
  </r>
  <r>
    <s v="Aug-2011"/>
    <x v="3610"/>
    <x v="94"/>
    <n v="2"/>
    <n v="33.9"/>
    <n v="16.95"/>
    <x v="1"/>
    <x v="1"/>
  </r>
  <r>
    <s v="Aug-2011"/>
    <x v="4049"/>
    <x v="94"/>
    <n v="2"/>
    <n v="33.9"/>
    <n v="16.95"/>
    <x v="1"/>
    <x v="1"/>
  </r>
  <r>
    <s v="Aug-2011"/>
    <x v="4189"/>
    <x v="94"/>
    <n v="2"/>
    <n v="33.9"/>
    <n v="16.95"/>
    <x v="1"/>
    <x v="1"/>
  </r>
  <r>
    <s v="Sep-2011"/>
    <x v="4190"/>
    <x v="94"/>
    <n v="2"/>
    <n v="33.9"/>
    <n v="16.95"/>
    <x v="1"/>
    <x v="1"/>
  </r>
  <r>
    <s v="Sep-2011"/>
    <x v="4137"/>
    <x v="94"/>
    <n v="2"/>
    <n v="33.9"/>
    <n v="16.95"/>
    <x v="1"/>
    <x v="1"/>
  </r>
  <r>
    <s v="Sep-2011"/>
    <x v="2045"/>
    <x v="94"/>
    <n v="2"/>
    <n v="33.9"/>
    <n v="16.95"/>
    <x v="1"/>
    <x v="1"/>
  </r>
  <r>
    <s v="Oct-2011"/>
    <x v="4139"/>
    <x v="94"/>
    <n v="2"/>
    <n v="33.9"/>
    <n v="16.95"/>
    <x v="1"/>
    <x v="1"/>
  </r>
  <r>
    <s v="Oct-2011"/>
    <x v="4140"/>
    <x v="94"/>
    <n v="2"/>
    <n v="33.9"/>
    <n v="16.95"/>
    <x v="1"/>
    <x v="1"/>
  </r>
  <r>
    <s v="Oct-2011"/>
    <x v="4191"/>
    <x v="94"/>
    <n v="2"/>
    <n v="33.9"/>
    <n v="16.95"/>
    <x v="1"/>
    <x v="1"/>
  </r>
  <r>
    <s v="Oct-2011"/>
    <x v="4192"/>
    <x v="94"/>
    <n v="2"/>
    <n v="33.9"/>
    <n v="16.95"/>
    <x v="1"/>
    <x v="1"/>
  </r>
  <r>
    <s v="Nov-2011"/>
    <x v="4172"/>
    <x v="94"/>
    <n v="2"/>
    <n v="33.9"/>
    <n v="16.95"/>
    <x v="0"/>
    <x v="1"/>
  </r>
  <r>
    <s v="Mar-2011"/>
    <x v="903"/>
    <x v="94"/>
    <n v="1"/>
    <n v="16.95"/>
    <n v="16.95"/>
    <x v="1"/>
    <x v="1"/>
  </r>
  <r>
    <s v="Mar-2011"/>
    <x v="4142"/>
    <x v="94"/>
    <n v="1"/>
    <n v="16.95"/>
    <n v="16.95"/>
    <x v="1"/>
    <x v="1"/>
  </r>
  <r>
    <s v="Mar-2011"/>
    <x v="1720"/>
    <x v="94"/>
    <n v="1"/>
    <n v="16.95"/>
    <n v="16.95"/>
    <x v="1"/>
    <x v="1"/>
  </r>
  <r>
    <s v="Mar-2011"/>
    <x v="4193"/>
    <x v="94"/>
    <n v="1"/>
    <n v="16.95"/>
    <n v="16.95"/>
    <x v="1"/>
    <x v="1"/>
  </r>
  <r>
    <s v="Mar-2011"/>
    <x v="534"/>
    <x v="94"/>
    <n v="1"/>
    <n v="16.95"/>
    <n v="16.95"/>
    <x v="1"/>
    <x v="1"/>
  </r>
  <r>
    <s v="Mar-2011"/>
    <x v="2907"/>
    <x v="94"/>
    <n v="1"/>
    <n v="16.95"/>
    <n v="16.95"/>
    <x v="1"/>
    <x v="1"/>
  </r>
  <r>
    <s v="Apr-2011"/>
    <x v="4145"/>
    <x v="94"/>
    <n v="1"/>
    <n v="16.95"/>
    <n v="16.95"/>
    <x v="1"/>
    <x v="1"/>
  </r>
  <r>
    <s v="Apr-2011"/>
    <x v="4146"/>
    <x v="94"/>
    <n v="1"/>
    <n v="16.95"/>
    <n v="16.95"/>
    <x v="1"/>
    <x v="1"/>
  </r>
  <r>
    <s v="Apr-2011"/>
    <x v="804"/>
    <x v="94"/>
    <n v="1"/>
    <n v="16.95"/>
    <n v="16.95"/>
    <x v="1"/>
    <x v="1"/>
  </r>
  <r>
    <s v="Apr-2011"/>
    <x v="432"/>
    <x v="94"/>
    <n v="1"/>
    <n v="16.95"/>
    <n v="16.95"/>
    <x v="1"/>
    <x v="1"/>
  </r>
  <r>
    <s v="Apr-2011"/>
    <x v="4149"/>
    <x v="94"/>
    <n v="1"/>
    <n v="16.95"/>
    <n v="16.95"/>
    <x v="1"/>
    <x v="1"/>
  </r>
  <r>
    <s v="Apr-2011"/>
    <x v="3050"/>
    <x v="94"/>
    <n v="1"/>
    <n v="16.95"/>
    <n v="16.95"/>
    <x v="1"/>
    <x v="1"/>
  </r>
  <r>
    <s v="Apr-2011"/>
    <x v="3053"/>
    <x v="94"/>
    <n v="1"/>
    <n v="16.95"/>
    <n v="16.95"/>
    <x v="1"/>
    <x v="1"/>
  </r>
  <r>
    <s v="Apr-2011"/>
    <x v="924"/>
    <x v="94"/>
    <n v="1"/>
    <n v="16.95"/>
    <n v="16.95"/>
    <x v="1"/>
    <x v="1"/>
  </r>
  <r>
    <s v="Apr-2011"/>
    <x v="4194"/>
    <x v="94"/>
    <n v="1"/>
    <n v="16.95"/>
    <n v="16.95"/>
    <x v="1"/>
    <x v="1"/>
  </r>
  <r>
    <s v="Apr-2011"/>
    <x v="926"/>
    <x v="94"/>
    <n v="1"/>
    <n v="16.95"/>
    <n v="16.95"/>
    <x v="1"/>
    <x v="1"/>
  </r>
  <r>
    <s v="Apr-2011"/>
    <x v="4150"/>
    <x v="94"/>
    <n v="1"/>
    <n v="16.95"/>
    <n v="16.95"/>
    <x v="1"/>
    <x v="1"/>
  </r>
  <r>
    <s v="Apr-2011"/>
    <x v="4195"/>
    <x v="94"/>
    <n v="1"/>
    <n v="16.95"/>
    <n v="16.95"/>
    <x v="1"/>
    <x v="1"/>
  </r>
  <r>
    <s v="Apr-2011"/>
    <x v="4151"/>
    <x v="94"/>
    <n v="1"/>
    <n v="16.95"/>
    <n v="16.95"/>
    <x v="1"/>
    <x v="1"/>
  </r>
  <r>
    <s v="Apr-2011"/>
    <x v="4196"/>
    <x v="94"/>
    <n v="1"/>
    <n v="16.95"/>
    <n v="16.95"/>
    <x v="1"/>
    <x v="1"/>
  </r>
  <r>
    <s v="May-2011"/>
    <x v="3907"/>
    <x v="94"/>
    <n v="1"/>
    <n v="16.95"/>
    <n v="16.95"/>
    <x v="1"/>
    <x v="1"/>
  </r>
  <r>
    <s v="May-2011"/>
    <x v="417"/>
    <x v="94"/>
    <n v="1"/>
    <n v="16.95"/>
    <n v="16.95"/>
    <x v="1"/>
    <x v="1"/>
  </r>
  <r>
    <s v="May-2011"/>
    <x v="4154"/>
    <x v="94"/>
    <n v="1"/>
    <n v="16.95"/>
    <n v="16.95"/>
    <x v="1"/>
    <x v="1"/>
  </r>
  <r>
    <s v="May-2011"/>
    <x v="3835"/>
    <x v="94"/>
    <n v="1"/>
    <n v="16.95"/>
    <n v="16.95"/>
    <x v="1"/>
    <x v="1"/>
  </r>
  <r>
    <s v="Jun-2011"/>
    <x v="4157"/>
    <x v="94"/>
    <n v="1"/>
    <n v="16.95"/>
    <n v="16.95"/>
    <x v="1"/>
    <x v="1"/>
  </r>
  <r>
    <s v="Jun-2011"/>
    <x v="4158"/>
    <x v="94"/>
    <n v="1"/>
    <n v="16.95"/>
    <n v="16.95"/>
    <x v="1"/>
    <x v="1"/>
  </r>
  <r>
    <s v="Jul-2011"/>
    <x v="4197"/>
    <x v="94"/>
    <n v="1"/>
    <n v="16.95"/>
    <n v="16.95"/>
    <x v="1"/>
    <x v="1"/>
  </r>
  <r>
    <s v="Jul-2011"/>
    <x v="4163"/>
    <x v="94"/>
    <n v="1"/>
    <n v="16.95"/>
    <n v="16.95"/>
    <x v="1"/>
    <x v="1"/>
  </r>
  <r>
    <s v="Jul-2011"/>
    <x v="4164"/>
    <x v="94"/>
    <n v="1"/>
    <n v="16.95"/>
    <n v="16.95"/>
    <x v="1"/>
    <x v="1"/>
  </r>
  <r>
    <s v="Jul-2011"/>
    <x v="3346"/>
    <x v="94"/>
    <n v="1"/>
    <n v="16.95"/>
    <n v="16.95"/>
    <x v="1"/>
    <x v="1"/>
  </r>
  <r>
    <s v="Aug-2011"/>
    <x v="1764"/>
    <x v="94"/>
    <n v="1"/>
    <n v="16.95"/>
    <n v="16.95"/>
    <x v="1"/>
    <x v="1"/>
  </r>
  <r>
    <s v="Aug-2011"/>
    <x v="2355"/>
    <x v="94"/>
    <n v="1"/>
    <n v="16.95"/>
    <n v="16.95"/>
    <x v="1"/>
    <x v="1"/>
  </r>
  <r>
    <s v="Aug-2011"/>
    <x v="1519"/>
    <x v="94"/>
    <n v="1"/>
    <n v="16.95"/>
    <n v="16.95"/>
    <x v="1"/>
    <x v="1"/>
  </r>
  <r>
    <s v="Aug-2011"/>
    <x v="4166"/>
    <x v="94"/>
    <n v="1"/>
    <n v="16.95"/>
    <n v="16.95"/>
    <x v="1"/>
    <x v="1"/>
  </r>
  <r>
    <s v="Aug-2011"/>
    <x v="3644"/>
    <x v="94"/>
    <n v="1"/>
    <n v="16.95"/>
    <n v="16.95"/>
    <x v="1"/>
    <x v="1"/>
  </r>
  <r>
    <s v="Sep-2011"/>
    <x v="3645"/>
    <x v="94"/>
    <n v="1"/>
    <n v="16.95"/>
    <n v="16.95"/>
    <x v="1"/>
    <x v="1"/>
  </r>
  <r>
    <s v="Sep-2011"/>
    <x v="4168"/>
    <x v="94"/>
    <n v="1"/>
    <n v="16.95"/>
    <n v="16.95"/>
    <x v="1"/>
    <x v="1"/>
  </r>
  <r>
    <s v="Sep-2011"/>
    <x v="330"/>
    <x v="94"/>
    <n v="1"/>
    <n v="16.95"/>
    <n v="16.95"/>
    <x v="1"/>
    <x v="1"/>
  </r>
  <r>
    <s v="Sep-2011"/>
    <x v="1377"/>
    <x v="94"/>
    <n v="1"/>
    <n v="16.95"/>
    <n v="16.95"/>
    <x v="1"/>
    <x v="1"/>
  </r>
  <r>
    <s v="Sep-2011"/>
    <x v="1658"/>
    <x v="94"/>
    <n v="1"/>
    <n v="16.95"/>
    <n v="16.95"/>
    <x v="1"/>
    <x v="1"/>
  </r>
  <r>
    <s v="Oct-2011"/>
    <x v="2414"/>
    <x v="94"/>
    <n v="1"/>
    <n v="16.95"/>
    <n v="16.95"/>
    <x v="1"/>
    <x v="1"/>
  </r>
  <r>
    <s v="Oct-2011"/>
    <x v="4170"/>
    <x v="94"/>
    <n v="1"/>
    <n v="16.95"/>
    <n v="16.95"/>
    <x v="1"/>
    <x v="1"/>
  </r>
  <r>
    <s v="Oct-2011"/>
    <x v="4141"/>
    <x v="94"/>
    <n v="1"/>
    <n v="16.95"/>
    <n v="16.95"/>
    <x v="1"/>
    <x v="1"/>
  </r>
  <r>
    <s v="Oct-2011"/>
    <x v="2866"/>
    <x v="94"/>
    <n v="1"/>
    <n v="16.95"/>
    <n v="16.95"/>
    <x v="1"/>
    <x v="1"/>
  </r>
  <r>
    <s v="Oct-2011"/>
    <x v="2091"/>
    <x v="94"/>
    <n v="1"/>
    <n v="16.95"/>
    <n v="16.95"/>
    <x v="1"/>
    <x v="1"/>
  </r>
  <r>
    <s v="Nov-2011"/>
    <x v="4198"/>
    <x v="94"/>
    <n v="1"/>
    <n v="16.95"/>
    <n v="16.95"/>
    <x v="0"/>
    <x v="1"/>
  </r>
  <r>
    <s v="Nov-2011"/>
    <x v="4174"/>
    <x v="94"/>
    <n v="1"/>
    <n v="16.95"/>
    <n v="16.95"/>
    <x v="0"/>
    <x v="1"/>
  </r>
  <r>
    <s v="Nov-2011"/>
    <x v="4176"/>
    <x v="94"/>
    <n v="1"/>
    <n v="16.95"/>
    <n v="16.95"/>
    <x v="0"/>
    <x v="1"/>
  </r>
  <r>
    <s v="Nov-2011"/>
    <x v="4199"/>
    <x v="94"/>
    <n v="1"/>
    <n v="16.95"/>
    <n v="16.95"/>
    <x v="0"/>
    <x v="1"/>
  </r>
  <r>
    <s v="Nov-2011"/>
    <x v="4177"/>
    <x v="94"/>
    <n v="1"/>
    <n v="16.95"/>
    <n v="16.95"/>
    <x v="0"/>
    <x v="1"/>
  </r>
  <r>
    <s v="Dec-2011"/>
    <x v="4179"/>
    <x v="94"/>
    <n v="1"/>
    <n v="16.95"/>
    <n v="16.95"/>
    <x v="0"/>
    <x v="1"/>
  </r>
  <r>
    <s v="Dec-2011"/>
    <x v="4181"/>
    <x v="94"/>
    <n v="1"/>
    <n v="16.95"/>
    <n v="16.95"/>
    <x v="0"/>
    <x v="1"/>
  </r>
  <r>
    <s v="Oct-2011"/>
    <x v="1219"/>
    <x v="95"/>
    <n v="24"/>
    <n v="358.79999999999995"/>
    <n v="14.949999999999998"/>
    <x v="1"/>
    <x v="1"/>
  </r>
  <r>
    <s v="Mar-2011"/>
    <x v="4200"/>
    <x v="95"/>
    <n v="18"/>
    <n v="269.09999999999997"/>
    <n v="14.949999999999998"/>
    <x v="1"/>
    <x v="1"/>
  </r>
  <r>
    <s v="Nov-2011"/>
    <x v="4201"/>
    <x v="95"/>
    <n v="18"/>
    <n v="269.09999999999997"/>
    <n v="14.949999999999998"/>
    <x v="0"/>
    <x v="1"/>
  </r>
  <r>
    <s v="Jun-2011"/>
    <x v="1201"/>
    <x v="95"/>
    <n v="12"/>
    <n v="179.39999999999998"/>
    <n v="14.949999999999998"/>
    <x v="1"/>
    <x v="1"/>
  </r>
  <r>
    <s v="Mar-2011"/>
    <x v="4105"/>
    <x v="95"/>
    <n v="6"/>
    <n v="89.699999999999989"/>
    <n v="14.949999999999998"/>
    <x v="1"/>
    <x v="1"/>
  </r>
  <r>
    <s v="Mar-2011"/>
    <x v="4015"/>
    <x v="95"/>
    <n v="6"/>
    <n v="89.699999999999989"/>
    <n v="14.949999999999998"/>
    <x v="1"/>
    <x v="1"/>
  </r>
  <r>
    <s v="Apr-2011"/>
    <x v="3163"/>
    <x v="95"/>
    <n v="6"/>
    <n v="89.699999999999989"/>
    <n v="14.949999999999998"/>
    <x v="1"/>
    <x v="1"/>
  </r>
  <r>
    <s v="May-2011"/>
    <x v="3682"/>
    <x v="95"/>
    <n v="6"/>
    <n v="89.699999999999989"/>
    <n v="14.949999999999998"/>
    <x v="1"/>
    <x v="1"/>
  </r>
  <r>
    <s v="Jun-2011"/>
    <x v="3180"/>
    <x v="95"/>
    <n v="6"/>
    <n v="89.699999999999989"/>
    <n v="14.949999999999998"/>
    <x v="1"/>
    <x v="1"/>
  </r>
  <r>
    <s v="Jul-2011"/>
    <x v="4186"/>
    <x v="95"/>
    <n v="6"/>
    <n v="89.699999999999989"/>
    <n v="14.949999999999998"/>
    <x v="1"/>
    <x v="1"/>
  </r>
  <r>
    <s v="Aug-2011"/>
    <x v="4202"/>
    <x v="95"/>
    <n v="6"/>
    <n v="89.699999999999989"/>
    <n v="14.949999999999998"/>
    <x v="1"/>
    <x v="1"/>
  </r>
  <r>
    <s v="Sep-2011"/>
    <x v="1423"/>
    <x v="95"/>
    <n v="6"/>
    <n v="89.699999999999989"/>
    <n v="14.949999999999998"/>
    <x v="1"/>
    <x v="1"/>
  </r>
  <r>
    <s v="Sep-2011"/>
    <x v="1373"/>
    <x v="95"/>
    <n v="6"/>
    <n v="89.699999999999989"/>
    <n v="14.949999999999998"/>
    <x v="1"/>
    <x v="1"/>
  </r>
  <r>
    <s v="Sep-2011"/>
    <x v="1526"/>
    <x v="95"/>
    <n v="6"/>
    <n v="89.699999999999989"/>
    <n v="14.949999999999998"/>
    <x v="1"/>
    <x v="1"/>
  </r>
  <r>
    <s v="Nov-2011"/>
    <x v="4173"/>
    <x v="95"/>
    <n v="6"/>
    <n v="89.699999999999989"/>
    <n v="14.949999999999998"/>
    <x v="0"/>
    <x v="1"/>
  </r>
  <r>
    <s v="Nov-2011"/>
    <x v="43"/>
    <x v="95"/>
    <n v="2"/>
    <n v="29.9"/>
    <n v="14.95"/>
    <x v="0"/>
    <x v="1"/>
  </r>
  <r>
    <s v="Sep-2011"/>
    <x v="4118"/>
    <x v="95"/>
    <n v="5"/>
    <n v="84.75"/>
    <n v="16.95"/>
    <x v="1"/>
    <x v="1"/>
  </r>
  <r>
    <s v="Aug-2011"/>
    <x v="4203"/>
    <x v="95"/>
    <n v="4"/>
    <n v="67.8"/>
    <n v="16.95"/>
    <x v="1"/>
    <x v="1"/>
  </r>
  <r>
    <s v="Mar-2011"/>
    <x v="4121"/>
    <x v="95"/>
    <n v="3"/>
    <n v="50.849999999999994"/>
    <n v="16.95"/>
    <x v="1"/>
    <x v="1"/>
  </r>
  <r>
    <s v="Jun-2011"/>
    <x v="703"/>
    <x v="95"/>
    <n v="3"/>
    <n v="50.849999999999994"/>
    <n v="16.95"/>
    <x v="1"/>
    <x v="1"/>
  </r>
  <r>
    <s v="Oct-2011"/>
    <x v="968"/>
    <x v="95"/>
    <n v="3"/>
    <n v="50.849999999999994"/>
    <n v="16.95"/>
    <x v="1"/>
    <x v="1"/>
  </r>
  <r>
    <s v="Oct-2011"/>
    <x v="4204"/>
    <x v="95"/>
    <n v="3"/>
    <n v="50.849999999999994"/>
    <n v="16.95"/>
    <x v="1"/>
    <x v="1"/>
  </r>
  <r>
    <s v="Mar-2011"/>
    <x v="4131"/>
    <x v="95"/>
    <n v="2"/>
    <n v="33.9"/>
    <n v="16.95"/>
    <x v="1"/>
    <x v="1"/>
  </r>
  <r>
    <s v="Mar-2011"/>
    <x v="4132"/>
    <x v="95"/>
    <n v="2"/>
    <n v="33.9"/>
    <n v="16.95"/>
    <x v="1"/>
    <x v="1"/>
  </r>
  <r>
    <s v="Apr-2011"/>
    <x v="1915"/>
    <x v="95"/>
    <n v="2"/>
    <n v="33.9"/>
    <n v="16.95"/>
    <x v="1"/>
    <x v="1"/>
  </r>
  <r>
    <s v="May-2011"/>
    <x v="3666"/>
    <x v="95"/>
    <n v="2"/>
    <n v="33.9"/>
    <n v="16.95"/>
    <x v="1"/>
    <x v="1"/>
  </r>
  <r>
    <s v="May-2011"/>
    <x v="3783"/>
    <x v="95"/>
    <n v="2"/>
    <n v="33.9"/>
    <n v="16.95"/>
    <x v="1"/>
    <x v="1"/>
  </r>
  <r>
    <s v="Oct-2011"/>
    <x v="4205"/>
    <x v="95"/>
    <n v="2"/>
    <n v="33.9"/>
    <n v="16.95"/>
    <x v="1"/>
    <x v="1"/>
  </r>
  <r>
    <s v="Oct-2011"/>
    <x v="4191"/>
    <x v="95"/>
    <n v="2"/>
    <n v="33.9"/>
    <n v="16.95"/>
    <x v="1"/>
    <x v="1"/>
  </r>
  <r>
    <s v="Oct-2011"/>
    <x v="4206"/>
    <x v="95"/>
    <n v="2"/>
    <n v="33.9"/>
    <n v="16.95"/>
    <x v="1"/>
    <x v="1"/>
  </r>
  <r>
    <s v="Nov-2011"/>
    <x v="670"/>
    <x v="95"/>
    <n v="2"/>
    <n v="33.9"/>
    <n v="16.95"/>
    <x v="0"/>
    <x v="1"/>
  </r>
  <r>
    <s v="Mar-2011"/>
    <x v="4133"/>
    <x v="95"/>
    <n v="1"/>
    <n v="16.95"/>
    <n v="16.95"/>
    <x v="1"/>
    <x v="1"/>
  </r>
  <r>
    <s v="Mar-2011"/>
    <x v="4143"/>
    <x v="95"/>
    <n v="1"/>
    <n v="16.95"/>
    <n v="16.95"/>
    <x v="1"/>
    <x v="1"/>
  </r>
  <r>
    <s v="Apr-2011"/>
    <x v="4188"/>
    <x v="95"/>
    <n v="1"/>
    <n v="16.95"/>
    <n v="16.95"/>
    <x v="1"/>
    <x v="1"/>
  </r>
  <r>
    <s v="Apr-2011"/>
    <x v="4207"/>
    <x v="95"/>
    <n v="1"/>
    <n v="16.95"/>
    <n v="16.95"/>
    <x v="1"/>
    <x v="1"/>
  </r>
  <r>
    <s v="Apr-2011"/>
    <x v="432"/>
    <x v="95"/>
    <n v="1"/>
    <n v="16.95"/>
    <n v="16.95"/>
    <x v="1"/>
    <x v="1"/>
  </r>
  <r>
    <s v="Apr-2011"/>
    <x v="4108"/>
    <x v="95"/>
    <n v="1"/>
    <n v="16.95"/>
    <n v="16.95"/>
    <x v="1"/>
    <x v="1"/>
  </r>
  <r>
    <s v="Apr-2011"/>
    <x v="3050"/>
    <x v="95"/>
    <n v="1"/>
    <n v="16.95"/>
    <n v="16.95"/>
    <x v="1"/>
    <x v="1"/>
  </r>
  <r>
    <s v="Apr-2011"/>
    <x v="4208"/>
    <x v="95"/>
    <n v="1"/>
    <n v="16.95"/>
    <n v="16.95"/>
    <x v="1"/>
    <x v="1"/>
  </r>
  <r>
    <s v="Apr-2011"/>
    <x v="1554"/>
    <x v="95"/>
    <n v="1"/>
    <n v="16.95"/>
    <n v="16.95"/>
    <x v="1"/>
    <x v="1"/>
  </r>
  <r>
    <s v="Apr-2011"/>
    <x v="4150"/>
    <x v="95"/>
    <n v="1"/>
    <n v="16.95"/>
    <n v="16.95"/>
    <x v="1"/>
    <x v="1"/>
  </r>
  <r>
    <s v="May-2011"/>
    <x v="4209"/>
    <x v="95"/>
    <n v="1"/>
    <n v="16.95"/>
    <n v="16.95"/>
    <x v="1"/>
    <x v="1"/>
  </r>
  <r>
    <s v="May-2011"/>
    <x v="4210"/>
    <x v="95"/>
    <n v="1"/>
    <n v="16.95"/>
    <n v="16.95"/>
    <x v="1"/>
    <x v="1"/>
  </r>
  <r>
    <s v="May-2011"/>
    <x v="4153"/>
    <x v="95"/>
    <n v="1"/>
    <n v="16.95"/>
    <n v="16.95"/>
    <x v="1"/>
    <x v="1"/>
  </r>
  <r>
    <s v="Jun-2011"/>
    <x v="4155"/>
    <x v="95"/>
    <n v="1"/>
    <n v="16.95"/>
    <n v="16.95"/>
    <x v="1"/>
    <x v="1"/>
  </r>
  <r>
    <s v="Jun-2011"/>
    <x v="4211"/>
    <x v="95"/>
    <n v="1"/>
    <n v="16.95"/>
    <n v="16.95"/>
    <x v="1"/>
    <x v="1"/>
  </r>
  <r>
    <s v="Jul-2011"/>
    <x v="3072"/>
    <x v="95"/>
    <n v="1"/>
    <n v="16.95"/>
    <n v="16.95"/>
    <x v="1"/>
    <x v="1"/>
  </r>
  <r>
    <s v="Jul-2011"/>
    <x v="4212"/>
    <x v="95"/>
    <n v="1"/>
    <n v="16.95"/>
    <n v="16.95"/>
    <x v="1"/>
    <x v="1"/>
  </r>
  <r>
    <s v="Jul-2011"/>
    <x v="1340"/>
    <x v="95"/>
    <n v="1"/>
    <n v="16.95"/>
    <n v="16.95"/>
    <x v="1"/>
    <x v="1"/>
  </r>
  <r>
    <s v="Aug-2011"/>
    <x v="2355"/>
    <x v="95"/>
    <n v="1"/>
    <n v="16.95"/>
    <n v="16.95"/>
    <x v="1"/>
    <x v="1"/>
  </r>
  <r>
    <s v="Aug-2011"/>
    <x v="4189"/>
    <x v="95"/>
    <n v="1"/>
    <n v="16.95"/>
    <n v="16.95"/>
    <x v="1"/>
    <x v="1"/>
  </r>
  <r>
    <s v="Oct-2011"/>
    <x v="4213"/>
    <x v="95"/>
    <n v="1"/>
    <n v="16.95"/>
    <n v="16.95"/>
    <x v="1"/>
    <x v="1"/>
  </r>
  <r>
    <s v="Oct-2011"/>
    <x v="2866"/>
    <x v="95"/>
    <n v="1"/>
    <n v="16.95"/>
    <n v="16.95"/>
    <x v="1"/>
    <x v="1"/>
  </r>
  <r>
    <s v="Nov-2011"/>
    <x v="4172"/>
    <x v="95"/>
    <n v="1"/>
    <n v="16.95"/>
    <n v="16.95"/>
    <x v="0"/>
    <x v="1"/>
  </r>
  <r>
    <s v="Nov-2011"/>
    <x v="4214"/>
    <x v="95"/>
    <n v="1"/>
    <n v="16.95"/>
    <n v="16.95"/>
    <x v="0"/>
    <x v="1"/>
  </r>
  <r>
    <s v="Nov-2011"/>
    <x v="4215"/>
    <x v="95"/>
    <n v="1"/>
    <n v="16.95"/>
    <n v="16.95"/>
    <x v="0"/>
    <x v="1"/>
  </r>
  <r>
    <s v="Nov-2011"/>
    <x v="4216"/>
    <x v="95"/>
    <n v="1"/>
    <n v="16.95"/>
    <n v="16.95"/>
    <x v="0"/>
    <x v="1"/>
  </r>
  <r>
    <s v="Dec-2011"/>
    <x v="2494"/>
    <x v="95"/>
    <n v="1"/>
    <n v="16.95"/>
    <n v="16.95"/>
    <x v="0"/>
    <x v="1"/>
  </r>
  <r>
    <s v="Dec-2011"/>
    <x v="4179"/>
    <x v="95"/>
    <n v="1"/>
    <n v="16.95"/>
    <n v="16.95"/>
    <x v="0"/>
    <x v="1"/>
  </r>
  <r>
    <s v="Dec-2011"/>
    <x v="4182"/>
    <x v="95"/>
    <n v="1"/>
    <n v="16.95"/>
    <n v="16.95"/>
    <x v="0"/>
    <x v="1"/>
  </r>
  <r>
    <s v="Dec-2011"/>
    <x v="4217"/>
    <x v="95"/>
    <n v="1"/>
    <n v="16.95"/>
    <n v="16.95"/>
    <x v="0"/>
    <x v="1"/>
  </r>
  <r>
    <s v="Mar-2011"/>
    <x v="4100"/>
    <x v="96"/>
    <n v="36"/>
    <n v="538.19999999999993"/>
    <n v="14.949999999999998"/>
    <x v="1"/>
    <x v="1"/>
  </r>
  <r>
    <s v="Mar-2011"/>
    <x v="2958"/>
    <x v="96"/>
    <n v="24"/>
    <n v="358.79999999999995"/>
    <n v="14.949999999999998"/>
    <x v="1"/>
    <x v="1"/>
  </r>
  <r>
    <s v="Mar-2011"/>
    <x v="4102"/>
    <x v="96"/>
    <n v="12"/>
    <n v="179.39999999999998"/>
    <n v="14.949999999999998"/>
    <x v="1"/>
    <x v="1"/>
  </r>
  <r>
    <s v="Sep-2011"/>
    <x v="4218"/>
    <x v="96"/>
    <n v="12"/>
    <n v="179.39999999999998"/>
    <n v="14.949999999999998"/>
    <x v="1"/>
    <x v="1"/>
  </r>
  <r>
    <s v="Nov-2011"/>
    <x v="4116"/>
    <x v="96"/>
    <n v="12"/>
    <n v="179.39999999999998"/>
    <n v="14.949999999999998"/>
    <x v="0"/>
    <x v="1"/>
  </r>
  <r>
    <s v="Nov-2011"/>
    <x v="4103"/>
    <x v="96"/>
    <n v="12"/>
    <n v="179.39999999999998"/>
    <n v="14.949999999999998"/>
    <x v="0"/>
    <x v="1"/>
  </r>
  <r>
    <s v="Mar-2011"/>
    <x v="4015"/>
    <x v="96"/>
    <n v="6"/>
    <n v="89.699999999999989"/>
    <n v="14.949999999999998"/>
    <x v="1"/>
    <x v="1"/>
  </r>
  <r>
    <s v="Mar-2011"/>
    <x v="4101"/>
    <x v="96"/>
    <n v="6"/>
    <n v="89.699999999999989"/>
    <n v="14.949999999999998"/>
    <x v="1"/>
    <x v="1"/>
  </r>
  <r>
    <s v="Mar-2011"/>
    <x v="4106"/>
    <x v="96"/>
    <n v="6"/>
    <n v="89.699999999999989"/>
    <n v="14.949999999999998"/>
    <x v="1"/>
    <x v="1"/>
  </r>
  <r>
    <s v="Apr-2011"/>
    <x v="4185"/>
    <x v="96"/>
    <n v="6"/>
    <n v="89.699999999999989"/>
    <n v="14.949999999999998"/>
    <x v="1"/>
    <x v="1"/>
  </r>
  <r>
    <s v="Apr-2011"/>
    <x v="467"/>
    <x v="96"/>
    <n v="6"/>
    <n v="89.699999999999989"/>
    <n v="14.949999999999998"/>
    <x v="1"/>
    <x v="1"/>
  </r>
  <r>
    <s v="Apr-2011"/>
    <x v="4005"/>
    <x v="96"/>
    <n v="6"/>
    <n v="89.699999999999989"/>
    <n v="14.949999999999998"/>
    <x v="1"/>
    <x v="1"/>
  </r>
  <r>
    <s v="Apr-2011"/>
    <x v="3534"/>
    <x v="96"/>
    <n v="6"/>
    <n v="89.699999999999989"/>
    <n v="14.949999999999998"/>
    <x v="1"/>
    <x v="1"/>
  </r>
  <r>
    <s v="May-2011"/>
    <x v="663"/>
    <x v="96"/>
    <n v="6"/>
    <n v="89.699999999999989"/>
    <n v="14.949999999999998"/>
    <x v="1"/>
    <x v="1"/>
  </r>
  <r>
    <s v="May-2011"/>
    <x v="1314"/>
    <x v="96"/>
    <n v="6"/>
    <n v="89.699999999999989"/>
    <n v="14.949999999999998"/>
    <x v="1"/>
    <x v="1"/>
  </r>
  <r>
    <s v="May-2011"/>
    <x v="4110"/>
    <x v="96"/>
    <n v="6"/>
    <n v="89.699999999999989"/>
    <n v="14.949999999999998"/>
    <x v="1"/>
    <x v="1"/>
  </r>
  <r>
    <s v="May-2011"/>
    <x v="4111"/>
    <x v="96"/>
    <n v="6"/>
    <n v="89.699999999999989"/>
    <n v="14.949999999999998"/>
    <x v="1"/>
    <x v="1"/>
  </r>
  <r>
    <s v="Jun-2011"/>
    <x v="1332"/>
    <x v="96"/>
    <n v="6"/>
    <n v="89.699999999999989"/>
    <n v="14.949999999999998"/>
    <x v="1"/>
    <x v="1"/>
  </r>
  <r>
    <s v="Jul-2011"/>
    <x v="4186"/>
    <x v="96"/>
    <n v="6"/>
    <n v="89.699999999999989"/>
    <n v="14.949999999999998"/>
    <x v="1"/>
    <x v="1"/>
  </r>
  <r>
    <s v="Nov-2011"/>
    <x v="4173"/>
    <x v="96"/>
    <n v="6"/>
    <n v="89.699999999999989"/>
    <n v="14.949999999999998"/>
    <x v="0"/>
    <x v="1"/>
  </r>
  <r>
    <s v="Nov-2011"/>
    <x v="43"/>
    <x v="96"/>
    <n v="1"/>
    <n v="14.95"/>
    <n v="14.95"/>
    <x v="0"/>
    <x v="1"/>
  </r>
  <r>
    <s v="Mar-2011"/>
    <x v="1590"/>
    <x v="96"/>
    <n v="4"/>
    <n v="67.8"/>
    <n v="16.95"/>
    <x v="1"/>
    <x v="1"/>
  </r>
  <r>
    <s v="Mar-2011"/>
    <x v="4105"/>
    <x v="96"/>
    <n v="3"/>
    <n v="50.849999999999994"/>
    <n v="16.95"/>
    <x v="1"/>
    <x v="1"/>
  </r>
  <r>
    <s v="Jun-2011"/>
    <x v="4219"/>
    <x v="96"/>
    <n v="3"/>
    <n v="50.849999999999994"/>
    <n v="16.95"/>
    <x v="1"/>
    <x v="1"/>
  </r>
  <r>
    <s v="Jul-2011"/>
    <x v="4127"/>
    <x v="96"/>
    <n v="3"/>
    <n v="50.849999999999994"/>
    <n v="16.95"/>
    <x v="1"/>
    <x v="1"/>
  </r>
  <r>
    <s v="Oct-2011"/>
    <x v="3735"/>
    <x v="96"/>
    <n v="3"/>
    <n v="50.849999999999994"/>
    <n v="16.95"/>
    <x v="1"/>
    <x v="1"/>
  </r>
  <r>
    <s v="Mar-2011"/>
    <x v="4131"/>
    <x v="96"/>
    <n v="2"/>
    <n v="33.9"/>
    <n v="16.95"/>
    <x v="1"/>
    <x v="1"/>
  </r>
  <r>
    <s v="Mar-2011"/>
    <x v="1491"/>
    <x v="96"/>
    <n v="2"/>
    <n v="33.9"/>
    <n v="16.95"/>
    <x v="1"/>
    <x v="1"/>
  </r>
  <r>
    <s v="Apr-2011"/>
    <x v="4188"/>
    <x v="96"/>
    <n v="2"/>
    <n v="33.9"/>
    <n v="16.95"/>
    <x v="1"/>
    <x v="1"/>
  </r>
  <r>
    <s v="Apr-2011"/>
    <x v="4134"/>
    <x v="96"/>
    <n v="2"/>
    <n v="33.9"/>
    <n v="16.95"/>
    <x v="1"/>
    <x v="1"/>
  </r>
  <r>
    <s v="Apr-2011"/>
    <x v="2826"/>
    <x v="96"/>
    <n v="2"/>
    <n v="33.9"/>
    <n v="16.95"/>
    <x v="1"/>
    <x v="1"/>
  </r>
  <r>
    <s v="Jun-2011"/>
    <x v="1961"/>
    <x v="96"/>
    <n v="2"/>
    <n v="33.9"/>
    <n v="16.95"/>
    <x v="1"/>
    <x v="1"/>
  </r>
  <r>
    <s v="Jul-2011"/>
    <x v="457"/>
    <x v="96"/>
    <n v="2"/>
    <n v="33.9"/>
    <n v="16.95"/>
    <x v="1"/>
    <x v="1"/>
  </r>
  <r>
    <s v="Jul-2011"/>
    <x v="3077"/>
    <x v="96"/>
    <n v="2"/>
    <n v="33.9"/>
    <n v="16.95"/>
    <x v="1"/>
    <x v="1"/>
  </r>
  <r>
    <s v="Jul-2011"/>
    <x v="1761"/>
    <x v="96"/>
    <n v="2"/>
    <n v="33.9"/>
    <n v="16.95"/>
    <x v="1"/>
    <x v="1"/>
  </r>
  <r>
    <s v="Aug-2011"/>
    <x v="4049"/>
    <x v="96"/>
    <n v="2"/>
    <n v="33.9"/>
    <n v="16.95"/>
    <x v="1"/>
    <x v="1"/>
  </r>
  <r>
    <s v="Aug-2011"/>
    <x v="4220"/>
    <x v="96"/>
    <n v="2"/>
    <n v="33.9"/>
    <n v="16.95"/>
    <x v="1"/>
    <x v="1"/>
  </r>
  <r>
    <s v="Oct-2011"/>
    <x v="4139"/>
    <x v="96"/>
    <n v="2"/>
    <n v="33.9"/>
    <n v="16.95"/>
    <x v="1"/>
    <x v="1"/>
  </r>
  <r>
    <s v="Oct-2011"/>
    <x v="4140"/>
    <x v="96"/>
    <n v="2"/>
    <n v="33.9"/>
    <n v="16.95"/>
    <x v="1"/>
    <x v="1"/>
  </r>
  <r>
    <s v="Mar-2011"/>
    <x v="4221"/>
    <x v="96"/>
    <n v="1"/>
    <n v="16.95"/>
    <n v="16.95"/>
    <x v="1"/>
    <x v="1"/>
  </r>
  <r>
    <s v="Mar-2011"/>
    <x v="1068"/>
    <x v="96"/>
    <n v="1"/>
    <n v="16.95"/>
    <n v="16.95"/>
    <x v="1"/>
    <x v="1"/>
  </r>
  <r>
    <s v="Mar-2011"/>
    <x v="907"/>
    <x v="96"/>
    <n v="1"/>
    <n v="16.95"/>
    <n v="16.95"/>
    <x v="1"/>
    <x v="1"/>
  </r>
  <r>
    <s v="Mar-2011"/>
    <x v="534"/>
    <x v="96"/>
    <n v="1"/>
    <n v="16.95"/>
    <n v="16.95"/>
    <x v="1"/>
    <x v="1"/>
  </r>
  <r>
    <s v="Apr-2011"/>
    <x v="4145"/>
    <x v="96"/>
    <n v="1"/>
    <n v="16.95"/>
    <n v="16.95"/>
    <x v="1"/>
    <x v="1"/>
  </r>
  <r>
    <s v="Apr-2011"/>
    <x v="1104"/>
    <x v="96"/>
    <n v="1"/>
    <n v="16.95"/>
    <n v="16.95"/>
    <x v="1"/>
    <x v="1"/>
  </r>
  <r>
    <s v="Apr-2011"/>
    <x v="3237"/>
    <x v="96"/>
    <n v="1"/>
    <n v="16.95"/>
    <n v="16.95"/>
    <x v="1"/>
    <x v="1"/>
  </r>
  <r>
    <s v="Apr-2011"/>
    <x v="804"/>
    <x v="96"/>
    <n v="1"/>
    <n v="16.95"/>
    <n v="16.95"/>
    <x v="1"/>
    <x v="1"/>
  </r>
  <r>
    <s v="Apr-2011"/>
    <x v="432"/>
    <x v="96"/>
    <n v="1"/>
    <n v="16.95"/>
    <n v="16.95"/>
    <x v="1"/>
    <x v="1"/>
  </r>
  <r>
    <s v="Apr-2011"/>
    <x v="4147"/>
    <x v="96"/>
    <n v="1"/>
    <n v="16.95"/>
    <n v="16.95"/>
    <x v="1"/>
    <x v="1"/>
  </r>
  <r>
    <s v="Apr-2011"/>
    <x v="4148"/>
    <x v="96"/>
    <n v="1"/>
    <n v="16.95"/>
    <n v="16.95"/>
    <x v="1"/>
    <x v="1"/>
  </r>
  <r>
    <s v="Apr-2011"/>
    <x v="3050"/>
    <x v="96"/>
    <n v="1"/>
    <n v="16.95"/>
    <n v="16.95"/>
    <x v="1"/>
    <x v="1"/>
  </r>
  <r>
    <s v="Apr-2011"/>
    <x v="926"/>
    <x v="96"/>
    <n v="1"/>
    <n v="16.95"/>
    <n v="16.95"/>
    <x v="1"/>
    <x v="1"/>
  </r>
  <r>
    <s v="Apr-2011"/>
    <x v="4150"/>
    <x v="96"/>
    <n v="1"/>
    <n v="16.95"/>
    <n v="16.95"/>
    <x v="1"/>
    <x v="1"/>
  </r>
  <r>
    <s v="Apr-2011"/>
    <x v="4222"/>
    <x v="96"/>
    <n v="1"/>
    <n v="16.95"/>
    <n v="16.95"/>
    <x v="1"/>
    <x v="1"/>
  </r>
  <r>
    <s v="Apr-2011"/>
    <x v="4151"/>
    <x v="96"/>
    <n v="1"/>
    <n v="16.95"/>
    <n v="16.95"/>
    <x v="1"/>
    <x v="1"/>
  </r>
  <r>
    <s v="May-2011"/>
    <x v="4125"/>
    <x v="96"/>
    <n v="1"/>
    <n v="16.95"/>
    <n v="16.95"/>
    <x v="1"/>
    <x v="1"/>
  </r>
  <r>
    <s v="May-2011"/>
    <x v="4223"/>
    <x v="96"/>
    <n v="1"/>
    <n v="16.95"/>
    <n v="16.95"/>
    <x v="1"/>
    <x v="1"/>
  </r>
  <r>
    <s v="May-2011"/>
    <x v="4153"/>
    <x v="96"/>
    <n v="1"/>
    <n v="16.95"/>
    <n v="16.95"/>
    <x v="1"/>
    <x v="1"/>
  </r>
  <r>
    <s v="May-2011"/>
    <x v="4224"/>
    <x v="96"/>
    <n v="1"/>
    <n v="16.95"/>
    <n v="16.95"/>
    <x v="1"/>
    <x v="1"/>
  </r>
  <r>
    <s v="Jun-2011"/>
    <x v="571"/>
    <x v="96"/>
    <n v="1"/>
    <n v="16.95"/>
    <n v="16.95"/>
    <x v="1"/>
    <x v="1"/>
  </r>
  <r>
    <s v="Jun-2011"/>
    <x v="4157"/>
    <x v="96"/>
    <n v="1"/>
    <n v="16.95"/>
    <n v="16.95"/>
    <x v="1"/>
    <x v="1"/>
  </r>
  <r>
    <s v="Jun-2011"/>
    <x v="4225"/>
    <x v="96"/>
    <n v="1"/>
    <n v="16.95"/>
    <n v="16.95"/>
    <x v="1"/>
    <x v="1"/>
  </r>
  <r>
    <s v="Jun-2011"/>
    <x v="4226"/>
    <x v="96"/>
    <n v="1"/>
    <n v="16.95"/>
    <n v="16.95"/>
    <x v="1"/>
    <x v="1"/>
  </r>
  <r>
    <s v="Jun-2011"/>
    <x v="4227"/>
    <x v="96"/>
    <n v="1"/>
    <n v="16.95"/>
    <n v="16.95"/>
    <x v="1"/>
    <x v="1"/>
  </r>
  <r>
    <s v="Jun-2011"/>
    <x v="521"/>
    <x v="96"/>
    <n v="1"/>
    <n v="16.95"/>
    <n v="16.95"/>
    <x v="1"/>
    <x v="1"/>
  </r>
  <r>
    <s v="Jul-2011"/>
    <x v="3072"/>
    <x v="96"/>
    <n v="1"/>
    <n v="16.95"/>
    <n v="16.95"/>
    <x v="1"/>
    <x v="1"/>
  </r>
  <r>
    <s v="Jul-2011"/>
    <x v="4228"/>
    <x v="96"/>
    <n v="1"/>
    <n v="16.95"/>
    <n v="16.95"/>
    <x v="1"/>
    <x v="1"/>
  </r>
  <r>
    <s v="Jul-2011"/>
    <x v="4164"/>
    <x v="96"/>
    <n v="1"/>
    <n v="16.95"/>
    <n v="16.95"/>
    <x v="1"/>
    <x v="1"/>
  </r>
  <r>
    <s v="Jul-2011"/>
    <x v="1340"/>
    <x v="96"/>
    <n v="1"/>
    <n v="16.95"/>
    <n v="16.95"/>
    <x v="1"/>
    <x v="1"/>
  </r>
  <r>
    <s v="Jul-2011"/>
    <x v="4229"/>
    <x v="96"/>
    <n v="1"/>
    <n v="16.95"/>
    <n v="16.95"/>
    <x v="1"/>
    <x v="1"/>
  </r>
  <r>
    <s v="Aug-2011"/>
    <x v="1764"/>
    <x v="96"/>
    <n v="1"/>
    <n v="16.95"/>
    <n v="16.95"/>
    <x v="1"/>
    <x v="1"/>
  </r>
  <r>
    <s v="Aug-2011"/>
    <x v="2355"/>
    <x v="96"/>
    <n v="1"/>
    <n v="16.95"/>
    <n v="16.95"/>
    <x v="1"/>
    <x v="1"/>
  </r>
  <r>
    <s v="Aug-2011"/>
    <x v="2025"/>
    <x v="96"/>
    <n v="1"/>
    <n v="16.95"/>
    <n v="16.95"/>
    <x v="1"/>
    <x v="1"/>
  </r>
  <r>
    <s v="Sep-2011"/>
    <x v="4230"/>
    <x v="96"/>
    <n v="1"/>
    <n v="16.95"/>
    <n v="16.95"/>
    <x v="1"/>
    <x v="1"/>
  </r>
  <r>
    <s v="Oct-2011"/>
    <x v="4231"/>
    <x v="96"/>
    <n v="1"/>
    <n v="16.95"/>
    <n v="16.95"/>
    <x v="1"/>
    <x v="1"/>
  </r>
  <r>
    <s v="Oct-2011"/>
    <x v="4169"/>
    <x v="96"/>
    <n v="1"/>
    <n v="16.95"/>
    <n v="16.95"/>
    <x v="1"/>
    <x v="1"/>
  </r>
  <r>
    <s v="Oct-2011"/>
    <x v="2073"/>
    <x v="96"/>
    <n v="1"/>
    <n v="16.95"/>
    <n v="16.95"/>
    <x v="1"/>
    <x v="1"/>
  </r>
  <r>
    <s v="Oct-2011"/>
    <x v="4232"/>
    <x v="96"/>
    <n v="1"/>
    <n v="16.95"/>
    <n v="16.95"/>
    <x v="1"/>
    <x v="1"/>
  </r>
  <r>
    <s v="Oct-2011"/>
    <x v="4233"/>
    <x v="96"/>
    <n v="1"/>
    <n v="16.95"/>
    <n v="16.95"/>
    <x v="1"/>
    <x v="1"/>
  </r>
  <r>
    <s v="Oct-2011"/>
    <x v="2866"/>
    <x v="96"/>
    <n v="1"/>
    <n v="16.95"/>
    <n v="16.95"/>
    <x v="1"/>
    <x v="1"/>
  </r>
  <r>
    <s v="Nov-2011"/>
    <x v="4172"/>
    <x v="96"/>
    <n v="1"/>
    <n v="16.95"/>
    <n v="16.95"/>
    <x v="0"/>
    <x v="1"/>
  </r>
  <r>
    <s v="Nov-2011"/>
    <x v="4174"/>
    <x v="96"/>
    <n v="1"/>
    <n v="16.95"/>
    <n v="16.95"/>
    <x v="0"/>
    <x v="1"/>
  </r>
  <r>
    <s v="Nov-2011"/>
    <x v="4234"/>
    <x v="96"/>
    <n v="1"/>
    <n v="16.95"/>
    <n v="16.95"/>
    <x v="0"/>
    <x v="1"/>
  </r>
  <r>
    <s v="Nov-2011"/>
    <x v="4176"/>
    <x v="96"/>
    <n v="1"/>
    <n v="16.95"/>
    <n v="16.95"/>
    <x v="0"/>
    <x v="1"/>
  </r>
  <r>
    <s v="Nov-2011"/>
    <x v="4235"/>
    <x v="96"/>
    <n v="1"/>
    <n v="16.95"/>
    <n v="16.95"/>
    <x v="0"/>
    <x v="1"/>
  </r>
  <r>
    <s v="Nov-2011"/>
    <x v="3102"/>
    <x v="96"/>
    <n v="1"/>
    <n v="16.95"/>
    <n v="16.95"/>
    <x v="0"/>
    <x v="1"/>
  </r>
  <r>
    <s v="Dec-2011"/>
    <x v="2494"/>
    <x v="96"/>
    <n v="1"/>
    <n v="16.95"/>
    <n v="16.95"/>
    <x v="0"/>
    <x v="1"/>
  </r>
  <r>
    <s v="Dec-2011"/>
    <x v="4179"/>
    <x v="96"/>
    <n v="1"/>
    <n v="16.95"/>
    <n v="16.95"/>
    <x v="0"/>
    <x v="1"/>
  </r>
  <r>
    <s v="Dec-2011"/>
    <x v="4181"/>
    <x v="96"/>
    <n v="1"/>
    <n v="16.95"/>
    <n v="16.95"/>
    <x v="0"/>
    <x v="1"/>
  </r>
  <r>
    <s v="Jun-2011"/>
    <x v="4236"/>
    <x v="97"/>
    <n v="12"/>
    <n v="133.80000000000001"/>
    <n v="11.15"/>
    <x v="1"/>
    <x v="0"/>
  </r>
  <r>
    <s v="Jul-2011"/>
    <x v="4237"/>
    <x v="97"/>
    <n v="6"/>
    <n v="66.900000000000006"/>
    <n v="11.15"/>
    <x v="1"/>
    <x v="0"/>
  </r>
  <r>
    <s v="Sep-2011"/>
    <x v="4238"/>
    <x v="97"/>
    <n v="6"/>
    <n v="66.900000000000006"/>
    <n v="11.15"/>
    <x v="1"/>
    <x v="0"/>
  </r>
  <r>
    <s v="Oct-2011"/>
    <x v="4239"/>
    <x v="97"/>
    <n v="6"/>
    <n v="66.900000000000006"/>
    <n v="11.15"/>
    <x v="1"/>
    <x v="0"/>
  </r>
  <r>
    <s v="Nov-2011"/>
    <x v="4240"/>
    <x v="97"/>
    <n v="6"/>
    <n v="66.900000000000006"/>
    <n v="11.15"/>
    <x v="0"/>
    <x v="0"/>
  </r>
  <r>
    <s v="Sep-2011"/>
    <x v="1148"/>
    <x v="97"/>
    <n v="3"/>
    <n v="37.5"/>
    <n v="12.5"/>
    <x v="1"/>
    <x v="0"/>
  </r>
  <r>
    <s v="Jun-2011"/>
    <x v="4241"/>
    <x v="97"/>
    <n v="2"/>
    <n v="25"/>
    <n v="12.5"/>
    <x v="1"/>
    <x v="0"/>
  </r>
  <r>
    <s v="Aug-2011"/>
    <x v="1438"/>
    <x v="97"/>
    <n v="2"/>
    <n v="25"/>
    <n v="12.5"/>
    <x v="1"/>
    <x v="0"/>
  </r>
  <r>
    <s v="Aug-2011"/>
    <x v="3660"/>
    <x v="97"/>
    <n v="2"/>
    <n v="25"/>
    <n v="12.5"/>
    <x v="1"/>
    <x v="0"/>
  </r>
  <r>
    <s v="Aug-2011"/>
    <x v="3290"/>
    <x v="97"/>
    <n v="2"/>
    <n v="25"/>
    <n v="12.5"/>
    <x v="1"/>
    <x v="0"/>
  </r>
  <r>
    <s v="Sep-2011"/>
    <x v="4242"/>
    <x v="97"/>
    <n v="2"/>
    <n v="25"/>
    <n v="12.5"/>
    <x v="1"/>
    <x v="0"/>
  </r>
  <r>
    <s v="Sep-2011"/>
    <x v="4243"/>
    <x v="97"/>
    <n v="2"/>
    <n v="25"/>
    <n v="12.5"/>
    <x v="1"/>
    <x v="0"/>
  </r>
  <r>
    <s v="Oct-2011"/>
    <x v="4244"/>
    <x v="97"/>
    <n v="2"/>
    <n v="25"/>
    <n v="12.5"/>
    <x v="1"/>
    <x v="0"/>
  </r>
  <r>
    <s v="Oct-2011"/>
    <x v="4245"/>
    <x v="97"/>
    <n v="2"/>
    <n v="25"/>
    <n v="12.5"/>
    <x v="1"/>
    <x v="0"/>
  </r>
  <r>
    <s v="Nov-2011"/>
    <x v="4246"/>
    <x v="97"/>
    <n v="2"/>
    <n v="25"/>
    <n v="12.5"/>
    <x v="0"/>
    <x v="0"/>
  </r>
  <r>
    <s v="Nov-2011"/>
    <x v="4247"/>
    <x v="97"/>
    <n v="2"/>
    <n v="25"/>
    <n v="12.5"/>
    <x v="0"/>
    <x v="0"/>
  </r>
  <r>
    <s v="Jul-2011"/>
    <x v="4248"/>
    <x v="97"/>
    <n v="1"/>
    <n v="12.5"/>
    <n v="12.5"/>
    <x v="1"/>
    <x v="0"/>
  </r>
  <r>
    <s v="Sep-2011"/>
    <x v="1779"/>
    <x v="97"/>
    <n v="1"/>
    <n v="12.5"/>
    <n v="12.5"/>
    <x v="1"/>
    <x v="0"/>
  </r>
  <r>
    <s v="Sep-2011"/>
    <x v="4249"/>
    <x v="97"/>
    <n v="1"/>
    <n v="12.5"/>
    <n v="12.5"/>
    <x v="1"/>
    <x v="0"/>
  </r>
  <r>
    <s v="Sep-2011"/>
    <x v="4250"/>
    <x v="97"/>
    <n v="1"/>
    <n v="12.5"/>
    <n v="12.5"/>
    <x v="1"/>
    <x v="0"/>
  </r>
  <r>
    <s v="Nov-2011"/>
    <x v="4251"/>
    <x v="97"/>
    <n v="1"/>
    <n v="12.5"/>
    <n v="12.5"/>
    <x v="0"/>
    <x v="0"/>
  </r>
  <r>
    <s v="Jun-2011"/>
    <x v="4236"/>
    <x v="98"/>
    <n v="12"/>
    <n v="133.80000000000001"/>
    <n v="11.15"/>
    <x v="1"/>
    <x v="0"/>
  </r>
  <r>
    <s v="Aug-2011"/>
    <x v="3660"/>
    <x v="98"/>
    <n v="10"/>
    <n v="111.5"/>
    <n v="11.15"/>
    <x v="1"/>
    <x v="0"/>
  </r>
  <r>
    <s v="Sep-2011"/>
    <x v="4238"/>
    <x v="98"/>
    <n v="6"/>
    <n v="66.900000000000006"/>
    <n v="11.15"/>
    <x v="1"/>
    <x v="0"/>
  </r>
  <r>
    <s v="Sep-2011"/>
    <x v="1527"/>
    <x v="98"/>
    <n v="3"/>
    <n v="37.5"/>
    <n v="12.5"/>
    <x v="1"/>
    <x v="0"/>
  </r>
  <r>
    <s v="Jun-2011"/>
    <x v="4241"/>
    <x v="98"/>
    <n v="2"/>
    <n v="25"/>
    <n v="12.5"/>
    <x v="1"/>
    <x v="0"/>
  </r>
  <r>
    <s v="Oct-2011"/>
    <x v="4244"/>
    <x v="98"/>
    <n v="2"/>
    <n v="25"/>
    <n v="12.5"/>
    <x v="1"/>
    <x v="0"/>
  </r>
  <r>
    <s v="Nov-2011"/>
    <x v="4246"/>
    <x v="98"/>
    <n v="2"/>
    <n v="25"/>
    <n v="12.5"/>
    <x v="0"/>
    <x v="0"/>
  </r>
  <r>
    <s v="Jul-2011"/>
    <x v="4252"/>
    <x v="98"/>
    <n v="1"/>
    <n v="12.5"/>
    <n v="12.5"/>
    <x v="1"/>
    <x v="0"/>
  </r>
  <r>
    <s v="Jul-2011"/>
    <x v="4253"/>
    <x v="98"/>
    <n v="1"/>
    <n v="12.5"/>
    <n v="12.5"/>
    <x v="1"/>
    <x v="0"/>
  </r>
  <r>
    <s v="Jul-2011"/>
    <x v="4248"/>
    <x v="98"/>
    <n v="1"/>
    <n v="12.5"/>
    <n v="12.5"/>
    <x v="1"/>
    <x v="0"/>
  </r>
  <r>
    <s v="Jul-2011"/>
    <x v="1994"/>
    <x v="98"/>
    <n v="1"/>
    <n v="12.5"/>
    <n v="12.5"/>
    <x v="1"/>
    <x v="0"/>
  </r>
  <r>
    <s v="Aug-2011"/>
    <x v="1438"/>
    <x v="98"/>
    <n v="1"/>
    <n v="12.5"/>
    <n v="12.5"/>
    <x v="1"/>
    <x v="0"/>
  </r>
  <r>
    <s v="Aug-2011"/>
    <x v="4254"/>
    <x v="98"/>
    <n v="1"/>
    <n v="12.5"/>
    <n v="12.5"/>
    <x v="1"/>
    <x v="0"/>
  </r>
  <r>
    <s v="Aug-2011"/>
    <x v="3933"/>
    <x v="98"/>
    <n v="1"/>
    <n v="12.5"/>
    <n v="12.5"/>
    <x v="1"/>
    <x v="0"/>
  </r>
  <r>
    <s v="Sep-2011"/>
    <x v="4242"/>
    <x v="98"/>
    <n v="1"/>
    <n v="12.5"/>
    <n v="12.5"/>
    <x v="1"/>
    <x v="0"/>
  </r>
  <r>
    <s v="Sep-2011"/>
    <x v="4243"/>
    <x v="98"/>
    <n v="1"/>
    <n v="12.5"/>
    <n v="12.5"/>
    <x v="1"/>
    <x v="0"/>
  </r>
  <r>
    <s v="Sep-2011"/>
    <x v="1779"/>
    <x v="98"/>
    <n v="1"/>
    <n v="12.5"/>
    <n v="12.5"/>
    <x v="1"/>
    <x v="0"/>
  </r>
  <r>
    <s v="Sep-2011"/>
    <x v="4255"/>
    <x v="98"/>
    <n v="1"/>
    <n v="12.5"/>
    <n v="12.5"/>
    <x v="1"/>
    <x v="0"/>
  </r>
  <r>
    <s v="Sep-2011"/>
    <x v="4250"/>
    <x v="98"/>
    <n v="1"/>
    <n v="12.5"/>
    <n v="12.5"/>
    <x v="1"/>
    <x v="0"/>
  </r>
  <r>
    <s v="Nov-2011"/>
    <x v="4256"/>
    <x v="98"/>
    <n v="1"/>
    <n v="12.5"/>
    <n v="12.5"/>
    <x v="0"/>
    <x v="0"/>
  </r>
  <r>
    <s v="Oct-2011"/>
    <x v="4257"/>
    <x v="99"/>
    <n v="16"/>
    <n v="178.4"/>
    <n v="11.15"/>
    <x v="1"/>
    <x v="1"/>
  </r>
  <r>
    <s v="Jun-2011"/>
    <x v="4258"/>
    <x v="99"/>
    <n v="8"/>
    <n v="89.2"/>
    <n v="11.15"/>
    <x v="1"/>
    <x v="1"/>
  </r>
  <r>
    <s v="Jun-2011"/>
    <x v="2960"/>
    <x v="99"/>
    <n v="8"/>
    <n v="89.2"/>
    <n v="11.15"/>
    <x v="1"/>
    <x v="1"/>
  </r>
  <r>
    <s v="Jun-2011"/>
    <x v="4236"/>
    <x v="99"/>
    <n v="8"/>
    <n v="89.2"/>
    <n v="11.15"/>
    <x v="1"/>
    <x v="1"/>
  </r>
  <r>
    <s v="Jul-2011"/>
    <x v="1339"/>
    <x v="99"/>
    <n v="8"/>
    <n v="89.2"/>
    <n v="11.15"/>
    <x v="1"/>
    <x v="1"/>
  </r>
  <r>
    <s v="Aug-2011"/>
    <x v="1023"/>
    <x v="99"/>
    <n v="8"/>
    <n v="89.2"/>
    <n v="11.15"/>
    <x v="1"/>
    <x v="1"/>
  </r>
  <r>
    <s v="Sep-2011"/>
    <x v="1372"/>
    <x v="99"/>
    <n v="8"/>
    <n v="89.2"/>
    <n v="11.15"/>
    <x v="1"/>
    <x v="1"/>
  </r>
  <r>
    <s v="Oct-2011"/>
    <x v="4259"/>
    <x v="99"/>
    <n v="8"/>
    <n v="89.2"/>
    <n v="11.15"/>
    <x v="1"/>
    <x v="1"/>
  </r>
  <r>
    <s v="Nov-2011"/>
    <x v="1397"/>
    <x v="99"/>
    <n v="8"/>
    <n v="89.2"/>
    <n v="11.15"/>
    <x v="0"/>
    <x v="1"/>
  </r>
  <r>
    <s v="Sep-2011"/>
    <x v="4260"/>
    <x v="99"/>
    <n v="6"/>
    <n v="75"/>
    <n v="12.5"/>
    <x v="1"/>
    <x v="1"/>
  </r>
  <r>
    <s v="Aug-2011"/>
    <x v="4261"/>
    <x v="99"/>
    <n v="5"/>
    <n v="62.5"/>
    <n v="12.5"/>
    <x v="1"/>
    <x v="1"/>
  </r>
  <r>
    <s v="Jul-2011"/>
    <x v="4262"/>
    <x v="99"/>
    <n v="4"/>
    <n v="50"/>
    <n v="12.5"/>
    <x v="1"/>
    <x v="1"/>
  </r>
  <r>
    <s v="Jul-2011"/>
    <x v="1346"/>
    <x v="99"/>
    <n v="4"/>
    <n v="50"/>
    <n v="12.5"/>
    <x v="1"/>
    <x v="1"/>
  </r>
  <r>
    <s v="Oct-2011"/>
    <x v="1407"/>
    <x v="99"/>
    <n v="4"/>
    <n v="50"/>
    <n v="12.5"/>
    <x v="1"/>
    <x v="1"/>
  </r>
  <r>
    <s v="Jun-2011"/>
    <x v="4263"/>
    <x v="99"/>
    <n v="2"/>
    <n v="25"/>
    <n v="12.5"/>
    <x v="1"/>
    <x v="1"/>
  </r>
  <r>
    <s v="Jul-2011"/>
    <x v="2337"/>
    <x v="99"/>
    <n v="2"/>
    <n v="25"/>
    <n v="12.5"/>
    <x v="1"/>
    <x v="1"/>
  </r>
  <r>
    <s v="Aug-2011"/>
    <x v="1438"/>
    <x v="99"/>
    <n v="2"/>
    <n v="25"/>
    <n v="12.5"/>
    <x v="1"/>
    <x v="1"/>
  </r>
  <r>
    <s v="Aug-2011"/>
    <x v="1460"/>
    <x v="99"/>
    <n v="2"/>
    <n v="25"/>
    <n v="12.5"/>
    <x v="1"/>
    <x v="1"/>
  </r>
  <r>
    <s v="Aug-2011"/>
    <x v="3660"/>
    <x v="99"/>
    <n v="2"/>
    <n v="25"/>
    <n v="12.5"/>
    <x v="1"/>
    <x v="1"/>
  </r>
  <r>
    <s v="Aug-2011"/>
    <x v="4264"/>
    <x v="99"/>
    <n v="2"/>
    <n v="25"/>
    <n v="12.5"/>
    <x v="1"/>
    <x v="1"/>
  </r>
  <r>
    <s v="Aug-2011"/>
    <x v="3290"/>
    <x v="99"/>
    <n v="2"/>
    <n v="25"/>
    <n v="12.5"/>
    <x v="1"/>
    <x v="1"/>
  </r>
  <r>
    <s v="Oct-2011"/>
    <x v="439"/>
    <x v="99"/>
    <n v="2"/>
    <n v="25"/>
    <n v="12.5"/>
    <x v="1"/>
    <x v="1"/>
  </r>
  <r>
    <s v="Oct-2011"/>
    <x v="4265"/>
    <x v="99"/>
    <n v="2"/>
    <n v="25"/>
    <n v="12.5"/>
    <x v="1"/>
    <x v="1"/>
  </r>
  <r>
    <s v="Oct-2011"/>
    <x v="3209"/>
    <x v="99"/>
    <n v="2"/>
    <n v="25"/>
    <n v="12.5"/>
    <x v="1"/>
    <x v="1"/>
  </r>
  <r>
    <s v="Oct-2011"/>
    <x v="203"/>
    <x v="99"/>
    <n v="2"/>
    <n v="25"/>
    <n v="12.5"/>
    <x v="1"/>
    <x v="1"/>
  </r>
  <r>
    <s v="Oct-2011"/>
    <x v="2082"/>
    <x v="99"/>
    <n v="2"/>
    <n v="25"/>
    <n v="12.5"/>
    <x v="1"/>
    <x v="1"/>
  </r>
  <r>
    <s v="Oct-2011"/>
    <x v="4061"/>
    <x v="99"/>
    <n v="2"/>
    <n v="25"/>
    <n v="12.5"/>
    <x v="1"/>
    <x v="1"/>
  </r>
  <r>
    <s v="Nov-2011"/>
    <x v="4266"/>
    <x v="99"/>
    <n v="2"/>
    <n v="25"/>
    <n v="12.5"/>
    <x v="0"/>
    <x v="1"/>
  </r>
  <r>
    <s v="Nov-2011"/>
    <x v="4267"/>
    <x v="99"/>
    <n v="2"/>
    <n v="25"/>
    <n v="12.5"/>
    <x v="0"/>
    <x v="1"/>
  </r>
  <r>
    <s v="Jun-2011"/>
    <x v="4268"/>
    <x v="99"/>
    <n v="1"/>
    <n v="12.5"/>
    <n v="12.5"/>
    <x v="1"/>
    <x v="1"/>
  </r>
  <r>
    <s v="Jun-2011"/>
    <x v="4269"/>
    <x v="99"/>
    <n v="1"/>
    <n v="12.5"/>
    <n v="12.5"/>
    <x v="1"/>
    <x v="1"/>
  </r>
  <r>
    <s v="Jun-2011"/>
    <x v="2645"/>
    <x v="99"/>
    <n v="1"/>
    <n v="12.5"/>
    <n v="12.5"/>
    <x v="1"/>
    <x v="1"/>
  </r>
  <r>
    <s v="Jun-2011"/>
    <x v="4270"/>
    <x v="99"/>
    <n v="1"/>
    <n v="12.5"/>
    <n v="12.5"/>
    <x v="1"/>
    <x v="1"/>
  </r>
  <r>
    <s v="Jun-2011"/>
    <x v="3483"/>
    <x v="99"/>
    <n v="1"/>
    <n v="12.5"/>
    <n v="12.5"/>
    <x v="1"/>
    <x v="1"/>
  </r>
  <r>
    <s v="Jul-2011"/>
    <x v="3324"/>
    <x v="99"/>
    <n v="1"/>
    <n v="12.5"/>
    <n v="12.5"/>
    <x v="1"/>
    <x v="1"/>
  </r>
  <r>
    <s v="Jul-2011"/>
    <x v="4271"/>
    <x v="99"/>
    <n v="1"/>
    <n v="12.5"/>
    <n v="12.5"/>
    <x v="1"/>
    <x v="1"/>
  </r>
  <r>
    <s v="Jul-2011"/>
    <x v="4272"/>
    <x v="99"/>
    <n v="1"/>
    <n v="12.5"/>
    <n v="12.5"/>
    <x v="1"/>
    <x v="1"/>
  </r>
  <r>
    <s v="Jul-2011"/>
    <x v="4273"/>
    <x v="99"/>
    <n v="1"/>
    <n v="12.5"/>
    <n v="12.5"/>
    <x v="1"/>
    <x v="1"/>
  </r>
  <r>
    <s v="Jul-2011"/>
    <x v="4274"/>
    <x v="99"/>
    <n v="1"/>
    <n v="12.5"/>
    <n v="12.5"/>
    <x v="1"/>
    <x v="1"/>
  </r>
  <r>
    <s v="Jul-2011"/>
    <x v="4275"/>
    <x v="99"/>
    <n v="1"/>
    <n v="12.5"/>
    <n v="12.5"/>
    <x v="1"/>
    <x v="1"/>
  </r>
  <r>
    <s v="Jul-2011"/>
    <x v="4276"/>
    <x v="99"/>
    <n v="1"/>
    <n v="12.5"/>
    <n v="12.5"/>
    <x v="1"/>
    <x v="1"/>
  </r>
  <r>
    <s v="Jul-2011"/>
    <x v="1513"/>
    <x v="99"/>
    <n v="1"/>
    <n v="12.5"/>
    <n v="12.5"/>
    <x v="1"/>
    <x v="1"/>
  </r>
  <r>
    <s v="Jul-2011"/>
    <x v="4277"/>
    <x v="99"/>
    <n v="1"/>
    <n v="12.5"/>
    <n v="12.5"/>
    <x v="1"/>
    <x v="1"/>
  </r>
  <r>
    <s v="Jul-2011"/>
    <x v="4128"/>
    <x v="99"/>
    <n v="1"/>
    <n v="12.5"/>
    <n v="12.5"/>
    <x v="1"/>
    <x v="1"/>
  </r>
  <r>
    <s v="Jul-2011"/>
    <x v="4278"/>
    <x v="99"/>
    <n v="1"/>
    <n v="12.5"/>
    <n v="12.5"/>
    <x v="1"/>
    <x v="1"/>
  </r>
  <r>
    <s v="Aug-2011"/>
    <x v="4279"/>
    <x v="99"/>
    <n v="1"/>
    <n v="12.5"/>
    <n v="12.5"/>
    <x v="1"/>
    <x v="1"/>
  </r>
  <r>
    <s v="Aug-2011"/>
    <x v="4280"/>
    <x v="99"/>
    <n v="1"/>
    <n v="12.5"/>
    <n v="12.5"/>
    <x v="1"/>
    <x v="1"/>
  </r>
  <r>
    <s v="Aug-2011"/>
    <x v="4281"/>
    <x v="99"/>
    <n v="1"/>
    <n v="12.5"/>
    <n v="12.5"/>
    <x v="1"/>
    <x v="1"/>
  </r>
  <r>
    <s v="Aug-2011"/>
    <x v="577"/>
    <x v="99"/>
    <n v="1"/>
    <n v="12.5"/>
    <n v="12.5"/>
    <x v="1"/>
    <x v="1"/>
  </r>
  <r>
    <s v="Aug-2011"/>
    <x v="2808"/>
    <x v="99"/>
    <n v="1"/>
    <n v="12.5"/>
    <n v="12.5"/>
    <x v="1"/>
    <x v="1"/>
  </r>
  <r>
    <s v="Aug-2011"/>
    <x v="4282"/>
    <x v="99"/>
    <n v="1"/>
    <n v="12.5"/>
    <n v="12.5"/>
    <x v="1"/>
    <x v="1"/>
  </r>
  <r>
    <s v="Sep-2011"/>
    <x v="4283"/>
    <x v="99"/>
    <n v="1"/>
    <n v="12.5"/>
    <n v="12.5"/>
    <x v="1"/>
    <x v="1"/>
  </r>
  <r>
    <s v="Sep-2011"/>
    <x v="4284"/>
    <x v="99"/>
    <n v="1"/>
    <n v="12.5"/>
    <n v="12.5"/>
    <x v="1"/>
    <x v="1"/>
  </r>
  <r>
    <s v="Sep-2011"/>
    <x v="4285"/>
    <x v="99"/>
    <n v="1"/>
    <n v="12.5"/>
    <n v="12.5"/>
    <x v="1"/>
    <x v="1"/>
  </r>
  <r>
    <s v="Sep-2011"/>
    <x v="4286"/>
    <x v="99"/>
    <n v="1"/>
    <n v="12.5"/>
    <n v="12.5"/>
    <x v="1"/>
    <x v="1"/>
  </r>
  <r>
    <s v="Oct-2011"/>
    <x v="4287"/>
    <x v="99"/>
    <n v="1"/>
    <n v="12.5"/>
    <n v="12.5"/>
    <x v="1"/>
    <x v="1"/>
  </r>
  <r>
    <s v="Oct-2011"/>
    <x v="2811"/>
    <x v="99"/>
    <n v="1"/>
    <n v="12.5"/>
    <n v="12.5"/>
    <x v="1"/>
    <x v="1"/>
  </r>
  <r>
    <s v="Oct-2011"/>
    <x v="171"/>
    <x v="99"/>
    <n v="1"/>
    <n v="12.5"/>
    <n v="12.5"/>
    <x v="1"/>
    <x v="1"/>
  </r>
  <r>
    <s v="Oct-2011"/>
    <x v="344"/>
    <x v="99"/>
    <n v="1"/>
    <n v="12.5"/>
    <n v="12.5"/>
    <x v="1"/>
    <x v="1"/>
  </r>
  <r>
    <s v="Oct-2011"/>
    <x v="4288"/>
    <x v="99"/>
    <n v="1"/>
    <n v="12.5"/>
    <n v="12.5"/>
    <x v="1"/>
    <x v="1"/>
  </r>
  <r>
    <s v="Oct-2011"/>
    <x v="3955"/>
    <x v="99"/>
    <n v="1"/>
    <n v="12.5"/>
    <n v="12.5"/>
    <x v="1"/>
    <x v="1"/>
  </r>
  <r>
    <s v="Nov-2011"/>
    <x v="2476"/>
    <x v="99"/>
    <n v="1"/>
    <n v="12.5"/>
    <n v="12.5"/>
    <x v="0"/>
    <x v="1"/>
  </r>
  <r>
    <s v="Nov-2011"/>
    <x v="3406"/>
    <x v="99"/>
    <n v="1"/>
    <n v="12.5"/>
    <n v="12.5"/>
    <x v="0"/>
    <x v="1"/>
  </r>
  <r>
    <s v="Nov-2011"/>
    <x v="2111"/>
    <x v="99"/>
    <n v="1"/>
    <n v="12.5"/>
    <n v="12.5"/>
    <x v="0"/>
    <x v="1"/>
  </r>
  <r>
    <s v="Nov-2011"/>
    <x v="2479"/>
    <x v="99"/>
    <n v="1"/>
    <n v="12.5"/>
    <n v="12.5"/>
    <x v="0"/>
    <x v="1"/>
  </r>
  <r>
    <s v="Nov-2011"/>
    <x v="4289"/>
    <x v="99"/>
    <n v="1"/>
    <n v="12.5"/>
    <n v="12.5"/>
    <x v="0"/>
    <x v="1"/>
  </r>
  <r>
    <s v="Nov-2011"/>
    <x v="4290"/>
    <x v="99"/>
    <n v="1"/>
    <n v="12.5"/>
    <n v="12.5"/>
    <x v="0"/>
    <x v="1"/>
  </r>
  <r>
    <s v="Nov-2011"/>
    <x v="4291"/>
    <x v="99"/>
    <n v="1"/>
    <n v="12.5"/>
    <n v="12.5"/>
    <x v="0"/>
    <x v="1"/>
  </r>
  <r>
    <s v="Dec-2011"/>
    <x v="2820"/>
    <x v="99"/>
    <n v="1"/>
    <n v="12.5"/>
    <n v="12.5"/>
    <x v="0"/>
    <x v="1"/>
  </r>
  <r>
    <s v="Dec-2011"/>
    <x v="2496"/>
    <x v="99"/>
    <n v="1"/>
    <n v="12.5"/>
    <n v="12.5"/>
    <x v="0"/>
    <x v="1"/>
  </r>
  <r>
    <s v="Dec-2011"/>
    <x v="2502"/>
    <x v="99"/>
    <n v="1"/>
    <n v="12.5"/>
    <n v="12.5"/>
    <x v="0"/>
    <x v="1"/>
  </r>
  <r>
    <s v="Dec-2011"/>
    <x v="3107"/>
    <x v="99"/>
    <n v="1"/>
    <n v="12.5"/>
    <n v="12.5"/>
    <x v="0"/>
    <x v="1"/>
  </r>
  <r>
    <s v="Nov-2011"/>
    <x v="4292"/>
    <x v="100"/>
    <n v="100"/>
    <n v="1000"/>
    <n v="10"/>
    <x v="0"/>
    <x v="0"/>
  </r>
  <r>
    <s v="Oct-2011"/>
    <x v="4293"/>
    <x v="100"/>
    <n v="40"/>
    <n v="400"/>
    <n v="10"/>
    <x v="1"/>
    <x v="0"/>
  </r>
  <r>
    <s v="Oct-2011"/>
    <x v="4294"/>
    <x v="100"/>
    <n v="40"/>
    <n v="400"/>
    <n v="10"/>
    <x v="1"/>
    <x v="0"/>
  </r>
  <r>
    <s v="Oct-2011"/>
    <x v="1217"/>
    <x v="100"/>
    <n v="10"/>
    <n v="417.5"/>
    <n v="41.75"/>
    <x v="1"/>
    <x v="0"/>
  </r>
  <r>
    <s v="May-2011"/>
    <x v="1503"/>
    <x v="100"/>
    <n v="4"/>
    <n v="167"/>
    <n v="41.75"/>
    <x v="1"/>
    <x v="0"/>
  </r>
  <r>
    <s v="Jun-2011"/>
    <x v="4295"/>
    <x v="100"/>
    <n v="4"/>
    <n v="167"/>
    <n v="41.75"/>
    <x v="1"/>
    <x v="0"/>
  </r>
  <r>
    <s v="Sep-2011"/>
    <x v="3480"/>
    <x v="100"/>
    <n v="4"/>
    <n v="167"/>
    <n v="41.75"/>
    <x v="1"/>
    <x v="0"/>
  </r>
  <r>
    <s v="Sep-2011"/>
    <x v="4129"/>
    <x v="100"/>
    <n v="2"/>
    <n v="99.9"/>
    <n v="49.95"/>
    <x v="1"/>
    <x v="0"/>
  </r>
  <r>
    <s v="Apr-2011"/>
    <x v="1916"/>
    <x v="100"/>
    <n v="1"/>
    <n v="49.95"/>
    <n v="49.95"/>
    <x v="1"/>
    <x v="0"/>
  </r>
  <r>
    <s v="Apr-2011"/>
    <x v="3497"/>
    <x v="100"/>
    <n v="1"/>
    <n v="49.95"/>
    <n v="49.95"/>
    <x v="1"/>
    <x v="0"/>
  </r>
  <r>
    <s v="May-2011"/>
    <x v="1012"/>
    <x v="100"/>
    <n v="1"/>
    <n v="49.95"/>
    <n v="49.95"/>
    <x v="1"/>
    <x v="0"/>
  </r>
  <r>
    <s v="May-2011"/>
    <x v="4296"/>
    <x v="100"/>
    <n v="1"/>
    <n v="49.95"/>
    <n v="49.95"/>
    <x v="1"/>
    <x v="0"/>
  </r>
  <r>
    <s v="May-2011"/>
    <x v="4297"/>
    <x v="100"/>
    <n v="1"/>
    <n v="49.95"/>
    <n v="49.95"/>
    <x v="1"/>
    <x v="0"/>
  </r>
  <r>
    <s v="Jun-2011"/>
    <x v="1174"/>
    <x v="100"/>
    <n v="1"/>
    <n v="49.95"/>
    <n v="49.95"/>
    <x v="1"/>
    <x v="0"/>
  </r>
  <r>
    <s v="Jun-2011"/>
    <x v="2310"/>
    <x v="100"/>
    <n v="1"/>
    <n v="49.95"/>
    <n v="49.95"/>
    <x v="1"/>
    <x v="0"/>
  </r>
  <r>
    <s v="Jul-2011"/>
    <x v="4298"/>
    <x v="100"/>
    <n v="1"/>
    <n v="49.95"/>
    <n v="49.95"/>
    <x v="1"/>
    <x v="0"/>
  </r>
  <r>
    <s v="Jul-2011"/>
    <x v="3187"/>
    <x v="100"/>
    <n v="1"/>
    <n v="49.95"/>
    <n v="49.95"/>
    <x v="1"/>
    <x v="0"/>
  </r>
  <r>
    <s v="Aug-2011"/>
    <x v="4299"/>
    <x v="100"/>
    <n v="1"/>
    <n v="49.95"/>
    <n v="49.95"/>
    <x v="1"/>
    <x v="0"/>
  </r>
  <r>
    <s v="Sep-2011"/>
    <x v="3514"/>
    <x v="100"/>
    <n v="1"/>
    <n v="49.95"/>
    <n v="49.95"/>
    <x v="1"/>
    <x v="0"/>
  </r>
  <r>
    <s v="Sep-2011"/>
    <x v="2048"/>
    <x v="100"/>
    <n v="1"/>
    <n v="49.95"/>
    <n v="49.95"/>
    <x v="1"/>
    <x v="0"/>
  </r>
  <r>
    <s v="Sep-2011"/>
    <x v="332"/>
    <x v="100"/>
    <n v="1"/>
    <n v="49.95"/>
    <n v="49.95"/>
    <x v="1"/>
    <x v="0"/>
  </r>
  <r>
    <s v="Jul-2011"/>
    <x v="201"/>
    <x v="100"/>
    <n v="3"/>
    <n v="149.85000000000002"/>
    <n v="49.95000000000001"/>
    <x v="1"/>
    <x v="0"/>
  </r>
  <r>
    <s v="Jul-2011"/>
    <x v="3593"/>
    <x v="101"/>
    <n v="48"/>
    <n v="535.20000000000005"/>
    <n v="11.15"/>
    <x v="1"/>
    <x v="1"/>
  </r>
  <r>
    <s v="Sep-2011"/>
    <x v="2962"/>
    <x v="101"/>
    <n v="24"/>
    <n v="267.60000000000002"/>
    <n v="11.15"/>
    <x v="1"/>
    <x v="1"/>
  </r>
  <r>
    <s v="Aug-2011"/>
    <x v="1353"/>
    <x v="101"/>
    <n v="8"/>
    <n v="100"/>
    <n v="12.5"/>
    <x v="1"/>
    <x v="1"/>
  </r>
  <r>
    <s v="May-2011"/>
    <x v="4300"/>
    <x v="101"/>
    <n v="6"/>
    <n v="75"/>
    <n v="12.5"/>
    <x v="1"/>
    <x v="1"/>
  </r>
  <r>
    <s v="May-2011"/>
    <x v="4301"/>
    <x v="101"/>
    <n v="6"/>
    <n v="75"/>
    <n v="12.5"/>
    <x v="1"/>
    <x v="1"/>
  </r>
  <r>
    <s v="Jun-2011"/>
    <x v="4302"/>
    <x v="101"/>
    <n v="6"/>
    <n v="75"/>
    <n v="12.5"/>
    <x v="1"/>
    <x v="1"/>
  </r>
  <r>
    <s v="Sep-2011"/>
    <x v="4303"/>
    <x v="101"/>
    <n v="6"/>
    <n v="75"/>
    <n v="12.5"/>
    <x v="1"/>
    <x v="1"/>
  </r>
  <r>
    <s v="Sep-2011"/>
    <x v="4304"/>
    <x v="101"/>
    <n v="6"/>
    <n v="75"/>
    <n v="12.5"/>
    <x v="1"/>
    <x v="1"/>
  </r>
  <r>
    <s v="May-2011"/>
    <x v="2261"/>
    <x v="101"/>
    <n v="4"/>
    <n v="50"/>
    <n v="12.5"/>
    <x v="1"/>
    <x v="1"/>
  </r>
  <r>
    <s v="May-2011"/>
    <x v="1940"/>
    <x v="101"/>
    <n v="4"/>
    <n v="50"/>
    <n v="12.5"/>
    <x v="1"/>
    <x v="1"/>
  </r>
  <r>
    <s v="Apr-2011"/>
    <x v="4305"/>
    <x v="101"/>
    <n v="3"/>
    <n v="37.5"/>
    <n v="12.5"/>
    <x v="1"/>
    <x v="1"/>
  </r>
  <r>
    <s v="May-2011"/>
    <x v="1737"/>
    <x v="101"/>
    <n v="3"/>
    <n v="37.5"/>
    <n v="12.5"/>
    <x v="1"/>
    <x v="1"/>
  </r>
  <r>
    <s v="May-2011"/>
    <x v="3308"/>
    <x v="101"/>
    <n v="3"/>
    <n v="37.5"/>
    <n v="12.5"/>
    <x v="1"/>
    <x v="1"/>
  </r>
  <r>
    <s v="May-2011"/>
    <x v="3123"/>
    <x v="101"/>
    <n v="3"/>
    <n v="37.5"/>
    <n v="12.5"/>
    <x v="1"/>
    <x v="1"/>
  </r>
  <r>
    <s v="May-2011"/>
    <x v="4306"/>
    <x v="101"/>
    <n v="3"/>
    <n v="37.5"/>
    <n v="12.5"/>
    <x v="1"/>
    <x v="1"/>
  </r>
  <r>
    <s v="May-2011"/>
    <x v="4307"/>
    <x v="101"/>
    <n v="3"/>
    <n v="37.5"/>
    <n v="12.5"/>
    <x v="1"/>
    <x v="1"/>
  </r>
  <r>
    <s v="May-2011"/>
    <x v="4308"/>
    <x v="101"/>
    <n v="3"/>
    <n v="37.5"/>
    <n v="12.5"/>
    <x v="1"/>
    <x v="1"/>
  </r>
  <r>
    <s v="Jun-2011"/>
    <x v="4309"/>
    <x v="101"/>
    <n v="3"/>
    <n v="37.5"/>
    <n v="12.5"/>
    <x v="1"/>
    <x v="1"/>
  </r>
  <r>
    <s v="Jun-2011"/>
    <x v="4310"/>
    <x v="101"/>
    <n v="3"/>
    <n v="37.5"/>
    <n v="12.5"/>
    <x v="1"/>
    <x v="1"/>
  </r>
  <r>
    <s v="Jun-2011"/>
    <x v="4311"/>
    <x v="101"/>
    <n v="3"/>
    <n v="37.5"/>
    <n v="12.5"/>
    <x v="1"/>
    <x v="1"/>
  </r>
  <r>
    <s v="Jun-2011"/>
    <x v="1982"/>
    <x v="101"/>
    <n v="3"/>
    <n v="37.5"/>
    <n v="12.5"/>
    <x v="1"/>
    <x v="1"/>
  </r>
  <r>
    <s v="Jul-2011"/>
    <x v="4312"/>
    <x v="101"/>
    <n v="3"/>
    <n v="37.5"/>
    <n v="12.5"/>
    <x v="1"/>
    <x v="1"/>
  </r>
  <r>
    <s v="Jul-2011"/>
    <x v="4313"/>
    <x v="101"/>
    <n v="3"/>
    <n v="37.5"/>
    <n v="12.5"/>
    <x v="1"/>
    <x v="1"/>
  </r>
  <r>
    <s v="Jul-2011"/>
    <x v="4314"/>
    <x v="101"/>
    <n v="3"/>
    <n v="37.5"/>
    <n v="12.5"/>
    <x v="1"/>
    <x v="1"/>
  </r>
  <r>
    <s v="Aug-2011"/>
    <x v="4315"/>
    <x v="101"/>
    <n v="3"/>
    <n v="37.5"/>
    <n v="12.5"/>
    <x v="1"/>
    <x v="1"/>
  </r>
  <r>
    <s v="Sep-2011"/>
    <x v="4316"/>
    <x v="101"/>
    <n v="3"/>
    <n v="37.5"/>
    <n v="12.5"/>
    <x v="1"/>
    <x v="1"/>
  </r>
  <r>
    <s v="Sep-2011"/>
    <x v="4317"/>
    <x v="101"/>
    <n v="3"/>
    <n v="37.5"/>
    <n v="12.5"/>
    <x v="1"/>
    <x v="1"/>
  </r>
  <r>
    <s v="Sep-2011"/>
    <x v="4318"/>
    <x v="101"/>
    <n v="3"/>
    <n v="37.5"/>
    <n v="12.5"/>
    <x v="1"/>
    <x v="1"/>
  </r>
  <r>
    <s v="Apr-2011"/>
    <x v="540"/>
    <x v="101"/>
    <n v="2"/>
    <n v="25"/>
    <n v="12.5"/>
    <x v="1"/>
    <x v="1"/>
  </r>
  <r>
    <s v="May-2011"/>
    <x v="541"/>
    <x v="101"/>
    <n v="2"/>
    <n v="25"/>
    <n v="12.5"/>
    <x v="1"/>
    <x v="1"/>
  </r>
  <r>
    <s v="May-2011"/>
    <x v="4319"/>
    <x v="101"/>
    <n v="2"/>
    <n v="25"/>
    <n v="12.5"/>
    <x v="1"/>
    <x v="1"/>
  </r>
  <r>
    <s v="May-2011"/>
    <x v="4320"/>
    <x v="101"/>
    <n v="2"/>
    <n v="25"/>
    <n v="12.5"/>
    <x v="1"/>
    <x v="1"/>
  </r>
  <r>
    <s v="May-2011"/>
    <x v="2745"/>
    <x v="101"/>
    <n v="2"/>
    <n v="25"/>
    <n v="12.5"/>
    <x v="1"/>
    <x v="1"/>
  </r>
  <r>
    <s v="May-2011"/>
    <x v="4321"/>
    <x v="101"/>
    <n v="2"/>
    <n v="25"/>
    <n v="12.5"/>
    <x v="1"/>
    <x v="1"/>
  </r>
  <r>
    <s v="May-2011"/>
    <x v="4322"/>
    <x v="101"/>
    <n v="2"/>
    <n v="25"/>
    <n v="12.5"/>
    <x v="1"/>
    <x v="1"/>
  </r>
  <r>
    <s v="May-2011"/>
    <x v="4323"/>
    <x v="101"/>
    <n v="2"/>
    <n v="25"/>
    <n v="12.5"/>
    <x v="1"/>
    <x v="1"/>
  </r>
  <r>
    <s v="May-2011"/>
    <x v="4324"/>
    <x v="101"/>
    <n v="2"/>
    <n v="25"/>
    <n v="12.5"/>
    <x v="1"/>
    <x v="1"/>
  </r>
  <r>
    <s v="Jun-2011"/>
    <x v="236"/>
    <x v="101"/>
    <n v="2"/>
    <n v="25"/>
    <n v="12.5"/>
    <x v="1"/>
    <x v="1"/>
  </r>
  <r>
    <s v="Jun-2011"/>
    <x v="4325"/>
    <x v="101"/>
    <n v="2"/>
    <n v="25"/>
    <n v="12.5"/>
    <x v="1"/>
    <x v="1"/>
  </r>
  <r>
    <s v="Jun-2011"/>
    <x v="309"/>
    <x v="101"/>
    <n v="2"/>
    <n v="25"/>
    <n v="12.5"/>
    <x v="1"/>
    <x v="1"/>
  </r>
  <r>
    <s v="Jul-2011"/>
    <x v="4326"/>
    <x v="101"/>
    <n v="2"/>
    <n v="25"/>
    <n v="12.5"/>
    <x v="1"/>
    <x v="1"/>
  </r>
  <r>
    <s v="Jul-2011"/>
    <x v="949"/>
    <x v="101"/>
    <n v="2"/>
    <n v="25"/>
    <n v="12.5"/>
    <x v="1"/>
    <x v="1"/>
  </r>
  <r>
    <s v="Aug-2011"/>
    <x v="2366"/>
    <x v="101"/>
    <n v="2"/>
    <n v="25"/>
    <n v="12.5"/>
    <x v="1"/>
    <x v="1"/>
  </r>
  <r>
    <s v="Aug-2011"/>
    <x v="2369"/>
    <x v="101"/>
    <n v="2"/>
    <n v="25"/>
    <n v="12.5"/>
    <x v="1"/>
    <x v="1"/>
  </r>
  <r>
    <s v="Sep-2011"/>
    <x v="3127"/>
    <x v="101"/>
    <n v="2"/>
    <n v="25"/>
    <n v="12.5"/>
    <x v="1"/>
    <x v="1"/>
  </r>
  <r>
    <s v="Sep-2011"/>
    <x v="2834"/>
    <x v="101"/>
    <n v="2"/>
    <n v="25"/>
    <n v="12.5"/>
    <x v="1"/>
    <x v="1"/>
  </r>
  <r>
    <s v="Oct-2011"/>
    <x v="2066"/>
    <x v="101"/>
    <n v="2"/>
    <n v="25"/>
    <n v="12.5"/>
    <x v="1"/>
    <x v="1"/>
  </r>
  <r>
    <s v="Oct-2011"/>
    <x v="4327"/>
    <x v="101"/>
    <n v="2"/>
    <n v="25"/>
    <n v="12.5"/>
    <x v="1"/>
    <x v="1"/>
  </r>
  <r>
    <s v="Oct-2011"/>
    <x v="4328"/>
    <x v="101"/>
    <n v="2"/>
    <n v="25"/>
    <n v="12.5"/>
    <x v="1"/>
    <x v="1"/>
  </r>
  <r>
    <s v="Apr-2011"/>
    <x v="4329"/>
    <x v="101"/>
    <n v="1"/>
    <n v="12.5"/>
    <n v="12.5"/>
    <x v="1"/>
    <x v="1"/>
  </r>
  <r>
    <s v="Apr-2011"/>
    <x v="4330"/>
    <x v="101"/>
    <n v="1"/>
    <n v="12.5"/>
    <n v="12.5"/>
    <x v="1"/>
    <x v="1"/>
  </r>
  <r>
    <s v="Apr-2011"/>
    <x v="4331"/>
    <x v="101"/>
    <n v="1"/>
    <n v="12.5"/>
    <n v="12.5"/>
    <x v="1"/>
    <x v="1"/>
  </r>
  <r>
    <s v="Apr-2011"/>
    <x v="197"/>
    <x v="101"/>
    <n v="1"/>
    <n v="12.5"/>
    <n v="12.5"/>
    <x v="1"/>
    <x v="1"/>
  </r>
  <r>
    <s v="May-2011"/>
    <x v="2927"/>
    <x v="101"/>
    <n v="1"/>
    <n v="12.5"/>
    <n v="12.5"/>
    <x v="1"/>
    <x v="1"/>
  </r>
  <r>
    <s v="May-2011"/>
    <x v="4332"/>
    <x v="101"/>
    <n v="1"/>
    <n v="12.5"/>
    <n v="12.5"/>
    <x v="1"/>
    <x v="1"/>
  </r>
  <r>
    <s v="May-2011"/>
    <x v="4333"/>
    <x v="101"/>
    <n v="1"/>
    <n v="12.5"/>
    <n v="12.5"/>
    <x v="1"/>
    <x v="1"/>
  </r>
  <r>
    <s v="May-2011"/>
    <x v="1012"/>
    <x v="101"/>
    <n v="1"/>
    <n v="12.5"/>
    <n v="12.5"/>
    <x v="1"/>
    <x v="1"/>
  </r>
  <r>
    <s v="May-2011"/>
    <x v="4334"/>
    <x v="101"/>
    <n v="1"/>
    <n v="12.5"/>
    <n v="12.5"/>
    <x v="1"/>
    <x v="1"/>
  </r>
  <r>
    <s v="May-2011"/>
    <x v="3906"/>
    <x v="101"/>
    <n v="1"/>
    <n v="12.5"/>
    <n v="12.5"/>
    <x v="1"/>
    <x v="1"/>
  </r>
  <r>
    <s v="May-2011"/>
    <x v="4335"/>
    <x v="101"/>
    <n v="1"/>
    <n v="12.5"/>
    <n v="12.5"/>
    <x v="1"/>
    <x v="1"/>
  </r>
  <r>
    <s v="May-2011"/>
    <x v="4336"/>
    <x v="101"/>
    <n v="1"/>
    <n v="12.5"/>
    <n v="12.5"/>
    <x v="1"/>
    <x v="1"/>
  </r>
  <r>
    <s v="May-2011"/>
    <x v="4337"/>
    <x v="101"/>
    <n v="1"/>
    <n v="12.5"/>
    <n v="12.5"/>
    <x v="1"/>
    <x v="1"/>
  </r>
  <r>
    <s v="May-2011"/>
    <x v="4338"/>
    <x v="101"/>
    <n v="1"/>
    <n v="12.5"/>
    <n v="12.5"/>
    <x v="1"/>
    <x v="1"/>
  </r>
  <r>
    <s v="May-2011"/>
    <x v="4339"/>
    <x v="101"/>
    <n v="1"/>
    <n v="12.5"/>
    <n v="12.5"/>
    <x v="1"/>
    <x v="1"/>
  </r>
  <r>
    <s v="May-2011"/>
    <x v="4340"/>
    <x v="101"/>
    <n v="1"/>
    <n v="12.5"/>
    <n v="12.5"/>
    <x v="1"/>
    <x v="1"/>
  </r>
  <r>
    <s v="May-2011"/>
    <x v="4341"/>
    <x v="101"/>
    <n v="1"/>
    <n v="12.5"/>
    <n v="12.5"/>
    <x v="1"/>
    <x v="1"/>
  </r>
  <r>
    <s v="Jun-2011"/>
    <x v="4342"/>
    <x v="101"/>
    <n v="1"/>
    <n v="12.5"/>
    <n v="12.5"/>
    <x v="1"/>
    <x v="1"/>
  </r>
  <r>
    <s v="Jun-2011"/>
    <x v="4343"/>
    <x v="101"/>
    <n v="1"/>
    <n v="12.5"/>
    <n v="12.5"/>
    <x v="1"/>
    <x v="1"/>
  </r>
  <r>
    <s v="Jun-2011"/>
    <x v="2932"/>
    <x v="101"/>
    <n v="1"/>
    <n v="12.5"/>
    <n v="12.5"/>
    <x v="1"/>
    <x v="1"/>
  </r>
  <r>
    <s v="Jun-2011"/>
    <x v="4344"/>
    <x v="101"/>
    <n v="1"/>
    <n v="12.5"/>
    <n v="12.5"/>
    <x v="1"/>
    <x v="1"/>
  </r>
  <r>
    <s v="Jun-2011"/>
    <x v="4345"/>
    <x v="101"/>
    <n v="1"/>
    <n v="12.5"/>
    <n v="12.5"/>
    <x v="1"/>
    <x v="1"/>
  </r>
  <r>
    <s v="Jun-2011"/>
    <x v="3313"/>
    <x v="101"/>
    <n v="1"/>
    <n v="12.5"/>
    <n v="12.5"/>
    <x v="1"/>
    <x v="1"/>
  </r>
  <r>
    <s v="Jul-2011"/>
    <x v="4346"/>
    <x v="101"/>
    <n v="1"/>
    <n v="12.5"/>
    <n v="12.5"/>
    <x v="1"/>
    <x v="1"/>
  </r>
  <r>
    <s v="Jul-2011"/>
    <x v="4347"/>
    <x v="101"/>
    <n v="1"/>
    <n v="12.5"/>
    <n v="12.5"/>
    <x v="1"/>
    <x v="1"/>
  </r>
  <r>
    <s v="Jul-2011"/>
    <x v="4348"/>
    <x v="101"/>
    <n v="1"/>
    <n v="12.5"/>
    <n v="12.5"/>
    <x v="1"/>
    <x v="1"/>
  </r>
  <r>
    <s v="Jul-2011"/>
    <x v="4349"/>
    <x v="101"/>
    <n v="1"/>
    <n v="12.5"/>
    <n v="12.5"/>
    <x v="1"/>
    <x v="1"/>
  </r>
  <r>
    <s v="Jul-2011"/>
    <x v="4350"/>
    <x v="101"/>
    <n v="1"/>
    <n v="12.5"/>
    <n v="12.5"/>
    <x v="1"/>
    <x v="1"/>
  </r>
  <r>
    <s v="Jul-2011"/>
    <x v="4351"/>
    <x v="101"/>
    <n v="1"/>
    <n v="12.5"/>
    <n v="12.5"/>
    <x v="1"/>
    <x v="1"/>
  </r>
  <r>
    <s v="Jul-2011"/>
    <x v="2333"/>
    <x v="101"/>
    <n v="1"/>
    <n v="12.5"/>
    <n v="12.5"/>
    <x v="1"/>
    <x v="1"/>
  </r>
  <r>
    <s v="Aug-2011"/>
    <x v="4352"/>
    <x v="101"/>
    <n v="1"/>
    <n v="12.5"/>
    <n v="12.5"/>
    <x v="1"/>
    <x v="1"/>
  </r>
  <r>
    <s v="Aug-2011"/>
    <x v="2016"/>
    <x v="101"/>
    <n v="1"/>
    <n v="12.5"/>
    <n v="12.5"/>
    <x v="1"/>
    <x v="1"/>
  </r>
  <r>
    <s v="Aug-2011"/>
    <x v="2373"/>
    <x v="101"/>
    <n v="1"/>
    <n v="12.5"/>
    <n v="12.5"/>
    <x v="1"/>
    <x v="1"/>
  </r>
  <r>
    <s v="Aug-2011"/>
    <x v="4353"/>
    <x v="101"/>
    <n v="1"/>
    <n v="12.5"/>
    <n v="12.5"/>
    <x v="1"/>
    <x v="1"/>
  </r>
  <r>
    <s v="Sep-2011"/>
    <x v="3376"/>
    <x v="101"/>
    <n v="1"/>
    <n v="12.5"/>
    <n v="12.5"/>
    <x v="1"/>
    <x v="1"/>
  </r>
  <r>
    <s v="Sep-2011"/>
    <x v="4354"/>
    <x v="101"/>
    <n v="1"/>
    <n v="12.5"/>
    <n v="12.5"/>
    <x v="1"/>
    <x v="1"/>
  </r>
  <r>
    <s v="Sep-2011"/>
    <x v="4355"/>
    <x v="101"/>
    <n v="1"/>
    <n v="12.5"/>
    <n v="12.5"/>
    <x v="1"/>
    <x v="1"/>
  </r>
  <r>
    <s v="Sep-2011"/>
    <x v="4356"/>
    <x v="101"/>
    <n v="1"/>
    <n v="12.5"/>
    <n v="12.5"/>
    <x v="1"/>
    <x v="1"/>
  </r>
  <r>
    <s v="Oct-2011"/>
    <x v="338"/>
    <x v="101"/>
    <n v="1"/>
    <n v="12.5"/>
    <n v="12.5"/>
    <x v="1"/>
    <x v="1"/>
  </r>
  <r>
    <s v="Oct-2011"/>
    <x v="4357"/>
    <x v="101"/>
    <n v="1"/>
    <n v="12.5"/>
    <n v="12.5"/>
    <x v="1"/>
    <x v="1"/>
  </r>
  <r>
    <s v="Oct-2011"/>
    <x v="4358"/>
    <x v="101"/>
    <n v="1"/>
    <n v="12.5"/>
    <n v="12.5"/>
    <x v="1"/>
    <x v="1"/>
  </r>
  <r>
    <s v="Oct-2011"/>
    <x v="4213"/>
    <x v="101"/>
    <n v="1"/>
    <n v="12.5"/>
    <n v="12.5"/>
    <x v="1"/>
    <x v="1"/>
  </r>
  <r>
    <s v="Oct-2011"/>
    <x v="4359"/>
    <x v="101"/>
    <n v="1"/>
    <n v="12.5"/>
    <n v="12.5"/>
    <x v="1"/>
    <x v="1"/>
  </r>
  <r>
    <s v="May-2011"/>
    <x v="3832"/>
    <x v="102"/>
    <n v="24"/>
    <n v="267.60000000000002"/>
    <n v="11.15"/>
    <x v="1"/>
    <x v="0"/>
  </r>
  <r>
    <s v="Sep-2011"/>
    <x v="4360"/>
    <x v="102"/>
    <n v="5"/>
    <n v="62.5"/>
    <n v="12.5"/>
    <x v="1"/>
    <x v="0"/>
  </r>
  <r>
    <s v="Sep-2011"/>
    <x v="1771"/>
    <x v="102"/>
    <n v="4"/>
    <n v="50"/>
    <n v="12.5"/>
    <x v="1"/>
    <x v="0"/>
  </r>
  <r>
    <s v="Oct-2011"/>
    <x v="4265"/>
    <x v="102"/>
    <n v="4"/>
    <n v="50"/>
    <n v="12.5"/>
    <x v="1"/>
    <x v="0"/>
  </r>
  <r>
    <s v="May-2011"/>
    <x v="4319"/>
    <x v="102"/>
    <n v="3"/>
    <n v="37.5"/>
    <n v="12.5"/>
    <x v="1"/>
    <x v="0"/>
  </r>
  <r>
    <s v="May-2011"/>
    <x v="3123"/>
    <x v="102"/>
    <n v="2"/>
    <n v="25"/>
    <n v="12.5"/>
    <x v="1"/>
    <x v="0"/>
  </r>
  <r>
    <s v="May-2011"/>
    <x v="4307"/>
    <x v="102"/>
    <n v="2"/>
    <n v="25"/>
    <n v="12.5"/>
    <x v="1"/>
    <x v="0"/>
  </r>
  <r>
    <s v="Sep-2011"/>
    <x v="3202"/>
    <x v="102"/>
    <n v="2"/>
    <n v="25"/>
    <n v="12.5"/>
    <x v="1"/>
    <x v="0"/>
  </r>
  <r>
    <s v="Oct-2011"/>
    <x v="345"/>
    <x v="102"/>
    <n v="2"/>
    <n v="25"/>
    <n v="12.5"/>
    <x v="1"/>
    <x v="0"/>
  </r>
  <r>
    <s v="Oct-2011"/>
    <x v="4061"/>
    <x v="102"/>
    <n v="2"/>
    <n v="25"/>
    <n v="12.5"/>
    <x v="1"/>
    <x v="0"/>
  </r>
  <r>
    <s v="Apr-2011"/>
    <x v="4361"/>
    <x v="102"/>
    <n v="1"/>
    <n v="12.5"/>
    <n v="12.5"/>
    <x v="1"/>
    <x v="0"/>
  </r>
  <r>
    <s v="Jun-2011"/>
    <x v="2641"/>
    <x v="102"/>
    <n v="1"/>
    <n v="12.5"/>
    <n v="12.5"/>
    <x v="1"/>
    <x v="0"/>
  </r>
  <r>
    <s v="Aug-2011"/>
    <x v="4362"/>
    <x v="102"/>
    <n v="1"/>
    <n v="12.5"/>
    <n v="12.5"/>
    <x v="1"/>
    <x v="0"/>
  </r>
  <r>
    <s v="Oct-2011"/>
    <x v="4363"/>
    <x v="103"/>
    <n v="8"/>
    <n v="100"/>
    <n v="12.5"/>
    <x v="1"/>
    <x v="0"/>
  </r>
  <r>
    <s v="May-2011"/>
    <x v="4319"/>
    <x v="103"/>
    <n v="3"/>
    <n v="37.5"/>
    <n v="12.5"/>
    <x v="1"/>
    <x v="0"/>
  </r>
  <r>
    <s v="May-2011"/>
    <x v="3308"/>
    <x v="103"/>
    <n v="2"/>
    <n v="25"/>
    <n v="12.5"/>
    <x v="1"/>
    <x v="0"/>
  </r>
  <r>
    <s v="May-2011"/>
    <x v="3123"/>
    <x v="103"/>
    <n v="2"/>
    <n v="25"/>
    <n v="12.5"/>
    <x v="1"/>
    <x v="0"/>
  </r>
  <r>
    <s v="May-2011"/>
    <x v="4307"/>
    <x v="103"/>
    <n v="2"/>
    <n v="25"/>
    <n v="12.5"/>
    <x v="1"/>
    <x v="0"/>
  </r>
  <r>
    <s v="Jul-2011"/>
    <x v="4162"/>
    <x v="103"/>
    <n v="2"/>
    <n v="25"/>
    <n v="12.5"/>
    <x v="1"/>
    <x v="0"/>
  </r>
  <r>
    <s v="Sep-2011"/>
    <x v="4364"/>
    <x v="103"/>
    <n v="2"/>
    <n v="25"/>
    <n v="12.5"/>
    <x v="1"/>
    <x v="0"/>
  </r>
  <r>
    <s v="Sep-2011"/>
    <x v="4365"/>
    <x v="103"/>
    <n v="2"/>
    <n v="25"/>
    <n v="12.5"/>
    <x v="1"/>
    <x v="0"/>
  </r>
  <r>
    <s v="Sep-2011"/>
    <x v="3202"/>
    <x v="103"/>
    <n v="2"/>
    <n v="25"/>
    <n v="12.5"/>
    <x v="1"/>
    <x v="0"/>
  </r>
  <r>
    <s v="Sep-2011"/>
    <x v="4366"/>
    <x v="103"/>
    <n v="2"/>
    <n v="25"/>
    <n v="12.5"/>
    <x v="1"/>
    <x v="0"/>
  </r>
  <r>
    <s v="Oct-2011"/>
    <x v="4265"/>
    <x v="103"/>
    <n v="2"/>
    <n v="25"/>
    <n v="12.5"/>
    <x v="1"/>
    <x v="0"/>
  </r>
  <r>
    <s v="Oct-2011"/>
    <x v="4367"/>
    <x v="103"/>
    <n v="2"/>
    <n v="25"/>
    <n v="12.5"/>
    <x v="1"/>
    <x v="0"/>
  </r>
  <r>
    <s v="Oct-2011"/>
    <x v="4061"/>
    <x v="103"/>
    <n v="2"/>
    <n v="25"/>
    <n v="12.5"/>
    <x v="1"/>
    <x v="0"/>
  </r>
  <r>
    <s v="May-2011"/>
    <x v="2830"/>
    <x v="103"/>
    <n v="1"/>
    <n v="12.5"/>
    <n v="12.5"/>
    <x v="1"/>
    <x v="0"/>
  </r>
  <r>
    <s v="Jun-2011"/>
    <x v="6"/>
    <x v="103"/>
    <n v="1"/>
    <n v="12.5"/>
    <n v="12.5"/>
    <x v="1"/>
    <x v="0"/>
  </r>
  <r>
    <s v="Sep-2011"/>
    <x v="4368"/>
    <x v="103"/>
    <n v="1"/>
    <n v="12.5"/>
    <n v="12.5"/>
    <x v="1"/>
    <x v="0"/>
  </r>
  <r>
    <s v="Sep-2011"/>
    <x v="4369"/>
    <x v="103"/>
    <n v="1"/>
    <n v="12.5"/>
    <n v="12.5"/>
    <x v="1"/>
    <x v="0"/>
  </r>
  <r>
    <s v="Oct-2011"/>
    <x v="4370"/>
    <x v="103"/>
    <n v="1"/>
    <n v="12.5"/>
    <n v="12.5"/>
    <x v="1"/>
    <x v="0"/>
  </r>
  <r>
    <s v="Oct-2011"/>
    <x v="44"/>
    <x v="104"/>
    <n v="24"/>
    <n v="267.60000000000002"/>
    <n v="11.15"/>
    <x v="1"/>
    <x v="0"/>
  </r>
  <r>
    <s v="May-2011"/>
    <x v="4371"/>
    <x v="104"/>
    <n v="12"/>
    <n v="133.80000000000001"/>
    <n v="11.15"/>
    <x v="1"/>
    <x v="0"/>
  </r>
  <r>
    <s v="Jun-2011"/>
    <x v="1174"/>
    <x v="104"/>
    <n v="12"/>
    <n v="133.80000000000001"/>
    <n v="11.15"/>
    <x v="1"/>
    <x v="0"/>
  </r>
  <r>
    <s v="Nov-2011"/>
    <x v="43"/>
    <x v="104"/>
    <n v="12"/>
    <n v="133.80000000000001"/>
    <n v="11.15"/>
    <x v="0"/>
    <x v="0"/>
  </r>
  <r>
    <s v="Nov-2011"/>
    <x v="1675"/>
    <x v="104"/>
    <n v="4"/>
    <n v="50"/>
    <n v="12.5"/>
    <x v="0"/>
    <x v="0"/>
  </r>
  <r>
    <s v="May-2011"/>
    <x v="4319"/>
    <x v="104"/>
    <n v="3"/>
    <n v="37.5"/>
    <n v="12.5"/>
    <x v="1"/>
    <x v="0"/>
  </r>
  <r>
    <s v="Oct-2011"/>
    <x v="2743"/>
    <x v="104"/>
    <n v="3"/>
    <n v="37.5"/>
    <n v="12.5"/>
    <x v="1"/>
    <x v="0"/>
  </r>
  <r>
    <s v="Dec-2011"/>
    <x v="2820"/>
    <x v="104"/>
    <n v="3"/>
    <n v="37.5"/>
    <n v="12.5"/>
    <x v="0"/>
    <x v="0"/>
  </r>
  <r>
    <s v="Apr-2011"/>
    <x v="2240"/>
    <x v="104"/>
    <n v="2"/>
    <n v="25"/>
    <n v="12.5"/>
    <x v="1"/>
    <x v="0"/>
  </r>
  <r>
    <s v="May-2011"/>
    <x v="4307"/>
    <x v="104"/>
    <n v="2"/>
    <n v="25"/>
    <n v="12.5"/>
    <x v="1"/>
    <x v="0"/>
  </r>
  <r>
    <s v="May-2011"/>
    <x v="1432"/>
    <x v="104"/>
    <n v="2"/>
    <n v="25"/>
    <n v="12.5"/>
    <x v="1"/>
    <x v="0"/>
  </r>
  <r>
    <s v="May-2011"/>
    <x v="2288"/>
    <x v="104"/>
    <n v="2"/>
    <n v="25"/>
    <n v="12.5"/>
    <x v="1"/>
    <x v="0"/>
  </r>
  <r>
    <s v="Jul-2011"/>
    <x v="4372"/>
    <x v="104"/>
    <n v="2"/>
    <n v="25"/>
    <n v="12.5"/>
    <x v="1"/>
    <x v="0"/>
  </r>
  <r>
    <s v="Aug-2011"/>
    <x v="4373"/>
    <x v="104"/>
    <n v="2"/>
    <n v="25"/>
    <n v="12.5"/>
    <x v="1"/>
    <x v="0"/>
  </r>
  <r>
    <s v="Aug-2011"/>
    <x v="4374"/>
    <x v="104"/>
    <n v="2"/>
    <n v="25"/>
    <n v="12.5"/>
    <x v="1"/>
    <x v="0"/>
  </r>
  <r>
    <s v="Aug-2011"/>
    <x v="4375"/>
    <x v="104"/>
    <n v="2"/>
    <n v="25"/>
    <n v="12.5"/>
    <x v="1"/>
    <x v="0"/>
  </r>
  <r>
    <s v="Sep-2011"/>
    <x v="3848"/>
    <x v="104"/>
    <n v="2"/>
    <n v="25"/>
    <n v="12.5"/>
    <x v="1"/>
    <x v="0"/>
  </r>
  <r>
    <s v="Sep-2011"/>
    <x v="4376"/>
    <x v="104"/>
    <n v="2"/>
    <n v="25"/>
    <n v="12.5"/>
    <x v="1"/>
    <x v="0"/>
  </r>
  <r>
    <s v="Sep-2011"/>
    <x v="4377"/>
    <x v="104"/>
    <n v="2"/>
    <n v="25"/>
    <n v="12.5"/>
    <x v="1"/>
    <x v="0"/>
  </r>
  <r>
    <s v="Sep-2011"/>
    <x v="4378"/>
    <x v="104"/>
    <n v="2"/>
    <n v="25"/>
    <n v="12.5"/>
    <x v="1"/>
    <x v="0"/>
  </r>
  <r>
    <s v="Sep-2011"/>
    <x v="4366"/>
    <x v="104"/>
    <n v="2"/>
    <n v="25"/>
    <n v="12.5"/>
    <x v="1"/>
    <x v="0"/>
  </r>
  <r>
    <s v="Oct-2011"/>
    <x v="4379"/>
    <x v="104"/>
    <n v="2"/>
    <n v="25"/>
    <n v="12.5"/>
    <x v="1"/>
    <x v="0"/>
  </r>
  <r>
    <s v="Oct-2011"/>
    <x v="4061"/>
    <x v="104"/>
    <n v="2"/>
    <n v="25"/>
    <n v="12.5"/>
    <x v="1"/>
    <x v="0"/>
  </r>
  <r>
    <s v="Oct-2011"/>
    <x v="4380"/>
    <x v="104"/>
    <n v="2"/>
    <n v="25"/>
    <n v="12.5"/>
    <x v="1"/>
    <x v="0"/>
  </r>
  <r>
    <s v="Nov-2011"/>
    <x v="4043"/>
    <x v="104"/>
    <n v="2"/>
    <n v="25"/>
    <n v="12.5"/>
    <x v="0"/>
    <x v="0"/>
  </r>
  <r>
    <s v="Nov-2011"/>
    <x v="4381"/>
    <x v="104"/>
    <n v="2"/>
    <n v="25"/>
    <n v="12.5"/>
    <x v="0"/>
    <x v="0"/>
  </r>
  <r>
    <s v="Apr-2011"/>
    <x v="4331"/>
    <x v="104"/>
    <n v="1"/>
    <n v="12.5"/>
    <n v="12.5"/>
    <x v="1"/>
    <x v="0"/>
  </r>
  <r>
    <s v="Apr-2011"/>
    <x v="540"/>
    <x v="104"/>
    <n v="1"/>
    <n v="12.5"/>
    <n v="12.5"/>
    <x v="1"/>
    <x v="0"/>
  </r>
  <r>
    <s v="Apr-2011"/>
    <x v="2244"/>
    <x v="104"/>
    <n v="1"/>
    <n v="12.5"/>
    <n v="12.5"/>
    <x v="1"/>
    <x v="0"/>
  </r>
  <r>
    <s v="May-2011"/>
    <x v="4382"/>
    <x v="104"/>
    <n v="1"/>
    <n v="12.5"/>
    <n v="12.5"/>
    <x v="1"/>
    <x v="0"/>
  </r>
  <r>
    <s v="May-2011"/>
    <x v="4383"/>
    <x v="104"/>
    <n v="1"/>
    <n v="12.5"/>
    <n v="12.5"/>
    <x v="1"/>
    <x v="0"/>
  </r>
  <r>
    <s v="May-2011"/>
    <x v="1012"/>
    <x v="104"/>
    <n v="1"/>
    <n v="12.5"/>
    <n v="12.5"/>
    <x v="1"/>
    <x v="0"/>
  </r>
  <r>
    <s v="May-2011"/>
    <x v="2830"/>
    <x v="104"/>
    <n v="1"/>
    <n v="12.5"/>
    <n v="12.5"/>
    <x v="1"/>
    <x v="0"/>
  </r>
  <r>
    <s v="May-2011"/>
    <x v="4384"/>
    <x v="104"/>
    <n v="1"/>
    <n v="12.5"/>
    <n v="12.5"/>
    <x v="1"/>
    <x v="0"/>
  </r>
  <r>
    <s v="May-2011"/>
    <x v="151"/>
    <x v="104"/>
    <n v="1"/>
    <n v="12.5"/>
    <n v="12.5"/>
    <x v="1"/>
    <x v="0"/>
  </r>
  <r>
    <s v="May-2011"/>
    <x v="4385"/>
    <x v="104"/>
    <n v="1"/>
    <n v="12.5"/>
    <n v="12.5"/>
    <x v="1"/>
    <x v="0"/>
  </r>
  <r>
    <s v="May-2011"/>
    <x v="4340"/>
    <x v="104"/>
    <n v="1"/>
    <n v="12.5"/>
    <n v="12.5"/>
    <x v="1"/>
    <x v="0"/>
  </r>
  <r>
    <s v="May-2011"/>
    <x v="3498"/>
    <x v="104"/>
    <n v="1"/>
    <n v="12.5"/>
    <n v="12.5"/>
    <x v="1"/>
    <x v="0"/>
  </r>
  <r>
    <s v="Jun-2011"/>
    <x v="4386"/>
    <x v="104"/>
    <n v="1"/>
    <n v="12.5"/>
    <n v="12.5"/>
    <x v="1"/>
    <x v="0"/>
  </r>
  <r>
    <s v="Jun-2011"/>
    <x v="4387"/>
    <x v="104"/>
    <n v="1"/>
    <n v="12.5"/>
    <n v="12.5"/>
    <x v="1"/>
    <x v="0"/>
  </r>
  <r>
    <s v="Jul-2011"/>
    <x v="1513"/>
    <x v="104"/>
    <n v="1"/>
    <n v="12.5"/>
    <n v="12.5"/>
    <x v="1"/>
    <x v="0"/>
  </r>
  <r>
    <s v="Jul-2011"/>
    <x v="2337"/>
    <x v="104"/>
    <n v="1"/>
    <n v="12.5"/>
    <n v="12.5"/>
    <x v="1"/>
    <x v="0"/>
  </r>
  <r>
    <s v="Aug-2011"/>
    <x v="2357"/>
    <x v="104"/>
    <n v="1"/>
    <n v="12.5"/>
    <n v="12.5"/>
    <x v="1"/>
    <x v="0"/>
  </r>
  <r>
    <s v="Sep-2011"/>
    <x v="4388"/>
    <x v="104"/>
    <n v="1"/>
    <n v="12.5"/>
    <n v="12.5"/>
    <x v="1"/>
    <x v="0"/>
  </r>
  <r>
    <s v="Sep-2011"/>
    <x v="4389"/>
    <x v="104"/>
    <n v="1"/>
    <n v="12.5"/>
    <n v="12.5"/>
    <x v="1"/>
    <x v="0"/>
  </r>
  <r>
    <s v="Sep-2011"/>
    <x v="4390"/>
    <x v="104"/>
    <n v="1"/>
    <n v="12.5"/>
    <n v="12.5"/>
    <x v="1"/>
    <x v="0"/>
  </r>
  <r>
    <s v="Sep-2011"/>
    <x v="2048"/>
    <x v="104"/>
    <n v="1"/>
    <n v="12.5"/>
    <n v="12.5"/>
    <x v="1"/>
    <x v="0"/>
  </r>
  <r>
    <s v="Oct-2011"/>
    <x v="4265"/>
    <x v="104"/>
    <n v="1"/>
    <n v="12.5"/>
    <n v="12.5"/>
    <x v="1"/>
    <x v="0"/>
  </r>
  <r>
    <s v="Oct-2011"/>
    <x v="2065"/>
    <x v="104"/>
    <n v="1"/>
    <n v="12.5"/>
    <n v="12.5"/>
    <x v="1"/>
    <x v="0"/>
  </r>
  <r>
    <s v="Oct-2011"/>
    <x v="3734"/>
    <x v="104"/>
    <n v="1"/>
    <n v="12.5"/>
    <n v="12.5"/>
    <x v="1"/>
    <x v="0"/>
  </r>
  <r>
    <s v="Oct-2011"/>
    <x v="1088"/>
    <x v="104"/>
    <n v="1"/>
    <n v="12.5"/>
    <n v="12.5"/>
    <x v="1"/>
    <x v="0"/>
  </r>
  <r>
    <s v="Oct-2011"/>
    <x v="4391"/>
    <x v="104"/>
    <n v="1"/>
    <n v="12.5"/>
    <n v="12.5"/>
    <x v="1"/>
    <x v="0"/>
  </r>
  <r>
    <s v="Nov-2011"/>
    <x v="4392"/>
    <x v="104"/>
    <n v="1"/>
    <n v="12.5"/>
    <n v="12.5"/>
    <x v="0"/>
    <x v="0"/>
  </r>
  <r>
    <s v="Nov-2011"/>
    <x v="2096"/>
    <x v="104"/>
    <n v="1"/>
    <n v="12.5"/>
    <n v="12.5"/>
    <x v="0"/>
    <x v="0"/>
  </r>
  <r>
    <s v="Nov-2011"/>
    <x v="4393"/>
    <x v="104"/>
    <n v="1"/>
    <n v="12.5"/>
    <n v="12.5"/>
    <x v="0"/>
    <x v="0"/>
  </r>
  <r>
    <s v="Nov-2011"/>
    <x v="2100"/>
    <x v="104"/>
    <n v="1"/>
    <n v="12.5"/>
    <n v="12.5"/>
    <x v="0"/>
    <x v="0"/>
  </r>
  <r>
    <s v="Nov-2011"/>
    <x v="4394"/>
    <x v="104"/>
    <n v="1"/>
    <n v="12.5"/>
    <n v="12.5"/>
    <x v="0"/>
    <x v="0"/>
  </r>
  <r>
    <s v="Nov-2011"/>
    <x v="4395"/>
    <x v="104"/>
    <n v="1"/>
    <n v="12.5"/>
    <n v="12.5"/>
    <x v="0"/>
    <x v="0"/>
  </r>
  <r>
    <s v="Dec-2011"/>
    <x v="366"/>
    <x v="104"/>
    <n v="1"/>
    <n v="12.5"/>
    <n v="12.5"/>
    <x v="0"/>
    <x v="0"/>
  </r>
  <r>
    <s v="Dec-2011"/>
    <x v="38"/>
    <x v="105"/>
    <n v="3"/>
    <n v="49.89"/>
    <n v="16.63"/>
    <x v="0"/>
    <x v="0"/>
  </r>
  <r>
    <s v="Oct-2011"/>
    <x v="34"/>
    <x v="105"/>
    <n v="1"/>
    <n v="16.63"/>
    <n v="16.63"/>
    <x v="1"/>
    <x v="0"/>
  </r>
  <r>
    <s v="Oct-2011"/>
    <x v="42"/>
    <x v="105"/>
    <n v="1"/>
    <n v="16.63"/>
    <n v="16.63"/>
    <x v="1"/>
    <x v="0"/>
  </r>
  <r>
    <s v="Nov-2011"/>
    <x v="32"/>
    <x v="105"/>
    <n v="1"/>
    <n v="16.63"/>
    <n v="16.63"/>
    <x v="0"/>
    <x v="0"/>
  </r>
  <r>
    <s v="Sep-2011"/>
    <x v="4396"/>
    <x v="106"/>
    <n v="6"/>
    <n v="62.400000000000006"/>
    <n v="10.4"/>
    <x v="1"/>
    <x v="0"/>
  </r>
  <r>
    <s v="Oct-2011"/>
    <x v="4397"/>
    <x v="106"/>
    <n v="6"/>
    <n v="62.400000000000006"/>
    <n v="10.4"/>
    <x v="1"/>
    <x v="0"/>
  </r>
  <r>
    <s v="Oct-2011"/>
    <x v="4398"/>
    <x v="106"/>
    <n v="6"/>
    <n v="62.400000000000006"/>
    <n v="10.4"/>
    <x v="1"/>
    <x v="0"/>
  </r>
  <r>
    <s v="Nov-2011"/>
    <x v="4399"/>
    <x v="106"/>
    <n v="6"/>
    <n v="62.400000000000006"/>
    <n v="10.4"/>
    <x v="0"/>
    <x v="0"/>
  </r>
  <r>
    <s v="Nov-2011"/>
    <x v="4083"/>
    <x v="106"/>
    <n v="6"/>
    <n v="62.400000000000006"/>
    <n v="10.4"/>
    <x v="0"/>
    <x v="0"/>
  </r>
  <r>
    <s v="Nov-2011"/>
    <x v="4400"/>
    <x v="106"/>
    <n v="6"/>
    <n v="62.400000000000006"/>
    <n v="10.4"/>
    <x v="0"/>
    <x v="0"/>
  </r>
  <r>
    <s v="Nov-2011"/>
    <x v="4401"/>
    <x v="106"/>
    <n v="6"/>
    <n v="62.400000000000006"/>
    <n v="10.4"/>
    <x v="0"/>
    <x v="0"/>
  </r>
  <r>
    <s v="Oct-2011"/>
    <x v="2085"/>
    <x v="106"/>
    <n v="5"/>
    <n v="52"/>
    <n v="10.4"/>
    <x v="1"/>
    <x v="0"/>
  </r>
  <r>
    <s v="Nov-2011"/>
    <x v="4402"/>
    <x v="106"/>
    <n v="5"/>
    <n v="52"/>
    <n v="10.4"/>
    <x v="0"/>
    <x v="0"/>
  </r>
  <r>
    <s v="Dec-2011"/>
    <x v="2879"/>
    <x v="106"/>
    <n v="5"/>
    <n v="52"/>
    <n v="10.4"/>
    <x v="0"/>
    <x v="0"/>
  </r>
  <r>
    <s v="May-2011"/>
    <x v="4403"/>
    <x v="106"/>
    <n v="4"/>
    <n v="41.6"/>
    <n v="10.4"/>
    <x v="1"/>
    <x v="0"/>
  </r>
  <r>
    <s v="May-2011"/>
    <x v="2634"/>
    <x v="106"/>
    <n v="4"/>
    <n v="41.6"/>
    <n v="10.4"/>
    <x v="1"/>
    <x v="0"/>
  </r>
  <r>
    <s v="Aug-2011"/>
    <x v="3290"/>
    <x v="106"/>
    <n v="4"/>
    <n v="41.6"/>
    <n v="10.4"/>
    <x v="1"/>
    <x v="0"/>
  </r>
  <r>
    <s v="Aug-2011"/>
    <x v="4404"/>
    <x v="106"/>
    <n v="4"/>
    <n v="41.6"/>
    <n v="10.4"/>
    <x v="1"/>
    <x v="0"/>
  </r>
  <r>
    <s v="Sep-2011"/>
    <x v="2383"/>
    <x v="106"/>
    <n v="4"/>
    <n v="41.6"/>
    <n v="10.4"/>
    <x v="1"/>
    <x v="0"/>
  </r>
  <r>
    <s v="Sep-2011"/>
    <x v="3758"/>
    <x v="106"/>
    <n v="4"/>
    <n v="41.6"/>
    <n v="10.4"/>
    <x v="1"/>
    <x v="0"/>
  </r>
  <r>
    <s v="Sep-2011"/>
    <x v="4405"/>
    <x v="106"/>
    <n v="4"/>
    <n v="41.6"/>
    <n v="10.4"/>
    <x v="1"/>
    <x v="0"/>
  </r>
  <r>
    <s v="Oct-2011"/>
    <x v="4406"/>
    <x v="106"/>
    <n v="4"/>
    <n v="41.6"/>
    <n v="10.4"/>
    <x v="1"/>
    <x v="0"/>
  </r>
  <r>
    <s v="Oct-2011"/>
    <x v="4407"/>
    <x v="106"/>
    <n v="4"/>
    <n v="41.6"/>
    <n v="10.4"/>
    <x v="1"/>
    <x v="0"/>
  </r>
  <r>
    <s v="Oct-2011"/>
    <x v="4408"/>
    <x v="106"/>
    <n v="4"/>
    <n v="41.6"/>
    <n v="10.4"/>
    <x v="1"/>
    <x v="0"/>
  </r>
  <r>
    <s v="Nov-2011"/>
    <x v="2450"/>
    <x v="106"/>
    <n v="4"/>
    <n v="41.6"/>
    <n v="10.4"/>
    <x v="0"/>
    <x v="0"/>
  </r>
  <r>
    <s v="Nov-2011"/>
    <x v="4409"/>
    <x v="106"/>
    <n v="4"/>
    <n v="41.6"/>
    <n v="10.4"/>
    <x v="0"/>
    <x v="0"/>
  </r>
  <r>
    <s v="Nov-2011"/>
    <x v="4410"/>
    <x v="106"/>
    <n v="4"/>
    <n v="41.6"/>
    <n v="10.4"/>
    <x v="0"/>
    <x v="0"/>
  </r>
  <r>
    <s v="Jul-2011"/>
    <x v="4277"/>
    <x v="106"/>
    <n v="3"/>
    <n v="31.200000000000003"/>
    <n v="10.4"/>
    <x v="1"/>
    <x v="0"/>
  </r>
  <r>
    <s v="Aug-2011"/>
    <x v="4411"/>
    <x v="106"/>
    <n v="3"/>
    <n v="31.200000000000003"/>
    <n v="10.4"/>
    <x v="1"/>
    <x v="0"/>
  </r>
  <r>
    <s v="Oct-2011"/>
    <x v="3362"/>
    <x v="106"/>
    <n v="3"/>
    <n v="31.200000000000003"/>
    <n v="10.4"/>
    <x v="1"/>
    <x v="0"/>
  </r>
  <r>
    <s v="Oct-2011"/>
    <x v="4412"/>
    <x v="106"/>
    <n v="3"/>
    <n v="31.200000000000003"/>
    <n v="10.4"/>
    <x v="1"/>
    <x v="0"/>
  </r>
  <r>
    <s v="Nov-2011"/>
    <x v="1017"/>
    <x v="106"/>
    <n v="3"/>
    <n v="31.200000000000003"/>
    <n v="10.4"/>
    <x v="0"/>
    <x v="0"/>
  </r>
  <r>
    <s v="Nov-2011"/>
    <x v="4413"/>
    <x v="106"/>
    <n v="3"/>
    <n v="31.200000000000003"/>
    <n v="10.4"/>
    <x v="0"/>
    <x v="0"/>
  </r>
  <r>
    <s v="Nov-2011"/>
    <x v="3249"/>
    <x v="106"/>
    <n v="3"/>
    <n v="31.200000000000003"/>
    <n v="10.4"/>
    <x v="0"/>
    <x v="0"/>
  </r>
  <r>
    <s v="Nov-2011"/>
    <x v="2120"/>
    <x v="106"/>
    <n v="3"/>
    <n v="31.200000000000003"/>
    <n v="10.4"/>
    <x v="0"/>
    <x v="0"/>
  </r>
  <r>
    <s v="Jul-2011"/>
    <x v="4414"/>
    <x v="106"/>
    <n v="2"/>
    <n v="20.8"/>
    <n v="10.4"/>
    <x v="1"/>
    <x v="0"/>
  </r>
  <r>
    <s v="Aug-2011"/>
    <x v="998"/>
    <x v="106"/>
    <n v="2"/>
    <n v="20.8"/>
    <n v="10.4"/>
    <x v="1"/>
    <x v="0"/>
  </r>
  <r>
    <s v="Sep-2011"/>
    <x v="4415"/>
    <x v="106"/>
    <n v="2"/>
    <n v="20.8"/>
    <n v="10.4"/>
    <x v="1"/>
    <x v="0"/>
  </r>
  <r>
    <s v="Sep-2011"/>
    <x v="2048"/>
    <x v="106"/>
    <n v="2"/>
    <n v="20.8"/>
    <n v="10.4"/>
    <x v="1"/>
    <x v="0"/>
  </r>
  <r>
    <s v="Oct-2011"/>
    <x v="337"/>
    <x v="106"/>
    <n v="2"/>
    <n v="20.8"/>
    <n v="10.4"/>
    <x v="1"/>
    <x v="0"/>
  </r>
  <r>
    <s v="Oct-2011"/>
    <x v="3951"/>
    <x v="106"/>
    <n v="2"/>
    <n v="20.8"/>
    <n v="10.4"/>
    <x v="1"/>
    <x v="0"/>
  </r>
  <r>
    <s v="Oct-2011"/>
    <x v="4416"/>
    <x v="106"/>
    <n v="2"/>
    <n v="20.8"/>
    <n v="10.4"/>
    <x v="1"/>
    <x v="0"/>
  </r>
  <r>
    <s v="Oct-2011"/>
    <x v="4359"/>
    <x v="106"/>
    <n v="2"/>
    <n v="20.8"/>
    <n v="10.4"/>
    <x v="1"/>
    <x v="0"/>
  </r>
  <r>
    <s v="Oct-2011"/>
    <x v="3405"/>
    <x v="106"/>
    <n v="2"/>
    <n v="20.8"/>
    <n v="10.4"/>
    <x v="1"/>
    <x v="0"/>
  </r>
  <r>
    <s v="Nov-2011"/>
    <x v="4417"/>
    <x v="106"/>
    <n v="2"/>
    <n v="20.8"/>
    <n v="10.4"/>
    <x v="0"/>
    <x v="0"/>
  </r>
  <r>
    <s v="Nov-2011"/>
    <x v="4418"/>
    <x v="106"/>
    <n v="2"/>
    <n v="20.8"/>
    <n v="10.4"/>
    <x v="0"/>
    <x v="0"/>
  </r>
  <r>
    <s v="Nov-2011"/>
    <x v="4419"/>
    <x v="106"/>
    <n v="2"/>
    <n v="20.8"/>
    <n v="10.4"/>
    <x v="0"/>
    <x v="0"/>
  </r>
  <r>
    <s v="Nov-2011"/>
    <x v="2110"/>
    <x v="106"/>
    <n v="2"/>
    <n v="20.8"/>
    <n v="10.4"/>
    <x v="0"/>
    <x v="0"/>
  </r>
  <r>
    <s v="Nov-2011"/>
    <x v="4420"/>
    <x v="106"/>
    <n v="2"/>
    <n v="20.8"/>
    <n v="10.4"/>
    <x v="0"/>
    <x v="0"/>
  </r>
  <r>
    <s v="Nov-2011"/>
    <x v="2707"/>
    <x v="106"/>
    <n v="2"/>
    <n v="20.8"/>
    <n v="10.4"/>
    <x v="0"/>
    <x v="0"/>
  </r>
  <r>
    <s v="Nov-2011"/>
    <x v="3967"/>
    <x v="106"/>
    <n v="2"/>
    <n v="20.8"/>
    <n v="10.4"/>
    <x v="0"/>
    <x v="0"/>
  </r>
  <r>
    <s v="Nov-2011"/>
    <x v="987"/>
    <x v="106"/>
    <n v="2"/>
    <n v="20.8"/>
    <n v="10.4"/>
    <x v="0"/>
    <x v="0"/>
  </r>
  <r>
    <s v="Dec-2011"/>
    <x v="4421"/>
    <x v="106"/>
    <n v="2"/>
    <n v="20.8"/>
    <n v="10.4"/>
    <x v="0"/>
    <x v="0"/>
  </r>
  <r>
    <s v="Dec-2011"/>
    <x v="4422"/>
    <x v="106"/>
    <n v="2"/>
    <n v="20.8"/>
    <n v="10.4"/>
    <x v="0"/>
    <x v="0"/>
  </r>
  <r>
    <s v="Dec-2011"/>
    <x v="4423"/>
    <x v="106"/>
    <n v="2"/>
    <n v="20.8"/>
    <n v="10.4"/>
    <x v="0"/>
    <x v="0"/>
  </r>
  <r>
    <s v="Jul-2011"/>
    <x v="4424"/>
    <x v="106"/>
    <n v="1"/>
    <n v="10.4"/>
    <n v="10.4"/>
    <x v="1"/>
    <x v="0"/>
  </r>
  <r>
    <s v="Sep-2011"/>
    <x v="4425"/>
    <x v="106"/>
    <n v="1"/>
    <n v="10.4"/>
    <n v="10.4"/>
    <x v="1"/>
    <x v="0"/>
  </r>
  <r>
    <s v="Oct-2011"/>
    <x v="478"/>
    <x v="106"/>
    <n v="1"/>
    <n v="10.4"/>
    <n v="10.4"/>
    <x v="1"/>
    <x v="0"/>
  </r>
  <r>
    <s v="Oct-2011"/>
    <x v="4426"/>
    <x v="106"/>
    <n v="1"/>
    <n v="10.4"/>
    <n v="10.4"/>
    <x v="1"/>
    <x v="0"/>
  </r>
  <r>
    <s v="Oct-2011"/>
    <x v="4427"/>
    <x v="106"/>
    <n v="1"/>
    <n v="10.4"/>
    <n v="10.4"/>
    <x v="1"/>
    <x v="0"/>
  </r>
  <r>
    <s v="Nov-2011"/>
    <x v="4428"/>
    <x v="106"/>
    <n v="1"/>
    <n v="10.4"/>
    <n v="10.4"/>
    <x v="0"/>
    <x v="0"/>
  </r>
  <r>
    <s v="Nov-2011"/>
    <x v="4429"/>
    <x v="106"/>
    <n v="1"/>
    <n v="10.4"/>
    <n v="10.4"/>
    <x v="0"/>
    <x v="0"/>
  </r>
  <r>
    <s v="Dec-2011"/>
    <x v="994"/>
    <x v="106"/>
    <n v="1"/>
    <n v="10.4"/>
    <n v="10.4"/>
    <x v="0"/>
    <x v="0"/>
  </r>
  <r>
    <s v="Nov-2011"/>
    <x v="4430"/>
    <x v="106"/>
    <n v="7"/>
    <n v="72.800000000000011"/>
    <n v="10.400000000000002"/>
    <x v="0"/>
    <x v="0"/>
  </r>
  <r>
    <s v="Jul-2011"/>
    <x v="4431"/>
    <x v="107"/>
    <n v="12"/>
    <n v="150"/>
    <n v="12.5"/>
    <x v="1"/>
    <x v="1"/>
  </r>
  <r>
    <s v="May-2011"/>
    <x v="4432"/>
    <x v="107"/>
    <n v="6"/>
    <n v="75"/>
    <n v="12.5"/>
    <x v="1"/>
    <x v="1"/>
  </r>
  <r>
    <s v="Jun-2011"/>
    <x v="4433"/>
    <x v="107"/>
    <n v="6"/>
    <n v="75"/>
    <n v="12.5"/>
    <x v="1"/>
    <x v="1"/>
  </r>
  <r>
    <s v="Aug-2011"/>
    <x v="2895"/>
    <x v="107"/>
    <n v="6"/>
    <n v="75"/>
    <n v="12.5"/>
    <x v="1"/>
    <x v="1"/>
  </r>
  <r>
    <s v="Jun-2011"/>
    <x v="4434"/>
    <x v="107"/>
    <n v="5"/>
    <n v="62.5"/>
    <n v="12.5"/>
    <x v="1"/>
    <x v="1"/>
  </r>
  <r>
    <s v="May-2011"/>
    <x v="1317"/>
    <x v="107"/>
    <n v="4"/>
    <n v="50"/>
    <n v="12.5"/>
    <x v="1"/>
    <x v="1"/>
  </r>
  <r>
    <s v="May-2011"/>
    <x v="4435"/>
    <x v="107"/>
    <n v="4"/>
    <n v="50"/>
    <n v="12.5"/>
    <x v="1"/>
    <x v="1"/>
  </r>
  <r>
    <s v="May-2011"/>
    <x v="4436"/>
    <x v="107"/>
    <n v="4"/>
    <n v="50"/>
    <n v="12.5"/>
    <x v="1"/>
    <x v="1"/>
  </r>
  <r>
    <s v="May-2011"/>
    <x v="187"/>
    <x v="107"/>
    <n v="4"/>
    <n v="50"/>
    <n v="12.5"/>
    <x v="1"/>
    <x v="1"/>
  </r>
  <r>
    <s v="Jun-2011"/>
    <x v="4437"/>
    <x v="107"/>
    <n v="4"/>
    <n v="50"/>
    <n v="12.5"/>
    <x v="1"/>
    <x v="1"/>
  </r>
  <r>
    <s v="Oct-2011"/>
    <x v="1407"/>
    <x v="107"/>
    <n v="4"/>
    <n v="50"/>
    <n v="12.5"/>
    <x v="1"/>
    <x v="1"/>
  </r>
  <r>
    <s v="Oct-2011"/>
    <x v="4438"/>
    <x v="107"/>
    <n v="4"/>
    <n v="50"/>
    <n v="12.5"/>
    <x v="1"/>
    <x v="1"/>
  </r>
  <r>
    <s v="Aug-2011"/>
    <x v="3745"/>
    <x v="107"/>
    <n v="3"/>
    <n v="37.5"/>
    <n v="12.5"/>
    <x v="1"/>
    <x v="1"/>
  </r>
  <r>
    <s v="Oct-2011"/>
    <x v="4439"/>
    <x v="107"/>
    <n v="3"/>
    <n v="37.5"/>
    <n v="12.5"/>
    <x v="1"/>
    <x v="1"/>
  </r>
  <r>
    <s v="Nov-2011"/>
    <x v="856"/>
    <x v="107"/>
    <n v="3"/>
    <n v="37.5"/>
    <n v="12.5"/>
    <x v="0"/>
    <x v="1"/>
  </r>
  <r>
    <s v="May-2011"/>
    <x v="4440"/>
    <x v="107"/>
    <n v="2"/>
    <n v="25"/>
    <n v="12.5"/>
    <x v="1"/>
    <x v="1"/>
  </r>
  <r>
    <s v="May-2011"/>
    <x v="2535"/>
    <x v="107"/>
    <n v="2"/>
    <n v="25"/>
    <n v="12.5"/>
    <x v="1"/>
    <x v="1"/>
  </r>
  <r>
    <s v="Jun-2011"/>
    <x v="3331"/>
    <x v="107"/>
    <n v="2"/>
    <n v="25"/>
    <n v="12.5"/>
    <x v="1"/>
    <x v="1"/>
  </r>
  <r>
    <s v="Jun-2011"/>
    <x v="3312"/>
    <x v="107"/>
    <n v="2"/>
    <n v="25"/>
    <n v="12.5"/>
    <x v="1"/>
    <x v="1"/>
  </r>
  <r>
    <s v="Jun-2011"/>
    <x v="1967"/>
    <x v="107"/>
    <n v="2"/>
    <n v="25"/>
    <n v="12.5"/>
    <x v="1"/>
    <x v="1"/>
  </r>
  <r>
    <s v="Jun-2011"/>
    <x v="4022"/>
    <x v="107"/>
    <n v="2"/>
    <n v="25"/>
    <n v="12.5"/>
    <x v="1"/>
    <x v="1"/>
  </r>
  <r>
    <s v="Jun-2011"/>
    <x v="573"/>
    <x v="107"/>
    <n v="2"/>
    <n v="25"/>
    <n v="12.5"/>
    <x v="1"/>
    <x v="1"/>
  </r>
  <r>
    <s v="Jul-2011"/>
    <x v="4441"/>
    <x v="107"/>
    <n v="2"/>
    <n v="25"/>
    <n v="12.5"/>
    <x v="1"/>
    <x v="1"/>
  </r>
  <r>
    <s v="Jul-2011"/>
    <x v="4442"/>
    <x v="107"/>
    <n v="2"/>
    <n v="25"/>
    <n v="12.5"/>
    <x v="1"/>
    <x v="1"/>
  </r>
  <r>
    <s v="Aug-2011"/>
    <x v="1438"/>
    <x v="107"/>
    <n v="2"/>
    <n v="25"/>
    <n v="12.5"/>
    <x v="1"/>
    <x v="1"/>
  </r>
  <r>
    <s v="Aug-2011"/>
    <x v="4443"/>
    <x v="107"/>
    <n v="2"/>
    <n v="25"/>
    <n v="12.5"/>
    <x v="1"/>
    <x v="1"/>
  </r>
  <r>
    <s v="Aug-2011"/>
    <x v="4282"/>
    <x v="107"/>
    <n v="2"/>
    <n v="25"/>
    <n v="12.5"/>
    <x v="1"/>
    <x v="1"/>
  </r>
  <r>
    <s v="Sep-2011"/>
    <x v="4444"/>
    <x v="107"/>
    <n v="2"/>
    <n v="25"/>
    <n v="12.5"/>
    <x v="1"/>
    <x v="1"/>
  </r>
  <r>
    <s v="Sep-2011"/>
    <x v="240"/>
    <x v="107"/>
    <n v="2"/>
    <n v="25"/>
    <n v="12.5"/>
    <x v="1"/>
    <x v="1"/>
  </r>
  <r>
    <s v="Oct-2011"/>
    <x v="2582"/>
    <x v="107"/>
    <n v="2"/>
    <n v="25"/>
    <n v="12.5"/>
    <x v="1"/>
    <x v="1"/>
  </r>
  <r>
    <s v="Nov-2011"/>
    <x v="4445"/>
    <x v="107"/>
    <n v="2"/>
    <n v="25"/>
    <n v="12.5"/>
    <x v="0"/>
    <x v="1"/>
  </r>
  <r>
    <s v="May-2011"/>
    <x v="3914"/>
    <x v="107"/>
    <n v="1"/>
    <n v="12.5"/>
    <n v="12.5"/>
    <x v="1"/>
    <x v="1"/>
  </r>
  <r>
    <s v="May-2011"/>
    <x v="4446"/>
    <x v="107"/>
    <n v="1"/>
    <n v="12.5"/>
    <n v="12.5"/>
    <x v="1"/>
    <x v="1"/>
  </r>
  <r>
    <s v="May-2011"/>
    <x v="4301"/>
    <x v="107"/>
    <n v="1"/>
    <n v="12.5"/>
    <n v="12.5"/>
    <x v="1"/>
    <x v="1"/>
  </r>
  <r>
    <s v="May-2011"/>
    <x v="4447"/>
    <x v="107"/>
    <n v="1"/>
    <n v="12.5"/>
    <n v="12.5"/>
    <x v="1"/>
    <x v="1"/>
  </r>
  <r>
    <s v="May-2011"/>
    <x v="1952"/>
    <x v="107"/>
    <n v="1"/>
    <n v="12.5"/>
    <n v="12.5"/>
    <x v="1"/>
    <x v="1"/>
  </r>
  <r>
    <s v="Jun-2011"/>
    <x v="4448"/>
    <x v="107"/>
    <n v="1"/>
    <n v="12.5"/>
    <n v="12.5"/>
    <x v="1"/>
    <x v="1"/>
  </r>
  <r>
    <s v="Jun-2011"/>
    <x v="4449"/>
    <x v="107"/>
    <n v="1"/>
    <n v="12.5"/>
    <n v="12.5"/>
    <x v="1"/>
    <x v="1"/>
  </r>
  <r>
    <s v="Jun-2011"/>
    <x v="3311"/>
    <x v="107"/>
    <n v="1"/>
    <n v="12.5"/>
    <n v="12.5"/>
    <x v="1"/>
    <x v="1"/>
  </r>
  <r>
    <s v="Jun-2011"/>
    <x v="4450"/>
    <x v="107"/>
    <n v="1"/>
    <n v="12.5"/>
    <n v="12.5"/>
    <x v="1"/>
    <x v="1"/>
  </r>
  <r>
    <s v="Jun-2011"/>
    <x v="4451"/>
    <x v="107"/>
    <n v="1"/>
    <n v="12.5"/>
    <n v="12.5"/>
    <x v="1"/>
    <x v="1"/>
  </r>
  <r>
    <s v="Jun-2011"/>
    <x v="3374"/>
    <x v="107"/>
    <n v="1"/>
    <n v="12.5"/>
    <n v="12.5"/>
    <x v="1"/>
    <x v="1"/>
  </r>
  <r>
    <s v="Jun-2011"/>
    <x v="4452"/>
    <x v="107"/>
    <n v="1"/>
    <n v="12.5"/>
    <n v="12.5"/>
    <x v="1"/>
    <x v="1"/>
  </r>
  <r>
    <s v="Jun-2011"/>
    <x v="3313"/>
    <x v="107"/>
    <n v="1"/>
    <n v="12.5"/>
    <n v="12.5"/>
    <x v="1"/>
    <x v="1"/>
  </r>
  <r>
    <s v="Jun-2011"/>
    <x v="3314"/>
    <x v="107"/>
    <n v="1"/>
    <n v="12.5"/>
    <n v="12.5"/>
    <x v="1"/>
    <x v="1"/>
  </r>
  <r>
    <s v="Jul-2011"/>
    <x v="4453"/>
    <x v="107"/>
    <n v="1"/>
    <n v="12.5"/>
    <n v="12.5"/>
    <x v="1"/>
    <x v="1"/>
  </r>
  <r>
    <s v="Jul-2011"/>
    <x v="3510"/>
    <x v="107"/>
    <n v="1"/>
    <n v="12.5"/>
    <n v="12.5"/>
    <x v="1"/>
    <x v="1"/>
  </r>
  <r>
    <s v="Jul-2011"/>
    <x v="2333"/>
    <x v="107"/>
    <n v="1"/>
    <n v="12.5"/>
    <n v="12.5"/>
    <x v="1"/>
    <x v="1"/>
  </r>
  <r>
    <s v="Aug-2011"/>
    <x v="1460"/>
    <x v="107"/>
    <n v="1"/>
    <n v="12.5"/>
    <n v="12.5"/>
    <x v="1"/>
    <x v="1"/>
  </r>
  <r>
    <s v="Aug-2011"/>
    <x v="4454"/>
    <x v="107"/>
    <n v="1"/>
    <n v="12.5"/>
    <n v="12.5"/>
    <x v="1"/>
    <x v="1"/>
  </r>
  <r>
    <s v="Aug-2011"/>
    <x v="239"/>
    <x v="107"/>
    <n v="1"/>
    <n v="12.5"/>
    <n v="12.5"/>
    <x v="1"/>
    <x v="1"/>
  </r>
  <r>
    <s v="Aug-2011"/>
    <x v="4455"/>
    <x v="107"/>
    <n v="1"/>
    <n v="12.5"/>
    <n v="12.5"/>
    <x v="1"/>
    <x v="1"/>
  </r>
  <r>
    <s v="Aug-2011"/>
    <x v="320"/>
    <x v="107"/>
    <n v="1"/>
    <n v="12.5"/>
    <n v="12.5"/>
    <x v="1"/>
    <x v="1"/>
  </r>
  <r>
    <s v="Aug-2011"/>
    <x v="4456"/>
    <x v="107"/>
    <n v="1"/>
    <n v="12.5"/>
    <n v="12.5"/>
    <x v="1"/>
    <x v="1"/>
  </r>
  <r>
    <s v="Sep-2011"/>
    <x v="8"/>
    <x v="107"/>
    <n v="1"/>
    <n v="12.5"/>
    <n v="12.5"/>
    <x v="1"/>
    <x v="1"/>
  </r>
  <r>
    <s v="Sep-2011"/>
    <x v="4457"/>
    <x v="107"/>
    <n v="1"/>
    <n v="12.5"/>
    <n v="12.5"/>
    <x v="1"/>
    <x v="1"/>
  </r>
  <r>
    <s v="Sep-2011"/>
    <x v="3401"/>
    <x v="107"/>
    <n v="1"/>
    <n v="12.5"/>
    <n v="12.5"/>
    <x v="1"/>
    <x v="1"/>
  </r>
  <r>
    <s v="Oct-2011"/>
    <x v="439"/>
    <x v="107"/>
    <n v="1"/>
    <n v="12.5"/>
    <n v="12.5"/>
    <x v="1"/>
    <x v="1"/>
  </r>
  <r>
    <s v="Oct-2011"/>
    <x v="4458"/>
    <x v="107"/>
    <n v="1"/>
    <n v="12.5"/>
    <n v="12.5"/>
    <x v="1"/>
    <x v="1"/>
  </r>
  <r>
    <s v="Oct-2011"/>
    <x v="2071"/>
    <x v="107"/>
    <n v="1"/>
    <n v="12.5"/>
    <n v="12.5"/>
    <x v="1"/>
    <x v="1"/>
  </r>
  <r>
    <s v="Oct-2011"/>
    <x v="4459"/>
    <x v="107"/>
    <n v="1"/>
    <n v="12.5"/>
    <n v="12.5"/>
    <x v="1"/>
    <x v="1"/>
  </r>
  <r>
    <s v="Oct-2011"/>
    <x v="171"/>
    <x v="107"/>
    <n v="1"/>
    <n v="12.5"/>
    <n v="12.5"/>
    <x v="1"/>
    <x v="1"/>
  </r>
  <r>
    <s v="Oct-2011"/>
    <x v="112"/>
    <x v="107"/>
    <n v="1"/>
    <n v="12.5"/>
    <n v="12.5"/>
    <x v="1"/>
    <x v="1"/>
  </r>
  <r>
    <s v="Oct-2011"/>
    <x v="711"/>
    <x v="107"/>
    <n v="1"/>
    <n v="12.5"/>
    <n v="12.5"/>
    <x v="1"/>
    <x v="1"/>
  </r>
  <r>
    <s v="Oct-2011"/>
    <x v="2426"/>
    <x v="107"/>
    <n v="1"/>
    <n v="12.5"/>
    <n v="12.5"/>
    <x v="1"/>
    <x v="1"/>
  </r>
  <r>
    <s v="Oct-2011"/>
    <x v="4460"/>
    <x v="107"/>
    <n v="1"/>
    <n v="12.5"/>
    <n v="12.5"/>
    <x v="1"/>
    <x v="1"/>
  </r>
  <r>
    <s v="Oct-2011"/>
    <x v="4412"/>
    <x v="107"/>
    <n v="1"/>
    <n v="12.5"/>
    <n v="12.5"/>
    <x v="1"/>
    <x v="1"/>
  </r>
  <r>
    <s v="Oct-2011"/>
    <x v="4461"/>
    <x v="107"/>
    <n v="1"/>
    <n v="12.5"/>
    <n v="12.5"/>
    <x v="1"/>
    <x v="1"/>
  </r>
  <r>
    <s v="Nov-2011"/>
    <x v="4462"/>
    <x v="107"/>
    <n v="1"/>
    <n v="12.5"/>
    <n v="12.5"/>
    <x v="0"/>
    <x v="1"/>
  </r>
  <r>
    <s v="Nov-2011"/>
    <x v="2700"/>
    <x v="107"/>
    <n v="1"/>
    <n v="12.5"/>
    <n v="12.5"/>
    <x v="0"/>
    <x v="1"/>
  </r>
  <r>
    <s v="Nov-2011"/>
    <x v="4463"/>
    <x v="107"/>
    <n v="1"/>
    <n v="12.5"/>
    <n v="12.5"/>
    <x v="0"/>
    <x v="1"/>
  </r>
  <r>
    <s v="Nov-2011"/>
    <x v="4464"/>
    <x v="107"/>
    <n v="1"/>
    <n v="12.5"/>
    <n v="12.5"/>
    <x v="0"/>
    <x v="1"/>
  </r>
  <r>
    <s v="Nov-2011"/>
    <x v="4465"/>
    <x v="107"/>
    <n v="1"/>
    <n v="12.5"/>
    <n v="12.5"/>
    <x v="0"/>
    <x v="1"/>
  </r>
  <r>
    <s v="Nov-2011"/>
    <x v="4466"/>
    <x v="107"/>
    <n v="1"/>
    <n v="12.5"/>
    <n v="12.5"/>
    <x v="0"/>
    <x v="1"/>
  </r>
  <r>
    <s v="Nov-2011"/>
    <x v="4467"/>
    <x v="108"/>
    <n v="24"/>
    <n v="249.60000000000002"/>
    <n v="10.4"/>
    <x v="0"/>
    <x v="0"/>
  </r>
  <r>
    <s v="Jul-2011"/>
    <x v="3071"/>
    <x v="108"/>
    <n v="12"/>
    <n v="124.80000000000001"/>
    <n v="10.4"/>
    <x v="1"/>
    <x v="0"/>
  </r>
  <r>
    <s v="Nov-2011"/>
    <x v="43"/>
    <x v="108"/>
    <n v="6"/>
    <n v="62.400000000000006"/>
    <n v="10.4"/>
    <x v="0"/>
    <x v="0"/>
  </r>
  <r>
    <s v="Oct-2011"/>
    <x v="44"/>
    <x v="108"/>
    <n v="3"/>
    <n v="31.200000000000003"/>
    <n v="10.4"/>
    <x v="1"/>
    <x v="0"/>
  </r>
  <r>
    <s v="Jul-2011"/>
    <x v="1994"/>
    <x v="108"/>
    <n v="9"/>
    <n v="112.5"/>
    <n v="12.5"/>
    <x v="1"/>
    <x v="0"/>
  </r>
  <r>
    <s v="Jul-2011"/>
    <x v="4468"/>
    <x v="108"/>
    <n v="3"/>
    <n v="37.5"/>
    <n v="12.5"/>
    <x v="1"/>
    <x v="0"/>
  </r>
  <r>
    <s v="Aug-2011"/>
    <x v="3660"/>
    <x v="108"/>
    <n v="3"/>
    <n v="37.5"/>
    <n v="12.5"/>
    <x v="1"/>
    <x v="0"/>
  </r>
  <r>
    <s v="Sep-2011"/>
    <x v="2047"/>
    <x v="108"/>
    <n v="3"/>
    <n v="37.5"/>
    <n v="12.5"/>
    <x v="1"/>
    <x v="0"/>
  </r>
  <r>
    <s v="Nov-2011"/>
    <x v="3814"/>
    <x v="108"/>
    <n v="3"/>
    <n v="37.5"/>
    <n v="12.5"/>
    <x v="0"/>
    <x v="0"/>
  </r>
  <r>
    <s v="Nov-2011"/>
    <x v="4469"/>
    <x v="108"/>
    <n v="3"/>
    <n v="37.5"/>
    <n v="12.5"/>
    <x v="0"/>
    <x v="0"/>
  </r>
  <r>
    <s v="May-2011"/>
    <x v="4470"/>
    <x v="108"/>
    <n v="2"/>
    <n v="25"/>
    <n v="12.5"/>
    <x v="1"/>
    <x v="0"/>
  </r>
  <r>
    <s v="Jun-2011"/>
    <x v="4471"/>
    <x v="108"/>
    <n v="2"/>
    <n v="25"/>
    <n v="12.5"/>
    <x v="1"/>
    <x v="0"/>
  </r>
  <r>
    <s v="Jun-2011"/>
    <x v="4472"/>
    <x v="108"/>
    <n v="2"/>
    <n v="25"/>
    <n v="12.5"/>
    <x v="1"/>
    <x v="0"/>
  </r>
  <r>
    <s v="Jun-2011"/>
    <x v="2645"/>
    <x v="108"/>
    <n v="2"/>
    <n v="25"/>
    <n v="12.5"/>
    <x v="1"/>
    <x v="0"/>
  </r>
  <r>
    <s v="Jul-2011"/>
    <x v="575"/>
    <x v="108"/>
    <n v="2"/>
    <n v="25"/>
    <n v="12.5"/>
    <x v="1"/>
    <x v="0"/>
  </r>
  <r>
    <s v="Aug-2011"/>
    <x v="2837"/>
    <x v="108"/>
    <n v="2"/>
    <n v="25"/>
    <n v="12.5"/>
    <x v="1"/>
    <x v="0"/>
  </r>
  <r>
    <s v="Oct-2011"/>
    <x v="4473"/>
    <x v="108"/>
    <n v="2"/>
    <n v="25"/>
    <n v="12.5"/>
    <x v="1"/>
    <x v="0"/>
  </r>
  <r>
    <s v="Oct-2011"/>
    <x v="2580"/>
    <x v="108"/>
    <n v="2"/>
    <n v="25"/>
    <n v="12.5"/>
    <x v="1"/>
    <x v="0"/>
  </r>
  <r>
    <s v="Oct-2011"/>
    <x v="4474"/>
    <x v="108"/>
    <n v="2"/>
    <n v="25"/>
    <n v="12.5"/>
    <x v="1"/>
    <x v="0"/>
  </r>
  <r>
    <s v="Nov-2011"/>
    <x v="2466"/>
    <x v="108"/>
    <n v="2"/>
    <n v="25"/>
    <n v="12.5"/>
    <x v="0"/>
    <x v="0"/>
  </r>
  <r>
    <s v="Nov-2011"/>
    <x v="2711"/>
    <x v="108"/>
    <n v="2"/>
    <n v="25"/>
    <n v="12.5"/>
    <x v="0"/>
    <x v="0"/>
  </r>
  <r>
    <s v="Nov-2011"/>
    <x v="4475"/>
    <x v="108"/>
    <n v="2"/>
    <n v="25"/>
    <n v="12.5"/>
    <x v="0"/>
    <x v="0"/>
  </r>
  <r>
    <s v="Dec-2011"/>
    <x v="4476"/>
    <x v="108"/>
    <n v="2"/>
    <n v="25"/>
    <n v="12.5"/>
    <x v="0"/>
    <x v="0"/>
  </r>
  <r>
    <s v="May-2011"/>
    <x v="4477"/>
    <x v="108"/>
    <n v="1"/>
    <n v="12.5"/>
    <n v="12.5"/>
    <x v="1"/>
    <x v="0"/>
  </r>
  <r>
    <s v="May-2011"/>
    <x v="1322"/>
    <x v="108"/>
    <n v="1"/>
    <n v="12.5"/>
    <n v="12.5"/>
    <x v="1"/>
    <x v="0"/>
  </r>
  <r>
    <s v="Jun-2011"/>
    <x v="5"/>
    <x v="108"/>
    <n v="1"/>
    <n v="12.5"/>
    <n v="12.5"/>
    <x v="1"/>
    <x v="0"/>
  </r>
  <r>
    <s v="Jun-2011"/>
    <x v="4478"/>
    <x v="108"/>
    <n v="1"/>
    <n v="12.5"/>
    <n v="12.5"/>
    <x v="1"/>
    <x v="0"/>
  </r>
  <r>
    <s v="Jun-2011"/>
    <x v="3685"/>
    <x v="108"/>
    <n v="1"/>
    <n v="12.5"/>
    <n v="12.5"/>
    <x v="1"/>
    <x v="0"/>
  </r>
  <r>
    <s v="Jun-2011"/>
    <x v="1963"/>
    <x v="108"/>
    <n v="1"/>
    <n v="12.5"/>
    <n v="12.5"/>
    <x v="1"/>
    <x v="0"/>
  </r>
  <r>
    <s v="Jun-2011"/>
    <x v="4479"/>
    <x v="108"/>
    <n v="1"/>
    <n v="12.5"/>
    <n v="12.5"/>
    <x v="1"/>
    <x v="0"/>
  </r>
  <r>
    <s v="Jun-2011"/>
    <x v="3634"/>
    <x v="108"/>
    <n v="1"/>
    <n v="12.5"/>
    <n v="12.5"/>
    <x v="1"/>
    <x v="0"/>
  </r>
  <r>
    <s v="Jun-2011"/>
    <x v="4480"/>
    <x v="108"/>
    <n v="1"/>
    <n v="12.5"/>
    <n v="12.5"/>
    <x v="1"/>
    <x v="0"/>
  </r>
  <r>
    <s v="Jul-2011"/>
    <x v="4481"/>
    <x v="108"/>
    <n v="1"/>
    <n v="12.5"/>
    <n v="12.5"/>
    <x v="1"/>
    <x v="0"/>
  </r>
  <r>
    <s v="Aug-2011"/>
    <x v="4482"/>
    <x v="108"/>
    <n v="1"/>
    <n v="12.5"/>
    <n v="12.5"/>
    <x v="1"/>
    <x v="0"/>
  </r>
  <r>
    <s v="Sep-2011"/>
    <x v="4483"/>
    <x v="108"/>
    <n v="1"/>
    <n v="12.5"/>
    <n v="12.5"/>
    <x v="1"/>
    <x v="0"/>
  </r>
  <r>
    <s v="Oct-2011"/>
    <x v="4484"/>
    <x v="108"/>
    <n v="1"/>
    <n v="12.5"/>
    <n v="12.5"/>
    <x v="1"/>
    <x v="0"/>
  </r>
  <r>
    <s v="Nov-2011"/>
    <x v="4485"/>
    <x v="108"/>
    <n v="1"/>
    <n v="12.5"/>
    <n v="12.5"/>
    <x v="0"/>
    <x v="0"/>
  </r>
  <r>
    <s v="Nov-2011"/>
    <x v="3231"/>
    <x v="108"/>
    <n v="1"/>
    <n v="12.5"/>
    <n v="12.5"/>
    <x v="0"/>
    <x v="0"/>
  </r>
  <r>
    <s v="Nov-2011"/>
    <x v="2530"/>
    <x v="108"/>
    <n v="1"/>
    <n v="12.5"/>
    <n v="12.5"/>
    <x v="0"/>
    <x v="0"/>
  </r>
  <r>
    <s v="Dec-2011"/>
    <x v="3973"/>
    <x v="108"/>
    <n v="1"/>
    <n v="12.5"/>
    <n v="12.5"/>
    <x v="0"/>
    <x v="0"/>
  </r>
  <r>
    <s v="Dec-2011"/>
    <x v="860"/>
    <x v="108"/>
    <n v="1"/>
    <n v="12.5"/>
    <n v="12.5"/>
    <x v="0"/>
    <x v="0"/>
  </r>
  <r>
    <s v="Dec-2011"/>
    <x v="4486"/>
    <x v="108"/>
    <n v="1"/>
    <n v="12.5"/>
    <n v="12.5"/>
    <x v="0"/>
    <x v="0"/>
  </r>
  <r>
    <s v="Dec-2011"/>
    <x v="671"/>
    <x v="108"/>
    <n v="1"/>
    <n v="12.5"/>
    <n v="12.5"/>
    <x v="0"/>
    <x v="0"/>
  </r>
  <r>
    <s v="Dec-2011"/>
    <x v="4487"/>
    <x v="108"/>
    <n v="1"/>
    <n v="12.5"/>
    <n v="12.5"/>
    <x v="0"/>
    <x v="0"/>
  </r>
  <r>
    <s v="Dec-2011"/>
    <x v="4488"/>
    <x v="109"/>
    <n v="16"/>
    <n v="166.4"/>
    <n v="10.4"/>
    <x v="0"/>
    <x v="1"/>
  </r>
  <r>
    <s v="May-2011"/>
    <x v="4489"/>
    <x v="109"/>
    <n v="8"/>
    <n v="83.2"/>
    <n v="10.4"/>
    <x v="1"/>
    <x v="1"/>
  </r>
  <r>
    <s v="May-2011"/>
    <x v="3834"/>
    <x v="109"/>
    <n v="8"/>
    <n v="83.2"/>
    <n v="10.4"/>
    <x v="1"/>
    <x v="1"/>
  </r>
  <r>
    <s v="May-2011"/>
    <x v="4435"/>
    <x v="109"/>
    <n v="8"/>
    <n v="83.2"/>
    <n v="10.4"/>
    <x v="1"/>
    <x v="1"/>
  </r>
  <r>
    <s v="May-2011"/>
    <x v="4436"/>
    <x v="109"/>
    <n v="8"/>
    <n v="83.2"/>
    <n v="10.4"/>
    <x v="1"/>
    <x v="1"/>
  </r>
  <r>
    <s v="May-2011"/>
    <x v="4490"/>
    <x v="109"/>
    <n v="8"/>
    <n v="83.2"/>
    <n v="10.4"/>
    <x v="1"/>
    <x v="1"/>
  </r>
  <r>
    <s v="Aug-2011"/>
    <x v="4299"/>
    <x v="109"/>
    <n v="8"/>
    <n v="83.2"/>
    <n v="10.4"/>
    <x v="1"/>
    <x v="1"/>
  </r>
  <r>
    <s v="Sep-2011"/>
    <x v="1366"/>
    <x v="109"/>
    <n v="8"/>
    <n v="83.2"/>
    <n v="10.4"/>
    <x v="1"/>
    <x v="1"/>
  </r>
  <r>
    <s v="Sep-2011"/>
    <x v="1377"/>
    <x v="109"/>
    <n v="8"/>
    <n v="83.2"/>
    <n v="10.4"/>
    <x v="1"/>
    <x v="1"/>
  </r>
  <r>
    <s v="Oct-2011"/>
    <x v="4491"/>
    <x v="109"/>
    <n v="8"/>
    <n v="83.2"/>
    <n v="10.4"/>
    <x v="1"/>
    <x v="1"/>
  </r>
  <r>
    <s v="Oct-2011"/>
    <x v="3600"/>
    <x v="109"/>
    <n v="8"/>
    <n v="83.2"/>
    <n v="10.4"/>
    <x v="1"/>
    <x v="1"/>
  </r>
  <r>
    <s v="Nov-2011"/>
    <x v="4492"/>
    <x v="109"/>
    <n v="8"/>
    <n v="83.2"/>
    <n v="10.4"/>
    <x v="0"/>
    <x v="1"/>
  </r>
  <r>
    <s v="Dec-2011"/>
    <x v="4493"/>
    <x v="109"/>
    <n v="8"/>
    <n v="83.2"/>
    <n v="10.4"/>
    <x v="0"/>
    <x v="1"/>
  </r>
  <r>
    <s v="Sep-2011"/>
    <x v="4494"/>
    <x v="109"/>
    <n v="6"/>
    <n v="75"/>
    <n v="12.5"/>
    <x v="1"/>
    <x v="1"/>
  </r>
  <r>
    <s v="Oct-2011"/>
    <x v="4495"/>
    <x v="109"/>
    <n v="5"/>
    <n v="62.5"/>
    <n v="12.5"/>
    <x v="1"/>
    <x v="1"/>
  </r>
  <r>
    <s v="May-2011"/>
    <x v="1054"/>
    <x v="109"/>
    <n v="4"/>
    <n v="50"/>
    <n v="12.5"/>
    <x v="1"/>
    <x v="1"/>
  </r>
  <r>
    <s v="May-2011"/>
    <x v="4496"/>
    <x v="109"/>
    <n v="4"/>
    <n v="50"/>
    <n v="12.5"/>
    <x v="1"/>
    <x v="1"/>
  </r>
  <r>
    <s v="May-2011"/>
    <x v="4497"/>
    <x v="109"/>
    <n v="4"/>
    <n v="50"/>
    <n v="12.5"/>
    <x v="1"/>
    <x v="1"/>
  </r>
  <r>
    <s v="May-2011"/>
    <x v="187"/>
    <x v="109"/>
    <n v="4"/>
    <n v="50"/>
    <n v="12.5"/>
    <x v="1"/>
    <x v="1"/>
  </r>
  <r>
    <s v="Aug-2011"/>
    <x v="4498"/>
    <x v="109"/>
    <n v="4"/>
    <n v="50"/>
    <n v="12.5"/>
    <x v="1"/>
    <x v="1"/>
  </r>
  <r>
    <s v="Sep-2011"/>
    <x v="4499"/>
    <x v="109"/>
    <n v="4"/>
    <n v="50"/>
    <n v="12.5"/>
    <x v="1"/>
    <x v="1"/>
  </r>
  <r>
    <s v="Sep-2011"/>
    <x v="1365"/>
    <x v="109"/>
    <n v="4"/>
    <n v="50"/>
    <n v="12.5"/>
    <x v="1"/>
    <x v="1"/>
  </r>
  <r>
    <s v="Aug-2011"/>
    <x v="1438"/>
    <x v="109"/>
    <n v="3"/>
    <n v="37.5"/>
    <n v="12.5"/>
    <x v="1"/>
    <x v="1"/>
  </r>
  <r>
    <s v="Sep-2011"/>
    <x v="2676"/>
    <x v="109"/>
    <n v="3"/>
    <n v="37.5"/>
    <n v="12.5"/>
    <x v="1"/>
    <x v="1"/>
  </r>
  <r>
    <s v="Dec-2011"/>
    <x v="3326"/>
    <x v="109"/>
    <n v="3"/>
    <n v="37.5"/>
    <n v="12.5"/>
    <x v="0"/>
    <x v="1"/>
  </r>
  <r>
    <s v="Dec-2011"/>
    <x v="764"/>
    <x v="109"/>
    <n v="3"/>
    <n v="37.5"/>
    <n v="12.5"/>
    <x v="0"/>
    <x v="1"/>
  </r>
  <r>
    <s v="May-2011"/>
    <x v="3123"/>
    <x v="109"/>
    <n v="2"/>
    <n v="25"/>
    <n v="12.5"/>
    <x v="1"/>
    <x v="1"/>
  </r>
  <r>
    <s v="May-2011"/>
    <x v="4500"/>
    <x v="109"/>
    <n v="2"/>
    <n v="25"/>
    <n v="12.5"/>
    <x v="1"/>
    <x v="1"/>
  </r>
  <r>
    <s v="May-2011"/>
    <x v="4501"/>
    <x v="109"/>
    <n v="2"/>
    <n v="25"/>
    <n v="12.5"/>
    <x v="1"/>
    <x v="1"/>
  </r>
  <r>
    <s v="May-2011"/>
    <x v="4502"/>
    <x v="109"/>
    <n v="2"/>
    <n v="25"/>
    <n v="12.5"/>
    <x v="1"/>
    <x v="1"/>
  </r>
  <r>
    <s v="May-2011"/>
    <x v="2783"/>
    <x v="109"/>
    <n v="2"/>
    <n v="25"/>
    <n v="12.5"/>
    <x v="1"/>
    <x v="1"/>
  </r>
  <r>
    <s v="May-2011"/>
    <x v="418"/>
    <x v="109"/>
    <n v="2"/>
    <n v="25"/>
    <n v="12.5"/>
    <x v="1"/>
    <x v="1"/>
  </r>
  <r>
    <s v="May-2011"/>
    <x v="2286"/>
    <x v="109"/>
    <n v="2"/>
    <n v="25"/>
    <n v="12.5"/>
    <x v="1"/>
    <x v="1"/>
  </r>
  <r>
    <s v="May-2011"/>
    <x v="4503"/>
    <x v="109"/>
    <n v="2"/>
    <n v="25"/>
    <n v="12.5"/>
    <x v="1"/>
    <x v="1"/>
  </r>
  <r>
    <s v="Jun-2011"/>
    <x v="3607"/>
    <x v="109"/>
    <n v="2"/>
    <n v="25"/>
    <n v="12.5"/>
    <x v="1"/>
    <x v="1"/>
  </r>
  <r>
    <s v="Jun-2011"/>
    <x v="4157"/>
    <x v="109"/>
    <n v="2"/>
    <n v="25"/>
    <n v="12.5"/>
    <x v="1"/>
    <x v="1"/>
  </r>
  <r>
    <s v="Jun-2011"/>
    <x v="4504"/>
    <x v="109"/>
    <n v="2"/>
    <n v="25"/>
    <n v="12.5"/>
    <x v="1"/>
    <x v="1"/>
  </r>
  <r>
    <s v="Jun-2011"/>
    <x v="1976"/>
    <x v="109"/>
    <n v="2"/>
    <n v="25"/>
    <n v="12.5"/>
    <x v="1"/>
    <x v="1"/>
  </r>
  <r>
    <s v="Jul-2011"/>
    <x v="4505"/>
    <x v="109"/>
    <n v="2"/>
    <n v="25"/>
    <n v="12.5"/>
    <x v="1"/>
    <x v="1"/>
  </r>
  <r>
    <s v="Aug-2011"/>
    <x v="4506"/>
    <x v="109"/>
    <n v="2"/>
    <n v="25"/>
    <n v="12.5"/>
    <x v="1"/>
    <x v="1"/>
  </r>
  <r>
    <s v="Aug-2011"/>
    <x v="2662"/>
    <x v="109"/>
    <n v="2"/>
    <n v="25"/>
    <n v="12.5"/>
    <x v="1"/>
    <x v="1"/>
  </r>
  <r>
    <s v="Aug-2011"/>
    <x v="4507"/>
    <x v="109"/>
    <n v="2"/>
    <n v="25"/>
    <n v="12.5"/>
    <x v="1"/>
    <x v="1"/>
  </r>
  <r>
    <s v="Sep-2011"/>
    <x v="325"/>
    <x v="109"/>
    <n v="2"/>
    <n v="25"/>
    <n v="12.5"/>
    <x v="1"/>
    <x v="1"/>
  </r>
  <r>
    <s v="Sep-2011"/>
    <x v="1081"/>
    <x v="109"/>
    <n v="2"/>
    <n v="25"/>
    <n v="12.5"/>
    <x v="1"/>
    <x v="1"/>
  </r>
  <r>
    <s v="Sep-2011"/>
    <x v="845"/>
    <x v="109"/>
    <n v="2"/>
    <n v="25"/>
    <n v="12.5"/>
    <x v="1"/>
    <x v="1"/>
  </r>
  <r>
    <s v="Sep-2011"/>
    <x v="4405"/>
    <x v="109"/>
    <n v="2"/>
    <n v="25"/>
    <n v="12.5"/>
    <x v="1"/>
    <x v="1"/>
  </r>
  <r>
    <s v="Sep-2011"/>
    <x v="4508"/>
    <x v="109"/>
    <n v="2"/>
    <n v="25"/>
    <n v="12.5"/>
    <x v="1"/>
    <x v="1"/>
  </r>
  <r>
    <s v="Sep-2011"/>
    <x v="4509"/>
    <x v="109"/>
    <n v="2"/>
    <n v="25"/>
    <n v="12.5"/>
    <x v="1"/>
    <x v="1"/>
  </r>
  <r>
    <s v="Oct-2011"/>
    <x v="4379"/>
    <x v="109"/>
    <n v="2"/>
    <n v="25"/>
    <n v="12.5"/>
    <x v="1"/>
    <x v="1"/>
  </r>
  <r>
    <s v="Oct-2011"/>
    <x v="2079"/>
    <x v="109"/>
    <n v="2"/>
    <n v="25"/>
    <n v="12.5"/>
    <x v="1"/>
    <x v="1"/>
  </r>
  <r>
    <s v="Oct-2011"/>
    <x v="4510"/>
    <x v="109"/>
    <n v="2"/>
    <n v="25"/>
    <n v="12.5"/>
    <x v="1"/>
    <x v="1"/>
  </r>
  <r>
    <s v="Nov-2011"/>
    <x v="1541"/>
    <x v="109"/>
    <n v="2"/>
    <n v="25"/>
    <n v="12.5"/>
    <x v="0"/>
    <x v="1"/>
  </r>
  <r>
    <s v="Nov-2011"/>
    <x v="4511"/>
    <x v="109"/>
    <n v="2"/>
    <n v="25"/>
    <n v="12.5"/>
    <x v="0"/>
    <x v="1"/>
  </r>
  <r>
    <s v="Nov-2011"/>
    <x v="3446"/>
    <x v="109"/>
    <n v="2"/>
    <n v="25"/>
    <n v="12.5"/>
    <x v="0"/>
    <x v="1"/>
  </r>
  <r>
    <s v="Nov-2011"/>
    <x v="4512"/>
    <x v="109"/>
    <n v="2"/>
    <n v="25"/>
    <n v="12.5"/>
    <x v="0"/>
    <x v="1"/>
  </r>
  <r>
    <s v="Dec-2011"/>
    <x v="1807"/>
    <x v="109"/>
    <n v="2"/>
    <n v="25"/>
    <n v="12.5"/>
    <x v="0"/>
    <x v="1"/>
  </r>
  <r>
    <s v="Dec-2011"/>
    <x v="366"/>
    <x v="109"/>
    <n v="2"/>
    <n v="25"/>
    <n v="12.5"/>
    <x v="0"/>
    <x v="1"/>
  </r>
  <r>
    <s v="Dec-2011"/>
    <x v="716"/>
    <x v="109"/>
    <n v="2"/>
    <n v="25"/>
    <n v="12.5"/>
    <x v="0"/>
    <x v="1"/>
  </r>
  <r>
    <s v="Dec-2011"/>
    <x v="127"/>
    <x v="109"/>
    <n v="2"/>
    <n v="25"/>
    <n v="12.5"/>
    <x v="0"/>
    <x v="1"/>
  </r>
  <r>
    <s v="Dec-2011"/>
    <x v="4513"/>
    <x v="109"/>
    <n v="2"/>
    <n v="25"/>
    <n v="12.5"/>
    <x v="0"/>
    <x v="1"/>
  </r>
  <r>
    <s v="Dec-2011"/>
    <x v="88"/>
    <x v="109"/>
    <n v="2"/>
    <n v="25"/>
    <n v="12.5"/>
    <x v="0"/>
    <x v="1"/>
  </r>
  <r>
    <s v="May-2011"/>
    <x v="934"/>
    <x v="109"/>
    <n v="1"/>
    <n v="12.5"/>
    <n v="12.5"/>
    <x v="1"/>
    <x v="1"/>
  </r>
  <r>
    <s v="May-2011"/>
    <x v="2784"/>
    <x v="109"/>
    <n v="1"/>
    <n v="12.5"/>
    <n v="12.5"/>
    <x v="1"/>
    <x v="1"/>
  </r>
  <r>
    <s v="May-2011"/>
    <x v="546"/>
    <x v="109"/>
    <n v="1"/>
    <n v="12.5"/>
    <n v="12.5"/>
    <x v="1"/>
    <x v="1"/>
  </r>
  <r>
    <s v="May-2011"/>
    <x v="4340"/>
    <x v="109"/>
    <n v="1"/>
    <n v="12.5"/>
    <n v="12.5"/>
    <x v="1"/>
    <x v="1"/>
  </r>
  <r>
    <s v="May-2011"/>
    <x v="548"/>
    <x v="109"/>
    <n v="1"/>
    <n v="12.5"/>
    <n v="12.5"/>
    <x v="1"/>
    <x v="1"/>
  </r>
  <r>
    <s v="May-2011"/>
    <x v="4514"/>
    <x v="109"/>
    <n v="1"/>
    <n v="12.5"/>
    <n v="12.5"/>
    <x v="1"/>
    <x v="1"/>
  </r>
  <r>
    <s v="May-2011"/>
    <x v="642"/>
    <x v="109"/>
    <n v="1"/>
    <n v="12.5"/>
    <n v="12.5"/>
    <x v="1"/>
    <x v="1"/>
  </r>
  <r>
    <s v="Jun-2011"/>
    <x v="4515"/>
    <x v="109"/>
    <n v="1"/>
    <n v="12.5"/>
    <n v="12.5"/>
    <x v="1"/>
    <x v="1"/>
  </r>
  <r>
    <s v="Jun-2011"/>
    <x v="2300"/>
    <x v="109"/>
    <n v="1"/>
    <n v="12.5"/>
    <n v="12.5"/>
    <x v="1"/>
    <x v="1"/>
  </r>
  <r>
    <s v="Jun-2011"/>
    <x v="1968"/>
    <x v="109"/>
    <n v="1"/>
    <n v="12.5"/>
    <n v="12.5"/>
    <x v="1"/>
    <x v="1"/>
  </r>
  <r>
    <s v="Jun-2011"/>
    <x v="4516"/>
    <x v="109"/>
    <n v="1"/>
    <n v="12.5"/>
    <n v="12.5"/>
    <x v="1"/>
    <x v="1"/>
  </r>
  <r>
    <s v="Jun-2011"/>
    <x v="4517"/>
    <x v="109"/>
    <n v="1"/>
    <n v="12.5"/>
    <n v="12.5"/>
    <x v="1"/>
    <x v="1"/>
  </r>
  <r>
    <s v="Jun-2011"/>
    <x v="4518"/>
    <x v="109"/>
    <n v="1"/>
    <n v="12.5"/>
    <n v="12.5"/>
    <x v="1"/>
    <x v="1"/>
  </r>
  <r>
    <s v="Jun-2011"/>
    <x v="4519"/>
    <x v="109"/>
    <n v="1"/>
    <n v="12.5"/>
    <n v="12.5"/>
    <x v="1"/>
    <x v="1"/>
  </r>
  <r>
    <s v="Jun-2011"/>
    <x v="6"/>
    <x v="109"/>
    <n v="1"/>
    <n v="12.5"/>
    <n v="12.5"/>
    <x v="1"/>
    <x v="1"/>
  </r>
  <r>
    <s v="Jun-2011"/>
    <x v="651"/>
    <x v="109"/>
    <n v="1"/>
    <n v="12.5"/>
    <n v="12.5"/>
    <x v="1"/>
    <x v="1"/>
  </r>
  <r>
    <s v="Jul-2011"/>
    <x v="3437"/>
    <x v="109"/>
    <n v="1"/>
    <n v="12.5"/>
    <n v="12.5"/>
    <x v="1"/>
    <x v="1"/>
  </r>
  <r>
    <s v="Jul-2011"/>
    <x v="4520"/>
    <x v="109"/>
    <n v="1"/>
    <n v="12.5"/>
    <n v="12.5"/>
    <x v="1"/>
    <x v="1"/>
  </r>
  <r>
    <s v="Jul-2011"/>
    <x v="557"/>
    <x v="109"/>
    <n v="1"/>
    <n v="12.5"/>
    <n v="12.5"/>
    <x v="1"/>
    <x v="1"/>
  </r>
  <r>
    <s v="Jul-2011"/>
    <x v="2337"/>
    <x v="109"/>
    <n v="1"/>
    <n v="12.5"/>
    <n v="12.5"/>
    <x v="1"/>
    <x v="1"/>
  </r>
  <r>
    <s v="Aug-2011"/>
    <x v="4521"/>
    <x v="109"/>
    <n v="1"/>
    <n v="12.5"/>
    <n v="12.5"/>
    <x v="1"/>
    <x v="1"/>
  </r>
  <r>
    <s v="Aug-2011"/>
    <x v="4522"/>
    <x v="109"/>
    <n v="1"/>
    <n v="12.5"/>
    <n v="12.5"/>
    <x v="1"/>
    <x v="1"/>
  </r>
  <r>
    <s v="Aug-2011"/>
    <x v="4523"/>
    <x v="109"/>
    <n v="1"/>
    <n v="12.5"/>
    <n v="12.5"/>
    <x v="1"/>
    <x v="1"/>
  </r>
  <r>
    <s v="Aug-2011"/>
    <x v="322"/>
    <x v="109"/>
    <n v="1"/>
    <n v="12.5"/>
    <n v="12.5"/>
    <x v="1"/>
    <x v="1"/>
  </r>
  <r>
    <s v="Sep-2011"/>
    <x v="1772"/>
    <x v="109"/>
    <n v="1"/>
    <n v="12.5"/>
    <n v="12.5"/>
    <x v="1"/>
    <x v="1"/>
  </r>
  <r>
    <s v="Sep-2011"/>
    <x v="1651"/>
    <x v="109"/>
    <n v="1"/>
    <n v="12.5"/>
    <n v="12.5"/>
    <x v="1"/>
    <x v="1"/>
  </r>
  <r>
    <s v="Sep-2011"/>
    <x v="4377"/>
    <x v="109"/>
    <n v="1"/>
    <n v="12.5"/>
    <n v="12.5"/>
    <x v="1"/>
    <x v="1"/>
  </r>
  <r>
    <s v="Sep-2011"/>
    <x v="2399"/>
    <x v="109"/>
    <n v="1"/>
    <n v="12.5"/>
    <n v="12.5"/>
    <x v="1"/>
    <x v="1"/>
  </r>
  <r>
    <s v="Sep-2011"/>
    <x v="3126"/>
    <x v="109"/>
    <n v="1"/>
    <n v="12.5"/>
    <n v="12.5"/>
    <x v="1"/>
    <x v="1"/>
  </r>
  <r>
    <s v="Sep-2011"/>
    <x v="4524"/>
    <x v="109"/>
    <n v="1"/>
    <n v="12.5"/>
    <n v="12.5"/>
    <x v="1"/>
    <x v="1"/>
  </r>
  <r>
    <s v="Sep-2011"/>
    <x v="1658"/>
    <x v="109"/>
    <n v="1"/>
    <n v="12.5"/>
    <n v="12.5"/>
    <x v="1"/>
    <x v="1"/>
  </r>
  <r>
    <s v="Sep-2011"/>
    <x v="4525"/>
    <x v="109"/>
    <n v="1"/>
    <n v="12.5"/>
    <n v="12.5"/>
    <x v="1"/>
    <x v="1"/>
  </r>
  <r>
    <s v="Sep-2011"/>
    <x v="2409"/>
    <x v="109"/>
    <n v="1"/>
    <n v="12.5"/>
    <n v="12.5"/>
    <x v="1"/>
    <x v="1"/>
  </r>
  <r>
    <s v="Sep-2011"/>
    <x v="108"/>
    <x v="109"/>
    <n v="1"/>
    <n v="12.5"/>
    <n v="12.5"/>
    <x v="1"/>
    <x v="1"/>
  </r>
  <r>
    <s v="Sep-2011"/>
    <x v="4526"/>
    <x v="109"/>
    <n v="1"/>
    <n v="12.5"/>
    <n v="12.5"/>
    <x v="1"/>
    <x v="1"/>
  </r>
  <r>
    <s v="Oct-2011"/>
    <x v="4527"/>
    <x v="109"/>
    <n v="1"/>
    <n v="12.5"/>
    <n v="12.5"/>
    <x v="1"/>
    <x v="1"/>
  </r>
  <r>
    <s v="Oct-2011"/>
    <x v="4265"/>
    <x v="109"/>
    <n v="1"/>
    <n v="12.5"/>
    <n v="12.5"/>
    <x v="1"/>
    <x v="1"/>
  </r>
  <r>
    <s v="Oct-2011"/>
    <x v="4528"/>
    <x v="109"/>
    <n v="1"/>
    <n v="12.5"/>
    <n v="12.5"/>
    <x v="1"/>
    <x v="1"/>
  </r>
  <r>
    <s v="Oct-2011"/>
    <x v="4529"/>
    <x v="109"/>
    <n v="1"/>
    <n v="12.5"/>
    <n v="12.5"/>
    <x v="1"/>
    <x v="1"/>
  </r>
  <r>
    <s v="Oct-2011"/>
    <x v="2419"/>
    <x v="109"/>
    <n v="1"/>
    <n v="12.5"/>
    <n v="12.5"/>
    <x v="1"/>
    <x v="1"/>
  </r>
  <r>
    <s v="Oct-2011"/>
    <x v="203"/>
    <x v="109"/>
    <n v="1"/>
    <n v="12.5"/>
    <n v="12.5"/>
    <x v="1"/>
    <x v="1"/>
  </r>
  <r>
    <s v="Oct-2011"/>
    <x v="3805"/>
    <x v="109"/>
    <n v="1"/>
    <n v="12.5"/>
    <n v="12.5"/>
    <x v="1"/>
    <x v="1"/>
  </r>
  <r>
    <s v="Oct-2011"/>
    <x v="4141"/>
    <x v="109"/>
    <n v="1"/>
    <n v="12.5"/>
    <n v="12.5"/>
    <x v="1"/>
    <x v="1"/>
  </r>
  <r>
    <s v="Oct-2011"/>
    <x v="4412"/>
    <x v="109"/>
    <n v="1"/>
    <n v="12.5"/>
    <n v="12.5"/>
    <x v="1"/>
    <x v="1"/>
  </r>
  <r>
    <s v="Oct-2011"/>
    <x v="2087"/>
    <x v="109"/>
    <n v="1"/>
    <n v="12.5"/>
    <n v="12.5"/>
    <x v="1"/>
    <x v="1"/>
  </r>
  <r>
    <s v="Oct-2011"/>
    <x v="114"/>
    <x v="109"/>
    <n v="1"/>
    <n v="12.5"/>
    <n v="12.5"/>
    <x v="1"/>
    <x v="1"/>
  </r>
  <r>
    <s v="Oct-2011"/>
    <x v="2943"/>
    <x v="109"/>
    <n v="1"/>
    <n v="12.5"/>
    <n v="12.5"/>
    <x v="1"/>
    <x v="1"/>
  </r>
  <r>
    <s v="Oct-2011"/>
    <x v="4530"/>
    <x v="109"/>
    <n v="1"/>
    <n v="12.5"/>
    <n v="12.5"/>
    <x v="1"/>
    <x v="1"/>
  </r>
  <r>
    <s v="Oct-2011"/>
    <x v="4531"/>
    <x v="109"/>
    <n v="1"/>
    <n v="12.5"/>
    <n v="12.5"/>
    <x v="1"/>
    <x v="1"/>
  </r>
  <r>
    <s v="Nov-2011"/>
    <x v="1131"/>
    <x v="109"/>
    <n v="1"/>
    <n v="12.5"/>
    <n v="12.5"/>
    <x v="0"/>
    <x v="1"/>
  </r>
  <r>
    <s v="Nov-2011"/>
    <x v="2704"/>
    <x v="109"/>
    <n v="1"/>
    <n v="12.5"/>
    <n v="12.5"/>
    <x v="0"/>
    <x v="1"/>
  </r>
  <r>
    <s v="Nov-2011"/>
    <x v="4532"/>
    <x v="109"/>
    <n v="1"/>
    <n v="12.5"/>
    <n v="12.5"/>
    <x v="0"/>
    <x v="1"/>
  </r>
  <r>
    <s v="Nov-2011"/>
    <x v="1543"/>
    <x v="109"/>
    <n v="1"/>
    <n v="12.5"/>
    <n v="12.5"/>
    <x v="0"/>
    <x v="1"/>
  </r>
  <r>
    <s v="Nov-2011"/>
    <x v="4533"/>
    <x v="109"/>
    <n v="1"/>
    <n v="12.5"/>
    <n v="12.5"/>
    <x v="0"/>
    <x v="1"/>
  </r>
  <r>
    <s v="Nov-2011"/>
    <x v="122"/>
    <x v="109"/>
    <n v="1"/>
    <n v="12.5"/>
    <n v="12.5"/>
    <x v="0"/>
    <x v="1"/>
  </r>
  <r>
    <s v="Nov-2011"/>
    <x v="4534"/>
    <x v="109"/>
    <n v="1"/>
    <n v="12.5"/>
    <n v="12.5"/>
    <x v="0"/>
    <x v="1"/>
  </r>
  <r>
    <s v="Nov-2011"/>
    <x v="2112"/>
    <x v="109"/>
    <n v="1"/>
    <n v="12.5"/>
    <n v="12.5"/>
    <x v="0"/>
    <x v="1"/>
  </r>
  <r>
    <s v="Nov-2011"/>
    <x v="3664"/>
    <x v="109"/>
    <n v="1"/>
    <n v="12.5"/>
    <n v="12.5"/>
    <x v="0"/>
    <x v="1"/>
  </r>
  <r>
    <s v="Nov-2011"/>
    <x v="4289"/>
    <x v="109"/>
    <n v="1"/>
    <n v="12.5"/>
    <n v="12.5"/>
    <x v="0"/>
    <x v="1"/>
  </r>
  <r>
    <s v="Nov-2011"/>
    <x v="85"/>
    <x v="109"/>
    <n v="1"/>
    <n v="12.5"/>
    <n v="12.5"/>
    <x v="0"/>
    <x v="1"/>
  </r>
  <r>
    <s v="Nov-2011"/>
    <x v="4535"/>
    <x v="109"/>
    <n v="1"/>
    <n v="12.5"/>
    <n v="12.5"/>
    <x v="0"/>
    <x v="1"/>
  </r>
  <r>
    <s v="Nov-2011"/>
    <x v="4536"/>
    <x v="109"/>
    <n v="1"/>
    <n v="12.5"/>
    <n v="12.5"/>
    <x v="0"/>
    <x v="1"/>
  </r>
  <r>
    <s v="Nov-2011"/>
    <x v="4537"/>
    <x v="109"/>
    <n v="1"/>
    <n v="12.5"/>
    <n v="12.5"/>
    <x v="0"/>
    <x v="1"/>
  </r>
  <r>
    <s v="Nov-2011"/>
    <x v="39"/>
    <x v="110"/>
    <n v="3"/>
    <n v="32.369999999999997"/>
    <n v="10.79"/>
    <x v="0"/>
    <x v="0"/>
  </r>
  <r>
    <s v="Oct-2011"/>
    <x v="36"/>
    <x v="110"/>
    <n v="2"/>
    <n v="21.58"/>
    <n v="10.79"/>
    <x v="1"/>
    <x v="0"/>
  </r>
  <r>
    <s v="Nov-2011"/>
    <x v="32"/>
    <x v="110"/>
    <n v="1"/>
    <n v="10.79"/>
    <n v="10.79"/>
    <x v="0"/>
    <x v="0"/>
  </r>
  <r>
    <s v="Dec-2011"/>
    <x v="38"/>
    <x v="110"/>
    <n v="1"/>
    <n v="10.79"/>
    <n v="10.79"/>
    <x v="0"/>
    <x v="0"/>
  </r>
  <r>
    <s v="May-2011"/>
    <x v="4538"/>
    <x v="111"/>
    <n v="6"/>
    <n v="62.400000000000006"/>
    <n v="10.4"/>
    <x v="1"/>
    <x v="0"/>
  </r>
  <r>
    <s v="Jul-2011"/>
    <x v="201"/>
    <x v="111"/>
    <n v="6"/>
    <n v="62.400000000000006"/>
    <n v="10.4"/>
    <x v="1"/>
    <x v="0"/>
  </r>
  <r>
    <s v="May-2011"/>
    <x v="4539"/>
    <x v="111"/>
    <n v="4"/>
    <n v="41.6"/>
    <n v="10.4"/>
    <x v="1"/>
    <x v="0"/>
  </r>
  <r>
    <s v="May-2011"/>
    <x v="2634"/>
    <x v="111"/>
    <n v="4"/>
    <n v="41.6"/>
    <n v="10.4"/>
    <x v="1"/>
    <x v="0"/>
  </r>
  <r>
    <s v="Oct-2011"/>
    <x v="4379"/>
    <x v="111"/>
    <n v="4"/>
    <n v="41.6"/>
    <n v="10.4"/>
    <x v="1"/>
    <x v="0"/>
  </r>
  <r>
    <s v="May-2011"/>
    <x v="4540"/>
    <x v="111"/>
    <n v="2"/>
    <n v="20.8"/>
    <n v="10.4"/>
    <x v="1"/>
    <x v="0"/>
  </r>
  <r>
    <s v="May-2011"/>
    <x v="1737"/>
    <x v="111"/>
    <n v="2"/>
    <n v="20.8"/>
    <n v="10.4"/>
    <x v="1"/>
    <x v="0"/>
  </r>
  <r>
    <s v="May-2011"/>
    <x v="570"/>
    <x v="111"/>
    <n v="2"/>
    <n v="20.8"/>
    <n v="10.4"/>
    <x v="1"/>
    <x v="0"/>
  </r>
  <r>
    <s v="Jun-2011"/>
    <x v="4541"/>
    <x v="111"/>
    <n v="2"/>
    <n v="20.8"/>
    <n v="10.4"/>
    <x v="1"/>
    <x v="0"/>
  </r>
  <r>
    <s v="Jun-2011"/>
    <x v="3920"/>
    <x v="111"/>
    <n v="2"/>
    <n v="20.8"/>
    <n v="10.4"/>
    <x v="1"/>
    <x v="0"/>
  </r>
  <r>
    <s v="Aug-2011"/>
    <x v="2345"/>
    <x v="111"/>
    <n v="2"/>
    <n v="20.8"/>
    <n v="10.4"/>
    <x v="1"/>
    <x v="0"/>
  </r>
  <r>
    <s v="Aug-2011"/>
    <x v="3756"/>
    <x v="111"/>
    <n v="2"/>
    <n v="20.8"/>
    <n v="10.4"/>
    <x v="1"/>
    <x v="0"/>
  </r>
  <r>
    <s v="Sep-2011"/>
    <x v="3795"/>
    <x v="111"/>
    <n v="2"/>
    <n v="20.8"/>
    <n v="10.4"/>
    <x v="1"/>
    <x v="0"/>
  </r>
  <r>
    <s v="Apr-2011"/>
    <x v="4542"/>
    <x v="111"/>
    <n v="1"/>
    <n v="10.4"/>
    <n v="10.4"/>
    <x v="1"/>
    <x v="0"/>
  </r>
  <r>
    <s v="Apr-2011"/>
    <x v="4543"/>
    <x v="111"/>
    <n v="1"/>
    <n v="10.4"/>
    <n v="10.4"/>
    <x v="1"/>
    <x v="0"/>
  </r>
  <r>
    <s v="Apr-2011"/>
    <x v="4544"/>
    <x v="111"/>
    <n v="1"/>
    <n v="10.4"/>
    <n v="10.4"/>
    <x v="1"/>
    <x v="0"/>
  </r>
  <r>
    <s v="May-2011"/>
    <x v="1930"/>
    <x v="111"/>
    <n v="1"/>
    <n v="10.4"/>
    <n v="10.4"/>
    <x v="1"/>
    <x v="0"/>
  </r>
  <r>
    <s v="May-2011"/>
    <x v="4545"/>
    <x v="111"/>
    <n v="1"/>
    <n v="10.4"/>
    <n v="10.4"/>
    <x v="1"/>
    <x v="0"/>
  </r>
  <r>
    <s v="May-2011"/>
    <x v="291"/>
    <x v="111"/>
    <n v="1"/>
    <n v="10.4"/>
    <n v="10.4"/>
    <x v="1"/>
    <x v="0"/>
  </r>
  <r>
    <s v="Jun-2011"/>
    <x v="4546"/>
    <x v="111"/>
    <n v="1"/>
    <n v="10.4"/>
    <n v="10.4"/>
    <x v="1"/>
    <x v="0"/>
  </r>
  <r>
    <s v="Jun-2011"/>
    <x v="3789"/>
    <x v="111"/>
    <n v="1"/>
    <n v="10.4"/>
    <n v="10.4"/>
    <x v="1"/>
    <x v="0"/>
  </r>
  <r>
    <s v="Jun-2011"/>
    <x v="4547"/>
    <x v="111"/>
    <n v="1"/>
    <n v="10.4"/>
    <n v="10.4"/>
    <x v="1"/>
    <x v="0"/>
  </r>
  <r>
    <s v="Jul-2011"/>
    <x v="1993"/>
    <x v="111"/>
    <n v="1"/>
    <n v="10.4"/>
    <n v="10.4"/>
    <x v="1"/>
    <x v="0"/>
  </r>
  <r>
    <s v="Aug-2011"/>
    <x v="318"/>
    <x v="111"/>
    <n v="1"/>
    <n v="10.4"/>
    <n v="10.4"/>
    <x v="1"/>
    <x v="0"/>
  </r>
  <r>
    <s v="Aug-2011"/>
    <x v="4548"/>
    <x v="111"/>
    <n v="1"/>
    <n v="10.4"/>
    <n v="10.4"/>
    <x v="1"/>
    <x v="0"/>
  </r>
  <r>
    <s v="Aug-2011"/>
    <x v="3290"/>
    <x v="111"/>
    <n v="1"/>
    <n v="10.4"/>
    <n v="10.4"/>
    <x v="1"/>
    <x v="0"/>
  </r>
  <r>
    <s v="Aug-2011"/>
    <x v="4549"/>
    <x v="111"/>
    <n v="1"/>
    <n v="10.4"/>
    <n v="10.4"/>
    <x v="1"/>
    <x v="0"/>
  </r>
  <r>
    <s v="Aug-2011"/>
    <x v="321"/>
    <x v="111"/>
    <n v="1"/>
    <n v="10.4"/>
    <n v="10.4"/>
    <x v="1"/>
    <x v="0"/>
  </r>
  <r>
    <s v="Sep-2011"/>
    <x v="3578"/>
    <x v="111"/>
    <n v="1"/>
    <n v="10.4"/>
    <n v="10.4"/>
    <x v="1"/>
    <x v="0"/>
  </r>
  <r>
    <s v="Sep-2011"/>
    <x v="4550"/>
    <x v="111"/>
    <n v="1"/>
    <n v="10.4"/>
    <n v="10.4"/>
    <x v="1"/>
    <x v="0"/>
  </r>
  <r>
    <s v="Sep-2011"/>
    <x v="4551"/>
    <x v="111"/>
    <n v="1"/>
    <n v="10.4"/>
    <n v="10.4"/>
    <x v="1"/>
    <x v="0"/>
  </r>
  <r>
    <s v="Oct-2011"/>
    <x v="4552"/>
    <x v="111"/>
    <n v="1"/>
    <n v="10.4"/>
    <n v="10.4"/>
    <x v="1"/>
    <x v="0"/>
  </r>
  <r>
    <s v="Nov-2011"/>
    <x v="4553"/>
    <x v="111"/>
    <n v="1"/>
    <n v="10.4"/>
    <n v="10.4"/>
    <x v="0"/>
    <x v="0"/>
  </r>
  <r>
    <s v="Nov-2011"/>
    <x v="3103"/>
    <x v="111"/>
    <n v="1"/>
    <n v="10.4"/>
    <n v="10.4"/>
    <x v="0"/>
    <x v="0"/>
  </r>
  <r>
    <s v="Jul-2011"/>
    <x v="201"/>
    <x v="112"/>
    <n v="3"/>
    <n v="31.200000000000003"/>
    <n v="10.4"/>
    <x v="1"/>
    <x v="0"/>
  </r>
  <r>
    <s v="May-2011"/>
    <x v="4540"/>
    <x v="112"/>
    <n v="2"/>
    <n v="20.8"/>
    <n v="10.4"/>
    <x v="1"/>
    <x v="0"/>
  </r>
  <r>
    <s v="Aug-2011"/>
    <x v="2345"/>
    <x v="112"/>
    <n v="1"/>
    <n v="10.4"/>
    <n v="10.4"/>
    <x v="1"/>
    <x v="0"/>
  </r>
  <r>
    <s v="Nov-2011"/>
    <x v="118"/>
    <x v="112"/>
    <n v="1"/>
    <n v="10.4"/>
    <n v="10.4"/>
    <x v="0"/>
    <x v="0"/>
  </r>
  <r>
    <s v="Nov-2011"/>
    <x v="3699"/>
    <x v="112"/>
    <n v="1"/>
    <n v="10.4"/>
    <n v="10.4"/>
    <x v="0"/>
    <x v="0"/>
  </r>
  <r>
    <s v="Nov-2011"/>
    <x v="984"/>
    <x v="112"/>
    <n v="1"/>
    <n v="10.4"/>
    <n v="10.4"/>
    <x v="0"/>
    <x v="0"/>
  </r>
  <r>
    <s v="Nov-2011"/>
    <x v="40"/>
    <x v="113"/>
    <n v="3"/>
    <n v="32.369999999999997"/>
    <n v="10.79"/>
    <x v="0"/>
    <x v="0"/>
  </r>
  <r>
    <s v="Oct-2011"/>
    <x v="36"/>
    <x v="113"/>
    <n v="2"/>
    <n v="21.58"/>
    <n v="10.79"/>
    <x v="1"/>
    <x v="0"/>
  </r>
  <r>
    <s v="Dec-2011"/>
    <x v="38"/>
    <x v="113"/>
    <n v="2"/>
    <n v="21.58"/>
    <n v="10.79"/>
    <x v="0"/>
    <x v="0"/>
  </r>
  <r>
    <s v="Oct-2011"/>
    <x v="35"/>
    <x v="113"/>
    <n v="1"/>
    <n v="10.79"/>
    <n v="10.79"/>
    <x v="1"/>
    <x v="0"/>
  </r>
  <r>
    <s v="Nov-2011"/>
    <x v="32"/>
    <x v="113"/>
    <n v="1"/>
    <n v="10.79"/>
    <n v="10.79"/>
    <x v="0"/>
    <x v="0"/>
  </r>
  <r>
    <s v="Nov-2011"/>
    <x v="39"/>
    <x v="113"/>
    <n v="1"/>
    <n v="10.79"/>
    <n v="10.79"/>
    <x v="0"/>
    <x v="0"/>
  </r>
  <r>
    <s v="Dec-2011"/>
    <x v="38"/>
    <x v="114"/>
    <n v="6"/>
    <n v="64.739999999999995"/>
    <n v="10.79"/>
    <x v="0"/>
    <x v="0"/>
  </r>
  <r>
    <s v="Nov-2011"/>
    <x v="39"/>
    <x v="114"/>
    <n v="3"/>
    <n v="32.369999999999997"/>
    <n v="10.79"/>
    <x v="0"/>
    <x v="0"/>
  </r>
  <r>
    <s v="Nov-2011"/>
    <x v="32"/>
    <x v="114"/>
    <n v="2"/>
    <n v="21.58"/>
    <n v="10.79"/>
    <x v="0"/>
    <x v="0"/>
  </r>
  <r>
    <s v="Nov-2011"/>
    <x v="40"/>
    <x v="114"/>
    <n v="2"/>
    <n v="21.58"/>
    <n v="10.79"/>
    <x v="0"/>
    <x v="0"/>
  </r>
  <r>
    <s v="Sep-2011"/>
    <x v="130"/>
    <x v="114"/>
    <n v="1"/>
    <n v="10.79"/>
    <n v="10.79"/>
    <x v="1"/>
    <x v="0"/>
  </r>
  <r>
    <s v="Oct-2011"/>
    <x v="129"/>
    <x v="114"/>
    <n v="1"/>
    <n v="10.79"/>
    <n v="10.79"/>
    <x v="1"/>
    <x v="0"/>
  </r>
  <r>
    <s v="Oct-2011"/>
    <x v="42"/>
    <x v="114"/>
    <n v="1"/>
    <n v="10.79"/>
    <n v="10.79"/>
    <x v="1"/>
    <x v="0"/>
  </r>
  <r>
    <s v="Nov-2011"/>
    <x v="37"/>
    <x v="114"/>
    <n v="1"/>
    <n v="10.79"/>
    <n v="10.79"/>
    <x v="0"/>
    <x v="0"/>
  </r>
  <r>
    <s v="May-2011"/>
    <x v="1314"/>
    <x v="115"/>
    <n v="24"/>
    <n v="300"/>
    <n v="12.5"/>
    <x v="1"/>
    <x v="1"/>
  </r>
  <r>
    <s v="May-2011"/>
    <x v="4554"/>
    <x v="115"/>
    <n v="24"/>
    <n v="300"/>
    <n v="12.5"/>
    <x v="1"/>
    <x v="1"/>
  </r>
  <r>
    <s v="Jun-2011"/>
    <x v="1419"/>
    <x v="115"/>
    <n v="24"/>
    <n v="300"/>
    <n v="12.5"/>
    <x v="1"/>
    <x v="1"/>
  </r>
  <r>
    <s v="Sep-2011"/>
    <x v="4555"/>
    <x v="115"/>
    <n v="24"/>
    <n v="300"/>
    <n v="12.5"/>
    <x v="1"/>
    <x v="1"/>
  </r>
  <r>
    <s v="Jul-2011"/>
    <x v="3792"/>
    <x v="115"/>
    <n v="6"/>
    <n v="95.699999999999989"/>
    <n v="15.949999999999998"/>
    <x v="1"/>
    <x v="1"/>
  </r>
  <r>
    <s v="Aug-2011"/>
    <x v="4556"/>
    <x v="115"/>
    <n v="6"/>
    <n v="95.699999999999989"/>
    <n v="15.949999999999998"/>
    <x v="1"/>
    <x v="1"/>
  </r>
  <r>
    <s v="May-2011"/>
    <x v="1935"/>
    <x v="115"/>
    <n v="16"/>
    <n v="255.2"/>
    <n v="15.95"/>
    <x v="1"/>
    <x v="1"/>
  </r>
  <r>
    <s v="Jun-2011"/>
    <x v="4557"/>
    <x v="115"/>
    <n v="8"/>
    <n v="127.6"/>
    <n v="15.95"/>
    <x v="1"/>
    <x v="1"/>
  </r>
  <r>
    <s v="May-2011"/>
    <x v="2535"/>
    <x v="115"/>
    <n v="4"/>
    <n v="63.8"/>
    <n v="15.95"/>
    <x v="1"/>
    <x v="1"/>
  </r>
  <r>
    <s v="Jul-2011"/>
    <x v="3843"/>
    <x v="115"/>
    <n v="4"/>
    <n v="63.8"/>
    <n v="15.95"/>
    <x v="1"/>
    <x v="1"/>
  </r>
  <r>
    <s v="Jul-2011"/>
    <x v="1757"/>
    <x v="115"/>
    <n v="4"/>
    <n v="63.8"/>
    <n v="15.95"/>
    <x v="1"/>
    <x v="1"/>
  </r>
  <r>
    <s v="Sep-2011"/>
    <x v="4558"/>
    <x v="115"/>
    <n v="4"/>
    <n v="63.8"/>
    <n v="15.95"/>
    <x v="1"/>
    <x v="1"/>
  </r>
  <r>
    <s v="Nov-2011"/>
    <x v="2479"/>
    <x v="115"/>
    <n v="4"/>
    <n v="63.8"/>
    <n v="15.95"/>
    <x v="0"/>
    <x v="1"/>
  </r>
  <r>
    <s v="Nov-2011"/>
    <x v="4559"/>
    <x v="115"/>
    <n v="4"/>
    <n v="63.8"/>
    <n v="15.95"/>
    <x v="0"/>
    <x v="1"/>
  </r>
  <r>
    <s v="May-2011"/>
    <x v="4560"/>
    <x v="115"/>
    <n v="2"/>
    <n v="31.9"/>
    <n v="15.95"/>
    <x v="1"/>
    <x v="1"/>
  </r>
  <r>
    <s v="May-2011"/>
    <x v="694"/>
    <x v="115"/>
    <n v="2"/>
    <n v="31.9"/>
    <n v="15.95"/>
    <x v="1"/>
    <x v="1"/>
  </r>
  <r>
    <s v="May-2011"/>
    <x v="4561"/>
    <x v="115"/>
    <n v="2"/>
    <n v="31.9"/>
    <n v="15.95"/>
    <x v="1"/>
    <x v="1"/>
  </r>
  <r>
    <s v="May-2011"/>
    <x v="3178"/>
    <x v="115"/>
    <n v="2"/>
    <n v="31.9"/>
    <n v="15.95"/>
    <x v="1"/>
    <x v="1"/>
  </r>
  <r>
    <s v="Jun-2011"/>
    <x v="4562"/>
    <x v="115"/>
    <n v="2"/>
    <n v="31.9"/>
    <n v="15.95"/>
    <x v="1"/>
    <x v="1"/>
  </r>
  <r>
    <s v="Jun-2011"/>
    <x v="943"/>
    <x v="115"/>
    <n v="2"/>
    <n v="31.9"/>
    <n v="15.95"/>
    <x v="1"/>
    <x v="1"/>
  </r>
  <r>
    <s v="Jun-2011"/>
    <x v="4563"/>
    <x v="115"/>
    <n v="2"/>
    <n v="31.9"/>
    <n v="15.95"/>
    <x v="1"/>
    <x v="1"/>
  </r>
  <r>
    <s v="Jun-2011"/>
    <x v="1970"/>
    <x v="115"/>
    <n v="2"/>
    <n v="31.9"/>
    <n v="15.95"/>
    <x v="1"/>
    <x v="1"/>
  </r>
  <r>
    <s v="Jun-2011"/>
    <x v="521"/>
    <x v="115"/>
    <n v="2"/>
    <n v="31.9"/>
    <n v="15.95"/>
    <x v="1"/>
    <x v="1"/>
  </r>
  <r>
    <s v="Jul-2011"/>
    <x v="4564"/>
    <x v="115"/>
    <n v="2"/>
    <n v="31.9"/>
    <n v="15.95"/>
    <x v="1"/>
    <x v="1"/>
  </r>
  <r>
    <s v="Jul-2011"/>
    <x v="2804"/>
    <x v="115"/>
    <n v="2"/>
    <n v="31.9"/>
    <n v="15.95"/>
    <x v="1"/>
    <x v="1"/>
  </r>
  <r>
    <s v="Jul-2011"/>
    <x v="4565"/>
    <x v="115"/>
    <n v="2"/>
    <n v="31.9"/>
    <n v="15.95"/>
    <x v="1"/>
    <x v="1"/>
  </r>
  <r>
    <s v="Aug-2011"/>
    <x v="3080"/>
    <x v="115"/>
    <n v="2"/>
    <n v="31.9"/>
    <n v="15.95"/>
    <x v="1"/>
    <x v="1"/>
  </r>
  <r>
    <s v="Aug-2011"/>
    <x v="1124"/>
    <x v="115"/>
    <n v="2"/>
    <n v="31.9"/>
    <n v="15.95"/>
    <x v="1"/>
    <x v="1"/>
  </r>
  <r>
    <s v="Aug-2011"/>
    <x v="1461"/>
    <x v="115"/>
    <n v="2"/>
    <n v="31.9"/>
    <n v="15.95"/>
    <x v="1"/>
    <x v="1"/>
  </r>
  <r>
    <s v="Aug-2011"/>
    <x v="4282"/>
    <x v="115"/>
    <n v="2"/>
    <n v="31.9"/>
    <n v="15.95"/>
    <x v="1"/>
    <x v="1"/>
  </r>
  <r>
    <s v="Aug-2011"/>
    <x v="4566"/>
    <x v="115"/>
    <n v="2"/>
    <n v="31.9"/>
    <n v="15.95"/>
    <x v="1"/>
    <x v="1"/>
  </r>
  <r>
    <s v="Sep-2011"/>
    <x v="1781"/>
    <x v="115"/>
    <n v="2"/>
    <n v="31.9"/>
    <n v="15.95"/>
    <x v="1"/>
    <x v="1"/>
  </r>
  <r>
    <s v="Oct-2011"/>
    <x v="3209"/>
    <x v="115"/>
    <n v="2"/>
    <n v="31.9"/>
    <n v="15.95"/>
    <x v="1"/>
    <x v="1"/>
  </r>
  <r>
    <s v="Oct-2011"/>
    <x v="2073"/>
    <x v="115"/>
    <n v="2"/>
    <n v="31.9"/>
    <n v="15.95"/>
    <x v="1"/>
    <x v="1"/>
  </r>
  <r>
    <s v="Oct-2011"/>
    <x v="4567"/>
    <x v="115"/>
    <n v="2"/>
    <n v="31.9"/>
    <n v="15.95"/>
    <x v="1"/>
    <x v="1"/>
  </r>
  <r>
    <s v="Oct-2011"/>
    <x v="4568"/>
    <x v="115"/>
    <n v="2"/>
    <n v="31.9"/>
    <n v="15.95"/>
    <x v="1"/>
    <x v="1"/>
  </r>
  <r>
    <s v="Nov-2011"/>
    <x v="1463"/>
    <x v="115"/>
    <n v="2"/>
    <n v="31.9"/>
    <n v="15.95"/>
    <x v="0"/>
    <x v="1"/>
  </r>
  <r>
    <s v="Nov-2011"/>
    <x v="4569"/>
    <x v="115"/>
    <n v="2"/>
    <n v="31.9"/>
    <n v="15.95"/>
    <x v="0"/>
    <x v="1"/>
  </r>
  <r>
    <s v="Dec-2011"/>
    <x v="3976"/>
    <x v="115"/>
    <n v="2"/>
    <n v="31.9"/>
    <n v="15.95"/>
    <x v="0"/>
    <x v="1"/>
  </r>
  <r>
    <s v="Apr-2011"/>
    <x v="1307"/>
    <x v="115"/>
    <n v="1"/>
    <n v="15.95"/>
    <n v="15.95"/>
    <x v="1"/>
    <x v="1"/>
  </r>
  <r>
    <s v="May-2011"/>
    <x v="4570"/>
    <x v="115"/>
    <n v="1"/>
    <n v="15.95"/>
    <n v="15.95"/>
    <x v="1"/>
    <x v="1"/>
  </r>
  <r>
    <s v="May-2011"/>
    <x v="2286"/>
    <x v="115"/>
    <n v="1"/>
    <n v="15.95"/>
    <n v="15.95"/>
    <x v="1"/>
    <x v="1"/>
  </r>
  <r>
    <s v="Jun-2011"/>
    <x v="3584"/>
    <x v="115"/>
    <n v="1"/>
    <n v="15.95"/>
    <n v="15.95"/>
    <x v="1"/>
    <x v="1"/>
  </r>
  <r>
    <s v="Jun-2011"/>
    <x v="2304"/>
    <x v="115"/>
    <n v="1"/>
    <n v="15.95"/>
    <n v="15.95"/>
    <x v="1"/>
    <x v="1"/>
  </r>
  <r>
    <s v="Aug-2011"/>
    <x v="4571"/>
    <x v="115"/>
    <n v="1"/>
    <n v="15.95"/>
    <n v="15.95"/>
    <x v="1"/>
    <x v="1"/>
  </r>
  <r>
    <s v="Oct-2011"/>
    <x v="4572"/>
    <x v="115"/>
    <n v="1"/>
    <n v="15.95"/>
    <n v="15.95"/>
    <x v="1"/>
    <x v="1"/>
  </r>
  <r>
    <s v="Nov-2011"/>
    <x v="4573"/>
    <x v="115"/>
    <n v="1"/>
    <n v="15.95"/>
    <n v="15.95"/>
    <x v="0"/>
    <x v="1"/>
  </r>
  <r>
    <s v="Nov-2011"/>
    <x v="37"/>
    <x v="116"/>
    <n v="6"/>
    <n v="99.78"/>
    <n v="16.63"/>
    <x v="0"/>
    <x v="0"/>
  </r>
  <r>
    <s v="Oct-2011"/>
    <x v="36"/>
    <x v="116"/>
    <n v="3"/>
    <n v="49.89"/>
    <n v="16.63"/>
    <x v="1"/>
    <x v="0"/>
  </r>
  <r>
    <s v="Oct-2011"/>
    <x v="34"/>
    <x v="116"/>
    <n v="2"/>
    <n v="33.26"/>
    <n v="16.63"/>
    <x v="1"/>
    <x v="0"/>
  </r>
  <r>
    <s v="Oct-2011"/>
    <x v="129"/>
    <x v="116"/>
    <n v="2"/>
    <n v="33.26"/>
    <n v="16.63"/>
    <x v="1"/>
    <x v="0"/>
  </r>
  <r>
    <s v="Nov-2011"/>
    <x v="32"/>
    <x v="116"/>
    <n v="2"/>
    <n v="33.26"/>
    <n v="16.63"/>
    <x v="0"/>
    <x v="0"/>
  </r>
  <r>
    <s v="Nov-2011"/>
    <x v="39"/>
    <x v="116"/>
    <n v="2"/>
    <n v="33.26"/>
    <n v="16.63"/>
    <x v="0"/>
    <x v="0"/>
  </r>
  <r>
    <s v="Nov-2011"/>
    <x v="40"/>
    <x v="116"/>
    <n v="2"/>
    <n v="33.26"/>
    <n v="16.63"/>
    <x v="0"/>
    <x v="0"/>
  </r>
  <r>
    <s v="Oct-2011"/>
    <x v="42"/>
    <x v="116"/>
    <n v="1"/>
    <n v="16.63"/>
    <n v="16.63"/>
    <x v="1"/>
    <x v="0"/>
  </r>
  <r>
    <s v="Dec-2011"/>
    <x v="38"/>
    <x v="116"/>
    <n v="1"/>
    <n v="16.63"/>
    <n v="16.63"/>
    <x v="0"/>
    <x v="0"/>
  </r>
  <r>
    <s v="Aug-2011"/>
    <x v="1211"/>
    <x v="117"/>
    <n v="100"/>
    <n v="1039"/>
    <n v="10.39"/>
    <x v="1"/>
    <x v="1"/>
  </r>
  <r>
    <s v="Nov-2011"/>
    <x v="4574"/>
    <x v="117"/>
    <n v="10"/>
    <n v="103.9"/>
    <n v="10.39"/>
    <x v="0"/>
    <x v="1"/>
  </r>
  <r>
    <s v="Nov-2011"/>
    <x v="4575"/>
    <x v="117"/>
    <n v="8"/>
    <n v="83.12"/>
    <n v="10.39"/>
    <x v="0"/>
    <x v="1"/>
  </r>
  <r>
    <s v="Sep-2011"/>
    <x v="4039"/>
    <x v="117"/>
    <n v="12"/>
    <n v="150"/>
    <n v="12.5"/>
    <x v="1"/>
    <x v="1"/>
  </r>
  <r>
    <s v="Sep-2011"/>
    <x v="4097"/>
    <x v="117"/>
    <n v="12"/>
    <n v="150"/>
    <n v="12.5"/>
    <x v="1"/>
    <x v="1"/>
  </r>
  <r>
    <s v="Aug-2011"/>
    <x v="4576"/>
    <x v="117"/>
    <n v="6"/>
    <n v="75"/>
    <n v="12.5"/>
    <x v="1"/>
    <x v="1"/>
  </r>
  <r>
    <s v="Sep-2011"/>
    <x v="3154"/>
    <x v="117"/>
    <n v="6"/>
    <n v="75"/>
    <n v="12.5"/>
    <x v="1"/>
    <x v="1"/>
  </r>
  <r>
    <s v="Sep-2011"/>
    <x v="4577"/>
    <x v="117"/>
    <n v="6"/>
    <n v="75"/>
    <n v="12.5"/>
    <x v="1"/>
    <x v="1"/>
  </r>
  <r>
    <s v="Sep-2011"/>
    <x v="4578"/>
    <x v="117"/>
    <n v="6"/>
    <n v="75"/>
    <n v="12.5"/>
    <x v="1"/>
    <x v="1"/>
  </r>
  <r>
    <s v="Sep-2011"/>
    <x v="1377"/>
    <x v="117"/>
    <n v="6"/>
    <n v="75"/>
    <n v="12.5"/>
    <x v="1"/>
    <x v="1"/>
  </r>
  <r>
    <s v="Sep-2011"/>
    <x v="4579"/>
    <x v="117"/>
    <n v="6"/>
    <n v="75"/>
    <n v="12.5"/>
    <x v="1"/>
    <x v="1"/>
  </r>
  <r>
    <s v="Oct-2011"/>
    <x v="3209"/>
    <x v="117"/>
    <n v="6"/>
    <n v="75"/>
    <n v="12.5"/>
    <x v="1"/>
    <x v="1"/>
  </r>
  <r>
    <s v="Oct-2011"/>
    <x v="1664"/>
    <x v="117"/>
    <n v="6"/>
    <n v="75"/>
    <n v="12.5"/>
    <x v="1"/>
    <x v="1"/>
  </r>
  <r>
    <s v="Oct-2011"/>
    <x v="1783"/>
    <x v="117"/>
    <n v="5"/>
    <n v="62.5"/>
    <n v="12.5"/>
    <x v="1"/>
    <x v="1"/>
  </r>
  <r>
    <s v="Jul-2011"/>
    <x v="1208"/>
    <x v="117"/>
    <n v="4"/>
    <n v="50"/>
    <n v="12.5"/>
    <x v="1"/>
    <x v="1"/>
  </r>
  <r>
    <s v="Aug-2011"/>
    <x v="1209"/>
    <x v="117"/>
    <n v="4"/>
    <n v="50"/>
    <n v="12.5"/>
    <x v="1"/>
    <x v="1"/>
  </r>
  <r>
    <s v="Aug-2011"/>
    <x v="4580"/>
    <x v="117"/>
    <n v="4"/>
    <n v="50"/>
    <n v="12.5"/>
    <x v="1"/>
    <x v="1"/>
  </r>
  <r>
    <s v="Sep-2011"/>
    <x v="4581"/>
    <x v="117"/>
    <n v="4"/>
    <n v="50"/>
    <n v="12.5"/>
    <x v="1"/>
    <x v="1"/>
  </r>
  <r>
    <s v="Sep-2011"/>
    <x v="4582"/>
    <x v="117"/>
    <n v="4"/>
    <n v="50"/>
    <n v="12.5"/>
    <x v="1"/>
    <x v="1"/>
  </r>
  <r>
    <s v="Sep-2011"/>
    <x v="4583"/>
    <x v="117"/>
    <n v="4"/>
    <n v="50"/>
    <n v="12.5"/>
    <x v="1"/>
    <x v="1"/>
  </r>
  <r>
    <s v="Sep-2011"/>
    <x v="4584"/>
    <x v="117"/>
    <n v="4"/>
    <n v="50"/>
    <n v="12.5"/>
    <x v="1"/>
    <x v="1"/>
  </r>
  <r>
    <s v="Oct-2011"/>
    <x v="4585"/>
    <x v="117"/>
    <n v="4"/>
    <n v="50"/>
    <n v="12.5"/>
    <x v="1"/>
    <x v="1"/>
  </r>
  <r>
    <s v="Oct-2011"/>
    <x v="4586"/>
    <x v="117"/>
    <n v="4"/>
    <n v="50"/>
    <n v="12.5"/>
    <x v="1"/>
    <x v="1"/>
  </r>
  <r>
    <s v="Oct-2011"/>
    <x v="4587"/>
    <x v="117"/>
    <n v="4"/>
    <n v="50"/>
    <n v="12.5"/>
    <x v="1"/>
    <x v="1"/>
  </r>
  <r>
    <s v="Oct-2011"/>
    <x v="4588"/>
    <x v="117"/>
    <n v="4"/>
    <n v="50"/>
    <n v="12.5"/>
    <x v="1"/>
    <x v="1"/>
  </r>
  <r>
    <s v="Oct-2011"/>
    <x v="4589"/>
    <x v="117"/>
    <n v="4"/>
    <n v="50"/>
    <n v="12.5"/>
    <x v="1"/>
    <x v="1"/>
  </r>
  <r>
    <s v="Oct-2011"/>
    <x v="1535"/>
    <x v="117"/>
    <n v="4"/>
    <n v="50"/>
    <n v="12.5"/>
    <x v="1"/>
    <x v="1"/>
  </r>
  <r>
    <s v="Oct-2011"/>
    <x v="4590"/>
    <x v="117"/>
    <n v="4"/>
    <n v="50"/>
    <n v="12.5"/>
    <x v="1"/>
    <x v="1"/>
  </r>
  <r>
    <s v="Nov-2011"/>
    <x v="4591"/>
    <x v="117"/>
    <n v="4"/>
    <n v="50"/>
    <n v="12.5"/>
    <x v="0"/>
    <x v="1"/>
  </r>
  <r>
    <s v="Nov-2011"/>
    <x v="4592"/>
    <x v="117"/>
    <n v="4"/>
    <n v="50"/>
    <n v="12.5"/>
    <x v="0"/>
    <x v="1"/>
  </r>
  <r>
    <s v="Nov-2011"/>
    <x v="1454"/>
    <x v="117"/>
    <n v="4"/>
    <n v="50"/>
    <n v="12.5"/>
    <x v="0"/>
    <x v="1"/>
  </r>
  <r>
    <s v="Nov-2011"/>
    <x v="4593"/>
    <x v="117"/>
    <n v="4"/>
    <n v="50"/>
    <n v="12.5"/>
    <x v="0"/>
    <x v="1"/>
  </r>
  <r>
    <s v="Dec-2011"/>
    <x v="4594"/>
    <x v="117"/>
    <n v="4"/>
    <n v="50"/>
    <n v="12.5"/>
    <x v="0"/>
    <x v="1"/>
  </r>
  <r>
    <s v="Dec-2011"/>
    <x v="3617"/>
    <x v="117"/>
    <n v="4"/>
    <n v="50"/>
    <n v="12.5"/>
    <x v="0"/>
    <x v="1"/>
  </r>
  <r>
    <s v="Nov-2011"/>
    <x v="4595"/>
    <x v="117"/>
    <n v="3"/>
    <n v="37.5"/>
    <n v="12.5"/>
    <x v="0"/>
    <x v="1"/>
  </r>
  <r>
    <s v="Aug-2011"/>
    <x v="4596"/>
    <x v="117"/>
    <n v="2"/>
    <n v="25"/>
    <n v="12.5"/>
    <x v="1"/>
    <x v="1"/>
  </r>
  <r>
    <s v="Aug-2011"/>
    <x v="4597"/>
    <x v="117"/>
    <n v="2"/>
    <n v="25"/>
    <n v="12.5"/>
    <x v="1"/>
    <x v="1"/>
  </r>
  <r>
    <s v="Aug-2011"/>
    <x v="3192"/>
    <x v="117"/>
    <n v="2"/>
    <n v="25"/>
    <n v="12.5"/>
    <x v="1"/>
    <x v="1"/>
  </r>
  <r>
    <s v="Aug-2011"/>
    <x v="4523"/>
    <x v="117"/>
    <n v="2"/>
    <n v="25"/>
    <n v="12.5"/>
    <x v="1"/>
    <x v="1"/>
  </r>
  <r>
    <s v="Aug-2011"/>
    <x v="4051"/>
    <x v="117"/>
    <n v="2"/>
    <n v="25"/>
    <n v="12.5"/>
    <x v="1"/>
    <x v="1"/>
  </r>
  <r>
    <s v="Sep-2011"/>
    <x v="4598"/>
    <x v="117"/>
    <n v="2"/>
    <n v="25"/>
    <n v="12.5"/>
    <x v="1"/>
    <x v="1"/>
  </r>
  <r>
    <s v="Sep-2011"/>
    <x v="64"/>
    <x v="117"/>
    <n v="2"/>
    <n v="25"/>
    <n v="12.5"/>
    <x v="1"/>
    <x v="1"/>
  </r>
  <r>
    <s v="Sep-2011"/>
    <x v="3692"/>
    <x v="117"/>
    <n v="2"/>
    <n v="25"/>
    <n v="12.5"/>
    <x v="1"/>
    <x v="1"/>
  </r>
  <r>
    <s v="Sep-2011"/>
    <x v="4599"/>
    <x v="117"/>
    <n v="2"/>
    <n v="25"/>
    <n v="12.5"/>
    <x v="1"/>
    <x v="1"/>
  </r>
  <r>
    <s v="Sep-2011"/>
    <x v="333"/>
    <x v="117"/>
    <n v="2"/>
    <n v="25"/>
    <n v="12.5"/>
    <x v="1"/>
    <x v="1"/>
  </r>
  <r>
    <s v="Oct-2011"/>
    <x v="2064"/>
    <x v="117"/>
    <n v="2"/>
    <n v="25"/>
    <n v="12.5"/>
    <x v="1"/>
    <x v="1"/>
  </r>
  <r>
    <s v="Oct-2011"/>
    <x v="4139"/>
    <x v="117"/>
    <n v="2"/>
    <n v="25"/>
    <n v="12.5"/>
    <x v="1"/>
    <x v="1"/>
  </r>
  <r>
    <s v="Oct-2011"/>
    <x v="4600"/>
    <x v="117"/>
    <n v="2"/>
    <n v="25"/>
    <n v="12.5"/>
    <x v="1"/>
    <x v="1"/>
  </r>
  <r>
    <s v="Oct-2011"/>
    <x v="4601"/>
    <x v="117"/>
    <n v="2"/>
    <n v="25"/>
    <n v="12.5"/>
    <x v="1"/>
    <x v="1"/>
  </r>
  <r>
    <s v="Oct-2011"/>
    <x v="4602"/>
    <x v="117"/>
    <n v="2"/>
    <n v="25"/>
    <n v="12.5"/>
    <x v="1"/>
    <x v="1"/>
  </r>
  <r>
    <s v="Oct-2011"/>
    <x v="4603"/>
    <x v="117"/>
    <n v="2"/>
    <n v="25"/>
    <n v="12.5"/>
    <x v="1"/>
    <x v="1"/>
  </r>
  <r>
    <s v="Oct-2011"/>
    <x v="3801"/>
    <x v="117"/>
    <n v="2"/>
    <n v="25"/>
    <n v="12.5"/>
    <x v="1"/>
    <x v="1"/>
  </r>
  <r>
    <s v="Oct-2011"/>
    <x v="4604"/>
    <x v="117"/>
    <n v="2"/>
    <n v="25"/>
    <n v="12.5"/>
    <x v="1"/>
    <x v="1"/>
  </r>
  <r>
    <s v="Oct-2011"/>
    <x v="3805"/>
    <x v="117"/>
    <n v="2"/>
    <n v="25"/>
    <n v="12.5"/>
    <x v="1"/>
    <x v="1"/>
  </r>
  <r>
    <s v="Oct-2011"/>
    <x v="4605"/>
    <x v="117"/>
    <n v="2"/>
    <n v="25"/>
    <n v="12.5"/>
    <x v="1"/>
    <x v="1"/>
  </r>
  <r>
    <s v="Oct-2011"/>
    <x v="4606"/>
    <x v="117"/>
    <n v="2"/>
    <n v="25"/>
    <n v="12.5"/>
    <x v="1"/>
    <x v="1"/>
  </r>
  <r>
    <s v="Oct-2011"/>
    <x v="4607"/>
    <x v="117"/>
    <n v="2"/>
    <n v="25"/>
    <n v="12.5"/>
    <x v="1"/>
    <x v="1"/>
  </r>
  <r>
    <s v="Oct-2011"/>
    <x v="3953"/>
    <x v="117"/>
    <n v="2"/>
    <n v="25"/>
    <n v="12.5"/>
    <x v="1"/>
    <x v="1"/>
  </r>
  <r>
    <s v="Oct-2011"/>
    <x v="4608"/>
    <x v="117"/>
    <n v="2"/>
    <n v="25"/>
    <n v="12.5"/>
    <x v="1"/>
    <x v="1"/>
  </r>
  <r>
    <s v="Oct-2011"/>
    <x v="4609"/>
    <x v="117"/>
    <n v="2"/>
    <n v="25"/>
    <n v="12.5"/>
    <x v="1"/>
    <x v="1"/>
  </r>
  <r>
    <s v="Oct-2011"/>
    <x v="4610"/>
    <x v="117"/>
    <n v="2"/>
    <n v="25"/>
    <n v="12.5"/>
    <x v="1"/>
    <x v="1"/>
  </r>
  <r>
    <s v="Oct-2011"/>
    <x v="4611"/>
    <x v="117"/>
    <n v="2"/>
    <n v="25"/>
    <n v="12.5"/>
    <x v="1"/>
    <x v="1"/>
  </r>
  <r>
    <s v="Nov-2011"/>
    <x v="4612"/>
    <x v="117"/>
    <n v="2"/>
    <n v="25"/>
    <n v="12.5"/>
    <x v="0"/>
    <x v="1"/>
  </r>
  <r>
    <s v="Nov-2011"/>
    <x v="4613"/>
    <x v="117"/>
    <n v="2"/>
    <n v="25"/>
    <n v="12.5"/>
    <x v="0"/>
    <x v="1"/>
  </r>
  <r>
    <s v="Nov-2011"/>
    <x v="4614"/>
    <x v="117"/>
    <n v="2"/>
    <n v="25"/>
    <n v="12.5"/>
    <x v="0"/>
    <x v="1"/>
  </r>
  <r>
    <s v="Nov-2011"/>
    <x v="4615"/>
    <x v="117"/>
    <n v="2"/>
    <n v="25"/>
    <n v="12.5"/>
    <x v="0"/>
    <x v="1"/>
  </r>
  <r>
    <s v="Nov-2011"/>
    <x v="4616"/>
    <x v="117"/>
    <n v="2"/>
    <n v="25"/>
    <n v="12.5"/>
    <x v="0"/>
    <x v="1"/>
  </r>
  <r>
    <s v="Nov-2011"/>
    <x v="4617"/>
    <x v="117"/>
    <n v="2"/>
    <n v="25"/>
    <n v="12.5"/>
    <x v="0"/>
    <x v="1"/>
  </r>
  <r>
    <s v="Nov-2011"/>
    <x v="4618"/>
    <x v="117"/>
    <n v="2"/>
    <n v="25"/>
    <n v="12.5"/>
    <x v="0"/>
    <x v="1"/>
  </r>
  <r>
    <s v="Nov-2011"/>
    <x v="4619"/>
    <x v="117"/>
    <n v="2"/>
    <n v="25"/>
    <n v="12.5"/>
    <x v="0"/>
    <x v="1"/>
  </r>
  <r>
    <s v="Nov-2011"/>
    <x v="4620"/>
    <x v="117"/>
    <n v="2"/>
    <n v="25"/>
    <n v="12.5"/>
    <x v="0"/>
    <x v="1"/>
  </r>
  <r>
    <s v="Nov-2011"/>
    <x v="1394"/>
    <x v="117"/>
    <n v="2"/>
    <n v="25"/>
    <n v="12.5"/>
    <x v="0"/>
    <x v="1"/>
  </r>
  <r>
    <s v="Nov-2011"/>
    <x v="4621"/>
    <x v="117"/>
    <n v="2"/>
    <n v="25"/>
    <n v="12.5"/>
    <x v="0"/>
    <x v="1"/>
  </r>
  <r>
    <s v="Nov-2011"/>
    <x v="123"/>
    <x v="117"/>
    <n v="2"/>
    <n v="25"/>
    <n v="12.5"/>
    <x v="0"/>
    <x v="1"/>
  </r>
  <r>
    <s v="Nov-2011"/>
    <x v="3655"/>
    <x v="117"/>
    <n v="2"/>
    <n v="25"/>
    <n v="12.5"/>
    <x v="0"/>
    <x v="1"/>
  </r>
  <r>
    <s v="Nov-2011"/>
    <x v="2124"/>
    <x v="117"/>
    <n v="2"/>
    <n v="25"/>
    <n v="12.5"/>
    <x v="0"/>
    <x v="1"/>
  </r>
  <r>
    <s v="Dec-2011"/>
    <x v="4622"/>
    <x v="117"/>
    <n v="2"/>
    <n v="25"/>
    <n v="12.5"/>
    <x v="0"/>
    <x v="1"/>
  </r>
  <r>
    <s v="Dec-2011"/>
    <x v="4623"/>
    <x v="117"/>
    <n v="2"/>
    <n v="25"/>
    <n v="12.5"/>
    <x v="0"/>
    <x v="1"/>
  </r>
  <r>
    <s v="Dec-2011"/>
    <x v="143"/>
    <x v="117"/>
    <n v="2"/>
    <n v="25"/>
    <n v="12.5"/>
    <x v="0"/>
    <x v="1"/>
  </r>
  <r>
    <s v="Dec-2011"/>
    <x v="4624"/>
    <x v="117"/>
    <n v="2"/>
    <n v="25"/>
    <n v="12.5"/>
    <x v="0"/>
    <x v="1"/>
  </r>
  <r>
    <s v="Dec-2011"/>
    <x v="4625"/>
    <x v="117"/>
    <n v="2"/>
    <n v="25"/>
    <n v="12.5"/>
    <x v="0"/>
    <x v="1"/>
  </r>
  <r>
    <s v="Jul-2011"/>
    <x v="4626"/>
    <x v="117"/>
    <n v="1"/>
    <n v="12.5"/>
    <n v="12.5"/>
    <x v="1"/>
    <x v="1"/>
  </r>
  <r>
    <s v="Sep-2011"/>
    <x v="4627"/>
    <x v="117"/>
    <n v="1"/>
    <n v="12.5"/>
    <n v="12.5"/>
    <x v="1"/>
    <x v="1"/>
  </r>
  <r>
    <s v="Oct-2011"/>
    <x v="3403"/>
    <x v="117"/>
    <n v="1"/>
    <n v="12.5"/>
    <n v="12.5"/>
    <x v="1"/>
    <x v="1"/>
  </r>
  <r>
    <s v="Oct-2011"/>
    <x v="4056"/>
    <x v="117"/>
    <n v="1"/>
    <n v="12.5"/>
    <n v="12.5"/>
    <x v="1"/>
    <x v="1"/>
  </r>
  <r>
    <s v="Oct-2011"/>
    <x v="3651"/>
    <x v="117"/>
    <n v="1"/>
    <n v="12.5"/>
    <n v="12.5"/>
    <x v="1"/>
    <x v="1"/>
  </r>
  <r>
    <s v="Oct-2011"/>
    <x v="112"/>
    <x v="117"/>
    <n v="1"/>
    <n v="12.5"/>
    <n v="12.5"/>
    <x v="1"/>
    <x v="1"/>
  </r>
  <r>
    <s v="Oct-2011"/>
    <x v="3089"/>
    <x v="117"/>
    <n v="1"/>
    <n v="12.5"/>
    <n v="12.5"/>
    <x v="1"/>
    <x v="1"/>
  </r>
  <r>
    <s v="Oct-2011"/>
    <x v="4412"/>
    <x v="117"/>
    <n v="1"/>
    <n v="12.5"/>
    <n v="12.5"/>
    <x v="1"/>
    <x v="1"/>
  </r>
  <r>
    <s v="Oct-2011"/>
    <x v="4628"/>
    <x v="117"/>
    <n v="1"/>
    <n v="12.5"/>
    <n v="12.5"/>
    <x v="1"/>
    <x v="1"/>
  </r>
  <r>
    <s v="Oct-2011"/>
    <x v="4629"/>
    <x v="117"/>
    <n v="1"/>
    <n v="12.5"/>
    <n v="12.5"/>
    <x v="1"/>
    <x v="1"/>
  </r>
  <r>
    <s v="Nov-2011"/>
    <x v="4630"/>
    <x v="117"/>
    <n v="1"/>
    <n v="12.5"/>
    <n v="12.5"/>
    <x v="0"/>
    <x v="1"/>
  </r>
  <r>
    <s v="Nov-2011"/>
    <x v="4631"/>
    <x v="117"/>
    <n v="1"/>
    <n v="12.5"/>
    <n v="12.5"/>
    <x v="0"/>
    <x v="1"/>
  </r>
  <r>
    <s v="Nov-2011"/>
    <x v="4214"/>
    <x v="117"/>
    <n v="1"/>
    <n v="12.5"/>
    <n v="12.5"/>
    <x v="0"/>
    <x v="1"/>
  </r>
  <r>
    <s v="Nov-2011"/>
    <x v="4632"/>
    <x v="117"/>
    <n v="1"/>
    <n v="12.5"/>
    <n v="12.5"/>
    <x v="0"/>
    <x v="1"/>
  </r>
  <r>
    <s v="Nov-2011"/>
    <x v="250"/>
    <x v="117"/>
    <n v="1"/>
    <n v="12.5"/>
    <n v="12.5"/>
    <x v="0"/>
    <x v="1"/>
  </r>
  <r>
    <s v="Nov-2011"/>
    <x v="4633"/>
    <x v="117"/>
    <n v="1"/>
    <n v="12.5"/>
    <n v="12.5"/>
    <x v="0"/>
    <x v="1"/>
  </r>
  <r>
    <s v="Nov-2011"/>
    <x v="2112"/>
    <x v="117"/>
    <n v="1"/>
    <n v="12.5"/>
    <n v="12.5"/>
    <x v="0"/>
    <x v="1"/>
  </r>
  <r>
    <s v="Nov-2011"/>
    <x v="4634"/>
    <x v="117"/>
    <n v="1"/>
    <n v="12.5"/>
    <n v="12.5"/>
    <x v="0"/>
    <x v="1"/>
  </r>
  <r>
    <s v="Nov-2011"/>
    <x v="983"/>
    <x v="117"/>
    <n v="1"/>
    <n v="12.5"/>
    <n v="12.5"/>
    <x v="0"/>
    <x v="1"/>
  </r>
  <r>
    <s v="Nov-2011"/>
    <x v="3445"/>
    <x v="117"/>
    <n v="1"/>
    <n v="12.5"/>
    <n v="12.5"/>
    <x v="0"/>
    <x v="1"/>
  </r>
  <r>
    <s v="Nov-2011"/>
    <x v="4635"/>
    <x v="117"/>
    <n v="1"/>
    <n v="12.5"/>
    <n v="12.5"/>
    <x v="0"/>
    <x v="1"/>
  </r>
  <r>
    <s v="Nov-2011"/>
    <x v="4636"/>
    <x v="117"/>
    <n v="1"/>
    <n v="12.5"/>
    <n v="12.5"/>
    <x v="0"/>
    <x v="1"/>
  </r>
  <r>
    <s v="Dec-2011"/>
    <x v="4637"/>
    <x v="117"/>
    <n v="1"/>
    <n v="12.5"/>
    <n v="12.5"/>
    <x v="0"/>
    <x v="1"/>
  </r>
  <r>
    <s v="Oct-2011"/>
    <x v="165"/>
    <x v="118"/>
    <n v="60"/>
    <n v="624"/>
    <n v="10.4"/>
    <x v="1"/>
    <x v="1"/>
  </r>
  <r>
    <s v="Sep-2011"/>
    <x v="4638"/>
    <x v="118"/>
    <n v="4"/>
    <n v="41.6"/>
    <n v="10.4"/>
    <x v="1"/>
    <x v="1"/>
  </r>
  <r>
    <s v="Sep-2011"/>
    <x v="4639"/>
    <x v="118"/>
    <n v="4"/>
    <n v="41.6"/>
    <n v="10.4"/>
    <x v="1"/>
    <x v="1"/>
  </r>
  <r>
    <s v="Sep-2011"/>
    <x v="4640"/>
    <x v="118"/>
    <n v="4"/>
    <n v="41.6"/>
    <n v="10.4"/>
    <x v="1"/>
    <x v="1"/>
  </r>
  <r>
    <s v="Sep-2011"/>
    <x v="4641"/>
    <x v="118"/>
    <n v="4"/>
    <n v="41.6"/>
    <n v="10.4"/>
    <x v="1"/>
    <x v="1"/>
  </r>
  <r>
    <s v="Sep-2011"/>
    <x v="4642"/>
    <x v="118"/>
    <n v="4"/>
    <n v="41.6"/>
    <n v="10.4"/>
    <x v="1"/>
    <x v="1"/>
  </r>
  <r>
    <s v="Sep-2011"/>
    <x v="4643"/>
    <x v="118"/>
    <n v="4"/>
    <n v="41.6"/>
    <n v="10.4"/>
    <x v="1"/>
    <x v="1"/>
  </r>
  <r>
    <s v="Sep-2011"/>
    <x v="4644"/>
    <x v="118"/>
    <n v="4"/>
    <n v="41.6"/>
    <n v="10.4"/>
    <x v="1"/>
    <x v="1"/>
  </r>
  <r>
    <s v="Oct-2011"/>
    <x v="4645"/>
    <x v="118"/>
    <n v="4"/>
    <n v="41.6"/>
    <n v="10.4"/>
    <x v="1"/>
    <x v="1"/>
  </r>
  <r>
    <s v="Oct-2011"/>
    <x v="4646"/>
    <x v="118"/>
    <n v="4"/>
    <n v="41.6"/>
    <n v="10.4"/>
    <x v="1"/>
    <x v="1"/>
  </r>
  <r>
    <s v="Oct-2011"/>
    <x v="4647"/>
    <x v="118"/>
    <n v="3"/>
    <n v="37.5"/>
    <n v="12.5"/>
    <x v="1"/>
    <x v="1"/>
  </r>
  <r>
    <s v="Nov-2011"/>
    <x v="2704"/>
    <x v="118"/>
    <n v="3"/>
    <n v="37.5"/>
    <n v="12.5"/>
    <x v="0"/>
    <x v="1"/>
  </r>
  <r>
    <s v="Sep-2011"/>
    <x v="4260"/>
    <x v="118"/>
    <n v="2"/>
    <n v="25"/>
    <n v="12.5"/>
    <x v="1"/>
    <x v="1"/>
  </r>
  <r>
    <s v="Sep-2011"/>
    <x v="4648"/>
    <x v="118"/>
    <n v="2"/>
    <n v="25"/>
    <n v="12.5"/>
    <x v="1"/>
    <x v="1"/>
  </r>
  <r>
    <s v="Sep-2011"/>
    <x v="2041"/>
    <x v="118"/>
    <n v="2"/>
    <n v="25"/>
    <n v="12.5"/>
    <x v="1"/>
    <x v="1"/>
  </r>
  <r>
    <s v="Sep-2011"/>
    <x v="4649"/>
    <x v="118"/>
    <n v="2"/>
    <n v="25"/>
    <n v="12.5"/>
    <x v="1"/>
    <x v="1"/>
  </r>
  <r>
    <s v="Sep-2011"/>
    <x v="4650"/>
    <x v="118"/>
    <n v="2"/>
    <n v="25"/>
    <n v="12.5"/>
    <x v="1"/>
    <x v="1"/>
  </r>
  <r>
    <s v="Sep-2011"/>
    <x v="4238"/>
    <x v="118"/>
    <n v="2"/>
    <n v="25"/>
    <n v="12.5"/>
    <x v="1"/>
    <x v="1"/>
  </r>
  <r>
    <s v="Sep-2011"/>
    <x v="2676"/>
    <x v="118"/>
    <n v="2"/>
    <n v="25"/>
    <n v="12.5"/>
    <x v="1"/>
    <x v="1"/>
  </r>
  <r>
    <s v="Sep-2011"/>
    <x v="78"/>
    <x v="118"/>
    <n v="2"/>
    <n v="25"/>
    <n v="12.5"/>
    <x v="1"/>
    <x v="1"/>
  </r>
  <r>
    <s v="Sep-2011"/>
    <x v="4651"/>
    <x v="118"/>
    <n v="2"/>
    <n v="25"/>
    <n v="12.5"/>
    <x v="1"/>
    <x v="1"/>
  </r>
  <r>
    <s v="Sep-2011"/>
    <x v="4405"/>
    <x v="118"/>
    <n v="2"/>
    <n v="25"/>
    <n v="12.5"/>
    <x v="1"/>
    <x v="1"/>
  </r>
  <r>
    <s v="Sep-2011"/>
    <x v="2048"/>
    <x v="118"/>
    <n v="2"/>
    <n v="25"/>
    <n v="12.5"/>
    <x v="1"/>
    <x v="1"/>
  </r>
  <r>
    <s v="Sep-2011"/>
    <x v="4255"/>
    <x v="118"/>
    <n v="2"/>
    <n v="25"/>
    <n v="12.5"/>
    <x v="1"/>
    <x v="1"/>
  </r>
  <r>
    <s v="Sep-2011"/>
    <x v="1657"/>
    <x v="118"/>
    <n v="2"/>
    <n v="25"/>
    <n v="12.5"/>
    <x v="1"/>
    <x v="1"/>
  </r>
  <r>
    <s v="Sep-2011"/>
    <x v="4652"/>
    <x v="118"/>
    <n v="2"/>
    <n v="25"/>
    <n v="12.5"/>
    <x v="1"/>
    <x v="1"/>
  </r>
  <r>
    <s v="Sep-2011"/>
    <x v="4249"/>
    <x v="118"/>
    <n v="2"/>
    <n v="25"/>
    <n v="12.5"/>
    <x v="1"/>
    <x v="1"/>
  </r>
  <r>
    <s v="Sep-2011"/>
    <x v="2748"/>
    <x v="118"/>
    <n v="2"/>
    <n v="25"/>
    <n v="12.5"/>
    <x v="1"/>
    <x v="1"/>
  </r>
  <r>
    <s v="Sep-2011"/>
    <x v="4653"/>
    <x v="118"/>
    <n v="2"/>
    <n v="25"/>
    <n v="12.5"/>
    <x v="1"/>
    <x v="1"/>
  </r>
  <r>
    <s v="Sep-2011"/>
    <x v="2061"/>
    <x v="118"/>
    <n v="2"/>
    <n v="25"/>
    <n v="12.5"/>
    <x v="1"/>
    <x v="1"/>
  </r>
  <r>
    <s v="Oct-2011"/>
    <x v="3208"/>
    <x v="118"/>
    <n v="2"/>
    <n v="25"/>
    <n v="12.5"/>
    <x v="1"/>
    <x v="1"/>
  </r>
  <r>
    <s v="Oct-2011"/>
    <x v="4654"/>
    <x v="118"/>
    <n v="2"/>
    <n v="25"/>
    <n v="12.5"/>
    <x v="1"/>
    <x v="1"/>
  </r>
  <r>
    <s v="Oct-2011"/>
    <x v="203"/>
    <x v="118"/>
    <n v="2"/>
    <n v="25"/>
    <n v="12.5"/>
    <x v="1"/>
    <x v="1"/>
  </r>
  <r>
    <s v="Oct-2011"/>
    <x v="4655"/>
    <x v="118"/>
    <n v="2"/>
    <n v="25"/>
    <n v="12.5"/>
    <x v="1"/>
    <x v="1"/>
  </r>
  <r>
    <s v="Oct-2011"/>
    <x v="1664"/>
    <x v="118"/>
    <n v="2"/>
    <n v="25"/>
    <n v="12.5"/>
    <x v="1"/>
    <x v="1"/>
  </r>
  <r>
    <s v="Oct-2011"/>
    <x v="2079"/>
    <x v="118"/>
    <n v="2"/>
    <n v="25"/>
    <n v="12.5"/>
    <x v="1"/>
    <x v="1"/>
  </r>
  <r>
    <s v="Oct-2011"/>
    <x v="4656"/>
    <x v="118"/>
    <n v="2"/>
    <n v="25"/>
    <n v="12.5"/>
    <x v="1"/>
    <x v="1"/>
  </r>
  <r>
    <s v="Oct-2011"/>
    <x v="1790"/>
    <x v="118"/>
    <n v="2"/>
    <n v="25"/>
    <n v="12.5"/>
    <x v="1"/>
    <x v="1"/>
  </r>
  <r>
    <s v="Oct-2011"/>
    <x v="4657"/>
    <x v="118"/>
    <n v="2"/>
    <n v="25"/>
    <n v="12.5"/>
    <x v="1"/>
    <x v="1"/>
  </r>
  <r>
    <s v="Oct-2011"/>
    <x v="4658"/>
    <x v="118"/>
    <n v="2"/>
    <n v="25"/>
    <n v="12.5"/>
    <x v="1"/>
    <x v="1"/>
  </r>
  <r>
    <s v="Oct-2011"/>
    <x v="4659"/>
    <x v="118"/>
    <n v="2"/>
    <n v="25"/>
    <n v="12.5"/>
    <x v="1"/>
    <x v="1"/>
  </r>
  <r>
    <s v="Nov-2011"/>
    <x v="4660"/>
    <x v="118"/>
    <n v="2"/>
    <n v="25"/>
    <n v="12.5"/>
    <x v="0"/>
    <x v="1"/>
  </r>
  <r>
    <s v="Dec-2011"/>
    <x v="3383"/>
    <x v="118"/>
    <n v="2"/>
    <n v="25"/>
    <n v="12.5"/>
    <x v="0"/>
    <x v="1"/>
  </r>
  <r>
    <s v="Dec-2011"/>
    <x v="4661"/>
    <x v="118"/>
    <n v="2"/>
    <n v="25"/>
    <n v="12.5"/>
    <x v="0"/>
    <x v="1"/>
  </r>
  <r>
    <s v="Sep-2011"/>
    <x v="4662"/>
    <x v="118"/>
    <n v="1"/>
    <n v="12.5"/>
    <n v="12.5"/>
    <x v="1"/>
    <x v="1"/>
  </r>
  <r>
    <s v="Sep-2011"/>
    <x v="4663"/>
    <x v="118"/>
    <n v="1"/>
    <n v="12.5"/>
    <n v="12.5"/>
    <x v="1"/>
    <x v="1"/>
  </r>
  <r>
    <s v="Sep-2011"/>
    <x v="4664"/>
    <x v="118"/>
    <n v="1"/>
    <n v="12.5"/>
    <n v="12.5"/>
    <x v="1"/>
    <x v="1"/>
  </r>
  <r>
    <s v="Sep-2011"/>
    <x v="2670"/>
    <x v="118"/>
    <n v="1"/>
    <n v="12.5"/>
    <n v="12.5"/>
    <x v="1"/>
    <x v="1"/>
  </r>
  <r>
    <s v="Sep-2011"/>
    <x v="1651"/>
    <x v="118"/>
    <n v="1"/>
    <n v="12.5"/>
    <n v="12.5"/>
    <x v="1"/>
    <x v="1"/>
  </r>
  <r>
    <s v="Sep-2011"/>
    <x v="4665"/>
    <x v="118"/>
    <n v="1"/>
    <n v="12.5"/>
    <n v="12.5"/>
    <x v="1"/>
    <x v="1"/>
  </r>
  <r>
    <s v="Sep-2011"/>
    <x v="4666"/>
    <x v="118"/>
    <n v="1"/>
    <n v="12.5"/>
    <n v="12.5"/>
    <x v="1"/>
    <x v="1"/>
  </r>
  <r>
    <s v="Sep-2011"/>
    <x v="2043"/>
    <x v="118"/>
    <n v="1"/>
    <n v="12.5"/>
    <n v="12.5"/>
    <x v="1"/>
    <x v="1"/>
  </r>
  <r>
    <s v="Sep-2011"/>
    <x v="163"/>
    <x v="118"/>
    <n v="1"/>
    <n v="12.5"/>
    <n v="12.5"/>
    <x v="1"/>
    <x v="1"/>
  </r>
  <r>
    <s v="Sep-2011"/>
    <x v="4667"/>
    <x v="118"/>
    <n v="1"/>
    <n v="12.5"/>
    <n v="12.5"/>
    <x v="1"/>
    <x v="1"/>
  </r>
  <r>
    <s v="Sep-2011"/>
    <x v="4668"/>
    <x v="118"/>
    <n v="1"/>
    <n v="12.5"/>
    <n v="12.5"/>
    <x v="1"/>
    <x v="1"/>
  </r>
  <r>
    <s v="Sep-2011"/>
    <x v="3598"/>
    <x v="118"/>
    <n v="1"/>
    <n v="12.5"/>
    <n v="12.5"/>
    <x v="1"/>
    <x v="1"/>
  </r>
  <r>
    <s v="Sep-2011"/>
    <x v="2047"/>
    <x v="118"/>
    <n v="1"/>
    <n v="12.5"/>
    <n v="12.5"/>
    <x v="1"/>
    <x v="1"/>
  </r>
  <r>
    <s v="Sep-2011"/>
    <x v="1127"/>
    <x v="118"/>
    <n v="1"/>
    <n v="12.5"/>
    <n v="12.5"/>
    <x v="1"/>
    <x v="1"/>
  </r>
  <r>
    <s v="Sep-2011"/>
    <x v="4669"/>
    <x v="118"/>
    <n v="1"/>
    <n v="12.5"/>
    <n v="12.5"/>
    <x v="1"/>
    <x v="1"/>
  </r>
  <r>
    <s v="Sep-2011"/>
    <x v="4670"/>
    <x v="118"/>
    <n v="1"/>
    <n v="12.5"/>
    <n v="12.5"/>
    <x v="1"/>
    <x v="1"/>
  </r>
  <r>
    <s v="Sep-2011"/>
    <x v="4671"/>
    <x v="118"/>
    <n v="1"/>
    <n v="12.5"/>
    <n v="12.5"/>
    <x v="1"/>
    <x v="1"/>
  </r>
  <r>
    <s v="Sep-2011"/>
    <x v="4672"/>
    <x v="118"/>
    <n v="1"/>
    <n v="12.5"/>
    <n v="12.5"/>
    <x v="1"/>
    <x v="1"/>
  </r>
  <r>
    <s v="Sep-2011"/>
    <x v="1658"/>
    <x v="118"/>
    <n v="1"/>
    <n v="12.5"/>
    <n v="12.5"/>
    <x v="1"/>
    <x v="1"/>
  </r>
  <r>
    <s v="Sep-2011"/>
    <x v="4673"/>
    <x v="118"/>
    <n v="1"/>
    <n v="12.5"/>
    <n v="12.5"/>
    <x v="1"/>
    <x v="1"/>
  </r>
  <r>
    <s v="Sep-2011"/>
    <x v="4525"/>
    <x v="118"/>
    <n v="1"/>
    <n v="12.5"/>
    <n v="12.5"/>
    <x v="1"/>
    <x v="1"/>
  </r>
  <r>
    <s v="Sep-2011"/>
    <x v="4674"/>
    <x v="118"/>
    <n v="1"/>
    <n v="12.5"/>
    <n v="12.5"/>
    <x v="1"/>
    <x v="1"/>
  </r>
  <r>
    <s v="Sep-2011"/>
    <x v="4675"/>
    <x v="118"/>
    <n v="1"/>
    <n v="12.5"/>
    <n v="12.5"/>
    <x v="1"/>
    <x v="1"/>
  </r>
  <r>
    <s v="Sep-2011"/>
    <x v="4676"/>
    <x v="118"/>
    <n v="1"/>
    <n v="12.5"/>
    <n v="12.5"/>
    <x v="1"/>
    <x v="1"/>
  </r>
  <r>
    <s v="Sep-2011"/>
    <x v="4677"/>
    <x v="118"/>
    <n v="1"/>
    <n v="12.5"/>
    <n v="12.5"/>
    <x v="1"/>
    <x v="1"/>
  </r>
  <r>
    <s v="Sep-2011"/>
    <x v="4678"/>
    <x v="118"/>
    <n v="1"/>
    <n v="12.5"/>
    <n v="12.5"/>
    <x v="1"/>
    <x v="1"/>
  </r>
  <r>
    <s v="Sep-2011"/>
    <x v="3883"/>
    <x v="118"/>
    <n v="1"/>
    <n v="12.5"/>
    <n v="12.5"/>
    <x v="1"/>
    <x v="1"/>
  </r>
  <r>
    <s v="Sep-2011"/>
    <x v="4369"/>
    <x v="118"/>
    <n v="1"/>
    <n v="12.5"/>
    <n v="12.5"/>
    <x v="1"/>
    <x v="1"/>
  </r>
  <r>
    <s v="Sep-2011"/>
    <x v="4679"/>
    <x v="118"/>
    <n v="1"/>
    <n v="12.5"/>
    <n v="12.5"/>
    <x v="1"/>
    <x v="1"/>
  </r>
  <r>
    <s v="Oct-2011"/>
    <x v="4680"/>
    <x v="118"/>
    <n v="1"/>
    <n v="12.5"/>
    <n v="12.5"/>
    <x v="1"/>
    <x v="1"/>
  </r>
  <r>
    <s v="Oct-2011"/>
    <x v="2063"/>
    <x v="118"/>
    <n v="1"/>
    <n v="12.5"/>
    <n v="12.5"/>
    <x v="1"/>
    <x v="1"/>
  </r>
  <r>
    <s v="Oct-2011"/>
    <x v="4681"/>
    <x v="118"/>
    <n v="1"/>
    <n v="12.5"/>
    <n v="12.5"/>
    <x v="1"/>
    <x v="1"/>
  </r>
  <r>
    <s v="Oct-2011"/>
    <x v="4682"/>
    <x v="118"/>
    <n v="1"/>
    <n v="12.5"/>
    <n v="12.5"/>
    <x v="1"/>
    <x v="1"/>
  </r>
  <r>
    <s v="Oct-2011"/>
    <x v="3377"/>
    <x v="118"/>
    <n v="1"/>
    <n v="12.5"/>
    <n v="12.5"/>
    <x v="1"/>
    <x v="1"/>
  </r>
  <r>
    <s v="Oct-2011"/>
    <x v="4683"/>
    <x v="118"/>
    <n v="1"/>
    <n v="12.5"/>
    <n v="12.5"/>
    <x v="1"/>
    <x v="1"/>
  </r>
  <r>
    <s v="Oct-2011"/>
    <x v="4684"/>
    <x v="118"/>
    <n v="1"/>
    <n v="12.5"/>
    <n v="12.5"/>
    <x v="1"/>
    <x v="1"/>
  </r>
  <r>
    <s v="Oct-2011"/>
    <x v="1107"/>
    <x v="118"/>
    <n v="1"/>
    <n v="12.5"/>
    <n v="12.5"/>
    <x v="1"/>
    <x v="1"/>
  </r>
  <r>
    <s v="Oct-2011"/>
    <x v="4685"/>
    <x v="118"/>
    <n v="1"/>
    <n v="12.5"/>
    <n v="12.5"/>
    <x v="1"/>
    <x v="1"/>
  </r>
  <r>
    <s v="Oct-2011"/>
    <x v="3949"/>
    <x v="118"/>
    <n v="1"/>
    <n v="12.5"/>
    <n v="12.5"/>
    <x v="1"/>
    <x v="1"/>
  </r>
  <r>
    <s v="Oct-2011"/>
    <x v="4686"/>
    <x v="118"/>
    <n v="1"/>
    <n v="12.5"/>
    <n v="12.5"/>
    <x v="1"/>
    <x v="1"/>
  </r>
  <r>
    <s v="Oct-2011"/>
    <x v="4687"/>
    <x v="118"/>
    <n v="1"/>
    <n v="12.5"/>
    <n v="12.5"/>
    <x v="1"/>
    <x v="1"/>
  </r>
  <r>
    <s v="Oct-2011"/>
    <x v="4688"/>
    <x v="118"/>
    <n v="1"/>
    <n v="12.5"/>
    <n v="12.5"/>
    <x v="1"/>
    <x v="1"/>
  </r>
  <r>
    <s v="Oct-2011"/>
    <x v="2075"/>
    <x v="118"/>
    <n v="1"/>
    <n v="12.5"/>
    <n v="12.5"/>
    <x v="1"/>
    <x v="1"/>
  </r>
  <r>
    <s v="Oct-2011"/>
    <x v="4689"/>
    <x v="118"/>
    <n v="1"/>
    <n v="12.5"/>
    <n v="12.5"/>
    <x v="1"/>
    <x v="1"/>
  </r>
  <r>
    <s v="Oct-2011"/>
    <x v="440"/>
    <x v="118"/>
    <n v="1"/>
    <n v="12.5"/>
    <n v="12.5"/>
    <x v="1"/>
    <x v="1"/>
  </r>
  <r>
    <s v="Oct-2011"/>
    <x v="2080"/>
    <x v="118"/>
    <n v="1"/>
    <n v="12.5"/>
    <n v="12.5"/>
    <x v="1"/>
    <x v="1"/>
  </r>
  <r>
    <s v="Oct-2011"/>
    <x v="4690"/>
    <x v="118"/>
    <n v="1"/>
    <n v="12.5"/>
    <n v="12.5"/>
    <x v="1"/>
    <x v="1"/>
  </r>
  <r>
    <s v="Oct-2011"/>
    <x v="4691"/>
    <x v="118"/>
    <n v="1"/>
    <n v="12.5"/>
    <n v="12.5"/>
    <x v="1"/>
    <x v="1"/>
  </r>
  <r>
    <s v="Oct-2011"/>
    <x v="4608"/>
    <x v="118"/>
    <n v="1"/>
    <n v="12.5"/>
    <n v="12.5"/>
    <x v="1"/>
    <x v="1"/>
  </r>
  <r>
    <s v="Oct-2011"/>
    <x v="2898"/>
    <x v="118"/>
    <n v="1"/>
    <n v="12.5"/>
    <n v="12.5"/>
    <x v="1"/>
    <x v="1"/>
  </r>
  <r>
    <s v="Oct-2011"/>
    <x v="4530"/>
    <x v="118"/>
    <n v="1"/>
    <n v="12.5"/>
    <n v="12.5"/>
    <x v="1"/>
    <x v="1"/>
  </r>
  <r>
    <s v="Oct-2011"/>
    <x v="4692"/>
    <x v="118"/>
    <n v="1"/>
    <n v="12.5"/>
    <n v="12.5"/>
    <x v="1"/>
    <x v="1"/>
  </r>
  <r>
    <s v="Oct-2011"/>
    <x v="4693"/>
    <x v="118"/>
    <n v="1"/>
    <n v="12.5"/>
    <n v="12.5"/>
    <x v="1"/>
    <x v="1"/>
  </r>
  <r>
    <s v="Oct-2011"/>
    <x v="3600"/>
    <x v="118"/>
    <n v="1"/>
    <n v="12.5"/>
    <n v="12.5"/>
    <x v="1"/>
    <x v="1"/>
  </r>
  <r>
    <s v="Oct-2011"/>
    <x v="3405"/>
    <x v="118"/>
    <n v="1"/>
    <n v="12.5"/>
    <n v="12.5"/>
    <x v="1"/>
    <x v="1"/>
  </r>
  <r>
    <s v="Oct-2011"/>
    <x v="353"/>
    <x v="118"/>
    <n v="1"/>
    <n v="12.5"/>
    <n v="12.5"/>
    <x v="1"/>
    <x v="1"/>
  </r>
  <r>
    <s v="Nov-2011"/>
    <x v="4694"/>
    <x v="118"/>
    <n v="1"/>
    <n v="12.5"/>
    <n v="12.5"/>
    <x v="0"/>
    <x v="1"/>
  </r>
  <r>
    <s v="Nov-2011"/>
    <x v="3961"/>
    <x v="118"/>
    <n v="1"/>
    <n v="12.5"/>
    <n v="12.5"/>
    <x v="0"/>
    <x v="1"/>
  </r>
  <r>
    <s v="Nov-2011"/>
    <x v="1806"/>
    <x v="118"/>
    <n v="1"/>
    <n v="12.5"/>
    <n v="12.5"/>
    <x v="0"/>
    <x v="1"/>
  </r>
  <r>
    <s v="Nov-2011"/>
    <x v="1134"/>
    <x v="118"/>
    <n v="1"/>
    <n v="12.5"/>
    <n v="12.5"/>
    <x v="0"/>
    <x v="1"/>
  </r>
  <r>
    <s v="Nov-2011"/>
    <x v="4695"/>
    <x v="118"/>
    <n v="1"/>
    <n v="12.5"/>
    <n v="12.5"/>
    <x v="0"/>
    <x v="1"/>
  </r>
  <r>
    <s v="Nov-2011"/>
    <x v="4088"/>
    <x v="118"/>
    <n v="1"/>
    <n v="12.5"/>
    <n v="12.5"/>
    <x v="0"/>
    <x v="1"/>
  </r>
  <r>
    <s v="May-2011"/>
    <x v="4696"/>
    <x v="119"/>
    <n v="1"/>
    <n v="15"/>
    <n v="15"/>
    <x v="1"/>
    <x v="0"/>
  </r>
  <r>
    <s v="Jun-2011"/>
    <x v="1033"/>
    <x v="119"/>
    <n v="1"/>
    <n v="15"/>
    <n v="15"/>
    <x v="1"/>
    <x v="0"/>
  </r>
  <r>
    <s v="Jun-2011"/>
    <x v="4386"/>
    <x v="119"/>
    <n v="1"/>
    <n v="15"/>
    <n v="15"/>
    <x v="1"/>
    <x v="0"/>
  </r>
  <r>
    <s v="Jun-2011"/>
    <x v="4697"/>
    <x v="119"/>
    <n v="1"/>
    <n v="15"/>
    <n v="15"/>
    <x v="1"/>
    <x v="0"/>
  </r>
  <r>
    <s v="Jun-2011"/>
    <x v="4698"/>
    <x v="119"/>
    <n v="1"/>
    <n v="15"/>
    <n v="15"/>
    <x v="1"/>
    <x v="0"/>
  </r>
  <r>
    <s v="Jun-2011"/>
    <x v="4699"/>
    <x v="119"/>
    <n v="1"/>
    <n v="15"/>
    <n v="15"/>
    <x v="1"/>
    <x v="0"/>
  </r>
  <r>
    <s v="Jun-2011"/>
    <x v="4700"/>
    <x v="119"/>
    <n v="1"/>
    <n v="15"/>
    <n v="15"/>
    <x v="1"/>
    <x v="0"/>
  </r>
  <r>
    <s v="Jun-2011"/>
    <x v="4701"/>
    <x v="119"/>
    <n v="1"/>
    <n v="15"/>
    <n v="15"/>
    <x v="1"/>
    <x v="0"/>
  </r>
  <r>
    <s v="Jun-2011"/>
    <x v="4702"/>
    <x v="119"/>
    <n v="1"/>
    <n v="15"/>
    <n v="15"/>
    <x v="1"/>
    <x v="0"/>
  </r>
  <r>
    <s v="Jul-2011"/>
    <x v="1989"/>
    <x v="119"/>
    <n v="1"/>
    <n v="15"/>
    <n v="15"/>
    <x v="1"/>
    <x v="0"/>
  </r>
  <r>
    <s v="Jul-2011"/>
    <x v="1632"/>
    <x v="119"/>
    <n v="1"/>
    <n v="15"/>
    <n v="15"/>
    <x v="1"/>
    <x v="0"/>
  </r>
  <r>
    <s v="Jul-2011"/>
    <x v="4703"/>
    <x v="119"/>
    <n v="1"/>
    <n v="15"/>
    <n v="15"/>
    <x v="1"/>
    <x v="0"/>
  </r>
  <r>
    <s v="Jul-2011"/>
    <x v="4704"/>
    <x v="119"/>
    <n v="1"/>
    <n v="15"/>
    <n v="15"/>
    <x v="1"/>
    <x v="0"/>
  </r>
  <r>
    <s v="Jul-2011"/>
    <x v="4705"/>
    <x v="119"/>
    <n v="1"/>
    <n v="15"/>
    <n v="15"/>
    <x v="1"/>
    <x v="0"/>
  </r>
  <r>
    <s v="Jul-2011"/>
    <x v="4298"/>
    <x v="119"/>
    <n v="1"/>
    <n v="15"/>
    <n v="15"/>
    <x v="1"/>
    <x v="0"/>
  </r>
  <r>
    <s v="Jul-2011"/>
    <x v="4706"/>
    <x v="119"/>
    <n v="1"/>
    <n v="15"/>
    <n v="15"/>
    <x v="1"/>
    <x v="0"/>
  </r>
  <r>
    <s v="Jul-2011"/>
    <x v="4707"/>
    <x v="119"/>
    <n v="1"/>
    <n v="15"/>
    <n v="15"/>
    <x v="1"/>
    <x v="0"/>
  </r>
  <r>
    <s v="Jul-2011"/>
    <x v="4708"/>
    <x v="119"/>
    <n v="1"/>
    <n v="15"/>
    <n v="15"/>
    <x v="1"/>
    <x v="0"/>
  </r>
  <r>
    <s v="Jul-2011"/>
    <x v="4709"/>
    <x v="119"/>
    <n v="1"/>
    <n v="15"/>
    <n v="15"/>
    <x v="1"/>
    <x v="0"/>
  </r>
  <r>
    <s v="Jul-2011"/>
    <x v="4710"/>
    <x v="119"/>
    <n v="1"/>
    <n v="15"/>
    <n v="15"/>
    <x v="1"/>
    <x v="0"/>
  </r>
  <r>
    <s v="Aug-2011"/>
    <x v="4711"/>
    <x v="119"/>
    <n v="1"/>
    <n v="15"/>
    <n v="15"/>
    <x v="1"/>
    <x v="0"/>
  </r>
  <r>
    <s v="Aug-2011"/>
    <x v="4712"/>
    <x v="119"/>
    <n v="1"/>
    <n v="15"/>
    <n v="15"/>
    <x v="1"/>
    <x v="0"/>
  </r>
  <r>
    <s v="Aug-2011"/>
    <x v="4713"/>
    <x v="119"/>
    <n v="1"/>
    <n v="15"/>
    <n v="15"/>
    <x v="1"/>
    <x v="0"/>
  </r>
  <r>
    <s v="Aug-2011"/>
    <x v="4714"/>
    <x v="119"/>
    <n v="1"/>
    <n v="15"/>
    <n v="15"/>
    <x v="1"/>
    <x v="0"/>
  </r>
  <r>
    <s v="Aug-2011"/>
    <x v="4715"/>
    <x v="119"/>
    <n v="1"/>
    <n v="15"/>
    <n v="15"/>
    <x v="1"/>
    <x v="0"/>
  </r>
  <r>
    <s v="Aug-2011"/>
    <x v="4716"/>
    <x v="119"/>
    <n v="1"/>
    <n v="15"/>
    <n v="15"/>
    <x v="1"/>
    <x v="0"/>
  </r>
  <r>
    <s v="Aug-2011"/>
    <x v="4717"/>
    <x v="119"/>
    <n v="1"/>
    <n v="15"/>
    <n v="15"/>
    <x v="1"/>
    <x v="0"/>
  </r>
  <r>
    <s v="Aug-2011"/>
    <x v="4718"/>
    <x v="119"/>
    <n v="1"/>
    <n v="15"/>
    <n v="15"/>
    <x v="1"/>
    <x v="0"/>
  </r>
  <r>
    <s v="Aug-2011"/>
    <x v="4719"/>
    <x v="119"/>
    <n v="1"/>
    <n v="15"/>
    <n v="15"/>
    <x v="1"/>
    <x v="0"/>
  </r>
  <r>
    <s v="Sep-2011"/>
    <x v="4720"/>
    <x v="119"/>
    <n v="1"/>
    <n v="15"/>
    <n v="15"/>
    <x v="1"/>
    <x v="0"/>
  </r>
  <r>
    <s v="Sep-2011"/>
    <x v="4721"/>
    <x v="119"/>
    <n v="1"/>
    <n v="15"/>
    <n v="15"/>
    <x v="1"/>
    <x v="0"/>
  </r>
  <r>
    <s v="Sep-2011"/>
    <x v="4722"/>
    <x v="119"/>
    <n v="1"/>
    <n v="15"/>
    <n v="15"/>
    <x v="1"/>
    <x v="0"/>
  </r>
  <r>
    <s v="Sep-2011"/>
    <x v="4670"/>
    <x v="119"/>
    <n v="1"/>
    <n v="15"/>
    <n v="15"/>
    <x v="1"/>
    <x v="0"/>
  </r>
  <r>
    <s v="Sep-2011"/>
    <x v="4723"/>
    <x v="119"/>
    <n v="1"/>
    <n v="15"/>
    <n v="15"/>
    <x v="1"/>
    <x v="0"/>
  </r>
  <r>
    <s v="Sep-2011"/>
    <x v="4724"/>
    <x v="119"/>
    <n v="1"/>
    <n v="15"/>
    <n v="15"/>
    <x v="1"/>
    <x v="0"/>
  </r>
  <r>
    <s v="Oct-2011"/>
    <x v="4725"/>
    <x v="119"/>
    <n v="1"/>
    <n v="15"/>
    <n v="15"/>
    <x v="1"/>
    <x v="0"/>
  </r>
  <r>
    <s v="Oct-2011"/>
    <x v="4726"/>
    <x v="119"/>
    <n v="1"/>
    <n v="15"/>
    <n v="15"/>
    <x v="1"/>
    <x v="0"/>
  </r>
  <r>
    <s v="Oct-2011"/>
    <x v="2579"/>
    <x v="119"/>
    <n v="1"/>
    <n v="15"/>
    <n v="15"/>
    <x v="1"/>
    <x v="0"/>
  </r>
  <r>
    <s v="Oct-2011"/>
    <x v="4367"/>
    <x v="119"/>
    <n v="1"/>
    <n v="15"/>
    <n v="15"/>
    <x v="1"/>
    <x v="0"/>
  </r>
  <r>
    <s v="Oct-2011"/>
    <x v="4727"/>
    <x v="119"/>
    <n v="1"/>
    <n v="15"/>
    <n v="15"/>
    <x v="1"/>
    <x v="0"/>
  </r>
  <r>
    <s v="Oct-2011"/>
    <x v="1537"/>
    <x v="119"/>
    <n v="1"/>
    <n v="15"/>
    <n v="15"/>
    <x v="1"/>
    <x v="0"/>
  </r>
  <r>
    <s v="Oct-2011"/>
    <x v="4728"/>
    <x v="119"/>
    <n v="1"/>
    <n v="15"/>
    <n v="15"/>
    <x v="1"/>
    <x v="0"/>
  </r>
  <r>
    <s v="Oct-2011"/>
    <x v="4729"/>
    <x v="119"/>
    <n v="1"/>
    <n v="15"/>
    <n v="15"/>
    <x v="1"/>
    <x v="0"/>
  </r>
  <r>
    <s v="Nov-2011"/>
    <x v="4730"/>
    <x v="119"/>
    <n v="1"/>
    <n v="15"/>
    <n v="15"/>
    <x v="0"/>
    <x v="0"/>
  </r>
  <r>
    <s v="Nov-2011"/>
    <x v="4731"/>
    <x v="119"/>
    <n v="1"/>
    <n v="15"/>
    <n v="15"/>
    <x v="0"/>
    <x v="0"/>
  </r>
  <r>
    <s v="Nov-2011"/>
    <x v="2450"/>
    <x v="119"/>
    <n v="1"/>
    <n v="15"/>
    <n v="15"/>
    <x v="0"/>
    <x v="0"/>
  </r>
  <r>
    <s v="Nov-2011"/>
    <x v="4732"/>
    <x v="119"/>
    <n v="1"/>
    <n v="15"/>
    <n v="15"/>
    <x v="0"/>
    <x v="0"/>
  </r>
  <r>
    <s v="Nov-2011"/>
    <x v="4733"/>
    <x v="119"/>
    <n v="1"/>
    <n v="15"/>
    <n v="15"/>
    <x v="0"/>
    <x v="0"/>
  </r>
  <r>
    <s v="Nov-2011"/>
    <x v="4734"/>
    <x v="119"/>
    <n v="1"/>
    <n v="15"/>
    <n v="15"/>
    <x v="0"/>
    <x v="0"/>
  </r>
  <r>
    <s v="Nov-2011"/>
    <x v="122"/>
    <x v="119"/>
    <n v="1"/>
    <n v="15"/>
    <n v="15"/>
    <x v="0"/>
    <x v="0"/>
  </r>
  <r>
    <s v="Nov-2011"/>
    <x v="4735"/>
    <x v="119"/>
    <n v="1"/>
    <n v="15"/>
    <n v="15"/>
    <x v="0"/>
    <x v="0"/>
  </r>
  <r>
    <s v="Nov-2011"/>
    <x v="4736"/>
    <x v="119"/>
    <n v="1"/>
    <n v="15"/>
    <n v="15"/>
    <x v="0"/>
    <x v="0"/>
  </r>
  <r>
    <s v="Nov-2011"/>
    <x v="4289"/>
    <x v="119"/>
    <n v="1"/>
    <n v="15"/>
    <n v="15"/>
    <x v="0"/>
    <x v="0"/>
  </r>
  <r>
    <s v="Nov-2011"/>
    <x v="4737"/>
    <x v="119"/>
    <n v="1"/>
    <n v="15"/>
    <n v="15"/>
    <x v="0"/>
    <x v="0"/>
  </r>
  <r>
    <s v="Nov-2011"/>
    <x v="4738"/>
    <x v="119"/>
    <n v="1"/>
    <n v="15"/>
    <n v="15"/>
    <x v="0"/>
    <x v="0"/>
  </r>
  <r>
    <s v="Nov-2011"/>
    <x v="4739"/>
    <x v="119"/>
    <n v="1"/>
    <n v="15"/>
    <n v="15"/>
    <x v="0"/>
    <x v="0"/>
  </r>
  <r>
    <s v="Nov-2011"/>
    <x v="4740"/>
    <x v="119"/>
    <n v="1"/>
    <n v="15"/>
    <n v="15"/>
    <x v="0"/>
    <x v="0"/>
  </r>
  <r>
    <s v="Nov-2011"/>
    <x v="85"/>
    <x v="119"/>
    <n v="1"/>
    <n v="15"/>
    <n v="15"/>
    <x v="0"/>
    <x v="0"/>
  </r>
  <r>
    <s v="Nov-2011"/>
    <x v="4741"/>
    <x v="119"/>
    <n v="1"/>
    <n v="15"/>
    <n v="15"/>
    <x v="0"/>
    <x v="0"/>
  </r>
  <r>
    <s v="Nov-2011"/>
    <x v="4742"/>
    <x v="119"/>
    <n v="1"/>
    <n v="15"/>
    <n v="15"/>
    <x v="0"/>
    <x v="0"/>
  </r>
  <r>
    <s v="Nov-2011"/>
    <x v="142"/>
    <x v="119"/>
    <n v="1"/>
    <n v="15"/>
    <n v="15"/>
    <x v="0"/>
    <x v="0"/>
  </r>
  <r>
    <s v="Nov-2011"/>
    <x v="4743"/>
    <x v="119"/>
    <n v="1"/>
    <n v="15"/>
    <n v="15"/>
    <x v="0"/>
    <x v="0"/>
  </r>
  <r>
    <s v="Nov-2011"/>
    <x v="4744"/>
    <x v="119"/>
    <n v="1"/>
    <n v="15"/>
    <n v="15"/>
    <x v="0"/>
    <x v="0"/>
  </r>
  <r>
    <s v="Nov-2011"/>
    <x v="3104"/>
    <x v="119"/>
    <n v="1"/>
    <n v="15"/>
    <n v="15"/>
    <x v="0"/>
    <x v="0"/>
  </r>
  <r>
    <s v="Nov-2011"/>
    <x v="4745"/>
    <x v="119"/>
    <n v="1"/>
    <n v="15"/>
    <n v="15"/>
    <x v="0"/>
    <x v="0"/>
  </r>
  <r>
    <s v="Nov-2011"/>
    <x v="4746"/>
    <x v="119"/>
    <n v="1"/>
    <n v="15"/>
    <n v="15"/>
    <x v="0"/>
    <x v="0"/>
  </r>
  <r>
    <s v="Nov-2011"/>
    <x v="4747"/>
    <x v="119"/>
    <n v="1"/>
    <n v="15"/>
    <n v="15"/>
    <x v="0"/>
    <x v="0"/>
  </r>
  <r>
    <s v="Nov-2011"/>
    <x v="4748"/>
    <x v="119"/>
    <n v="1"/>
    <n v="15"/>
    <n v="15"/>
    <x v="0"/>
    <x v="0"/>
  </r>
  <r>
    <s v="Dec-2011"/>
    <x v="4749"/>
    <x v="119"/>
    <n v="1"/>
    <n v="15"/>
    <n v="15"/>
    <x v="0"/>
    <x v="0"/>
  </r>
  <r>
    <s v="Dec-2011"/>
    <x v="2820"/>
    <x v="119"/>
    <n v="1"/>
    <n v="15"/>
    <n v="15"/>
    <x v="0"/>
    <x v="0"/>
  </r>
  <r>
    <s v="Dec-2011"/>
    <x v="2126"/>
    <x v="119"/>
    <n v="1"/>
    <n v="15"/>
    <n v="15"/>
    <x v="0"/>
    <x v="0"/>
  </r>
  <r>
    <s v="Dec-2011"/>
    <x v="4750"/>
    <x v="119"/>
    <n v="1"/>
    <n v="15"/>
    <n v="15"/>
    <x v="0"/>
    <x v="0"/>
  </r>
  <r>
    <s v="Dec-2011"/>
    <x v="4751"/>
    <x v="119"/>
    <n v="1"/>
    <n v="15"/>
    <n v="15"/>
    <x v="0"/>
    <x v="0"/>
  </r>
  <r>
    <s v="Dec-2011"/>
    <x v="4752"/>
    <x v="119"/>
    <n v="1"/>
    <n v="15"/>
    <n v="15"/>
    <x v="0"/>
    <x v="0"/>
  </r>
  <r>
    <s v="Dec-2011"/>
    <x v="4753"/>
    <x v="119"/>
    <n v="1"/>
    <n v="15"/>
    <n v="15"/>
    <x v="0"/>
    <x v="0"/>
  </r>
  <r>
    <s v="Dec-2011"/>
    <x v="369"/>
    <x v="119"/>
    <n v="1"/>
    <n v="15"/>
    <n v="15"/>
    <x v="0"/>
    <x v="0"/>
  </r>
  <r>
    <s v="Dec-2011"/>
    <x v="4754"/>
    <x v="119"/>
    <n v="1"/>
    <n v="15"/>
    <n v="15"/>
    <x v="0"/>
    <x v="0"/>
  </r>
  <r>
    <s v="Dec-2011"/>
    <x v="127"/>
    <x v="119"/>
    <n v="1"/>
    <n v="15"/>
    <n v="15"/>
    <x v="0"/>
    <x v="0"/>
  </r>
  <r>
    <s v="Jun-2011"/>
    <x v="4755"/>
    <x v="119"/>
    <n v="1"/>
    <n v="30"/>
    <n v="30"/>
    <x v="1"/>
    <x v="0"/>
  </r>
  <r>
    <s v="Oct-2011"/>
    <x v="4756"/>
    <x v="120"/>
    <n v="2"/>
    <n v="29.9"/>
    <n v="14.95"/>
    <x v="1"/>
    <x v="0"/>
  </r>
  <r>
    <s v="Oct-2011"/>
    <x v="4757"/>
    <x v="120"/>
    <n v="2"/>
    <n v="29.9"/>
    <n v="14.95"/>
    <x v="1"/>
    <x v="0"/>
  </r>
  <r>
    <s v="Oct-2011"/>
    <x v="4607"/>
    <x v="120"/>
    <n v="2"/>
    <n v="29.9"/>
    <n v="14.95"/>
    <x v="1"/>
    <x v="0"/>
  </r>
  <r>
    <s v="Oct-2011"/>
    <x v="2087"/>
    <x v="120"/>
    <n v="2"/>
    <n v="29.9"/>
    <n v="14.95"/>
    <x v="1"/>
    <x v="0"/>
  </r>
  <r>
    <s v="Oct-2011"/>
    <x v="4758"/>
    <x v="120"/>
    <n v="2"/>
    <n v="29.9"/>
    <n v="14.95"/>
    <x v="1"/>
    <x v="0"/>
  </r>
  <r>
    <s v="Oct-2011"/>
    <x v="353"/>
    <x v="120"/>
    <n v="2"/>
    <n v="29.9"/>
    <n v="14.95"/>
    <x v="1"/>
    <x v="0"/>
  </r>
  <r>
    <s v="Nov-2011"/>
    <x v="4759"/>
    <x v="120"/>
    <n v="2"/>
    <n v="29.9"/>
    <n v="14.95"/>
    <x v="0"/>
    <x v="0"/>
  </r>
  <r>
    <s v="Nov-2011"/>
    <x v="4760"/>
    <x v="120"/>
    <n v="2"/>
    <n v="29.9"/>
    <n v="14.95"/>
    <x v="0"/>
    <x v="0"/>
  </r>
  <r>
    <s v="Nov-2011"/>
    <x v="2450"/>
    <x v="120"/>
    <n v="2"/>
    <n v="29.9"/>
    <n v="14.95"/>
    <x v="0"/>
    <x v="0"/>
  </r>
  <r>
    <s v="Nov-2011"/>
    <x v="4761"/>
    <x v="120"/>
    <n v="2"/>
    <n v="29.9"/>
    <n v="14.95"/>
    <x v="0"/>
    <x v="0"/>
  </r>
  <r>
    <s v="Nov-2011"/>
    <x v="4762"/>
    <x v="120"/>
    <n v="2"/>
    <n v="29.9"/>
    <n v="14.95"/>
    <x v="0"/>
    <x v="0"/>
  </r>
  <r>
    <s v="Nov-2011"/>
    <x v="4763"/>
    <x v="120"/>
    <n v="2"/>
    <n v="29.9"/>
    <n v="14.95"/>
    <x v="0"/>
    <x v="0"/>
  </r>
  <r>
    <s v="Nov-2011"/>
    <x v="4764"/>
    <x v="120"/>
    <n v="2"/>
    <n v="29.9"/>
    <n v="14.95"/>
    <x v="0"/>
    <x v="0"/>
  </r>
  <r>
    <s v="Nov-2011"/>
    <x v="4765"/>
    <x v="120"/>
    <n v="2"/>
    <n v="29.9"/>
    <n v="14.95"/>
    <x v="0"/>
    <x v="0"/>
  </r>
  <r>
    <s v="Nov-2011"/>
    <x v="3234"/>
    <x v="120"/>
    <n v="2"/>
    <n v="29.9"/>
    <n v="14.95"/>
    <x v="0"/>
    <x v="0"/>
  </r>
  <r>
    <s v="Nov-2011"/>
    <x v="4766"/>
    <x v="120"/>
    <n v="2"/>
    <n v="29.9"/>
    <n v="14.95"/>
    <x v="0"/>
    <x v="0"/>
  </r>
  <r>
    <s v="Nov-2011"/>
    <x v="4767"/>
    <x v="120"/>
    <n v="2"/>
    <n v="29.9"/>
    <n v="14.95"/>
    <x v="0"/>
    <x v="0"/>
  </r>
  <r>
    <s v="Dec-2011"/>
    <x v="4768"/>
    <x v="120"/>
    <n v="2"/>
    <n v="29.9"/>
    <n v="14.95"/>
    <x v="0"/>
    <x v="0"/>
  </r>
  <r>
    <s v="Dec-2011"/>
    <x v="4769"/>
    <x v="120"/>
    <n v="2"/>
    <n v="29.9"/>
    <n v="14.95"/>
    <x v="0"/>
    <x v="0"/>
  </r>
  <r>
    <s v="Dec-2011"/>
    <x v="4422"/>
    <x v="120"/>
    <n v="2"/>
    <n v="29.9"/>
    <n v="14.95"/>
    <x v="0"/>
    <x v="0"/>
  </r>
  <r>
    <s v="Dec-2011"/>
    <x v="127"/>
    <x v="120"/>
    <n v="2"/>
    <n v="29.9"/>
    <n v="14.95"/>
    <x v="0"/>
    <x v="0"/>
  </r>
  <r>
    <s v="Nov-2011"/>
    <x v="4081"/>
    <x v="120"/>
    <n v="1"/>
    <n v="14.95"/>
    <n v="14.95"/>
    <x v="0"/>
    <x v="0"/>
  </r>
  <r>
    <s v="Nov-2011"/>
    <x v="856"/>
    <x v="120"/>
    <n v="1"/>
    <n v="14.95"/>
    <n v="14.95"/>
    <x v="0"/>
    <x v="0"/>
  </r>
  <r>
    <s v="Nov-2011"/>
    <x v="4770"/>
    <x v="120"/>
    <n v="1"/>
    <n v="14.95"/>
    <n v="14.95"/>
    <x v="0"/>
    <x v="0"/>
  </r>
  <r>
    <s v="Nov-2011"/>
    <x v="4771"/>
    <x v="120"/>
    <n v="1"/>
    <n v="14.95"/>
    <n v="14.95"/>
    <x v="0"/>
    <x v="0"/>
  </r>
  <r>
    <s v="Nov-2011"/>
    <x v="4772"/>
    <x v="120"/>
    <n v="1"/>
    <n v="14.95"/>
    <n v="14.95"/>
    <x v="0"/>
    <x v="0"/>
  </r>
  <r>
    <s v="Nov-2011"/>
    <x v="4773"/>
    <x v="120"/>
    <n v="1"/>
    <n v="14.95"/>
    <n v="14.95"/>
    <x v="0"/>
    <x v="0"/>
  </r>
  <r>
    <s v="Nov-2011"/>
    <x v="4774"/>
    <x v="120"/>
    <n v="1"/>
    <n v="14.95"/>
    <n v="14.95"/>
    <x v="0"/>
    <x v="0"/>
  </r>
  <r>
    <s v="Nov-2011"/>
    <x v="4775"/>
    <x v="120"/>
    <n v="1"/>
    <n v="14.95"/>
    <n v="14.95"/>
    <x v="0"/>
    <x v="0"/>
  </r>
  <r>
    <s v="Dec-2011"/>
    <x v="4776"/>
    <x v="120"/>
    <n v="1"/>
    <n v="14.95"/>
    <n v="14.95"/>
    <x v="0"/>
    <x v="0"/>
  </r>
  <r>
    <s v="Oct-2011"/>
    <x v="243"/>
    <x v="121"/>
    <n v="2"/>
    <n v="25"/>
    <n v="12.5"/>
    <x v="1"/>
    <x v="0"/>
  </r>
  <r>
    <s v="Oct-2011"/>
    <x v="4756"/>
    <x v="121"/>
    <n v="2"/>
    <n v="25"/>
    <n v="12.5"/>
    <x v="1"/>
    <x v="0"/>
  </r>
  <r>
    <s v="Oct-2011"/>
    <x v="4407"/>
    <x v="121"/>
    <n v="2"/>
    <n v="25"/>
    <n v="12.5"/>
    <x v="1"/>
    <x v="0"/>
  </r>
  <r>
    <s v="Oct-2011"/>
    <x v="4607"/>
    <x v="121"/>
    <n v="2"/>
    <n v="25"/>
    <n v="12.5"/>
    <x v="1"/>
    <x v="0"/>
  </r>
  <r>
    <s v="Oct-2011"/>
    <x v="3405"/>
    <x v="121"/>
    <n v="2"/>
    <n v="25"/>
    <n v="12.5"/>
    <x v="1"/>
    <x v="0"/>
  </r>
  <r>
    <s v="Oct-2011"/>
    <x v="1452"/>
    <x v="121"/>
    <n v="2"/>
    <n v="25"/>
    <n v="12.5"/>
    <x v="1"/>
    <x v="0"/>
  </r>
  <r>
    <s v="Oct-2011"/>
    <x v="4777"/>
    <x v="121"/>
    <n v="2"/>
    <n v="25"/>
    <n v="12.5"/>
    <x v="1"/>
    <x v="0"/>
  </r>
  <r>
    <s v="Nov-2011"/>
    <x v="4778"/>
    <x v="121"/>
    <n v="2"/>
    <n v="25"/>
    <n v="12.5"/>
    <x v="0"/>
    <x v="0"/>
  </r>
  <r>
    <s v="Nov-2011"/>
    <x v="2455"/>
    <x v="121"/>
    <n v="2"/>
    <n v="25"/>
    <n v="12.5"/>
    <x v="0"/>
    <x v="0"/>
  </r>
  <r>
    <s v="Nov-2011"/>
    <x v="4779"/>
    <x v="121"/>
    <n v="2"/>
    <n v="25"/>
    <n v="12.5"/>
    <x v="0"/>
    <x v="0"/>
  </r>
  <r>
    <s v="Nov-2011"/>
    <x v="4780"/>
    <x v="121"/>
    <n v="2"/>
    <n v="25"/>
    <n v="12.5"/>
    <x v="0"/>
    <x v="0"/>
  </r>
  <r>
    <s v="Nov-2011"/>
    <x v="4781"/>
    <x v="121"/>
    <n v="2"/>
    <n v="25"/>
    <n v="12.5"/>
    <x v="0"/>
    <x v="0"/>
  </r>
  <r>
    <s v="Dec-2011"/>
    <x v="4768"/>
    <x v="121"/>
    <n v="2"/>
    <n v="25"/>
    <n v="12.5"/>
    <x v="0"/>
    <x v="0"/>
  </r>
  <r>
    <s v="Dec-2011"/>
    <x v="127"/>
    <x v="121"/>
    <n v="2"/>
    <n v="25"/>
    <n v="12.5"/>
    <x v="0"/>
    <x v="0"/>
  </r>
  <r>
    <s v="Nov-2011"/>
    <x v="152"/>
    <x v="121"/>
    <n v="1"/>
    <n v="12.5"/>
    <n v="12.5"/>
    <x v="0"/>
    <x v="0"/>
  </r>
  <r>
    <s v="Nov-2011"/>
    <x v="3382"/>
    <x v="121"/>
    <n v="1"/>
    <n v="12.5"/>
    <n v="12.5"/>
    <x v="0"/>
    <x v="0"/>
  </r>
  <r>
    <s v="Nov-2011"/>
    <x v="3586"/>
    <x v="121"/>
    <n v="1"/>
    <n v="12.5"/>
    <n v="12.5"/>
    <x v="0"/>
    <x v="0"/>
  </r>
  <r>
    <s v="Nov-2011"/>
    <x v="4775"/>
    <x v="121"/>
    <n v="1"/>
    <n v="12.5"/>
    <n v="12.5"/>
    <x v="0"/>
    <x v="0"/>
  </r>
  <r>
    <s v="Dec-2011"/>
    <x v="4782"/>
    <x v="121"/>
    <n v="1"/>
    <n v="12.5"/>
    <n v="12.5"/>
    <x v="0"/>
    <x v="0"/>
  </r>
  <r>
    <s v="Oct-2011"/>
    <x v="4783"/>
    <x v="122"/>
    <n v="6"/>
    <n v="101.69999999999999"/>
    <n v="16.95"/>
    <x v="1"/>
    <x v="0"/>
  </r>
  <r>
    <s v="Oct-2011"/>
    <x v="1388"/>
    <x v="122"/>
    <n v="6"/>
    <n v="101.69999999999999"/>
    <n v="16.95"/>
    <x v="1"/>
    <x v="0"/>
  </r>
  <r>
    <s v="Nov-2011"/>
    <x v="4784"/>
    <x v="122"/>
    <n v="6"/>
    <n v="101.69999999999999"/>
    <n v="16.95"/>
    <x v="0"/>
    <x v="0"/>
  </r>
  <r>
    <s v="Oct-2011"/>
    <x v="1670"/>
    <x v="122"/>
    <n v="4"/>
    <n v="79.8"/>
    <n v="19.95"/>
    <x v="1"/>
    <x v="0"/>
  </r>
  <r>
    <s v="Oct-2011"/>
    <x v="4785"/>
    <x v="122"/>
    <n v="3"/>
    <n v="59.849999999999994"/>
    <n v="19.95"/>
    <x v="1"/>
    <x v="0"/>
  </r>
  <r>
    <s v="Oct-2011"/>
    <x v="4786"/>
    <x v="122"/>
    <n v="2"/>
    <n v="39.9"/>
    <n v="19.95"/>
    <x v="1"/>
    <x v="0"/>
  </r>
  <r>
    <s v="Oct-2011"/>
    <x v="4787"/>
    <x v="122"/>
    <n v="2"/>
    <n v="39.9"/>
    <n v="19.95"/>
    <x v="1"/>
    <x v="0"/>
  </r>
  <r>
    <s v="Oct-2011"/>
    <x v="4788"/>
    <x v="122"/>
    <n v="2"/>
    <n v="39.9"/>
    <n v="19.95"/>
    <x v="1"/>
    <x v="0"/>
  </r>
  <r>
    <s v="Oct-2011"/>
    <x v="4789"/>
    <x v="122"/>
    <n v="2"/>
    <n v="39.9"/>
    <n v="19.95"/>
    <x v="1"/>
    <x v="0"/>
  </r>
  <r>
    <s v="Oct-2011"/>
    <x v="4790"/>
    <x v="122"/>
    <n v="2"/>
    <n v="39.9"/>
    <n v="19.95"/>
    <x v="1"/>
    <x v="0"/>
  </r>
  <r>
    <s v="Oct-2011"/>
    <x v="4510"/>
    <x v="122"/>
    <n v="2"/>
    <n v="39.9"/>
    <n v="19.95"/>
    <x v="1"/>
    <x v="0"/>
  </r>
  <r>
    <s v="Nov-2011"/>
    <x v="4791"/>
    <x v="122"/>
    <n v="2"/>
    <n v="39.9"/>
    <n v="19.95"/>
    <x v="0"/>
    <x v="0"/>
  </r>
  <r>
    <s v="Nov-2011"/>
    <x v="4792"/>
    <x v="122"/>
    <n v="2"/>
    <n v="39.9"/>
    <n v="19.95"/>
    <x v="0"/>
    <x v="0"/>
  </r>
  <r>
    <s v="Nov-2011"/>
    <x v="2103"/>
    <x v="122"/>
    <n v="2"/>
    <n v="39.9"/>
    <n v="19.95"/>
    <x v="0"/>
    <x v="0"/>
  </r>
  <r>
    <s v="Nov-2011"/>
    <x v="4793"/>
    <x v="122"/>
    <n v="2"/>
    <n v="39.9"/>
    <n v="19.95"/>
    <x v="0"/>
    <x v="0"/>
  </r>
  <r>
    <s v="Nov-2011"/>
    <x v="2464"/>
    <x v="122"/>
    <n v="2"/>
    <n v="39.9"/>
    <n v="19.95"/>
    <x v="0"/>
    <x v="0"/>
  </r>
  <r>
    <s v="Nov-2011"/>
    <x v="3406"/>
    <x v="122"/>
    <n v="2"/>
    <n v="39.9"/>
    <n v="19.95"/>
    <x v="0"/>
    <x v="0"/>
  </r>
  <r>
    <s v="Nov-2011"/>
    <x v="4794"/>
    <x v="122"/>
    <n v="2"/>
    <n v="39.9"/>
    <n v="19.95"/>
    <x v="0"/>
    <x v="0"/>
  </r>
  <r>
    <s v="Oct-2011"/>
    <x v="4795"/>
    <x v="122"/>
    <n v="1"/>
    <n v="19.95"/>
    <n v="19.95"/>
    <x v="1"/>
    <x v="0"/>
  </r>
  <r>
    <s v="Oct-2011"/>
    <x v="4796"/>
    <x v="122"/>
    <n v="1"/>
    <n v="19.95"/>
    <n v="19.95"/>
    <x v="1"/>
    <x v="0"/>
  </r>
  <r>
    <s v="Oct-2011"/>
    <x v="4797"/>
    <x v="122"/>
    <n v="1"/>
    <n v="19.95"/>
    <n v="19.95"/>
    <x v="1"/>
    <x v="0"/>
  </r>
  <r>
    <s v="Oct-2011"/>
    <x v="2087"/>
    <x v="122"/>
    <n v="1"/>
    <n v="19.95"/>
    <n v="19.95"/>
    <x v="1"/>
    <x v="0"/>
  </r>
  <r>
    <s v="Oct-2011"/>
    <x v="2898"/>
    <x v="122"/>
    <n v="1"/>
    <n v="19.95"/>
    <n v="19.95"/>
    <x v="1"/>
    <x v="0"/>
  </r>
  <r>
    <s v="Oct-2011"/>
    <x v="4798"/>
    <x v="122"/>
    <n v="1"/>
    <n v="19.95"/>
    <n v="19.95"/>
    <x v="1"/>
    <x v="0"/>
  </r>
  <r>
    <s v="Oct-2011"/>
    <x v="3405"/>
    <x v="122"/>
    <n v="1"/>
    <n v="19.95"/>
    <n v="19.95"/>
    <x v="1"/>
    <x v="0"/>
  </r>
  <r>
    <s v="Oct-2011"/>
    <x v="4799"/>
    <x v="122"/>
    <n v="1"/>
    <n v="19.95"/>
    <n v="19.95"/>
    <x v="1"/>
    <x v="0"/>
  </r>
  <r>
    <s v="Oct-2011"/>
    <x v="4800"/>
    <x v="122"/>
    <n v="1"/>
    <n v="19.95"/>
    <n v="19.95"/>
    <x v="1"/>
    <x v="0"/>
  </r>
  <r>
    <s v="Oct-2011"/>
    <x v="4801"/>
    <x v="122"/>
    <n v="1"/>
    <n v="19.95"/>
    <n v="19.95"/>
    <x v="1"/>
    <x v="0"/>
  </r>
  <r>
    <s v="Oct-2011"/>
    <x v="4802"/>
    <x v="122"/>
    <n v="1"/>
    <n v="19.95"/>
    <n v="19.95"/>
    <x v="1"/>
    <x v="0"/>
  </r>
  <r>
    <s v="Oct-2011"/>
    <x v="2091"/>
    <x v="122"/>
    <n v="1"/>
    <n v="19.95"/>
    <n v="19.95"/>
    <x v="1"/>
    <x v="0"/>
  </r>
  <r>
    <s v="Nov-2011"/>
    <x v="2698"/>
    <x v="122"/>
    <n v="1"/>
    <n v="19.95"/>
    <n v="19.95"/>
    <x v="0"/>
    <x v="0"/>
  </r>
  <r>
    <s v="Nov-2011"/>
    <x v="976"/>
    <x v="122"/>
    <n v="1"/>
    <n v="19.95"/>
    <n v="19.95"/>
    <x v="0"/>
    <x v="0"/>
  </r>
  <r>
    <s v="Nov-2011"/>
    <x v="3381"/>
    <x v="122"/>
    <n v="1"/>
    <n v="19.95"/>
    <n v="19.95"/>
    <x v="0"/>
    <x v="0"/>
  </r>
  <r>
    <s v="Nov-2011"/>
    <x v="856"/>
    <x v="122"/>
    <n v="1"/>
    <n v="19.95"/>
    <n v="19.95"/>
    <x v="0"/>
    <x v="0"/>
  </r>
  <r>
    <s v="Nov-2011"/>
    <x v="4803"/>
    <x v="122"/>
    <n v="1"/>
    <n v="19.95"/>
    <n v="19.95"/>
    <x v="0"/>
    <x v="0"/>
  </r>
  <r>
    <s v="Nov-2011"/>
    <x v="3962"/>
    <x v="122"/>
    <n v="1"/>
    <n v="19.95"/>
    <n v="19.95"/>
    <x v="0"/>
    <x v="0"/>
  </r>
  <r>
    <s v="Nov-2011"/>
    <x v="4804"/>
    <x v="122"/>
    <n v="1"/>
    <n v="19.95"/>
    <n v="19.95"/>
    <x v="0"/>
    <x v="0"/>
  </r>
  <r>
    <s v="Nov-2011"/>
    <x v="3585"/>
    <x v="122"/>
    <n v="1"/>
    <n v="19.95"/>
    <n v="19.95"/>
    <x v="0"/>
    <x v="0"/>
  </r>
  <r>
    <s v="Nov-2011"/>
    <x v="4805"/>
    <x v="122"/>
    <n v="1"/>
    <n v="19.95"/>
    <n v="19.95"/>
    <x v="0"/>
    <x v="0"/>
  </r>
  <r>
    <s v="Nov-2011"/>
    <x v="4559"/>
    <x v="122"/>
    <n v="1"/>
    <n v="19.95"/>
    <n v="19.95"/>
    <x v="0"/>
    <x v="0"/>
  </r>
  <r>
    <s v="Nov-2011"/>
    <x v="4772"/>
    <x v="122"/>
    <n v="1"/>
    <n v="19.95"/>
    <n v="19.95"/>
    <x v="0"/>
    <x v="0"/>
  </r>
  <r>
    <s v="Nov-2011"/>
    <x v="4806"/>
    <x v="122"/>
    <n v="1"/>
    <n v="19.95"/>
    <n v="19.95"/>
    <x v="0"/>
    <x v="0"/>
  </r>
  <r>
    <s v="Dec-2011"/>
    <x v="4486"/>
    <x v="122"/>
    <n v="1"/>
    <n v="19.95"/>
    <n v="19.95"/>
    <x v="0"/>
    <x v="0"/>
  </r>
  <r>
    <s v="Dec-2011"/>
    <x v="2134"/>
    <x v="122"/>
    <n v="1"/>
    <n v="19.95"/>
    <n v="19.95"/>
    <x v="0"/>
    <x v="0"/>
  </r>
  <r>
    <s v="Oct-2011"/>
    <x v="4807"/>
    <x v="123"/>
    <n v="6"/>
    <n v="75"/>
    <n v="12.5"/>
    <x v="1"/>
    <x v="0"/>
  </r>
  <r>
    <s v="Nov-2011"/>
    <x v="1393"/>
    <x v="123"/>
    <n v="6"/>
    <n v="75"/>
    <n v="12.5"/>
    <x v="0"/>
    <x v="0"/>
  </r>
  <r>
    <s v="Dec-2011"/>
    <x v="4808"/>
    <x v="123"/>
    <n v="3"/>
    <n v="44.849999999999994"/>
    <n v="14.949999999999998"/>
    <x v="0"/>
    <x v="0"/>
  </r>
  <r>
    <s v="Oct-2011"/>
    <x v="1407"/>
    <x v="123"/>
    <n v="4"/>
    <n v="59.8"/>
    <n v="14.95"/>
    <x v="1"/>
    <x v="0"/>
  </r>
  <r>
    <s v="Oct-2011"/>
    <x v="4809"/>
    <x v="123"/>
    <n v="2"/>
    <n v="29.9"/>
    <n v="14.95"/>
    <x v="1"/>
    <x v="0"/>
  </r>
  <r>
    <s v="Oct-2011"/>
    <x v="2069"/>
    <x v="123"/>
    <n v="2"/>
    <n v="29.9"/>
    <n v="14.95"/>
    <x v="1"/>
    <x v="0"/>
  </r>
  <r>
    <s v="Oct-2011"/>
    <x v="4689"/>
    <x v="123"/>
    <n v="2"/>
    <n v="29.9"/>
    <n v="14.95"/>
    <x v="1"/>
    <x v="0"/>
  </r>
  <r>
    <s v="Oct-2011"/>
    <x v="3600"/>
    <x v="123"/>
    <n v="2"/>
    <n v="29.9"/>
    <n v="14.95"/>
    <x v="1"/>
    <x v="0"/>
  </r>
  <r>
    <s v="Nov-2011"/>
    <x v="4760"/>
    <x v="123"/>
    <n v="2"/>
    <n v="29.9"/>
    <n v="14.95"/>
    <x v="0"/>
    <x v="0"/>
  </r>
  <r>
    <s v="Nov-2011"/>
    <x v="4810"/>
    <x v="123"/>
    <n v="2"/>
    <n v="29.9"/>
    <n v="14.95"/>
    <x v="0"/>
    <x v="0"/>
  </r>
  <r>
    <s v="Nov-2011"/>
    <x v="3029"/>
    <x v="123"/>
    <n v="2"/>
    <n v="29.9"/>
    <n v="14.95"/>
    <x v="0"/>
    <x v="0"/>
  </r>
  <r>
    <s v="Nov-2011"/>
    <x v="3234"/>
    <x v="123"/>
    <n v="2"/>
    <n v="29.9"/>
    <n v="14.95"/>
    <x v="0"/>
    <x v="0"/>
  </r>
  <r>
    <s v="Dec-2011"/>
    <x v="2497"/>
    <x v="123"/>
    <n v="2"/>
    <n v="29.9"/>
    <n v="14.95"/>
    <x v="0"/>
    <x v="0"/>
  </r>
  <r>
    <s v="Dec-2011"/>
    <x v="2499"/>
    <x v="123"/>
    <n v="2"/>
    <n v="29.9"/>
    <n v="14.95"/>
    <x v="0"/>
    <x v="0"/>
  </r>
  <r>
    <s v="Oct-2011"/>
    <x v="4811"/>
    <x v="123"/>
    <n v="1"/>
    <n v="14.95"/>
    <n v="14.95"/>
    <x v="1"/>
    <x v="0"/>
  </r>
  <r>
    <s v="Oct-2011"/>
    <x v="4812"/>
    <x v="123"/>
    <n v="1"/>
    <n v="14.95"/>
    <n v="14.95"/>
    <x v="1"/>
    <x v="0"/>
  </r>
  <r>
    <s v="Oct-2011"/>
    <x v="111"/>
    <x v="123"/>
    <n v="1"/>
    <n v="14.95"/>
    <n v="14.95"/>
    <x v="1"/>
    <x v="0"/>
  </r>
  <r>
    <s v="Oct-2011"/>
    <x v="1664"/>
    <x v="123"/>
    <n v="1"/>
    <n v="14.95"/>
    <n v="14.95"/>
    <x v="1"/>
    <x v="0"/>
  </r>
  <r>
    <s v="Oct-2011"/>
    <x v="4813"/>
    <x v="123"/>
    <n v="1"/>
    <n v="14.95"/>
    <n v="14.95"/>
    <x v="1"/>
    <x v="0"/>
  </r>
  <r>
    <s v="Oct-2011"/>
    <x v="4058"/>
    <x v="123"/>
    <n v="1"/>
    <n v="14.95"/>
    <n v="14.95"/>
    <x v="1"/>
    <x v="0"/>
  </r>
  <r>
    <s v="Oct-2011"/>
    <x v="4814"/>
    <x v="123"/>
    <n v="1"/>
    <n v="14.95"/>
    <n v="14.95"/>
    <x v="1"/>
    <x v="0"/>
  </r>
  <r>
    <s v="Oct-2011"/>
    <x v="4815"/>
    <x v="123"/>
    <n v="1"/>
    <n v="14.95"/>
    <n v="14.95"/>
    <x v="1"/>
    <x v="0"/>
  </r>
  <r>
    <s v="Oct-2011"/>
    <x v="4816"/>
    <x v="123"/>
    <n v="1"/>
    <n v="14.95"/>
    <n v="14.95"/>
    <x v="1"/>
    <x v="0"/>
  </r>
  <r>
    <s v="Oct-2011"/>
    <x v="4817"/>
    <x v="123"/>
    <n v="1"/>
    <n v="14.95"/>
    <n v="14.95"/>
    <x v="1"/>
    <x v="0"/>
  </r>
  <r>
    <s v="Nov-2011"/>
    <x v="4818"/>
    <x v="123"/>
    <n v="1"/>
    <n v="14.95"/>
    <n v="14.95"/>
    <x v="0"/>
    <x v="0"/>
  </r>
  <r>
    <s v="Nov-2011"/>
    <x v="3248"/>
    <x v="123"/>
    <n v="1"/>
    <n v="14.95"/>
    <n v="14.95"/>
    <x v="0"/>
    <x v="0"/>
  </r>
  <r>
    <s v="Nov-2011"/>
    <x v="3664"/>
    <x v="123"/>
    <n v="1"/>
    <n v="14.95"/>
    <n v="14.95"/>
    <x v="0"/>
    <x v="0"/>
  </r>
  <r>
    <s v="Nov-2011"/>
    <x v="4819"/>
    <x v="123"/>
    <n v="1"/>
    <n v="14.95"/>
    <n v="14.95"/>
    <x v="0"/>
    <x v="0"/>
  </r>
  <r>
    <s v="Dec-2011"/>
    <x v="4090"/>
    <x v="123"/>
    <n v="1"/>
    <n v="14.95"/>
    <n v="14.95"/>
    <x v="0"/>
    <x v="0"/>
  </r>
  <r>
    <s v="Dec-2011"/>
    <x v="992"/>
    <x v="123"/>
    <n v="1"/>
    <n v="14.95"/>
    <n v="14.95"/>
    <x v="0"/>
    <x v="0"/>
  </r>
  <r>
    <s v="Oct-2011"/>
    <x v="4820"/>
    <x v="124"/>
    <n v="120"/>
    <n v="2496"/>
    <n v="20.8"/>
    <x v="1"/>
    <x v="1"/>
  </r>
  <r>
    <s v="Oct-2011"/>
    <x v="4787"/>
    <x v="124"/>
    <n v="4"/>
    <n v="83.2"/>
    <n v="20.8"/>
    <x v="1"/>
    <x v="1"/>
  </r>
  <r>
    <s v="Oct-2011"/>
    <x v="4821"/>
    <x v="124"/>
    <n v="4"/>
    <n v="83.2"/>
    <n v="20.8"/>
    <x v="1"/>
    <x v="1"/>
  </r>
  <r>
    <s v="Oct-2011"/>
    <x v="4822"/>
    <x v="124"/>
    <n v="4"/>
    <n v="83.2"/>
    <n v="20.8"/>
    <x v="1"/>
    <x v="1"/>
  </r>
  <r>
    <s v="Oct-2011"/>
    <x v="4046"/>
    <x v="124"/>
    <n v="4"/>
    <n v="83.2"/>
    <n v="20.8"/>
    <x v="1"/>
    <x v="1"/>
  </r>
  <r>
    <s v="Oct-2011"/>
    <x v="4823"/>
    <x v="124"/>
    <n v="4"/>
    <n v="83.2"/>
    <n v="20.8"/>
    <x v="1"/>
    <x v="1"/>
  </r>
  <r>
    <s v="Oct-2011"/>
    <x v="4799"/>
    <x v="124"/>
    <n v="4"/>
    <n v="83.2"/>
    <n v="20.8"/>
    <x v="1"/>
    <x v="1"/>
  </r>
  <r>
    <s v="Oct-2011"/>
    <x v="4824"/>
    <x v="124"/>
    <n v="4"/>
    <n v="83.2"/>
    <n v="20.8"/>
    <x v="1"/>
    <x v="1"/>
  </r>
  <r>
    <s v="Nov-2011"/>
    <x v="4825"/>
    <x v="124"/>
    <n v="4"/>
    <n v="83.2"/>
    <n v="20.8"/>
    <x v="0"/>
    <x v="1"/>
  </r>
  <r>
    <s v="Nov-2011"/>
    <x v="4826"/>
    <x v="124"/>
    <n v="4"/>
    <n v="83.2"/>
    <n v="20.8"/>
    <x v="0"/>
    <x v="1"/>
  </r>
  <r>
    <s v="Nov-2011"/>
    <x v="4827"/>
    <x v="124"/>
    <n v="4"/>
    <n v="83.2"/>
    <n v="20.8"/>
    <x v="0"/>
    <x v="1"/>
  </r>
  <r>
    <s v="Nov-2011"/>
    <x v="4828"/>
    <x v="124"/>
    <n v="4"/>
    <n v="83.2"/>
    <n v="20.8"/>
    <x v="0"/>
    <x v="1"/>
  </r>
  <r>
    <s v="Nov-2011"/>
    <x v="4829"/>
    <x v="124"/>
    <n v="4"/>
    <n v="83.2"/>
    <n v="20.8"/>
    <x v="0"/>
    <x v="1"/>
  </r>
  <r>
    <s v="Nov-2011"/>
    <x v="4830"/>
    <x v="124"/>
    <n v="4"/>
    <n v="83.2"/>
    <n v="20.8"/>
    <x v="0"/>
    <x v="1"/>
  </r>
  <r>
    <s v="Nov-2011"/>
    <x v="3740"/>
    <x v="124"/>
    <n v="4"/>
    <n v="83.2"/>
    <n v="20.8"/>
    <x v="0"/>
    <x v="1"/>
  </r>
  <r>
    <s v="Dec-2011"/>
    <x v="4831"/>
    <x v="124"/>
    <n v="4"/>
    <n v="83.2"/>
    <n v="20.8"/>
    <x v="0"/>
    <x v="1"/>
  </r>
  <r>
    <s v="Oct-2011"/>
    <x v="4832"/>
    <x v="124"/>
    <n v="6"/>
    <n v="150"/>
    <n v="25"/>
    <x v="1"/>
    <x v="1"/>
  </r>
  <r>
    <s v="Oct-2011"/>
    <x v="4833"/>
    <x v="124"/>
    <n v="2"/>
    <n v="50"/>
    <n v="25"/>
    <x v="1"/>
    <x v="1"/>
  </r>
  <r>
    <s v="Oct-2011"/>
    <x v="4785"/>
    <x v="124"/>
    <n v="2"/>
    <n v="50"/>
    <n v="25"/>
    <x v="1"/>
    <x v="1"/>
  </r>
  <r>
    <s v="Oct-2011"/>
    <x v="2436"/>
    <x v="124"/>
    <n v="2"/>
    <n v="50"/>
    <n v="25"/>
    <x v="1"/>
    <x v="1"/>
  </r>
  <r>
    <s v="Nov-2011"/>
    <x v="4834"/>
    <x v="124"/>
    <n v="2"/>
    <n v="50"/>
    <n v="25"/>
    <x v="0"/>
    <x v="1"/>
  </r>
  <r>
    <s v="Nov-2011"/>
    <x v="4835"/>
    <x v="124"/>
    <n v="2"/>
    <n v="50"/>
    <n v="25"/>
    <x v="0"/>
    <x v="1"/>
  </r>
  <r>
    <s v="Nov-2011"/>
    <x v="2103"/>
    <x v="124"/>
    <n v="2"/>
    <n v="50"/>
    <n v="25"/>
    <x v="0"/>
    <x v="1"/>
  </r>
  <r>
    <s v="Nov-2011"/>
    <x v="4836"/>
    <x v="124"/>
    <n v="2"/>
    <n v="50"/>
    <n v="25"/>
    <x v="0"/>
    <x v="1"/>
  </r>
  <r>
    <s v="Nov-2011"/>
    <x v="4837"/>
    <x v="124"/>
    <n v="2"/>
    <n v="50"/>
    <n v="25"/>
    <x v="0"/>
    <x v="1"/>
  </r>
  <r>
    <s v="Nov-2011"/>
    <x v="4838"/>
    <x v="124"/>
    <n v="2"/>
    <n v="50"/>
    <n v="25"/>
    <x v="0"/>
    <x v="1"/>
  </r>
  <r>
    <s v="Nov-2011"/>
    <x v="4839"/>
    <x v="124"/>
    <n v="2"/>
    <n v="50"/>
    <n v="25"/>
    <x v="0"/>
    <x v="1"/>
  </r>
  <r>
    <s v="Oct-2011"/>
    <x v="4840"/>
    <x v="124"/>
    <n v="1"/>
    <n v="25"/>
    <n v="25"/>
    <x v="1"/>
    <x v="1"/>
  </r>
  <r>
    <s v="Oct-2011"/>
    <x v="346"/>
    <x v="124"/>
    <n v="1"/>
    <n v="25"/>
    <n v="25"/>
    <x v="1"/>
    <x v="1"/>
  </r>
  <r>
    <s v="Oct-2011"/>
    <x v="4841"/>
    <x v="124"/>
    <n v="1"/>
    <n v="25"/>
    <n v="25"/>
    <x v="1"/>
    <x v="1"/>
  </r>
  <r>
    <s v="Oct-2011"/>
    <x v="4797"/>
    <x v="124"/>
    <n v="1"/>
    <n v="25"/>
    <n v="25"/>
    <x v="1"/>
    <x v="1"/>
  </r>
  <r>
    <s v="Oct-2011"/>
    <x v="4842"/>
    <x v="124"/>
    <n v="1"/>
    <n v="25"/>
    <n v="25"/>
    <x v="1"/>
    <x v="1"/>
  </r>
  <r>
    <s v="Oct-2011"/>
    <x v="4843"/>
    <x v="124"/>
    <n v="1"/>
    <n v="25"/>
    <n v="25"/>
    <x v="1"/>
    <x v="1"/>
  </r>
  <r>
    <s v="Oct-2011"/>
    <x v="4844"/>
    <x v="124"/>
    <n v="1"/>
    <n v="25"/>
    <n v="25"/>
    <x v="1"/>
    <x v="1"/>
  </r>
  <r>
    <s v="Oct-2011"/>
    <x v="4693"/>
    <x v="124"/>
    <n v="1"/>
    <n v="25"/>
    <n v="25"/>
    <x v="1"/>
    <x v="1"/>
  </r>
  <r>
    <s v="Oct-2011"/>
    <x v="4845"/>
    <x v="124"/>
    <n v="1"/>
    <n v="25"/>
    <n v="25"/>
    <x v="1"/>
    <x v="1"/>
  </r>
  <r>
    <s v="Oct-2011"/>
    <x v="352"/>
    <x v="124"/>
    <n v="1"/>
    <n v="25"/>
    <n v="25"/>
    <x v="1"/>
    <x v="1"/>
  </r>
  <r>
    <s v="Oct-2011"/>
    <x v="4846"/>
    <x v="124"/>
    <n v="1"/>
    <n v="25"/>
    <n v="25"/>
    <x v="1"/>
    <x v="1"/>
  </r>
  <r>
    <s v="Oct-2011"/>
    <x v="4847"/>
    <x v="124"/>
    <n v="1"/>
    <n v="25"/>
    <n v="25"/>
    <x v="1"/>
    <x v="1"/>
  </r>
  <r>
    <s v="Nov-2011"/>
    <x v="2440"/>
    <x v="124"/>
    <n v="1"/>
    <n v="25"/>
    <n v="25"/>
    <x v="0"/>
    <x v="1"/>
  </r>
  <r>
    <s v="Nov-2011"/>
    <x v="2699"/>
    <x v="124"/>
    <n v="1"/>
    <n v="25"/>
    <n v="25"/>
    <x v="0"/>
    <x v="1"/>
  </r>
  <r>
    <s v="Nov-2011"/>
    <x v="4848"/>
    <x v="124"/>
    <n v="1"/>
    <n v="25"/>
    <n v="25"/>
    <x v="0"/>
    <x v="1"/>
  </r>
  <r>
    <s v="Nov-2011"/>
    <x v="4849"/>
    <x v="124"/>
    <n v="1"/>
    <n v="25"/>
    <n v="25"/>
    <x v="0"/>
    <x v="1"/>
  </r>
  <r>
    <s v="Nov-2011"/>
    <x v="4850"/>
    <x v="124"/>
    <n v="1"/>
    <n v="25"/>
    <n v="25"/>
    <x v="0"/>
    <x v="1"/>
  </r>
  <r>
    <s v="Nov-2011"/>
    <x v="1131"/>
    <x v="124"/>
    <n v="1"/>
    <n v="25"/>
    <n v="25"/>
    <x v="0"/>
    <x v="1"/>
  </r>
  <r>
    <s v="Nov-2011"/>
    <x v="4851"/>
    <x v="124"/>
    <n v="1"/>
    <n v="25"/>
    <n v="25"/>
    <x v="0"/>
    <x v="1"/>
  </r>
  <r>
    <s v="Nov-2011"/>
    <x v="4852"/>
    <x v="124"/>
    <n v="1"/>
    <n v="25"/>
    <n v="25"/>
    <x v="0"/>
    <x v="1"/>
  </r>
  <r>
    <s v="Nov-2011"/>
    <x v="669"/>
    <x v="124"/>
    <n v="1"/>
    <n v="25"/>
    <n v="25"/>
    <x v="0"/>
    <x v="1"/>
  </r>
  <r>
    <s v="Nov-2011"/>
    <x v="4853"/>
    <x v="124"/>
    <n v="1"/>
    <n v="25"/>
    <n v="25"/>
    <x v="0"/>
    <x v="1"/>
  </r>
  <r>
    <s v="Nov-2011"/>
    <x v="4854"/>
    <x v="124"/>
    <n v="1"/>
    <n v="25"/>
    <n v="25"/>
    <x v="0"/>
    <x v="1"/>
  </r>
  <r>
    <s v="Nov-2011"/>
    <x v="3959"/>
    <x v="124"/>
    <n v="1"/>
    <n v="25"/>
    <n v="25"/>
    <x v="0"/>
    <x v="1"/>
  </r>
  <r>
    <s v="Nov-2011"/>
    <x v="1676"/>
    <x v="124"/>
    <n v="1"/>
    <n v="25"/>
    <n v="25"/>
    <x v="0"/>
    <x v="1"/>
  </r>
  <r>
    <s v="Nov-2011"/>
    <x v="4855"/>
    <x v="124"/>
    <n v="1"/>
    <n v="25"/>
    <n v="25"/>
    <x v="0"/>
    <x v="1"/>
  </r>
  <r>
    <s v="Nov-2011"/>
    <x v="2100"/>
    <x v="124"/>
    <n v="1"/>
    <n v="25"/>
    <n v="25"/>
    <x v="0"/>
    <x v="1"/>
  </r>
  <r>
    <s v="Nov-2011"/>
    <x v="4856"/>
    <x v="124"/>
    <n v="1"/>
    <n v="25"/>
    <n v="25"/>
    <x v="0"/>
    <x v="1"/>
  </r>
  <r>
    <s v="Nov-2011"/>
    <x v="4857"/>
    <x v="124"/>
    <n v="1"/>
    <n v="25"/>
    <n v="25"/>
    <x v="0"/>
    <x v="1"/>
  </r>
  <r>
    <s v="Nov-2011"/>
    <x v="2462"/>
    <x v="124"/>
    <n v="1"/>
    <n v="25"/>
    <n v="25"/>
    <x v="0"/>
    <x v="1"/>
  </r>
  <r>
    <s v="Nov-2011"/>
    <x v="4858"/>
    <x v="124"/>
    <n v="1"/>
    <n v="25"/>
    <n v="25"/>
    <x v="0"/>
    <x v="1"/>
  </r>
  <r>
    <s v="Nov-2011"/>
    <x v="4465"/>
    <x v="124"/>
    <n v="1"/>
    <n v="25"/>
    <n v="25"/>
    <x v="0"/>
    <x v="1"/>
  </r>
  <r>
    <s v="Nov-2011"/>
    <x v="4859"/>
    <x v="124"/>
    <n v="1"/>
    <n v="25"/>
    <n v="25"/>
    <x v="0"/>
    <x v="1"/>
  </r>
  <r>
    <s v="Nov-2011"/>
    <x v="4860"/>
    <x v="124"/>
    <n v="1"/>
    <n v="25"/>
    <n v="25"/>
    <x v="0"/>
    <x v="1"/>
  </r>
  <r>
    <s v="Nov-2011"/>
    <x v="1018"/>
    <x v="124"/>
    <n v="1"/>
    <n v="25"/>
    <n v="25"/>
    <x v="0"/>
    <x v="1"/>
  </r>
  <r>
    <s v="Nov-2011"/>
    <x v="4861"/>
    <x v="124"/>
    <n v="1"/>
    <n v="25"/>
    <n v="25"/>
    <x v="0"/>
    <x v="1"/>
  </r>
  <r>
    <s v="Nov-2011"/>
    <x v="4862"/>
    <x v="124"/>
    <n v="1"/>
    <n v="25"/>
    <n v="25"/>
    <x v="0"/>
    <x v="1"/>
  </r>
  <r>
    <s v="Nov-2011"/>
    <x v="4863"/>
    <x v="124"/>
    <n v="1"/>
    <n v="25"/>
    <n v="25"/>
    <x v="0"/>
    <x v="1"/>
  </r>
  <r>
    <s v="Nov-2011"/>
    <x v="2120"/>
    <x v="124"/>
    <n v="1"/>
    <n v="25"/>
    <n v="25"/>
    <x v="0"/>
    <x v="1"/>
  </r>
  <r>
    <s v="Nov-2011"/>
    <x v="2122"/>
    <x v="124"/>
    <n v="1"/>
    <n v="25"/>
    <n v="25"/>
    <x v="0"/>
    <x v="1"/>
  </r>
  <r>
    <s v="Nov-2011"/>
    <x v="4864"/>
    <x v="124"/>
    <n v="1"/>
    <n v="25"/>
    <n v="25"/>
    <x v="0"/>
    <x v="1"/>
  </r>
  <r>
    <s v="Nov-2011"/>
    <x v="1134"/>
    <x v="124"/>
    <n v="1"/>
    <n v="25"/>
    <n v="25"/>
    <x v="0"/>
    <x v="1"/>
  </r>
  <r>
    <s v="Nov-2011"/>
    <x v="4865"/>
    <x v="124"/>
    <n v="1"/>
    <n v="25"/>
    <n v="25"/>
    <x v="0"/>
    <x v="1"/>
  </r>
  <r>
    <s v="Nov-2011"/>
    <x v="4766"/>
    <x v="124"/>
    <n v="1"/>
    <n v="25"/>
    <n v="25"/>
    <x v="0"/>
    <x v="1"/>
  </r>
  <r>
    <s v="Nov-2011"/>
    <x v="4767"/>
    <x v="124"/>
    <n v="1"/>
    <n v="25"/>
    <n v="25"/>
    <x v="0"/>
    <x v="1"/>
  </r>
  <r>
    <s v="Nov-2011"/>
    <x v="4866"/>
    <x v="124"/>
    <n v="1"/>
    <n v="25"/>
    <n v="25"/>
    <x v="0"/>
    <x v="1"/>
  </r>
  <r>
    <s v="Dec-2011"/>
    <x v="716"/>
    <x v="124"/>
    <n v="1"/>
    <n v="25"/>
    <n v="25"/>
    <x v="0"/>
    <x v="1"/>
  </r>
  <r>
    <s v="Dec-2011"/>
    <x v="4867"/>
    <x v="124"/>
    <n v="1"/>
    <n v="25"/>
    <n v="25"/>
    <x v="0"/>
    <x v="1"/>
  </r>
  <r>
    <s v="Dec-2011"/>
    <x v="3383"/>
    <x v="124"/>
    <n v="1"/>
    <n v="25"/>
    <n v="25"/>
    <x v="0"/>
    <x v="1"/>
  </r>
  <r>
    <s v="Dec-2011"/>
    <x v="368"/>
    <x v="124"/>
    <n v="1"/>
    <n v="25"/>
    <n v="25"/>
    <x v="0"/>
    <x v="1"/>
  </r>
  <r>
    <s v="Dec-2011"/>
    <x v="4868"/>
    <x v="124"/>
    <n v="1"/>
    <n v="25"/>
    <n v="25"/>
    <x v="0"/>
    <x v="1"/>
  </r>
  <r>
    <s v="Dec-2011"/>
    <x v="4869"/>
    <x v="124"/>
    <n v="1"/>
    <n v="25"/>
    <n v="25"/>
    <x v="0"/>
    <x v="1"/>
  </r>
  <r>
    <s v="Dec-2011"/>
    <x v="2134"/>
    <x v="124"/>
    <n v="1"/>
    <n v="25"/>
    <n v="25"/>
    <x v="0"/>
    <x v="1"/>
  </r>
  <r>
    <s v="Dec-2011"/>
    <x v="4870"/>
    <x v="125"/>
    <n v="150"/>
    <n v="2002.5"/>
    <n v="13.35"/>
    <x v="0"/>
    <x v="0"/>
  </r>
  <r>
    <s v="Nov-2011"/>
    <x v="43"/>
    <x v="125"/>
    <n v="10"/>
    <n v="145.5"/>
    <n v="14.55"/>
    <x v="0"/>
    <x v="0"/>
  </r>
  <r>
    <s v="Oct-2011"/>
    <x v="4871"/>
    <x v="125"/>
    <n v="6"/>
    <n v="87.300000000000011"/>
    <n v="14.550000000000002"/>
    <x v="1"/>
    <x v="0"/>
  </r>
  <r>
    <s v="Oct-2011"/>
    <x v="1672"/>
    <x v="125"/>
    <n v="6"/>
    <n v="87.300000000000011"/>
    <n v="14.550000000000002"/>
    <x v="1"/>
    <x v="0"/>
  </r>
  <r>
    <s v="Nov-2011"/>
    <x v="4872"/>
    <x v="125"/>
    <n v="6"/>
    <n v="87.300000000000011"/>
    <n v="14.550000000000002"/>
    <x v="0"/>
    <x v="0"/>
  </r>
  <r>
    <s v="Nov-2011"/>
    <x v="1675"/>
    <x v="125"/>
    <n v="6"/>
    <n v="87.300000000000011"/>
    <n v="14.550000000000002"/>
    <x v="0"/>
    <x v="0"/>
  </r>
  <r>
    <s v="Nov-2011"/>
    <x v="4873"/>
    <x v="125"/>
    <n v="4"/>
    <n v="66.599999999999994"/>
    <n v="16.649999999999999"/>
    <x v="0"/>
    <x v="0"/>
  </r>
  <r>
    <s v="Oct-2011"/>
    <x v="4816"/>
    <x v="125"/>
    <n v="2"/>
    <n v="33.299999999999997"/>
    <n v="16.649999999999999"/>
    <x v="1"/>
    <x v="0"/>
  </r>
  <r>
    <s v="Oct-2011"/>
    <x v="4757"/>
    <x v="125"/>
    <n v="2"/>
    <n v="33.299999999999997"/>
    <n v="16.649999999999999"/>
    <x v="1"/>
    <x v="0"/>
  </r>
  <r>
    <s v="Oct-2011"/>
    <x v="4607"/>
    <x v="125"/>
    <n v="2"/>
    <n v="33.299999999999997"/>
    <n v="16.649999999999999"/>
    <x v="1"/>
    <x v="0"/>
  </r>
  <r>
    <s v="Oct-2011"/>
    <x v="4797"/>
    <x v="125"/>
    <n v="2"/>
    <n v="33.299999999999997"/>
    <n v="16.649999999999999"/>
    <x v="1"/>
    <x v="0"/>
  </r>
  <r>
    <s v="Oct-2011"/>
    <x v="4693"/>
    <x v="125"/>
    <n v="2"/>
    <n v="33.299999999999997"/>
    <n v="16.649999999999999"/>
    <x v="1"/>
    <x v="0"/>
  </r>
  <r>
    <s v="Nov-2011"/>
    <x v="4874"/>
    <x v="125"/>
    <n v="2"/>
    <n v="33.299999999999997"/>
    <n v="16.649999999999999"/>
    <x v="0"/>
    <x v="0"/>
  </r>
  <r>
    <s v="Nov-2011"/>
    <x v="4875"/>
    <x v="125"/>
    <n v="2"/>
    <n v="33.299999999999997"/>
    <n v="16.649999999999999"/>
    <x v="0"/>
    <x v="0"/>
  </r>
  <r>
    <s v="Nov-2011"/>
    <x v="4876"/>
    <x v="125"/>
    <n v="2"/>
    <n v="33.299999999999997"/>
    <n v="16.649999999999999"/>
    <x v="0"/>
    <x v="0"/>
  </r>
  <r>
    <s v="Nov-2011"/>
    <x v="856"/>
    <x v="125"/>
    <n v="2"/>
    <n v="33.299999999999997"/>
    <n v="16.649999999999999"/>
    <x v="0"/>
    <x v="0"/>
  </r>
  <r>
    <s v="Nov-2011"/>
    <x v="4877"/>
    <x v="125"/>
    <n v="2"/>
    <n v="33.299999999999997"/>
    <n v="16.649999999999999"/>
    <x v="0"/>
    <x v="0"/>
  </r>
  <r>
    <s v="Nov-2011"/>
    <x v="4878"/>
    <x v="125"/>
    <n v="2"/>
    <n v="33.299999999999997"/>
    <n v="16.649999999999999"/>
    <x v="0"/>
    <x v="0"/>
  </r>
  <r>
    <s v="Nov-2011"/>
    <x v="4879"/>
    <x v="125"/>
    <n v="2"/>
    <n v="33.299999999999997"/>
    <n v="16.649999999999999"/>
    <x v="0"/>
    <x v="0"/>
  </r>
  <r>
    <s v="Nov-2011"/>
    <x v="4880"/>
    <x v="125"/>
    <n v="2"/>
    <n v="33.299999999999997"/>
    <n v="16.649999999999999"/>
    <x v="0"/>
    <x v="0"/>
  </r>
  <r>
    <s v="Nov-2011"/>
    <x v="3232"/>
    <x v="125"/>
    <n v="2"/>
    <n v="33.299999999999997"/>
    <n v="16.649999999999999"/>
    <x v="0"/>
    <x v="0"/>
  </r>
  <r>
    <s v="Nov-2011"/>
    <x v="4881"/>
    <x v="125"/>
    <n v="2"/>
    <n v="33.299999999999997"/>
    <n v="16.649999999999999"/>
    <x v="0"/>
    <x v="0"/>
  </r>
  <r>
    <s v="Nov-2011"/>
    <x v="4882"/>
    <x v="125"/>
    <n v="2"/>
    <n v="33.299999999999997"/>
    <n v="16.649999999999999"/>
    <x v="0"/>
    <x v="0"/>
  </r>
  <r>
    <s v="Dec-2011"/>
    <x v="4883"/>
    <x v="125"/>
    <n v="2"/>
    <n v="33.299999999999997"/>
    <n v="16.649999999999999"/>
    <x v="0"/>
    <x v="0"/>
  </r>
  <r>
    <s v="Dec-2011"/>
    <x v="2501"/>
    <x v="125"/>
    <n v="2"/>
    <n v="33.299999999999997"/>
    <n v="16.649999999999999"/>
    <x v="0"/>
    <x v="0"/>
  </r>
  <r>
    <s v="Oct-2011"/>
    <x v="4840"/>
    <x v="125"/>
    <n v="1"/>
    <n v="16.649999999999999"/>
    <n v="16.649999999999999"/>
    <x v="1"/>
    <x v="0"/>
  </r>
  <r>
    <s v="Oct-2011"/>
    <x v="4884"/>
    <x v="125"/>
    <n v="1"/>
    <n v="16.649999999999999"/>
    <n v="16.649999999999999"/>
    <x v="1"/>
    <x v="0"/>
  </r>
  <r>
    <s v="Oct-2011"/>
    <x v="4412"/>
    <x v="125"/>
    <n v="1"/>
    <n v="16.649999999999999"/>
    <n v="16.649999999999999"/>
    <x v="1"/>
    <x v="0"/>
  </r>
  <r>
    <s v="Oct-2011"/>
    <x v="4885"/>
    <x v="125"/>
    <n v="1"/>
    <n v="16.649999999999999"/>
    <n v="16.649999999999999"/>
    <x v="1"/>
    <x v="0"/>
  </r>
  <r>
    <s v="Oct-2011"/>
    <x v="2691"/>
    <x v="125"/>
    <n v="1"/>
    <n v="16.649999999999999"/>
    <n v="16.649999999999999"/>
    <x v="1"/>
    <x v="0"/>
  </r>
  <r>
    <s v="Oct-2011"/>
    <x v="4886"/>
    <x v="125"/>
    <n v="1"/>
    <n v="16.649999999999999"/>
    <n v="16.649999999999999"/>
    <x v="1"/>
    <x v="0"/>
  </r>
  <r>
    <s v="Oct-2011"/>
    <x v="4887"/>
    <x v="125"/>
    <n v="1"/>
    <n v="16.649999999999999"/>
    <n v="16.649999999999999"/>
    <x v="1"/>
    <x v="0"/>
  </r>
  <r>
    <s v="Oct-2011"/>
    <x v="4888"/>
    <x v="125"/>
    <n v="1"/>
    <n v="16.649999999999999"/>
    <n v="16.649999999999999"/>
    <x v="1"/>
    <x v="0"/>
  </r>
  <r>
    <s v="Oct-2011"/>
    <x v="2943"/>
    <x v="125"/>
    <n v="1"/>
    <n v="16.649999999999999"/>
    <n v="16.649999999999999"/>
    <x v="1"/>
    <x v="0"/>
  </r>
  <r>
    <s v="Oct-2011"/>
    <x v="4889"/>
    <x v="125"/>
    <n v="1"/>
    <n v="16.649999999999999"/>
    <n v="16.649999999999999"/>
    <x v="1"/>
    <x v="0"/>
  </r>
  <r>
    <s v="Oct-2011"/>
    <x v="3600"/>
    <x v="125"/>
    <n v="1"/>
    <n v="16.649999999999999"/>
    <n v="16.649999999999999"/>
    <x v="1"/>
    <x v="0"/>
  </r>
  <r>
    <s v="Oct-2011"/>
    <x v="3405"/>
    <x v="125"/>
    <n v="1"/>
    <n v="16.649999999999999"/>
    <n v="16.649999999999999"/>
    <x v="1"/>
    <x v="0"/>
  </r>
  <r>
    <s v="Oct-2011"/>
    <x v="4890"/>
    <x v="125"/>
    <n v="1"/>
    <n v="16.649999999999999"/>
    <n v="16.649999999999999"/>
    <x v="1"/>
    <x v="0"/>
  </r>
  <r>
    <s v="Oct-2011"/>
    <x v="353"/>
    <x v="125"/>
    <n v="1"/>
    <n v="16.649999999999999"/>
    <n v="16.649999999999999"/>
    <x v="1"/>
    <x v="0"/>
  </r>
  <r>
    <s v="Oct-2011"/>
    <x v="1085"/>
    <x v="125"/>
    <n v="1"/>
    <n v="16.649999999999999"/>
    <n v="16.649999999999999"/>
    <x v="1"/>
    <x v="0"/>
  </r>
  <r>
    <s v="Nov-2011"/>
    <x v="2446"/>
    <x v="125"/>
    <n v="1"/>
    <n v="16.649999999999999"/>
    <n v="16.649999999999999"/>
    <x v="0"/>
    <x v="0"/>
  </r>
  <r>
    <s v="Nov-2011"/>
    <x v="2450"/>
    <x v="125"/>
    <n v="1"/>
    <n v="16.649999999999999"/>
    <n v="16.649999999999999"/>
    <x v="0"/>
    <x v="0"/>
  </r>
  <r>
    <s v="Nov-2011"/>
    <x v="4891"/>
    <x v="125"/>
    <n v="1"/>
    <n v="16.649999999999999"/>
    <n v="16.649999999999999"/>
    <x v="0"/>
    <x v="0"/>
  </r>
  <r>
    <s v="Nov-2011"/>
    <x v="4892"/>
    <x v="125"/>
    <n v="1"/>
    <n v="16.649999999999999"/>
    <n v="16.649999999999999"/>
    <x v="0"/>
    <x v="0"/>
  </r>
  <r>
    <s v="Nov-2011"/>
    <x v="4893"/>
    <x v="125"/>
    <n v="1"/>
    <n v="16.649999999999999"/>
    <n v="16.649999999999999"/>
    <x v="0"/>
    <x v="0"/>
  </r>
  <r>
    <s v="Nov-2011"/>
    <x v="4835"/>
    <x v="125"/>
    <n v="1"/>
    <n v="16.649999999999999"/>
    <n v="16.649999999999999"/>
    <x v="0"/>
    <x v="0"/>
  </r>
  <r>
    <s v="Nov-2011"/>
    <x v="4894"/>
    <x v="125"/>
    <n v="1"/>
    <n v="16.649999999999999"/>
    <n v="16.649999999999999"/>
    <x v="0"/>
    <x v="0"/>
  </r>
  <r>
    <s v="Nov-2011"/>
    <x v="152"/>
    <x v="125"/>
    <n v="1"/>
    <n v="16.649999999999999"/>
    <n v="16.649999999999999"/>
    <x v="0"/>
    <x v="0"/>
  </r>
  <r>
    <s v="Nov-2011"/>
    <x v="4895"/>
    <x v="125"/>
    <n v="1"/>
    <n v="16.649999999999999"/>
    <n v="16.649999999999999"/>
    <x v="0"/>
    <x v="0"/>
  </r>
  <r>
    <s v="Nov-2011"/>
    <x v="4896"/>
    <x v="125"/>
    <n v="1"/>
    <n v="16.649999999999999"/>
    <n v="16.649999999999999"/>
    <x v="0"/>
    <x v="0"/>
  </r>
  <r>
    <s v="Nov-2011"/>
    <x v="4897"/>
    <x v="125"/>
    <n v="1"/>
    <n v="16.649999999999999"/>
    <n v="16.649999999999999"/>
    <x v="0"/>
    <x v="0"/>
  </r>
  <r>
    <s v="Nov-2011"/>
    <x v="4898"/>
    <x v="125"/>
    <n v="1"/>
    <n v="16.649999999999999"/>
    <n v="16.649999999999999"/>
    <x v="0"/>
    <x v="0"/>
  </r>
  <r>
    <s v="Nov-2011"/>
    <x v="4899"/>
    <x v="125"/>
    <n v="1"/>
    <n v="16.649999999999999"/>
    <n v="16.649999999999999"/>
    <x v="0"/>
    <x v="0"/>
  </r>
  <r>
    <s v="Nov-2011"/>
    <x v="4900"/>
    <x v="125"/>
    <n v="1"/>
    <n v="16.649999999999999"/>
    <n v="16.649999999999999"/>
    <x v="0"/>
    <x v="0"/>
  </r>
  <r>
    <s v="Nov-2011"/>
    <x v="4859"/>
    <x v="125"/>
    <n v="1"/>
    <n v="16.649999999999999"/>
    <n v="16.649999999999999"/>
    <x v="0"/>
    <x v="0"/>
  </r>
  <r>
    <s v="Nov-2011"/>
    <x v="81"/>
    <x v="125"/>
    <n v="1"/>
    <n v="16.649999999999999"/>
    <n v="16.649999999999999"/>
    <x v="0"/>
    <x v="0"/>
  </r>
  <r>
    <s v="Nov-2011"/>
    <x v="4901"/>
    <x v="125"/>
    <n v="1"/>
    <n v="16.649999999999999"/>
    <n v="16.649999999999999"/>
    <x v="0"/>
    <x v="0"/>
  </r>
  <r>
    <s v="Nov-2011"/>
    <x v="3664"/>
    <x v="125"/>
    <n v="1"/>
    <n v="16.649999999999999"/>
    <n v="16.649999999999999"/>
    <x v="0"/>
    <x v="0"/>
  </r>
  <r>
    <s v="Nov-2011"/>
    <x v="4902"/>
    <x v="125"/>
    <n v="1"/>
    <n v="16.649999999999999"/>
    <n v="16.649999999999999"/>
    <x v="0"/>
    <x v="0"/>
  </r>
  <r>
    <s v="Nov-2011"/>
    <x v="4903"/>
    <x v="125"/>
    <n v="1"/>
    <n v="16.649999999999999"/>
    <n v="16.649999999999999"/>
    <x v="0"/>
    <x v="0"/>
  </r>
  <r>
    <s v="Nov-2011"/>
    <x v="3586"/>
    <x v="125"/>
    <n v="1"/>
    <n v="16.649999999999999"/>
    <n v="16.649999999999999"/>
    <x v="0"/>
    <x v="0"/>
  </r>
  <r>
    <s v="Nov-2011"/>
    <x v="4794"/>
    <x v="125"/>
    <n v="1"/>
    <n v="16.649999999999999"/>
    <n v="16.649999999999999"/>
    <x v="0"/>
    <x v="0"/>
  </r>
  <r>
    <s v="Nov-2011"/>
    <x v="4904"/>
    <x v="125"/>
    <n v="1"/>
    <n v="16.649999999999999"/>
    <n v="16.649999999999999"/>
    <x v="0"/>
    <x v="0"/>
  </r>
  <r>
    <s v="Nov-2011"/>
    <x v="4381"/>
    <x v="125"/>
    <n v="1"/>
    <n v="16.649999999999999"/>
    <n v="16.649999999999999"/>
    <x v="0"/>
    <x v="0"/>
  </r>
  <r>
    <s v="Dec-2011"/>
    <x v="4905"/>
    <x v="125"/>
    <n v="1"/>
    <n v="16.649999999999999"/>
    <n v="16.649999999999999"/>
    <x v="0"/>
    <x v="0"/>
  </r>
  <r>
    <s v="Dec-2011"/>
    <x v="4906"/>
    <x v="125"/>
    <n v="1"/>
    <n v="16.649999999999999"/>
    <n v="16.649999999999999"/>
    <x v="0"/>
    <x v="0"/>
  </r>
  <r>
    <s v="Dec-2011"/>
    <x v="4907"/>
    <x v="125"/>
    <n v="1"/>
    <n v="16.649999999999999"/>
    <n v="16.649999999999999"/>
    <x v="0"/>
    <x v="0"/>
  </r>
  <r>
    <s v="Dec-2011"/>
    <x v="4073"/>
    <x v="125"/>
    <n v="1"/>
    <n v="16.649999999999999"/>
    <n v="16.649999999999999"/>
    <x v="0"/>
    <x v="0"/>
  </r>
  <r>
    <s v="Oct-2011"/>
    <x v="4908"/>
    <x v="126"/>
    <n v="24"/>
    <n v="262.79999999999995"/>
    <n v="10.949999999999998"/>
    <x v="1"/>
    <x v="1"/>
  </r>
  <r>
    <s v="Oct-2011"/>
    <x v="4820"/>
    <x v="126"/>
    <n v="300"/>
    <n v="3285"/>
    <n v="10.95"/>
    <x v="1"/>
    <x v="1"/>
  </r>
  <r>
    <s v="Dec-2011"/>
    <x v="4909"/>
    <x v="126"/>
    <n v="120"/>
    <n v="1314"/>
    <n v="10.95"/>
    <x v="0"/>
    <x v="1"/>
  </r>
  <r>
    <s v="Dec-2011"/>
    <x v="4910"/>
    <x v="126"/>
    <n v="10"/>
    <n v="109.5"/>
    <n v="10.95"/>
    <x v="0"/>
    <x v="1"/>
  </r>
  <r>
    <s v="Nov-2011"/>
    <x v="43"/>
    <x v="126"/>
    <n v="9"/>
    <n v="98.55"/>
    <n v="10.95"/>
    <x v="0"/>
    <x v="1"/>
  </r>
  <r>
    <s v="Oct-2011"/>
    <x v="4911"/>
    <x v="126"/>
    <n v="3"/>
    <n v="37.5"/>
    <n v="12.5"/>
    <x v="1"/>
    <x v="1"/>
  </r>
  <r>
    <s v="Oct-2011"/>
    <x v="1793"/>
    <x v="126"/>
    <n v="3"/>
    <n v="37.5"/>
    <n v="12.5"/>
    <x v="1"/>
    <x v="1"/>
  </r>
  <r>
    <s v="Oct-2011"/>
    <x v="4607"/>
    <x v="126"/>
    <n v="3"/>
    <n v="37.5"/>
    <n v="12.5"/>
    <x v="1"/>
    <x v="1"/>
  </r>
  <r>
    <s v="Oct-2011"/>
    <x v="4912"/>
    <x v="126"/>
    <n v="3"/>
    <n v="37.5"/>
    <n v="12.5"/>
    <x v="1"/>
    <x v="1"/>
  </r>
  <r>
    <s v="Nov-2011"/>
    <x v="1673"/>
    <x v="126"/>
    <n v="3"/>
    <n v="37.5"/>
    <n v="12.5"/>
    <x v="0"/>
    <x v="1"/>
  </r>
  <r>
    <s v="Nov-2011"/>
    <x v="4913"/>
    <x v="126"/>
    <n v="3"/>
    <n v="37.5"/>
    <n v="12.5"/>
    <x v="0"/>
    <x v="1"/>
  </r>
  <r>
    <s v="Nov-2011"/>
    <x v="4914"/>
    <x v="126"/>
    <n v="3"/>
    <n v="37.5"/>
    <n v="12.5"/>
    <x v="0"/>
    <x v="1"/>
  </r>
  <r>
    <s v="Nov-2011"/>
    <x v="4915"/>
    <x v="126"/>
    <n v="3"/>
    <n v="37.5"/>
    <n v="12.5"/>
    <x v="0"/>
    <x v="1"/>
  </r>
  <r>
    <s v="Nov-2011"/>
    <x v="4916"/>
    <x v="126"/>
    <n v="3"/>
    <n v="37.5"/>
    <n v="12.5"/>
    <x v="0"/>
    <x v="1"/>
  </r>
  <r>
    <s v="Nov-2011"/>
    <x v="4863"/>
    <x v="126"/>
    <n v="3"/>
    <n v="37.5"/>
    <n v="12.5"/>
    <x v="0"/>
    <x v="1"/>
  </r>
  <r>
    <s v="Nov-2011"/>
    <x v="4917"/>
    <x v="126"/>
    <n v="3"/>
    <n v="37.5"/>
    <n v="12.5"/>
    <x v="0"/>
    <x v="1"/>
  </r>
  <r>
    <s v="Nov-2011"/>
    <x v="4918"/>
    <x v="126"/>
    <n v="3"/>
    <n v="37.5"/>
    <n v="12.5"/>
    <x v="0"/>
    <x v="1"/>
  </r>
  <r>
    <s v="Dec-2011"/>
    <x v="4919"/>
    <x v="126"/>
    <n v="3"/>
    <n v="37.5"/>
    <n v="12.5"/>
    <x v="0"/>
    <x v="1"/>
  </r>
  <r>
    <s v="Oct-2011"/>
    <x v="1671"/>
    <x v="126"/>
    <n v="2"/>
    <n v="25"/>
    <n v="12.5"/>
    <x v="1"/>
    <x v="1"/>
  </r>
  <r>
    <s v="Oct-2011"/>
    <x v="3977"/>
    <x v="126"/>
    <n v="2"/>
    <n v="25"/>
    <n v="12.5"/>
    <x v="1"/>
    <x v="1"/>
  </r>
  <r>
    <s v="Oct-2011"/>
    <x v="4920"/>
    <x v="126"/>
    <n v="2"/>
    <n v="25"/>
    <n v="12.5"/>
    <x v="1"/>
    <x v="1"/>
  </r>
  <r>
    <s v="Nov-2011"/>
    <x v="4921"/>
    <x v="126"/>
    <n v="2"/>
    <n v="25"/>
    <n v="12.5"/>
    <x v="0"/>
    <x v="1"/>
  </r>
  <r>
    <s v="Nov-2011"/>
    <x v="4922"/>
    <x v="126"/>
    <n v="2"/>
    <n v="25"/>
    <n v="12.5"/>
    <x v="0"/>
    <x v="1"/>
  </r>
  <r>
    <s v="Nov-2011"/>
    <x v="4923"/>
    <x v="126"/>
    <n v="2"/>
    <n v="25"/>
    <n v="12.5"/>
    <x v="0"/>
    <x v="1"/>
  </r>
  <r>
    <s v="Nov-2011"/>
    <x v="4924"/>
    <x v="126"/>
    <n v="2"/>
    <n v="25"/>
    <n v="12.5"/>
    <x v="0"/>
    <x v="1"/>
  </r>
  <r>
    <s v="Nov-2011"/>
    <x v="4925"/>
    <x v="126"/>
    <n v="2"/>
    <n v="25"/>
    <n v="12.5"/>
    <x v="0"/>
    <x v="1"/>
  </r>
  <r>
    <s v="Nov-2011"/>
    <x v="4861"/>
    <x v="126"/>
    <n v="2"/>
    <n v="25"/>
    <n v="12.5"/>
    <x v="0"/>
    <x v="1"/>
  </r>
  <r>
    <s v="Nov-2011"/>
    <x v="4926"/>
    <x v="126"/>
    <n v="2"/>
    <n v="25"/>
    <n v="12.5"/>
    <x v="0"/>
    <x v="1"/>
  </r>
  <r>
    <s v="Dec-2011"/>
    <x v="3105"/>
    <x v="126"/>
    <n v="2"/>
    <n v="25"/>
    <n v="12.5"/>
    <x v="0"/>
    <x v="1"/>
  </r>
  <r>
    <s v="Dec-2011"/>
    <x v="3383"/>
    <x v="126"/>
    <n v="2"/>
    <n v="25"/>
    <n v="12.5"/>
    <x v="0"/>
    <x v="1"/>
  </r>
  <r>
    <s v="Oct-2011"/>
    <x v="4927"/>
    <x v="126"/>
    <n v="1"/>
    <n v="12.5"/>
    <n v="12.5"/>
    <x v="1"/>
    <x v="1"/>
  </r>
  <r>
    <s v="Oct-2011"/>
    <x v="4412"/>
    <x v="126"/>
    <n v="1"/>
    <n v="12.5"/>
    <n v="12.5"/>
    <x v="1"/>
    <x v="1"/>
  </r>
  <r>
    <s v="Oct-2011"/>
    <x v="4928"/>
    <x v="126"/>
    <n v="1"/>
    <n v="12.5"/>
    <n v="12.5"/>
    <x v="1"/>
    <x v="1"/>
  </r>
  <r>
    <s v="Oct-2011"/>
    <x v="4929"/>
    <x v="126"/>
    <n v="1"/>
    <n v="12.5"/>
    <n v="12.5"/>
    <x v="1"/>
    <x v="1"/>
  </r>
  <r>
    <s v="Oct-2011"/>
    <x v="2430"/>
    <x v="126"/>
    <n v="1"/>
    <n v="12.5"/>
    <n v="12.5"/>
    <x v="1"/>
    <x v="1"/>
  </r>
  <r>
    <s v="Oct-2011"/>
    <x v="4930"/>
    <x v="126"/>
    <n v="1"/>
    <n v="12.5"/>
    <n v="12.5"/>
    <x v="1"/>
    <x v="1"/>
  </r>
  <r>
    <s v="Oct-2011"/>
    <x v="4931"/>
    <x v="126"/>
    <n v="1"/>
    <n v="12.5"/>
    <n v="12.5"/>
    <x v="1"/>
    <x v="1"/>
  </r>
  <r>
    <s v="Oct-2011"/>
    <x v="4391"/>
    <x v="126"/>
    <n v="1"/>
    <n v="12.5"/>
    <n v="12.5"/>
    <x v="1"/>
    <x v="1"/>
  </r>
  <r>
    <s v="Oct-2011"/>
    <x v="4932"/>
    <x v="126"/>
    <n v="1"/>
    <n v="12.5"/>
    <n v="12.5"/>
    <x v="1"/>
    <x v="1"/>
  </r>
  <r>
    <s v="Nov-2011"/>
    <x v="4933"/>
    <x v="126"/>
    <n v="1"/>
    <n v="12.5"/>
    <n v="12.5"/>
    <x v="0"/>
    <x v="1"/>
  </r>
  <r>
    <s v="Nov-2011"/>
    <x v="4934"/>
    <x v="126"/>
    <n v="1"/>
    <n v="12.5"/>
    <n v="12.5"/>
    <x v="0"/>
    <x v="1"/>
  </r>
  <r>
    <s v="Nov-2011"/>
    <x v="3810"/>
    <x v="126"/>
    <n v="1"/>
    <n v="12.5"/>
    <n v="12.5"/>
    <x v="0"/>
    <x v="1"/>
  </r>
  <r>
    <s v="Nov-2011"/>
    <x v="4935"/>
    <x v="126"/>
    <n v="1"/>
    <n v="12.5"/>
    <n v="12.5"/>
    <x v="0"/>
    <x v="1"/>
  </r>
  <r>
    <s v="Nov-2011"/>
    <x v="4936"/>
    <x v="126"/>
    <n v="1"/>
    <n v="12.5"/>
    <n v="12.5"/>
    <x v="0"/>
    <x v="1"/>
  </r>
  <r>
    <s v="Nov-2011"/>
    <x v="4937"/>
    <x v="126"/>
    <n v="1"/>
    <n v="12.5"/>
    <n v="12.5"/>
    <x v="0"/>
    <x v="1"/>
  </r>
  <r>
    <s v="Nov-2011"/>
    <x v="4938"/>
    <x v="126"/>
    <n v="1"/>
    <n v="12.5"/>
    <n v="12.5"/>
    <x v="0"/>
    <x v="1"/>
  </r>
  <r>
    <s v="Nov-2011"/>
    <x v="857"/>
    <x v="126"/>
    <n v="1"/>
    <n v="12.5"/>
    <n v="12.5"/>
    <x v="0"/>
    <x v="1"/>
  </r>
  <r>
    <s v="Nov-2011"/>
    <x v="12"/>
    <x v="126"/>
    <n v="1"/>
    <n v="12.5"/>
    <n v="12.5"/>
    <x v="0"/>
    <x v="1"/>
  </r>
  <r>
    <s v="Nov-2011"/>
    <x v="4939"/>
    <x v="126"/>
    <n v="1"/>
    <n v="12.5"/>
    <n v="12.5"/>
    <x v="0"/>
    <x v="1"/>
  </r>
  <r>
    <s v="Nov-2011"/>
    <x v="4940"/>
    <x v="126"/>
    <n v="1"/>
    <n v="12.5"/>
    <n v="12.5"/>
    <x v="0"/>
    <x v="1"/>
  </r>
  <r>
    <s v="Nov-2011"/>
    <x v="4941"/>
    <x v="126"/>
    <n v="1"/>
    <n v="12.5"/>
    <n v="12.5"/>
    <x v="0"/>
    <x v="1"/>
  </r>
  <r>
    <s v="Nov-2011"/>
    <x v="4942"/>
    <x v="126"/>
    <n v="1"/>
    <n v="12.5"/>
    <n v="12.5"/>
    <x v="0"/>
    <x v="1"/>
  </r>
  <r>
    <s v="Nov-2011"/>
    <x v="250"/>
    <x v="126"/>
    <n v="1"/>
    <n v="12.5"/>
    <n v="12.5"/>
    <x v="0"/>
    <x v="1"/>
  </r>
  <r>
    <s v="Nov-2011"/>
    <x v="3963"/>
    <x v="126"/>
    <n v="1"/>
    <n v="12.5"/>
    <n v="12.5"/>
    <x v="0"/>
    <x v="1"/>
  </r>
  <r>
    <s v="Nov-2011"/>
    <x v="4465"/>
    <x v="126"/>
    <n v="1"/>
    <n v="12.5"/>
    <n v="12.5"/>
    <x v="0"/>
    <x v="1"/>
  </r>
  <r>
    <s v="Nov-2011"/>
    <x v="4838"/>
    <x v="126"/>
    <n v="1"/>
    <n v="12.5"/>
    <n v="12.5"/>
    <x v="0"/>
    <x v="1"/>
  </r>
  <r>
    <s v="Nov-2011"/>
    <x v="3249"/>
    <x v="126"/>
    <n v="1"/>
    <n v="12.5"/>
    <n v="12.5"/>
    <x v="0"/>
    <x v="1"/>
  </r>
  <r>
    <s v="Nov-2011"/>
    <x v="4943"/>
    <x v="126"/>
    <n v="1"/>
    <n v="12.5"/>
    <n v="12.5"/>
    <x v="0"/>
    <x v="1"/>
  </r>
  <r>
    <s v="Nov-2011"/>
    <x v="3103"/>
    <x v="126"/>
    <n v="1"/>
    <n v="12.5"/>
    <n v="12.5"/>
    <x v="0"/>
    <x v="1"/>
  </r>
  <r>
    <s v="Nov-2011"/>
    <x v="4401"/>
    <x v="126"/>
    <n v="1"/>
    <n v="12.5"/>
    <n v="12.5"/>
    <x v="0"/>
    <x v="1"/>
  </r>
  <r>
    <s v="Nov-2011"/>
    <x v="4944"/>
    <x v="126"/>
    <n v="1"/>
    <n v="12.5"/>
    <n v="12.5"/>
    <x v="0"/>
    <x v="1"/>
  </r>
  <r>
    <s v="Dec-2011"/>
    <x v="4945"/>
    <x v="126"/>
    <n v="1"/>
    <n v="12.5"/>
    <n v="12.5"/>
    <x v="0"/>
    <x v="1"/>
  </r>
  <r>
    <s v="Oct-2011"/>
    <x v="4946"/>
    <x v="127"/>
    <n v="12"/>
    <n v="131.39999999999998"/>
    <n v="10.949999999999998"/>
    <x v="1"/>
    <x v="1"/>
  </r>
  <r>
    <s v="Oct-2011"/>
    <x v="4908"/>
    <x v="127"/>
    <n v="12"/>
    <n v="131.39999999999998"/>
    <n v="10.949999999999998"/>
    <x v="1"/>
    <x v="1"/>
  </r>
  <r>
    <s v="Nov-2011"/>
    <x v="43"/>
    <x v="127"/>
    <n v="3"/>
    <n v="32.849999999999994"/>
    <n v="10.949999999999998"/>
    <x v="0"/>
    <x v="1"/>
  </r>
  <r>
    <s v="Oct-2011"/>
    <x v="4820"/>
    <x v="127"/>
    <n v="300"/>
    <n v="3285"/>
    <n v="10.95"/>
    <x v="1"/>
    <x v="1"/>
  </r>
  <r>
    <s v="Oct-2011"/>
    <x v="4947"/>
    <x v="127"/>
    <n v="6"/>
    <n v="75"/>
    <n v="12.5"/>
    <x v="1"/>
    <x v="1"/>
  </r>
  <r>
    <s v="Oct-2011"/>
    <x v="4948"/>
    <x v="127"/>
    <n v="3"/>
    <n v="37.5"/>
    <n v="12.5"/>
    <x v="1"/>
    <x v="1"/>
  </r>
  <r>
    <s v="Oct-2011"/>
    <x v="4949"/>
    <x v="127"/>
    <n v="3"/>
    <n v="37.5"/>
    <n v="12.5"/>
    <x v="1"/>
    <x v="1"/>
  </r>
  <r>
    <s v="Oct-2011"/>
    <x v="1793"/>
    <x v="127"/>
    <n v="3"/>
    <n v="37.5"/>
    <n v="12.5"/>
    <x v="1"/>
    <x v="1"/>
  </r>
  <r>
    <s v="Oct-2011"/>
    <x v="4822"/>
    <x v="127"/>
    <n v="3"/>
    <n v="37.5"/>
    <n v="12.5"/>
    <x v="1"/>
    <x v="1"/>
  </r>
  <r>
    <s v="Oct-2011"/>
    <x v="4929"/>
    <x v="127"/>
    <n v="3"/>
    <n v="37.5"/>
    <n v="12.5"/>
    <x v="1"/>
    <x v="1"/>
  </r>
  <r>
    <s v="Oct-2011"/>
    <x v="4607"/>
    <x v="127"/>
    <n v="3"/>
    <n v="37.5"/>
    <n v="12.5"/>
    <x v="1"/>
    <x v="1"/>
  </r>
  <r>
    <s v="Oct-2011"/>
    <x v="4950"/>
    <x v="127"/>
    <n v="3"/>
    <n v="37.5"/>
    <n v="12.5"/>
    <x v="1"/>
    <x v="1"/>
  </r>
  <r>
    <s v="Oct-2011"/>
    <x v="4824"/>
    <x v="127"/>
    <n v="3"/>
    <n v="37.5"/>
    <n v="12.5"/>
    <x v="1"/>
    <x v="1"/>
  </r>
  <r>
    <s v="Oct-2011"/>
    <x v="4951"/>
    <x v="127"/>
    <n v="3"/>
    <n v="37.5"/>
    <n v="12.5"/>
    <x v="1"/>
    <x v="1"/>
  </r>
  <r>
    <s v="Nov-2011"/>
    <x v="4952"/>
    <x v="127"/>
    <n v="3"/>
    <n v="37.5"/>
    <n v="12.5"/>
    <x v="0"/>
    <x v="1"/>
  </r>
  <r>
    <s v="Nov-2011"/>
    <x v="4953"/>
    <x v="127"/>
    <n v="3"/>
    <n v="37.5"/>
    <n v="12.5"/>
    <x v="0"/>
    <x v="1"/>
  </r>
  <r>
    <s v="Nov-2011"/>
    <x v="4863"/>
    <x v="127"/>
    <n v="3"/>
    <n v="37.5"/>
    <n v="12.5"/>
    <x v="0"/>
    <x v="1"/>
  </r>
  <r>
    <s v="Nov-2011"/>
    <x v="4954"/>
    <x v="127"/>
    <n v="3"/>
    <n v="37.5"/>
    <n v="12.5"/>
    <x v="0"/>
    <x v="1"/>
  </r>
  <r>
    <s v="Nov-2011"/>
    <x v="4917"/>
    <x v="127"/>
    <n v="3"/>
    <n v="37.5"/>
    <n v="12.5"/>
    <x v="0"/>
    <x v="1"/>
  </r>
  <r>
    <s v="Nov-2011"/>
    <x v="4955"/>
    <x v="127"/>
    <n v="3"/>
    <n v="37.5"/>
    <n v="12.5"/>
    <x v="0"/>
    <x v="1"/>
  </r>
  <r>
    <s v="Dec-2011"/>
    <x v="2497"/>
    <x v="127"/>
    <n v="3"/>
    <n v="37.5"/>
    <n v="12.5"/>
    <x v="0"/>
    <x v="1"/>
  </r>
  <r>
    <s v="Dec-2011"/>
    <x v="4919"/>
    <x v="127"/>
    <n v="3"/>
    <n v="37.5"/>
    <n v="12.5"/>
    <x v="0"/>
    <x v="1"/>
  </r>
  <r>
    <s v="Oct-2011"/>
    <x v="4956"/>
    <x v="127"/>
    <n v="2"/>
    <n v="25"/>
    <n v="12.5"/>
    <x v="1"/>
    <x v="1"/>
  </r>
  <r>
    <s v="Oct-2011"/>
    <x v="1671"/>
    <x v="127"/>
    <n v="2"/>
    <n v="25"/>
    <n v="12.5"/>
    <x v="1"/>
    <x v="1"/>
  </r>
  <r>
    <s v="Oct-2011"/>
    <x v="4957"/>
    <x v="127"/>
    <n v="2"/>
    <n v="25"/>
    <n v="12.5"/>
    <x v="1"/>
    <x v="1"/>
  </r>
  <r>
    <s v="Nov-2011"/>
    <x v="4941"/>
    <x v="127"/>
    <n v="2"/>
    <n v="25"/>
    <n v="12.5"/>
    <x v="0"/>
    <x v="1"/>
  </r>
  <r>
    <s v="Nov-2011"/>
    <x v="4924"/>
    <x v="127"/>
    <n v="2"/>
    <n v="25"/>
    <n v="12.5"/>
    <x v="0"/>
    <x v="1"/>
  </r>
  <r>
    <s v="Oct-2011"/>
    <x v="4359"/>
    <x v="127"/>
    <n v="1"/>
    <n v="12.5"/>
    <n v="12.5"/>
    <x v="1"/>
    <x v="1"/>
  </r>
  <r>
    <s v="Oct-2011"/>
    <x v="4412"/>
    <x v="127"/>
    <n v="1"/>
    <n v="12.5"/>
    <n v="12.5"/>
    <x v="1"/>
    <x v="1"/>
  </r>
  <r>
    <s v="Oct-2011"/>
    <x v="4628"/>
    <x v="127"/>
    <n v="1"/>
    <n v="12.5"/>
    <n v="12.5"/>
    <x v="1"/>
    <x v="1"/>
  </r>
  <r>
    <s v="Oct-2011"/>
    <x v="2430"/>
    <x v="127"/>
    <n v="1"/>
    <n v="12.5"/>
    <n v="12.5"/>
    <x v="1"/>
    <x v="1"/>
  </r>
  <r>
    <s v="Oct-2011"/>
    <x v="4930"/>
    <x v="127"/>
    <n v="1"/>
    <n v="12.5"/>
    <n v="12.5"/>
    <x v="1"/>
    <x v="1"/>
  </r>
  <r>
    <s v="Oct-2011"/>
    <x v="2431"/>
    <x v="127"/>
    <n v="1"/>
    <n v="12.5"/>
    <n v="12.5"/>
    <x v="1"/>
    <x v="1"/>
  </r>
  <r>
    <s v="Oct-2011"/>
    <x v="4408"/>
    <x v="127"/>
    <n v="1"/>
    <n v="12.5"/>
    <n v="12.5"/>
    <x v="1"/>
    <x v="1"/>
  </r>
  <r>
    <s v="Oct-2011"/>
    <x v="4391"/>
    <x v="127"/>
    <n v="1"/>
    <n v="12.5"/>
    <n v="12.5"/>
    <x v="1"/>
    <x v="1"/>
  </r>
  <r>
    <s v="Oct-2011"/>
    <x v="4932"/>
    <x v="127"/>
    <n v="1"/>
    <n v="12.5"/>
    <n v="12.5"/>
    <x v="1"/>
    <x v="1"/>
  </r>
  <r>
    <s v="Oct-2011"/>
    <x v="4958"/>
    <x v="127"/>
    <n v="1"/>
    <n v="12.5"/>
    <n v="12.5"/>
    <x v="1"/>
    <x v="1"/>
  </r>
  <r>
    <s v="Oct-2011"/>
    <x v="4959"/>
    <x v="127"/>
    <n v="1"/>
    <n v="12.5"/>
    <n v="12.5"/>
    <x v="1"/>
    <x v="1"/>
  </r>
  <r>
    <s v="Oct-2011"/>
    <x v="4920"/>
    <x v="127"/>
    <n v="1"/>
    <n v="12.5"/>
    <n v="12.5"/>
    <x v="1"/>
    <x v="1"/>
  </r>
  <r>
    <s v="Nov-2011"/>
    <x v="4933"/>
    <x v="127"/>
    <n v="1"/>
    <n v="12.5"/>
    <n v="12.5"/>
    <x v="0"/>
    <x v="1"/>
  </r>
  <r>
    <s v="Nov-2011"/>
    <x v="4848"/>
    <x v="127"/>
    <n v="1"/>
    <n v="12.5"/>
    <n v="12.5"/>
    <x v="0"/>
    <x v="1"/>
  </r>
  <r>
    <s v="Nov-2011"/>
    <x v="4960"/>
    <x v="127"/>
    <n v="1"/>
    <n v="12.5"/>
    <n v="12.5"/>
    <x v="0"/>
    <x v="1"/>
  </r>
  <r>
    <s v="Nov-2011"/>
    <x v="4937"/>
    <x v="127"/>
    <n v="1"/>
    <n v="12.5"/>
    <n v="12.5"/>
    <x v="0"/>
    <x v="1"/>
  </r>
  <r>
    <s v="Nov-2011"/>
    <x v="4938"/>
    <x v="127"/>
    <n v="1"/>
    <n v="12.5"/>
    <n v="12.5"/>
    <x v="0"/>
    <x v="1"/>
  </r>
  <r>
    <s v="Nov-2011"/>
    <x v="4961"/>
    <x v="127"/>
    <n v="1"/>
    <n v="12.5"/>
    <n v="12.5"/>
    <x v="0"/>
    <x v="1"/>
  </r>
  <r>
    <s v="Nov-2011"/>
    <x v="172"/>
    <x v="127"/>
    <n v="1"/>
    <n v="12.5"/>
    <n v="12.5"/>
    <x v="0"/>
    <x v="1"/>
  </r>
  <r>
    <s v="Nov-2011"/>
    <x v="980"/>
    <x v="127"/>
    <n v="1"/>
    <n v="12.5"/>
    <n v="12.5"/>
    <x v="0"/>
    <x v="1"/>
  </r>
  <r>
    <s v="Nov-2011"/>
    <x v="4838"/>
    <x v="127"/>
    <n v="1"/>
    <n v="12.5"/>
    <n v="12.5"/>
    <x v="0"/>
    <x v="1"/>
  </r>
  <r>
    <s v="Nov-2011"/>
    <x v="193"/>
    <x v="127"/>
    <n v="1"/>
    <n v="12.5"/>
    <n v="12.5"/>
    <x v="0"/>
    <x v="1"/>
  </r>
  <r>
    <s v="Nov-2011"/>
    <x v="4962"/>
    <x v="127"/>
    <n v="1"/>
    <n v="12.5"/>
    <n v="12.5"/>
    <x v="0"/>
    <x v="1"/>
  </r>
  <r>
    <s v="Nov-2011"/>
    <x v="4943"/>
    <x v="127"/>
    <n v="1"/>
    <n v="12.5"/>
    <n v="12.5"/>
    <x v="0"/>
    <x v="1"/>
  </r>
  <r>
    <s v="Nov-2011"/>
    <x v="4963"/>
    <x v="127"/>
    <n v="1"/>
    <n v="12.5"/>
    <n v="12.5"/>
    <x v="0"/>
    <x v="1"/>
  </r>
  <r>
    <s v="Nov-2011"/>
    <x v="4918"/>
    <x v="127"/>
    <n v="1"/>
    <n v="12.5"/>
    <n v="12.5"/>
    <x v="0"/>
    <x v="1"/>
  </r>
  <r>
    <s v="Dec-2011"/>
    <x v="3383"/>
    <x v="127"/>
    <n v="1"/>
    <n v="12.5"/>
    <n v="12.5"/>
    <x v="0"/>
    <x v="1"/>
  </r>
  <r>
    <s v="Oct-2011"/>
    <x v="4908"/>
    <x v="128"/>
    <n v="24"/>
    <n v="262.79999999999995"/>
    <n v="10.949999999999998"/>
    <x v="1"/>
    <x v="1"/>
  </r>
  <r>
    <s v="Nov-2011"/>
    <x v="43"/>
    <x v="128"/>
    <n v="3"/>
    <n v="32.849999999999994"/>
    <n v="10.949999999999998"/>
    <x v="0"/>
    <x v="1"/>
  </r>
  <r>
    <s v="Oct-2011"/>
    <x v="4820"/>
    <x v="128"/>
    <n v="300"/>
    <n v="3285"/>
    <n v="10.95"/>
    <x v="1"/>
    <x v="1"/>
  </r>
  <r>
    <s v="Oct-2011"/>
    <x v="4947"/>
    <x v="128"/>
    <n v="6"/>
    <n v="75"/>
    <n v="12.5"/>
    <x v="1"/>
    <x v="1"/>
  </r>
  <r>
    <s v="Oct-2011"/>
    <x v="4957"/>
    <x v="128"/>
    <n v="4"/>
    <n v="50"/>
    <n v="12.5"/>
    <x v="1"/>
    <x v="1"/>
  </r>
  <r>
    <s v="Oct-2011"/>
    <x v="4949"/>
    <x v="128"/>
    <n v="3"/>
    <n v="37.5"/>
    <n v="12.5"/>
    <x v="1"/>
    <x v="1"/>
  </r>
  <r>
    <s v="Oct-2011"/>
    <x v="4911"/>
    <x v="128"/>
    <n v="3"/>
    <n v="37.5"/>
    <n v="12.5"/>
    <x v="1"/>
    <x v="1"/>
  </r>
  <r>
    <s v="Oct-2011"/>
    <x v="4964"/>
    <x v="128"/>
    <n v="3"/>
    <n v="37.5"/>
    <n v="12.5"/>
    <x v="1"/>
    <x v="1"/>
  </r>
  <r>
    <s v="Oct-2011"/>
    <x v="4822"/>
    <x v="128"/>
    <n v="3"/>
    <n v="37.5"/>
    <n v="12.5"/>
    <x v="1"/>
    <x v="1"/>
  </r>
  <r>
    <s v="Oct-2011"/>
    <x v="4965"/>
    <x v="128"/>
    <n v="3"/>
    <n v="37.5"/>
    <n v="12.5"/>
    <x v="1"/>
    <x v="1"/>
  </r>
  <r>
    <s v="Oct-2011"/>
    <x v="4607"/>
    <x v="128"/>
    <n v="3"/>
    <n v="37.5"/>
    <n v="12.5"/>
    <x v="1"/>
    <x v="1"/>
  </r>
  <r>
    <s v="Oct-2011"/>
    <x v="4950"/>
    <x v="128"/>
    <n v="3"/>
    <n v="37.5"/>
    <n v="12.5"/>
    <x v="1"/>
    <x v="1"/>
  </r>
  <r>
    <s v="Oct-2011"/>
    <x v="4824"/>
    <x v="128"/>
    <n v="3"/>
    <n v="37.5"/>
    <n v="12.5"/>
    <x v="1"/>
    <x v="1"/>
  </r>
  <r>
    <s v="Nov-2011"/>
    <x v="4913"/>
    <x v="128"/>
    <n v="3"/>
    <n v="37.5"/>
    <n v="12.5"/>
    <x v="0"/>
    <x v="1"/>
  </r>
  <r>
    <s v="Nov-2011"/>
    <x v="3854"/>
    <x v="128"/>
    <n v="3"/>
    <n v="37.5"/>
    <n v="12.5"/>
    <x v="0"/>
    <x v="1"/>
  </r>
  <r>
    <s v="Nov-2011"/>
    <x v="4953"/>
    <x v="128"/>
    <n v="3"/>
    <n v="37.5"/>
    <n v="12.5"/>
    <x v="0"/>
    <x v="1"/>
  </r>
  <r>
    <s v="Nov-2011"/>
    <x v="4914"/>
    <x v="128"/>
    <n v="3"/>
    <n v="37.5"/>
    <n v="12.5"/>
    <x v="0"/>
    <x v="1"/>
  </r>
  <r>
    <s v="Nov-2011"/>
    <x v="4863"/>
    <x v="128"/>
    <n v="3"/>
    <n v="37.5"/>
    <n v="12.5"/>
    <x v="0"/>
    <x v="1"/>
  </r>
  <r>
    <s v="Nov-2011"/>
    <x v="4917"/>
    <x v="128"/>
    <n v="3"/>
    <n v="37.5"/>
    <n v="12.5"/>
    <x v="0"/>
    <x v="1"/>
  </r>
  <r>
    <s v="Nov-2011"/>
    <x v="4955"/>
    <x v="128"/>
    <n v="3"/>
    <n v="37.5"/>
    <n v="12.5"/>
    <x v="0"/>
    <x v="1"/>
  </r>
  <r>
    <s v="Dec-2011"/>
    <x v="2497"/>
    <x v="128"/>
    <n v="3"/>
    <n v="37.5"/>
    <n v="12.5"/>
    <x v="0"/>
    <x v="1"/>
  </r>
  <r>
    <s v="Dec-2011"/>
    <x v="4919"/>
    <x v="128"/>
    <n v="3"/>
    <n v="37.5"/>
    <n v="12.5"/>
    <x v="0"/>
    <x v="1"/>
  </r>
  <r>
    <s v="Oct-2011"/>
    <x v="4956"/>
    <x v="128"/>
    <n v="2"/>
    <n v="25"/>
    <n v="12.5"/>
    <x v="1"/>
    <x v="1"/>
  </r>
  <r>
    <s v="Oct-2011"/>
    <x v="4628"/>
    <x v="128"/>
    <n v="2"/>
    <n v="25"/>
    <n v="12.5"/>
    <x v="1"/>
    <x v="1"/>
  </r>
  <r>
    <s v="Oct-2011"/>
    <x v="2849"/>
    <x v="128"/>
    <n v="2"/>
    <n v="25"/>
    <n v="12.5"/>
    <x v="1"/>
    <x v="1"/>
  </r>
  <r>
    <s v="Oct-2011"/>
    <x v="1671"/>
    <x v="128"/>
    <n v="2"/>
    <n v="25"/>
    <n v="12.5"/>
    <x v="1"/>
    <x v="1"/>
  </r>
  <r>
    <s v="Oct-2011"/>
    <x v="4920"/>
    <x v="128"/>
    <n v="2"/>
    <n v="25"/>
    <n v="12.5"/>
    <x v="1"/>
    <x v="1"/>
  </r>
  <r>
    <s v="Nov-2011"/>
    <x v="4924"/>
    <x v="128"/>
    <n v="2"/>
    <n v="25"/>
    <n v="12.5"/>
    <x v="0"/>
    <x v="1"/>
  </r>
  <r>
    <s v="Nov-2011"/>
    <x v="4966"/>
    <x v="128"/>
    <n v="2"/>
    <n v="25"/>
    <n v="12.5"/>
    <x v="0"/>
    <x v="1"/>
  </r>
  <r>
    <s v="Dec-2011"/>
    <x v="3383"/>
    <x v="128"/>
    <n v="2"/>
    <n v="25"/>
    <n v="12.5"/>
    <x v="0"/>
    <x v="1"/>
  </r>
  <r>
    <s v="Oct-2011"/>
    <x v="4359"/>
    <x v="128"/>
    <n v="1"/>
    <n v="12.5"/>
    <n v="12.5"/>
    <x v="1"/>
    <x v="1"/>
  </r>
  <r>
    <s v="Oct-2011"/>
    <x v="4412"/>
    <x v="128"/>
    <n v="1"/>
    <n v="12.5"/>
    <n v="12.5"/>
    <x v="1"/>
    <x v="1"/>
  </r>
  <r>
    <s v="Oct-2011"/>
    <x v="4928"/>
    <x v="128"/>
    <n v="1"/>
    <n v="12.5"/>
    <n v="12.5"/>
    <x v="1"/>
    <x v="1"/>
  </r>
  <r>
    <s v="Oct-2011"/>
    <x v="4929"/>
    <x v="128"/>
    <n v="1"/>
    <n v="12.5"/>
    <n v="12.5"/>
    <x v="1"/>
    <x v="1"/>
  </r>
  <r>
    <s v="Oct-2011"/>
    <x v="2430"/>
    <x v="128"/>
    <n v="1"/>
    <n v="12.5"/>
    <n v="12.5"/>
    <x v="1"/>
    <x v="1"/>
  </r>
  <r>
    <s v="Oct-2011"/>
    <x v="4931"/>
    <x v="128"/>
    <n v="1"/>
    <n v="12.5"/>
    <n v="12.5"/>
    <x v="1"/>
    <x v="1"/>
  </r>
  <r>
    <s v="Oct-2011"/>
    <x v="4967"/>
    <x v="128"/>
    <n v="1"/>
    <n v="12.5"/>
    <n v="12.5"/>
    <x v="1"/>
    <x v="1"/>
  </r>
  <r>
    <s v="Oct-2011"/>
    <x v="4391"/>
    <x v="128"/>
    <n v="1"/>
    <n v="12.5"/>
    <n v="12.5"/>
    <x v="1"/>
    <x v="1"/>
  </r>
  <r>
    <s v="Nov-2011"/>
    <x v="4933"/>
    <x v="128"/>
    <n v="1"/>
    <n v="12.5"/>
    <n v="12.5"/>
    <x v="0"/>
    <x v="1"/>
  </r>
  <r>
    <s v="Nov-2011"/>
    <x v="4848"/>
    <x v="128"/>
    <n v="1"/>
    <n v="12.5"/>
    <n v="12.5"/>
    <x v="0"/>
    <x v="1"/>
  </r>
  <r>
    <s v="Nov-2011"/>
    <x v="4968"/>
    <x v="128"/>
    <n v="1"/>
    <n v="12.5"/>
    <n v="12.5"/>
    <x v="0"/>
    <x v="1"/>
  </r>
  <r>
    <s v="Nov-2011"/>
    <x v="4961"/>
    <x v="128"/>
    <n v="1"/>
    <n v="12.5"/>
    <n v="12.5"/>
    <x v="0"/>
    <x v="1"/>
  </r>
  <r>
    <s v="Nov-2011"/>
    <x v="857"/>
    <x v="128"/>
    <n v="1"/>
    <n v="12.5"/>
    <n v="12.5"/>
    <x v="0"/>
    <x v="1"/>
  </r>
  <r>
    <s v="Nov-2011"/>
    <x v="2705"/>
    <x v="128"/>
    <n v="1"/>
    <n v="12.5"/>
    <n v="12.5"/>
    <x v="0"/>
    <x v="1"/>
  </r>
  <r>
    <s v="Nov-2011"/>
    <x v="4969"/>
    <x v="128"/>
    <n v="1"/>
    <n v="12.5"/>
    <n v="12.5"/>
    <x v="0"/>
    <x v="1"/>
  </r>
  <r>
    <s v="Nov-2011"/>
    <x v="4569"/>
    <x v="128"/>
    <n v="1"/>
    <n v="12.5"/>
    <n v="12.5"/>
    <x v="0"/>
    <x v="1"/>
  </r>
  <r>
    <s v="Nov-2011"/>
    <x v="4970"/>
    <x v="128"/>
    <n v="1"/>
    <n v="12.5"/>
    <n v="12.5"/>
    <x v="0"/>
    <x v="1"/>
  </r>
  <r>
    <s v="Dec-2011"/>
    <x v="4971"/>
    <x v="128"/>
    <n v="1"/>
    <n v="12.5"/>
    <n v="12.5"/>
    <x v="0"/>
    <x v="1"/>
  </r>
  <r>
    <s v="Oct-2011"/>
    <x v="4908"/>
    <x v="129"/>
    <n v="24"/>
    <n v="262.79999999999995"/>
    <n v="10.949999999999998"/>
    <x v="1"/>
    <x v="1"/>
  </r>
  <r>
    <s v="Oct-2011"/>
    <x v="4946"/>
    <x v="129"/>
    <n v="12"/>
    <n v="131.39999999999998"/>
    <n v="10.949999999999998"/>
    <x v="1"/>
    <x v="1"/>
  </r>
  <r>
    <s v="Nov-2011"/>
    <x v="43"/>
    <x v="129"/>
    <n v="3"/>
    <n v="32.849999999999994"/>
    <n v="10.949999999999998"/>
    <x v="0"/>
    <x v="1"/>
  </r>
  <r>
    <s v="Oct-2011"/>
    <x v="4820"/>
    <x v="129"/>
    <n v="300"/>
    <n v="3285"/>
    <n v="10.95"/>
    <x v="1"/>
    <x v="1"/>
  </r>
  <r>
    <s v="Oct-2011"/>
    <x v="4947"/>
    <x v="129"/>
    <n v="6"/>
    <n v="75"/>
    <n v="12.5"/>
    <x v="1"/>
    <x v="1"/>
  </r>
  <r>
    <s v="Oct-2011"/>
    <x v="4948"/>
    <x v="129"/>
    <n v="3"/>
    <n v="37.5"/>
    <n v="12.5"/>
    <x v="1"/>
    <x v="1"/>
  </r>
  <r>
    <s v="Oct-2011"/>
    <x v="4949"/>
    <x v="129"/>
    <n v="3"/>
    <n v="37.5"/>
    <n v="12.5"/>
    <x v="1"/>
    <x v="1"/>
  </r>
  <r>
    <s v="Oct-2011"/>
    <x v="4911"/>
    <x v="129"/>
    <n v="3"/>
    <n v="37.5"/>
    <n v="12.5"/>
    <x v="1"/>
    <x v="1"/>
  </r>
  <r>
    <s v="Oct-2011"/>
    <x v="4964"/>
    <x v="129"/>
    <n v="3"/>
    <n v="37.5"/>
    <n v="12.5"/>
    <x v="1"/>
    <x v="1"/>
  </r>
  <r>
    <s v="Oct-2011"/>
    <x v="4822"/>
    <x v="129"/>
    <n v="3"/>
    <n v="37.5"/>
    <n v="12.5"/>
    <x v="1"/>
    <x v="1"/>
  </r>
  <r>
    <s v="Oct-2011"/>
    <x v="4929"/>
    <x v="129"/>
    <n v="3"/>
    <n v="37.5"/>
    <n v="12.5"/>
    <x v="1"/>
    <x v="1"/>
  </r>
  <r>
    <s v="Oct-2011"/>
    <x v="4607"/>
    <x v="129"/>
    <n v="3"/>
    <n v="37.5"/>
    <n v="12.5"/>
    <x v="1"/>
    <x v="1"/>
  </r>
  <r>
    <s v="Oct-2011"/>
    <x v="4950"/>
    <x v="129"/>
    <n v="3"/>
    <n v="37.5"/>
    <n v="12.5"/>
    <x v="1"/>
    <x v="1"/>
  </r>
  <r>
    <s v="Nov-2011"/>
    <x v="4913"/>
    <x v="129"/>
    <n v="3"/>
    <n v="37.5"/>
    <n v="12.5"/>
    <x v="0"/>
    <x v="1"/>
  </r>
  <r>
    <s v="Nov-2011"/>
    <x v="3854"/>
    <x v="129"/>
    <n v="3"/>
    <n v="37.5"/>
    <n v="12.5"/>
    <x v="0"/>
    <x v="1"/>
  </r>
  <r>
    <s v="Nov-2011"/>
    <x v="4952"/>
    <x v="129"/>
    <n v="3"/>
    <n v="37.5"/>
    <n v="12.5"/>
    <x v="0"/>
    <x v="1"/>
  </r>
  <r>
    <s v="Nov-2011"/>
    <x v="4953"/>
    <x v="129"/>
    <n v="3"/>
    <n v="37.5"/>
    <n v="12.5"/>
    <x v="0"/>
    <x v="1"/>
  </r>
  <r>
    <s v="Nov-2011"/>
    <x v="4914"/>
    <x v="129"/>
    <n v="3"/>
    <n v="37.5"/>
    <n v="12.5"/>
    <x v="0"/>
    <x v="1"/>
  </r>
  <r>
    <s v="Nov-2011"/>
    <x v="4972"/>
    <x v="129"/>
    <n v="3"/>
    <n v="37.5"/>
    <n v="12.5"/>
    <x v="0"/>
    <x v="1"/>
  </r>
  <r>
    <s v="Nov-2011"/>
    <x v="4863"/>
    <x v="129"/>
    <n v="3"/>
    <n v="37.5"/>
    <n v="12.5"/>
    <x v="0"/>
    <x v="1"/>
  </r>
  <r>
    <s v="Nov-2011"/>
    <x v="4917"/>
    <x v="129"/>
    <n v="3"/>
    <n v="37.5"/>
    <n v="12.5"/>
    <x v="0"/>
    <x v="1"/>
  </r>
  <r>
    <s v="Nov-2011"/>
    <x v="4955"/>
    <x v="129"/>
    <n v="3"/>
    <n v="37.5"/>
    <n v="12.5"/>
    <x v="0"/>
    <x v="1"/>
  </r>
  <r>
    <s v="Dec-2011"/>
    <x v="4973"/>
    <x v="129"/>
    <n v="3"/>
    <n v="37.5"/>
    <n v="12.5"/>
    <x v="0"/>
    <x v="1"/>
  </r>
  <r>
    <s v="Dec-2011"/>
    <x v="2497"/>
    <x v="129"/>
    <n v="3"/>
    <n v="37.5"/>
    <n v="12.5"/>
    <x v="0"/>
    <x v="1"/>
  </r>
  <r>
    <s v="Dec-2011"/>
    <x v="4919"/>
    <x v="129"/>
    <n v="3"/>
    <n v="37.5"/>
    <n v="12.5"/>
    <x v="0"/>
    <x v="1"/>
  </r>
  <r>
    <s v="Oct-2011"/>
    <x v="4956"/>
    <x v="129"/>
    <n v="2"/>
    <n v="25"/>
    <n v="12.5"/>
    <x v="1"/>
    <x v="1"/>
  </r>
  <r>
    <s v="Oct-2011"/>
    <x v="1671"/>
    <x v="129"/>
    <n v="2"/>
    <n v="25"/>
    <n v="12.5"/>
    <x v="1"/>
    <x v="1"/>
  </r>
  <r>
    <s v="Oct-2011"/>
    <x v="4957"/>
    <x v="129"/>
    <n v="2"/>
    <n v="25"/>
    <n v="12.5"/>
    <x v="1"/>
    <x v="1"/>
  </r>
  <r>
    <s v="Oct-2011"/>
    <x v="4920"/>
    <x v="129"/>
    <n v="2"/>
    <n v="25"/>
    <n v="12.5"/>
    <x v="1"/>
    <x v="1"/>
  </r>
  <r>
    <s v="Nov-2011"/>
    <x v="4924"/>
    <x v="129"/>
    <n v="2"/>
    <n v="25"/>
    <n v="12.5"/>
    <x v="0"/>
    <x v="1"/>
  </r>
  <r>
    <s v="Nov-2011"/>
    <x v="4918"/>
    <x v="129"/>
    <n v="2"/>
    <n v="25"/>
    <n v="12.5"/>
    <x v="0"/>
    <x v="1"/>
  </r>
  <r>
    <s v="Oct-2011"/>
    <x v="4359"/>
    <x v="129"/>
    <n v="1"/>
    <n v="12.5"/>
    <n v="12.5"/>
    <x v="1"/>
    <x v="1"/>
  </r>
  <r>
    <s v="Oct-2011"/>
    <x v="2430"/>
    <x v="129"/>
    <n v="1"/>
    <n v="12.5"/>
    <n v="12.5"/>
    <x v="1"/>
    <x v="1"/>
  </r>
  <r>
    <s v="Oct-2011"/>
    <x v="2431"/>
    <x v="129"/>
    <n v="1"/>
    <n v="12.5"/>
    <n v="12.5"/>
    <x v="1"/>
    <x v="1"/>
  </r>
  <r>
    <s v="Oct-2011"/>
    <x v="4408"/>
    <x v="129"/>
    <n v="1"/>
    <n v="12.5"/>
    <n v="12.5"/>
    <x v="1"/>
    <x v="1"/>
  </r>
  <r>
    <s v="Oct-2011"/>
    <x v="4932"/>
    <x v="129"/>
    <n v="1"/>
    <n v="12.5"/>
    <n v="12.5"/>
    <x v="1"/>
    <x v="1"/>
  </r>
  <r>
    <s v="Oct-2011"/>
    <x v="4958"/>
    <x v="129"/>
    <n v="1"/>
    <n v="12.5"/>
    <n v="12.5"/>
    <x v="1"/>
    <x v="1"/>
  </r>
  <r>
    <s v="Oct-2011"/>
    <x v="3977"/>
    <x v="129"/>
    <n v="1"/>
    <n v="12.5"/>
    <n v="12.5"/>
    <x v="1"/>
    <x v="1"/>
  </r>
  <r>
    <s v="Nov-2011"/>
    <x v="4848"/>
    <x v="129"/>
    <n v="1"/>
    <n v="12.5"/>
    <n v="12.5"/>
    <x v="0"/>
    <x v="1"/>
  </r>
  <r>
    <s v="Nov-2011"/>
    <x v="205"/>
    <x v="129"/>
    <n v="1"/>
    <n v="12.5"/>
    <n v="12.5"/>
    <x v="0"/>
    <x v="1"/>
  </r>
  <r>
    <s v="Nov-2011"/>
    <x v="4974"/>
    <x v="129"/>
    <n v="1"/>
    <n v="12.5"/>
    <n v="12.5"/>
    <x v="0"/>
    <x v="1"/>
  </r>
  <r>
    <s v="Nov-2011"/>
    <x v="4937"/>
    <x v="129"/>
    <n v="1"/>
    <n v="12.5"/>
    <n v="12.5"/>
    <x v="0"/>
    <x v="1"/>
  </r>
  <r>
    <s v="Nov-2011"/>
    <x v="4938"/>
    <x v="129"/>
    <n v="1"/>
    <n v="12.5"/>
    <n v="12.5"/>
    <x v="0"/>
    <x v="1"/>
  </r>
  <r>
    <s v="Nov-2011"/>
    <x v="4961"/>
    <x v="129"/>
    <n v="1"/>
    <n v="12.5"/>
    <n v="12.5"/>
    <x v="0"/>
    <x v="1"/>
  </r>
  <r>
    <s v="Nov-2011"/>
    <x v="857"/>
    <x v="129"/>
    <n v="1"/>
    <n v="12.5"/>
    <n v="12.5"/>
    <x v="0"/>
    <x v="1"/>
  </r>
  <r>
    <s v="Nov-2011"/>
    <x v="4941"/>
    <x v="129"/>
    <n v="1"/>
    <n v="12.5"/>
    <n v="12.5"/>
    <x v="0"/>
    <x v="1"/>
  </r>
  <r>
    <s v="Nov-2011"/>
    <x v="172"/>
    <x v="129"/>
    <n v="1"/>
    <n v="12.5"/>
    <n v="12.5"/>
    <x v="0"/>
    <x v="1"/>
  </r>
  <r>
    <s v="Nov-2011"/>
    <x v="4838"/>
    <x v="129"/>
    <n v="1"/>
    <n v="12.5"/>
    <n v="12.5"/>
    <x v="0"/>
    <x v="1"/>
  </r>
  <r>
    <s v="Nov-2011"/>
    <x v="4943"/>
    <x v="129"/>
    <n v="1"/>
    <n v="12.5"/>
    <n v="12.5"/>
    <x v="0"/>
    <x v="1"/>
  </r>
  <r>
    <s v="Nov-2011"/>
    <x v="4963"/>
    <x v="129"/>
    <n v="1"/>
    <n v="12.5"/>
    <n v="12.5"/>
    <x v="0"/>
    <x v="1"/>
  </r>
  <r>
    <s v="Dec-2011"/>
    <x v="3383"/>
    <x v="129"/>
    <n v="1"/>
    <n v="12.5"/>
    <n v="12.5"/>
    <x v="0"/>
    <x v="1"/>
  </r>
  <r>
    <s v="Dec-2011"/>
    <x v="2501"/>
    <x v="129"/>
    <n v="1"/>
    <n v="12.5"/>
    <n v="12.5"/>
    <x v="0"/>
    <x v="1"/>
  </r>
  <r>
    <s v="Nov-2011"/>
    <x v="43"/>
    <x v="130"/>
    <n v="3"/>
    <n v="32.849999999999994"/>
    <n v="10.949999999999998"/>
    <x v="0"/>
    <x v="1"/>
  </r>
  <r>
    <s v="Oct-2011"/>
    <x v="4820"/>
    <x v="130"/>
    <n v="300"/>
    <n v="3285"/>
    <n v="10.95"/>
    <x v="1"/>
    <x v="1"/>
  </r>
  <r>
    <s v="Oct-2011"/>
    <x v="4948"/>
    <x v="130"/>
    <n v="3"/>
    <n v="37.5"/>
    <n v="12.5"/>
    <x v="1"/>
    <x v="1"/>
  </r>
  <r>
    <s v="Oct-2011"/>
    <x v="4911"/>
    <x v="130"/>
    <n v="3"/>
    <n v="37.5"/>
    <n v="12.5"/>
    <x v="1"/>
    <x v="1"/>
  </r>
  <r>
    <s v="Oct-2011"/>
    <x v="4822"/>
    <x v="130"/>
    <n v="3"/>
    <n v="37.5"/>
    <n v="12.5"/>
    <x v="1"/>
    <x v="1"/>
  </r>
  <r>
    <s v="Oct-2011"/>
    <x v="4607"/>
    <x v="130"/>
    <n v="3"/>
    <n v="37.5"/>
    <n v="12.5"/>
    <x v="1"/>
    <x v="1"/>
  </r>
  <r>
    <s v="Nov-2011"/>
    <x v="4863"/>
    <x v="130"/>
    <n v="3"/>
    <n v="37.5"/>
    <n v="12.5"/>
    <x v="0"/>
    <x v="1"/>
  </r>
  <r>
    <s v="Nov-2011"/>
    <x v="4917"/>
    <x v="130"/>
    <n v="3"/>
    <n v="37.5"/>
    <n v="12.5"/>
    <x v="0"/>
    <x v="1"/>
  </r>
  <r>
    <s v="Dec-2011"/>
    <x v="4919"/>
    <x v="130"/>
    <n v="3"/>
    <n v="37.5"/>
    <n v="12.5"/>
    <x v="0"/>
    <x v="1"/>
  </r>
  <r>
    <s v="Oct-2011"/>
    <x v="4956"/>
    <x v="130"/>
    <n v="2"/>
    <n v="25"/>
    <n v="12.5"/>
    <x v="1"/>
    <x v="1"/>
  </r>
  <r>
    <s v="Oct-2011"/>
    <x v="1671"/>
    <x v="130"/>
    <n v="2"/>
    <n v="25"/>
    <n v="12.5"/>
    <x v="1"/>
    <x v="1"/>
  </r>
  <r>
    <s v="Oct-2011"/>
    <x v="4920"/>
    <x v="130"/>
    <n v="2"/>
    <n v="25"/>
    <n v="12.5"/>
    <x v="1"/>
    <x v="1"/>
  </r>
  <r>
    <s v="Oct-2011"/>
    <x v="4929"/>
    <x v="130"/>
    <n v="1"/>
    <n v="12.5"/>
    <n v="12.5"/>
    <x v="1"/>
    <x v="1"/>
  </r>
  <r>
    <s v="Oct-2011"/>
    <x v="2430"/>
    <x v="130"/>
    <n v="1"/>
    <n v="12.5"/>
    <n v="12.5"/>
    <x v="1"/>
    <x v="1"/>
  </r>
  <r>
    <s v="Oct-2011"/>
    <x v="4967"/>
    <x v="130"/>
    <n v="1"/>
    <n v="12.5"/>
    <n v="12.5"/>
    <x v="1"/>
    <x v="1"/>
  </r>
  <r>
    <s v="Oct-2011"/>
    <x v="3977"/>
    <x v="130"/>
    <n v="1"/>
    <n v="12.5"/>
    <n v="12.5"/>
    <x v="1"/>
    <x v="1"/>
  </r>
  <r>
    <s v="Nov-2011"/>
    <x v="4975"/>
    <x v="130"/>
    <n v="1"/>
    <n v="12.5"/>
    <n v="12.5"/>
    <x v="0"/>
    <x v="1"/>
  </r>
  <r>
    <s v="Nov-2011"/>
    <x v="4848"/>
    <x v="130"/>
    <n v="1"/>
    <n v="12.5"/>
    <n v="12.5"/>
    <x v="0"/>
    <x v="1"/>
  </r>
  <r>
    <s v="Nov-2011"/>
    <x v="4938"/>
    <x v="130"/>
    <n v="1"/>
    <n v="12.5"/>
    <n v="12.5"/>
    <x v="0"/>
    <x v="1"/>
  </r>
  <r>
    <s v="Nov-2011"/>
    <x v="4968"/>
    <x v="130"/>
    <n v="1"/>
    <n v="12.5"/>
    <n v="12.5"/>
    <x v="0"/>
    <x v="1"/>
  </r>
  <r>
    <s v="Nov-2011"/>
    <x v="4924"/>
    <x v="130"/>
    <n v="1"/>
    <n v="12.5"/>
    <n v="12.5"/>
    <x v="0"/>
    <x v="1"/>
  </r>
  <r>
    <s v="Nov-2011"/>
    <x v="4838"/>
    <x v="130"/>
    <n v="1"/>
    <n v="12.5"/>
    <n v="12.5"/>
    <x v="0"/>
    <x v="1"/>
  </r>
  <r>
    <s v="Nov-2011"/>
    <x v="4976"/>
    <x v="130"/>
    <n v="1"/>
    <n v="12.5"/>
    <n v="12.5"/>
    <x v="0"/>
    <x v="1"/>
  </r>
  <r>
    <s v="Nov-2011"/>
    <x v="193"/>
    <x v="130"/>
    <n v="1"/>
    <n v="12.5"/>
    <n v="12.5"/>
    <x v="0"/>
    <x v="1"/>
  </r>
  <r>
    <s v="Nov-2011"/>
    <x v="2118"/>
    <x v="130"/>
    <n v="1"/>
    <n v="12.5"/>
    <n v="12.5"/>
    <x v="0"/>
    <x v="1"/>
  </r>
  <r>
    <s v="Nov-2011"/>
    <x v="4977"/>
    <x v="130"/>
    <n v="1"/>
    <n v="12.5"/>
    <n v="12.5"/>
    <x v="0"/>
    <x v="1"/>
  </r>
  <r>
    <s v="Nov-2011"/>
    <x v="4401"/>
    <x v="130"/>
    <n v="1"/>
    <n v="12.5"/>
    <n v="12.5"/>
    <x v="0"/>
    <x v="1"/>
  </r>
  <r>
    <s v="Nov-2011"/>
    <x v="4918"/>
    <x v="130"/>
    <n v="1"/>
    <n v="12.5"/>
    <n v="12.5"/>
    <x v="0"/>
    <x v="1"/>
  </r>
  <r>
    <s v="Dec-2011"/>
    <x v="4978"/>
    <x v="130"/>
    <n v="1"/>
    <n v="12.5"/>
    <n v="12.5"/>
    <x v="0"/>
    <x v="1"/>
  </r>
  <r>
    <s v="Oct-2011"/>
    <x v="4908"/>
    <x v="131"/>
    <n v="24"/>
    <n v="262.79999999999995"/>
    <n v="10.949999999999998"/>
    <x v="1"/>
    <x v="1"/>
  </r>
  <r>
    <s v="Oct-2011"/>
    <x v="4946"/>
    <x v="131"/>
    <n v="12"/>
    <n v="131.39999999999998"/>
    <n v="10.949999999999998"/>
    <x v="1"/>
    <x v="1"/>
  </r>
  <r>
    <s v="Oct-2011"/>
    <x v="4820"/>
    <x v="131"/>
    <n v="300"/>
    <n v="3285"/>
    <n v="10.95"/>
    <x v="1"/>
    <x v="1"/>
  </r>
  <r>
    <s v="Oct-2011"/>
    <x v="4948"/>
    <x v="131"/>
    <n v="3"/>
    <n v="37.5"/>
    <n v="12.5"/>
    <x v="1"/>
    <x v="1"/>
  </r>
  <r>
    <s v="Oct-2011"/>
    <x v="4911"/>
    <x v="131"/>
    <n v="3"/>
    <n v="37.5"/>
    <n v="12.5"/>
    <x v="1"/>
    <x v="1"/>
  </r>
  <r>
    <s v="Oct-2011"/>
    <x v="1793"/>
    <x v="131"/>
    <n v="3"/>
    <n v="37.5"/>
    <n v="12.5"/>
    <x v="1"/>
    <x v="1"/>
  </r>
  <r>
    <s v="Oct-2011"/>
    <x v="4607"/>
    <x v="131"/>
    <n v="3"/>
    <n v="37.5"/>
    <n v="12.5"/>
    <x v="1"/>
    <x v="1"/>
  </r>
  <r>
    <s v="Nov-2011"/>
    <x v="3854"/>
    <x v="131"/>
    <n v="3"/>
    <n v="37.5"/>
    <n v="12.5"/>
    <x v="0"/>
    <x v="1"/>
  </r>
  <r>
    <s v="Nov-2011"/>
    <x v="4979"/>
    <x v="131"/>
    <n v="3"/>
    <n v="37.5"/>
    <n v="12.5"/>
    <x v="0"/>
    <x v="1"/>
  </r>
  <r>
    <s v="Nov-2011"/>
    <x v="4980"/>
    <x v="131"/>
    <n v="3"/>
    <n v="37.5"/>
    <n v="12.5"/>
    <x v="0"/>
    <x v="1"/>
  </r>
  <r>
    <s v="Nov-2011"/>
    <x v="4863"/>
    <x v="131"/>
    <n v="3"/>
    <n v="37.5"/>
    <n v="12.5"/>
    <x v="0"/>
    <x v="1"/>
  </r>
  <r>
    <s v="Nov-2011"/>
    <x v="4917"/>
    <x v="131"/>
    <n v="3"/>
    <n v="37.5"/>
    <n v="12.5"/>
    <x v="0"/>
    <x v="1"/>
  </r>
  <r>
    <s v="Nov-2011"/>
    <x v="4955"/>
    <x v="131"/>
    <n v="3"/>
    <n v="37.5"/>
    <n v="12.5"/>
    <x v="0"/>
    <x v="1"/>
  </r>
  <r>
    <s v="Dec-2011"/>
    <x v="4919"/>
    <x v="131"/>
    <n v="3"/>
    <n v="37.5"/>
    <n v="12.5"/>
    <x v="0"/>
    <x v="1"/>
  </r>
  <r>
    <s v="Oct-2011"/>
    <x v="4956"/>
    <x v="131"/>
    <n v="2"/>
    <n v="25"/>
    <n v="12.5"/>
    <x v="1"/>
    <x v="1"/>
  </r>
  <r>
    <s v="Oct-2011"/>
    <x v="1671"/>
    <x v="131"/>
    <n v="2"/>
    <n v="25"/>
    <n v="12.5"/>
    <x v="1"/>
    <x v="1"/>
  </r>
  <r>
    <s v="Oct-2011"/>
    <x v="4957"/>
    <x v="131"/>
    <n v="2"/>
    <n v="25"/>
    <n v="12.5"/>
    <x v="1"/>
    <x v="1"/>
  </r>
  <r>
    <s v="Oct-2011"/>
    <x v="4920"/>
    <x v="131"/>
    <n v="2"/>
    <n v="25"/>
    <n v="12.5"/>
    <x v="1"/>
    <x v="1"/>
  </r>
  <r>
    <s v="Nov-2011"/>
    <x v="4981"/>
    <x v="131"/>
    <n v="2"/>
    <n v="25"/>
    <n v="12.5"/>
    <x v="0"/>
    <x v="1"/>
  </r>
  <r>
    <s v="Nov-2011"/>
    <x v="4923"/>
    <x v="131"/>
    <n v="2"/>
    <n v="25"/>
    <n v="12.5"/>
    <x v="0"/>
    <x v="1"/>
  </r>
  <r>
    <s v="Nov-2011"/>
    <x v="4924"/>
    <x v="131"/>
    <n v="2"/>
    <n v="25"/>
    <n v="12.5"/>
    <x v="0"/>
    <x v="1"/>
  </r>
  <r>
    <s v="Nov-2011"/>
    <x v="4465"/>
    <x v="131"/>
    <n v="2"/>
    <n v="25"/>
    <n v="12.5"/>
    <x v="0"/>
    <x v="1"/>
  </r>
  <r>
    <s v="Nov-2011"/>
    <x v="4925"/>
    <x v="131"/>
    <n v="2"/>
    <n v="25"/>
    <n v="12.5"/>
    <x v="0"/>
    <x v="1"/>
  </r>
  <r>
    <s v="Nov-2011"/>
    <x v="4966"/>
    <x v="131"/>
    <n v="2"/>
    <n v="25"/>
    <n v="12.5"/>
    <x v="0"/>
    <x v="1"/>
  </r>
  <r>
    <s v="Dec-2011"/>
    <x v="3383"/>
    <x v="131"/>
    <n v="2"/>
    <n v="25"/>
    <n v="12.5"/>
    <x v="0"/>
    <x v="1"/>
  </r>
  <r>
    <s v="Oct-2011"/>
    <x v="4359"/>
    <x v="131"/>
    <n v="1"/>
    <n v="12.5"/>
    <n v="12.5"/>
    <x v="1"/>
    <x v="1"/>
  </r>
  <r>
    <s v="Oct-2011"/>
    <x v="4982"/>
    <x v="131"/>
    <n v="1"/>
    <n v="12.5"/>
    <n v="12.5"/>
    <x v="1"/>
    <x v="1"/>
  </r>
  <r>
    <s v="Oct-2011"/>
    <x v="4929"/>
    <x v="131"/>
    <n v="1"/>
    <n v="12.5"/>
    <n v="12.5"/>
    <x v="1"/>
    <x v="1"/>
  </r>
  <r>
    <s v="Oct-2011"/>
    <x v="4628"/>
    <x v="131"/>
    <n v="1"/>
    <n v="12.5"/>
    <n v="12.5"/>
    <x v="1"/>
    <x v="1"/>
  </r>
  <r>
    <s v="Oct-2011"/>
    <x v="4931"/>
    <x v="131"/>
    <n v="1"/>
    <n v="12.5"/>
    <n v="12.5"/>
    <x v="1"/>
    <x v="1"/>
  </r>
  <r>
    <s v="Oct-2011"/>
    <x v="2431"/>
    <x v="131"/>
    <n v="1"/>
    <n v="12.5"/>
    <n v="12.5"/>
    <x v="1"/>
    <x v="1"/>
  </r>
  <r>
    <s v="Oct-2011"/>
    <x v="2849"/>
    <x v="131"/>
    <n v="1"/>
    <n v="12.5"/>
    <n v="12.5"/>
    <x v="1"/>
    <x v="1"/>
  </r>
  <r>
    <s v="Oct-2011"/>
    <x v="4983"/>
    <x v="131"/>
    <n v="1"/>
    <n v="12.5"/>
    <n v="12.5"/>
    <x v="1"/>
    <x v="1"/>
  </r>
  <r>
    <s v="Oct-2011"/>
    <x v="3977"/>
    <x v="131"/>
    <n v="1"/>
    <n v="12.5"/>
    <n v="12.5"/>
    <x v="1"/>
    <x v="1"/>
  </r>
  <r>
    <s v="Nov-2011"/>
    <x v="4848"/>
    <x v="131"/>
    <n v="1"/>
    <n v="12.5"/>
    <n v="12.5"/>
    <x v="0"/>
    <x v="1"/>
  </r>
  <r>
    <s v="Nov-2011"/>
    <x v="4934"/>
    <x v="131"/>
    <n v="1"/>
    <n v="12.5"/>
    <n v="12.5"/>
    <x v="0"/>
    <x v="1"/>
  </r>
  <r>
    <s v="Nov-2011"/>
    <x v="4921"/>
    <x v="131"/>
    <n v="1"/>
    <n v="12.5"/>
    <n v="12.5"/>
    <x v="0"/>
    <x v="1"/>
  </r>
  <r>
    <s v="Nov-2011"/>
    <x v="4937"/>
    <x v="131"/>
    <n v="1"/>
    <n v="12.5"/>
    <n v="12.5"/>
    <x v="0"/>
    <x v="1"/>
  </r>
  <r>
    <s v="Nov-2011"/>
    <x v="4961"/>
    <x v="131"/>
    <n v="1"/>
    <n v="12.5"/>
    <n v="12.5"/>
    <x v="0"/>
    <x v="1"/>
  </r>
  <r>
    <s v="Nov-2011"/>
    <x v="857"/>
    <x v="131"/>
    <n v="1"/>
    <n v="12.5"/>
    <n v="12.5"/>
    <x v="0"/>
    <x v="1"/>
  </r>
  <r>
    <s v="Nov-2011"/>
    <x v="2466"/>
    <x v="131"/>
    <n v="1"/>
    <n v="12.5"/>
    <n v="12.5"/>
    <x v="0"/>
    <x v="1"/>
  </r>
  <r>
    <s v="Nov-2011"/>
    <x v="4984"/>
    <x v="131"/>
    <n v="1"/>
    <n v="12.5"/>
    <n v="12.5"/>
    <x v="0"/>
    <x v="1"/>
  </r>
  <r>
    <s v="Nov-2011"/>
    <x v="4963"/>
    <x v="131"/>
    <n v="1"/>
    <n v="12.5"/>
    <n v="12.5"/>
    <x v="0"/>
    <x v="1"/>
  </r>
  <r>
    <s v="Nov-2011"/>
    <x v="4401"/>
    <x v="131"/>
    <n v="1"/>
    <n v="12.5"/>
    <n v="12.5"/>
    <x v="0"/>
    <x v="1"/>
  </r>
  <r>
    <s v="Dec-2011"/>
    <x v="4985"/>
    <x v="131"/>
    <n v="1"/>
    <n v="12.5"/>
    <n v="12.5"/>
    <x v="0"/>
    <x v="1"/>
  </r>
  <r>
    <s v="Dec-2011"/>
    <x v="735"/>
    <x v="131"/>
    <n v="1"/>
    <n v="12.5"/>
    <n v="12.5"/>
    <x v="0"/>
    <x v="1"/>
  </r>
  <r>
    <s v="Dec-2011"/>
    <x v="2501"/>
    <x v="131"/>
    <n v="1"/>
    <n v="12.5"/>
    <n v="12.5"/>
    <x v="0"/>
    <x v="1"/>
  </r>
  <r>
    <s v="Feb-2011"/>
    <x v="3299"/>
    <x v="132"/>
    <n v="6"/>
    <n v="101.69999999999999"/>
    <n v="16.95"/>
    <x v="1"/>
    <x v="0"/>
  </r>
  <r>
    <s v="Jan-2011"/>
    <x v="4986"/>
    <x v="132"/>
    <n v="3"/>
    <n v="50.849999999999994"/>
    <n v="16.95"/>
    <x v="1"/>
    <x v="0"/>
  </r>
  <r>
    <s v="Feb-2011"/>
    <x v="4987"/>
    <x v="132"/>
    <n v="2"/>
    <n v="33.9"/>
    <n v="16.95"/>
    <x v="1"/>
    <x v="0"/>
  </r>
  <r>
    <s v="Mar-2011"/>
    <x v="1712"/>
    <x v="132"/>
    <n v="2"/>
    <n v="33.9"/>
    <n v="16.95"/>
    <x v="1"/>
    <x v="0"/>
  </r>
  <r>
    <s v="Mar-2011"/>
    <x v="1863"/>
    <x v="132"/>
    <n v="2"/>
    <n v="33.9"/>
    <n v="16.95"/>
    <x v="1"/>
    <x v="0"/>
  </r>
  <r>
    <s v="Nov-2011"/>
    <x v="2106"/>
    <x v="132"/>
    <n v="2"/>
    <n v="33.9"/>
    <n v="16.95"/>
    <x v="0"/>
    <x v="0"/>
  </r>
  <r>
    <s v="Mar-2011"/>
    <x v="3422"/>
    <x v="132"/>
    <n v="1"/>
    <n v="16.95"/>
    <n v="16.95"/>
    <x v="1"/>
    <x v="0"/>
  </r>
  <r>
    <s v="Apr-2011"/>
    <x v="2244"/>
    <x v="132"/>
    <n v="1"/>
    <n v="16.95"/>
    <n v="16.95"/>
    <x v="1"/>
    <x v="0"/>
  </r>
  <r>
    <s v="Oct-2011"/>
    <x v="3463"/>
    <x v="132"/>
    <n v="1"/>
    <n v="16.95"/>
    <n v="16.95"/>
    <x v="1"/>
    <x v="0"/>
  </r>
  <r>
    <s v="Nov-2011"/>
    <x v="4532"/>
    <x v="132"/>
    <n v="1"/>
    <n v="16.95"/>
    <n v="16.95"/>
    <x v="0"/>
    <x v="0"/>
  </r>
  <r>
    <s v="Nov-2011"/>
    <x v="4988"/>
    <x v="132"/>
    <n v="1"/>
    <n v="16.95"/>
    <n v="16.95"/>
    <x v="0"/>
    <x v="0"/>
  </r>
  <r>
    <s v="Dec-2011"/>
    <x v="4989"/>
    <x v="132"/>
    <n v="1"/>
    <n v="16.95"/>
    <n v="16.95"/>
    <x v="0"/>
    <x v="0"/>
  </r>
  <r>
    <s v="Dec-2011"/>
    <x v="4990"/>
    <x v="132"/>
    <n v="1"/>
    <n v="16.95"/>
    <n v="16.95"/>
    <x v="0"/>
    <x v="0"/>
  </r>
  <r>
    <s v="Nov-2011"/>
    <x v="39"/>
    <x v="133"/>
    <n v="6"/>
    <n v="64.739999999999995"/>
    <n v="10.79"/>
    <x v="0"/>
    <x v="0"/>
  </r>
  <r>
    <s v="Oct-2011"/>
    <x v="34"/>
    <x v="133"/>
    <n v="3"/>
    <n v="32.369999999999997"/>
    <n v="10.79"/>
    <x v="1"/>
    <x v="0"/>
  </r>
  <r>
    <s v="Nov-2011"/>
    <x v="40"/>
    <x v="133"/>
    <n v="3"/>
    <n v="32.369999999999997"/>
    <n v="10.79"/>
    <x v="0"/>
    <x v="0"/>
  </r>
  <r>
    <s v="Mar-2011"/>
    <x v="4991"/>
    <x v="134"/>
    <n v="10"/>
    <n v="106.5"/>
    <n v="10.65"/>
    <x v="1"/>
    <x v="0"/>
  </r>
  <r>
    <s v="Dec-2010"/>
    <x v="90"/>
    <x v="134"/>
    <n v="6"/>
    <n v="63.900000000000006"/>
    <n v="10.65"/>
    <x v="1"/>
    <x v="0"/>
  </r>
  <r>
    <s v="Mar-2011"/>
    <x v="1032"/>
    <x v="134"/>
    <n v="6"/>
    <n v="63.900000000000006"/>
    <n v="10.65"/>
    <x v="1"/>
    <x v="0"/>
  </r>
  <r>
    <s v="Dec-2010"/>
    <x v="4992"/>
    <x v="134"/>
    <n v="2"/>
    <n v="21.3"/>
    <n v="10.65"/>
    <x v="1"/>
    <x v="0"/>
  </r>
  <r>
    <s v="Jan-2011"/>
    <x v="2157"/>
    <x v="134"/>
    <n v="2"/>
    <n v="21.3"/>
    <n v="10.65"/>
    <x v="1"/>
    <x v="0"/>
  </r>
  <r>
    <s v="Jan-2011"/>
    <x v="882"/>
    <x v="134"/>
    <n v="2"/>
    <n v="21.3"/>
    <n v="10.65"/>
    <x v="1"/>
    <x v="0"/>
  </r>
  <r>
    <s v="Feb-2011"/>
    <x v="4993"/>
    <x v="134"/>
    <n v="2"/>
    <n v="21.3"/>
    <n v="10.65"/>
    <x v="1"/>
    <x v="0"/>
  </r>
  <r>
    <s v="Feb-2011"/>
    <x v="891"/>
    <x v="134"/>
    <n v="2"/>
    <n v="21.3"/>
    <n v="10.65"/>
    <x v="1"/>
    <x v="0"/>
  </r>
  <r>
    <s v="Feb-2011"/>
    <x v="4994"/>
    <x v="134"/>
    <n v="2"/>
    <n v="21.3"/>
    <n v="10.65"/>
    <x v="1"/>
    <x v="0"/>
  </r>
  <r>
    <s v="Feb-2011"/>
    <x v="2754"/>
    <x v="134"/>
    <n v="2"/>
    <n v="21.3"/>
    <n v="10.65"/>
    <x v="1"/>
    <x v="0"/>
  </r>
  <r>
    <s v="Mar-2011"/>
    <x v="1409"/>
    <x v="134"/>
    <n v="2"/>
    <n v="21.3"/>
    <n v="10.65"/>
    <x v="1"/>
    <x v="0"/>
  </r>
  <r>
    <s v="Mar-2011"/>
    <x v="4995"/>
    <x v="134"/>
    <n v="2"/>
    <n v="21.3"/>
    <n v="10.65"/>
    <x v="1"/>
    <x v="0"/>
  </r>
  <r>
    <s v="Mar-2011"/>
    <x v="4996"/>
    <x v="134"/>
    <n v="2"/>
    <n v="21.3"/>
    <n v="10.65"/>
    <x v="1"/>
    <x v="0"/>
  </r>
  <r>
    <s v="Dec-2010"/>
    <x v="4997"/>
    <x v="134"/>
    <n v="1"/>
    <n v="10.65"/>
    <n v="10.65"/>
    <x v="1"/>
    <x v="0"/>
  </r>
  <r>
    <s v="Jan-2011"/>
    <x v="3769"/>
    <x v="134"/>
    <n v="1"/>
    <n v="10.65"/>
    <n v="10.65"/>
    <x v="1"/>
    <x v="0"/>
  </r>
  <r>
    <s v="Feb-2011"/>
    <x v="4998"/>
    <x v="134"/>
    <n v="1"/>
    <n v="10.65"/>
    <n v="10.65"/>
    <x v="1"/>
    <x v="0"/>
  </r>
  <r>
    <s v="Mar-2011"/>
    <x v="4999"/>
    <x v="134"/>
    <n v="1"/>
    <n v="10.65"/>
    <n v="10.65"/>
    <x v="1"/>
    <x v="0"/>
  </r>
  <r>
    <s v="Mar-2011"/>
    <x v="899"/>
    <x v="134"/>
    <n v="1"/>
    <n v="10.65"/>
    <n v="10.65"/>
    <x v="1"/>
    <x v="0"/>
  </r>
  <r>
    <s v="Mar-2011"/>
    <x v="5000"/>
    <x v="134"/>
    <n v="1"/>
    <n v="10.65"/>
    <n v="10.65"/>
    <x v="1"/>
    <x v="0"/>
  </r>
  <r>
    <s v="Mar-2011"/>
    <x v="387"/>
    <x v="134"/>
    <n v="1"/>
    <n v="10.65"/>
    <n v="10.65"/>
    <x v="1"/>
    <x v="0"/>
  </r>
  <r>
    <s v="Oct-2011"/>
    <x v="42"/>
    <x v="135"/>
    <n v="2"/>
    <n v="31.58"/>
    <n v="15.79"/>
    <x v="1"/>
    <x v="0"/>
  </r>
  <r>
    <s v="Sep-2011"/>
    <x v="130"/>
    <x v="135"/>
    <n v="1"/>
    <n v="15.79"/>
    <n v="15.79"/>
    <x v="1"/>
    <x v="0"/>
  </r>
  <r>
    <s v="Oct-2011"/>
    <x v="35"/>
    <x v="135"/>
    <n v="1"/>
    <n v="15.79"/>
    <n v="15.79"/>
    <x v="1"/>
    <x v="0"/>
  </r>
  <r>
    <s v="Nov-2011"/>
    <x v="37"/>
    <x v="135"/>
    <n v="1"/>
    <n v="15.79"/>
    <n v="15.79"/>
    <x v="0"/>
    <x v="0"/>
  </r>
  <r>
    <s v="Nov-2011"/>
    <x v="40"/>
    <x v="135"/>
    <n v="1"/>
    <n v="15.79"/>
    <n v="15.79"/>
    <x v="0"/>
    <x v="0"/>
  </r>
  <r>
    <s v="Oct-2011"/>
    <x v="129"/>
    <x v="136"/>
    <n v="2"/>
    <n v="31.58"/>
    <n v="15.79"/>
    <x v="1"/>
    <x v="0"/>
  </r>
  <r>
    <s v="Oct-2011"/>
    <x v="36"/>
    <x v="136"/>
    <n v="1"/>
    <n v="15.79"/>
    <n v="15.79"/>
    <x v="1"/>
    <x v="0"/>
  </r>
  <r>
    <s v="Nov-2011"/>
    <x v="37"/>
    <x v="136"/>
    <n v="1"/>
    <n v="15.79"/>
    <n v="15.79"/>
    <x v="0"/>
    <x v="0"/>
  </r>
  <r>
    <s v="Nov-2011"/>
    <x v="32"/>
    <x v="136"/>
    <n v="1"/>
    <n v="15.79"/>
    <n v="15.79"/>
    <x v="0"/>
    <x v="0"/>
  </r>
  <r>
    <s v="Oct-2011"/>
    <x v="35"/>
    <x v="137"/>
    <n v="2"/>
    <n v="31.58"/>
    <n v="15.79"/>
    <x v="1"/>
    <x v="0"/>
  </r>
  <r>
    <s v="Nov-2011"/>
    <x v="37"/>
    <x v="137"/>
    <n v="2"/>
    <n v="31.58"/>
    <n v="15.79"/>
    <x v="0"/>
    <x v="0"/>
  </r>
  <r>
    <s v="Nov-2011"/>
    <x v="40"/>
    <x v="137"/>
    <n v="2"/>
    <n v="31.58"/>
    <n v="15.79"/>
    <x v="0"/>
    <x v="0"/>
  </r>
  <r>
    <s v="Sep-2011"/>
    <x v="130"/>
    <x v="137"/>
    <n v="1"/>
    <n v="15.79"/>
    <n v="15.79"/>
    <x v="1"/>
    <x v="0"/>
  </r>
  <r>
    <s v="Sep-2011"/>
    <x v="33"/>
    <x v="137"/>
    <n v="1"/>
    <n v="15.79"/>
    <n v="15.79"/>
    <x v="1"/>
    <x v="0"/>
  </r>
  <r>
    <s v="Oct-2011"/>
    <x v="42"/>
    <x v="137"/>
    <n v="1"/>
    <n v="15.79"/>
    <n v="15.79"/>
    <x v="1"/>
    <x v="0"/>
  </r>
  <r>
    <s v="Dec-2011"/>
    <x v="38"/>
    <x v="137"/>
    <n v="1"/>
    <n v="15.79"/>
    <n v="15.79"/>
    <x v="0"/>
    <x v="0"/>
  </r>
  <r>
    <s v="Oct-2011"/>
    <x v="129"/>
    <x v="138"/>
    <n v="3"/>
    <n v="37.380000000000003"/>
    <n v="12.46"/>
    <x v="1"/>
    <x v="0"/>
  </r>
  <r>
    <s v="Nov-2011"/>
    <x v="32"/>
    <x v="138"/>
    <n v="3"/>
    <n v="37.380000000000003"/>
    <n v="12.46"/>
    <x v="0"/>
    <x v="0"/>
  </r>
  <r>
    <s v="Nov-2011"/>
    <x v="39"/>
    <x v="138"/>
    <n v="3"/>
    <n v="37.380000000000003"/>
    <n v="12.46"/>
    <x v="0"/>
    <x v="0"/>
  </r>
  <r>
    <s v="Dec-2011"/>
    <x v="38"/>
    <x v="138"/>
    <n v="2"/>
    <n v="24.92"/>
    <n v="12.46"/>
    <x v="0"/>
    <x v="0"/>
  </r>
  <r>
    <s v="Sep-2011"/>
    <x v="41"/>
    <x v="138"/>
    <n v="1"/>
    <n v="12.46"/>
    <n v="12.46"/>
    <x v="1"/>
    <x v="0"/>
  </r>
  <r>
    <s v="Oct-2011"/>
    <x v="35"/>
    <x v="138"/>
    <n v="1"/>
    <n v="12.46"/>
    <n v="12.46"/>
    <x v="1"/>
    <x v="0"/>
  </r>
  <r>
    <s v="Nov-2011"/>
    <x v="37"/>
    <x v="138"/>
    <n v="1"/>
    <n v="12.46"/>
    <n v="12.46"/>
    <x v="0"/>
    <x v="0"/>
  </r>
  <r>
    <s v="Nov-2011"/>
    <x v="40"/>
    <x v="138"/>
    <n v="1"/>
    <n v="12.46"/>
    <n v="12.46"/>
    <x v="0"/>
    <x v="0"/>
  </r>
  <r>
    <s v="Nov-2011"/>
    <x v="39"/>
    <x v="139"/>
    <n v="3"/>
    <n v="42.39"/>
    <n v="14.13"/>
    <x v="0"/>
    <x v="0"/>
  </r>
  <r>
    <s v="Oct-2011"/>
    <x v="129"/>
    <x v="139"/>
    <n v="2"/>
    <n v="28.26"/>
    <n v="14.13"/>
    <x v="1"/>
    <x v="0"/>
  </r>
  <r>
    <s v="Sep-2011"/>
    <x v="130"/>
    <x v="139"/>
    <n v="1"/>
    <n v="14.13"/>
    <n v="14.13"/>
    <x v="1"/>
    <x v="0"/>
  </r>
  <r>
    <s v="Sep-2011"/>
    <x v="41"/>
    <x v="139"/>
    <n v="1"/>
    <n v="14.13"/>
    <n v="14.13"/>
    <x v="1"/>
    <x v="0"/>
  </r>
  <r>
    <s v="Sep-2011"/>
    <x v="33"/>
    <x v="139"/>
    <n v="1"/>
    <n v="14.13"/>
    <n v="14.13"/>
    <x v="1"/>
    <x v="0"/>
  </r>
  <r>
    <s v="Oct-2011"/>
    <x v="35"/>
    <x v="139"/>
    <n v="1"/>
    <n v="14.13"/>
    <n v="14.13"/>
    <x v="1"/>
    <x v="0"/>
  </r>
  <r>
    <s v="Nov-2011"/>
    <x v="37"/>
    <x v="139"/>
    <n v="1"/>
    <n v="14.13"/>
    <n v="14.13"/>
    <x v="0"/>
    <x v="0"/>
  </r>
  <r>
    <s v="Nov-2011"/>
    <x v="40"/>
    <x v="139"/>
    <n v="1"/>
    <n v="14.13"/>
    <n v="14.13"/>
    <x v="0"/>
    <x v="0"/>
  </r>
  <r>
    <s v="Dec-2011"/>
    <x v="38"/>
    <x v="139"/>
    <n v="1"/>
    <n v="14.13"/>
    <n v="14.13"/>
    <x v="0"/>
    <x v="0"/>
  </r>
  <r>
    <s v="Mar-2011"/>
    <x v="5001"/>
    <x v="140"/>
    <n v="24"/>
    <n v="838.80000000000007"/>
    <n v="34.950000000000003"/>
    <x v="1"/>
    <x v="1"/>
  </r>
  <r>
    <s v="Jul-2011"/>
    <x v="5002"/>
    <x v="140"/>
    <n v="24"/>
    <n v="838.80000000000007"/>
    <n v="34.950000000000003"/>
    <x v="1"/>
    <x v="1"/>
  </r>
  <r>
    <s v="Feb-2011"/>
    <x v="5003"/>
    <x v="140"/>
    <n v="20"/>
    <n v="699"/>
    <n v="34.950000000000003"/>
    <x v="1"/>
    <x v="1"/>
  </r>
  <r>
    <s v="May-2011"/>
    <x v="5004"/>
    <x v="140"/>
    <n v="18"/>
    <n v="629.1"/>
    <n v="34.950000000000003"/>
    <x v="1"/>
    <x v="1"/>
  </r>
  <r>
    <s v="Jun-2011"/>
    <x v="5005"/>
    <x v="140"/>
    <n v="18"/>
    <n v="629.1"/>
    <n v="34.950000000000003"/>
    <x v="1"/>
    <x v="1"/>
  </r>
  <r>
    <s v="Jul-2011"/>
    <x v="5006"/>
    <x v="140"/>
    <n v="18"/>
    <n v="629.1"/>
    <n v="34.950000000000003"/>
    <x v="1"/>
    <x v="1"/>
  </r>
  <r>
    <s v="Dec-2010"/>
    <x v="5007"/>
    <x v="140"/>
    <n v="16"/>
    <n v="559.20000000000005"/>
    <n v="34.950000000000003"/>
    <x v="1"/>
    <x v="1"/>
  </r>
  <r>
    <s v="Jan-2011"/>
    <x v="5008"/>
    <x v="140"/>
    <n v="16"/>
    <n v="559.20000000000005"/>
    <n v="34.950000000000003"/>
    <x v="1"/>
    <x v="1"/>
  </r>
  <r>
    <s v="Dec-2010"/>
    <x v="5009"/>
    <x v="140"/>
    <n v="12"/>
    <n v="419.40000000000003"/>
    <n v="34.950000000000003"/>
    <x v="1"/>
    <x v="1"/>
  </r>
  <r>
    <s v="Jan-2011"/>
    <x v="5010"/>
    <x v="140"/>
    <n v="12"/>
    <n v="419.40000000000003"/>
    <n v="34.950000000000003"/>
    <x v="1"/>
    <x v="1"/>
  </r>
  <r>
    <s v="May-2011"/>
    <x v="5011"/>
    <x v="140"/>
    <n v="9"/>
    <n v="314.55"/>
    <n v="34.950000000000003"/>
    <x v="1"/>
    <x v="1"/>
  </r>
  <r>
    <s v="Jun-2011"/>
    <x v="1174"/>
    <x v="140"/>
    <n v="8"/>
    <n v="279.60000000000002"/>
    <n v="34.950000000000003"/>
    <x v="1"/>
    <x v="1"/>
  </r>
  <r>
    <s v="Aug-2011"/>
    <x v="5012"/>
    <x v="140"/>
    <n v="8"/>
    <n v="279.60000000000002"/>
    <n v="34.950000000000003"/>
    <x v="1"/>
    <x v="1"/>
  </r>
  <r>
    <s v="Nov-2011"/>
    <x v="5013"/>
    <x v="140"/>
    <n v="8"/>
    <n v="279.60000000000002"/>
    <n v="34.950000000000003"/>
    <x v="0"/>
    <x v="1"/>
  </r>
  <r>
    <s v="Feb-2011"/>
    <x v="5014"/>
    <x v="140"/>
    <n v="6"/>
    <n v="209.70000000000002"/>
    <n v="34.950000000000003"/>
    <x v="1"/>
    <x v="1"/>
  </r>
  <r>
    <s v="Aug-2011"/>
    <x v="3316"/>
    <x v="140"/>
    <n v="6"/>
    <n v="209.70000000000002"/>
    <n v="34.950000000000003"/>
    <x v="1"/>
    <x v="1"/>
  </r>
  <r>
    <s v="Jan-2011"/>
    <x v="5015"/>
    <x v="140"/>
    <n v="4"/>
    <n v="139.80000000000001"/>
    <n v="34.950000000000003"/>
    <x v="1"/>
    <x v="1"/>
  </r>
  <r>
    <s v="Feb-2011"/>
    <x v="5016"/>
    <x v="140"/>
    <n v="4"/>
    <n v="139.80000000000001"/>
    <n v="34.950000000000003"/>
    <x v="1"/>
    <x v="1"/>
  </r>
  <r>
    <s v="Feb-2011"/>
    <x v="2755"/>
    <x v="140"/>
    <n v="4"/>
    <n v="139.80000000000001"/>
    <n v="34.950000000000003"/>
    <x v="1"/>
    <x v="1"/>
  </r>
  <r>
    <s v="May-2011"/>
    <x v="5017"/>
    <x v="140"/>
    <n v="4"/>
    <n v="139.80000000000001"/>
    <n v="34.950000000000003"/>
    <x v="1"/>
    <x v="1"/>
  </r>
  <r>
    <s v="Jun-2011"/>
    <x v="1330"/>
    <x v="140"/>
    <n v="4"/>
    <n v="139.80000000000001"/>
    <n v="34.950000000000003"/>
    <x v="1"/>
    <x v="1"/>
  </r>
  <r>
    <s v="Jun-2011"/>
    <x v="4027"/>
    <x v="140"/>
    <n v="4"/>
    <n v="139.80000000000001"/>
    <n v="34.950000000000003"/>
    <x v="1"/>
    <x v="1"/>
  </r>
  <r>
    <s v="Aug-2011"/>
    <x v="2895"/>
    <x v="140"/>
    <n v="4"/>
    <n v="139.80000000000001"/>
    <n v="34.950000000000003"/>
    <x v="1"/>
    <x v="1"/>
  </r>
  <r>
    <s v="Jun-2011"/>
    <x v="2794"/>
    <x v="140"/>
    <n v="6"/>
    <n v="239.70000000000002"/>
    <n v="39.950000000000003"/>
    <x v="1"/>
    <x v="1"/>
  </r>
  <r>
    <s v="Jan-2011"/>
    <x v="5018"/>
    <x v="140"/>
    <n v="3"/>
    <n v="119.85000000000001"/>
    <n v="39.950000000000003"/>
    <x v="1"/>
    <x v="1"/>
  </r>
  <r>
    <s v="Oct-2011"/>
    <x v="5019"/>
    <x v="140"/>
    <n v="3"/>
    <n v="119.85000000000001"/>
    <n v="39.950000000000003"/>
    <x v="1"/>
    <x v="1"/>
  </r>
  <r>
    <s v="Jan-2011"/>
    <x v="5020"/>
    <x v="140"/>
    <n v="2"/>
    <n v="79.900000000000006"/>
    <n v="39.950000000000003"/>
    <x v="1"/>
    <x v="1"/>
  </r>
  <r>
    <s v="Feb-2011"/>
    <x v="5021"/>
    <x v="140"/>
    <n v="2"/>
    <n v="79.900000000000006"/>
    <n v="39.950000000000003"/>
    <x v="1"/>
    <x v="1"/>
  </r>
  <r>
    <s v="May-2011"/>
    <x v="2631"/>
    <x v="140"/>
    <n v="2"/>
    <n v="79.900000000000006"/>
    <n v="39.950000000000003"/>
    <x v="1"/>
    <x v="1"/>
  </r>
  <r>
    <s v="Jun-2011"/>
    <x v="5022"/>
    <x v="140"/>
    <n v="2"/>
    <n v="79.900000000000006"/>
    <n v="39.950000000000003"/>
    <x v="1"/>
    <x v="1"/>
  </r>
  <r>
    <s v="Jun-2011"/>
    <x v="5023"/>
    <x v="140"/>
    <n v="2"/>
    <n v="79.900000000000006"/>
    <n v="39.950000000000003"/>
    <x v="1"/>
    <x v="1"/>
  </r>
  <r>
    <s v="Jul-2011"/>
    <x v="5024"/>
    <x v="140"/>
    <n v="2"/>
    <n v="79.900000000000006"/>
    <n v="39.950000000000003"/>
    <x v="1"/>
    <x v="1"/>
  </r>
  <r>
    <s v="Sep-2011"/>
    <x v="5025"/>
    <x v="140"/>
    <n v="2"/>
    <n v="79.900000000000006"/>
    <n v="39.950000000000003"/>
    <x v="1"/>
    <x v="1"/>
  </r>
  <r>
    <s v="Oct-2011"/>
    <x v="1407"/>
    <x v="140"/>
    <n v="2"/>
    <n v="79.900000000000006"/>
    <n v="39.950000000000003"/>
    <x v="1"/>
    <x v="1"/>
  </r>
  <r>
    <s v="Oct-2011"/>
    <x v="5026"/>
    <x v="140"/>
    <n v="2"/>
    <n v="79.900000000000006"/>
    <n v="39.950000000000003"/>
    <x v="1"/>
    <x v="1"/>
  </r>
  <r>
    <s v="Oct-2011"/>
    <x v="5027"/>
    <x v="140"/>
    <n v="2"/>
    <n v="79.900000000000006"/>
    <n v="39.950000000000003"/>
    <x v="1"/>
    <x v="1"/>
  </r>
  <r>
    <s v="Nov-2011"/>
    <x v="2096"/>
    <x v="140"/>
    <n v="2"/>
    <n v="79.900000000000006"/>
    <n v="39.950000000000003"/>
    <x v="0"/>
    <x v="1"/>
  </r>
  <r>
    <s v="Nov-2011"/>
    <x v="5028"/>
    <x v="140"/>
    <n v="2"/>
    <n v="79.900000000000006"/>
    <n v="39.950000000000003"/>
    <x v="0"/>
    <x v="1"/>
  </r>
  <r>
    <s v="Nov-2011"/>
    <x v="5029"/>
    <x v="140"/>
    <n v="2"/>
    <n v="79.900000000000006"/>
    <n v="39.950000000000003"/>
    <x v="0"/>
    <x v="1"/>
  </r>
  <r>
    <s v="Dec-2011"/>
    <x v="763"/>
    <x v="140"/>
    <n v="2"/>
    <n v="79.900000000000006"/>
    <n v="39.950000000000003"/>
    <x v="0"/>
    <x v="1"/>
  </r>
  <r>
    <s v="Jan-2011"/>
    <x v="620"/>
    <x v="140"/>
    <n v="1"/>
    <n v="39.950000000000003"/>
    <n v="39.950000000000003"/>
    <x v="1"/>
    <x v="1"/>
  </r>
  <r>
    <s v="Jan-2011"/>
    <x v="5030"/>
    <x v="140"/>
    <n v="1"/>
    <n v="39.950000000000003"/>
    <n v="39.950000000000003"/>
    <x v="1"/>
    <x v="1"/>
  </r>
  <r>
    <s v="Jan-2011"/>
    <x v="5031"/>
    <x v="140"/>
    <n v="1"/>
    <n v="39.950000000000003"/>
    <n v="39.950000000000003"/>
    <x v="1"/>
    <x v="1"/>
  </r>
  <r>
    <s v="Jan-2011"/>
    <x v="5032"/>
    <x v="140"/>
    <n v="1"/>
    <n v="39.950000000000003"/>
    <n v="39.950000000000003"/>
    <x v="1"/>
    <x v="1"/>
  </r>
  <r>
    <s v="Feb-2011"/>
    <x v="890"/>
    <x v="140"/>
    <n v="1"/>
    <n v="39.950000000000003"/>
    <n v="39.950000000000003"/>
    <x v="1"/>
    <x v="1"/>
  </r>
  <r>
    <s v="Mar-2011"/>
    <x v="5033"/>
    <x v="140"/>
    <n v="1"/>
    <n v="39.950000000000003"/>
    <n v="39.950000000000003"/>
    <x v="1"/>
    <x v="1"/>
  </r>
  <r>
    <s v="Mar-2011"/>
    <x v="5034"/>
    <x v="140"/>
    <n v="1"/>
    <n v="39.950000000000003"/>
    <n v="39.950000000000003"/>
    <x v="1"/>
    <x v="1"/>
  </r>
  <r>
    <s v="Mar-2011"/>
    <x v="5035"/>
    <x v="140"/>
    <n v="1"/>
    <n v="39.950000000000003"/>
    <n v="39.950000000000003"/>
    <x v="1"/>
    <x v="1"/>
  </r>
  <r>
    <s v="Mar-2011"/>
    <x v="2208"/>
    <x v="140"/>
    <n v="1"/>
    <n v="39.950000000000003"/>
    <n v="39.950000000000003"/>
    <x v="1"/>
    <x v="1"/>
  </r>
  <r>
    <s v="Apr-2011"/>
    <x v="915"/>
    <x v="140"/>
    <n v="1"/>
    <n v="39.950000000000003"/>
    <n v="39.950000000000003"/>
    <x v="1"/>
    <x v="1"/>
  </r>
  <r>
    <s v="Apr-2011"/>
    <x v="5036"/>
    <x v="140"/>
    <n v="1"/>
    <n v="39.950000000000003"/>
    <n v="39.950000000000003"/>
    <x v="1"/>
    <x v="1"/>
  </r>
  <r>
    <s v="Apr-2011"/>
    <x v="5037"/>
    <x v="140"/>
    <n v="1"/>
    <n v="39.950000000000003"/>
    <n v="39.950000000000003"/>
    <x v="1"/>
    <x v="1"/>
  </r>
  <r>
    <s v="Apr-2011"/>
    <x v="2230"/>
    <x v="140"/>
    <n v="1"/>
    <n v="39.950000000000003"/>
    <n v="39.950000000000003"/>
    <x v="1"/>
    <x v="1"/>
  </r>
  <r>
    <s v="Apr-2011"/>
    <x v="5038"/>
    <x v="140"/>
    <n v="1"/>
    <n v="39.950000000000003"/>
    <n v="39.950000000000003"/>
    <x v="1"/>
    <x v="1"/>
  </r>
  <r>
    <s v="Apr-2011"/>
    <x v="5039"/>
    <x v="140"/>
    <n v="1"/>
    <n v="39.950000000000003"/>
    <n v="39.950000000000003"/>
    <x v="1"/>
    <x v="1"/>
  </r>
  <r>
    <s v="Apr-2011"/>
    <x v="5040"/>
    <x v="140"/>
    <n v="1"/>
    <n v="39.950000000000003"/>
    <n v="39.950000000000003"/>
    <x v="1"/>
    <x v="1"/>
  </r>
  <r>
    <s v="Apr-2011"/>
    <x v="5041"/>
    <x v="140"/>
    <n v="1"/>
    <n v="39.950000000000003"/>
    <n v="39.950000000000003"/>
    <x v="1"/>
    <x v="1"/>
  </r>
  <r>
    <s v="Apr-2011"/>
    <x v="226"/>
    <x v="140"/>
    <n v="1"/>
    <n v="39.950000000000003"/>
    <n v="39.950000000000003"/>
    <x v="1"/>
    <x v="1"/>
  </r>
  <r>
    <s v="Apr-2011"/>
    <x v="229"/>
    <x v="140"/>
    <n v="1"/>
    <n v="39.950000000000003"/>
    <n v="39.950000000000003"/>
    <x v="1"/>
    <x v="1"/>
  </r>
  <r>
    <s v="Apr-2011"/>
    <x v="5042"/>
    <x v="140"/>
    <n v="1"/>
    <n v="39.950000000000003"/>
    <n v="39.950000000000003"/>
    <x v="1"/>
    <x v="1"/>
  </r>
  <r>
    <s v="May-2011"/>
    <x v="4320"/>
    <x v="140"/>
    <n v="1"/>
    <n v="39.950000000000003"/>
    <n v="39.950000000000003"/>
    <x v="1"/>
    <x v="1"/>
  </r>
  <r>
    <s v="May-2011"/>
    <x v="2745"/>
    <x v="140"/>
    <n v="1"/>
    <n v="39.950000000000003"/>
    <n v="39.950000000000003"/>
    <x v="1"/>
    <x v="1"/>
  </r>
  <r>
    <s v="May-2011"/>
    <x v="233"/>
    <x v="140"/>
    <n v="1"/>
    <n v="39.950000000000003"/>
    <n v="39.950000000000003"/>
    <x v="1"/>
    <x v="1"/>
  </r>
  <r>
    <s v="May-2011"/>
    <x v="5043"/>
    <x v="140"/>
    <n v="1"/>
    <n v="39.950000000000003"/>
    <n v="39.950000000000003"/>
    <x v="1"/>
    <x v="1"/>
  </r>
  <r>
    <s v="May-2011"/>
    <x v="5044"/>
    <x v="140"/>
    <n v="1"/>
    <n v="39.950000000000003"/>
    <n v="39.950000000000003"/>
    <x v="1"/>
    <x v="1"/>
  </r>
  <r>
    <s v="Jun-2011"/>
    <x v="572"/>
    <x v="140"/>
    <n v="1"/>
    <n v="39.950000000000003"/>
    <n v="39.950000000000003"/>
    <x v="1"/>
    <x v="1"/>
  </r>
  <r>
    <s v="Jun-2011"/>
    <x v="5045"/>
    <x v="140"/>
    <n v="1"/>
    <n v="39.950000000000003"/>
    <n v="39.950000000000003"/>
    <x v="1"/>
    <x v="1"/>
  </r>
  <r>
    <s v="Jun-2011"/>
    <x v="5046"/>
    <x v="140"/>
    <n v="1"/>
    <n v="39.950000000000003"/>
    <n v="39.950000000000003"/>
    <x v="1"/>
    <x v="1"/>
  </r>
  <r>
    <s v="Jun-2011"/>
    <x v="5047"/>
    <x v="140"/>
    <n v="1"/>
    <n v="39.950000000000003"/>
    <n v="39.950000000000003"/>
    <x v="1"/>
    <x v="1"/>
  </r>
  <r>
    <s v="Jun-2011"/>
    <x v="5048"/>
    <x v="140"/>
    <n v="1"/>
    <n v="39.950000000000003"/>
    <n v="39.950000000000003"/>
    <x v="1"/>
    <x v="1"/>
  </r>
  <r>
    <s v="Jun-2011"/>
    <x v="521"/>
    <x v="140"/>
    <n v="1"/>
    <n v="39.950000000000003"/>
    <n v="39.950000000000003"/>
    <x v="1"/>
    <x v="1"/>
  </r>
  <r>
    <s v="Jun-2011"/>
    <x v="2798"/>
    <x v="140"/>
    <n v="1"/>
    <n v="39.950000000000003"/>
    <n v="39.950000000000003"/>
    <x v="1"/>
    <x v="1"/>
  </r>
  <r>
    <s v="Jul-2011"/>
    <x v="754"/>
    <x v="140"/>
    <n v="1"/>
    <n v="39.950000000000003"/>
    <n v="39.950000000000003"/>
    <x v="1"/>
    <x v="1"/>
  </r>
  <r>
    <s v="Jul-2011"/>
    <x v="5049"/>
    <x v="140"/>
    <n v="1"/>
    <n v="39.950000000000003"/>
    <n v="39.950000000000003"/>
    <x v="1"/>
    <x v="1"/>
  </r>
  <r>
    <s v="Jul-2011"/>
    <x v="5050"/>
    <x v="140"/>
    <n v="1"/>
    <n v="39.950000000000003"/>
    <n v="39.950000000000003"/>
    <x v="1"/>
    <x v="1"/>
  </r>
  <r>
    <s v="Jul-2011"/>
    <x v="2801"/>
    <x v="140"/>
    <n v="1"/>
    <n v="39.950000000000003"/>
    <n v="39.950000000000003"/>
    <x v="1"/>
    <x v="1"/>
  </r>
  <r>
    <s v="Jul-2011"/>
    <x v="3145"/>
    <x v="140"/>
    <n v="1"/>
    <n v="39.950000000000003"/>
    <n v="39.950000000000003"/>
    <x v="1"/>
    <x v="1"/>
  </r>
  <r>
    <s v="Jul-2011"/>
    <x v="2994"/>
    <x v="140"/>
    <n v="1"/>
    <n v="39.950000000000003"/>
    <n v="39.950000000000003"/>
    <x v="1"/>
    <x v="1"/>
  </r>
  <r>
    <s v="Aug-2011"/>
    <x v="5051"/>
    <x v="140"/>
    <n v="1"/>
    <n v="39.950000000000003"/>
    <n v="39.950000000000003"/>
    <x v="1"/>
    <x v="1"/>
  </r>
  <r>
    <s v="Aug-2011"/>
    <x v="5052"/>
    <x v="140"/>
    <n v="1"/>
    <n v="39.950000000000003"/>
    <n v="39.950000000000003"/>
    <x v="1"/>
    <x v="1"/>
  </r>
  <r>
    <s v="Aug-2011"/>
    <x v="5053"/>
    <x v="140"/>
    <n v="1"/>
    <n v="39.950000000000003"/>
    <n v="39.950000000000003"/>
    <x v="1"/>
    <x v="1"/>
  </r>
  <r>
    <s v="Aug-2011"/>
    <x v="5054"/>
    <x v="140"/>
    <n v="1"/>
    <n v="39.950000000000003"/>
    <n v="39.950000000000003"/>
    <x v="1"/>
    <x v="1"/>
  </r>
  <r>
    <s v="Aug-2011"/>
    <x v="5055"/>
    <x v="140"/>
    <n v="1"/>
    <n v="39.950000000000003"/>
    <n v="39.950000000000003"/>
    <x v="1"/>
    <x v="1"/>
  </r>
  <r>
    <s v="Aug-2011"/>
    <x v="5056"/>
    <x v="140"/>
    <n v="1"/>
    <n v="39.950000000000003"/>
    <n v="39.950000000000003"/>
    <x v="1"/>
    <x v="1"/>
  </r>
  <r>
    <s v="Aug-2011"/>
    <x v="5057"/>
    <x v="140"/>
    <n v="1"/>
    <n v="39.950000000000003"/>
    <n v="39.950000000000003"/>
    <x v="1"/>
    <x v="1"/>
  </r>
  <r>
    <s v="Aug-2011"/>
    <x v="5058"/>
    <x v="140"/>
    <n v="1"/>
    <n v="39.950000000000003"/>
    <n v="39.950000000000003"/>
    <x v="1"/>
    <x v="1"/>
  </r>
  <r>
    <s v="Aug-2011"/>
    <x v="2837"/>
    <x v="140"/>
    <n v="1"/>
    <n v="39.950000000000003"/>
    <n v="39.950000000000003"/>
    <x v="1"/>
    <x v="1"/>
  </r>
  <r>
    <s v="Sep-2011"/>
    <x v="5059"/>
    <x v="140"/>
    <n v="1"/>
    <n v="39.950000000000003"/>
    <n v="39.950000000000003"/>
    <x v="1"/>
    <x v="1"/>
  </r>
  <r>
    <s v="Sep-2011"/>
    <x v="5060"/>
    <x v="140"/>
    <n v="1"/>
    <n v="39.950000000000003"/>
    <n v="39.950000000000003"/>
    <x v="1"/>
    <x v="1"/>
  </r>
  <r>
    <s v="Oct-2011"/>
    <x v="2069"/>
    <x v="140"/>
    <n v="1"/>
    <n v="39.950000000000003"/>
    <n v="39.950000000000003"/>
    <x v="1"/>
    <x v="1"/>
  </r>
  <r>
    <s v="Oct-2011"/>
    <x v="5061"/>
    <x v="140"/>
    <n v="1"/>
    <n v="39.950000000000003"/>
    <n v="39.950000000000003"/>
    <x v="1"/>
    <x v="1"/>
  </r>
  <r>
    <s v="Oct-2011"/>
    <x v="5062"/>
    <x v="140"/>
    <n v="1"/>
    <n v="39.950000000000003"/>
    <n v="39.950000000000003"/>
    <x v="1"/>
    <x v="1"/>
  </r>
  <r>
    <s v="Oct-2011"/>
    <x v="5063"/>
    <x v="140"/>
    <n v="1"/>
    <n v="39.950000000000003"/>
    <n v="39.950000000000003"/>
    <x v="1"/>
    <x v="1"/>
  </r>
  <r>
    <s v="Oct-2011"/>
    <x v="4257"/>
    <x v="140"/>
    <n v="1"/>
    <n v="39.950000000000003"/>
    <n v="39.950000000000003"/>
    <x v="1"/>
    <x v="1"/>
  </r>
  <r>
    <s v="Oct-2011"/>
    <x v="5064"/>
    <x v="140"/>
    <n v="1"/>
    <n v="39.950000000000003"/>
    <n v="39.950000000000003"/>
    <x v="1"/>
    <x v="1"/>
  </r>
  <r>
    <s v="Nov-2011"/>
    <x v="5065"/>
    <x v="140"/>
    <n v="1"/>
    <n v="39.950000000000003"/>
    <n v="39.950000000000003"/>
    <x v="0"/>
    <x v="1"/>
  </r>
  <r>
    <s v="Nov-2011"/>
    <x v="2450"/>
    <x v="140"/>
    <n v="1"/>
    <n v="39.950000000000003"/>
    <n v="39.950000000000003"/>
    <x v="0"/>
    <x v="1"/>
  </r>
  <r>
    <s v="Nov-2011"/>
    <x v="5066"/>
    <x v="140"/>
    <n v="1"/>
    <n v="39.950000000000003"/>
    <n v="39.950000000000003"/>
    <x v="0"/>
    <x v="1"/>
  </r>
  <r>
    <s v="Nov-2011"/>
    <x v="1675"/>
    <x v="140"/>
    <n v="1"/>
    <n v="39.950000000000003"/>
    <n v="39.950000000000003"/>
    <x v="0"/>
    <x v="1"/>
  </r>
  <r>
    <s v="Nov-2011"/>
    <x v="5067"/>
    <x v="140"/>
    <n v="1"/>
    <n v="39.950000000000003"/>
    <n v="39.950000000000003"/>
    <x v="0"/>
    <x v="1"/>
  </r>
  <r>
    <s v="Nov-2011"/>
    <x v="5068"/>
    <x v="140"/>
    <n v="1"/>
    <n v="39.950000000000003"/>
    <n v="39.950000000000003"/>
    <x v="0"/>
    <x v="1"/>
  </r>
  <r>
    <s v="Nov-2011"/>
    <x v="5069"/>
    <x v="140"/>
    <n v="1"/>
    <n v="39.950000000000003"/>
    <n v="39.950000000000003"/>
    <x v="0"/>
    <x v="1"/>
  </r>
  <r>
    <s v="Nov-2011"/>
    <x v="2479"/>
    <x v="140"/>
    <n v="1"/>
    <n v="39.950000000000003"/>
    <n v="39.950000000000003"/>
    <x v="0"/>
    <x v="1"/>
  </r>
  <r>
    <s v="Nov-2011"/>
    <x v="5070"/>
    <x v="140"/>
    <n v="1"/>
    <n v="39.950000000000003"/>
    <n v="39.950000000000003"/>
    <x v="0"/>
    <x v="1"/>
  </r>
  <r>
    <s v="Nov-2011"/>
    <x v="5071"/>
    <x v="140"/>
    <n v="1"/>
    <n v="39.950000000000003"/>
    <n v="39.950000000000003"/>
    <x v="0"/>
    <x v="1"/>
  </r>
  <r>
    <s v="Dec-2011"/>
    <x v="5072"/>
    <x v="140"/>
    <n v="1"/>
    <n v="39.950000000000003"/>
    <n v="39.950000000000003"/>
    <x v="0"/>
    <x v="1"/>
  </r>
  <r>
    <s v="May-2011"/>
    <x v="5073"/>
    <x v="141"/>
    <n v="4"/>
    <n v="59.8"/>
    <n v="14.95"/>
    <x v="1"/>
    <x v="0"/>
  </r>
  <r>
    <s v="Dec-2010"/>
    <x v="391"/>
    <x v="141"/>
    <n v="2"/>
    <n v="33.9"/>
    <n v="16.95"/>
    <x v="1"/>
    <x v="0"/>
  </r>
  <r>
    <s v="Jan-2011"/>
    <x v="144"/>
    <x v="141"/>
    <n v="2"/>
    <n v="33.9"/>
    <n v="16.95"/>
    <x v="1"/>
    <x v="0"/>
  </r>
  <r>
    <s v="Jul-2011"/>
    <x v="5074"/>
    <x v="141"/>
    <n v="2"/>
    <n v="33.9"/>
    <n v="16.95"/>
    <x v="1"/>
    <x v="0"/>
  </r>
  <r>
    <s v="Aug-2011"/>
    <x v="5075"/>
    <x v="141"/>
    <n v="2"/>
    <n v="33.9"/>
    <n v="16.95"/>
    <x v="1"/>
    <x v="0"/>
  </r>
  <r>
    <s v="Sep-2011"/>
    <x v="329"/>
    <x v="141"/>
    <n v="2"/>
    <n v="33.9"/>
    <n v="16.95"/>
    <x v="1"/>
    <x v="0"/>
  </r>
  <r>
    <s v="Dec-2010"/>
    <x v="5076"/>
    <x v="141"/>
    <n v="1"/>
    <n v="16.95"/>
    <n v="16.95"/>
    <x v="1"/>
    <x v="0"/>
  </r>
  <r>
    <s v="Jan-2011"/>
    <x v="463"/>
    <x v="141"/>
    <n v="1"/>
    <n v="16.95"/>
    <n v="16.95"/>
    <x v="1"/>
    <x v="0"/>
  </r>
  <r>
    <s v="May-2011"/>
    <x v="609"/>
    <x v="141"/>
    <n v="1"/>
    <n v="16.95"/>
    <n v="16.95"/>
    <x v="1"/>
    <x v="0"/>
  </r>
  <r>
    <s v="May-2011"/>
    <x v="178"/>
    <x v="141"/>
    <n v="1"/>
    <n v="16.95"/>
    <n v="16.95"/>
    <x v="1"/>
    <x v="0"/>
  </r>
  <r>
    <s v="Jul-2011"/>
    <x v="5077"/>
    <x v="141"/>
    <n v="1"/>
    <n v="16.95"/>
    <n v="16.95"/>
    <x v="1"/>
    <x v="0"/>
  </r>
  <r>
    <s v="Jul-2011"/>
    <x v="5078"/>
    <x v="141"/>
    <n v="1"/>
    <n v="16.95"/>
    <n v="16.95"/>
    <x v="1"/>
    <x v="0"/>
  </r>
  <r>
    <s v="Aug-2011"/>
    <x v="316"/>
    <x v="141"/>
    <n v="1"/>
    <n v="16.95"/>
    <n v="16.95"/>
    <x v="1"/>
    <x v="0"/>
  </r>
  <r>
    <s v="Aug-2011"/>
    <x v="2372"/>
    <x v="141"/>
    <n v="1"/>
    <n v="16.95"/>
    <n v="16.95"/>
    <x v="1"/>
    <x v="0"/>
  </r>
  <r>
    <s v="Aug-2011"/>
    <x v="2808"/>
    <x v="141"/>
    <n v="1"/>
    <n v="16.95"/>
    <n v="16.95"/>
    <x v="1"/>
    <x v="0"/>
  </r>
  <r>
    <s v="Sep-2011"/>
    <x v="5079"/>
    <x v="141"/>
    <n v="1"/>
    <n v="16.95"/>
    <n v="16.95"/>
    <x v="1"/>
    <x v="0"/>
  </r>
  <r>
    <s v="Oct-2011"/>
    <x v="5080"/>
    <x v="142"/>
    <n v="3"/>
    <n v="89.85"/>
    <n v="29.95"/>
    <x v="1"/>
    <x v="0"/>
  </r>
  <r>
    <s v="May-2011"/>
    <x v="5081"/>
    <x v="142"/>
    <n v="2"/>
    <n v="59.9"/>
    <n v="29.95"/>
    <x v="1"/>
    <x v="0"/>
  </r>
  <r>
    <s v="Sep-2011"/>
    <x v="4129"/>
    <x v="142"/>
    <n v="2"/>
    <n v="59.9"/>
    <n v="29.95"/>
    <x v="1"/>
    <x v="0"/>
  </r>
  <r>
    <s v="Oct-2011"/>
    <x v="5082"/>
    <x v="142"/>
    <n v="2"/>
    <n v="59.9"/>
    <n v="29.95"/>
    <x v="1"/>
    <x v="0"/>
  </r>
  <r>
    <s v="Dec-2010"/>
    <x v="5083"/>
    <x v="142"/>
    <n v="1"/>
    <n v="29.95"/>
    <n v="29.95"/>
    <x v="1"/>
    <x v="0"/>
  </r>
  <r>
    <s v="Nov-2011"/>
    <x v="4781"/>
    <x v="142"/>
    <n v="1"/>
    <n v="29.95"/>
    <n v="29.95"/>
    <x v="0"/>
    <x v="0"/>
  </r>
  <r>
    <s v="Mar-2011"/>
    <x v="5084"/>
    <x v="143"/>
    <n v="2"/>
    <n v="119.9"/>
    <n v="59.95"/>
    <x v="1"/>
    <x v="0"/>
  </r>
  <r>
    <s v="Jan-2011"/>
    <x v="3337"/>
    <x v="143"/>
    <n v="1"/>
    <n v="59.95"/>
    <n v="59.95"/>
    <x v="1"/>
    <x v="0"/>
  </r>
  <r>
    <s v="Mar-2011"/>
    <x v="3570"/>
    <x v="143"/>
    <n v="1"/>
    <n v="59.95"/>
    <n v="59.95"/>
    <x v="1"/>
    <x v="0"/>
  </r>
  <r>
    <s v="Jul-2011"/>
    <x v="3928"/>
    <x v="143"/>
    <n v="1"/>
    <n v="59.95"/>
    <n v="59.95"/>
    <x v="1"/>
    <x v="0"/>
  </r>
  <r>
    <s v="Jul-2011"/>
    <x v="557"/>
    <x v="143"/>
    <n v="1"/>
    <n v="59.95"/>
    <n v="59.95"/>
    <x v="1"/>
    <x v="0"/>
  </r>
  <r>
    <s v="Oct-2011"/>
    <x v="129"/>
    <x v="144"/>
    <n v="2"/>
    <n v="39.92"/>
    <n v="19.96"/>
    <x v="1"/>
    <x v="0"/>
  </r>
  <r>
    <s v="Nov-2011"/>
    <x v="40"/>
    <x v="144"/>
    <n v="2"/>
    <n v="39.92"/>
    <n v="19.96"/>
    <x v="0"/>
    <x v="0"/>
  </r>
  <r>
    <s v="Oct-2011"/>
    <x v="42"/>
    <x v="144"/>
    <n v="1"/>
    <n v="19.96"/>
    <n v="19.96"/>
    <x v="1"/>
    <x v="0"/>
  </r>
  <r>
    <s v="May-2011"/>
    <x v="5085"/>
    <x v="145"/>
    <n v="24"/>
    <n v="262.79999999999995"/>
    <n v="10.949999999999998"/>
    <x v="1"/>
    <x v="0"/>
  </r>
  <r>
    <s v="Feb-2011"/>
    <x v="5086"/>
    <x v="145"/>
    <n v="12"/>
    <n v="131.39999999999998"/>
    <n v="10.949999999999998"/>
    <x v="1"/>
    <x v="0"/>
  </r>
  <r>
    <s v="May-2011"/>
    <x v="2782"/>
    <x v="145"/>
    <n v="12"/>
    <n v="131.39999999999998"/>
    <n v="10.949999999999998"/>
    <x v="1"/>
    <x v="0"/>
  </r>
  <r>
    <s v="Apr-2011"/>
    <x v="5087"/>
    <x v="145"/>
    <n v="4"/>
    <n v="51"/>
    <n v="12.75"/>
    <x v="1"/>
    <x v="0"/>
  </r>
  <r>
    <s v="May-2011"/>
    <x v="1614"/>
    <x v="145"/>
    <n v="3"/>
    <n v="38.25"/>
    <n v="12.75"/>
    <x v="1"/>
    <x v="0"/>
  </r>
  <r>
    <s v="Jan-2011"/>
    <x v="2860"/>
    <x v="145"/>
    <n v="2"/>
    <n v="25.5"/>
    <n v="12.75"/>
    <x v="1"/>
    <x v="0"/>
  </r>
  <r>
    <s v="Jan-2011"/>
    <x v="1036"/>
    <x v="145"/>
    <n v="2"/>
    <n v="25.5"/>
    <n v="12.75"/>
    <x v="1"/>
    <x v="0"/>
  </r>
  <r>
    <s v="Mar-2011"/>
    <x v="5088"/>
    <x v="145"/>
    <n v="2"/>
    <n v="25.5"/>
    <n v="12.75"/>
    <x v="1"/>
    <x v="0"/>
  </r>
  <r>
    <s v="Mar-2011"/>
    <x v="5089"/>
    <x v="145"/>
    <n v="2"/>
    <n v="25.5"/>
    <n v="12.75"/>
    <x v="1"/>
    <x v="0"/>
  </r>
  <r>
    <s v="Mar-2011"/>
    <x v="1071"/>
    <x v="145"/>
    <n v="2"/>
    <n v="25.5"/>
    <n v="12.75"/>
    <x v="1"/>
    <x v="0"/>
  </r>
  <r>
    <s v="Mar-2011"/>
    <x v="5090"/>
    <x v="145"/>
    <n v="2"/>
    <n v="25.5"/>
    <n v="12.75"/>
    <x v="1"/>
    <x v="0"/>
  </r>
  <r>
    <s v="May-2011"/>
    <x v="5091"/>
    <x v="145"/>
    <n v="2"/>
    <n v="25.5"/>
    <n v="12.75"/>
    <x v="1"/>
    <x v="0"/>
  </r>
  <r>
    <s v="Jul-2011"/>
    <x v="3843"/>
    <x v="145"/>
    <n v="2"/>
    <n v="25.5"/>
    <n v="12.75"/>
    <x v="1"/>
    <x v="0"/>
  </r>
  <r>
    <s v="Jul-2011"/>
    <x v="5092"/>
    <x v="145"/>
    <n v="2"/>
    <n v="25.5"/>
    <n v="12.75"/>
    <x v="1"/>
    <x v="0"/>
  </r>
  <r>
    <s v="Dec-2011"/>
    <x v="5093"/>
    <x v="145"/>
    <n v="2"/>
    <n v="25.5"/>
    <n v="12.75"/>
    <x v="0"/>
    <x v="0"/>
  </r>
  <r>
    <s v="Mar-2011"/>
    <x v="5094"/>
    <x v="145"/>
    <n v="1"/>
    <n v="12.75"/>
    <n v="12.75"/>
    <x v="1"/>
    <x v="0"/>
  </r>
  <r>
    <s v="Apr-2011"/>
    <x v="5095"/>
    <x v="145"/>
    <n v="1"/>
    <n v="12.75"/>
    <n v="12.75"/>
    <x v="1"/>
    <x v="0"/>
  </r>
  <r>
    <s v="Apr-2011"/>
    <x v="5096"/>
    <x v="145"/>
    <n v="1"/>
    <n v="12.75"/>
    <n v="12.75"/>
    <x v="1"/>
    <x v="0"/>
  </r>
  <r>
    <s v="Apr-2011"/>
    <x v="229"/>
    <x v="145"/>
    <n v="1"/>
    <n v="12.75"/>
    <n v="12.75"/>
    <x v="1"/>
    <x v="0"/>
  </r>
  <r>
    <s v="Apr-2011"/>
    <x v="5097"/>
    <x v="145"/>
    <n v="1"/>
    <n v="12.75"/>
    <n v="12.75"/>
    <x v="1"/>
    <x v="0"/>
  </r>
  <r>
    <s v="Jun-2011"/>
    <x v="2792"/>
    <x v="145"/>
    <n v="1"/>
    <n v="12.75"/>
    <n v="12.75"/>
    <x v="1"/>
    <x v="0"/>
  </r>
  <r>
    <s v="Jun-2011"/>
    <x v="5098"/>
    <x v="145"/>
    <n v="1"/>
    <n v="12.75"/>
    <n v="12.75"/>
    <x v="1"/>
    <x v="0"/>
  </r>
  <r>
    <s v="Aug-2011"/>
    <x v="2350"/>
    <x v="145"/>
    <n v="1"/>
    <n v="12.75"/>
    <n v="12.75"/>
    <x v="1"/>
    <x v="0"/>
  </r>
  <r>
    <s v="Aug-2011"/>
    <x v="5099"/>
    <x v="146"/>
    <n v="34"/>
    <n v="372.29999999999995"/>
    <n v="10.95"/>
    <x v="1"/>
    <x v="0"/>
  </r>
  <r>
    <s v="Nov-2011"/>
    <x v="0"/>
    <x v="146"/>
    <n v="16"/>
    <n v="175.2"/>
    <n v="10.95"/>
    <x v="0"/>
    <x v="0"/>
  </r>
  <r>
    <s v="Jan-2011"/>
    <x v="1551"/>
    <x v="146"/>
    <n v="6"/>
    <n v="76.5"/>
    <n v="12.75"/>
    <x v="1"/>
    <x v="0"/>
  </r>
  <r>
    <s v="Jul-2011"/>
    <x v="5100"/>
    <x v="146"/>
    <n v="4"/>
    <n v="51"/>
    <n v="12.75"/>
    <x v="1"/>
    <x v="0"/>
  </r>
  <r>
    <s v="Aug-2011"/>
    <x v="5101"/>
    <x v="146"/>
    <n v="3"/>
    <n v="38.25"/>
    <n v="12.75"/>
    <x v="1"/>
    <x v="0"/>
  </r>
  <r>
    <s v="Dec-2010"/>
    <x v="3457"/>
    <x v="146"/>
    <n v="2"/>
    <n v="25.5"/>
    <n v="12.75"/>
    <x v="1"/>
    <x v="0"/>
  </r>
  <r>
    <s v="Jun-2011"/>
    <x v="5102"/>
    <x v="146"/>
    <n v="2"/>
    <n v="25.5"/>
    <n v="12.75"/>
    <x v="1"/>
    <x v="0"/>
  </r>
  <r>
    <s v="Jun-2011"/>
    <x v="5103"/>
    <x v="146"/>
    <n v="2"/>
    <n v="25.5"/>
    <n v="12.75"/>
    <x v="1"/>
    <x v="0"/>
  </r>
  <r>
    <s v="Oct-2011"/>
    <x v="1108"/>
    <x v="146"/>
    <n v="2"/>
    <n v="25.5"/>
    <n v="12.75"/>
    <x v="1"/>
    <x v="0"/>
  </r>
  <r>
    <s v="Jul-2011"/>
    <x v="952"/>
    <x v="146"/>
    <n v="1"/>
    <n v="12.75"/>
    <n v="12.75"/>
    <x v="1"/>
    <x v="0"/>
  </r>
  <r>
    <s v="Aug-2011"/>
    <x v="5104"/>
    <x v="146"/>
    <n v="1"/>
    <n v="12.75"/>
    <n v="12.75"/>
    <x v="1"/>
    <x v="0"/>
  </r>
  <r>
    <s v="Aug-2011"/>
    <x v="5105"/>
    <x v="146"/>
    <n v="1"/>
    <n v="12.75"/>
    <n v="12.75"/>
    <x v="1"/>
    <x v="0"/>
  </r>
  <r>
    <s v="Sep-2011"/>
    <x v="41"/>
    <x v="146"/>
    <n v="2"/>
    <n v="49.92"/>
    <n v="24.96"/>
    <x v="1"/>
    <x v="0"/>
  </r>
  <r>
    <s v="Jan-2011"/>
    <x v="3418"/>
    <x v="147"/>
    <n v="2"/>
    <n v="79.900000000000006"/>
    <n v="39.950000000000003"/>
    <x v="1"/>
    <x v="0"/>
  </r>
  <r>
    <s v="Jun-2011"/>
    <x v="4449"/>
    <x v="147"/>
    <n v="2"/>
    <n v="79.900000000000006"/>
    <n v="39.950000000000003"/>
    <x v="1"/>
    <x v="0"/>
  </r>
  <r>
    <s v="Jul-2011"/>
    <x v="1991"/>
    <x v="147"/>
    <n v="2"/>
    <n v="79.900000000000006"/>
    <n v="39.950000000000003"/>
    <x v="1"/>
    <x v="0"/>
  </r>
  <r>
    <s v="Dec-2010"/>
    <x v="5106"/>
    <x v="147"/>
    <n v="1"/>
    <n v="39.950000000000003"/>
    <n v="39.950000000000003"/>
    <x v="1"/>
    <x v="0"/>
  </r>
  <r>
    <s v="Apr-2011"/>
    <x v="5107"/>
    <x v="147"/>
    <n v="1"/>
    <n v="39.950000000000003"/>
    <n v="39.950000000000003"/>
    <x v="1"/>
    <x v="0"/>
  </r>
  <r>
    <s v="May-2011"/>
    <x v="2272"/>
    <x v="147"/>
    <n v="1"/>
    <n v="39.950000000000003"/>
    <n v="39.950000000000003"/>
    <x v="1"/>
    <x v="0"/>
  </r>
  <r>
    <s v="Jun-2011"/>
    <x v="645"/>
    <x v="147"/>
    <n v="1"/>
    <n v="39.950000000000003"/>
    <n v="39.950000000000003"/>
    <x v="1"/>
    <x v="0"/>
  </r>
  <r>
    <s v="Jul-2011"/>
    <x v="1757"/>
    <x v="147"/>
    <n v="1"/>
    <n v="39.950000000000003"/>
    <n v="39.950000000000003"/>
    <x v="1"/>
    <x v="0"/>
  </r>
  <r>
    <s v="Aug-2011"/>
    <x v="161"/>
    <x v="147"/>
    <n v="1"/>
    <n v="39.950000000000003"/>
    <n v="39.950000000000003"/>
    <x v="1"/>
    <x v="0"/>
  </r>
  <r>
    <s v="Aug-2011"/>
    <x v="5108"/>
    <x v="147"/>
    <n v="1"/>
    <n v="39.950000000000003"/>
    <n v="39.950000000000003"/>
    <x v="1"/>
    <x v="0"/>
  </r>
  <r>
    <s v="Sep-2011"/>
    <x v="1375"/>
    <x v="148"/>
    <n v="24"/>
    <n v="262.79999999999995"/>
    <n v="10.949999999999998"/>
    <x v="1"/>
    <x v="1"/>
  </r>
  <r>
    <s v="Aug-2011"/>
    <x v="3745"/>
    <x v="148"/>
    <n v="77"/>
    <n v="852.14999999999986"/>
    <n v="11.066883116883115"/>
    <x v="1"/>
    <x v="1"/>
  </r>
  <r>
    <s v="Oct-2011"/>
    <x v="5109"/>
    <x v="148"/>
    <n v="28"/>
    <n v="313.79999999999995"/>
    <n v="11.207142857142856"/>
    <x v="1"/>
    <x v="1"/>
  </r>
  <r>
    <s v="Mar-2011"/>
    <x v="3748"/>
    <x v="148"/>
    <n v="24"/>
    <n v="306"/>
    <n v="12.75"/>
    <x v="1"/>
    <x v="1"/>
  </r>
  <r>
    <s v="Mar-2011"/>
    <x v="5110"/>
    <x v="148"/>
    <n v="24"/>
    <n v="306"/>
    <n v="12.75"/>
    <x v="1"/>
    <x v="1"/>
  </r>
  <r>
    <s v="Feb-2011"/>
    <x v="5111"/>
    <x v="148"/>
    <n v="20"/>
    <n v="255"/>
    <n v="12.75"/>
    <x v="1"/>
    <x v="1"/>
  </r>
  <r>
    <s v="Apr-2011"/>
    <x v="3263"/>
    <x v="148"/>
    <n v="20"/>
    <n v="255"/>
    <n v="12.75"/>
    <x v="1"/>
    <x v="1"/>
  </r>
  <r>
    <s v="May-2011"/>
    <x v="1054"/>
    <x v="148"/>
    <n v="12"/>
    <n v="153"/>
    <n v="12.75"/>
    <x v="1"/>
    <x v="1"/>
  </r>
  <r>
    <s v="Apr-2011"/>
    <x v="5112"/>
    <x v="148"/>
    <n v="10"/>
    <n v="127.5"/>
    <n v="12.75"/>
    <x v="1"/>
    <x v="1"/>
  </r>
  <r>
    <s v="Sep-2011"/>
    <x v="2050"/>
    <x v="148"/>
    <n v="9"/>
    <n v="114.75"/>
    <n v="12.75"/>
    <x v="1"/>
    <x v="1"/>
  </r>
  <r>
    <s v="Jun-2011"/>
    <x v="1968"/>
    <x v="148"/>
    <n v="8"/>
    <n v="102"/>
    <n v="12.75"/>
    <x v="1"/>
    <x v="1"/>
  </r>
  <r>
    <s v="Jun-2011"/>
    <x v="1506"/>
    <x v="148"/>
    <n v="8"/>
    <n v="102"/>
    <n v="12.75"/>
    <x v="1"/>
    <x v="1"/>
  </r>
  <r>
    <s v="May-2011"/>
    <x v="3982"/>
    <x v="148"/>
    <n v="6"/>
    <n v="76.5"/>
    <n v="12.75"/>
    <x v="1"/>
    <x v="1"/>
  </r>
  <r>
    <s v="May-2011"/>
    <x v="5113"/>
    <x v="148"/>
    <n v="6"/>
    <n v="76.5"/>
    <n v="12.75"/>
    <x v="1"/>
    <x v="1"/>
  </r>
  <r>
    <s v="Jun-2011"/>
    <x v="5114"/>
    <x v="148"/>
    <n v="6"/>
    <n v="76.5"/>
    <n v="12.75"/>
    <x v="1"/>
    <x v="1"/>
  </r>
  <r>
    <s v="Jul-2011"/>
    <x v="201"/>
    <x v="148"/>
    <n v="6"/>
    <n v="76.5"/>
    <n v="12.75"/>
    <x v="1"/>
    <x v="1"/>
  </r>
  <r>
    <s v="Sep-2011"/>
    <x v="3985"/>
    <x v="148"/>
    <n v="6"/>
    <n v="76.5"/>
    <n v="12.75"/>
    <x v="1"/>
    <x v="1"/>
  </r>
  <r>
    <s v="Mar-2011"/>
    <x v="5115"/>
    <x v="148"/>
    <n v="5"/>
    <n v="63.75"/>
    <n v="12.75"/>
    <x v="1"/>
    <x v="1"/>
  </r>
  <r>
    <s v="Jun-2011"/>
    <x v="4258"/>
    <x v="148"/>
    <n v="5"/>
    <n v="63.75"/>
    <n v="12.75"/>
    <x v="1"/>
    <x v="1"/>
  </r>
  <r>
    <s v="Jul-2011"/>
    <x v="5116"/>
    <x v="148"/>
    <n v="5"/>
    <n v="63.75"/>
    <n v="12.75"/>
    <x v="1"/>
    <x v="1"/>
  </r>
  <r>
    <s v="Dec-2010"/>
    <x v="5117"/>
    <x v="148"/>
    <n v="4"/>
    <n v="51"/>
    <n v="12.75"/>
    <x v="1"/>
    <x v="1"/>
  </r>
  <r>
    <s v="Feb-2011"/>
    <x v="5118"/>
    <x v="148"/>
    <n v="4"/>
    <n v="51"/>
    <n v="12.75"/>
    <x v="1"/>
    <x v="1"/>
  </r>
  <r>
    <s v="Mar-2011"/>
    <x v="636"/>
    <x v="148"/>
    <n v="4"/>
    <n v="51"/>
    <n v="12.75"/>
    <x v="1"/>
    <x v="1"/>
  </r>
  <r>
    <s v="May-2011"/>
    <x v="5119"/>
    <x v="148"/>
    <n v="4"/>
    <n v="51"/>
    <n v="12.75"/>
    <x v="1"/>
    <x v="1"/>
  </r>
  <r>
    <s v="Dec-2010"/>
    <x v="5120"/>
    <x v="148"/>
    <n v="3"/>
    <n v="38.25"/>
    <n v="12.75"/>
    <x v="1"/>
    <x v="1"/>
  </r>
  <r>
    <s v="Jan-2011"/>
    <x v="5121"/>
    <x v="148"/>
    <n v="3"/>
    <n v="38.25"/>
    <n v="12.75"/>
    <x v="1"/>
    <x v="1"/>
  </r>
  <r>
    <s v="Jan-2011"/>
    <x v="5122"/>
    <x v="148"/>
    <n v="3"/>
    <n v="38.25"/>
    <n v="12.75"/>
    <x v="1"/>
    <x v="1"/>
  </r>
  <r>
    <s v="Feb-2011"/>
    <x v="605"/>
    <x v="148"/>
    <n v="3"/>
    <n v="38.25"/>
    <n v="12.75"/>
    <x v="1"/>
    <x v="1"/>
  </r>
  <r>
    <s v="Mar-2011"/>
    <x v="5123"/>
    <x v="148"/>
    <n v="3"/>
    <n v="38.25"/>
    <n v="12.75"/>
    <x v="1"/>
    <x v="1"/>
  </r>
  <r>
    <s v="May-2011"/>
    <x v="3667"/>
    <x v="148"/>
    <n v="3"/>
    <n v="38.25"/>
    <n v="12.75"/>
    <x v="1"/>
    <x v="1"/>
  </r>
  <r>
    <s v="Jul-2011"/>
    <x v="3984"/>
    <x v="148"/>
    <n v="3"/>
    <n v="38.25"/>
    <n v="12.75"/>
    <x v="1"/>
    <x v="1"/>
  </r>
  <r>
    <s v="Jul-2011"/>
    <x v="5124"/>
    <x v="148"/>
    <n v="3"/>
    <n v="38.25"/>
    <n v="12.75"/>
    <x v="1"/>
    <x v="1"/>
  </r>
  <r>
    <s v="Aug-2011"/>
    <x v="4566"/>
    <x v="148"/>
    <n v="3"/>
    <n v="38.25"/>
    <n v="12.75"/>
    <x v="1"/>
    <x v="1"/>
  </r>
  <r>
    <s v="Sep-2011"/>
    <x v="2668"/>
    <x v="148"/>
    <n v="3"/>
    <n v="38.25"/>
    <n v="12.75"/>
    <x v="1"/>
    <x v="1"/>
  </r>
  <r>
    <s v="Sep-2011"/>
    <x v="2748"/>
    <x v="148"/>
    <n v="3"/>
    <n v="38.25"/>
    <n v="12.75"/>
    <x v="1"/>
    <x v="1"/>
  </r>
  <r>
    <s v="Oct-2011"/>
    <x v="355"/>
    <x v="148"/>
    <n v="3"/>
    <n v="38.25"/>
    <n v="12.75"/>
    <x v="1"/>
    <x v="1"/>
  </r>
  <r>
    <s v="Nov-2011"/>
    <x v="5125"/>
    <x v="148"/>
    <n v="3"/>
    <n v="38.25"/>
    <n v="12.75"/>
    <x v="0"/>
    <x v="1"/>
  </r>
  <r>
    <s v="Jan-2011"/>
    <x v="75"/>
    <x v="148"/>
    <n v="2"/>
    <n v="25.5"/>
    <n v="12.75"/>
    <x v="1"/>
    <x v="1"/>
  </r>
  <r>
    <s v="Feb-2011"/>
    <x v="2172"/>
    <x v="148"/>
    <n v="2"/>
    <n v="25.5"/>
    <n v="12.75"/>
    <x v="1"/>
    <x v="1"/>
  </r>
  <r>
    <s v="Feb-2011"/>
    <x v="5126"/>
    <x v="148"/>
    <n v="2"/>
    <n v="25.5"/>
    <n v="12.75"/>
    <x v="1"/>
    <x v="1"/>
  </r>
  <r>
    <s v="Apr-2011"/>
    <x v="5107"/>
    <x v="148"/>
    <n v="2"/>
    <n v="25.5"/>
    <n v="12.75"/>
    <x v="1"/>
    <x v="1"/>
  </r>
  <r>
    <s v="Apr-2011"/>
    <x v="4185"/>
    <x v="148"/>
    <n v="2"/>
    <n v="25.5"/>
    <n v="12.75"/>
    <x v="1"/>
    <x v="1"/>
  </r>
  <r>
    <s v="Apr-2011"/>
    <x v="5127"/>
    <x v="148"/>
    <n v="2"/>
    <n v="25.5"/>
    <n v="12.75"/>
    <x v="1"/>
    <x v="1"/>
  </r>
  <r>
    <s v="May-2011"/>
    <x v="2285"/>
    <x v="148"/>
    <n v="2"/>
    <n v="25.5"/>
    <n v="12.75"/>
    <x v="1"/>
    <x v="1"/>
  </r>
  <r>
    <s v="Jun-2011"/>
    <x v="4563"/>
    <x v="148"/>
    <n v="2"/>
    <n v="25.5"/>
    <n v="12.75"/>
    <x v="1"/>
    <x v="1"/>
  </r>
  <r>
    <s v="Jun-2011"/>
    <x v="2307"/>
    <x v="148"/>
    <n v="2"/>
    <n v="25.5"/>
    <n v="12.75"/>
    <x v="1"/>
    <x v="1"/>
  </r>
  <r>
    <s v="Jul-2011"/>
    <x v="5128"/>
    <x v="148"/>
    <n v="2"/>
    <n v="25.5"/>
    <n v="12.75"/>
    <x v="1"/>
    <x v="1"/>
  </r>
  <r>
    <s v="Jul-2011"/>
    <x v="5129"/>
    <x v="148"/>
    <n v="2"/>
    <n v="25.5"/>
    <n v="12.75"/>
    <x v="1"/>
    <x v="1"/>
  </r>
  <r>
    <s v="Aug-2011"/>
    <x v="5130"/>
    <x v="148"/>
    <n v="2"/>
    <n v="25.5"/>
    <n v="12.75"/>
    <x v="1"/>
    <x v="1"/>
  </r>
  <r>
    <s v="Sep-2011"/>
    <x v="5131"/>
    <x v="148"/>
    <n v="2"/>
    <n v="25.5"/>
    <n v="12.75"/>
    <x v="1"/>
    <x v="1"/>
  </r>
  <r>
    <s v="Sep-2011"/>
    <x v="3988"/>
    <x v="148"/>
    <n v="2"/>
    <n v="25.5"/>
    <n v="12.75"/>
    <x v="1"/>
    <x v="1"/>
  </r>
  <r>
    <s v="Oct-2011"/>
    <x v="5132"/>
    <x v="148"/>
    <n v="2"/>
    <n v="25.5"/>
    <n v="12.75"/>
    <x v="1"/>
    <x v="1"/>
  </r>
  <r>
    <s v="Oct-2011"/>
    <x v="3653"/>
    <x v="148"/>
    <n v="2"/>
    <n v="25.5"/>
    <n v="12.75"/>
    <x v="1"/>
    <x v="1"/>
  </r>
  <r>
    <s v="Nov-2011"/>
    <x v="2945"/>
    <x v="148"/>
    <n v="2"/>
    <n v="25.5"/>
    <n v="12.75"/>
    <x v="0"/>
    <x v="1"/>
  </r>
  <r>
    <s v="Dec-2010"/>
    <x v="5133"/>
    <x v="148"/>
    <n v="1"/>
    <n v="12.75"/>
    <n v="12.75"/>
    <x v="1"/>
    <x v="1"/>
  </r>
  <r>
    <s v="Dec-2010"/>
    <x v="5134"/>
    <x v="148"/>
    <n v="1"/>
    <n v="12.75"/>
    <n v="12.75"/>
    <x v="1"/>
    <x v="1"/>
  </r>
  <r>
    <s v="Dec-2010"/>
    <x v="5135"/>
    <x v="148"/>
    <n v="1"/>
    <n v="12.75"/>
    <n v="12.75"/>
    <x v="1"/>
    <x v="1"/>
  </r>
  <r>
    <s v="Dec-2010"/>
    <x v="61"/>
    <x v="148"/>
    <n v="1"/>
    <n v="12.75"/>
    <n v="12.75"/>
    <x v="1"/>
    <x v="1"/>
  </r>
  <r>
    <s v="Dec-2010"/>
    <x v="462"/>
    <x v="148"/>
    <n v="1"/>
    <n v="12.75"/>
    <n v="12.75"/>
    <x v="1"/>
    <x v="1"/>
  </r>
  <r>
    <s v="Jan-2011"/>
    <x v="5136"/>
    <x v="148"/>
    <n v="1"/>
    <n v="12.75"/>
    <n v="12.75"/>
    <x v="1"/>
    <x v="1"/>
  </r>
  <r>
    <s v="Jan-2011"/>
    <x v="76"/>
    <x v="148"/>
    <n v="1"/>
    <n v="12.75"/>
    <n v="12.75"/>
    <x v="1"/>
    <x v="1"/>
  </r>
  <r>
    <s v="Jan-2011"/>
    <x v="5137"/>
    <x v="148"/>
    <n v="1"/>
    <n v="12.75"/>
    <n v="12.75"/>
    <x v="1"/>
    <x v="1"/>
  </r>
  <r>
    <s v="Jan-2011"/>
    <x v="3297"/>
    <x v="148"/>
    <n v="1"/>
    <n v="12.75"/>
    <n v="12.75"/>
    <x v="1"/>
    <x v="1"/>
  </r>
  <r>
    <s v="Jan-2011"/>
    <x v="5138"/>
    <x v="148"/>
    <n v="1"/>
    <n v="12.75"/>
    <n v="12.75"/>
    <x v="1"/>
    <x v="1"/>
  </r>
  <r>
    <s v="Jan-2011"/>
    <x v="1112"/>
    <x v="148"/>
    <n v="1"/>
    <n v="12.75"/>
    <n v="12.75"/>
    <x v="1"/>
    <x v="1"/>
  </r>
  <r>
    <s v="Feb-2011"/>
    <x v="1092"/>
    <x v="148"/>
    <n v="1"/>
    <n v="12.75"/>
    <n v="12.75"/>
    <x v="1"/>
    <x v="1"/>
  </r>
  <r>
    <s v="Feb-2011"/>
    <x v="5139"/>
    <x v="148"/>
    <n v="1"/>
    <n v="12.75"/>
    <n v="12.75"/>
    <x v="1"/>
    <x v="1"/>
  </r>
  <r>
    <s v="Feb-2011"/>
    <x v="5140"/>
    <x v="148"/>
    <n v="1"/>
    <n v="12.75"/>
    <n v="12.75"/>
    <x v="1"/>
    <x v="1"/>
  </r>
  <r>
    <s v="Feb-2011"/>
    <x v="2753"/>
    <x v="148"/>
    <n v="1"/>
    <n v="12.75"/>
    <n v="12.75"/>
    <x v="1"/>
    <x v="1"/>
  </r>
  <r>
    <s v="Feb-2011"/>
    <x v="3299"/>
    <x v="148"/>
    <n v="1"/>
    <n v="12.75"/>
    <n v="12.75"/>
    <x v="1"/>
    <x v="1"/>
  </r>
  <r>
    <s v="Mar-2011"/>
    <x v="5141"/>
    <x v="148"/>
    <n v="1"/>
    <n v="12.75"/>
    <n v="12.75"/>
    <x v="1"/>
    <x v="1"/>
  </r>
  <r>
    <s v="Mar-2011"/>
    <x v="5142"/>
    <x v="148"/>
    <n v="1"/>
    <n v="12.75"/>
    <n v="12.75"/>
    <x v="1"/>
    <x v="1"/>
  </r>
  <r>
    <s v="Mar-2011"/>
    <x v="533"/>
    <x v="148"/>
    <n v="1"/>
    <n v="12.75"/>
    <n v="12.75"/>
    <x v="1"/>
    <x v="1"/>
  </r>
  <r>
    <s v="Apr-2011"/>
    <x v="5143"/>
    <x v="148"/>
    <n v="1"/>
    <n v="12.75"/>
    <n v="12.75"/>
    <x v="1"/>
    <x v="1"/>
  </r>
  <r>
    <s v="Apr-2011"/>
    <x v="2624"/>
    <x v="148"/>
    <n v="1"/>
    <n v="12.75"/>
    <n v="12.75"/>
    <x v="1"/>
    <x v="1"/>
  </r>
  <r>
    <s v="Apr-2011"/>
    <x v="5144"/>
    <x v="148"/>
    <n v="1"/>
    <n v="12.75"/>
    <n v="12.75"/>
    <x v="1"/>
    <x v="1"/>
  </r>
  <r>
    <s v="Apr-2011"/>
    <x v="283"/>
    <x v="148"/>
    <n v="1"/>
    <n v="12.75"/>
    <n v="12.75"/>
    <x v="1"/>
    <x v="1"/>
  </r>
  <r>
    <s v="May-2011"/>
    <x v="1318"/>
    <x v="148"/>
    <n v="1"/>
    <n v="12.75"/>
    <n v="12.75"/>
    <x v="1"/>
    <x v="1"/>
  </r>
  <r>
    <s v="May-2011"/>
    <x v="814"/>
    <x v="148"/>
    <n v="1"/>
    <n v="12.75"/>
    <n v="12.75"/>
    <x v="1"/>
    <x v="1"/>
  </r>
  <r>
    <s v="May-2011"/>
    <x v="291"/>
    <x v="148"/>
    <n v="1"/>
    <n v="12.75"/>
    <n v="12.75"/>
    <x v="1"/>
    <x v="1"/>
  </r>
  <r>
    <s v="Jun-2011"/>
    <x v="520"/>
    <x v="148"/>
    <n v="1"/>
    <n v="12.75"/>
    <n v="12.75"/>
    <x v="1"/>
    <x v="1"/>
  </r>
  <r>
    <s v="Jun-2011"/>
    <x v="506"/>
    <x v="148"/>
    <n v="1"/>
    <n v="12.75"/>
    <n v="12.75"/>
    <x v="1"/>
    <x v="1"/>
  </r>
  <r>
    <s v="Jun-2011"/>
    <x v="5145"/>
    <x v="148"/>
    <n v="1"/>
    <n v="12.75"/>
    <n v="12.75"/>
    <x v="1"/>
    <x v="1"/>
  </r>
  <r>
    <s v="Jun-2011"/>
    <x v="3295"/>
    <x v="148"/>
    <n v="1"/>
    <n v="12.75"/>
    <n v="12.75"/>
    <x v="1"/>
    <x v="1"/>
  </r>
  <r>
    <s v="Jun-2011"/>
    <x v="521"/>
    <x v="148"/>
    <n v="1"/>
    <n v="12.75"/>
    <n v="12.75"/>
    <x v="1"/>
    <x v="1"/>
  </r>
  <r>
    <s v="Jun-2011"/>
    <x v="554"/>
    <x v="148"/>
    <n v="1"/>
    <n v="12.75"/>
    <n v="12.75"/>
    <x v="1"/>
    <x v="1"/>
  </r>
  <r>
    <s v="Jul-2011"/>
    <x v="4441"/>
    <x v="148"/>
    <n v="1"/>
    <n v="12.75"/>
    <n v="12.75"/>
    <x v="1"/>
    <x v="1"/>
  </r>
  <r>
    <s v="Jul-2011"/>
    <x v="2567"/>
    <x v="148"/>
    <n v="1"/>
    <n v="12.75"/>
    <n v="12.75"/>
    <x v="1"/>
    <x v="1"/>
  </r>
  <r>
    <s v="Jul-2011"/>
    <x v="5146"/>
    <x v="148"/>
    <n v="1"/>
    <n v="12.75"/>
    <n v="12.75"/>
    <x v="1"/>
    <x v="1"/>
  </r>
  <r>
    <s v="Aug-2011"/>
    <x v="5147"/>
    <x v="148"/>
    <n v="1"/>
    <n v="12.75"/>
    <n v="12.75"/>
    <x v="1"/>
    <x v="1"/>
  </r>
  <r>
    <s v="Aug-2011"/>
    <x v="5052"/>
    <x v="148"/>
    <n v="1"/>
    <n v="12.75"/>
    <n v="12.75"/>
    <x v="1"/>
    <x v="1"/>
  </r>
  <r>
    <s v="Aug-2011"/>
    <x v="5148"/>
    <x v="148"/>
    <n v="1"/>
    <n v="12.75"/>
    <n v="12.75"/>
    <x v="1"/>
    <x v="1"/>
  </r>
  <r>
    <s v="Aug-2011"/>
    <x v="2517"/>
    <x v="148"/>
    <n v="1"/>
    <n v="12.75"/>
    <n v="12.75"/>
    <x v="1"/>
    <x v="1"/>
  </r>
  <r>
    <s v="Sep-2011"/>
    <x v="5149"/>
    <x v="148"/>
    <n v="1"/>
    <n v="12.75"/>
    <n v="12.75"/>
    <x v="1"/>
    <x v="1"/>
  </r>
  <r>
    <s v="Sep-2011"/>
    <x v="509"/>
    <x v="148"/>
    <n v="1"/>
    <n v="12.75"/>
    <n v="12.75"/>
    <x v="1"/>
    <x v="1"/>
  </r>
  <r>
    <s v="Sep-2011"/>
    <x v="5150"/>
    <x v="148"/>
    <n v="1"/>
    <n v="12.75"/>
    <n v="12.75"/>
    <x v="1"/>
    <x v="1"/>
  </r>
  <r>
    <s v="Oct-2011"/>
    <x v="5151"/>
    <x v="148"/>
    <n v="1"/>
    <n v="12.75"/>
    <n v="12.75"/>
    <x v="1"/>
    <x v="1"/>
  </r>
  <r>
    <s v="Oct-2011"/>
    <x v="5152"/>
    <x v="148"/>
    <n v="1"/>
    <n v="12.75"/>
    <n v="12.75"/>
    <x v="1"/>
    <x v="1"/>
  </r>
  <r>
    <s v="Oct-2011"/>
    <x v="4982"/>
    <x v="148"/>
    <n v="1"/>
    <n v="12.75"/>
    <n v="12.75"/>
    <x v="1"/>
    <x v="1"/>
  </r>
  <r>
    <s v="Oct-2011"/>
    <x v="5153"/>
    <x v="148"/>
    <n v="1"/>
    <n v="12.75"/>
    <n v="12.75"/>
    <x v="1"/>
    <x v="1"/>
  </r>
  <r>
    <s v="Nov-2011"/>
    <x v="2699"/>
    <x v="148"/>
    <n v="1"/>
    <n v="12.75"/>
    <n v="12.75"/>
    <x v="0"/>
    <x v="1"/>
  </r>
  <r>
    <s v="Nov-2011"/>
    <x v="5154"/>
    <x v="148"/>
    <n v="1"/>
    <n v="12.75"/>
    <n v="12.75"/>
    <x v="0"/>
    <x v="1"/>
  </r>
  <r>
    <s v="Nov-2011"/>
    <x v="5155"/>
    <x v="148"/>
    <n v="1"/>
    <n v="12.75"/>
    <n v="12.75"/>
    <x v="0"/>
    <x v="1"/>
  </r>
  <r>
    <s v="Nov-2011"/>
    <x v="3464"/>
    <x v="148"/>
    <n v="1"/>
    <n v="12.75"/>
    <n v="12.75"/>
    <x v="0"/>
    <x v="1"/>
  </r>
  <r>
    <s v="Nov-2011"/>
    <x v="82"/>
    <x v="148"/>
    <n v="1"/>
    <n v="12.75"/>
    <n v="12.75"/>
    <x v="0"/>
    <x v="1"/>
  </r>
  <r>
    <s v="Dec-2011"/>
    <x v="5156"/>
    <x v="148"/>
    <n v="1"/>
    <n v="12.75"/>
    <n v="12.75"/>
    <x v="0"/>
    <x v="1"/>
  </r>
  <r>
    <s v="Dec-2011"/>
    <x v="5093"/>
    <x v="148"/>
    <n v="1"/>
    <n v="12.75"/>
    <n v="12.75"/>
    <x v="0"/>
    <x v="1"/>
  </r>
  <r>
    <s v="Dec-2011"/>
    <x v="3975"/>
    <x v="148"/>
    <n v="1"/>
    <n v="12.75"/>
    <n v="12.75"/>
    <x v="0"/>
    <x v="1"/>
  </r>
  <r>
    <s v="Dec-2011"/>
    <x v="2717"/>
    <x v="148"/>
    <n v="1"/>
    <n v="12.75"/>
    <n v="12.75"/>
    <x v="0"/>
    <x v="1"/>
  </r>
  <r>
    <s v="Dec-2011"/>
    <x v="5157"/>
    <x v="148"/>
    <n v="1"/>
    <n v="12.75"/>
    <n v="12.75"/>
    <x v="0"/>
    <x v="1"/>
  </r>
  <r>
    <s v="Sep-2011"/>
    <x v="41"/>
    <x v="148"/>
    <n v="1"/>
    <n v="24.96"/>
    <n v="24.96"/>
    <x v="1"/>
    <x v="1"/>
  </r>
  <r>
    <s v="Nov-2011"/>
    <x v="32"/>
    <x v="148"/>
    <n v="1"/>
    <n v="24.96"/>
    <n v="24.96"/>
    <x v="0"/>
    <x v="1"/>
  </r>
  <r>
    <s v="Dec-2011"/>
    <x v="38"/>
    <x v="148"/>
    <n v="1"/>
    <n v="24.96"/>
    <n v="24.96"/>
    <x v="0"/>
    <x v="1"/>
  </r>
  <r>
    <s v="Sep-2011"/>
    <x v="41"/>
    <x v="149"/>
    <n v="10"/>
    <n v="124.60000000000001"/>
    <n v="12.46"/>
    <x v="1"/>
    <x v="0"/>
  </r>
  <r>
    <s v="Dec-2011"/>
    <x v="38"/>
    <x v="149"/>
    <n v="5"/>
    <n v="62.300000000000004"/>
    <n v="12.46"/>
    <x v="0"/>
    <x v="0"/>
  </r>
  <r>
    <s v="Oct-2011"/>
    <x v="129"/>
    <x v="149"/>
    <n v="4"/>
    <n v="49.84"/>
    <n v="12.46"/>
    <x v="1"/>
    <x v="0"/>
  </r>
  <r>
    <s v="Oct-2011"/>
    <x v="42"/>
    <x v="149"/>
    <n v="4"/>
    <n v="49.84"/>
    <n v="12.46"/>
    <x v="1"/>
    <x v="0"/>
  </r>
  <r>
    <s v="Nov-2011"/>
    <x v="39"/>
    <x v="149"/>
    <n v="4"/>
    <n v="49.84"/>
    <n v="12.46"/>
    <x v="0"/>
    <x v="0"/>
  </r>
  <r>
    <s v="Nov-2011"/>
    <x v="32"/>
    <x v="149"/>
    <n v="3"/>
    <n v="37.380000000000003"/>
    <n v="12.46"/>
    <x v="0"/>
    <x v="0"/>
  </r>
  <r>
    <s v="Sep-2011"/>
    <x v="33"/>
    <x v="149"/>
    <n v="2"/>
    <n v="24.92"/>
    <n v="12.46"/>
    <x v="1"/>
    <x v="0"/>
  </r>
  <r>
    <s v="Nov-2011"/>
    <x v="37"/>
    <x v="149"/>
    <n v="2"/>
    <n v="24.92"/>
    <n v="12.46"/>
    <x v="0"/>
    <x v="0"/>
  </r>
  <r>
    <s v="Oct-2011"/>
    <x v="35"/>
    <x v="149"/>
    <n v="1"/>
    <n v="12.46"/>
    <n v="12.46"/>
    <x v="1"/>
    <x v="0"/>
  </r>
  <r>
    <s v="Nov-2011"/>
    <x v="40"/>
    <x v="149"/>
    <n v="1"/>
    <n v="12.46"/>
    <n v="12.46"/>
    <x v="0"/>
    <x v="0"/>
  </r>
  <r>
    <s v="Nov-2011"/>
    <x v="5158"/>
    <x v="150"/>
    <n v="96"/>
    <n v="1051.1999999999998"/>
    <n v="10.949999999999998"/>
    <x v="0"/>
    <x v="1"/>
  </r>
  <r>
    <s v="Jan-2011"/>
    <x v="5159"/>
    <x v="150"/>
    <n v="12"/>
    <n v="131.39999999999998"/>
    <n v="10.949999999999998"/>
    <x v="1"/>
    <x v="1"/>
  </r>
  <r>
    <s v="Jan-2011"/>
    <x v="5160"/>
    <x v="150"/>
    <n v="12"/>
    <n v="131.39999999999998"/>
    <n v="10.949999999999998"/>
    <x v="1"/>
    <x v="1"/>
  </r>
  <r>
    <s v="Jul-2011"/>
    <x v="2968"/>
    <x v="150"/>
    <n v="12"/>
    <n v="131.39999999999998"/>
    <n v="10.949999999999998"/>
    <x v="1"/>
    <x v="1"/>
  </r>
  <r>
    <s v="Jul-2011"/>
    <x v="1225"/>
    <x v="150"/>
    <n v="12"/>
    <n v="131.39999999999998"/>
    <n v="10.949999999999998"/>
    <x v="1"/>
    <x v="1"/>
  </r>
  <r>
    <s v="Aug-2011"/>
    <x v="5161"/>
    <x v="150"/>
    <n v="12"/>
    <n v="131.39999999999998"/>
    <n v="10.949999999999998"/>
    <x v="1"/>
    <x v="1"/>
  </r>
  <r>
    <s v="Aug-2011"/>
    <x v="2953"/>
    <x v="150"/>
    <n v="12"/>
    <n v="131.39999999999998"/>
    <n v="10.949999999999998"/>
    <x v="1"/>
    <x v="1"/>
  </r>
  <r>
    <s v="Jan-2011"/>
    <x v="5162"/>
    <x v="150"/>
    <n v="6"/>
    <n v="65.699999999999989"/>
    <n v="10.949999999999998"/>
    <x v="1"/>
    <x v="1"/>
  </r>
  <r>
    <s v="Mar-2011"/>
    <x v="5163"/>
    <x v="150"/>
    <n v="6"/>
    <n v="65.699999999999989"/>
    <n v="10.949999999999998"/>
    <x v="1"/>
    <x v="1"/>
  </r>
  <r>
    <s v="May-2011"/>
    <x v="3287"/>
    <x v="150"/>
    <n v="6"/>
    <n v="65.699999999999989"/>
    <n v="10.949999999999998"/>
    <x v="1"/>
    <x v="1"/>
  </r>
  <r>
    <s v="Jun-2011"/>
    <x v="3288"/>
    <x v="150"/>
    <n v="6"/>
    <n v="65.699999999999989"/>
    <n v="10.949999999999998"/>
    <x v="1"/>
    <x v="1"/>
  </r>
  <r>
    <s v="Jun-2011"/>
    <x v="3111"/>
    <x v="150"/>
    <n v="6"/>
    <n v="65.699999999999989"/>
    <n v="10.949999999999998"/>
    <x v="1"/>
    <x v="1"/>
  </r>
  <r>
    <s v="Jul-2011"/>
    <x v="5164"/>
    <x v="150"/>
    <n v="6"/>
    <n v="65.699999999999989"/>
    <n v="10.949999999999998"/>
    <x v="1"/>
    <x v="1"/>
  </r>
  <r>
    <s v="Aug-2011"/>
    <x v="5165"/>
    <x v="150"/>
    <n v="6"/>
    <n v="65.699999999999989"/>
    <n v="10.949999999999998"/>
    <x v="1"/>
    <x v="1"/>
  </r>
  <r>
    <s v="Aug-2011"/>
    <x v="5166"/>
    <x v="150"/>
    <n v="6"/>
    <n v="65.699999999999989"/>
    <n v="10.949999999999998"/>
    <x v="1"/>
    <x v="1"/>
  </r>
  <r>
    <s v="Aug-2011"/>
    <x v="5167"/>
    <x v="150"/>
    <n v="6"/>
    <n v="65.699999999999989"/>
    <n v="10.949999999999998"/>
    <x v="1"/>
    <x v="1"/>
  </r>
  <r>
    <s v="Sep-2011"/>
    <x v="5168"/>
    <x v="150"/>
    <n v="54"/>
    <n v="591.29999999999995"/>
    <n v="10.95"/>
    <x v="1"/>
    <x v="1"/>
  </r>
  <r>
    <s v="Nov-2011"/>
    <x v="5169"/>
    <x v="150"/>
    <n v="54"/>
    <n v="591.29999999999995"/>
    <n v="10.95"/>
    <x v="0"/>
    <x v="1"/>
  </r>
  <r>
    <s v="Dec-2011"/>
    <x v="5170"/>
    <x v="150"/>
    <n v="54"/>
    <n v="591.29999999999995"/>
    <n v="10.95"/>
    <x v="0"/>
    <x v="1"/>
  </r>
  <r>
    <s v="Jan-2011"/>
    <x v="511"/>
    <x v="150"/>
    <n v="30"/>
    <n v="328.5"/>
    <n v="10.95"/>
    <x v="1"/>
    <x v="1"/>
  </r>
  <r>
    <s v="Dec-2011"/>
    <x v="3326"/>
    <x v="150"/>
    <n v="22"/>
    <n v="240.89999999999998"/>
    <n v="10.95"/>
    <x v="0"/>
    <x v="1"/>
  </r>
  <r>
    <s v="Jan-2011"/>
    <x v="5171"/>
    <x v="150"/>
    <n v="16"/>
    <n v="175.2"/>
    <n v="10.95"/>
    <x v="1"/>
    <x v="1"/>
  </r>
  <r>
    <s v="Mar-2011"/>
    <x v="5172"/>
    <x v="150"/>
    <n v="16"/>
    <n v="175.2"/>
    <n v="10.95"/>
    <x v="1"/>
    <x v="1"/>
  </r>
  <r>
    <s v="Apr-2011"/>
    <x v="2949"/>
    <x v="150"/>
    <n v="16"/>
    <n v="175.2"/>
    <n v="10.95"/>
    <x v="1"/>
    <x v="1"/>
  </r>
  <r>
    <s v="Sep-2011"/>
    <x v="5173"/>
    <x v="150"/>
    <n v="16"/>
    <n v="175.2"/>
    <n v="10.95"/>
    <x v="1"/>
    <x v="1"/>
  </r>
  <r>
    <s v="Sep-2011"/>
    <x v="4578"/>
    <x v="150"/>
    <n v="16"/>
    <n v="175.2"/>
    <n v="10.95"/>
    <x v="1"/>
    <x v="1"/>
  </r>
  <r>
    <s v="Dec-2011"/>
    <x v="4493"/>
    <x v="150"/>
    <n v="16"/>
    <n v="175.2"/>
    <n v="10.95"/>
    <x v="0"/>
    <x v="1"/>
  </r>
  <r>
    <s v="Oct-2011"/>
    <x v="5174"/>
    <x v="150"/>
    <n v="10"/>
    <n v="109.5"/>
    <n v="10.95"/>
    <x v="1"/>
    <x v="1"/>
  </r>
  <r>
    <s v="Nov-2011"/>
    <x v="5175"/>
    <x v="150"/>
    <n v="8"/>
    <n v="87.6"/>
    <n v="10.95"/>
    <x v="0"/>
    <x v="1"/>
  </r>
  <r>
    <s v="Jun-2011"/>
    <x v="1174"/>
    <x v="150"/>
    <n v="7"/>
    <n v="76.649999999999991"/>
    <n v="10.95"/>
    <x v="1"/>
    <x v="1"/>
  </r>
  <r>
    <s v="Dec-2010"/>
    <x v="5176"/>
    <x v="150"/>
    <n v="12"/>
    <n v="153"/>
    <n v="12.75"/>
    <x v="1"/>
    <x v="1"/>
  </r>
  <r>
    <s v="Aug-2011"/>
    <x v="5177"/>
    <x v="150"/>
    <n v="12"/>
    <n v="153"/>
    <n v="12.75"/>
    <x v="1"/>
    <x v="1"/>
  </r>
  <r>
    <s v="Dec-2011"/>
    <x v="5178"/>
    <x v="150"/>
    <n v="12"/>
    <n v="153"/>
    <n v="12.75"/>
    <x v="0"/>
    <x v="1"/>
  </r>
  <r>
    <s v="Oct-2011"/>
    <x v="242"/>
    <x v="150"/>
    <n v="10"/>
    <n v="127.5"/>
    <n v="12.75"/>
    <x v="1"/>
    <x v="1"/>
  </r>
  <r>
    <s v="Jan-2011"/>
    <x v="598"/>
    <x v="150"/>
    <n v="8"/>
    <n v="102"/>
    <n v="12.75"/>
    <x v="1"/>
    <x v="1"/>
  </r>
  <r>
    <s v="Sep-2011"/>
    <x v="5179"/>
    <x v="150"/>
    <n v="8"/>
    <n v="102"/>
    <n v="12.75"/>
    <x v="1"/>
    <x v="1"/>
  </r>
  <r>
    <s v="Oct-2011"/>
    <x v="349"/>
    <x v="150"/>
    <n v="8"/>
    <n v="102"/>
    <n v="12.75"/>
    <x v="1"/>
    <x v="1"/>
  </r>
  <r>
    <s v="Nov-2011"/>
    <x v="4511"/>
    <x v="150"/>
    <n v="8"/>
    <n v="102"/>
    <n v="12.75"/>
    <x v="0"/>
    <x v="1"/>
  </r>
  <r>
    <s v="Nov-2011"/>
    <x v="4536"/>
    <x v="150"/>
    <n v="8"/>
    <n v="102"/>
    <n v="12.75"/>
    <x v="0"/>
    <x v="1"/>
  </r>
  <r>
    <s v="Dec-2010"/>
    <x v="183"/>
    <x v="150"/>
    <n v="6"/>
    <n v="76.5"/>
    <n v="12.75"/>
    <x v="1"/>
    <x v="1"/>
  </r>
  <r>
    <s v="Dec-2010"/>
    <x v="5180"/>
    <x v="150"/>
    <n v="6"/>
    <n v="76.5"/>
    <n v="12.75"/>
    <x v="1"/>
    <x v="1"/>
  </r>
  <r>
    <s v="Jan-2011"/>
    <x v="5181"/>
    <x v="150"/>
    <n v="6"/>
    <n v="76.5"/>
    <n v="12.75"/>
    <x v="1"/>
    <x v="1"/>
  </r>
  <r>
    <s v="Mar-2011"/>
    <x v="5182"/>
    <x v="150"/>
    <n v="6"/>
    <n v="76.5"/>
    <n v="12.75"/>
    <x v="1"/>
    <x v="1"/>
  </r>
  <r>
    <s v="May-2011"/>
    <x v="5183"/>
    <x v="150"/>
    <n v="6"/>
    <n v="76.5"/>
    <n v="12.75"/>
    <x v="1"/>
    <x v="1"/>
  </r>
  <r>
    <s v="May-2011"/>
    <x v="187"/>
    <x v="150"/>
    <n v="6"/>
    <n v="76.5"/>
    <n v="12.75"/>
    <x v="1"/>
    <x v="1"/>
  </r>
  <r>
    <s v="May-2011"/>
    <x v="5184"/>
    <x v="150"/>
    <n v="6"/>
    <n v="76.5"/>
    <n v="12.75"/>
    <x v="1"/>
    <x v="1"/>
  </r>
  <r>
    <s v="Jul-2011"/>
    <x v="5185"/>
    <x v="150"/>
    <n v="6"/>
    <n v="76.5"/>
    <n v="12.75"/>
    <x v="1"/>
    <x v="1"/>
  </r>
  <r>
    <s v="Jul-2011"/>
    <x v="5186"/>
    <x v="150"/>
    <n v="6"/>
    <n v="76.5"/>
    <n v="12.75"/>
    <x v="1"/>
    <x v="1"/>
  </r>
  <r>
    <s v="Aug-2011"/>
    <x v="455"/>
    <x v="150"/>
    <n v="6"/>
    <n v="76.5"/>
    <n v="12.75"/>
    <x v="1"/>
    <x v="1"/>
  </r>
  <r>
    <s v="Sep-2011"/>
    <x v="5187"/>
    <x v="150"/>
    <n v="6"/>
    <n v="76.5"/>
    <n v="12.75"/>
    <x v="1"/>
    <x v="1"/>
  </r>
  <r>
    <s v="Sep-2011"/>
    <x v="5188"/>
    <x v="150"/>
    <n v="6"/>
    <n v="76.5"/>
    <n v="12.75"/>
    <x v="1"/>
    <x v="1"/>
  </r>
  <r>
    <s v="Feb-2011"/>
    <x v="5189"/>
    <x v="150"/>
    <n v="5"/>
    <n v="63.75"/>
    <n v="12.75"/>
    <x v="1"/>
    <x v="1"/>
  </r>
  <r>
    <s v="Apr-2011"/>
    <x v="5190"/>
    <x v="150"/>
    <n v="5"/>
    <n v="63.75"/>
    <n v="12.75"/>
    <x v="1"/>
    <x v="1"/>
  </r>
  <r>
    <s v="Dec-2011"/>
    <x v="2820"/>
    <x v="150"/>
    <n v="5"/>
    <n v="63.75"/>
    <n v="12.75"/>
    <x v="0"/>
    <x v="1"/>
  </r>
  <r>
    <s v="Dec-2011"/>
    <x v="5191"/>
    <x v="150"/>
    <n v="5"/>
    <n v="63.75"/>
    <n v="12.75"/>
    <x v="0"/>
    <x v="1"/>
  </r>
  <r>
    <s v="Dec-2010"/>
    <x v="1550"/>
    <x v="150"/>
    <n v="4"/>
    <n v="51"/>
    <n v="12.75"/>
    <x v="1"/>
    <x v="1"/>
  </r>
  <r>
    <s v="Jan-2011"/>
    <x v="5192"/>
    <x v="150"/>
    <n v="4"/>
    <n v="51"/>
    <n v="12.75"/>
    <x v="1"/>
    <x v="1"/>
  </r>
  <r>
    <s v="Jan-2011"/>
    <x v="5193"/>
    <x v="150"/>
    <n v="4"/>
    <n v="51"/>
    <n v="12.75"/>
    <x v="1"/>
    <x v="1"/>
  </r>
  <r>
    <s v="Jan-2011"/>
    <x v="679"/>
    <x v="150"/>
    <n v="4"/>
    <n v="51"/>
    <n v="12.75"/>
    <x v="1"/>
    <x v="1"/>
  </r>
  <r>
    <s v="Feb-2011"/>
    <x v="525"/>
    <x v="150"/>
    <n v="4"/>
    <n v="51"/>
    <n v="12.75"/>
    <x v="1"/>
    <x v="1"/>
  </r>
  <r>
    <s v="Feb-2011"/>
    <x v="3431"/>
    <x v="150"/>
    <n v="4"/>
    <n v="51"/>
    <n v="12.75"/>
    <x v="1"/>
    <x v="1"/>
  </r>
  <r>
    <s v="Mar-2011"/>
    <x v="518"/>
    <x v="150"/>
    <n v="4"/>
    <n v="51"/>
    <n v="12.75"/>
    <x v="1"/>
    <x v="1"/>
  </r>
  <r>
    <s v="Apr-2011"/>
    <x v="2510"/>
    <x v="150"/>
    <n v="4"/>
    <n v="51"/>
    <n v="12.75"/>
    <x v="1"/>
    <x v="1"/>
  </r>
  <r>
    <s v="Apr-2011"/>
    <x v="5194"/>
    <x v="150"/>
    <n v="4"/>
    <n v="51"/>
    <n v="12.75"/>
    <x v="1"/>
    <x v="1"/>
  </r>
  <r>
    <s v="May-2011"/>
    <x v="5195"/>
    <x v="150"/>
    <n v="4"/>
    <n v="51"/>
    <n v="12.75"/>
    <x v="1"/>
    <x v="1"/>
  </r>
  <r>
    <s v="May-2011"/>
    <x v="418"/>
    <x v="150"/>
    <n v="4"/>
    <n v="51"/>
    <n v="12.75"/>
    <x v="1"/>
    <x v="1"/>
  </r>
  <r>
    <s v="May-2011"/>
    <x v="5196"/>
    <x v="150"/>
    <n v="4"/>
    <n v="51"/>
    <n v="12.75"/>
    <x v="1"/>
    <x v="1"/>
  </r>
  <r>
    <s v="May-2011"/>
    <x v="292"/>
    <x v="150"/>
    <n v="4"/>
    <n v="51"/>
    <n v="12.75"/>
    <x v="1"/>
    <x v="1"/>
  </r>
  <r>
    <s v="Jun-2011"/>
    <x v="5197"/>
    <x v="150"/>
    <n v="4"/>
    <n v="51"/>
    <n v="12.75"/>
    <x v="1"/>
    <x v="1"/>
  </r>
  <r>
    <s v="Jun-2011"/>
    <x v="520"/>
    <x v="150"/>
    <n v="4"/>
    <n v="51"/>
    <n v="12.75"/>
    <x v="1"/>
    <x v="1"/>
  </r>
  <r>
    <s v="Jun-2011"/>
    <x v="5198"/>
    <x v="150"/>
    <n v="4"/>
    <n v="51"/>
    <n v="12.75"/>
    <x v="1"/>
    <x v="1"/>
  </r>
  <r>
    <s v="Jun-2011"/>
    <x v="304"/>
    <x v="150"/>
    <n v="4"/>
    <n v="51"/>
    <n v="12.75"/>
    <x v="1"/>
    <x v="1"/>
  </r>
  <r>
    <s v="Jun-2011"/>
    <x v="5199"/>
    <x v="150"/>
    <n v="4"/>
    <n v="51"/>
    <n v="12.75"/>
    <x v="1"/>
    <x v="1"/>
  </r>
  <r>
    <s v="Jun-2011"/>
    <x v="442"/>
    <x v="150"/>
    <n v="4"/>
    <n v="51"/>
    <n v="12.75"/>
    <x v="1"/>
    <x v="1"/>
  </r>
  <r>
    <s v="Jul-2011"/>
    <x v="202"/>
    <x v="150"/>
    <n v="4"/>
    <n v="51"/>
    <n v="12.75"/>
    <x v="1"/>
    <x v="1"/>
  </r>
  <r>
    <s v="Aug-2011"/>
    <x v="4507"/>
    <x v="150"/>
    <n v="4"/>
    <n v="51"/>
    <n v="12.75"/>
    <x v="1"/>
    <x v="1"/>
  </r>
  <r>
    <s v="Sep-2011"/>
    <x v="5200"/>
    <x v="150"/>
    <n v="4"/>
    <n v="51"/>
    <n v="12.75"/>
    <x v="1"/>
    <x v="1"/>
  </r>
  <r>
    <s v="Sep-2011"/>
    <x v="66"/>
    <x v="150"/>
    <n v="4"/>
    <n v="51"/>
    <n v="12.75"/>
    <x v="1"/>
    <x v="1"/>
  </r>
  <r>
    <s v="Sep-2011"/>
    <x v="3351"/>
    <x v="150"/>
    <n v="4"/>
    <n v="51"/>
    <n v="12.75"/>
    <x v="1"/>
    <x v="1"/>
  </r>
  <r>
    <s v="Oct-2011"/>
    <x v="180"/>
    <x v="150"/>
    <n v="4"/>
    <n v="51"/>
    <n v="12.75"/>
    <x v="1"/>
    <x v="1"/>
  </r>
  <r>
    <s v="Oct-2011"/>
    <x v="2579"/>
    <x v="150"/>
    <n v="4"/>
    <n v="51"/>
    <n v="12.75"/>
    <x v="1"/>
    <x v="1"/>
  </r>
  <r>
    <s v="Nov-2011"/>
    <x v="4851"/>
    <x v="150"/>
    <n v="4"/>
    <n v="51"/>
    <n v="12.75"/>
    <x v="0"/>
    <x v="1"/>
  </r>
  <r>
    <s v="Nov-2011"/>
    <x v="5201"/>
    <x v="150"/>
    <n v="4"/>
    <n v="51"/>
    <n v="12.75"/>
    <x v="0"/>
    <x v="1"/>
  </r>
  <r>
    <s v="Dec-2011"/>
    <x v="5202"/>
    <x v="150"/>
    <n v="4"/>
    <n v="51"/>
    <n v="12.75"/>
    <x v="0"/>
    <x v="1"/>
  </r>
  <r>
    <s v="Jan-2011"/>
    <x v="5203"/>
    <x v="150"/>
    <n v="3"/>
    <n v="38.25"/>
    <n v="12.75"/>
    <x v="1"/>
    <x v="1"/>
  </r>
  <r>
    <s v="Jan-2011"/>
    <x v="255"/>
    <x v="150"/>
    <n v="3"/>
    <n v="38.25"/>
    <n v="12.75"/>
    <x v="1"/>
    <x v="1"/>
  </r>
  <r>
    <s v="Mar-2011"/>
    <x v="5204"/>
    <x v="150"/>
    <n v="3"/>
    <n v="38.25"/>
    <n v="12.75"/>
    <x v="1"/>
    <x v="1"/>
  </r>
  <r>
    <s v="May-2011"/>
    <x v="2557"/>
    <x v="150"/>
    <n v="3"/>
    <n v="38.25"/>
    <n v="12.75"/>
    <x v="1"/>
    <x v="1"/>
  </r>
  <r>
    <s v="Jul-2011"/>
    <x v="5205"/>
    <x v="150"/>
    <n v="3"/>
    <n v="38.25"/>
    <n v="12.75"/>
    <x v="1"/>
    <x v="1"/>
  </r>
  <r>
    <s v="Jul-2011"/>
    <x v="201"/>
    <x v="150"/>
    <n v="3"/>
    <n v="38.25"/>
    <n v="12.75"/>
    <x v="1"/>
    <x v="1"/>
  </r>
  <r>
    <s v="Sep-2011"/>
    <x v="3333"/>
    <x v="150"/>
    <n v="3"/>
    <n v="38.25"/>
    <n v="12.75"/>
    <x v="1"/>
    <x v="1"/>
  </r>
  <r>
    <s v="Oct-2011"/>
    <x v="5206"/>
    <x v="150"/>
    <n v="3"/>
    <n v="38.25"/>
    <n v="12.75"/>
    <x v="1"/>
    <x v="1"/>
  </r>
  <r>
    <s v="Oct-2011"/>
    <x v="5207"/>
    <x v="150"/>
    <n v="3"/>
    <n v="38.25"/>
    <n v="12.75"/>
    <x v="1"/>
    <x v="1"/>
  </r>
  <r>
    <s v="Dec-2010"/>
    <x v="522"/>
    <x v="150"/>
    <n v="2"/>
    <n v="25.5"/>
    <n v="12.75"/>
    <x v="1"/>
    <x v="1"/>
  </r>
  <r>
    <s v="Dec-2010"/>
    <x v="3318"/>
    <x v="150"/>
    <n v="2"/>
    <n v="25.5"/>
    <n v="12.75"/>
    <x v="1"/>
    <x v="1"/>
  </r>
  <r>
    <s v="Dec-2010"/>
    <x v="5208"/>
    <x v="150"/>
    <n v="2"/>
    <n v="25.5"/>
    <n v="12.75"/>
    <x v="1"/>
    <x v="1"/>
  </r>
  <r>
    <s v="Dec-2010"/>
    <x v="5209"/>
    <x v="150"/>
    <n v="2"/>
    <n v="25.5"/>
    <n v="12.75"/>
    <x v="1"/>
    <x v="1"/>
  </r>
  <r>
    <s v="Dec-2010"/>
    <x v="5210"/>
    <x v="150"/>
    <n v="2"/>
    <n v="25.5"/>
    <n v="12.75"/>
    <x v="1"/>
    <x v="1"/>
  </r>
  <r>
    <s v="Dec-2010"/>
    <x v="70"/>
    <x v="150"/>
    <n v="2"/>
    <n v="25.5"/>
    <n v="12.75"/>
    <x v="1"/>
    <x v="1"/>
  </r>
  <r>
    <s v="Dec-2010"/>
    <x v="71"/>
    <x v="150"/>
    <n v="2"/>
    <n v="25.5"/>
    <n v="12.75"/>
    <x v="1"/>
    <x v="1"/>
  </r>
  <r>
    <s v="Dec-2010"/>
    <x v="5211"/>
    <x v="150"/>
    <n v="2"/>
    <n v="25.5"/>
    <n v="12.75"/>
    <x v="1"/>
    <x v="1"/>
  </r>
  <r>
    <s v="Dec-2010"/>
    <x v="5212"/>
    <x v="150"/>
    <n v="2"/>
    <n v="25.5"/>
    <n v="12.75"/>
    <x v="1"/>
    <x v="1"/>
  </r>
  <r>
    <s v="Dec-2010"/>
    <x v="5213"/>
    <x v="150"/>
    <n v="2"/>
    <n v="25.5"/>
    <n v="12.75"/>
    <x v="1"/>
    <x v="1"/>
  </r>
  <r>
    <s v="Dec-2010"/>
    <x v="3859"/>
    <x v="150"/>
    <n v="2"/>
    <n v="25.5"/>
    <n v="12.75"/>
    <x v="1"/>
    <x v="1"/>
  </r>
  <r>
    <s v="Jan-2011"/>
    <x v="3429"/>
    <x v="150"/>
    <n v="2"/>
    <n v="25.5"/>
    <n v="12.75"/>
    <x v="1"/>
    <x v="1"/>
  </r>
  <r>
    <s v="Jan-2011"/>
    <x v="3364"/>
    <x v="150"/>
    <n v="2"/>
    <n v="25.5"/>
    <n v="12.75"/>
    <x v="1"/>
    <x v="1"/>
  </r>
  <r>
    <s v="Jan-2011"/>
    <x v="147"/>
    <x v="150"/>
    <n v="2"/>
    <n v="25.5"/>
    <n v="12.75"/>
    <x v="1"/>
    <x v="1"/>
  </r>
  <r>
    <s v="Jan-2011"/>
    <x v="5214"/>
    <x v="150"/>
    <n v="2"/>
    <n v="25.5"/>
    <n v="12.75"/>
    <x v="1"/>
    <x v="1"/>
  </r>
  <r>
    <s v="Jan-2011"/>
    <x v="1696"/>
    <x v="150"/>
    <n v="2"/>
    <n v="25.5"/>
    <n v="12.75"/>
    <x v="1"/>
    <x v="1"/>
  </r>
  <r>
    <s v="Jan-2011"/>
    <x v="397"/>
    <x v="150"/>
    <n v="2"/>
    <n v="25.5"/>
    <n v="12.75"/>
    <x v="1"/>
    <x v="1"/>
  </r>
  <r>
    <s v="Jan-2011"/>
    <x v="5215"/>
    <x v="150"/>
    <n v="2"/>
    <n v="25.5"/>
    <n v="12.75"/>
    <x v="1"/>
    <x v="1"/>
  </r>
  <r>
    <s v="Jan-2011"/>
    <x v="77"/>
    <x v="150"/>
    <n v="2"/>
    <n v="25.5"/>
    <n v="12.75"/>
    <x v="1"/>
    <x v="1"/>
  </r>
  <r>
    <s v="Jan-2011"/>
    <x v="1470"/>
    <x v="150"/>
    <n v="2"/>
    <n v="25.5"/>
    <n v="12.75"/>
    <x v="1"/>
    <x v="1"/>
  </r>
  <r>
    <s v="Jan-2011"/>
    <x v="779"/>
    <x v="150"/>
    <n v="2"/>
    <n v="25.5"/>
    <n v="12.75"/>
    <x v="1"/>
    <x v="1"/>
  </r>
  <r>
    <s v="Jan-2011"/>
    <x v="3336"/>
    <x v="150"/>
    <n v="2"/>
    <n v="25.5"/>
    <n v="12.75"/>
    <x v="1"/>
    <x v="1"/>
  </r>
  <r>
    <s v="Jan-2011"/>
    <x v="5216"/>
    <x v="150"/>
    <n v="2"/>
    <n v="25.5"/>
    <n v="12.75"/>
    <x v="1"/>
    <x v="1"/>
  </r>
  <r>
    <s v="Jan-2011"/>
    <x v="5217"/>
    <x v="150"/>
    <n v="2"/>
    <n v="25.5"/>
    <n v="12.75"/>
    <x v="1"/>
    <x v="1"/>
  </r>
  <r>
    <s v="Jan-2011"/>
    <x v="449"/>
    <x v="150"/>
    <n v="2"/>
    <n v="25.5"/>
    <n v="12.75"/>
    <x v="1"/>
    <x v="1"/>
  </r>
  <r>
    <s v="Jan-2011"/>
    <x v="876"/>
    <x v="150"/>
    <n v="2"/>
    <n v="25.5"/>
    <n v="12.75"/>
    <x v="1"/>
    <x v="1"/>
  </r>
  <r>
    <s v="Jan-2011"/>
    <x v="2519"/>
    <x v="150"/>
    <n v="2"/>
    <n v="25.5"/>
    <n v="12.75"/>
    <x v="1"/>
    <x v="1"/>
  </r>
  <r>
    <s v="Jan-2011"/>
    <x v="5218"/>
    <x v="150"/>
    <n v="2"/>
    <n v="25.5"/>
    <n v="12.75"/>
    <x v="1"/>
    <x v="1"/>
  </r>
  <r>
    <s v="Jan-2011"/>
    <x v="5219"/>
    <x v="150"/>
    <n v="2"/>
    <n v="25.5"/>
    <n v="12.75"/>
    <x v="1"/>
    <x v="1"/>
  </r>
  <r>
    <s v="Jan-2011"/>
    <x v="2164"/>
    <x v="150"/>
    <n v="2"/>
    <n v="25.5"/>
    <n v="12.75"/>
    <x v="1"/>
    <x v="1"/>
  </r>
  <r>
    <s v="Feb-2011"/>
    <x v="1261"/>
    <x v="150"/>
    <n v="2"/>
    <n v="25.5"/>
    <n v="12.75"/>
    <x v="1"/>
    <x v="1"/>
  </r>
  <r>
    <s v="Feb-2011"/>
    <x v="2167"/>
    <x v="150"/>
    <n v="2"/>
    <n v="25.5"/>
    <n v="12.75"/>
    <x v="1"/>
    <x v="1"/>
  </r>
  <r>
    <s v="Feb-2011"/>
    <x v="582"/>
    <x v="150"/>
    <n v="2"/>
    <n v="25.5"/>
    <n v="12.75"/>
    <x v="1"/>
    <x v="1"/>
  </r>
  <r>
    <s v="Feb-2011"/>
    <x v="2751"/>
    <x v="150"/>
    <n v="2"/>
    <n v="25.5"/>
    <n v="12.75"/>
    <x v="1"/>
    <x v="1"/>
  </r>
  <r>
    <s v="Feb-2011"/>
    <x v="406"/>
    <x v="150"/>
    <n v="2"/>
    <n v="25.5"/>
    <n v="12.75"/>
    <x v="1"/>
    <x v="1"/>
  </r>
  <r>
    <s v="Feb-2011"/>
    <x v="2603"/>
    <x v="150"/>
    <n v="2"/>
    <n v="25.5"/>
    <n v="12.75"/>
    <x v="1"/>
    <x v="1"/>
  </r>
  <r>
    <s v="Feb-2011"/>
    <x v="3430"/>
    <x v="150"/>
    <n v="2"/>
    <n v="25.5"/>
    <n v="12.75"/>
    <x v="1"/>
    <x v="1"/>
  </r>
  <r>
    <s v="Feb-2011"/>
    <x v="1840"/>
    <x v="150"/>
    <n v="2"/>
    <n v="25.5"/>
    <n v="12.75"/>
    <x v="1"/>
    <x v="1"/>
  </r>
  <r>
    <s v="Feb-2011"/>
    <x v="3283"/>
    <x v="150"/>
    <n v="2"/>
    <n v="25.5"/>
    <n v="12.75"/>
    <x v="1"/>
    <x v="1"/>
  </r>
  <r>
    <s v="Feb-2011"/>
    <x v="5220"/>
    <x v="150"/>
    <n v="2"/>
    <n v="25.5"/>
    <n v="12.75"/>
    <x v="1"/>
    <x v="1"/>
  </r>
  <r>
    <s v="Feb-2011"/>
    <x v="5221"/>
    <x v="150"/>
    <n v="2"/>
    <n v="25.5"/>
    <n v="12.75"/>
    <x v="1"/>
    <x v="1"/>
  </r>
  <r>
    <s v="Feb-2011"/>
    <x v="3560"/>
    <x v="150"/>
    <n v="2"/>
    <n v="25.5"/>
    <n v="12.75"/>
    <x v="1"/>
    <x v="1"/>
  </r>
  <r>
    <s v="Feb-2011"/>
    <x v="149"/>
    <x v="150"/>
    <n v="2"/>
    <n v="25.5"/>
    <n v="12.75"/>
    <x v="1"/>
    <x v="1"/>
  </r>
  <r>
    <s v="Feb-2011"/>
    <x v="5222"/>
    <x v="150"/>
    <n v="2"/>
    <n v="25.5"/>
    <n v="12.75"/>
    <x v="1"/>
    <x v="1"/>
  </r>
  <r>
    <s v="Feb-2011"/>
    <x v="529"/>
    <x v="150"/>
    <n v="2"/>
    <n v="25.5"/>
    <n v="12.75"/>
    <x v="1"/>
    <x v="1"/>
  </r>
  <r>
    <s v="Feb-2011"/>
    <x v="5223"/>
    <x v="150"/>
    <n v="2"/>
    <n v="25.5"/>
    <n v="12.75"/>
    <x v="1"/>
    <x v="1"/>
  </r>
  <r>
    <s v="Feb-2011"/>
    <x v="2187"/>
    <x v="150"/>
    <n v="2"/>
    <n v="25.5"/>
    <n v="12.75"/>
    <x v="1"/>
    <x v="1"/>
  </r>
  <r>
    <s v="Feb-2011"/>
    <x v="5224"/>
    <x v="150"/>
    <n v="2"/>
    <n v="25.5"/>
    <n v="12.75"/>
    <x v="1"/>
    <x v="1"/>
  </r>
  <r>
    <s v="Feb-2011"/>
    <x v="5225"/>
    <x v="150"/>
    <n v="2"/>
    <n v="25.5"/>
    <n v="12.75"/>
    <x v="1"/>
    <x v="1"/>
  </r>
  <r>
    <s v="Feb-2011"/>
    <x v="2191"/>
    <x v="150"/>
    <n v="2"/>
    <n v="25.5"/>
    <n v="12.75"/>
    <x v="1"/>
    <x v="1"/>
  </r>
  <r>
    <s v="Mar-2011"/>
    <x v="5226"/>
    <x v="150"/>
    <n v="2"/>
    <n v="25.5"/>
    <n v="12.75"/>
    <x v="1"/>
    <x v="1"/>
  </r>
  <r>
    <s v="Mar-2011"/>
    <x v="215"/>
    <x v="150"/>
    <n v="2"/>
    <n v="25.5"/>
    <n v="12.75"/>
    <x v="1"/>
    <x v="1"/>
  </r>
  <r>
    <s v="Mar-2011"/>
    <x v="3422"/>
    <x v="150"/>
    <n v="2"/>
    <n v="25.5"/>
    <n v="12.75"/>
    <x v="1"/>
    <x v="1"/>
  </r>
  <r>
    <s v="Mar-2011"/>
    <x v="5227"/>
    <x v="150"/>
    <n v="2"/>
    <n v="25.5"/>
    <n v="12.75"/>
    <x v="1"/>
    <x v="1"/>
  </r>
  <r>
    <s v="Mar-2011"/>
    <x v="5228"/>
    <x v="150"/>
    <n v="2"/>
    <n v="25.5"/>
    <n v="12.75"/>
    <x v="1"/>
    <x v="1"/>
  </r>
  <r>
    <s v="Mar-2011"/>
    <x v="5229"/>
    <x v="150"/>
    <n v="2"/>
    <n v="25.5"/>
    <n v="12.75"/>
    <x v="1"/>
    <x v="1"/>
  </r>
  <r>
    <s v="Mar-2011"/>
    <x v="3369"/>
    <x v="150"/>
    <n v="2"/>
    <n v="25.5"/>
    <n v="12.75"/>
    <x v="1"/>
    <x v="1"/>
  </r>
  <r>
    <s v="Mar-2011"/>
    <x v="1067"/>
    <x v="150"/>
    <n v="2"/>
    <n v="25.5"/>
    <n v="12.75"/>
    <x v="1"/>
    <x v="1"/>
  </r>
  <r>
    <s v="Mar-2011"/>
    <x v="5230"/>
    <x v="150"/>
    <n v="2"/>
    <n v="25.5"/>
    <n v="12.75"/>
    <x v="1"/>
    <x v="1"/>
  </r>
  <r>
    <s v="Mar-2011"/>
    <x v="5231"/>
    <x v="150"/>
    <n v="2"/>
    <n v="25.5"/>
    <n v="12.75"/>
    <x v="1"/>
    <x v="1"/>
  </r>
  <r>
    <s v="Mar-2011"/>
    <x v="3494"/>
    <x v="150"/>
    <n v="2"/>
    <n v="25.5"/>
    <n v="12.75"/>
    <x v="1"/>
    <x v="1"/>
  </r>
  <r>
    <s v="Mar-2011"/>
    <x v="3389"/>
    <x v="150"/>
    <n v="2"/>
    <n v="25.5"/>
    <n v="12.75"/>
    <x v="1"/>
    <x v="1"/>
  </r>
  <r>
    <s v="Mar-2011"/>
    <x v="5232"/>
    <x v="150"/>
    <n v="2"/>
    <n v="25.5"/>
    <n v="12.75"/>
    <x v="1"/>
    <x v="1"/>
  </r>
  <r>
    <s v="Mar-2011"/>
    <x v="2208"/>
    <x v="150"/>
    <n v="2"/>
    <n v="25.5"/>
    <n v="12.75"/>
    <x v="1"/>
    <x v="1"/>
  </r>
  <r>
    <s v="Mar-2011"/>
    <x v="2903"/>
    <x v="150"/>
    <n v="2"/>
    <n v="25.5"/>
    <n v="12.75"/>
    <x v="1"/>
    <x v="1"/>
  </r>
  <r>
    <s v="Mar-2011"/>
    <x v="5233"/>
    <x v="150"/>
    <n v="2"/>
    <n v="25.5"/>
    <n v="12.75"/>
    <x v="1"/>
    <x v="1"/>
  </r>
  <r>
    <s v="Mar-2011"/>
    <x v="217"/>
    <x v="150"/>
    <n v="2"/>
    <n v="25.5"/>
    <n v="12.75"/>
    <x v="1"/>
    <x v="1"/>
  </r>
  <r>
    <s v="Mar-2011"/>
    <x v="535"/>
    <x v="150"/>
    <n v="2"/>
    <n v="25.5"/>
    <n v="12.75"/>
    <x v="1"/>
    <x v="1"/>
  </r>
  <r>
    <s v="Mar-2011"/>
    <x v="272"/>
    <x v="150"/>
    <n v="2"/>
    <n v="25.5"/>
    <n v="12.75"/>
    <x v="1"/>
    <x v="1"/>
  </r>
  <r>
    <s v="Mar-2011"/>
    <x v="1102"/>
    <x v="150"/>
    <n v="2"/>
    <n v="25.5"/>
    <n v="12.75"/>
    <x v="1"/>
    <x v="1"/>
  </r>
  <r>
    <s v="Mar-2011"/>
    <x v="2548"/>
    <x v="150"/>
    <n v="2"/>
    <n v="25.5"/>
    <n v="12.75"/>
    <x v="1"/>
    <x v="1"/>
  </r>
  <r>
    <s v="Apr-2011"/>
    <x v="536"/>
    <x v="150"/>
    <n v="2"/>
    <n v="25.5"/>
    <n v="12.75"/>
    <x v="1"/>
    <x v="1"/>
  </r>
  <r>
    <s v="Apr-2011"/>
    <x v="5234"/>
    <x v="150"/>
    <n v="2"/>
    <n v="25.5"/>
    <n v="12.75"/>
    <x v="1"/>
    <x v="1"/>
  </r>
  <r>
    <s v="Apr-2011"/>
    <x v="5235"/>
    <x v="150"/>
    <n v="2"/>
    <n v="25.5"/>
    <n v="12.75"/>
    <x v="1"/>
    <x v="1"/>
  </r>
  <r>
    <s v="Apr-2011"/>
    <x v="803"/>
    <x v="150"/>
    <n v="2"/>
    <n v="25.5"/>
    <n v="12.75"/>
    <x v="1"/>
    <x v="1"/>
  </r>
  <r>
    <s v="Apr-2011"/>
    <x v="5236"/>
    <x v="150"/>
    <n v="2"/>
    <n v="25.5"/>
    <n v="12.75"/>
    <x v="1"/>
    <x v="1"/>
  </r>
  <r>
    <s v="Apr-2011"/>
    <x v="5237"/>
    <x v="150"/>
    <n v="2"/>
    <n v="25.5"/>
    <n v="12.75"/>
    <x v="1"/>
    <x v="1"/>
  </r>
  <r>
    <s v="Apr-2011"/>
    <x v="1887"/>
    <x v="150"/>
    <n v="2"/>
    <n v="25.5"/>
    <n v="12.75"/>
    <x v="1"/>
    <x v="1"/>
  </r>
  <r>
    <s v="Apr-2011"/>
    <x v="804"/>
    <x v="150"/>
    <n v="2"/>
    <n v="25.5"/>
    <n v="12.75"/>
    <x v="1"/>
    <x v="1"/>
  </r>
  <r>
    <s v="Apr-2011"/>
    <x v="5238"/>
    <x v="150"/>
    <n v="2"/>
    <n v="25.5"/>
    <n v="12.75"/>
    <x v="1"/>
    <x v="1"/>
  </r>
  <r>
    <s v="Apr-2011"/>
    <x v="1889"/>
    <x v="150"/>
    <n v="2"/>
    <n v="25.5"/>
    <n v="12.75"/>
    <x v="1"/>
    <x v="1"/>
  </r>
  <r>
    <s v="Apr-2011"/>
    <x v="5239"/>
    <x v="150"/>
    <n v="2"/>
    <n v="25.5"/>
    <n v="12.75"/>
    <x v="1"/>
    <x v="1"/>
  </r>
  <r>
    <s v="Apr-2011"/>
    <x v="5240"/>
    <x v="150"/>
    <n v="2"/>
    <n v="25.5"/>
    <n v="12.75"/>
    <x v="1"/>
    <x v="1"/>
  </r>
  <r>
    <s v="Apr-2011"/>
    <x v="1898"/>
    <x v="150"/>
    <n v="2"/>
    <n v="25.5"/>
    <n v="12.75"/>
    <x v="1"/>
    <x v="1"/>
  </r>
  <r>
    <s v="Apr-2011"/>
    <x v="606"/>
    <x v="150"/>
    <n v="2"/>
    <n v="25.5"/>
    <n v="12.75"/>
    <x v="1"/>
    <x v="1"/>
  </r>
  <r>
    <s v="Apr-2011"/>
    <x v="1735"/>
    <x v="150"/>
    <n v="2"/>
    <n v="25.5"/>
    <n v="12.75"/>
    <x v="1"/>
    <x v="1"/>
  </r>
  <r>
    <s v="Apr-2011"/>
    <x v="5241"/>
    <x v="150"/>
    <n v="2"/>
    <n v="25.5"/>
    <n v="12.75"/>
    <x v="1"/>
    <x v="1"/>
  </r>
  <r>
    <s v="Apr-2011"/>
    <x v="2239"/>
    <x v="150"/>
    <n v="2"/>
    <n v="25.5"/>
    <n v="12.75"/>
    <x v="1"/>
    <x v="1"/>
  </r>
  <r>
    <s v="Apr-2011"/>
    <x v="226"/>
    <x v="150"/>
    <n v="2"/>
    <n v="25.5"/>
    <n v="12.75"/>
    <x v="1"/>
    <x v="1"/>
  </r>
  <r>
    <s v="Apr-2011"/>
    <x v="5242"/>
    <x v="150"/>
    <n v="2"/>
    <n v="25.5"/>
    <n v="12.75"/>
    <x v="1"/>
    <x v="1"/>
  </r>
  <r>
    <s v="Apr-2011"/>
    <x v="5243"/>
    <x v="150"/>
    <n v="2"/>
    <n v="25.5"/>
    <n v="12.75"/>
    <x v="1"/>
    <x v="1"/>
  </r>
  <r>
    <s v="Apr-2011"/>
    <x v="5244"/>
    <x v="150"/>
    <n v="2"/>
    <n v="25.5"/>
    <n v="12.75"/>
    <x v="1"/>
    <x v="1"/>
  </r>
  <r>
    <s v="Apr-2011"/>
    <x v="5245"/>
    <x v="150"/>
    <n v="2"/>
    <n v="25.5"/>
    <n v="12.75"/>
    <x v="1"/>
    <x v="1"/>
  </r>
  <r>
    <s v="Apr-2011"/>
    <x v="5246"/>
    <x v="150"/>
    <n v="2"/>
    <n v="25.5"/>
    <n v="12.75"/>
    <x v="1"/>
    <x v="1"/>
  </r>
  <r>
    <s v="Apr-2011"/>
    <x v="1909"/>
    <x v="150"/>
    <n v="2"/>
    <n v="25.5"/>
    <n v="12.75"/>
    <x v="1"/>
    <x v="1"/>
  </r>
  <r>
    <s v="Apr-2011"/>
    <x v="3322"/>
    <x v="150"/>
    <n v="2"/>
    <n v="25.5"/>
    <n v="12.75"/>
    <x v="1"/>
    <x v="1"/>
  </r>
  <r>
    <s v="Apr-2011"/>
    <x v="2246"/>
    <x v="150"/>
    <n v="2"/>
    <n v="25.5"/>
    <n v="12.75"/>
    <x v="1"/>
    <x v="1"/>
  </r>
  <r>
    <s v="Apr-2011"/>
    <x v="1912"/>
    <x v="150"/>
    <n v="2"/>
    <n v="25.5"/>
    <n v="12.75"/>
    <x v="1"/>
    <x v="1"/>
  </r>
  <r>
    <s v="Apr-2011"/>
    <x v="1053"/>
    <x v="150"/>
    <n v="2"/>
    <n v="25.5"/>
    <n v="12.75"/>
    <x v="1"/>
    <x v="1"/>
  </r>
  <r>
    <s v="Apr-2011"/>
    <x v="5247"/>
    <x v="150"/>
    <n v="2"/>
    <n v="25.5"/>
    <n v="12.75"/>
    <x v="1"/>
    <x v="1"/>
  </r>
  <r>
    <s v="Apr-2011"/>
    <x v="5248"/>
    <x v="150"/>
    <n v="2"/>
    <n v="25.5"/>
    <n v="12.75"/>
    <x v="1"/>
    <x v="1"/>
  </r>
  <r>
    <s v="Apr-2011"/>
    <x v="5249"/>
    <x v="150"/>
    <n v="2"/>
    <n v="25.5"/>
    <n v="12.75"/>
    <x v="1"/>
    <x v="1"/>
  </r>
  <r>
    <s v="Apr-2011"/>
    <x v="284"/>
    <x v="150"/>
    <n v="2"/>
    <n v="25.5"/>
    <n v="12.75"/>
    <x v="1"/>
    <x v="1"/>
  </r>
  <r>
    <s v="Apr-2011"/>
    <x v="810"/>
    <x v="150"/>
    <n v="2"/>
    <n v="25.5"/>
    <n v="12.75"/>
    <x v="1"/>
    <x v="1"/>
  </r>
  <r>
    <s v="May-2011"/>
    <x v="5250"/>
    <x v="150"/>
    <n v="2"/>
    <n v="25.5"/>
    <n v="12.75"/>
    <x v="1"/>
    <x v="1"/>
  </r>
  <r>
    <s v="May-2011"/>
    <x v="5251"/>
    <x v="150"/>
    <n v="2"/>
    <n v="25.5"/>
    <n v="12.75"/>
    <x v="1"/>
    <x v="1"/>
  </r>
  <r>
    <s v="May-2011"/>
    <x v="811"/>
    <x v="150"/>
    <n v="2"/>
    <n v="25.5"/>
    <n v="12.75"/>
    <x v="1"/>
    <x v="1"/>
  </r>
  <r>
    <s v="May-2011"/>
    <x v="2777"/>
    <x v="150"/>
    <n v="2"/>
    <n v="25.5"/>
    <n v="12.75"/>
    <x v="1"/>
    <x v="1"/>
  </r>
  <r>
    <s v="May-2011"/>
    <x v="5252"/>
    <x v="150"/>
    <n v="2"/>
    <n v="25.5"/>
    <n v="12.75"/>
    <x v="1"/>
    <x v="1"/>
  </r>
  <r>
    <s v="May-2011"/>
    <x v="287"/>
    <x v="150"/>
    <n v="2"/>
    <n v="25.5"/>
    <n v="12.75"/>
    <x v="1"/>
    <x v="1"/>
  </r>
  <r>
    <s v="May-2011"/>
    <x v="2829"/>
    <x v="150"/>
    <n v="2"/>
    <n v="25.5"/>
    <n v="12.75"/>
    <x v="1"/>
    <x v="1"/>
  </r>
  <r>
    <s v="May-2011"/>
    <x v="544"/>
    <x v="150"/>
    <n v="2"/>
    <n v="25.5"/>
    <n v="12.75"/>
    <x v="1"/>
    <x v="1"/>
  </r>
  <r>
    <s v="May-2011"/>
    <x v="3372"/>
    <x v="150"/>
    <n v="2"/>
    <n v="25.5"/>
    <n v="12.75"/>
    <x v="1"/>
    <x v="1"/>
  </r>
  <r>
    <s v="May-2011"/>
    <x v="5253"/>
    <x v="150"/>
    <n v="2"/>
    <n v="25.5"/>
    <n v="12.75"/>
    <x v="1"/>
    <x v="1"/>
  </r>
  <r>
    <s v="May-2011"/>
    <x v="5254"/>
    <x v="150"/>
    <n v="2"/>
    <n v="25.5"/>
    <n v="12.75"/>
    <x v="1"/>
    <x v="1"/>
  </r>
  <r>
    <s v="May-2011"/>
    <x v="3864"/>
    <x v="150"/>
    <n v="2"/>
    <n v="25.5"/>
    <n v="12.75"/>
    <x v="1"/>
    <x v="1"/>
  </r>
  <r>
    <s v="May-2011"/>
    <x v="5255"/>
    <x v="150"/>
    <n v="2"/>
    <n v="25.5"/>
    <n v="12.75"/>
    <x v="1"/>
    <x v="1"/>
  </r>
  <r>
    <s v="May-2011"/>
    <x v="2272"/>
    <x v="150"/>
    <n v="2"/>
    <n v="25.5"/>
    <n v="12.75"/>
    <x v="1"/>
    <x v="1"/>
  </r>
  <r>
    <s v="May-2011"/>
    <x v="4321"/>
    <x v="150"/>
    <n v="2"/>
    <n v="25.5"/>
    <n v="12.75"/>
    <x v="1"/>
    <x v="1"/>
  </r>
  <r>
    <s v="May-2011"/>
    <x v="1742"/>
    <x v="150"/>
    <n v="2"/>
    <n v="25.5"/>
    <n v="12.75"/>
    <x v="1"/>
    <x v="1"/>
  </r>
  <r>
    <s v="May-2011"/>
    <x v="2782"/>
    <x v="150"/>
    <n v="2"/>
    <n v="25.5"/>
    <n v="12.75"/>
    <x v="1"/>
    <x v="1"/>
  </r>
  <r>
    <s v="May-2011"/>
    <x v="5256"/>
    <x v="150"/>
    <n v="2"/>
    <n v="25.5"/>
    <n v="12.75"/>
    <x v="1"/>
    <x v="1"/>
  </r>
  <r>
    <s v="May-2011"/>
    <x v="2783"/>
    <x v="150"/>
    <n v="2"/>
    <n v="25.5"/>
    <n v="12.75"/>
    <x v="1"/>
    <x v="1"/>
  </r>
  <r>
    <s v="May-2011"/>
    <x v="3342"/>
    <x v="150"/>
    <n v="2"/>
    <n v="25.5"/>
    <n v="12.75"/>
    <x v="1"/>
    <x v="1"/>
  </r>
  <r>
    <s v="May-2011"/>
    <x v="5257"/>
    <x v="150"/>
    <n v="2"/>
    <n v="25.5"/>
    <n v="12.75"/>
    <x v="1"/>
    <x v="1"/>
  </r>
  <r>
    <s v="May-2011"/>
    <x v="698"/>
    <x v="150"/>
    <n v="2"/>
    <n v="25.5"/>
    <n v="12.75"/>
    <x v="1"/>
    <x v="1"/>
  </r>
  <r>
    <s v="May-2011"/>
    <x v="5258"/>
    <x v="150"/>
    <n v="2"/>
    <n v="25.5"/>
    <n v="12.75"/>
    <x v="1"/>
    <x v="1"/>
  </r>
  <r>
    <s v="May-2011"/>
    <x v="5259"/>
    <x v="150"/>
    <n v="2"/>
    <n v="25.5"/>
    <n v="12.75"/>
    <x v="1"/>
    <x v="1"/>
  </r>
  <r>
    <s v="May-2011"/>
    <x v="547"/>
    <x v="150"/>
    <n v="2"/>
    <n v="25.5"/>
    <n v="12.75"/>
    <x v="1"/>
    <x v="1"/>
  </r>
  <r>
    <s v="May-2011"/>
    <x v="5260"/>
    <x v="150"/>
    <n v="2"/>
    <n v="25.5"/>
    <n v="12.75"/>
    <x v="1"/>
    <x v="1"/>
  </r>
  <r>
    <s v="May-2011"/>
    <x v="1745"/>
    <x v="150"/>
    <n v="2"/>
    <n v="25.5"/>
    <n v="12.75"/>
    <x v="1"/>
    <x v="1"/>
  </r>
  <r>
    <s v="May-2011"/>
    <x v="4297"/>
    <x v="150"/>
    <n v="2"/>
    <n v="25.5"/>
    <n v="12.75"/>
    <x v="1"/>
    <x v="1"/>
  </r>
  <r>
    <s v="May-2011"/>
    <x v="820"/>
    <x v="150"/>
    <n v="2"/>
    <n v="25.5"/>
    <n v="12.75"/>
    <x v="1"/>
    <x v="1"/>
  </r>
  <r>
    <s v="Jun-2011"/>
    <x v="3918"/>
    <x v="150"/>
    <n v="2"/>
    <n v="25.5"/>
    <n v="12.75"/>
    <x v="1"/>
    <x v="1"/>
  </r>
  <r>
    <s v="Jun-2011"/>
    <x v="5261"/>
    <x v="150"/>
    <n v="2"/>
    <n v="25.5"/>
    <n v="12.75"/>
    <x v="1"/>
    <x v="1"/>
  </r>
  <r>
    <s v="Jun-2011"/>
    <x v="160"/>
    <x v="150"/>
    <n v="2"/>
    <n v="25.5"/>
    <n v="12.75"/>
    <x v="1"/>
    <x v="1"/>
  </r>
  <r>
    <s v="Jun-2011"/>
    <x v="5262"/>
    <x v="150"/>
    <n v="2"/>
    <n v="25.5"/>
    <n v="12.75"/>
    <x v="1"/>
    <x v="1"/>
  </r>
  <r>
    <s v="Jun-2011"/>
    <x v="1970"/>
    <x v="150"/>
    <n v="2"/>
    <n v="25.5"/>
    <n v="12.75"/>
    <x v="1"/>
    <x v="1"/>
  </r>
  <r>
    <s v="Jun-2011"/>
    <x v="5263"/>
    <x v="150"/>
    <n v="2"/>
    <n v="25.5"/>
    <n v="12.75"/>
    <x v="1"/>
    <x v="1"/>
  </r>
  <r>
    <s v="Jun-2011"/>
    <x v="5264"/>
    <x v="150"/>
    <n v="2"/>
    <n v="25.5"/>
    <n v="12.75"/>
    <x v="1"/>
    <x v="1"/>
  </r>
  <r>
    <s v="Jun-2011"/>
    <x v="137"/>
    <x v="150"/>
    <n v="2"/>
    <n v="25.5"/>
    <n v="12.75"/>
    <x v="1"/>
    <x v="1"/>
  </r>
  <r>
    <s v="Jun-2011"/>
    <x v="3344"/>
    <x v="150"/>
    <n v="2"/>
    <n v="25.5"/>
    <n v="12.75"/>
    <x v="1"/>
    <x v="1"/>
  </r>
  <r>
    <s v="Jun-2011"/>
    <x v="5265"/>
    <x v="150"/>
    <n v="2"/>
    <n v="25.5"/>
    <n v="12.75"/>
    <x v="1"/>
    <x v="1"/>
  </r>
  <r>
    <s v="Jun-2011"/>
    <x v="5266"/>
    <x v="150"/>
    <n v="2"/>
    <n v="25.5"/>
    <n v="12.75"/>
    <x v="1"/>
    <x v="1"/>
  </r>
  <r>
    <s v="Jun-2011"/>
    <x v="4270"/>
    <x v="150"/>
    <n v="2"/>
    <n v="25.5"/>
    <n v="12.75"/>
    <x v="1"/>
    <x v="1"/>
  </r>
  <r>
    <s v="Jul-2011"/>
    <x v="3435"/>
    <x v="150"/>
    <n v="2"/>
    <n v="25.5"/>
    <n v="12.75"/>
    <x v="1"/>
    <x v="1"/>
  </r>
  <r>
    <s v="Jul-2011"/>
    <x v="5267"/>
    <x v="150"/>
    <n v="2"/>
    <n v="25.5"/>
    <n v="12.75"/>
    <x v="1"/>
    <x v="1"/>
  </r>
  <r>
    <s v="Jul-2011"/>
    <x v="3927"/>
    <x v="150"/>
    <n v="2"/>
    <n v="25.5"/>
    <n v="12.75"/>
    <x v="1"/>
    <x v="1"/>
  </r>
  <r>
    <s v="Jul-2011"/>
    <x v="3424"/>
    <x v="150"/>
    <n v="2"/>
    <n v="25.5"/>
    <n v="12.75"/>
    <x v="1"/>
    <x v="1"/>
  </r>
  <r>
    <s v="Jul-2011"/>
    <x v="2918"/>
    <x v="150"/>
    <n v="2"/>
    <n v="25.5"/>
    <n v="12.75"/>
    <x v="1"/>
    <x v="1"/>
  </r>
  <r>
    <s v="Jul-2011"/>
    <x v="312"/>
    <x v="150"/>
    <n v="2"/>
    <n v="25.5"/>
    <n v="12.75"/>
    <x v="1"/>
    <x v="1"/>
  </r>
  <r>
    <s v="Jul-2011"/>
    <x v="3637"/>
    <x v="150"/>
    <n v="2"/>
    <n v="25.5"/>
    <n v="12.75"/>
    <x v="1"/>
    <x v="1"/>
  </r>
  <r>
    <s v="Jul-2011"/>
    <x v="4442"/>
    <x v="150"/>
    <n v="2"/>
    <n v="25.5"/>
    <n v="12.75"/>
    <x v="1"/>
    <x v="1"/>
  </r>
  <r>
    <s v="Jul-2011"/>
    <x v="5268"/>
    <x v="150"/>
    <n v="2"/>
    <n v="25.5"/>
    <n v="12.75"/>
    <x v="1"/>
    <x v="1"/>
  </r>
  <r>
    <s v="Jul-2011"/>
    <x v="5269"/>
    <x v="150"/>
    <n v="2"/>
    <n v="25.5"/>
    <n v="12.75"/>
    <x v="1"/>
    <x v="1"/>
  </r>
  <r>
    <s v="Jul-2011"/>
    <x v="2804"/>
    <x v="150"/>
    <n v="2"/>
    <n v="25.5"/>
    <n v="12.75"/>
    <x v="1"/>
    <x v="1"/>
  </r>
  <r>
    <s v="Jul-2011"/>
    <x v="5270"/>
    <x v="150"/>
    <n v="2"/>
    <n v="25.5"/>
    <n v="12.75"/>
    <x v="1"/>
    <x v="1"/>
  </r>
  <r>
    <s v="Jul-2011"/>
    <x v="558"/>
    <x v="150"/>
    <n v="2"/>
    <n v="25.5"/>
    <n v="12.75"/>
    <x v="1"/>
    <x v="1"/>
  </r>
  <r>
    <s v="Jul-2011"/>
    <x v="5271"/>
    <x v="150"/>
    <n v="2"/>
    <n v="25.5"/>
    <n v="12.75"/>
    <x v="1"/>
    <x v="1"/>
  </r>
  <r>
    <s v="Jul-2011"/>
    <x v="5272"/>
    <x v="150"/>
    <n v="2"/>
    <n v="25.5"/>
    <n v="12.75"/>
    <x v="1"/>
    <x v="1"/>
  </r>
  <r>
    <s v="Aug-2011"/>
    <x v="1438"/>
    <x v="150"/>
    <n v="2"/>
    <n v="25.5"/>
    <n v="12.75"/>
    <x v="1"/>
    <x v="1"/>
  </r>
  <r>
    <s v="Aug-2011"/>
    <x v="5273"/>
    <x v="150"/>
    <n v="2"/>
    <n v="25.5"/>
    <n v="12.75"/>
    <x v="1"/>
    <x v="1"/>
  </r>
  <r>
    <s v="Aug-2011"/>
    <x v="5274"/>
    <x v="150"/>
    <n v="2"/>
    <n v="25.5"/>
    <n v="12.75"/>
    <x v="1"/>
    <x v="1"/>
  </r>
  <r>
    <s v="Aug-2011"/>
    <x v="2355"/>
    <x v="150"/>
    <n v="2"/>
    <n v="25.5"/>
    <n v="12.75"/>
    <x v="1"/>
    <x v="1"/>
  </r>
  <r>
    <s v="Aug-2011"/>
    <x v="5275"/>
    <x v="150"/>
    <n v="2"/>
    <n v="25.5"/>
    <n v="12.75"/>
    <x v="1"/>
    <x v="1"/>
  </r>
  <r>
    <s v="Aug-2011"/>
    <x v="5276"/>
    <x v="150"/>
    <n v="2"/>
    <n v="25.5"/>
    <n v="12.75"/>
    <x v="1"/>
    <x v="1"/>
  </r>
  <r>
    <s v="Aug-2011"/>
    <x v="2662"/>
    <x v="150"/>
    <n v="2"/>
    <n v="25.5"/>
    <n v="12.75"/>
    <x v="1"/>
    <x v="1"/>
  </r>
  <r>
    <s v="Aug-2011"/>
    <x v="5277"/>
    <x v="150"/>
    <n v="2"/>
    <n v="25.5"/>
    <n v="12.75"/>
    <x v="1"/>
    <x v="1"/>
  </r>
  <r>
    <s v="Aug-2011"/>
    <x v="320"/>
    <x v="150"/>
    <n v="2"/>
    <n v="25.5"/>
    <n v="12.75"/>
    <x v="1"/>
    <x v="1"/>
  </r>
  <r>
    <s v="Aug-2011"/>
    <x v="2368"/>
    <x v="150"/>
    <n v="2"/>
    <n v="25.5"/>
    <n v="12.75"/>
    <x v="1"/>
    <x v="1"/>
  </r>
  <r>
    <s v="Aug-2011"/>
    <x v="5278"/>
    <x v="150"/>
    <n v="2"/>
    <n v="25.5"/>
    <n v="12.75"/>
    <x v="1"/>
    <x v="1"/>
  </r>
  <r>
    <s v="Aug-2011"/>
    <x v="5279"/>
    <x v="150"/>
    <n v="2"/>
    <n v="25.5"/>
    <n v="12.75"/>
    <x v="1"/>
    <x v="1"/>
  </r>
  <r>
    <s v="Aug-2011"/>
    <x v="5280"/>
    <x v="150"/>
    <n v="2"/>
    <n v="25.5"/>
    <n v="12.75"/>
    <x v="1"/>
    <x v="1"/>
  </r>
  <r>
    <s v="Aug-2011"/>
    <x v="5108"/>
    <x v="150"/>
    <n v="2"/>
    <n v="25.5"/>
    <n v="12.75"/>
    <x v="1"/>
    <x v="1"/>
  </r>
  <r>
    <s v="Aug-2011"/>
    <x v="5281"/>
    <x v="150"/>
    <n v="2"/>
    <n v="25.5"/>
    <n v="12.75"/>
    <x v="1"/>
    <x v="1"/>
  </r>
  <r>
    <s v="Aug-2011"/>
    <x v="585"/>
    <x v="150"/>
    <n v="2"/>
    <n v="25.5"/>
    <n v="12.75"/>
    <x v="1"/>
    <x v="1"/>
  </r>
  <r>
    <s v="Aug-2011"/>
    <x v="3290"/>
    <x v="150"/>
    <n v="2"/>
    <n v="25.5"/>
    <n v="12.75"/>
    <x v="1"/>
    <x v="1"/>
  </r>
  <r>
    <s v="Aug-2011"/>
    <x v="5282"/>
    <x v="150"/>
    <n v="2"/>
    <n v="25.5"/>
    <n v="12.75"/>
    <x v="1"/>
    <x v="1"/>
  </r>
  <r>
    <s v="Aug-2011"/>
    <x v="4715"/>
    <x v="150"/>
    <n v="2"/>
    <n v="25.5"/>
    <n v="12.75"/>
    <x v="1"/>
    <x v="1"/>
  </r>
  <r>
    <s v="Aug-2011"/>
    <x v="5283"/>
    <x v="150"/>
    <n v="2"/>
    <n v="25.5"/>
    <n v="12.75"/>
    <x v="1"/>
    <x v="1"/>
  </r>
  <r>
    <s v="Aug-2011"/>
    <x v="2381"/>
    <x v="150"/>
    <n v="2"/>
    <n v="25.5"/>
    <n v="12.75"/>
    <x v="1"/>
    <x v="1"/>
  </r>
  <r>
    <s v="Aug-2011"/>
    <x v="5284"/>
    <x v="150"/>
    <n v="2"/>
    <n v="25.5"/>
    <n v="12.75"/>
    <x v="1"/>
    <x v="1"/>
  </r>
  <r>
    <s v="Sep-2011"/>
    <x v="2384"/>
    <x v="150"/>
    <n v="2"/>
    <n v="25.5"/>
    <n v="12.75"/>
    <x v="1"/>
    <x v="1"/>
  </r>
  <r>
    <s v="Sep-2011"/>
    <x v="1648"/>
    <x v="150"/>
    <n v="2"/>
    <n v="25.5"/>
    <n v="12.75"/>
    <x v="1"/>
    <x v="1"/>
  </r>
  <r>
    <s v="Sep-2011"/>
    <x v="2809"/>
    <x v="150"/>
    <n v="2"/>
    <n v="25.5"/>
    <n v="12.75"/>
    <x v="1"/>
    <x v="1"/>
  </r>
  <r>
    <s v="Sep-2011"/>
    <x v="5285"/>
    <x v="150"/>
    <n v="2"/>
    <n v="25.5"/>
    <n v="12.75"/>
    <x v="1"/>
    <x v="1"/>
  </r>
  <r>
    <s v="Sep-2011"/>
    <x v="5286"/>
    <x v="150"/>
    <n v="2"/>
    <n v="25.5"/>
    <n v="12.75"/>
    <x v="1"/>
    <x v="1"/>
  </r>
  <r>
    <s v="Sep-2011"/>
    <x v="4260"/>
    <x v="150"/>
    <n v="2"/>
    <n v="25.5"/>
    <n v="12.75"/>
    <x v="1"/>
    <x v="1"/>
  </r>
  <r>
    <s v="Sep-2011"/>
    <x v="5287"/>
    <x v="150"/>
    <n v="2"/>
    <n v="25.5"/>
    <n v="12.75"/>
    <x v="1"/>
    <x v="1"/>
  </r>
  <r>
    <s v="Sep-2011"/>
    <x v="2518"/>
    <x v="150"/>
    <n v="2"/>
    <n v="25.5"/>
    <n v="12.75"/>
    <x v="1"/>
    <x v="1"/>
  </r>
  <r>
    <s v="Sep-2011"/>
    <x v="2940"/>
    <x v="150"/>
    <n v="2"/>
    <n v="25.5"/>
    <n v="12.75"/>
    <x v="1"/>
    <x v="1"/>
  </r>
  <r>
    <s v="Sep-2011"/>
    <x v="5288"/>
    <x v="150"/>
    <n v="2"/>
    <n v="25.5"/>
    <n v="12.75"/>
    <x v="1"/>
    <x v="1"/>
  </r>
  <r>
    <s v="Sep-2011"/>
    <x v="1652"/>
    <x v="150"/>
    <n v="2"/>
    <n v="25.5"/>
    <n v="12.75"/>
    <x v="1"/>
    <x v="1"/>
  </r>
  <r>
    <s v="Sep-2011"/>
    <x v="5289"/>
    <x v="150"/>
    <n v="2"/>
    <n v="25.5"/>
    <n v="12.75"/>
    <x v="1"/>
    <x v="1"/>
  </r>
  <r>
    <s v="Sep-2011"/>
    <x v="5290"/>
    <x v="150"/>
    <n v="2"/>
    <n v="25.5"/>
    <n v="12.75"/>
    <x v="1"/>
    <x v="1"/>
  </r>
  <r>
    <s v="Sep-2011"/>
    <x v="2393"/>
    <x v="150"/>
    <n v="2"/>
    <n v="25.5"/>
    <n v="12.75"/>
    <x v="1"/>
    <x v="1"/>
  </r>
  <r>
    <s v="Sep-2011"/>
    <x v="5291"/>
    <x v="150"/>
    <n v="2"/>
    <n v="25.5"/>
    <n v="12.75"/>
    <x v="1"/>
    <x v="1"/>
  </r>
  <r>
    <s v="Sep-2011"/>
    <x v="2041"/>
    <x v="150"/>
    <n v="2"/>
    <n v="25.5"/>
    <n v="12.75"/>
    <x v="1"/>
    <x v="1"/>
  </r>
  <r>
    <s v="Sep-2011"/>
    <x v="2051"/>
    <x v="150"/>
    <n v="2"/>
    <n v="25.5"/>
    <n v="12.75"/>
    <x v="1"/>
    <x v="1"/>
  </r>
  <r>
    <s v="Sep-2011"/>
    <x v="1657"/>
    <x v="150"/>
    <n v="2"/>
    <n v="25.5"/>
    <n v="12.75"/>
    <x v="1"/>
    <x v="1"/>
  </r>
  <r>
    <s v="Sep-2011"/>
    <x v="3760"/>
    <x v="150"/>
    <n v="2"/>
    <n v="25.5"/>
    <n v="12.75"/>
    <x v="1"/>
    <x v="1"/>
  </r>
  <r>
    <s v="Sep-2011"/>
    <x v="2056"/>
    <x v="150"/>
    <n v="2"/>
    <n v="25.5"/>
    <n v="12.75"/>
    <x v="1"/>
    <x v="1"/>
  </r>
  <r>
    <s v="Sep-2011"/>
    <x v="4675"/>
    <x v="150"/>
    <n v="2"/>
    <n v="25.5"/>
    <n v="12.75"/>
    <x v="1"/>
    <x v="1"/>
  </r>
  <r>
    <s v="Sep-2011"/>
    <x v="4723"/>
    <x v="150"/>
    <n v="2"/>
    <n v="25.5"/>
    <n v="12.75"/>
    <x v="1"/>
    <x v="1"/>
  </r>
  <r>
    <s v="Sep-2011"/>
    <x v="3442"/>
    <x v="150"/>
    <n v="2"/>
    <n v="25.5"/>
    <n v="12.75"/>
    <x v="1"/>
    <x v="1"/>
  </r>
  <r>
    <s v="Sep-2011"/>
    <x v="5292"/>
    <x v="150"/>
    <n v="2"/>
    <n v="25.5"/>
    <n v="12.75"/>
    <x v="1"/>
    <x v="1"/>
  </r>
  <r>
    <s v="Sep-2011"/>
    <x v="5293"/>
    <x v="150"/>
    <n v="2"/>
    <n v="25.5"/>
    <n v="12.75"/>
    <x v="1"/>
    <x v="1"/>
  </r>
  <r>
    <s v="Oct-2011"/>
    <x v="4287"/>
    <x v="150"/>
    <n v="2"/>
    <n v="25.5"/>
    <n v="12.75"/>
    <x v="1"/>
    <x v="1"/>
  </r>
  <r>
    <s v="Oct-2011"/>
    <x v="5294"/>
    <x v="150"/>
    <n v="2"/>
    <n v="25.5"/>
    <n v="12.75"/>
    <x v="1"/>
    <x v="1"/>
  </r>
  <r>
    <s v="Oct-2011"/>
    <x v="969"/>
    <x v="150"/>
    <n v="2"/>
    <n v="25.5"/>
    <n v="12.75"/>
    <x v="1"/>
    <x v="1"/>
  </r>
  <r>
    <s v="Oct-2011"/>
    <x v="5295"/>
    <x v="150"/>
    <n v="2"/>
    <n v="25.5"/>
    <n v="12.75"/>
    <x v="1"/>
    <x v="1"/>
  </r>
  <r>
    <s v="Oct-2011"/>
    <x v="1533"/>
    <x v="150"/>
    <n v="2"/>
    <n v="25.5"/>
    <n v="12.75"/>
    <x v="1"/>
    <x v="1"/>
  </r>
  <r>
    <s v="Oct-2011"/>
    <x v="2520"/>
    <x v="150"/>
    <n v="2"/>
    <n v="25.5"/>
    <n v="12.75"/>
    <x v="1"/>
    <x v="1"/>
  </r>
  <r>
    <s v="Oct-2011"/>
    <x v="204"/>
    <x v="150"/>
    <n v="2"/>
    <n v="25.5"/>
    <n v="12.75"/>
    <x v="1"/>
    <x v="1"/>
  </r>
  <r>
    <s v="Oct-2011"/>
    <x v="4114"/>
    <x v="150"/>
    <n v="2"/>
    <n v="25.5"/>
    <n v="12.75"/>
    <x v="1"/>
    <x v="1"/>
  </r>
  <r>
    <s v="Oct-2011"/>
    <x v="343"/>
    <x v="150"/>
    <n v="2"/>
    <n v="25.5"/>
    <n v="12.75"/>
    <x v="1"/>
    <x v="1"/>
  </r>
  <r>
    <s v="Oct-2011"/>
    <x v="5296"/>
    <x v="150"/>
    <n v="2"/>
    <n v="25.5"/>
    <n v="12.75"/>
    <x v="1"/>
    <x v="1"/>
  </r>
  <r>
    <s v="Oct-2011"/>
    <x v="5297"/>
    <x v="150"/>
    <n v="2"/>
    <n v="25.5"/>
    <n v="12.75"/>
    <x v="1"/>
    <x v="1"/>
  </r>
  <r>
    <s v="Oct-2011"/>
    <x v="348"/>
    <x v="150"/>
    <n v="2"/>
    <n v="25.5"/>
    <n v="12.75"/>
    <x v="1"/>
    <x v="1"/>
  </r>
  <r>
    <s v="Oct-2011"/>
    <x v="2085"/>
    <x v="150"/>
    <n v="2"/>
    <n v="25.5"/>
    <n v="12.75"/>
    <x v="1"/>
    <x v="1"/>
  </r>
  <r>
    <s v="Oct-2011"/>
    <x v="2087"/>
    <x v="150"/>
    <n v="2"/>
    <n v="25.5"/>
    <n v="12.75"/>
    <x v="1"/>
    <x v="1"/>
  </r>
  <r>
    <s v="Oct-2011"/>
    <x v="4233"/>
    <x v="150"/>
    <n v="2"/>
    <n v="25.5"/>
    <n v="12.75"/>
    <x v="1"/>
    <x v="1"/>
  </r>
  <r>
    <s v="Oct-2011"/>
    <x v="4758"/>
    <x v="150"/>
    <n v="2"/>
    <n v="25.5"/>
    <n v="12.75"/>
    <x v="1"/>
    <x v="1"/>
  </r>
  <r>
    <s v="Oct-2011"/>
    <x v="3405"/>
    <x v="150"/>
    <n v="2"/>
    <n v="25.5"/>
    <n v="12.75"/>
    <x v="1"/>
    <x v="1"/>
  </r>
  <r>
    <s v="Oct-2011"/>
    <x v="353"/>
    <x v="150"/>
    <n v="2"/>
    <n v="25.5"/>
    <n v="12.75"/>
    <x v="1"/>
    <x v="1"/>
  </r>
  <r>
    <s v="Oct-2011"/>
    <x v="5298"/>
    <x v="150"/>
    <n v="2"/>
    <n v="25.5"/>
    <n v="12.75"/>
    <x v="1"/>
    <x v="1"/>
  </r>
  <r>
    <s v="Oct-2011"/>
    <x v="4802"/>
    <x v="150"/>
    <n v="2"/>
    <n v="25.5"/>
    <n v="12.75"/>
    <x v="1"/>
    <x v="1"/>
  </r>
  <r>
    <s v="Nov-2011"/>
    <x v="5299"/>
    <x v="150"/>
    <n v="2"/>
    <n v="25.5"/>
    <n v="12.75"/>
    <x v="0"/>
    <x v="1"/>
  </r>
  <r>
    <s v="Nov-2011"/>
    <x v="2446"/>
    <x v="150"/>
    <n v="2"/>
    <n v="25.5"/>
    <n v="12.75"/>
    <x v="0"/>
    <x v="1"/>
  </r>
  <r>
    <s v="Nov-2011"/>
    <x v="5300"/>
    <x v="150"/>
    <n v="2"/>
    <n v="25.5"/>
    <n v="12.75"/>
    <x v="0"/>
    <x v="1"/>
  </r>
  <r>
    <s v="Nov-2011"/>
    <x v="5301"/>
    <x v="150"/>
    <n v="2"/>
    <n v="25.5"/>
    <n v="12.75"/>
    <x v="0"/>
    <x v="1"/>
  </r>
  <r>
    <s v="Nov-2011"/>
    <x v="5302"/>
    <x v="150"/>
    <n v="2"/>
    <n v="25.5"/>
    <n v="12.75"/>
    <x v="0"/>
    <x v="1"/>
  </r>
  <r>
    <s v="Nov-2011"/>
    <x v="246"/>
    <x v="150"/>
    <n v="2"/>
    <n v="25.5"/>
    <n v="12.75"/>
    <x v="0"/>
    <x v="1"/>
  </r>
  <r>
    <s v="Nov-2011"/>
    <x v="247"/>
    <x v="150"/>
    <n v="2"/>
    <n v="25.5"/>
    <n v="12.75"/>
    <x v="0"/>
    <x v="1"/>
  </r>
  <r>
    <s v="Nov-2011"/>
    <x v="248"/>
    <x v="150"/>
    <n v="2"/>
    <n v="25.5"/>
    <n v="12.75"/>
    <x v="0"/>
    <x v="1"/>
  </r>
  <r>
    <s v="Nov-2011"/>
    <x v="5303"/>
    <x v="150"/>
    <n v="2"/>
    <n v="25.5"/>
    <n v="12.75"/>
    <x v="0"/>
    <x v="1"/>
  </r>
  <r>
    <s v="Nov-2011"/>
    <x v="4854"/>
    <x v="150"/>
    <n v="2"/>
    <n v="25.5"/>
    <n v="12.75"/>
    <x v="0"/>
    <x v="1"/>
  </r>
  <r>
    <s v="Nov-2011"/>
    <x v="4779"/>
    <x v="150"/>
    <n v="2"/>
    <n v="25.5"/>
    <n v="12.75"/>
    <x v="0"/>
    <x v="1"/>
  </r>
  <r>
    <s v="Nov-2011"/>
    <x v="5304"/>
    <x v="150"/>
    <n v="2"/>
    <n v="25.5"/>
    <n v="12.75"/>
    <x v="0"/>
    <x v="1"/>
  </r>
  <r>
    <s v="Nov-2011"/>
    <x v="5305"/>
    <x v="150"/>
    <n v="2"/>
    <n v="25.5"/>
    <n v="12.75"/>
    <x v="0"/>
    <x v="1"/>
  </r>
  <r>
    <s v="Nov-2011"/>
    <x v="1678"/>
    <x v="150"/>
    <n v="2"/>
    <n v="25.5"/>
    <n v="12.75"/>
    <x v="0"/>
    <x v="1"/>
  </r>
  <r>
    <s v="Nov-2011"/>
    <x v="5306"/>
    <x v="150"/>
    <n v="2"/>
    <n v="25.5"/>
    <n v="12.75"/>
    <x v="0"/>
    <x v="1"/>
  </r>
  <r>
    <s v="Nov-2011"/>
    <x v="3248"/>
    <x v="150"/>
    <n v="2"/>
    <n v="25.5"/>
    <n v="12.75"/>
    <x v="0"/>
    <x v="1"/>
  </r>
  <r>
    <s v="Nov-2011"/>
    <x v="4873"/>
    <x v="150"/>
    <n v="2"/>
    <n v="25.5"/>
    <n v="12.75"/>
    <x v="0"/>
    <x v="1"/>
  </r>
  <r>
    <s v="Nov-2011"/>
    <x v="3325"/>
    <x v="150"/>
    <n v="2"/>
    <n v="25.5"/>
    <n v="12.75"/>
    <x v="0"/>
    <x v="1"/>
  </r>
  <r>
    <s v="Nov-2011"/>
    <x v="4900"/>
    <x v="150"/>
    <n v="2"/>
    <n v="25.5"/>
    <n v="12.75"/>
    <x v="0"/>
    <x v="1"/>
  </r>
  <r>
    <s v="Nov-2011"/>
    <x v="5307"/>
    <x v="150"/>
    <n v="2"/>
    <n v="25.5"/>
    <n v="12.75"/>
    <x v="0"/>
    <x v="1"/>
  </r>
  <r>
    <s v="Nov-2011"/>
    <x v="4764"/>
    <x v="150"/>
    <n v="2"/>
    <n v="25.5"/>
    <n v="12.75"/>
    <x v="0"/>
    <x v="1"/>
  </r>
  <r>
    <s v="Nov-2011"/>
    <x v="981"/>
    <x v="150"/>
    <n v="2"/>
    <n v="25.5"/>
    <n v="12.75"/>
    <x v="0"/>
    <x v="1"/>
  </r>
  <r>
    <s v="Nov-2011"/>
    <x v="3406"/>
    <x v="150"/>
    <n v="2"/>
    <n v="25.5"/>
    <n v="12.75"/>
    <x v="0"/>
    <x v="1"/>
  </r>
  <r>
    <s v="Nov-2011"/>
    <x v="4634"/>
    <x v="150"/>
    <n v="2"/>
    <n v="25.5"/>
    <n v="12.75"/>
    <x v="0"/>
    <x v="1"/>
  </r>
  <r>
    <s v="Nov-2011"/>
    <x v="5308"/>
    <x v="150"/>
    <n v="2"/>
    <n v="25.5"/>
    <n v="12.75"/>
    <x v="0"/>
    <x v="1"/>
  </r>
  <r>
    <s v="Nov-2011"/>
    <x v="715"/>
    <x v="150"/>
    <n v="2"/>
    <n v="25.5"/>
    <n v="12.75"/>
    <x v="0"/>
    <x v="1"/>
  </r>
  <r>
    <s v="Nov-2011"/>
    <x v="3655"/>
    <x v="150"/>
    <n v="2"/>
    <n v="25.5"/>
    <n v="12.75"/>
    <x v="0"/>
    <x v="1"/>
  </r>
  <r>
    <s v="Nov-2011"/>
    <x v="3968"/>
    <x v="150"/>
    <n v="2"/>
    <n v="25.5"/>
    <n v="12.75"/>
    <x v="0"/>
    <x v="1"/>
  </r>
  <r>
    <s v="Nov-2011"/>
    <x v="4773"/>
    <x v="150"/>
    <n v="2"/>
    <n v="25.5"/>
    <n v="12.75"/>
    <x v="0"/>
    <x v="1"/>
  </r>
  <r>
    <s v="Nov-2011"/>
    <x v="5309"/>
    <x v="150"/>
    <n v="2"/>
    <n v="25.5"/>
    <n v="12.75"/>
    <x v="0"/>
    <x v="1"/>
  </r>
  <r>
    <s v="Nov-2011"/>
    <x v="2487"/>
    <x v="150"/>
    <n v="2"/>
    <n v="25.5"/>
    <n v="12.75"/>
    <x v="0"/>
    <x v="1"/>
  </r>
  <r>
    <s v="Nov-2011"/>
    <x v="1547"/>
    <x v="150"/>
    <n v="2"/>
    <n v="25.5"/>
    <n v="12.75"/>
    <x v="0"/>
    <x v="1"/>
  </r>
  <r>
    <s v="Nov-2011"/>
    <x v="1134"/>
    <x v="150"/>
    <n v="2"/>
    <n v="25.5"/>
    <n v="12.75"/>
    <x v="0"/>
    <x v="1"/>
  </r>
  <r>
    <s v="Nov-2011"/>
    <x v="5310"/>
    <x v="150"/>
    <n v="2"/>
    <n v="25.5"/>
    <n v="12.75"/>
    <x v="0"/>
    <x v="1"/>
  </r>
  <r>
    <s v="Nov-2011"/>
    <x v="5311"/>
    <x v="150"/>
    <n v="2"/>
    <n v="25.5"/>
    <n v="12.75"/>
    <x v="0"/>
    <x v="1"/>
  </r>
  <r>
    <s v="Dec-2011"/>
    <x v="764"/>
    <x v="150"/>
    <n v="2"/>
    <n v="25.5"/>
    <n v="12.75"/>
    <x v="0"/>
    <x v="1"/>
  </r>
  <r>
    <s v="Dec-2011"/>
    <x v="5312"/>
    <x v="150"/>
    <n v="2"/>
    <n v="25.5"/>
    <n v="12.75"/>
    <x v="0"/>
    <x v="1"/>
  </r>
  <r>
    <s v="Dec-2011"/>
    <x v="127"/>
    <x v="150"/>
    <n v="2"/>
    <n v="25.5"/>
    <n v="12.75"/>
    <x v="0"/>
    <x v="1"/>
  </r>
  <r>
    <s v="Dec-2010"/>
    <x v="5313"/>
    <x v="150"/>
    <n v="1"/>
    <n v="12.75"/>
    <n v="12.75"/>
    <x v="1"/>
    <x v="1"/>
  </r>
  <r>
    <s v="Jan-2011"/>
    <x v="5314"/>
    <x v="150"/>
    <n v="1"/>
    <n v="12.75"/>
    <n v="12.75"/>
    <x v="1"/>
    <x v="1"/>
  </r>
  <r>
    <s v="Jan-2011"/>
    <x v="5315"/>
    <x v="150"/>
    <n v="1"/>
    <n v="12.75"/>
    <n v="12.75"/>
    <x v="1"/>
    <x v="1"/>
  </r>
  <r>
    <s v="Jan-2011"/>
    <x v="5316"/>
    <x v="150"/>
    <n v="1"/>
    <n v="12.75"/>
    <n v="12.75"/>
    <x v="1"/>
    <x v="1"/>
  </r>
  <r>
    <s v="Jan-2011"/>
    <x v="5317"/>
    <x v="150"/>
    <n v="1"/>
    <n v="12.75"/>
    <n v="12.75"/>
    <x v="1"/>
    <x v="1"/>
  </r>
  <r>
    <s v="Jan-2011"/>
    <x v="5318"/>
    <x v="150"/>
    <n v="1"/>
    <n v="12.75"/>
    <n v="12.75"/>
    <x v="1"/>
    <x v="1"/>
  </r>
  <r>
    <s v="Jan-2011"/>
    <x v="5319"/>
    <x v="150"/>
    <n v="1"/>
    <n v="12.75"/>
    <n v="12.75"/>
    <x v="1"/>
    <x v="1"/>
  </r>
  <r>
    <s v="Jan-2011"/>
    <x v="621"/>
    <x v="150"/>
    <n v="1"/>
    <n v="12.75"/>
    <n v="12.75"/>
    <x v="1"/>
    <x v="1"/>
  </r>
  <r>
    <s v="Jan-2011"/>
    <x v="5320"/>
    <x v="150"/>
    <n v="1"/>
    <n v="12.75"/>
    <n v="12.75"/>
    <x v="1"/>
    <x v="1"/>
  </r>
  <r>
    <s v="Jan-2011"/>
    <x v="3623"/>
    <x v="150"/>
    <n v="1"/>
    <n v="12.75"/>
    <n v="12.75"/>
    <x v="1"/>
    <x v="1"/>
  </r>
  <r>
    <s v="Feb-2011"/>
    <x v="5321"/>
    <x v="150"/>
    <n v="1"/>
    <n v="12.75"/>
    <n v="12.75"/>
    <x v="1"/>
    <x v="1"/>
  </r>
  <r>
    <s v="Feb-2011"/>
    <x v="5322"/>
    <x v="150"/>
    <n v="1"/>
    <n v="12.75"/>
    <n v="12.75"/>
    <x v="1"/>
    <x v="1"/>
  </r>
  <r>
    <s v="Feb-2011"/>
    <x v="3624"/>
    <x v="150"/>
    <n v="1"/>
    <n v="12.75"/>
    <n v="12.75"/>
    <x v="1"/>
    <x v="1"/>
  </r>
  <r>
    <s v="Feb-2011"/>
    <x v="5323"/>
    <x v="150"/>
    <n v="1"/>
    <n v="12.75"/>
    <n v="12.75"/>
    <x v="1"/>
    <x v="1"/>
  </r>
  <r>
    <s v="Feb-2011"/>
    <x v="5324"/>
    <x v="150"/>
    <n v="1"/>
    <n v="12.75"/>
    <n v="12.75"/>
    <x v="1"/>
    <x v="1"/>
  </r>
  <r>
    <s v="Feb-2011"/>
    <x v="3581"/>
    <x v="150"/>
    <n v="1"/>
    <n v="12.75"/>
    <n v="12.75"/>
    <x v="1"/>
    <x v="1"/>
  </r>
  <r>
    <s v="Feb-2011"/>
    <x v="5325"/>
    <x v="150"/>
    <n v="1"/>
    <n v="12.75"/>
    <n v="12.75"/>
    <x v="1"/>
    <x v="1"/>
  </r>
  <r>
    <s v="Mar-2011"/>
    <x v="5326"/>
    <x v="150"/>
    <n v="1"/>
    <n v="12.75"/>
    <n v="12.75"/>
    <x v="1"/>
    <x v="1"/>
  </r>
  <r>
    <s v="Mar-2011"/>
    <x v="2197"/>
    <x v="150"/>
    <n v="1"/>
    <n v="12.75"/>
    <n v="12.75"/>
    <x v="1"/>
    <x v="1"/>
  </r>
  <r>
    <s v="Mar-2011"/>
    <x v="3041"/>
    <x v="150"/>
    <n v="1"/>
    <n v="12.75"/>
    <n v="12.75"/>
    <x v="1"/>
    <x v="1"/>
  </r>
  <r>
    <s v="Mar-2011"/>
    <x v="5327"/>
    <x v="150"/>
    <n v="1"/>
    <n v="12.75"/>
    <n v="12.75"/>
    <x v="1"/>
    <x v="1"/>
  </r>
  <r>
    <s v="Mar-2011"/>
    <x v="1722"/>
    <x v="150"/>
    <n v="1"/>
    <n v="12.75"/>
    <n v="12.75"/>
    <x v="1"/>
    <x v="1"/>
  </r>
  <r>
    <s v="Mar-2011"/>
    <x v="5328"/>
    <x v="150"/>
    <n v="1"/>
    <n v="12.75"/>
    <n v="12.75"/>
    <x v="1"/>
    <x v="1"/>
  </r>
  <r>
    <s v="Mar-2011"/>
    <x v="5329"/>
    <x v="150"/>
    <n v="1"/>
    <n v="12.75"/>
    <n v="12.75"/>
    <x v="1"/>
    <x v="1"/>
  </r>
  <r>
    <s v="Apr-2011"/>
    <x v="275"/>
    <x v="150"/>
    <n v="1"/>
    <n v="12.75"/>
    <n v="12.75"/>
    <x v="1"/>
    <x v="1"/>
  </r>
  <r>
    <s v="Apr-2011"/>
    <x v="2227"/>
    <x v="150"/>
    <n v="1"/>
    <n v="12.75"/>
    <n v="12.75"/>
    <x v="1"/>
    <x v="1"/>
  </r>
  <r>
    <s v="Apr-2011"/>
    <x v="5330"/>
    <x v="150"/>
    <n v="1"/>
    <n v="12.75"/>
    <n v="12.75"/>
    <x v="1"/>
    <x v="1"/>
  </r>
  <r>
    <s v="Apr-2011"/>
    <x v="279"/>
    <x v="150"/>
    <n v="1"/>
    <n v="12.75"/>
    <n v="12.75"/>
    <x v="1"/>
    <x v="1"/>
  </r>
  <r>
    <s v="Apr-2011"/>
    <x v="5331"/>
    <x v="150"/>
    <n v="1"/>
    <n v="12.75"/>
    <n v="12.75"/>
    <x v="1"/>
    <x v="1"/>
  </r>
  <r>
    <s v="May-2011"/>
    <x v="4332"/>
    <x v="150"/>
    <n v="1"/>
    <n v="12.75"/>
    <n v="12.75"/>
    <x v="1"/>
    <x v="1"/>
  </r>
  <r>
    <s v="May-2011"/>
    <x v="5332"/>
    <x v="150"/>
    <n v="1"/>
    <n v="12.75"/>
    <n v="12.75"/>
    <x v="1"/>
    <x v="1"/>
  </r>
  <r>
    <s v="May-2011"/>
    <x v="5333"/>
    <x v="150"/>
    <n v="1"/>
    <n v="12.75"/>
    <n v="12.75"/>
    <x v="1"/>
    <x v="1"/>
  </r>
  <r>
    <s v="May-2011"/>
    <x v="5334"/>
    <x v="150"/>
    <n v="1"/>
    <n v="12.75"/>
    <n v="12.75"/>
    <x v="1"/>
    <x v="1"/>
  </r>
  <r>
    <s v="May-2011"/>
    <x v="4545"/>
    <x v="150"/>
    <n v="1"/>
    <n v="12.75"/>
    <n v="12.75"/>
    <x v="1"/>
    <x v="1"/>
  </r>
  <r>
    <s v="May-2011"/>
    <x v="5335"/>
    <x v="150"/>
    <n v="1"/>
    <n v="12.75"/>
    <n v="12.75"/>
    <x v="1"/>
    <x v="1"/>
  </r>
  <r>
    <s v="May-2011"/>
    <x v="5336"/>
    <x v="150"/>
    <n v="1"/>
    <n v="12.75"/>
    <n v="12.75"/>
    <x v="1"/>
    <x v="1"/>
  </r>
  <r>
    <s v="May-2011"/>
    <x v="939"/>
    <x v="150"/>
    <n v="1"/>
    <n v="12.75"/>
    <n v="12.75"/>
    <x v="1"/>
    <x v="1"/>
  </r>
  <r>
    <s v="May-2011"/>
    <x v="3060"/>
    <x v="150"/>
    <n v="1"/>
    <n v="12.75"/>
    <n v="12.75"/>
    <x v="1"/>
    <x v="1"/>
  </r>
  <r>
    <s v="Jun-2011"/>
    <x v="5337"/>
    <x v="150"/>
    <n v="1"/>
    <n v="12.75"/>
    <n v="12.75"/>
    <x v="1"/>
    <x v="1"/>
  </r>
  <r>
    <s v="Jun-2011"/>
    <x v="5338"/>
    <x v="150"/>
    <n v="1"/>
    <n v="12.75"/>
    <n v="12.75"/>
    <x v="1"/>
    <x v="1"/>
  </r>
  <r>
    <s v="Jun-2011"/>
    <x v="1749"/>
    <x v="150"/>
    <n v="1"/>
    <n v="12.75"/>
    <n v="12.75"/>
    <x v="1"/>
    <x v="1"/>
  </r>
  <r>
    <s v="Jun-2011"/>
    <x v="5339"/>
    <x v="150"/>
    <n v="1"/>
    <n v="12.75"/>
    <n v="12.75"/>
    <x v="1"/>
    <x v="1"/>
  </r>
  <r>
    <s v="Jun-2011"/>
    <x v="5340"/>
    <x v="150"/>
    <n v="1"/>
    <n v="12.75"/>
    <n v="12.75"/>
    <x v="1"/>
    <x v="1"/>
  </r>
  <r>
    <s v="Jun-2011"/>
    <x v="5341"/>
    <x v="150"/>
    <n v="1"/>
    <n v="12.75"/>
    <n v="12.75"/>
    <x v="1"/>
    <x v="1"/>
  </r>
  <r>
    <s v="Jun-2011"/>
    <x v="302"/>
    <x v="150"/>
    <n v="1"/>
    <n v="12.75"/>
    <n v="12.75"/>
    <x v="1"/>
    <x v="1"/>
  </r>
  <r>
    <s v="Jul-2011"/>
    <x v="4346"/>
    <x v="150"/>
    <n v="1"/>
    <n v="12.75"/>
    <n v="12.75"/>
    <x v="1"/>
    <x v="1"/>
  </r>
  <r>
    <s v="Jul-2011"/>
    <x v="5024"/>
    <x v="150"/>
    <n v="1"/>
    <n v="12.75"/>
    <n v="12.75"/>
    <x v="1"/>
    <x v="1"/>
  </r>
  <r>
    <s v="Jul-2011"/>
    <x v="5342"/>
    <x v="150"/>
    <n v="1"/>
    <n v="12.75"/>
    <n v="12.75"/>
    <x v="1"/>
    <x v="1"/>
  </r>
  <r>
    <s v="Jul-2011"/>
    <x v="3452"/>
    <x v="150"/>
    <n v="1"/>
    <n v="12.75"/>
    <n v="12.75"/>
    <x v="1"/>
    <x v="1"/>
  </r>
  <r>
    <s v="Jul-2011"/>
    <x v="3438"/>
    <x v="150"/>
    <n v="1"/>
    <n v="12.75"/>
    <n v="12.75"/>
    <x v="1"/>
    <x v="1"/>
  </r>
  <r>
    <s v="Aug-2011"/>
    <x v="2345"/>
    <x v="150"/>
    <n v="1"/>
    <n v="12.75"/>
    <n v="12.75"/>
    <x v="1"/>
    <x v="1"/>
  </r>
  <r>
    <s v="Aug-2011"/>
    <x v="5343"/>
    <x v="150"/>
    <n v="1"/>
    <n v="12.75"/>
    <n v="12.75"/>
    <x v="1"/>
    <x v="1"/>
  </r>
  <r>
    <s v="Aug-2011"/>
    <x v="5344"/>
    <x v="150"/>
    <n v="1"/>
    <n v="12.75"/>
    <n v="12.75"/>
    <x v="1"/>
    <x v="1"/>
  </r>
  <r>
    <s v="Aug-2011"/>
    <x v="5345"/>
    <x v="150"/>
    <n v="1"/>
    <n v="12.75"/>
    <n v="12.75"/>
    <x v="1"/>
    <x v="1"/>
  </r>
  <r>
    <s v="Aug-2011"/>
    <x v="3425"/>
    <x v="150"/>
    <n v="1"/>
    <n v="12.75"/>
    <n v="12.75"/>
    <x v="1"/>
    <x v="1"/>
  </r>
  <r>
    <s v="Aug-2011"/>
    <x v="5346"/>
    <x v="150"/>
    <n v="1"/>
    <n v="12.75"/>
    <n v="12.75"/>
    <x v="1"/>
    <x v="1"/>
  </r>
  <r>
    <s v="Aug-2011"/>
    <x v="5347"/>
    <x v="150"/>
    <n v="1"/>
    <n v="12.75"/>
    <n v="12.75"/>
    <x v="1"/>
    <x v="1"/>
  </r>
  <r>
    <s v="Aug-2011"/>
    <x v="3245"/>
    <x v="150"/>
    <n v="1"/>
    <n v="12.75"/>
    <n v="12.75"/>
    <x v="1"/>
    <x v="1"/>
  </r>
  <r>
    <s v="Sep-2011"/>
    <x v="4649"/>
    <x v="150"/>
    <n v="1"/>
    <n v="12.75"/>
    <n v="12.75"/>
    <x v="1"/>
    <x v="1"/>
  </r>
  <r>
    <s v="Sep-2011"/>
    <x v="5348"/>
    <x v="150"/>
    <n v="1"/>
    <n v="12.75"/>
    <n v="12.75"/>
    <x v="1"/>
    <x v="1"/>
  </r>
  <r>
    <s v="Sep-2011"/>
    <x v="108"/>
    <x v="150"/>
    <n v="1"/>
    <n v="12.75"/>
    <n v="12.75"/>
    <x v="1"/>
    <x v="1"/>
  </r>
  <r>
    <s v="Oct-2011"/>
    <x v="109"/>
    <x v="150"/>
    <n v="1"/>
    <n v="12.75"/>
    <n v="12.75"/>
    <x v="1"/>
    <x v="1"/>
  </r>
  <r>
    <s v="Oct-2011"/>
    <x v="971"/>
    <x v="150"/>
    <n v="1"/>
    <n v="12.75"/>
    <n v="12.75"/>
    <x v="1"/>
    <x v="1"/>
  </r>
  <r>
    <s v="Oct-2011"/>
    <x v="5349"/>
    <x v="150"/>
    <n v="1"/>
    <n v="12.75"/>
    <n v="12.75"/>
    <x v="1"/>
    <x v="1"/>
  </r>
  <r>
    <s v="Oct-2011"/>
    <x v="4412"/>
    <x v="150"/>
    <n v="1"/>
    <n v="12.75"/>
    <n v="12.75"/>
    <x v="1"/>
    <x v="1"/>
  </r>
  <r>
    <s v="Oct-2011"/>
    <x v="5350"/>
    <x v="150"/>
    <n v="1"/>
    <n v="12.75"/>
    <n v="12.75"/>
    <x v="1"/>
    <x v="1"/>
  </r>
  <r>
    <s v="Oct-2011"/>
    <x v="4777"/>
    <x v="150"/>
    <n v="1"/>
    <n v="12.75"/>
    <n v="12.75"/>
    <x v="1"/>
    <x v="1"/>
  </r>
  <r>
    <s v="Nov-2011"/>
    <x v="5351"/>
    <x v="150"/>
    <n v="1"/>
    <n v="12.75"/>
    <n v="12.75"/>
    <x v="0"/>
    <x v="1"/>
  </r>
  <r>
    <s v="Nov-2011"/>
    <x v="5352"/>
    <x v="150"/>
    <n v="1"/>
    <n v="12.75"/>
    <n v="12.75"/>
    <x v="0"/>
    <x v="1"/>
  </r>
  <r>
    <s v="Nov-2011"/>
    <x v="5353"/>
    <x v="150"/>
    <n v="1"/>
    <n v="12.75"/>
    <n v="12.75"/>
    <x v="0"/>
    <x v="1"/>
  </r>
  <r>
    <s v="Nov-2011"/>
    <x v="3697"/>
    <x v="150"/>
    <n v="1"/>
    <n v="12.75"/>
    <n v="12.75"/>
    <x v="0"/>
    <x v="1"/>
  </r>
  <r>
    <s v="Nov-2011"/>
    <x v="4619"/>
    <x v="150"/>
    <n v="1"/>
    <n v="12.75"/>
    <n v="12.75"/>
    <x v="0"/>
    <x v="1"/>
  </r>
  <r>
    <s v="Nov-2011"/>
    <x v="152"/>
    <x v="150"/>
    <n v="1"/>
    <n v="12.75"/>
    <n v="12.75"/>
    <x v="0"/>
    <x v="1"/>
  </r>
  <r>
    <s v="Nov-2011"/>
    <x v="5354"/>
    <x v="150"/>
    <n v="1"/>
    <n v="12.75"/>
    <n v="12.75"/>
    <x v="0"/>
    <x v="1"/>
  </r>
  <r>
    <s v="Nov-2011"/>
    <x v="5355"/>
    <x v="150"/>
    <n v="1"/>
    <n v="12.75"/>
    <n v="12.75"/>
    <x v="0"/>
    <x v="1"/>
  </r>
  <r>
    <s v="Nov-2011"/>
    <x v="25"/>
    <x v="150"/>
    <n v="1"/>
    <n v="12.75"/>
    <n v="12.75"/>
    <x v="0"/>
    <x v="1"/>
  </r>
  <r>
    <s v="Nov-2011"/>
    <x v="5356"/>
    <x v="150"/>
    <n v="1"/>
    <n v="12.75"/>
    <n v="12.75"/>
    <x v="0"/>
    <x v="1"/>
  </r>
  <r>
    <s v="Nov-2011"/>
    <x v="5357"/>
    <x v="150"/>
    <n v="1"/>
    <n v="12.75"/>
    <n v="12.75"/>
    <x v="0"/>
    <x v="1"/>
  </r>
  <r>
    <s v="Dec-2011"/>
    <x v="5358"/>
    <x v="150"/>
    <n v="1"/>
    <n v="12.75"/>
    <n v="12.75"/>
    <x v="0"/>
    <x v="1"/>
  </r>
  <r>
    <s v="Dec-2011"/>
    <x v="5359"/>
    <x v="150"/>
    <n v="1"/>
    <n v="12.75"/>
    <n v="12.75"/>
    <x v="0"/>
    <x v="1"/>
  </r>
  <r>
    <s v="Mar-2011"/>
    <x v="5360"/>
    <x v="150"/>
    <n v="160"/>
    <n v="2076.8000000000002"/>
    <n v="12.98"/>
    <x v="1"/>
    <x v="1"/>
  </r>
  <r>
    <s v="Oct-2011"/>
    <x v="42"/>
    <x v="150"/>
    <n v="1"/>
    <n v="24.96"/>
    <n v="24.96"/>
    <x v="1"/>
    <x v="1"/>
  </r>
  <r>
    <s v="Dec-2010"/>
    <x v="3317"/>
    <x v="151"/>
    <n v="3"/>
    <n v="50.849999999999994"/>
    <n v="16.95"/>
    <x v="1"/>
    <x v="0"/>
  </r>
  <r>
    <s v="Dec-2010"/>
    <x v="145"/>
    <x v="151"/>
    <n v="1"/>
    <n v="18.95"/>
    <n v="18.95"/>
    <x v="1"/>
    <x v="0"/>
  </r>
  <r>
    <s v="Jan-2011"/>
    <x v="3282"/>
    <x v="151"/>
    <n v="1"/>
    <n v="18.95"/>
    <n v="18.95"/>
    <x v="1"/>
    <x v="0"/>
  </r>
  <r>
    <s v="Dec-2010"/>
    <x v="658"/>
    <x v="152"/>
    <n v="2"/>
    <n v="21.5"/>
    <n v="10.75"/>
    <x v="1"/>
    <x v="0"/>
  </r>
  <r>
    <s v="Mar-2011"/>
    <x v="2192"/>
    <x v="152"/>
    <n v="2"/>
    <n v="21.5"/>
    <n v="10.75"/>
    <x v="1"/>
    <x v="0"/>
  </r>
  <r>
    <s v="Mar-2011"/>
    <x v="5361"/>
    <x v="152"/>
    <n v="2"/>
    <n v="21.5"/>
    <n v="10.75"/>
    <x v="1"/>
    <x v="0"/>
  </r>
  <r>
    <s v="Jan-2011"/>
    <x v="2156"/>
    <x v="152"/>
    <n v="1"/>
    <n v="10.75"/>
    <n v="10.75"/>
    <x v="1"/>
    <x v="0"/>
  </r>
  <r>
    <s v="Jan-2011"/>
    <x v="5362"/>
    <x v="152"/>
    <n v="1"/>
    <n v="10.75"/>
    <n v="10.75"/>
    <x v="1"/>
    <x v="0"/>
  </r>
  <r>
    <s v="Feb-2011"/>
    <x v="1477"/>
    <x v="152"/>
    <n v="1"/>
    <n v="10.75"/>
    <n v="10.75"/>
    <x v="1"/>
    <x v="0"/>
  </r>
  <r>
    <s v="Mar-2011"/>
    <x v="5363"/>
    <x v="152"/>
    <n v="1"/>
    <n v="10.75"/>
    <n v="10.75"/>
    <x v="1"/>
    <x v="0"/>
  </r>
  <r>
    <s v="Mar-2011"/>
    <x v="1485"/>
    <x v="152"/>
    <n v="1"/>
    <n v="10.75"/>
    <n v="10.75"/>
    <x v="1"/>
    <x v="0"/>
  </r>
  <r>
    <s v="Mar-2011"/>
    <x v="5364"/>
    <x v="152"/>
    <n v="1"/>
    <n v="10.75"/>
    <n v="10.75"/>
    <x v="1"/>
    <x v="0"/>
  </r>
  <r>
    <s v="Jul-2011"/>
    <x v="1342"/>
    <x v="153"/>
    <n v="3"/>
    <n v="50.849999999999994"/>
    <n v="16.95"/>
    <x v="1"/>
    <x v="0"/>
  </r>
  <r>
    <s v="Nov-2011"/>
    <x v="982"/>
    <x v="153"/>
    <n v="2"/>
    <n v="37.9"/>
    <n v="18.95"/>
    <x v="0"/>
    <x v="0"/>
  </r>
  <r>
    <s v="Mar-2011"/>
    <x v="1485"/>
    <x v="153"/>
    <n v="1"/>
    <n v="18.95"/>
    <n v="18.95"/>
    <x v="1"/>
    <x v="0"/>
  </r>
  <r>
    <s v="Mar-2011"/>
    <x v="5365"/>
    <x v="153"/>
    <n v="1"/>
    <n v="18.95"/>
    <n v="18.95"/>
    <x v="1"/>
    <x v="0"/>
  </r>
  <r>
    <s v="Aug-2011"/>
    <x v="560"/>
    <x v="153"/>
    <n v="1"/>
    <n v="18.95"/>
    <n v="18.95"/>
    <x v="1"/>
    <x v="0"/>
  </r>
  <r>
    <s v="Aug-2011"/>
    <x v="2837"/>
    <x v="153"/>
    <n v="1"/>
    <n v="18.95"/>
    <n v="18.95"/>
    <x v="1"/>
    <x v="0"/>
  </r>
  <r>
    <s v="Sep-2011"/>
    <x v="3645"/>
    <x v="153"/>
    <n v="1"/>
    <n v="18.95"/>
    <n v="18.95"/>
    <x v="1"/>
    <x v="0"/>
  </r>
  <r>
    <s v="Sep-2011"/>
    <x v="5366"/>
    <x v="153"/>
    <n v="1"/>
    <n v="18.95"/>
    <n v="18.95"/>
    <x v="1"/>
    <x v="0"/>
  </r>
  <r>
    <s v="Nov-2011"/>
    <x v="3466"/>
    <x v="153"/>
    <n v="1"/>
    <n v="18.95"/>
    <n v="18.95"/>
    <x v="0"/>
    <x v="0"/>
  </r>
  <r>
    <s v="Feb-2011"/>
    <x v="5367"/>
    <x v="154"/>
    <n v="6"/>
    <n v="65.699999999999989"/>
    <n v="10.949999999999998"/>
    <x v="1"/>
    <x v="0"/>
  </r>
  <r>
    <s v="Oct-2011"/>
    <x v="44"/>
    <x v="154"/>
    <n v="5"/>
    <n v="54.75"/>
    <n v="10.95"/>
    <x v="1"/>
    <x v="0"/>
  </r>
  <r>
    <s v="Nov-2011"/>
    <x v="43"/>
    <x v="154"/>
    <n v="5"/>
    <n v="54.749999999999993"/>
    <n v="10.95"/>
    <x v="0"/>
    <x v="0"/>
  </r>
  <r>
    <s v="Dec-2010"/>
    <x v="674"/>
    <x v="154"/>
    <n v="2"/>
    <n v="25.5"/>
    <n v="12.75"/>
    <x v="1"/>
    <x v="0"/>
  </r>
  <r>
    <s v="Feb-2011"/>
    <x v="406"/>
    <x v="154"/>
    <n v="2"/>
    <n v="25.5"/>
    <n v="12.75"/>
    <x v="1"/>
    <x v="0"/>
  </r>
  <r>
    <s v="Mar-2011"/>
    <x v="5368"/>
    <x v="154"/>
    <n v="2"/>
    <n v="25.5"/>
    <n v="12.75"/>
    <x v="1"/>
    <x v="0"/>
  </r>
  <r>
    <s v="Jun-2011"/>
    <x v="5369"/>
    <x v="154"/>
    <n v="2"/>
    <n v="25.5"/>
    <n v="12.75"/>
    <x v="1"/>
    <x v="0"/>
  </r>
  <r>
    <s v="Jun-2011"/>
    <x v="5370"/>
    <x v="154"/>
    <n v="2"/>
    <n v="25.5"/>
    <n v="12.75"/>
    <x v="1"/>
    <x v="0"/>
  </r>
  <r>
    <s v="Feb-2011"/>
    <x v="5371"/>
    <x v="154"/>
    <n v="1"/>
    <n v="12.75"/>
    <n v="12.75"/>
    <x v="1"/>
    <x v="0"/>
  </r>
  <r>
    <s v="Feb-2011"/>
    <x v="5372"/>
    <x v="154"/>
    <n v="1"/>
    <n v="12.75"/>
    <n v="12.75"/>
    <x v="1"/>
    <x v="0"/>
  </r>
  <r>
    <s v="Mar-2011"/>
    <x v="132"/>
    <x v="154"/>
    <n v="1"/>
    <n v="12.75"/>
    <n v="12.75"/>
    <x v="1"/>
    <x v="0"/>
  </r>
  <r>
    <s v="May-2011"/>
    <x v="3307"/>
    <x v="154"/>
    <n v="1"/>
    <n v="12.75"/>
    <n v="12.75"/>
    <x v="1"/>
    <x v="0"/>
  </r>
  <r>
    <s v="Jul-2011"/>
    <x v="5373"/>
    <x v="154"/>
    <n v="1"/>
    <n v="12.75"/>
    <n v="12.75"/>
    <x v="1"/>
    <x v="0"/>
  </r>
  <r>
    <s v="Aug-2011"/>
    <x v="2355"/>
    <x v="154"/>
    <n v="1"/>
    <n v="12.75"/>
    <n v="12.75"/>
    <x v="1"/>
    <x v="0"/>
  </r>
  <r>
    <s v="Aug-2011"/>
    <x v="5054"/>
    <x v="154"/>
    <n v="1"/>
    <n v="12.75"/>
    <n v="12.75"/>
    <x v="1"/>
    <x v="0"/>
  </r>
  <r>
    <s v="Aug-2011"/>
    <x v="4548"/>
    <x v="154"/>
    <n v="1"/>
    <n v="12.75"/>
    <n v="12.75"/>
    <x v="1"/>
    <x v="0"/>
  </r>
  <r>
    <s v="Aug-2011"/>
    <x v="438"/>
    <x v="154"/>
    <n v="1"/>
    <n v="12.75"/>
    <n v="12.75"/>
    <x v="1"/>
    <x v="0"/>
  </r>
  <r>
    <s v="Sep-2011"/>
    <x v="2809"/>
    <x v="154"/>
    <n v="1"/>
    <n v="12.75"/>
    <n v="12.75"/>
    <x v="1"/>
    <x v="0"/>
  </r>
  <r>
    <s v="Oct-2011"/>
    <x v="344"/>
    <x v="154"/>
    <n v="1"/>
    <n v="12.75"/>
    <n v="12.75"/>
    <x v="1"/>
    <x v="0"/>
  </r>
  <r>
    <s v="Oct-2011"/>
    <x v="5374"/>
    <x v="154"/>
    <n v="1"/>
    <n v="12.75"/>
    <n v="12.75"/>
    <x v="1"/>
    <x v="0"/>
  </r>
  <r>
    <s v="Oct-2011"/>
    <x v="5375"/>
    <x v="154"/>
    <n v="1"/>
    <n v="12.75"/>
    <n v="12.75"/>
    <x v="1"/>
    <x v="0"/>
  </r>
  <r>
    <s v="Nov-2011"/>
    <x v="5376"/>
    <x v="154"/>
    <n v="1"/>
    <n v="12.75"/>
    <n v="12.75"/>
    <x v="0"/>
    <x v="0"/>
  </r>
  <r>
    <s v="Nov-2011"/>
    <x v="5377"/>
    <x v="154"/>
    <n v="1"/>
    <n v="12.75"/>
    <n v="12.75"/>
    <x v="0"/>
    <x v="0"/>
  </r>
  <r>
    <s v="Sep-2011"/>
    <x v="41"/>
    <x v="155"/>
    <n v="2"/>
    <n v="21.58"/>
    <n v="10.79"/>
    <x v="1"/>
    <x v="0"/>
  </r>
  <r>
    <s v="Sep-2011"/>
    <x v="33"/>
    <x v="155"/>
    <n v="2"/>
    <n v="21.58"/>
    <n v="10.79"/>
    <x v="1"/>
    <x v="0"/>
  </r>
  <r>
    <s v="Oct-2011"/>
    <x v="36"/>
    <x v="155"/>
    <n v="1"/>
    <n v="10.79"/>
    <n v="10.79"/>
    <x v="1"/>
    <x v="0"/>
  </r>
  <r>
    <s v="Nov-2011"/>
    <x v="37"/>
    <x v="155"/>
    <n v="1"/>
    <n v="10.79"/>
    <n v="10.79"/>
    <x v="0"/>
    <x v="0"/>
  </r>
  <r>
    <s v="Nov-2011"/>
    <x v="32"/>
    <x v="155"/>
    <n v="1"/>
    <n v="10.79"/>
    <n v="10.79"/>
    <x v="0"/>
    <x v="0"/>
  </r>
  <r>
    <s v="Dec-2011"/>
    <x v="38"/>
    <x v="155"/>
    <n v="1"/>
    <n v="10.79"/>
    <n v="10.79"/>
    <x v="0"/>
    <x v="0"/>
  </r>
  <r>
    <s v="Apr-2011"/>
    <x v="3576"/>
    <x v="156"/>
    <n v="3"/>
    <n v="32.25"/>
    <n v="10.75"/>
    <x v="1"/>
    <x v="0"/>
  </r>
  <r>
    <s v="May-2011"/>
    <x v="3056"/>
    <x v="156"/>
    <n v="2"/>
    <n v="21.5"/>
    <n v="10.75"/>
    <x v="1"/>
    <x v="0"/>
  </r>
  <r>
    <s v="Dec-2010"/>
    <x v="1691"/>
    <x v="156"/>
    <n v="1"/>
    <n v="10.75"/>
    <n v="10.75"/>
    <x v="1"/>
    <x v="0"/>
  </r>
  <r>
    <s v="Apr-2011"/>
    <x v="913"/>
    <x v="157"/>
    <n v="9"/>
    <n v="114.75"/>
    <n v="12.75"/>
    <x v="1"/>
    <x v="0"/>
  </r>
  <r>
    <s v="Mar-2011"/>
    <x v="3042"/>
    <x v="157"/>
    <n v="4"/>
    <n v="51"/>
    <n v="12.75"/>
    <x v="1"/>
    <x v="0"/>
  </r>
  <r>
    <s v="Dec-2010"/>
    <x v="5378"/>
    <x v="157"/>
    <n v="3"/>
    <n v="38.25"/>
    <n v="12.75"/>
    <x v="1"/>
    <x v="0"/>
  </r>
  <r>
    <s v="Jan-2011"/>
    <x v="209"/>
    <x v="157"/>
    <n v="2"/>
    <n v="25.5"/>
    <n v="12.75"/>
    <x v="1"/>
    <x v="0"/>
  </r>
  <r>
    <s v="Apr-2011"/>
    <x v="5379"/>
    <x v="157"/>
    <n v="1"/>
    <n v="12.75"/>
    <n v="12.75"/>
    <x v="1"/>
    <x v="0"/>
  </r>
  <r>
    <s v="Feb-2011"/>
    <x v="2180"/>
    <x v="158"/>
    <n v="2"/>
    <n v="25.5"/>
    <n v="12.75"/>
    <x v="1"/>
    <x v="0"/>
  </r>
  <r>
    <s v="Aug-2011"/>
    <x v="5380"/>
    <x v="158"/>
    <n v="2"/>
    <n v="25.5"/>
    <n v="12.75"/>
    <x v="1"/>
    <x v="0"/>
  </r>
  <r>
    <s v="Sep-2011"/>
    <x v="2834"/>
    <x v="158"/>
    <n v="2"/>
    <n v="25.5"/>
    <n v="12.75"/>
    <x v="1"/>
    <x v="0"/>
  </r>
  <r>
    <s v="Jan-2011"/>
    <x v="1703"/>
    <x v="158"/>
    <n v="1"/>
    <n v="12.75"/>
    <n v="12.75"/>
    <x v="1"/>
    <x v="0"/>
  </r>
  <r>
    <s v="Apr-2011"/>
    <x v="5381"/>
    <x v="158"/>
    <n v="1"/>
    <n v="12.75"/>
    <n v="12.75"/>
    <x v="1"/>
    <x v="0"/>
  </r>
  <r>
    <s v="Dec-2010"/>
    <x v="5378"/>
    <x v="159"/>
    <n v="1"/>
    <n v="11.95"/>
    <n v="11.95"/>
    <x v="1"/>
    <x v="0"/>
  </r>
  <r>
    <s v="Dec-2010"/>
    <x v="1691"/>
    <x v="159"/>
    <n v="1"/>
    <n v="11.95"/>
    <n v="11.95"/>
    <x v="1"/>
    <x v="0"/>
  </r>
  <r>
    <s v="Dec-2010"/>
    <x v="5382"/>
    <x v="159"/>
    <n v="1"/>
    <n v="11.95"/>
    <n v="11.95"/>
    <x v="1"/>
    <x v="0"/>
  </r>
  <r>
    <s v="Sep-2011"/>
    <x v="5383"/>
    <x v="159"/>
    <n v="1"/>
    <n v="11.95"/>
    <n v="11.95"/>
    <x v="1"/>
    <x v="0"/>
  </r>
  <r>
    <s v="Oct-2011"/>
    <x v="4412"/>
    <x v="159"/>
    <n v="1"/>
    <n v="11.95"/>
    <n v="11.95"/>
    <x v="1"/>
    <x v="0"/>
  </r>
  <r>
    <s v="Oct-2011"/>
    <x v="4680"/>
    <x v="160"/>
    <n v="2"/>
    <n v="25.5"/>
    <n v="12.75"/>
    <x v="1"/>
    <x v="0"/>
  </r>
  <r>
    <s v="Feb-2011"/>
    <x v="2180"/>
    <x v="160"/>
    <n v="1"/>
    <n v="12.75"/>
    <n v="12.75"/>
    <x v="1"/>
    <x v="0"/>
  </r>
  <r>
    <s v="Jul-2011"/>
    <x v="5384"/>
    <x v="160"/>
    <n v="1"/>
    <n v="12.75"/>
    <n v="12.75"/>
    <x v="1"/>
    <x v="0"/>
  </r>
  <r>
    <s v="Sep-2011"/>
    <x v="5383"/>
    <x v="160"/>
    <n v="1"/>
    <n v="12.75"/>
    <n v="12.75"/>
    <x v="1"/>
    <x v="0"/>
  </r>
  <r>
    <s v="Dec-2010"/>
    <x v="5385"/>
    <x v="161"/>
    <n v="4"/>
    <n v="51"/>
    <n v="12.75"/>
    <x v="1"/>
    <x v="0"/>
  </r>
  <r>
    <s v="Nov-2011"/>
    <x v="5386"/>
    <x v="161"/>
    <n v="2"/>
    <n v="25.5"/>
    <n v="12.75"/>
    <x v="0"/>
    <x v="0"/>
  </r>
  <r>
    <s v="Dec-2010"/>
    <x v="5378"/>
    <x v="161"/>
    <n v="1"/>
    <n v="12.75"/>
    <n v="12.75"/>
    <x v="1"/>
    <x v="0"/>
  </r>
  <r>
    <s v="Jan-2011"/>
    <x v="1703"/>
    <x v="161"/>
    <n v="1"/>
    <n v="12.75"/>
    <n v="12.75"/>
    <x v="1"/>
    <x v="0"/>
  </r>
  <r>
    <s v="Nov-2011"/>
    <x v="4849"/>
    <x v="161"/>
    <n v="1"/>
    <n v="12.75"/>
    <n v="12.75"/>
    <x v="0"/>
    <x v="0"/>
  </r>
  <r>
    <s v="Nov-2011"/>
    <x v="4774"/>
    <x v="161"/>
    <n v="1"/>
    <n v="12.75"/>
    <n v="12.75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35">
  <r>
    <s v="Nov-2011"/>
    <x v="0"/>
    <x v="0"/>
    <n v="48"/>
    <n v="525.59999999999991"/>
    <n v="10.949999999999998"/>
    <x v="0"/>
    <x v="0"/>
    <x v="0"/>
  </r>
  <r>
    <s v="Nov-2011"/>
    <x v="1"/>
    <x v="0"/>
    <n v="6"/>
    <n v="65.699999999999989"/>
    <n v="10.949999999999998"/>
    <x v="0"/>
    <x v="0"/>
    <x v="0"/>
  </r>
  <r>
    <s v="Dec-2011"/>
    <x v="2"/>
    <x v="0"/>
    <n v="128"/>
    <n v="1401.6"/>
    <n v="10.95"/>
    <x v="0"/>
    <x v="0"/>
    <x v="0"/>
  </r>
  <r>
    <s v="Nov-2011"/>
    <x v="3"/>
    <x v="0"/>
    <n v="80"/>
    <n v="876"/>
    <n v="10.95"/>
    <x v="0"/>
    <x v="0"/>
    <x v="0"/>
  </r>
  <r>
    <s v="Nov-2011"/>
    <x v="4"/>
    <x v="0"/>
    <n v="72"/>
    <n v="788.4"/>
    <n v="10.95"/>
    <x v="0"/>
    <x v="0"/>
    <x v="0"/>
  </r>
  <r>
    <s v="Dec-2011"/>
    <x v="5"/>
    <x v="0"/>
    <n v="64"/>
    <n v="700.8"/>
    <n v="10.95"/>
    <x v="0"/>
    <x v="0"/>
    <x v="0"/>
  </r>
  <r>
    <s v="Nov-2011"/>
    <x v="6"/>
    <x v="0"/>
    <n v="56"/>
    <n v="613.19999999999993"/>
    <n v="10.95"/>
    <x v="0"/>
    <x v="0"/>
    <x v="0"/>
  </r>
  <r>
    <s v="Nov-2011"/>
    <x v="7"/>
    <x v="0"/>
    <n v="32"/>
    <n v="350.4"/>
    <n v="10.95"/>
    <x v="0"/>
    <x v="0"/>
    <x v="0"/>
  </r>
  <r>
    <s v="Nov-2011"/>
    <x v="8"/>
    <x v="0"/>
    <n v="32"/>
    <n v="350.4"/>
    <n v="10.95"/>
    <x v="0"/>
    <x v="0"/>
    <x v="0"/>
  </r>
  <r>
    <s v="Dec-2011"/>
    <x v="9"/>
    <x v="0"/>
    <n v="32"/>
    <n v="350.4"/>
    <n v="10.95"/>
    <x v="0"/>
    <x v="0"/>
    <x v="0"/>
  </r>
  <r>
    <s v="Nov-2011"/>
    <x v="10"/>
    <x v="0"/>
    <n v="17"/>
    <n v="186.14999999999998"/>
    <n v="10.95"/>
    <x v="0"/>
    <x v="0"/>
    <x v="0"/>
  </r>
  <r>
    <s v="Nov-2011"/>
    <x v="11"/>
    <x v="0"/>
    <n v="16"/>
    <n v="175.2"/>
    <n v="10.95"/>
    <x v="0"/>
    <x v="0"/>
    <x v="0"/>
  </r>
  <r>
    <s v="Nov-2011"/>
    <x v="12"/>
    <x v="0"/>
    <n v="16"/>
    <n v="175.2"/>
    <n v="10.95"/>
    <x v="0"/>
    <x v="0"/>
    <x v="0"/>
  </r>
  <r>
    <s v="Nov-2011"/>
    <x v="13"/>
    <x v="0"/>
    <n v="16"/>
    <n v="175.2"/>
    <n v="10.95"/>
    <x v="0"/>
    <x v="0"/>
    <x v="0"/>
  </r>
  <r>
    <s v="Nov-2011"/>
    <x v="14"/>
    <x v="0"/>
    <n v="16"/>
    <n v="175.2"/>
    <n v="10.95"/>
    <x v="0"/>
    <x v="0"/>
    <x v="0"/>
  </r>
  <r>
    <s v="Nov-2011"/>
    <x v="15"/>
    <x v="0"/>
    <n v="16"/>
    <n v="175.2"/>
    <n v="10.95"/>
    <x v="0"/>
    <x v="0"/>
    <x v="0"/>
  </r>
  <r>
    <s v="Nov-2011"/>
    <x v="16"/>
    <x v="0"/>
    <n v="16"/>
    <n v="175.2"/>
    <n v="10.95"/>
    <x v="0"/>
    <x v="0"/>
    <x v="0"/>
  </r>
  <r>
    <s v="Nov-2011"/>
    <x v="17"/>
    <x v="0"/>
    <n v="16"/>
    <n v="175.2"/>
    <n v="10.95"/>
    <x v="0"/>
    <x v="0"/>
    <x v="0"/>
  </r>
  <r>
    <s v="Nov-2011"/>
    <x v="18"/>
    <x v="0"/>
    <n v="16"/>
    <n v="175.2"/>
    <n v="10.95"/>
    <x v="0"/>
    <x v="0"/>
    <x v="0"/>
  </r>
  <r>
    <s v="Nov-2011"/>
    <x v="19"/>
    <x v="0"/>
    <n v="16"/>
    <n v="175.2"/>
    <n v="10.95"/>
    <x v="0"/>
    <x v="0"/>
    <x v="0"/>
  </r>
  <r>
    <s v="Nov-2011"/>
    <x v="20"/>
    <x v="0"/>
    <n v="16"/>
    <n v="175.2"/>
    <n v="10.95"/>
    <x v="0"/>
    <x v="0"/>
    <x v="0"/>
  </r>
  <r>
    <s v="Nov-2011"/>
    <x v="21"/>
    <x v="0"/>
    <n v="16"/>
    <n v="175.2"/>
    <n v="10.95"/>
    <x v="0"/>
    <x v="0"/>
    <x v="0"/>
  </r>
  <r>
    <s v="Nov-2011"/>
    <x v="22"/>
    <x v="0"/>
    <n v="16"/>
    <n v="175.2"/>
    <n v="10.95"/>
    <x v="0"/>
    <x v="0"/>
    <x v="0"/>
  </r>
  <r>
    <s v="Nov-2011"/>
    <x v="23"/>
    <x v="0"/>
    <n v="16"/>
    <n v="175.2"/>
    <n v="10.95"/>
    <x v="0"/>
    <x v="0"/>
    <x v="0"/>
  </r>
  <r>
    <s v="Nov-2011"/>
    <x v="24"/>
    <x v="0"/>
    <n v="16"/>
    <n v="175.2"/>
    <n v="10.95"/>
    <x v="0"/>
    <x v="0"/>
    <x v="0"/>
  </r>
  <r>
    <s v="Dec-2011"/>
    <x v="25"/>
    <x v="0"/>
    <n v="16"/>
    <n v="175.2"/>
    <n v="10.95"/>
    <x v="0"/>
    <x v="0"/>
    <x v="0"/>
  </r>
  <r>
    <s v="Dec-2011"/>
    <x v="26"/>
    <x v="0"/>
    <n v="16"/>
    <n v="175.2"/>
    <n v="10.95"/>
    <x v="0"/>
    <x v="0"/>
    <x v="0"/>
  </r>
  <r>
    <s v="Dec-2011"/>
    <x v="27"/>
    <x v="0"/>
    <n v="16"/>
    <n v="175.2"/>
    <n v="10.95"/>
    <x v="0"/>
    <x v="0"/>
    <x v="0"/>
  </r>
  <r>
    <s v="Nov-2011"/>
    <x v="28"/>
    <x v="0"/>
    <n v="12"/>
    <n v="153"/>
    <n v="12.75"/>
    <x v="0"/>
    <x v="0"/>
    <x v="0"/>
  </r>
  <r>
    <s v="Dec-2011"/>
    <x v="29"/>
    <x v="0"/>
    <n v="12"/>
    <n v="153"/>
    <n v="12.75"/>
    <x v="0"/>
    <x v="0"/>
    <x v="0"/>
  </r>
  <r>
    <s v="Nov-2011"/>
    <x v="30"/>
    <x v="0"/>
    <n v="10"/>
    <n v="127.5"/>
    <n v="12.75"/>
    <x v="0"/>
    <x v="0"/>
    <x v="0"/>
  </r>
  <r>
    <s v="Nov-2011"/>
    <x v="31"/>
    <x v="0"/>
    <n v="10"/>
    <n v="127.5"/>
    <n v="12.75"/>
    <x v="0"/>
    <x v="0"/>
    <x v="0"/>
  </r>
  <r>
    <s v="Nov-2011"/>
    <x v="32"/>
    <x v="0"/>
    <n v="10"/>
    <n v="127.5"/>
    <n v="12.75"/>
    <x v="0"/>
    <x v="0"/>
    <x v="0"/>
  </r>
  <r>
    <s v="Nov-2011"/>
    <x v="33"/>
    <x v="0"/>
    <n v="10"/>
    <n v="127.5"/>
    <n v="12.75"/>
    <x v="0"/>
    <x v="0"/>
    <x v="0"/>
  </r>
  <r>
    <s v="Dec-2011"/>
    <x v="34"/>
    <x v="0"/>
    <n v="10"/>
    <n v="127.5"/>
    <n v="12.75"/>
    <x v="0"/>
    <x v="0"/>
    <x v="0"/>
  </r>
  <r>
    <s v="Nov-2011"/>
    <x v="35"/>
    <x v="0"/>
    <n v="8"/>
    <n v="102"/>
    <n v="12.75"/>
    <x v="0"/>
    <x v="0"/>
    <x v="0"/>
  </r>
  <r>
    <s v="Nov-2011"/>
    <x v="36"/>
    <x v="0"/>
    <n v="8"/>
    <n v="102"/>
    <n v="12.75"/>
    <x v="0"/>
    <x v="0"/>
    <x v="0"/>
  </r>
  <r>
    <s v="Dec-2011"/>
    <x v="37"/>
    <x v="0"/>
    <n v="8"/>
    <n v="102"/>
    <n v="12.75"/>
    <x v="0"/>
    <x v="0"/>
    <x v="0"/>
  </r>
  <r>
    <s v="Nov-2011"/>
    <x v="38"/>
    <x v="0"/>
    <n v="7"/>
    <n v="89.25"/>
    <n v="12.75"/>
    <x v="0"/>
    <x v="0"/>
    <x v="0"/>
  </r>
  <r>
    <s v="Nov-2011"/>
    <x v="39"/>
    <x v="0"/>
    <n v="7"/>
    <n v="89.25"/>
    <n v="12.75"/>
    <x v="0"/>
    <x v="0"/>
    <x v="0"/>
  </r>
  <r>
    <s v="Nov-2011"/>
    <x v="40"/>
    <x v="0"/>
    <n v="6"/>
    <n v="76.5"/>
    <n v="12.75"/>
    <x v="0"/>
    <x v="0"/>
    <x v="0"/>
  </r>
  <r>
    <s v="Nov-2011"/>
    <x v="41"/>
    <x v="0"/>
    <n v="6"/>
    <n v="76.5"/>
    <n v="12.75"/>
    <x v="0"/>
    <x v="0"/>
    <x v="0"/>
  </r>
  <r>
    <s v="Nov-2011"/>
    <x v="42"/>
    <x v="0"/>
    <n v="6"/>
    <n v="76.5"/>
    <n v="12.75"/>
    <x v="0"/>
    <x v="0"/>
    <x v="0"/>
  </r>
  <r>
    <s v="Nov-2011"/>
    <x v="43"/>
    <x v="0"/>
    <n v="6"/>
    <n v="76.5"/>
    <n v="12.75"/>
    <x v="0"/>
    <x v="0"/>
    <x v="0"/>
  </r>
  <r>
    <s v="Nov-2011"/>
    <x v="44"/>
    <x v="0"/>
    <n v="6"/>
    <n v="76.5"/>
    <n v="12.75"/>
    <x v="0"/>
    <x v="0"/>
    <x v="0"/>
  </r>
  <r>
    <s v="Nov-2011"/>
    <x v="45"/>
    <x v="0"/>
    <n v="6"/>
    <n v="76.5"/>
    <n v="12.75"/>
    <x v="0"/>
    <x v="0"/>
    <x v="0"/>
  </r>
  <r>
    <s v="Nov-2011"/>
    <x v="46"/>
    <x v="0"/>
    <n v="6"/>
    <n v="76.5"/>
    <n v="12.75"/>
    <x v="0"/>
    <x v="0"/>
    <x v="0"/>
  </r>
  <r>
    <s v="Nov-2011"/>
    <x v="47"/>
    <x v="0"/>
    <n v="6"/>
    <n v="76.5"/>
    <n v="12.75"/>
    <x v="0"/>
    <x v="0"/>
    <x v="0"/>
  </r>
  <r>
    <s v="Nov-2011"/>
    <x v="48"/>
    <x v="0"/>
    <n v="6"/>
    <n v="76.5"/>
    <n v="12.75"/>
    <x v="0"/>
    <x v="0"/>
    <x v="0"/>
  </r>
  <r>
    <s v="Dec-2011"/>
    <x v="49"/>
    <x v="0"/>
    <n v="6"/>
    <n v="76.5"/>
    <n v="12.75"/>
    <x v="0"/>
    <x v="0"/>
    <x v="0"/>
  </r>
  <r>
    <s v="Dec-2011"/>
    <x v="50"/>
    <x v="0"/>
    <n v="6"/>
    <n v="76.5"/>
    <n v="12.75"/>
    <x v="0"/>
    <x v="0"/>
    <x v="0"/>
  </r>
  <r>
    <s v="Dec-2011"/>
    <x v="51"/>
    <x v="0"/>
    <n v="5"/>
    <n v="63.75"/>
    <n v="12.75"/>
    <x v="0"/>
    <x v="0"/>
    <x v="0"/>
  </r>
  <r>
    <s v="Nov-2011"/>
    <x v="52"/>
    <x v="0"/>
    <n v="4"/>
    <n v="51"/>
    <n v="12.75"/>
    <x v="0"/>
    <x v="0"/>
    <x v="0"/>
  </r>
  <r>
    <s v="Nov-2011"/>
    <x v="53"/>
    <x v="0"/>
    <n v="4"/>
    <n v="51"/>
    <n v="12.75"/>
    <x v="0"/>
    <x v="0"/>
    <x v="0"/>
  </r>
  <r>
    <s v="Nov-2011"/>
    <x v="54"/>
    <x v="0"/>
    <n v="4"/>
    <n v="51"/>
    <n v="12.75"/>
    <x v="0"/>
    <x v="0"/>
    <x v="0"/>
  </r>
  <r>
    <s v="Nov-2011"/>
    <x v="55"/>
    <x v="0"/>
    <n v="4"/>
    <n v="51"/>
    <n v="12.75"/>
    <x v="0"/>
    <x v="0"/>
    <x v="0"/>
  </r>
  <r>
    <s v="Nov-2011"/>
    <x v="56"/>
    <x v="0"/>
    <n v="4"/>
    <n v="51"/>
    <n v="12.75"/>
    <x v="0"/>
    <x v="0"/>
    <x v="0"/>
  </r>
  <r>
    <s v="Nov-2011"/>
    <x v="57"/>
    <x v="0"/>
    <n v="4"/>
    <n v="51"/>
    <n v="12.75"/>
    <x v="0"/>
    <x v="0"/>
    <x v="0"/>
  </r>
  <r>
    <s v="Nov-2011"/>
    <x v="58"/>
    <x v="0"/>
    <n v="4"/>
    <n v="51"/>
    <n v="12.75"/>
    <x v="0"/>
    <x v="0"/>
    <x v="0"/>
  </r>
  <r>
    <s v="Nov-2011"/>
    <x v="59"/>
    <x v="0"/>
    <n v="4"/>
    <n v="51"/>
    <n v="12.75"/>
    <x v="0"/>
    <x v="0"/>
    <x v="0"/>
  </r>
  <r>
    <s v="Nov-2011"/>
    <x v="60"/>
    <x v="0"/>
    <n v="4"/>
    <n v="51"/>
    <n v="12.75"/>
    <x v="0"/>
    <x v="0"/>
    <x v="0"/>
  </r>
  <r>
    <s v="Nov-2011"/>
    <x v="61"/>
    <x v="0"/>
    <n v="4"/>
    <n v="51"/>
    <n v="12.75"/>
    <x v="0"/>
    <x v="0"/>
    <x v="0"/>
  </r>
  <r>
    <s v="Nov-2011"/>
    <x v="62"/>
    <x v="0"/>
    <n v="4"/>
    <n v="51"/>
    <n v="12.75"/>
    <x v="0"/>
    <x v="0"/>
    <x v="0"/>
  </r>
  <r>
    <s v="Nov-2011"/>
    <x v="63"/>
    <x v="0"/>
    <n v="4"/>
    <n v="51"/>
    <n v="12.75"/>
    <x v="0"/>
    <x v="0"/>
    <x v="0"/>
  </r>
  <r>
    <s v="Nov-2011"/>
    <x v="64"/>
    <x v="0"/>
    <n v="4"/>
    <n v="51"/>
    <n v="12.75"/>
    <x v="0"/>
    <x v="0"/>
    <x v="0"/>
  </r>
  <r>
    <s v="Nov-2011"/>
    <x v="65"/>
    <x v="0"/>
    <n v="4"/>
    <n v="51"/>
    <n v="12.75"/>
    <x v="0"/>
    <x v="0"/>
    <x v="0"/>
  </r>
  <r>
    <s v="Nov-2011"/>
    <x v="66"/>
    <x v="0"/>
    <n v="4"/>
    <n v="51"/>
    <n v="12.75"/>
    <x v="0"/>
    <x v="0"/>
    <x v="0"/>
  </r>
  <r>
    <s v="Dec-2011"/>
    <x v="67"/>
    <x v="0"/>
    <n v="4"/>
    <n v="51"/>
    <n v="12.75"/>
    <x v="0"/>
    <x v="0"/>
    <x v="0"/>
  </r>
  <r>
    <s v="Dec-2011"/>
    <x v="68"/>
    <x v="0"/>
    <n v="4"/>
    <n v="51"/>
    <n v="12.75"/>
    <x v="0"/>
    <x v="0"/>
    <x v="0"/>
  </r>
  <r>
    <s v="Dec-2011"/>
    <x v="69"/>
    <x v="0"/>
    <n v="4"/>
    <n v="51"/>
    <n v="12.75"/>
    <x v="0"/>
    <x v="0"/>
    <x v="0"/>
  </r>
  <r>
    <s v="Dec-2011"/>
    <x v="70"/>
    <x v="0"/>
    <n v="4"/>
    <n v="51"/>
    <n v="12.75"/>
    <x v="0"/>
    <x v="0"/>
    <x v="0"/>
  </r>
  <r>
    <s v="Dec-2011"/>
    <x v="71"/>
    <x v="0"/>
    <n v="4"/>
    <n v="51"/>
    <n v="12.75"/>
    <x v="0"/>
    <x v="0"/>
    <x v="0"/>
  </r>
  <r>
    <s v="Nov-2011"/>
    <x v="72"/>
    <x v="0"/>
    <n v="3"/>
    <n v="38.25"/>
    <n v="12.75"/>
    <x v="0"/>
    <x v="0"/>
    <x v="0"/>
  </r>
  <r>
    <s v="Nov-2011"/>
    <x v="73"/>
    <x v="0"/>
    <n v="3"/>
    <n v="38.25"/>
    <n v="12.75"/>
    <x v="0"/>
    <x v="0"/>
    <x v="0"/>
  </r>
  <r>
    <s v="Nov-2011"/>
    <x v="74"/>
    <x v="0"/>
    <n v="3"/>
    <n v="38.25"/>
    <n v="12.75"/>
    <x v="0"/>
    <x v="0"/>
    <x v="0"/>
  </r>
  <r>
    <s v="Nov-2011"/>
    <x v="75"/>
    <x v="0"/>
    <n v="3"/>
    <n v="38.25"/>
    <n v="12.75"/>
    <x v="0"/>
    <x v="0"/>
    <x v="0"/>
  </r>
  <r>
    <s v="Nov-2011"/>
    <x v="76"/>
    <x v="0"/>
    <n v="3"/>
    <n v="38.25"/>
    <n v="12.75"/>
    <x v="0"/>
    <x v="0"/>
    <x v="0"/>
  </r>
  <r>
    <s v="Nov-2011"/>
    <x v="77"/>
    <x v="0"/>
    <n v="3"/>
    <n v="38.25"/>
    <n v="12.75"/>
    <x v="0"/>
    <x v="0"/>
    <x v="0"/>
  </r>
  <r>
    <s v="Nov-2011"/>
    <x v="78"/>
    <x v="0"/>
    <n v="3"/>
    <n v="38.25"/>
    <n v="12.75"/>
    <x v="0"/>
    <x v="0"/>
    <x v="0"/>
  </r>
  <r>
    <s v="Nov-2011"/>
    <x v="79"/>
    <x v="0"/>
    <n v="3"/>
    <n v="38.25"/>
    <n v="12.75"/>
    <x v="0"/>
    <x v="0"/>
    <x v="0"/>
  </r>
  <r>
    <s v="Nov-2011"/>
    <x v="80"/>
    <x v="0"/>
    <n v="3"/>
    <n v="38.25"/>
    <n v="12.75"/>
    <x v="0"/>
    <x v="0"/>
    <x v="0"/>
  </r>
  <r>
    <s v="Nov-2011"/>
    <x v="81"/>
    <x v="0"/>
    <n v="3"/>
    <n v="38.25"/>
    <n v="12.75"/>
    <x v="0"/>
    <x v="0"/>
    <x v="0"/>
  </r>
  <r>
    <s v="Nov-2011"/>
    <x v="82"/>
    <x v="0"/>
    <n v="3"/>
    <n v="38.25"/>
    <n v="12.75"/>
    <x v="0"/>
    <x v="0"/>
    <x v="0"/>
  </r>
  <r>
    <s v="Nov-2011"/>
    <x v="83"/>
    <x v="0"/>
    <n v="3"/>
    <n v="38.25"/>
    <n v="12.75"/>
    <x v="0"/>
    <x v="0"/>
    <x v="0"/>
  </r>
  <r>
    <s v="Nov-2011"/>
    <x v="84"/>
    <x v="0"/>
    <n v="3"/>
    <n v="38.25"/>
    <n v="12.75"/>
    <x v="0"/>
    <x v="0"/>
    <x v="0"/>
  </r>
  <r>
    <s v="Dec-2011"/>
    <x v="85"/>
    <x v="0"/>
    <n v="3"/>
    <n v="38.25"/>
    <n v="12.75"/>
    <x v="0"/>
    <x v="0"/>
    <x v="0"/>
  </r>
  <r>
    <s v="Dec-2011"/>
    <x v="86"/>
    <x v="0"/>
    <n v="3"/>
    <n v="38.25"/>
    <n v="12.75"/>
    <x v="0"/>
    <x v="0"/>
    <x v="0"/>
  </r>
  <r>
    <s v="Dec-2011"/>
    <x v="87"/>
    <x v="0"/>
    <n v="3"/>
    <n v="38.25"/>
    <n v="12.75"/>
    <x v="0"/>
    <x v="0"/>
    <x v="0"/>
  </r>
  <r>
    <s v="Dec-2011"/>
    <x v="88"/>
    <x v="0"/>
    <n v="3"/>
    <n v="38.25"/>
    <n v="12.75"/>
    <x v="0"/>
    <x v="0"/>
    <x v="0"/>
  </r>
  <r>
    <s v="Dec-2011"/>
    <x v="89"/>
    <x v="0"/>
    <n v="3"/>
    <n v="38.25"/>
    <n v="12.75"/>
    <x v="0"/>
    <x v="0"/>
    <x v="0"/>
  </r>
  <r>
    <s v="Nov-2011"/>
    <x v="90"/>
    <x v="0"/>
    <n v="2"/>
    <n v="25.5"/>
    <n v="12.75"/>
    <x v="0"/>
    <x v="0"/>
    <x v="0"/>
  </r>
  <r>
    <s v="Nov-2011"/>
    <x v="91"/>
    <x v="0"/>
    <n v="2"/>
    <n v="25.5"/>
    <n v="12.75"/>
    <x v="0"/>
    <x v="0"/>
    <x v="0"/>
  </r>
  <r>
    <s v="Nov-2011"/>
    <x v="92"/>
    <x v="0"/>
    <n v="2"/>
    <n v="25.5"/>
    <n v="12.75"/>
    <x v="0"/>
    <x v="0"/>
    <x v="0"/>
  </r>
  <r>
    <s v="Nov-2011"/>
    <x v="93"/>
    <x v="0"/>
    <n v="2"/>
    <n v="25.5"/>
    <n v="12.75"/>
    <x v="0"/>
    <x v="0"/>
    <x v="0"/>
  </r>
  <r>
    <s v="Nov-2011"/>
    <x v="94"/>
    <x v="0"/>
    <n v="2"/>
    <n v="25.5"/>
    <n v="12.75"/>
    <x v="0"/>
    <x v="0"/>
    <x v="0"/>
  </r>
  <r>
    <s v="Nov-2011"/>
    <x v="95"/>
    <x v="0"/>
    <n v="2"/>
    <n v="25.5"/>
    <n v="12.75"/>
    <x v="0"/>
    <x v="0"/>
    <x v="0"/>
  </r>
  <r>
    <s v="Nov-2011"/>
    <x v="96"/>
    <x v="0"/>
    <n v="2"/>
    <n v="25.5"/>
    <n v="12.75"/>
    <x v="0"/>
    <x v="0"/>
    <x v="0"/>
  </r>
  <r>
    <s v="Nov-2011"/>
    <x v="97"/>
    <x v="0"/>
    <n v="2"/>
    <n v="25.5"/>
    <n v="12.75"/>
    <x v="0"/>
    <x v="0"/>
    <x v="0"/>
  </r>
  <r>
    <s v="Nov-2011"/>
    <x v="98"/>
    <x v="0"/>
    <n v="2"/>
    <n v="25.5"/>
    <n v="12.75"/>
    <x v="0"/>
    <x v="0"/>
    <x v="0"/>
  </r>
  <r>
    <s v="Nov-2011"/>
    <x v="99"/>
    <x v="0"/>
    <n v="2"/>
    <n v="25.5"/>
    <n v="12.75"/>
    <x v="0"/>
    <x v="0"/>
    <x v="0"/>
  </r>
  <r>
    <s v="Nov-2011"/>
    <x v="100"/>
    <x v="0"/>
    <n v="2"/>
    <n v="25.5"/>
    <n v="12.75"/>
    <x v="0"/>
    <x v="0"/>
    <x v="0"/>
  </r>
  <r>
    <s v="Nov-2011"/>
    <x v="101"/>
    <x v="0"/>
    <n v="2"/>
    <n v="25.5"/>
    <n v="12.75"/>
    <x v="0"/>
    <x v="0"/>
    <x v="0"/>
  </r>
  <r>
    <s v="Nov-2011"/>
    <x v="102"/>
    <x v="0"/>
    <n v="2"/>
    <n v="25.5"/>
    <n v="12.75"/>
    <x v="0"/>
    <x v="0"/>
    <x v="0"/>
  </r>
  <r>
    <s v="Nov-2011"/>
    <x v="103"/>
    <x v="0"/>
    <n v="2"/>
    <n v="25.5"/>
    <n v="12.75"/>
    <x v="0"/>
    <x v="0"/>
    <x v="0"/>
  </r>
  <r>
    <s v="Nov-2011"/>
    <x v="104"/>
    <x v="0"/>
    <n v="2"/>
    <n v="25.5"/>
    <n v="12.75"/>
    <x v="0"/>
    <x v="0"/>
    <x v="0"/>
  </r>
  <r>
    <s v="Nov-2011"/>
    <x v="105"/>
    <x v="0"/>
    <n v="2"/>
    <n v="25.5"/>
    <n v="12.75"/>
    <x v="0"/>
    <x v="0"/>
    <x v="0"/>
  </r>
  <r>
    <s v="Nov-2011"/>
    <x v="106"/>
    <x v="0"/>
    <n v="2"/>
    <n v="25.5"/>
    <n v="12.75"/>
    <x v="0"/>
    <x v="0"/>
    <x v="0"/>
  </r>
  <r>
    <s v="Nov-2011"/>
    <x v="107"/>
    <x v="0"/>
    <n v="2"/>
    <n v="25.5"/>
    <n v="12.75"/>
    <x v="0"/>
    <x v="0"/>
    <x v="0"/>
  </r>
  <r>
    <s v="Nov-2011"/>
    <x v="108"/>
    <x v="0"/>
    <n v="2"/>
    <n v="25.5"/>
    <n v="12.75"/>
    <x v="0"/>
    <x v="0"/>
    <x v="0"/>
  </r>
  <r>
    <s v="Nov-2011"/>
    <x v="109"/>
    <x v="0"/>
    <n v="2"/>
    <n v="25.5"/>
    <n v="12.75"/>
    <x v="0"/>
    <x v="0"/>
    <x v="0"/>
  </r>
  <r>
    <s v="Nov-2011"/>
    <x v="110"/>
    <x v="0"/>
    <n v="2"/>
    <n v="25.5"/>
    <n v="12.75"/>
    <x v="0"/>
    <x v="0"/>
    <x v="0"/>
  </r>
  <r>
    <s v="Nov-2011"/>
    <x v="111"/>
    <x v="0"/>
    <n v="2"/>
    <n v="25.5"/>
    <n v="12.75"/>
    <x v="0"/>
    <x v="0"/>
    <x v="0"/>
  </r>
  <r>
    <s v="Nov-2011"/>
    <x v="112"/>
    <x v="0"/>
    <n v="2"/>
    <n v="25.5"/>
    <n v="12.75"/>
    <x v="0"/>
    <x v="0"/>
    <x v="0"/>
  </r>
  <r>
    <s v="Nov-2011"/>
    <x v="113"/>
    <x v="0"/>
    <n v="2"/>
    <n v="25.5"/>
    <n v="12.75"/>
    <x v="0"/>
    <x v="0"/>
    <x v="0"/>
  </r>
  <r>
    <s v="Nov-2011"/>
    <x v="114"/>
    <x v="0"/>
    <n v="2"/>
    <n v="25.5"/>
    <n v="12.75"/>
    <x v="0"/>
    <x v="0"/>
    <x v="0"/>
  </r>
  <r>
    <s v="Nov-2011"/>
    <x v="115"/>
    <x v="0"/>
    <n v="2"/>
    <n v="25.5"/>
    <n v="12.75"/>
    <x v="0"/>
    <x v="0"/>
    <x v="0"/>
  </r>
  <r>
    <s v="Nov-2011"/>
    <x v="116"/>
    <x v="0"/>
    <n v="2"/>
    <n v="25.5"/>
    <n v="12.75"/>
    <x v="0"/>
    <x v="0"/>
    <x v="0"/>
  </r>
  <r>
    <s v="Nov-2011"/>
    <x v="117"/>
    <x v="0"/>
    <n v="2"/>
    <n v="25.5"/>
    <n v="12.75"/>
    <x v="0"/>
    <x v="0"/>
    <x v="0"/>
  </r>
  <r>
    <s v="Nov-2011"/>
    <x v="118"/>
    <x v="0"/>
    <n v="2"/>
    <n v="25.5"/>
    <n v="12.75"/>
    <x v="0"/>
    <x v="0"/>
    <x v="0"/>
  </r>
  <r>
    <s v="Nov-2011"/>
    <x v="119"/>
    <x v="0"/>
    <n v="2"/>
    <n v="25.5"/>
    <n v="12.75"/>
    <x v="0"/>
    <x v="0"/>
    <x v="0"/>
  </r>
  <r>
    <s v="Nov-2011"/>
    <x v="120"/>
    <x v="0"/>
    <n v="2"/>
    <n v="25.5"/>
    <n v="12.75"/>
    <x v="0"/>
    <x v="0"/>
    <x v="0"/>
  </r>
  <r>
    <s v="Nov-2011"/>
    <x v="121"/>
    <x v="0"/>
    <n v="2"/>
    <n v="25.5"/>
    <n v="12.75"/>
    <x v="0"/>
    <x v="0"/>
    <x v="0"/>
  </r>
  <r>
    <s v="Nov-2011"/>
    <x v="122"/>
    <x v="0"/>
    <n v="2"/>
    <n v="25.5"/>
    <n v="12.75"/>
    <x v="0"/>
    <x v="0"/>
    <x v="0"/>
  </r>
  <r>
    <s v="Nov-2011"/>
    <x v="123"/>
    <x v="0"/>
    <n v="2"/>
    <n v="25.5"/>
    <n v="12.75"/>
    <x v="0"/>
    <x v="0"/>
    <x v="0"/>
  </r>
  <r>
    <s v="Nov-2011"/>
    <x v="124"/>
    <x v="0"/>
    <n v="2"/>
    <n v="25.5"/>
    <n v="12.75"/>
    <x v="0"/>
    <x v="0"/>
    <x v="0"/>
  </r>
  <r>
    <s v="Nov-2011"/>
    <x v="125"/>
    <x v="0"/>
    <n v="2"/>
    <n v="25.5"/>
    <n v="12.75"/>
    <x v="0"/>
    <x v="0"/>
    <x v="0"/>
  </r>
  <r>
    <s v="Nov-2011"/>
    <x v="126"/>
    <x v="0"/>
    <n v="2"/>
    <n v="25.5"/>
    <n v="12.75"/>
    <x v="0"/>
    <x v="0"/>
    <x v="0"/>
  </r>
  <r>
    <s v="Nov-2011"/>
    <x v="127"/>
    <x v="0"/>
    <n v="2"/>
    <n v="25.5"/>
    <n v="12.75"/>
    <x v="0"/>
    <x v="0"/>
    <x v="0"/>
  </r>
  <r>
    <s v="Nov-2011"/>
    <x v="128"/>
    <x v="0"/>
    <n v="2"/>
    <n v="25.5"/>
    <n v="12.75"/>
    <x v="0"/>
    <x v="0"/>
    <x v="0"/>
  </r>
  <r>
    <s v="Dec-2011"/>
    <x v="129"/>
    <x v="0"/>
    <n v="2"/>
    <n v="25.5"/>
    <n v="12.75"/>
    <x v="0"/>
    <x v="0"/>
    <x v="0"/>
  </r>
  <r>
    <s v="Dec-2011"/>
    <x v="130"/>
    <x v="0"/>
    <n v="2"/>
    <n v="25.5"/>
    <n v="12.75"/>
    <x v="0"/>
    <x v="0"/>
    <x v="0"/>
  </r>
  <r>
    <s v="Dec-2011"/>
    <x v="131"/>
    <x v="0"/>
    <n v="2"/>
    <n v="25.5"/>
    <n v="12.75"/>
    <x v="0"/>
    <x v="0"/>
    <x v="0"/>
  </r>
  <r>
    <s v="Dec-2011"/>
    <x v="132"/>
    <x v="0"/>
    <n v="2"/>
    <n v="25.5"/>
    <n v="12.75"/>
    <x v="0"/>
    <x v="0"/>
    <x v="0"/>
  </r>
  <r>
    <s v="Dec-2011"/>
    <x v="133"/>
    <x v="0"/>
    <n v="2"/>
    <n v="25.5"/>
    <n v="12.75"/>
    <x v="0"/>
    <x v="0"/>
    <x v="0"/>
  </r>
  <r>
    <s v="Dec-2011"/>
    <x v="134"/>
    <x v="0"/>
    <n v="2"/>
    <n v="25.5"/>
    <n v="12.75"/>
    <x v="0"/>
    <x v="0"/>
    <x v="0"/>
  </r>
  <r>
    <s v="Dec-2011"/>
    <x v="135"/>
    <x v="0"/>
    <n v="2"/>
    <n v="25.5"/>
    <n v="12.75"/>
    <x v="0"/>
    <x v="0"/>
    <x v="0"/>
  </r>
  <r>
    <s v="Dec-2011"/>
    <x v="136"/>
    <x v="0"/>
    <n v="2"/>
    <n v="25.5"/>
    <n v="12.75"/>
    <x v="0"/>
    <x v="0"/>
    <x v="0"/>
  </r>
  <r>
    <s v="Dec-2011"/>
    <x v="137"/>
    <x v="0"/>
    <n v="2"/>
    <n v="25.5"/>
    <n v="12.75"/>
    <x v="0"/>
    <x v="0"/>
    <x v="0"/>
  </r>
  <r>
    <s v="Dec-2011"/>
    <x v="138"/>
    <x v="0"/>
    <n v="2"/>
    <n v="25.5"/>
    <n v="12.75"/>
    <x v="0"/>
    <x v="0"/>
    <x v="0"/>
  </r>
  <r>
    <s v="Dec-2011"/>
    <x v="139"/>
    <x v="0"/>
    <n v="2"/>
    <n v="25.5"/>
    <n v="12.75"/>
    <x v="0"/>
    <x v="0"/>
    <x v="0"/>
  </r>
  <r>
    <s v="Nov-2011"/>
    <x v="140"/>
    <x v="0"/>
    <n v="1"/>
    <n v="12.75"/>
    <n v="12.75"/>
    <x v="0"/>
    <x v="0"/>
    <x v="0"/>
  </r>
  <r>
    <s v="Nov-2011"/>
    <x v="141"/>
    <x v="0"/>
    <n v="1"/>
    <n v="12.75"/>
    <n v="12.75"/>
    <x v="0"/>
    <x v="0"/>
    <x v="0"/>
  </r>
  <r>
    <s v="Nov-2011"/>
    <x v="142"/>
    <x v="0"/>
    <n v="1"/>
    <n v="12.75"/>
    <n v="12.75"/>
    <x v="0"/>
    <x v="0"/>
    <x v="0"/>
  </r>
  <r>
    <s v="Nov-2011"/>
    <x v="143"/>
    <x v="0"/>
    <n v="1"/>
    <n v="12.75"/>
    <n v="12.75"/>
    <x v="0"/>
    <x v="0"/>
    <x v="0"/>
  </r>
  <r>
    <s v="Nov-2011"/>
    <x v="144"/>
    <x v="0"/>
    <n v="1"/>
    <n v="12.75"/>
    <n v="12.75"/>
    <x v="0"/>
    <x v="0"/>
    <x v="0"/>
  </r>
  <r>
    <s v="Nov-2011"/>
    <x v="145"/>
    <x v="0"/>
    <n v="1"/>
    <n v="12.75"/>
    <n v="12.75"/>
    <x v="0"/>
    <x v="0"/>
    <x v="0"/>
  </r>
  <r>
    <s v="Nov-2011"/>
    <x v="146"/>
    <x v="0"/>
    <n v="1"/>
    <n v="12.75"/>
    <n v="12.75"/>
    <x v="0"/>
    <x v="0"/>
    <x v="0"/>
  </r>
  <r>
    <s v="Nov-2011"/>
    <x v="147"/>
    <x v="0"/>
    <n v="1"/>
    <n v="12.75"/>
    <n v="12.75"/>
    <x v="0"/>
    <x v="0"/>
    <x v="0"/>
  </r>
  <r>
    <s v="Nov-2011"/>
    <x v="148"/>
    <x v="0"/>
    <n v="1"/>
    <n v="12.75"/>
    <n v="12.75"/>
    <x v="0"/>
    <x v="0"/>
    <x v="0"/>
  </r>
  <r>
    <s v="Nov-2011"/>
    <x v="149"/>
    <x v="0"/>
    <n v="1"/>
    <n v="12.75"/>
    <n v="12.75"/>
    <x v="0"/>
    <x v="0"/>
    <x v="0"/>
  </r>
  <r>
    <s v="Nov-2011"/>
    <x v="150"/>
    <x v="0"/>
    <n v="1"/>
    <n v="12.75"/>
    <n v="12.75"/>
    <x v="0"/>
    <x v="0"/>
    <x v="0"/>
  </r>
  <r>
    <s v="Nov-2011"/>
    <x v="151"/>
    <x v="0"/>
    <n v="1"/>
    <n v="12.75"/>
    <n v="12.75"/>
    <x v="0"/>
    <x v="0"/>
    <x v="0"/>
  </r>
  <r>
    <s v="Nov-2011"/>
    <x v="152"/>
    <x v="0"/>
    <n v="1"/>
    <n v="12.75"/>
    <n v="12.75"/>
    <x v="0"/>
    <x v="0"/>
    <x v="0"/>
  </r>
  <r>
    <s v="Nov-2011"/>
    <x v="153"/>
    <x v="0"/>
    <n v="1"/>
    <n v="12.75"/>
    <n v="12.75"/>
    <x v="0"/>
    <x v="0"/>
    <x v="0"/>
  </r>
  <r>
    <s v="Nov-2011"/>
    <x v="154"/>
    <x v="0"/>
    <n v="1"/>
    <n v="12.75"/>
    <n v="12.75"/>
    <x v="0"/>
    <x v="0"/>
    <x v="0"/>
  </r>
  <r>
    <s v="Nov-2011"/>
    <x v="155"/>
    <x v="0"/>
    <n v="1"/>
    <n v="12.75"/>
    <n v="12.75"/>
    <x v="0"/>
    <x v="0"/>
    <x v="0"/>
  </r>
  <r>
    <s v="Nov-2011"/>
    <x v="156"/>
    <x v="0"/>
    <n v="1"/>
    <n v="12.75"/>
    <n v="12.75"/>
    <x v="0"/>
    <x v="0"/>
    <x v="0"/>
  </r>
  <r>
    <s v="Nov-2011"/>
    <x v="157"/>
    <x v="0"/>
    <n v="1"/>
    <n v="12.75"/>
    <n v="12.75"/>
    <x v="0"/>
    <x v="0"/>
    <x v="0"/>
  </r>
  <r>
    <s v="Nov-2011"/>
    <x v="158"/>
    <x v="0"/>
    <n v="1"/>
    <n v="12.75"/>
    <n v="12.75"/>
    <x v="0"/>
    <x v="0"/>
    <x v="0"/>
  </r>
  <r>
    <s v="Nov-2011"/>
    <x v="159"/>
    <x v="0"/>
    <n v="1"/>
    <n v="12.75"/>
    <n v="12.75"/>
    <x v="0"/>
    <x v="0"/>
    <x v="0"/>
  </r>
  <r>
    <s v="Nov-2011"/>
    <x v="160"/>
    <x v="0"/>
    <n v="1"/>
    <n v="12.75"/>
    <n v="12.75"/>
    <x v="0"/>
    <x v="0"/>
    <x v="0"/>
  </r>
  <r>
    <s v="Nov-2011"/>
    <x v="161"/>
    <x v="0"/>
    <n v="1"/>
    <n v="12.75"/>
    <n v="12.75"/>
    <x v="0"/>
    <x v="0"/>
    <x v="0"/>
  </r>
  <r>
    <s v="Nov-2011"/>
    <x v="162"/>
    <x v="0"/>
    <n v="1"/>
    <n v="12.75"/>
    <n v="12.75"/>
    <x v="0"/>
    <x v="0"/>
    <x v="0"/>
  </r>
  <r>
    <s v="Nov-2011"/>
    <x v="163"/>
    <x v="0"/>
    <n v="1"/>
    <n v="12.75"/>
    <n v="12.75"/>
    <x v="0"/>
    <x v="0"/>
    <x v="0"/>
  </r>
  <r>
    <s v="Nov-2011"/>
    <x v="164"/>
    <x v="0"/>
    <n v="1"/>
    <n v="12.75"/>
    <n v="12.75"/>
    <x v="0"/>
    <x v="0"/>
    <x v="0"/>
  </r>
  <r>
    <s v="Nov-2011"/>
    <x v="165"/>
    <x v="0"/>
    <n v="1"/>
    <n v="12.75"/>
    <n v="12.75"/>
    <x v="0"/>
    <x v="0"/>
    <x v="0"/>
  </r>
  <r>
    <s v="Nov-2011"/>
    <x v="166"/>
    <x v="0"/>
    <n v="1"/>
    <n v="12.75"/>
    <n v="12.75"/>
    <x v="0"/>
    <x v="0"/>
    <x v="0"/>
  </r>
  <r>
    <s v="Nov-2011"/>
    <x v="167"/>
    <x v="0"/>
    <n v="1"/>
    <n v="12.75"/>
    <n v="12.75"/>
    <x v="0"/>
    <x v="0"/>
    <x v="0"/>
  </r>
  <r>
    <s v="Nov-2011"/>
    <x v="168"/>
    <x v="0"/>
    <n v="1"/>
    <n v="12.75"/>
    <n v="12.75"/>
    <x v="0"/>
    <x v="0"/>
    <x v="0"/>
  </r>
  <r>
    <s v="Nov-2011"/>
    <x v="169"/>
    <x v="0"/>
    <n v="1"/>
    <n v="12.75"/>
    <n v="12.75"/>
    <x v="0"/>
    <x v="0"/>
    <x v="0"/>
  </r>
  <r>
    <s v="Nov-2011"/>
    <x v="170"/>
    <x v="0"/>
    <n v="1"/>
    <n v="12.75"/>
    <n v="12.75"/>
    <x v="0"/>
    <x v="0"/>
    <x v="0"/>
  </r>
  <r>
    <s v="Nov-2011"/>
    <x v="171"/>
    <x v="0"/>
    <n v="1"/>
    <n v="12.75"/>
    <n v="12.75"/>
    <x v="0"/>
    <x v="0"/>
    <x v="0"/>
  </r>
  <r>
    <s v="Nov-2011"/>
    <x v="172"/>
    <x v="0"/>
    <n v="1"/>
    <n v="12.75"/>
    <n v="12.75"/>
    <x v="0"/>
    <x v="0"/>
    <x v="0"/>
  </r>
  <r>
    <s v="Nov-2011"/>
    <x v="173"/>
    <x v="0"/>
    <n v="1"/>
    <n v="12.75"/>
    <n v="12.75"/>
    <x v="0"/>
    <x v="0"/>
    <x v="0"/>
  </r>
  <r>
    <s v="Nov-2011"/>
    <x v="174"/>
    <x v="0"/>
    <n v="1"/>
    <n v="12.75"/>
    <n v="12.75"/>
    <x v="0"/>
    <x v="0"/>
    <x v="0"/>
  </r>
  <r>
    <s v="Nov-2011"/>
    <x v="175"/>
    <x v="0"/>
    <n v="1"/>
    <n v="12.75"/>
    <n v="12.75"/>
    <x v="0"/>
    <x v="0"/>
    <x v="0"/>
  </r>
  <r>
    <s v="Nov-2011"/>
    <x v="176"/>
    <x v="0"/>
    <n v="1"/>
    <n v="12.75"/>
    <n v="12.75"/>
    <x v="0"/>
    <x v="0"/>
    <x v="0"/>
  </r>
  <r>
    <s v="Nov-2011"/>
    <x v="177"/>
    <x v="0"/>
    <n v="1"/>
    <n v="12.75"/>
    <n v="12.75"/>
    <x v="0"/>
    <x v="0"/>
    <x v="0"/>
  </r>
  <r>
    <s v="Nov-2011"/>
    <x v="178"/>
    <x v="0"/>
    <n v="1"/>
    <n v="12.75"/>
    <n v="12.75"/>
    <x v="0"/>
    <x v="0"/>
    <x v="0"/>
  </r>
  <r>
    <s v="Nov-2011"/>
    <x v="179"/>
    <x v="0"/>
    <n v="1"/>
    <n v="12.75"/>
    <n v="12.75"/>
    <x v="0"/>
    <x v="0"/>
    <x v="0"/>
  </r>
  <r>
    <s v="Nov-2011"/>
    <x v="180"/>
    <x v="0"/>
    <n v="1"/>
    <n v="12.75"/>
    <n v="12.75"/>
    <x v="0"/>
    <x v="0"/>
    <x v="0"/>
  </r>
  <r>
    <s v="Nov-2011"/>
    <x v="181"/>
    <x v="0"/>
    <n v="1"/>
    <n v="12.75"/>
    <n v="12.75"/>
    <x v="0"/>
    <x v="0"/>
    <x v="0"/>
  </r>
  <r>
    <s v="Nov-2011"/>
    <x v="182"/>
    <x v="0"/>
    <n v="1"/>
    <n v="12.75"/>
    <n v="12.75"/>
    <x v="0"/>
    <x v="0"/>
    <x v="0"/>
  </r>
  <r>
    <s v="Nov-2011"/>
    <x v="183"/>
    <x v="0"/>
    <n v="1"/>
    <n v="12.75"/>
    <n v="12.75"/>
    <x v="0"/>
    <x v="0"/>
    <x v="0"/>
  </r>
  <r>
    <s v="Nov-2011"/>
    <x v="184"/>
    <x v="0"/>
    <n v="1"/>
    <n v="12.75"/>
    <n v="12.75"/>
    <x v="0"/>
    <x v="0"/>
    <x v="0"/>
  </r>
  <r>
    <s v="Nov-2011"/>
    <x v="185"/>
    <x v="0"/>
    <n v="1"/>
    <n v="12.75"/>
    <n v="12.75"/>
    <x v="0"/>
    <x v="0"/>
    <x v="0"/>
  </r>
  <r>
    <s v="Nov-2011"/>
    <x v="186"/>
    <x v="0"/>
    <n v="1"/>
    <n v="12.75"/>
    <n v="12.75"/>
    <x v="0"/>
    <x v="0"/>
    <x v="0"/>
  </r>
  <r>
    <s v="Nov-2011"/>
    <x v="187"/>
    <x v="0"/>
    <n v="1"/>
    <n v="12.75"/>
    <n v="12.75"/>
    <x v="0"/>
    <x v="0"/>
    <x v="0"/>
  </r>
  <r>
    <s v="Nov-2011"/>
    <x v="188"/>
    <x v="0"/>
    <n v="1"/>
    <n v="12.75"/>
    <n v="12.75"/>
    <x v="0"/>
    <x v="0"/>
    <x v="0"/>
  </r>
  <r>
    <s v="Nov-2011"/>
    <x v="189"/>
    <x v="0"/>
    <n v="1"/>
    <n v="12.75"/>
    <n v="12.75"/>
    <x v="0"/>
    <x v="0"/>
    <x v="0"/>
  </r>
  <r>
    <s v="Nov-2011"/>
    <x v="190"/>
    <x v="0"/>
    <n v="1"/>
    <n v="12.75"/>
    <n v="12.75"/>
    <x v="0"/>
    <x v="0"/>
    <x v="0"/>
  </r>
  <r>
    <s v="Nov-2011"/>
    <x v="191"/>
    <x v="0"/>
    <n v="1"/>
    <n v="12.75"/>
    <n v="12.75"/>
    <x v="0"/>
    <x v="0"/>
    <x v="0"/>
  </r>
  <r>
    <s v="Nov-2011"/>
    <x v="192"/>
    <x v="0"/>
    <n v="1"/>
    <n v="12.75"/>
    <n v="12.75"/>
    <x v="0"/>
    <x v="0"/>
    <x v="0"/>
  </r>
  <r>
    <s v="Nov-2011"/>
    <x v="193"/>
    <x v="0"/>
    <n v="1"/>
    <n v="12.75"/>
    <n v="12.75"/>
    <x v="0"/>
    <x v="0"/>
    <x v="0"/>
  </r>
  <r>
    <s v="Nov-2011"/>
    <x v="194"/>
    <x v="0"/>
    <n v="1"/>
    <n v="12.75"/>
    <n v="12.75"/>
    <x v="0"/>
    <x v="0"/>
    <x v="0"/>
  </r>
  <r>
    <s v="Nov-2011"/>
    <x v="195"/>
    <x v="0"/>
    <n v="1"/>
    <n v="12.75"/>
    <n v="12.75"/>
    <x v="0"/>
    <x v="0"/>
    <x v="0"/>
  </r>
  <r>
    <s v="Nov-2011"/>
    <x v="196"/>
    <x v="0"/>
    <n v="1"/>
    <n v="12.75"/>
    <n v="12.75"/>
    <x v="0"/>
    <x v="0"/>
    <x v="0"/>
  </r>
  <r>
    <s v="Nov-2011"/>
    <x v="197"/>
    <x v="0"/>
    <n v="1"/>
    <n v="12.75"/>
    <n v="12.75"/>
    <x v="0"/>
    <x v="0"/>
    <x v="0"/>
  </r>
  <r>
    <s v="Nov-2011"/>
    <x v="198"/>
    <x v="0"/>
    <n v="1"/>
    <n v="12.75"/>
    <n v="12.75"/>
    <x v="0"/>
    <x v="0"/>
    <x v="0"/>
  </r>
  <r>
    <s v="Nov-2011"/>
    <x v="199"/>
    <x v="0"/>
    <n v="1"/>
    <n v="12.75"/>
    <n v="12.75"/>
    <x v="0"/>
    <x v="0"/>
    <x v="0"/>
  </r>
  <r>
    <s v="Dec-2011"/>
    <x v="200"/>
    <x v="0"/>
    <n v="1"/>
    <n v="12.75"/>
    <n v="12.75"/>
    <x v="0"/>
    <x v="0"/>
    <x v="0"/>
  </r>
  <r>
    <s v="Dec-2011"/>
    <x v="201"/>
    <x v="0"/>
    <n v="1"/>
    <n v="12.75"/>
    <n v="12.75"/>
    <x v="0"/>
    <x v="0"/>
    <x v="0"/>
  </r>
  <r>
    <s v="Dec-2011"/>
    <x v="202"/>
    <x v="0"/>
    <n v="1"/>
    <n v="12.75"/>
    <n v="12.75"/>
    <x v="0"/>
    <x v="0"/>
    <x v="0"/>
  </r>
  <r>
    <s v="Dec-2011"/>
    <x v="203"/>
    <x v="0"/>
    <n v="1"/>
    <n v="12.75"/>
    <n v="12.75"/>
    <x v="0"/>
    <x v="0"/>
    <x v="0"/>
  </r>
  <r>
    <s v="Dec-2011"/>
    <x v="204"/>
    <x v="0"/>
    <n v="1"/>
    <n v="12.75"/>
    <n v="12.75"/>
    <x v="0"/>
    <x v="0"/>
    <x v="0"/>
  </r>
  <r>
    <s v="Dec-2011"/>
    <x v="205"/>
    <x v="0"/>
    <n v="1"/>
    <n v="12.75"/>
    <n v="12.75"/>
    <x v="0"/>
    <x v="0"/>
    <x v="0"/>
  </r>
  <r>
    <s v="Dec-2011"/>
    <x v="206"/>
    <x v="0"/>
    <n v="1"/>
    <n v="12.75"/>
    <n v="12.75"/>
    <x v="0"/>
    <x v="0"/>
    <x v="0"/>
  </r>
  <r>
    <s v="Dec-2011"/>
    <x v="207"/>
    <x v="0"/>
    <n v="1"/>
    <n v="12.75"/>
    <n v="12.75"/>
    <x v="0"/>
    <x v="0"/>
    <x v="0"/>
  </r>
  <r>
    <s v="Dec-2011"/>
    <x v="208"/>
    <x v="0"/>
    <n v="1"/>
    <n v="12.75"/>
    <n v="12.75"/>
    <x v="0"/>
    <x v="0"/>
    <x v="0"/>
  </r>
  <r>
    <s v="Dec-2011"/>
    <x v="209"/>
    <x v="0"/>
    <n v="1"/>
    <n v="12.75"/>
    <n v="12.75"/>
    <x v="0"/>
    <x v="0"/>
    <x v="0"/>
  </r>
  <r>
    <s v="Dec-2011"/>
    <x v="210"/>
    <x v="0"/>
    <n v="1"/>
    <n v="12.75"/>
    <n v="12.75"/>
    <x v="0"/>
    <x v="0"/>
    <x v="0"/>
  </r>
  <r>
    <s v="Dec-2011"/>
    <x v="211"/>
    <x v="0"/>
    <n v="1"/>
    <n v="12.75"/>
    <n v="12.75"/>
    <x v="0"/>
    <x v="0"/>
    <x v="0"/>
  </r>
  <r>
    <s v="Dec-2011"/>
    <x v="212"/>
    <x v="0"/>
    <n v="1"/>
    <n v="12.75"/>
    <n v="12.75"/>
    <x v="0"/>
    <x v="0"/>
    <x v="0"/>
  </r>
  <r>
    <s v="Dec-2011"/>
    <x v="213"/>
    <x v="0"/>
    <n v="3"/>
    <n v="74.88"/>
    <n v="24.959999999999997"/>
    <x v="0"/>
    <x v="0"/>
    <x v="0"/>
  </r>
  <r>
    <s v="Nov-2011"/>
    <x v="214"/>
    <x v="0"/>
    <n v="2"/>
    <n v="49.92"/>
    <n v="24.96"/>
    <x v="0"/>
    <x v="0"/>
    <x v="0"/>
  </r>
  <r>
    <s v="Nov-2011"/>
    <x v="215"/>
    <x v="0"/>
    <n v="1"/>
    <n v="24.96"/>
    <n v="24.96"/>
    <x v="0"/>
    <x v="0"/>
    <x v="0"/>
  </r>
  <r>
    <s v="Nov-2011"/>
    <x v="216"/>
    <x v="0"/>
    <n v="1"/>
    <n v="24.96"/>
    <n v="24.96"/>
    <x v="0"/>
    <x v="0"/>
    <x v="0"/>
  </r>
  <r>
    <s v="Nov-2011"/>
    <x v="217"/>
    <x v="1"/>
    <n v="8"/>
    <n v="87.6"/>
    <n v="10.95"/>
    <x v="1"/>
    <x v="1"/>
    <x v="1"/>
  </r>
  <r>
    <s v="Nov-2011"/>
    <x v="218"/>
    <x v="1"/>
    <n v="8"/>
    <n v="87.6"/>
    <n v="10.95"/>
    <x v="1"/>
    <x v="1"/>
    <x v="1"/>
  </r>
  <r>
    <s v="Nov-2011"/>
    <x v="219"/>
    <x v="1"/>
    <n v="4"/>
    <n v="51"/>
    <n v="12.75"/>
    <x v="1"/>
    <x v="1"/>
    <x v="1"/>
  </r>
  <r>
    <s v="Nov-2011"/>
    <x v="220"/>
    <x v="1"/>
    <n v="4"/>
    <n v="51"/>
    <n v="12.75"/>
    <x v="1"/>
    <x v="1"/>
    <x v="1"/>
  </r>
  <r>
    <s v="Nov-2011"/>
    <x v="221"/>
    <x v="1"/>
    <n v="4"/>
    <n v="51"/>
    <n v="12.75"/>
    <x v="1"/>
    <x v="1"/>
    <x v="1"/>
  </r>
  <r>
    <s v="Nov-2011"/>
    <x v="222"/>
    <x v="1"/>
    <n v="3"/>
    <n v="38.25"/>
    <n v="12.75"/>
    <x v="1"/>
    <x v="1"/>
    <x v="1"/>
  </r>
  <r>
    <s v="Nov-2011"/>
    <x v="223"/>
    <x v="1"/>
    <n v="2"/>
    <n v="25.5"/>
    <n v="12.75"/>
    <x v="1"/>
    <x v="1"/>
    <x v="1"/>
  </r>
  <r>
    <s v="Nov-2011"/>
    <x v="224"/>
    <x v="1"/>
    <n v="2"/>
    <n v="25.5"/>
    <n v="12.75"/>
    <x v="1"/>
    <x v="1"/>
    <x v="1"/>
  </r>
  <r>
    <s v="Nov-2011"/>
    <x v="225"/>
    <x v="1"/>
    <n v="2"/>
    <n v="25.5"/>
    <n v="12.75"/>
    <x v="1"/>
    <x v="1"/>
    <x v="1"/>
  </r>
  <r>
    <s v="Nov-2011"/>
    <x v="226"/>
    <x v="1"/>
    <n v="2"/>
    <n v="25.5"/>
    <n v="12.75"/>
    <x v="1"/>
    <x v="1"/>
    <x v="1"/>
  </r>
  <r>
    <s v="Nov-2011"/>
    <x v="227"/>
    <x v="1"/>
    <n v="2"/>
    <n v="25.5"/>
    <n v="12.75"/>
    <x v="1"/>
    <x v="1"/>
    <x v="1"/>
  </r>
  <r>
    <s v="Dec-2011"/>
    <x v="228"/>
    <x v="1"/>
    <n v="2"/>
    <n v="25.5"/>
    <n v="12.75"/>
    <x v="1"/>
    <x v="1"/>
    <x v="1"/>
  </r>
  <r>
    <s v="Dec-2011"/>
    <x v="229"/>
    <x v="1"/>
    <n v="2"/>
    <n v="25.5"/>
    <n v="12.75"/>
    <x v="1"/>
    <x v="1"/>
    <x v="1"/>
  </r>
  <r>
    <s v="Nov-2011"/>
    <x v="230"/>
    <x v="1"/>
    <n v="1"/>
    <n v="12.75"/>
    <n v="12.75"/>
    <x v="1"/>
    <x v="1"/>
    <x v="1"/>
  </r>
  <r>
    <s v="Nov-2011"/>
    <x v="231"/>
    <x v="1"/>
    <n v="1"/>
    <n v="12.75"/>
    <n v="12.75"/>
    <x v="1"/>
    <x v="1"/>
    <x v="1"/>
  </r>
  <r>
    <s v="Nov-2011"/>
    <x v="232"/>
    <x v="1"/>
    <n v="1"/>
    <n v="12.75"/>
    <n v="12.75"/>
    <x v="1"/>
    <x v="1"/>
    <x v="1"/>
  </r>
  <r>
    <s v="Nov-2011"/>
    <x v="73"/>
    <x v="1"/>
    <n v="1"/>
    <n v="12.75"/>
    <n v="12.75"/>
    <x v="1"/>
    <x v="1"/>
    <x v="1"/>
  </r>
  <r>
    <s v="Nov-2011"/>
    <x v="233"/>
    <x v="1"/>
    <n v="1"/>
    <n v="12.75"/>
    <n v="12.75"/>
    <x v="1"/>
    <x v="1"/>
    <x v="1"/>
  </r>
  <r>
    <s v="Nov-2011"/>
    <x v="234"/>
    <x v="1"/>
    <n v="1"/>
    <n v="12.75"/>
    <n v="12.75"/>
    <x v="1"/>
    <x v="1"/>
    <x v="1"/>
  </r>
  <r>
    <s v="Nov-2011"/>
    <x v="235"/>
    <x v="1"/>
    <n v="1"/>
    <n v="12.75"/>
    <n v="12.75"/>
    <x v="1"/>
    <x v="1"/>
    <x v="1"/>
  </r>
  <r>
    <s v="Nov-2011"/>
    <x v="236"/>
    <x v="1"/>
    <n v="1"/>
    <n v="12.75"/>
    <n v="12.75"/>
    <x v="1"/>
    <x v="1"/>
    <x v="1"/>
  </r>
  <r>
    <s v="Nov-2011"/>
    <x v="237"/>
    <x v="1"/>
    <n v="1"/>
    <n v="12.75"/>
    <n v="12.75"/>
    <x v="1"/>
    <x v="1"/>
    <x v="1"/>
  </r>
  <r>
    <s v="Nov-2011"/>
    <x v="238"/>
    <x v="1"/>
    <n v="1"/>
    <n v="12.75"/>
    <n v="12.75"/>
    <x v="1"/>
    <x v="1"/>
    <x v="1"/>
  </r>
  <r>
    <s v="Nov-2011"/>
    <x v="239"/>
    <x v="1"/>
    <n v="1"/>
    <n v="12.75"/>
    <n v="12.75"/>
    <x v="1"/>
    <x v="1"/>
    <x v="1"/>
  </r>
  <r>
    <s v="Nov-2011"/>
    <x v="240"/>
    <x v="1"/>
    <n v="1"/>
    <n v="12.75"/>
    <n v="12.75"/>
    <x v="1"/>
    <x v="1"/>
    <x v="1"/>
  </r>
  <r>
    <s v="Nov-2011"/>
    <x v="241"/>
    <x v="1"/>
    <n v="1"/>
    <n v="12.75"/>
    <n v="12.75"/>
    <x v="1"/>
    <x v="1"/>
    <x v="1"/>
  </r>
  <r>
    <s v="Nov-2011"/>
    <x v="242"/>
    <x v="1"/>
    <n v="1"/>
    <n v="12.75"/>
    <n v="12.75"/>
    <x v="1"/>
    <x v="1"/>
    <x v="1"/>
  </r>
  <r>
    <s v="Nov-2011"/>
    <x v="243"/>
    <x v="1"/>
    <n v="1"/>
    <n v="12.75"/>
    <n v="12.75"/>
    <x v="1"/>
    <x v="1"/>
    <x v="1"/>
  </r>
  <r>
    <s v="Nov-2011"/>
    <x v="244"/>
    <x v="1"/>
    <n v="1"/>
    <n v="12.75"/>
    <n v="12.75"/>
    <x v="1"/>
    <x v="1"/>
    <x v="1"/>
  </r>
  <r>
    <s v="Nov-2011"/>
    <x v="245"/>
    <x v="1"/>
    <n v="1"/>
    <n v="12.75"/>
    <n v="12.75"/>
    <x v="1"/>
    <x v="1"/>
    <x v="1"/>
  </r>
  <r>
    <s v="Dec-2011"/>
    <x v="246"/>
    <x v="1"/>
    <n v="1"/>
    <n v="12.75"/>
    <n v="12.75"/>
    <x v="1"/>
    <x v="1"/>
    <x v="1"/>
  </r>
  <r>
    <s v="Dec-2011"/>
    <x v="131"/>
    <x v="1"/>
    <n v="1"/>
    <n v="12.75"/>
    <n v="12.75"/>
    <x v="1"/>
    <x v="1"/>
    <x v="1"/>
  </r>
  <r>
    <s v="Dec-2011"/>
    <x v="247"/>
    <x v="1"/>
    <n v="1"/>
    <n v="12.75"/>
    <n v="12.75"/>
    <x v="1"/>
    <x v="1"/>
    <x v="1"/>
  </r>
  <r>
    <s v="Dec-2011"/>
    <x v="248"/>
    <x v="1"/>
    <n v="1"/>
    <n v="12.75"/>
    <n v="12.75"/>
    <x v="1"/>
    <x v="1"/>
    <x v="1"/>
  </r>
  <r>
    <s v="Dec-2011"/>
    <x v="249"/>
    <x v="1"/>
    <n v="1"/>
    <n v="12.75"/>
    <n v="12.75"/>
    <x v="1"/>
    <x v="1"/>
    <x v="1"/>
  </r>
  <r>
    <s v="Dec-2011"/>
    <x v="250"/>
    <x v="1"/>
    <n v="1"/>
    <n v="12.75"/>
    <n v="12.75"/>
    <x v="1"/>
    <x v="1"/>
    <x v="1"/>
  </r>
  <r>
    <s v="Dec-2011"/>
    <x v="251"/>
    <x v="1"/>
    <n v="1"/>
    <n v="12.75"/>
    <n v="12.75"/>
    <x v="1"/>
    <x v="1"/>
    <x v="1"/>
  </r>
  <r>
    <s v="Dec-2011"/>
    <x v="252"/>
    <x v="1"/>
    <n v="1"/>
    <n v="12.75"/>
    <n v="12.75"/>
    <x v="1"/>
    <x v="1"/>
    <x v="1"/>
  </r>
  <r>
    <s v="Dec-2011"/>
    <x v="253"/>
    <x v="1"/>
    <n v="1"/>
    <n v="12.75"/>
    <n v="12.75"/>
    <x v="1"/>
    <x v="1"/>
    <x v="1"/>
  </r>
  <r>
    <s v="Dec-2011"/>
    <x v="254"/>
    <x v="1"/>
    <n v="1"/>
    <n v="12.75"/>
    <n v="12.75"/>
    <x v="1"/>
    <x v="1"/>
    <x v="1"/>
  </r>
  <r>
    <s v="Dec-2011"/>
    <x v="213"/>
    <x v="1"/>
    <n v="1"/>
    <n v="24.96"/>
    <n v="24.96"/>
    <x v="1"/>
    <x v="1"/>
    <x v="1"/>
  </r>
  <r>
    <s v="Nov-2011"/>
    <x v="255"/>
    <x v="2"/>
    <n v="12"/>
    <n v="153"/>
    <n v="12.75"/>
    <x v="0"/>
    <x v="2"/>
    <x v="2"/>
  </r>
  <r>
    <s v="Nov-2011"/>
    <x v="256"/>
    <x v="2"/>
    <n v="10"/>
    <n v="127.5"/>
    <n v="12.75"/>
    <x v="0"/>
    <x v="2"/>
    <x v="2"/>
  </r>
  <r>
    <s v="Nov-2011"/>
    <x v="195"/>
    <x v="2"/>
    <n v="4"/>
    <n v="51"/>
    <n v="12.75"/>
    <x v="0"/>
    <x v="2"/>
    <x v="2"/>
  </r>
  <r>
    <s v="Dec-2011"/>
    <x v="257"/>
    <x v="2"/>
    <n v="4"/>
    <n v="51"/>
    <n v="12.75"/>
    <x v="0"/>
    <x v="2"/>
    <x v="2"/>
  </r>
  <r>
    <s v="Nov-2011"/>
    <x v="258"/>
    <x v="2"/>
    <n v="3"/>
    <n v="44.849999999999994"/>
    <n v="14.949999999999998"/>
    <x v="0"/>
    <x v="2"/>
    <x v="2"/>
  </r>
  <r>
    <s v="Dec-2011"/>
    <x v="259"/>
    <x v="2"/>
    <n v="3"/>
    <n v="44.849999999999994"/>
    <n v="14.949999999999998"/>
    <x v="0"/>
    <x v="2"/>
    <x v="2"/>
  </r>
  <r>
    <s v="Nov-2011"/>
    <x v="260"/>
    <x v="2"/>
    <n v="2"/>
    <n v="29.9"/>
    <n v="14.95"/>
    <x v="0"/>
    <x v="2"/>
    <x v="2"/>
  </r>
  <r>
    <s v="Nov-2011"/>
    <x v="261"/>
    <x v="2"/>
    <n v="2"/>
    <n v="29.9"/>
    <n v="14.95"/>
    <x v="0"/>
    <x v="2"/>
    <x v="2"/>
  </r>
  <r>
    <s v="Dec-2011"/>
    <x v="130"/>
    <x v="2"/>
    <n v="2"/>
    <n v="29.9"/>
    <n v="14.95"/>
    <x v="0"/>
    <x v="2"/>
    <x v="2"/>
  </r>
  <r>
    <s v="Dec-2011"/>
    <x v="262"/>
    <x v="2"/>
    <n v="2"/>
    <n v="29.9"/>
    <n v="14.95"/>
    <x v="0"/>
    <x v="2"/>
    <x v="2"/>
  </r>
  <r>
    <s v="Dec-2011"/>
    <x v="252"/>
    <x v="2"/>
    <n v="2"/>
    <n v="29.9"/>
    <n v="14.95"/>
    <x v="0"/>
    <x v="2"/>
    <x v="2"/>
  </r>
  <r>
    <s v="Nov-2011"/>
    <x v="263"/>
    <x v="2"/>
    <n v="1"/>
    <n v="14.95"/>
    <n v="14.95"/>
    <x v="0"/>
    <x v="2"/>
    <x v="2"/>
  </r>
  <r>
    <s v="Nov-2011"/>
    <x v="264"/>
    <x v="2"/>
    <n v="1"/>
    <n v="14.95"/>
    <n v="14.95"/>
    <x v="0"/>
    <x v="2"/>
    <x v="2"/>
  </r>
  <r>
    <s v="Nov-2011"/>
    <x v="265"/>
    <x v="2"/>
    <n v="1"/>
    <n v="14.95"/>
    <n v="14.95"/>
    <x v="0"/>
    <x v="2"/>
    <x v="2"/>
  </r>
  <r>
    <s v="Nov-2011"/>
    <x v="266"/>
    <x v="2"/>
    <n v="1"/>
    <n v="14.95"/>
    <n v="14.95"/>
    <x v="0"/>
    <x v="2"/>
    <x v="2"/>
  </r>
  <r>
    <s v="Nov-2011"/>
    <x v="267"/>
    <x v="2"/>
    <n v="1"/>
    <n v="14.95"/>
    <n v="14.95"/>
    <x v="0"/>
    <x v="2"/>
    <x v="2"/>
  </r>
  <r>
    <s v="Nov-2011"/>
    <x v="268"/>
    <x v="2"/>
    <n v="1"/>
    <n v="14.95"/>
    <n v="14.95"/>
    <x v="0"/>
    <x v="2"/>
    <x v="2"/>
  </r>
  <r>
    <s v="Nov-2011"/>
    <x v="269"/>
    <x v="2"/>
    <n v="1"/>
    <n v="14.95"/>
    <n v="14.95"/>
    <x v="0"/>
    <x v="2"/>
    <x v="2"/>
  </r>
  <r>
    <s v="Nov-2011"/>
    <x v="165"/>
    <x v="2"/>
    <n v="1"/>
    <n v="14.95"/>
    <n v="14.95"/>
    <x v="0"/>
    <x v="2"/>
    <x v="2"/>
  </r>
  <r>
    <s v="Nov-2011"/>
    <x v="270"/>
    <x v="2"/>
    <n v="1"/>
    <n v="14.95"/>
    <n v="14.95"/>
    <x v="0"/>
    <x v="2"/>
    <x v="2"/>
  </r>
  <r>
    <s v="Nov-2011"/>
    <x v="271"/>
    <x v="2"/>
    <n v="1"/>
    <n v="14.95"/>
    <n v="14.95"/>
    <x v="0"/>
    <x v="2"/>
    <x v="2"/>
  </r>
  <r>
    <s v="Nov-2011"/>
    <x v="120"/>
    <x v="2"/>
    <n v="1"/>
    <n v="14.95"/>
    <n v="14.95"/>
    <x v="0"/>
    <x v="2"/>
    <x v="2"/>
  </r>
  <r>
    <s v="Nov-2011"/>
    <x v="272"/>
    <x v="2"/>
    <n v="1"/>
    <n v="14.95"/>
    <n v="14.95"/>
    <x v="0"/>
    <x v="2"/>
    <x v="2"/>
  </r>
  <r>
    <s v="Nov-2011"/>
    <x v="273"/>
    <x v="2"/>
    <n v="1"/>
    <n v="14.95"/>
    <n v="14.95"/>
    <x v="0"/>
    <x v="2"/>
    <x v="2"/>
  </r>
  <r>
    <s v="Nov-2011"/>
    <x v="244"/>
    <x v="2"/>
    <n v="1"/>
    <n v="14.95"/>
    <n v="14.95"/>
    <x v="0"/>
    <x v="2"/>
    <x v="2"/>
  </r>
  <r>
    <s v="Nov-2011"/>
    <x v="274"/>
    <x v="2"/>
    <n v="1"/>
    <n v="14.95"/>
    <n v="14.95"/>
    <x v="0"/>
    <x v="2"/>
    <x v="2"/>
  </r>
  <r>
    <s v="Dec-2011"/>
    <x v="275"/>
    <x v="2"/>
    <n v="1"/>
    <n v="14.95"/>
    <n v="14.95"/>
    <x v="0"/>
    <x v="2"/>
    <x v="2"/>
  </r>
  <r>
    <s v="Dec-2011"/>
    <x v="248"/>
    <x v="2"/>
    <n v="1"/>
    <n v="14.95"/>
    <n v="14.95"/>
    <x v="0"/>
    <x v="2"/>
    <x v="2"/>
  </r>
  <r>
    <s v="Dec-2011"/>
    <x v="276"/>
    <x v="2"/>
    <n v="1"/>
    <n v="14.95"/>
    <n v="14.95"/>
    <x v="0"/>
    <x v="2"/>
    <x v="2"/>
  </r>
  <r>
    <s v="Dec-2011"/>
    <x v="277"/>
    <x v="2"/>
    <n v="1"/>
    <n v="14.95"/>
    <n v="14.95"/>
    <x v="0"/>
    <x v="2"/>
    <x v="2"/>
  </r>
  <r>
    <s v="Dec-2011"/>
    <x v="278"/>
    <x v="2"/>
    <n v="1"/>
    <n v="14.95"/>
    <n v="14.95"/>
    <x v="0"/>
    <x v="2"/>
    <x v="2"/>
  </r>
  <r>
    <s v="Dec-2011"/>
    <x v="279"/>
    <x v="2"/>
    <n v="1"/>
    <n v="14.95"/>
    <n v="14.95"/>
    <x v="0"/>
    <x v="2"/>
    <x v="2"/>
  </r>
  <r>
    <s v="Nov-2011"/>
    <x v="216"/>
    <x v="2"/>
    <n v="1"/>
    <n v="24.96"/>
    <n v="24.96"/>
    <x v="0"/>
    <x v="2"/>
    <x v="2"/>
  </r>
  <r>
    <s v="Dec-2011"/>
    <x v="213"/>
    <x v="2"/>
    <n v="1"/>
    <n v="24.96"/>
    <n v="24.96"/>
    <x v="0"/>
    <x v="2"/>
    <x v="2"/>
  </r>
  <r>
    <s v="Nov-2011"/>
    <x v="280"/>
    <x v="3"/>
    <n v="48"/>
    <n v="612"/>
    <n v="12.75"/>
    <x v="0"/>
    <x v="3"/>
    <x v="3"/>
  </r>
  <r>
    <s v="Nov-2011"/>
    <x v="16"/>
    <x v="3"/>
    <n v="8"/>
    <n v="102"/>
    <n v="12.75"/>
    <x v="0"/>
    <x v="3"/>
    <x v="3"/>
  </r>
  <r>
    <s v="Nov-2011"/>
    <x v="44"/>
    <x v="3"/>
    <n v="6"/>
    <n v="89.699999999999989"/>
    <n v="14.949999999999998"/>
    <x v="0"/>
    <x v="3"/>
    <x v="3"/>
  </r>
  <r>
    <s v="Nov-2011"/>
    <x v="142"/>
    <x v="3"/>
    <n v="3"/>
    <n v="44.849999999999994"/>
    <n v="14.949999999999998"/>
    <x v="0"/>
    <x v="3"/>
    <x v="3"/>
  </r>
  <r>
    <s v="Nov-2011"/>
    <x v="223"/>
    <x v="3"/>
    <n v="2"/>
    <n v="29.9"/>
    <n v="14.95"/>
    <x v="0"/>
    <x v="3"/>
    <x v="3"/>
  </r>
  <r>
    <s v="Nov-2011"/>
    <x v="281"/>
    <x v="3"/>
    <n v="2"/>
    <n v="29.9"/>
    <n v="14.95"/>
    <x v="0"/>
    <x v="3"/>
    <x v="3"/>
  </r>
  <r>
    <s v="Nov-2011"/>
    <x v="282"/>
    <x v="3"/>
    <n v="2"/>
    <n v="29.9"/>
    <n v="14.95"/>
    <x v="0"/>
    <x v="3"/>
    <x v="3"/>
  </r>
  <r>
    <s v="Nov-2011"/>
    <x v="57"/>
    <x v="3"/>
    <n v="2"/>
    <n v="29.9"/>
    <n v="14.95"/>
    <x v="0"/>
    <x v="3"/>
    <x v="3"/>
  </r>
  <r>
    <s v="Nov-2011"/>
    <x v="219"/>
    <x v="3"/>
    <n v="2"/>
    <n v="29.9"/>
    <n v="14.95"/>
    <x v="0"/>
    <x v="3"/>
    <x v="3"/>
  </r>
  <r>
    <s v="Nov-2011"/>
    <x v="125"/>
    <x v="3"/>
    <n v="2"/>
    <n v="29.9"/>
    <n v="14.95"/>
    <x v="0"/>
    <x v="3"/>
    <x v="3"/>
  </r>
  <r>
    <s v="Dec-2011"/>
    <x v="283"/>
    <x v="3"/>
    <n v="2"/>
    <n v="29.9"/>
    <n v="14.95"/>
    <x v="0"/>
    <x v="3"/>
    <x v="3"/>
  </r>
  <r>
    <s v="Nov-2011"/>
    <x v="284"/>
    <x v="3"/>
    <n v="1"/>
    <n v="14.95"/>
    <n v="14.95"/>
    <x v="0"/>
    <x v="3"/>
    <x v="3"/>
  </r>
  <r>
    <s v="Nov-2011"/>
    <x v="266"/>
    <x v="3"/>
    <n v="1"/>
    <n v="14.95"/>
    <n v="14.95"/>
    <x v="0"/>
    <x v="3"/>
    <x v="3"/>
  </r>
  <r>
    <s v="Nov-2011"/>
    <x v="164"/>
    <x v="3"/>
    <n v="1"/>
    <n v="14.95"/>
    <n v="14.95"/>
    <x v="0"/>
    <x v="3"/>
    <x v="3"/>
  </r>
  <r>
    <s v="Nov-2011"/>
    <x v="285"/>
    <x v="3"/>
    <n v="1"/>
    <n v="14.95"/>
    <n v="14.95"/>
    <x v="0"/>
    <x v="3"/>
    <x v="3"/>
  </r>
  <r>
    <s v="Nov-2011"/>
    <x v="286"/>
    <x v="3"/>
    <n v="1"/>
    <n v="14.95"/>
    <n v="14.95"/>
    <x v="0"/>
    <x v="3"/>
    <x v="3"/>
  </r>
  <r>
    <s v="Dec-2011"/>
    <x v="131"/>
    <x v="3"/>
    <n v="1"/>
    <n v="14.95"/>
    <n v="14.95"/>
    <x v="0"/>
    <x v="3"/>
    <x v="3"/>
  </r>
  <r>
    <s v="Dec-2011"/>
    <x v="287"/>
    <x v="3"/>
    <n v="1"/>
    <n v="14.95"/>
    <n v="14.95"/>
    <x v="0"/>
    <x v="3"/>
    <x v="3"/>
  </r>
  <r>
    <s v="Dec-2011"/>
    <x v="288"/>
    <x v="3"/>
    <n v="1"/>
    <n v="14.95"/>
    <n v="14.95"/>
    <x v="0"/>
    <x v="3"/>
    <x v="3"/>
  </r>
  <r>
    <s v="Nov-2011"/>
    <x v="214"/>
    <x v="3"/>
    <n v="1"/>
    <n v="29.13"/>
    <n v="29.13"/>
    <x v="0"/>
    <x v="3"/>
    <x v="3"/>
  </r>
  <r>
    <s v="Nov-2011"/>
    <x v="16"/>
    <x v="4"/>
    <n v="8"/>
    <n v="102"/>
    <n v="12.75"/>
    <x v="2"/>
    <x v="1"/>
    <x v="4"/>
  </r>
  <r>
    <s v="Nov-2011"/>
    <x v="289"/>
    <x v="4"/>
    <n v="8"/>
    <n v="102"/>
    <n v="12.75"/>
    <x v="2"/>
    <x v="1"/>
    <x v="4"/>
  </r>
  <r>
    <s v="Nov-2011"/>
    <x v="290"/>
    <x v="4"/>
    <n v="3"/>
    <n v="44.849999999999994"/>
    <n v="14.949999999999998"/>
    <x v="2"/>
    <x v="1"/>
    <x v="4"/>
  </r>
  <r>
    <s v="Nov-2011"/>
    <x v="291"/>
    <x v="4"/>
    <n v="2"/>
    <n v="29.9"/>
    <n v="14.95"/>
    <x v="2"/>
    <x v="1"/>
    <x v="4"/>
  </r>
  <r>
    <s v="Nov-2011"/>
    <x v="282"/>
    <x v="4"/>
    <n v="1"/>
    <n v="14.95"/>
    <n v="14.95"/>
    <x v="2"/>
    <x v="1"/>
    <x v="4"/>
  </r>
  <r>
    <s v="Nov-2011"/>
    <x v="292"/>
    <x v="4"/>
    <n v="1"/>
    <n v="14.95"/>
    <n v="14.95"/>
    <x v="2"/>
    <x v="1"/>
    <x v="4"/>
  </r>
  <r>
    <s v="Nov-2011"/>
    <x v="293"/>
    <x v="4"/>
    <n v="1"/>
    <n v="14.95"/>
    <n v="14.95"/>
    <x v="2"/>
    <x v="1"/>
    <x v="4"/>
  </r>
  <r>
    <s v="Nov-2011"/>
    <x v="294"/>
    <x v="4"/>
    <n v="1"/>
    <n v="14.95"/>
    <n v="14.95"/>
    <x v="2"/>
    <x v="1"/>
    <x v="4"/>
  </r>
  <r>
    <s v="Nov-2011"/>
    <x v="295"/>
    <x v="4"/>
    <n v="1"/>
    <n v="14.95"/>
    <n v="14.95"/>
    <x v="2"/>
    <x v="1"/>
    <x v="4"/>
  </r>
  <r>
    <s v="Nov-2011"/>
    <x v="296"/>
    <x v="4"/>
    <n v="1"/>
    <n v="14.95"/>
    <n v="14.95"/>
    <x v="2"/>
    <x v="1"/>
    <x v="4"/>
  </r>
  <r>
    <s v="Nov-2011"/>
    <x v="239"/>
    <x v="4"/>
    <n v="1"/>
    <n v="14.95"/>
    <n v="14.95"/>
    <x v="2"/>
    <x v="1"/>
    <x v="4"/>
  </r>
  <r>
    <s v="Nov-2011"/>
    <x v="297"/>
    <x v="4"/>
    <n v="1"/>
    <n v="14.95"/>
    <n v="14.95"/>
    <x v="2"/>
    <x v="1"/>
    <x v="4"/>
  </r>
  <r>
    <s v="Nov-2011"/>
    <x v="286"/>
    <x v="4"/>
    <n v="1"/>
    <n v="14.95"/>
    <n v="14.95"/>
    <x v="2"/>
    <x v="1"/>
    <x v="4"/>
  </r>
  <r>
    <s v="Nov-2011"/>
    <x v="298"/>
    <x v="4"/>
    <n v="1"/>
    <n v="14.95"/>
    <n v="14.95"/>
    <x v="2"/>
    <x v="1"/>
    <x v="4"/>
  </r>
  <r>
    <s v="Dec-2011"/>
    <x v="299"/>
    <x v="4"/>
    <n v="1"/>
    <n v="14.95"/>
    <n v="14.95"/>
    <x v="2"/>
    <x v="1"/>
    <x v="4"/>
  </r>
  <r>
    <s v="Dec-2011"/>
    <x v="300"/>
    <x v="4"/>
    <n v="1"/>
    <n v="14.95"/>
    <n v="14.95"/>
    <x v="2"/>
    <x v="1"/>
    <x v="4"/>
  </r>
  <r>
    <s v="Nov-2011"/>
    <x v="214"/>
    <x v="4"/>
    <n v="1"/>
    <n v="29.13"/>
    <n v="29.13"/>
    <x v="2"/>
    <x v="1"/>
    <x v="4"/>
  </r>
  <r>
    <s v="Nov-2011"/>
    <x v="301"/>
    <x v="5"/>
    <n v="8"/>
    <n v="119.6"/>
    <n v="14.95"/>
    <x v="3"/>
    <x v="1"/>
    <x v="5"/>
  </r>
  <r>
    <s v="Nov-2011"/>
    <x v="35"/>
    <x v="5"/>
    <n v="4"/>
    <n v="59.8"/>
    <n v="14.95"/>
    <x v="3"/>
    <x v="1"/>
    <x v="5"/>
  </r>
  <r>
    <s v="Nov-2011"/>
    <x v="302"/>
    <x v="5"/>
    <n v="4"/>
    <n v="59.8"/>
    <n v="14.95"/>
    <x v="3"/>
    <x v="1"/>
    <x v="5"/>
  </r>
  <r>
    <s v="Nov-2011"/>
    <x v="303"/>
    <x v="5"/>
    <n v="4"/>
    <n v="59.8"/>
    <n v="14.95"/>
    <x v="3"/>
    <x v="1"/>
    <x v="5"/>
  </r>
  <r>
    <s v="Nov-2011"/>
    <x v="304"/>
    <x v="5"/>
    <n v="4"/>
    <n v="59.8"/>
    <n v="14.95"/>
    <x v="3"/>
    <x v="1"/>
    <x v="5"/>
  </r>
  <r>
    <s v="Nov-2011"/>
    <x v="117"/>
    <x v="5"/>
    <n v="4"/>
    <n v="59.8"/>
    <n v="14.95"/>
    <x v="3"/>
    <x v="1"/>
    <x v="5"/>
  </r>
  <r>
    <s v="Nov-2011"/>
    <x v="305"/>
    <x v="5"/>
    <n v="4"/>
    <n v="59.8"/>
    <n v="14.95"/>
    <x v="3"/>
    <x v="1"/>
    <x v="5"/>
  </r>
  <r>
    <s v="Nov-2011"/>
    <x v="306"/>
    <x v="5"/>
    <n v="4"/>
    <n v="59.8"/>
    <n v="14.95"/>
    <x v="3"/>
    <x v="1"/>
    <x v="5"/>
  </r>
  <r>
    <s v="Nov-2011"/>
    <x v="307"/>
    <x v="5"/>
    <n v="4"/>
    <n v="59.8"/>
    <n v="14.95"/>
    <x v="3"/>
    <x v="1"/>
    <x v="5"/>
  </r>
  <r>
    <s v="Nov-2011"/>
    <x v="308"/>
    <x v="5"/>
    <n v="4"/>
    <n v="59.8"/>
    <n v="14.95"/>
    <x v="3"/>
    <x v="1"/>
    <x v="5"/>
  </r>
  <r>
    <s v="Dec-2011"/>
    <x v="309"/>
    <x v="5"/>
    <n v="4"/>
    <n v="59.8"/>
    <n v="14.95"/>
    <x v="3"/>
    <x v="1"/>
    <x v="5"/>
  </r>
  <r>
    <s v="Dec-2011"/>
    <x v="252"/>
    <x v="5"/>
    <n v="4"/>
    <n v="59.8"/>
    <n v="14.95"/>
    <x v="3"/>
    <x v="1"/>
    <x v="5"/>
  </r>
  <r>
    <s v="Dec-2011"/>
    <x v="9"/>
    <x v="5"/>
    <n v="4"/>
    <n v="59.8"/>
    <n v="14.95"/>
    <x v="3"/>
    <x v="1"/>
    <x v="5"/>
  </r>
  <r>
    <s v="Nov-2011"/>
    <x v="310"/>
    <x v="5"/>
    <n v="2"/>
    <n v="33.9"/>
    <n v="16.95"/>
    <x v="3"/>
    <x v="1"/>
    <x v="5"/>
  </r>
  <r>
    <s v="Nov-2011"/>
    <x v="311"/>
    <x v="5"/>
    <n v="2"/>
    <n v="33.9"/>
    <n v="16.95"/>
    <x v="3"/>
    <x v="1"/>
    <x v="5"/>
  </r>
  <r>
    <s v="Nov-2011"/>
    <x v="125"/>
    <x v="5"/>
    <n v="2"/>
    <n v="33.9"/>
    <n v="16.95"/>
    <x v="3"/>
    <x v="1"/>
    <x v="5"/>
  </r>
  <r>
    <s v="Dec-2011"/>
    <x v="312"/>
    <x v="5"/>
    <n v="2"/>
    <n v="33.9"/>
    <n v="16.95"/>
    <x v="3"/>
    <x v="1"/>
    <x v="5"/>
  </r>
  <r>
    <s v="Dec-2011"/>
    <x v="251"/>
    <x v="5"/>
    <n v="2"/>
    <n v="33.9"/>
    <n v="16.95"/>
    <x v="3"/>
    <x v="1"/>
    <x v="5"/>
  </r>
  <r>
    <s v="Nov-2011"/>
    <x v="232"/>
    <x v="5"/>
    <n v="1"/>
    <n v="16.95"/>
    <n v="16.95"/>
    <x v="3"/>
    <x v="1"/>
    <x v="5"/>
  </r>
  <r>
    <s v="Nov-2011"/>
    <x v="30"/>
    <x v="5"/>
    <n v="1"/>
    <n v="16.95"/>
    <n v="16.95"/>
    <x v="3"/>
    <x v="1"/>
    <x v="5"/>
  </r>
  <r>
    <s v="Nov-2011"/>
    <x v="313"/>
    <x v="5"/>
    <n v="1"/>
    <n v="16.95"/>
    <n v="16.95"/>
    <x v="3"/>
    <x v="1"/>
    <x v="5"/>
  </r>
  <r>
    <s v="Nov-2011"/>
    <x v="314"/>
    <x v="5"/>
    <n v="1"/>
    <n v="16.95"/>
    <n v="16.95"/>
    <x v="3"/>
    <x v="1"/>
    <x v="5"/>
  </r>
  <r>
    <s v="Nov-2011"/>
    <x v="315"/>
    <x v="5"/>
    <n v="1"/>
    <n v="16.95"/>
    <n v="16.95"/>
    <x v="3"/>
    <x v="1"/>
    <x v="5"/>
  </r>
  <r>
    <s v="Nov-2011"/>
    <x v="316"/>
    <x v="5"/>
    <n v="1"/>
    <n v="16.95"/>
    <n v="16.95"/>
    <x v="3"/>
    <x v="1"/>
    <x v="5"/>
  </r>
  <r>
    <s v="Nov-2011"/>
    <x v="43"/>
    <x v="5"/>
    <n v="1"/>
    <n v="16.95"/>
    <n v="16.95"/>
    <x v="3"/>
    <x v="1"/>
    <x v="5"/>
  </r>
  <r>
    <s v="Nov-2011"/>
    <x v="317"/>
    <x v="5"/>
    <n v="1"/>
    <n v="16.95"/>
    <n v="16.95"/>
    <x v="3"/>
    <x v="1"/>
    <x v="5"/>
  </r>
  <r>
    <s v="Nov-2011"/>
    <x v="318"/>
    <x v="5"/>
    <n v="1"/>
    <n v="16.95"/>
    <n v="16.95"/>
    <x v="3"/>
    <x v="1"/>
    <x v="5"/>
  </r>
  <r>
    <s v="Nov-2011"/>
    <x v="319"/>
    <x v="5"/>
    <n v="1"/>
    <n v="16.95"/>
    <n v="16.95"/>
    <x v="3"/>
    <x v="1"/>
    <x v="5"/>
  </r>
  <r>
    <s v="Nov-2011"/>
    <x v="320"/>
    <x v="5"/>
    <n v="1"/>
    <n v="16.95"/>
    <n v="16.95"/>
    <x v="3"/>
    <x v="1"/>
    <x v="5"/>
  </r>
  <r>
    <s v="Nov-2011"/>
    <x v="321"/>
    <x v="5"/>
    <n v="1"/>
    <n v="16.95"/>
    <n v="16.95"/>
    <x v="3"/>
    <x v="1"/>
    <x v="5"/>
  </r>
  <r>
    <s v="Nov-2011"/>
    <x v="322"/>
    <x v="5"/>
    <n v="1"/>
    <n v="16.95"/>
    <n v="16.95"/>
    <x v="3"/>
    <x v="1"/>
    <x v="5"/>
  </r>
  <r>
    <s v="Dec-2011"/>
    <x v="323"/>
    <x v="5"/>
    <n v="1"/>
    <n v="16.95"/>
    <n v="16.95"/>
    <x v="3"/>
    <x v="1"/>
    <x v="5"/>
  </r>
  <r>
    <s v="Dec-2011"/>
    <x v="246"/>
    <x v="5"/>
    <n v="1"/>
    <n v="16.95"/>
    <n v="16.95"/>
    <x v="3"/>
    <x v="1"/>
    <x v="5"/>
  </r>
  <r>
    <s v="Dec-2011"/>
    <x v="228"/>
    <x v="5"/>
    <n v="1"/>
    <n v="16.95"/>
    <n v="16.95"/>
    <x v="3"/>
    <x v="1"/>
    <x v="5"/>
  </r>
  <r>
    <s v="Dec-2011"/>
    <x v="249"/>
    <x v="5"/>
    <n v="1"/>
    <n v="16.95"/>
    <n v="16.95"/>
    <x v="3"/>
    <x v="1"/>
    <x v="5"/>
  </r>
  <r>
    <s v="Dec-2011"/>
    <x v="324"/>
    <x v="5"/>
    <n v="1"/>
    <n v="16.95"/>
    <n v="16.95"/>
    <x v="3"/>
    <x v="1"/>
    <x v="5"/>
  </r>
  <r>
    <s v="Dec-2011"/>
    <x v="137"/>
    <x v="5"/>
    <n v="1"/>
    <n v="16.95"/>
    <n v="16.95"/>
    <x v="3"/>
    <x v="1"/>
    <x v="5"/>
  </r>
  <r>
    <s v="Nov-2011"/>
    <x v="35"/>
    <x v="6"/>
    <n v="4"/>
    <n v="59.8"/>
    <n v="14.95"/>
    <x v="4"/>
    <x v="1"/>
    <x v="6"/>
  </r>
  <r>
    <s v="Nov-2011"/>
    <x v="325"/>
    <x v="6"/>
    <n v="4"/>
    <n v="59.8"/>
    <n v="14.95"/>
    <x v="4"/>
    <x v="1"/>
    <x v="6"/>
  </r>
  <r>
    <s v="Nov-2011"/>
    <x v="326"/>
    <x v="6"/>
    <n v="4"/>
    <n v="59.8"/>
    <n v="14.95"/>
    <x v="4"/>
    <x v="1"/>
    <x v="6"/>
  </r>
  <r>
    <s v="Nov-2011"/>
    <x v="304"/>
    <x v="6"/>
    <n v="4"/>
    <n v="59.8"/>
    <n v="14.95"/>
    <x v="4"/>
    <x v="1"/>
    <x v="6"/>
  </r>
  <r>
    <s v="Nov-2011"/>
    <x v="327"/>
    <x v="6"/>
    <n v="4"/>
    <n v="59.8"/>
    <n v="14.95"/>
    <x v="4"/>
    <x v="1"/>
    <x v="6"/>
  </r>
  <r>
    <s v="Nov-2011"/>
    <x v="180"/>
    <x v="6"/>
    <n v="4"/>
    <n v="59.8"/>
    <n v="14.95"/>
    <x v="4"/>
    <x v="1"/>
    <x v="6"/>
  </r>
  <r>
    <s v="Nov-2011"/>
    <x v="306"/>
    <x v="6"/>
    <n v="4"/>
    <n v="59.8"/>
    <n v="14.95"/>
    <x v="4"/>
    <x v="1"/>
    <x v="6"/>
  </r>
  <r>
    <s v="Nov-2011"/>
    <x v="328"/>
    <x v="6"/>
    <n v="4"/>
    <n v="59.8"/>
    <n v="14.95"/>
    <x v="4"/>
    <x v="1"/>
    <x v="6"/>
  </r>
  <r>
    <s v="Nov-2011"/>
    <x v="301"/>
    <x v="6"/>
    <n v="4"/>
    <n v="59.8"/>
    <n v="14.95"/>
    <x v="4"/>
    <x v="1"/>
    <x v="6"/>
  </r>
  <r>
    <s v="Dec-2011"/>
    <x v="329"/>
    <x v="6"/>
    <n v="4"/>
    <n v="59.8"/>
    <n v="14.95"/>
    <x v="4"/>
    <x v="1"/>
    <x v="6"/>
  </r>
  <r>
    <s v="Nov-2011"/>
    <x v="223"/>
    <x v="6"/>
    <n v="2"/>
    <n v="33.9"/>
    <n v="16.95"/>
    <x v="4"/>
    <x v="1"/>
    <x v="6"/>
  </r>
  <r>
    <s v="Nov-2011"/>
    <x v="311"/>
    <x v="6"/>
    <n v="2"/>
    <n v="33.9"/>
    <n v="16.95"/>
    <x v="4"/>
    <x v="1"/>
    <x v="6"/>
  </r>
  <r>
    <s v="Nov-2011"/>
    <x v="320"/>
    <x v="6"/>
    <n v="2"/>
    <n v="33.9"/>
    <n v="16.95"/>
    <x v="4"/>
    <x v="1"/>
    <x v="6"/>
  </r>
  <r>
    <s v="Nov-2011"/>
    <x v="330"/>
    <x v="6"/>
    <n v="2"/>
    <n v="33.9"/>
    <n v="16.95"/>
    <x v="4"/>
    <x v="1"/>
    <x v="6"/>
  </r>
  <r>
    <s v="Nov-2011"/>
    <x v="331"/>
    <x v="6"/>
    <n v="2"/>
    <n v="33.9"/>
    <n v="16.95"/>
    <x v="4"/>
    <x v="1"/>
    <x v="6"/>
  </r>
  <r>
    <s v="Nov-2011"/>
    <x v="261"/>
    <x v="6"/>
    <n v="2"/>
    <n v="33.9"/>
    <n v="16.95"/>
    <x v="4"/>
    <x v="1"/>
    <x v="6"/>
  </r>
  <r>
    <s v="Nov-2011"/>
    <x v="332"/>
    <x v="6"/>
    <n v="2"/>
    <n v="33.9"/>
    <n v="16.95"/>
    <x v="4"/>
    <x v="1"/>
    <x v="6"/>
  </r>
  <r>
    <s v="Nov-2011"/>
    <x v="220"/>
    <x v="6"/>
    <n v="2"/>
    <n v="33.9"/>
    <n v="16.95"/>
    <x v="4"/>
    <x v="1"/>
    <x v="6"/>
  </r>
  <r>
    <s v="Nov-2011"/>
    <x v="333"/>
    <x v="6"/>
    <n v="2"/>
    <n v="33.9"/>
    <n v="16.95"/>
    <x v="4"/>
    <x v="1"/>
    <x v="6"/>
  </r>
  <r>
    <s v="Dec-2011"/>
    <x v="247"/>
    <x v="6"/>
    <n v="2"/>
    <n v="33.9"/>
    <n v="16.95"/>
    <x v="4"/>
    <x v="1"/>
    <x v="6"/>
  </r>
  <r>
    <s v="Dec-2011"/>
    <x v="334"/>
    <x v="6"/>
    <n v="2"/>
    <n v="33.9"/>
    <n v="16.95"/>
    <x v="4"/>
    <x v="1"/>
    <x v="6"/>
  </r>
  <r>
    <s v="Nov-2011"/>
    <x v="232"/>
    <x v="6"/>
    <n v="1"/>
    <n v="16.95"/>
    <n v="16.95"/>
    <x v="4"/>
    <x v="1"/>
    <x v="6"/>
  </r>
  <r>
    <s v="Nov-2011"/>
    <x v="335"/>
    <x v="6"/>
    <n v="1"/>
    <n v="16.95"/>
    <n v="16.95"/>
    <x v="4"/>
    <x v="1"/>
    <x v="6"/>
  </r>
  <r>
    <s v="Nov-2011"/>
    <x v="316"/>
    <x v="6"/>
    <n v="1"/>
    <n v="16.95"/>
    <n v="16.95"/>
    <x v="4"/>
    <x v="1"/>
    <x v="6"/>
  </r>
  <r>
    <s v="Nov-2011"/>
    <x v="336"/>
    <x v="6"/>
    <n v="1"/>
    <n v="16.95"/>
    <n v="16.95"/>
    <x v="4"/>
    <x v="1"/>
    <x v="6"/>
  </r>
  <r>
    <s v="Nov-2011"/>
    <x v="43"/>
    <x v="6"/>
    <n v="1"/>
    <n v="16.95"/>
    <n v="16.95"/>
    <x v="4"/>
    <x v="1"/>
    <x v="6"/>
  </r>
  <r>
    <s v="Nov-2011"/>
    <x v="337"/>
    <x v="6"/>
    <n v="1"/>
    <n v="16.95"/>
    <n v="16.95"/>
    <x v="4"/>
    <x v="1"/>
    <x v="6"/>
  </r>
  <r>
    <s v="Nov-2011"/>
    <x v="318"/>
    <x v="6"/>
    <n v="1"/>
    <n v="16.95"/>
    <n v="16.95"/>
    <x v="4"/>
    <x v="1"/>
    <x v="6"/>
  </r>
  <r>
    <s v="Nov-2011"/>
    <x v="338"/>
    <x v="6"/>
    <n v="1"/>
    <n v="16.95"/>
    <n v="16.95"/>
    <x v="4"/>
    <x v="1"/>
    <x v="6"/>
  </r>
  <r>
    <s v="Nov-2011"/>
    <x v="339"/>
    <x v="6"/>
    <n v="1"/>
    <n v="16.95"/>
    <n v="16.95"/>
    <x v="4"/>
    <x v="1"/>
    <x v="6"/>
  </r>
  <r>
    <s v="Nov-2011"/>
    <x v="340"/>
    <x v="6"/>
    <n v="1"/>
    <n v="16.95"/>
    <n v="16.95"/>
    <x v="4"/>
    <x v="1"/>
    <x v="6"/>
  </r>
  <r>
    <s v="Nov-2011"/>
    <x v="341"/>
    <x v="6"/>
    <n v="1"/>
    <n v="16.95"/>
    <n v="16.95"/>
    <x v="4"/>
    <x v="1"/>
    <x v="6"/>
  </r>
  <r>
    <s v="Nov-2011"/>
    <x v="342"/>
    <x v="6"/>
    <n v="1"/>
    <n v="16.95"/>
    <n v="16.95"/>
    <x v="4"/>
    <x v="1"/>
    <x v="6"/>
  </r>
  <r>
    <s v="Nov-2011"/>
    <x v="343"/>
    <x v="6"/>
    <n v="1"/>
    <n v="16.95"/>
    <n v="16.95"/>
    <x v="4"/>
    <x v="1"/>
    <x v="6"/>
  </r>
  <r>
    <s v="Nov-2011"/>
    <x v="344"/>
    <x v="6"/>
    <n v="1"/>
    <n v="16.95"/>
    <n v="16.95"/>
    <x v="4"/>
    <x v="1"/>
    <x v="6"/>
  </r>
  <r>
    <s v="Nov-2011"/>
    <x v="345"/>
    <x v="6"/>
    <n v="1"/>
    <n v="16.95"/>
    <n v="16.95"/>
    <x v="4"/>
    <x v="1"/>
    <x v="6"/>
  </r>
  <r>
    <s v="Nov-2011"/>
    <x v="346"/>
    <x v="6"/>
    <n v="1"/>
    <n v="16.95"/>
    <n v="16.95"/>
    <x v="4"/>
    <x v="1"/>
    <x v="6"/>
  </r>
  <r>
    <s v="Nov-2011"/>
    <x v="347"/>
    <x v="6"/>
    <n v="1"/>
    <n v="16.95"/>
    <n v="16.95"/>
    <x v="4"/>
    <x v="1"/>
    <x v="6"/>
  </r>
  <r>
    <s v="Nov-2011"/>
    <x v="272"/>
    <x v="6"/>
    <n v="1"/>
    <n v="16.95"/>
    <n v="16.95"/>
    <x v="4"/>
    <x v="1"/>
    <x v="6"/>
  </r>
  <r>
    <s v="Nov-2011"/>
    <x v="321"/>
    <x v="6"/>
    <n v="1"/>
    <n v="16.95"/>
    <n v="16.95"/>
    <x v="4"/>
    <x v="1"/>
    <x v="6"/>
  </r>
  <r>
    <s v="Nov-2011"/>
    <x v="348"/>
    <x v="6"/>
    <n v="1"/>
    <n v="16.95"/>
    <n v="16.95"/>
    <x v="4"/>
    <x v="1"/>
    <x v="6"/>
  </r>
  <r>
    <s v="Nov-2011"/>
    <x v="291"/>
    <x v="6"/>
    <n v="1"/>
    <n v="16.95"/>
    <n v="16.95"/>
    <x v="4"/>
    <x v="1"/>
    <x v="6"/>
  </r>
  <r>
    <s v="Nov-2011"/>
    <x v="349"/>
    <x v="6"/>
    <n v="1"/>
    <n v="16.95"/>
    <n v="16.95"/>
    <x v="4"/>
    <x v="1"/>
    <x v="6"/>
  </r>
  <r>
    <s v="Nov-2011"/>
    <x v="350"/>
    <x v="6"/>
    <n v="1"/>
    <n v="16.95"/>
    <n v="16.95"/>
    <x v="4"/>
    <x v="1"/>
    <x v="6"/>
  </r>
  <r>
    <s v="Dec-2011"/>
    <x v="351"/>
    <x v="6"/>
    <n v="1"/>
    <n v="16.95"/>
    <n v="16.95"/>
    <x v="4"/>
    <x v="1"/>
    <x v="6"/>
  </r>
  <r>
    <s v="Dec-2011"/>
    <x v="352"/>
    <x v="6"/>
    <n v="1"/>
    <n v="16.95"/>
    <n v="16.95"/>
    <x v="4"/>
    <x v="1"/>
    <x v="6"/>
  </r>
  <r>
    <s v="Dec-2011"/>
    <x v="353"/>
    <x v="6"/>
    <n v="1"/>
    <n v="16.95"/>
    <n v="16.95"/>
    <x v="4"/>
    <x v="1"/>
    <x v="6"/>
  </r>
  <r>
    <s v="Dec-2011"/>
    <x v="228"/>
    <x v="6"/>
    <n v="1"/>
    <n v="16.95"/>
    <n v="16.95"/>
    <x v="4"/>
    <x v="1"/>
    <x v="6"/>
  </r>
  <r>
    <s v="Dec-2011"/>
    <x v="354"/>
    <x v="6"/>
    <n v="1"/>
    <n v="16.95"/>
    <n v="16.95"/>
    <x v="4"/>
    <x v="1"/>
    <x v="6"/>
  </r>
  <r>
    <s v="Dec-2011"/>
    <x v="249"/>
    <x v="6"/>
    <n v="1"/>
    <n v="16.95"/>
    <n v="16.95"/>
    <x v="4"/>
    <x v="1"/>
    <x v="6"/>
  </r>
  <r>
    <s v="Dec-2011"/>
    <x v="324"/>
    <x v="6"/>
    <n v="1"/>
    <n v="16.95"/>
    <n v="16.95"/>
    <x v="4"/>
    <x v="1"/>
    <x v="6"/>
  </r>
  <r>
    <s v="Dec-2011"/>
    <x v="252"/>
    <x v="6"/>
    <n v="1"/>
    <n v="16.95"/>
    <n v="16.95"/>
    <x v="4"/>
    <x v="1"/>
    <x v="6"/>
  </r>
  <r>
    <s v="Dec-2011"/>
    <x v="355"/>
    <x v="6"/>
    <n v="1"/>
    <n v="16.95"/>
    <n v="16.95"/>
    <x v="4"/>
    <x v="1"/>
    <x v="6"/>
  </r>
  <r>
    <s v="Dec-2011"/>
    <x v="288"/>
    <x v="6"/>
    <n v="1"/>
    <n v="16.95"/>
    <n v="16.95"/>
    <x v="4"/>
    <x v="1"/>
    <x v="6"/>
  </r>
  <r>
    <s v="Nov-2011"/>
    <x v="216"/>
    <x v="6"/>
    <n v="1"/>
    <n v="33.29"/>
    <n v="33.29"/>
    <x v="4"/>
    <x v="1"/>
    <x v="6"/>
  </r>
  <r>
    <s v="Dec-2011"/>
    <x v="356"/>
    <x v="7"/>
    <n v="120"/>
    <n v="1314"/>
    <n v="10.95"/>
    <x v="0"/>
    <x v="4"/>
    <x v="7"/>
  </r>
  <r>
    <s v="Dec-2011"/>
    <x v="357"/>
    <x v="7"/>
    <n v="10"/>
    <n v="109.5"/>
    <n v="10.95"/>
    <x v="0"/>
    <x v="4"/>
    <x v="7"/>
  </r>
  <r>
    <s v="Nov-2011"/>
    <x v="10"/>
    <x v="7"/>
    <n v="9"/>
    <n v="98.55"/>
    <n v="10.95"/>
    <x v="0"/>
    <x v="4"/>
    <x v="7"/>
  </r>
  <r>
    <s v="Nov-2011"/>
    <x v="52"/>
    <x v="7"/>
    <n v="3"/>
    <n v="37.5"/>
    <n v="12.5"/>
    <x v="0"/>
    <x v="4"/>
    <x v="7"/>
  </r>
  <r>
    <s v="Nov-2011"/>
    <x v="358"/>
    <x v="7"/>
    <n v="3"/>
    <n v="37.5"/>
    <n v="12.5"/>
    <x v="0"/>
    <x v="4"/>
    <x v="7"/>
  </r>
  <r>
    <s v="Nov-2011"/>
    <x v="359"/>
    <x v="7"/>
    <n v="3"/>
    <n v="37.5"/>
    <n v="12.5"/>
    <x v="0"/>
    <x v="4"/>
    <x v="7"/>
  </r>
  <r>
    <s v="Nov-2011"/>
    <x v="360"/>
    <x v="7"/>
    <n v="3"/>
    <n v="37.5"/>
    <n v="12.5"/>
    <x v="0"/>
    <x v="4"/>
    <x v="7"/>
  </r>
  <r>
    <s v="Nov-2011"/>
    <x v="361"/>
    <x v="7"/>
    <n v="3"/>
    <n v="37.5"/>
    <n v="12.5"/>
    <x v="0"/>
    <x v="4"/>
    <x v="7"/>
  </r>
  <r>
    <s v="Nov-2011"/>
    <x v="362"/>
    <x v="7"/>
    <n v="3"/>
    <n v="37.5"/>
    <n v="12.5"/>
    <x v="0"/>
    <x v="4"/>
    <x v="7"/>
  </r>
  <r>
    <s v="Nov-2011"/>
    <x v="363"/>
    <x v="7"/>
    <n v="3"/>
    <n v="37.5"/>
    <n v="12.5"/>
    <x v="0"/>
    <x v="4"/>
    <x v="7"/>
  </r>
  <r>
    <s v="Nov-2011"/>
    <x v="364"/>
    <x v="7"/>
    <n v="3"/>
    <n v="37.5"/>
    <n v="12.5"/>
    <x v="0"/>
    <x v="4"/>
    <x v="7"/>
  </r>
  <r>
    <s v="Dec-2011"/>
    <x v="365"/>
    <x v="7"/>
    <n v="3"/>
    <n v="37.5"/>
    <n v="12.5"/>
    <x v="0"/>
    <x v="4"/>
    <x v="7"/>
  </r>
  <r>
    <s v="Nov-2011"/>
    <x v="366"/>
    <x v="7"/>
    <n v="2"/>
    <n v="25"/>
    <n v="12.5"/>
    <x v="0"/>
    <x v="4"/>
    <x v="7"/>
  </r>
  <r>
    <s v="Nov-2011"/>
    <x v="367"/>
    <x v="7"/>
    <n v="2"/>
    <n v="25"/>
    <n v="12.5"/>
    <x v="0"/>
    <x v="4"/>
    <x v="7"/>
  </r>
  <r>
    <s v="Nov-2011"/>
    <x v="368"/>
    <x v="7"/>
    <n v="2"/>
    <n v="25"/>
    <n v="12.5"/>
    <x v="0"/>
    <x v="4"/>
    <x v="7"/>
  </r>
  <r>
    <s v="Nov-2011"/>
    <x v="369"/>
    <x v="7"/>
    <n v="2"/>
    <n v="25"/>
    <n v="12.5"/>
    <x v="0"/>
    <x v="4"/>
    <x v="7"/>
  </r>
  <r>
    <s v="Nov-2011"/>
    <x v="370"/>
    <x v="7"/>
    <n v="2"/>
    <n v="25"/>
    <n v="12.5"/>
    <x v="0"/>
    <x v="4"/>
    <x v="7"/>
  </r>
  <r>
    <s v="Nov-2011"/>
    <x v="371"/>
    <x v="7"/>
    <n v="2"/>
    <n v="25"/>
    <n v="12.5"/>
    <x v="0"/>
    <x v="4"/>
    <x v="7"/>
  </r>
  <r>
    <s v="Nov-2011"/>
    <x v="372"/>
    <x v="7"/>
    <n v="2"/>
    <n v="25"/>
    <n v="12.5"/>
    <x v="0"/>
    <x v="4"/>
    <x v="7"/>
  </r>
  <r>
    <s v="Dec-2011"/>
    <x v="275"/>
    <x v="7"/>
    <n v="2"/>
    <n v="25"/>
    <n v="12.5"/>
    <x v="0"/>
    <x v="4"/>
    <x v="7"/>
  </r>
  <r>
    <s v="Dec-2011"/>
    <x v="373"/>
    <x v="7"/>
    <n v="2"/>
    <n v="25"/>
    <n v="12.5"/>
    <x v="0"/>
    <x v="4"/>
    <x v="7"/>
  </r>
  <r>
    <s v="Nov-2011"/>
    <x v="374"/>
    <x v="7"/>
    <n v="1"/>
    <n v="12.5"/>
    <n v="12.5"/>
    <x v="0"/>
    <x v="4"/>
    <x v="7"/>
  </r>
  <r>
    <s v="Nov-2011"/>
    <x v="375"/>
    <x v="7"/>
    <n v="1"/>
    <n v="12.5"/>
    <n v="12.5"/>
    <x v="0"/>
    <x v="4"/>
    <x v="7"/>
  </r>
  <r>
    <s v="Nov-2011"/>
    <x v="314"/>
    <x v="7"/>
    <n v="1"/>
    <n v="12.5"/>
    <n v="12.5"/>
    <x v="0"/>
    <x v="4"/>
    <x v="7"/>
  </r>
  <r>
    <s v="Nov-2011"/>
    <x v="376"/>
    <x v="7"/>
    <n v="1"/>
    <n v="12.5"/>
    <n v="12.5"/>
    <x v="0"/>
    <x v="4"/>
    <x v="7"/>
  </r>
  <r>
    <s v="Nov-2011"/>
    <x v="377"/>
    <x v="7"/>
    <n v="1"/>
    <n v="12.5"/>
    <n v="12.5"/>
    <x v="0"/>
    <x v="4"/>
    <x v="7"/>
  </r>
  <r>
    <s v="Nov-2011"/>
    <x v="378"/>
    <x v="7"/>
    <n v="1"/>
    <n v="12.5"/>
    <n v="12.5"/>
    <x v="0"/>
    <x v="4"/>
    <x v="7"/>
  </r>
  <r>
    <s v="Nov-2011"/>
    <x v="379"/>
    <x v="7"/>
    <n v="1"/>
    <n v="12.5"/>
    <n v="12.5"/>
    <x v="0"/>
    <x v="4"/>
    <x v="7"/>
  </r>
  <r>
    <s v="Nov-2011"/>
    <x v="164"/>
    <x v="7"/>
    <n v="1"/>
    <n v="12.5"/>
    <n v="12.5"/>
    <x v="0"/>
    <x v="4"/>
    <x v="7"/>
  </r>
  <r>
    <s v="Nov-2011"/>
    <x v="380"/>
    <x v="7"/>
    <n v="1"/>
    <n v="12.5"/>
    <n v="12.5"/>
    <x v="0"/>
    <x v="4"/>
    <x v="7"/>
  </r>
  <r>
    <s v="Nov-2011"/>
    <x v="381"/>
    <x v="7"/>
    <n v="1"/>
    <n v="12.5"/>
    <n v="12.5"/>
    <x v="0"/>
    <x v="4"/>
    <x v="7"/>
  </r>
  <r>
    <s v="Nov-2011"/>
    <x v="382"/>
    <x v="7"/>
    <n v="1"/>
    <n v="12.5"/>
    <n v="12.5"/>
    <x v="0"/>
    <x v="4"/>
    <x v="7"/>
  </r>
  <r>
    <s v="Nov-2011"/>
    <x v="383"/>
    <x v="7"/>
    <n v="1"/>
    <n v="12.5"/>
    <n v="12.5"/>
    <x v="0"/>
    <x v="4"/>
    <x v="7"/>
  </r>
  <r>
    <s v="Nov-2011"/>
    <x v="384"/>
    <x v="7"/>
    <n v="1"/>
    <n v="12.5"/>
    <n v="12.5"/>
    <x v="0"/>
    <x v="4"/>
    <x v="7"/>
  </r>
  <r>
    <s v="Nov-2011"/>
    <x v="385"/>
    <x v="7"/>
    <n v="1"/>
    <n v="12.5"/>
    <n v="12.5"/>
    <x v="0"/>
    <x v="4"/>
    <x v="7"/>
  </r>
  <r>
    <s v="Nov-2011"/>
    <x v="341"/>
    <x v="7"/>
    <n v="1"/>
    <n v="12.5"/>
    <n v="12.5"/>
    <x v="0"/>
    <x v="4"/>
    <x v="7"/>
  </r>
  <r>
    <s v="Nov-2011"/>
    <x v="386"/>
    <x v="7"/>
    <n v="1"/>
    <n v="12.5"/>
    <n v="12.5"/>
    <x v="0"/>
    <x v="4"/>
    <x v="7"/>
  </r>
  <r>
    <s v="Nov-2011"/>
    <x v="387"/>
    <x v="7"/>
    <n v="1"/>
    <n v="12.5"/>
    <n v="12.5"/>
    <x v="0"/>
    <x v="4"/>
    <x v="7"/>
  </r>
  <r>
    <s v="Nov-2011"/>
    <x v="388"/>
    <x v="7"/>
    <n v="1"/>
    <n v="12.5"/>
    <n v="12.5"/>
    <x v="0"/>
    <x v="4"/>
    <x v="7"/>
  </r>
  <r>
    <s v="Nov-2011"/>
    <x v="389"/>
    <x v="7"/>
    <n v="1"/>
    <n v="12.5"/>
    <n v="12.5"/>
    <x v="0"/>
    <x v="4"/>
    <x v="7"/>
  </r>
  <r>
    <s v="Nov-2011"/>
    <x v="273"/>
    <x v="7"/>
    <n v="1"/>
    <n v="12.5"/>
    <n v="12.5"/>
    <x v="0"/>
    <x v="4"/>
    <x v="7"/>
  </r>
  <r>
    <s v="Nov-2011"/>
    <x v="390"/>
    <x v="7"/>
    <n v="1"/>
    <n v="12.5"/>
    <n v="12.5"/>
    <x v="0"/>
    <x v="4"/>
    <x v="7"/>
  </r>
  <r>
    <s v="Nov-2011"/>
    <x v="391"/>
    <x v="7"/>
    <n v="1"/>
    <n v="12.5"/>
    <n v="12.5"/>
    <x v="0"/>
    <x v="4"/>
    <x v="7"/>
  </r>
  <r>
    <s v="Dec-2011"/>
    <x v="392"/>
    <x v="7"/>
    <n v="1"/>
    <n v="12.5"/>
    <n v="12.5"/>
    <x v="0"/>
    <x v="4"/>
    <x v="7"/>
  </r>
  <r>
    <s v="Nov-2011"/>
    <x v="10"/>
    <x v="8"/>
    <n v="3"/>
    <n v="32.849999999999994"/>
    <n v="10.949999999999998"/>
    <x v="5"/>
    <x v="1"/>
    <x v="8"/>
  </r>
  <r>
    <s v="Nov-2011"/>
    <x v="393"/>
    <x v="8"/>
    <n v="3"/>
    <n v="37.5"/>
    <n v="12.5"/>
    <x v="5"/>
    <x v="1"/>
    <x v="8"/>
  </r>
  <r>
    <s v="Nov-2011"/>
    <x v="394"/>
    <x v="8"/>
    <n v="3"/>
    <n v="37.5"/>
    <n v="12.5"/>
    <x v="5"/>
    <x v="1"/>
    <x v="8"/>
  </r>
  <r>
    <s v="Nov-2011"/>
    <x v="362"/>
    <x v="8"/>
    <n v="3"/>
    <n v="37.5"/>
    <n v="12.5"/>
    <x v="5"/>
    <x v="1"/>
    <x v="8"/>
  </r>
  <r>
    <s v="Nov-2011"/>
    <x v="395"/>
    <x v="8"/>
    <n v="3"/>
    <n v="37.5"/>
    <n v="12.5"/>
    <x v="5"/>
    <x v="1"/>
    <x v="8"/>
  </r>
  <r>
    <s v="Nov-2011"/>
    <x v="363"/>
    <x v="8"/>
    <n v="3"/>
    <n v="37.5"/>
    <n v="12.5"/>
    <x v="5"/>
    <x v="1"/>
    <x v="8"/>
  </r>
  <r>
    <s v="Nov-2011"/>
    <x v="396"/>
    <x v="8"/>
    <n v="3"/>
    <n v="37.5"/>
    <n v="12.5"/>
    <x v="5"/>
    <x v="1"/>
    <x v="8"/>
  </r>
  <r>
    <s v="Dec-2011"/>
    <x v="205"/>
    <x v="8"/>
    <n v="3"/>
    <n v="37.5"/>
    <n v="12.5"/>
    <x v="5"/>
    <x v="1"/>
    <x v="8"/>
  </r>
  <r>
    <s v="Dec-2011"/>
    <x v="365"/>
    <x v="8"/>
    <n v="3"/>
    <n v="37.5"/>
    <n v="12.5"/>
    <x v="5"/>
    <x v="1"/>
    <x v="8"/>
  </r>
  <r>
    <s v="Nov-2011"/>
    <x v="383"/>
    <x v="8"/>
    <n v="2"/>
    <n v="25"/>
    <n v="12.5"/>
    <x v="5"/>
    <x v="1"/>
    <x v="8"/>
  </r>
  <r>
    <s v="Nov-2011"/>
    <x v="369"/>
    <x v="8"/>
    <n v="2"/>
    <n v="25"/>
    <n v="12.5"/>
    <x v="5"/>
    <x v="1"/>
    <x v="8"/>
  </r>
  <r>
    <s v="Nov-2011"/>
    <x v="374"/>
    <x v="8"/>
    <n v="1"/>
    <n v="12.5"/>
    <n v="12.5"/>
    <x v="5"/>
    <x v="1"/>
    <x v="8"/>
  </r>
  <r>
    <s v="Nov-2011"/>
    <x v="397"/>
    <x v="8"/>
    <n v="1"/>
    <n v="12.5"/>
    <n v="12.5"/>
    <x v="5"/>
    <x v="1"/>
    <x v="8"/>
  </r>
  <r>
    <s v="Nov-2011"/>
    <x v="398"/>
    <x v="8"/>
    <n v="1"/>
    <n v="12.5"/>
    <n v="12.5"/>
    <x v="5"/>
    <x v="1"/>
    <x v="8"/>
  </r>
  <r>
    <s v="Nov-2011"/>
    <x v="378"/>
    <x v="8"/>
    <n v="1"/>
    <n v="12.5"/>
    <n v="12.5"/>
    <x v="5"/>
    <x v="1"/>
    <x v="8"/>
  </r>
  <r>
    <s v="Nov-2011"/>
    <x v="379"/>
    <x v="8"/>
    <n v="1"/>
    <n v="12.5"/>
    <n v="12.5"/>
    <x v="5"/>
    <x v="1"/>
    <x v="8"/>
  </r>
  <r>
    <s v="Nov-2011"/>
    <x v="399"/>
    <x v="8"/>
    <n v="1"/>
    <n v="12.5"/>
    <n v="12.5"/>
    <x v="5"/>
    <x v="1"/>
    <x v="8"/>
  </r>
  <r>
    <s v="Nov-2011"/>
    <x v="400"/>
    <x v="8"/>
    <n v="1"/>
    <n v="12.5"/>
    <n v="12.5"/>
    <x v="5"/>
    <x v="1"/>
    <x v="8"/>
  </r>
  <r>
    <s v="Nov-2011"/>
    <x v="401"/>
    <x v="8"/>
    <n v="1"/>
    <n v="12.5"/>
    <n v="12.5"/>
    <x v="5"/>
    <x v="1"/>
    <x v="8"/>
  </r>
  <r>
    <s v="Nov-2011"/>
    <x v="387"/>
    <x v="8"/>
    <n v="1"/>
    <n v="12.5"/>
    <n v="12.5"/>
    <x v="5"/>
    <x v="1"/>
    <x v="8"/>
  </r>
  <r>
    <s v="Nov-2011"/>
    <x v="402"/>
    <x v="8"/>
    <n v="1"/>
    <n v="12.5"/>
    <n v="12.5"/>
    <x v="5"/>
    <x v="1"/>
    <x v="8"/>
  </r>
  <r>
    <s v="Nov-2011"/>
    <x v="403"/>
    <x v="8"/>
    <n v="1"/>
    <n v="12.5"/>
    <n v="12.5"/>
    <x v="5"/>
    <x v="1"/>
    <x v="8"/>
  </r>
  <r>
    <s v="Nov-2011"/>
    <x v="389"/>
    <x v="8"/>
    <n v="1"/>
    <n v="12.5"/>
    <n v="12.5"/>
    <x v="5"/>
    <x v="1"/>
    <x v="8"/>
  </r>
  <r>
    <s v="Nov-2011"/>
    <x v="404"/>
    <x v="8"/>
    <n v="1"/>
    <n v="12.5"/>
    <n v="12.5"/>
    <x v="5"/>
    <x v="1"/>
    <x v="8"/>
  </r>
  <r>
    <s v="Nov-2011"/>
    <x v="364"/>
    <x v="8"/>
    <n v="1"/>
    <n v="12.5"/>
    <n v="12.5"/>
    <x v="5"/>
    <x v="1"/>
    <x v="8"/>
  </r>
  <r>
    <s v="Dec-2011"/>
    <x v="373"/>
    <x v="8"/>
    <n v="1"/>
    <n v="12.5"/>
    <n v="12.5"/>
    <x v="5"/>
    <x v="1"/>
    <x v="8"/>
  </r>
  <r>
    <s v="Nov-2011"/>
    <x v="10"/>
    <x v="9"/>
    <n v="3"/>
    <n v="32.849999999999994"/>
    <n v="10.949999999999998"/>
    <x v="0"/>
    <x v="5"/>
    <x v="9"/>
  </r>
  <r>
    <s v="Nov-2011"/>
    <x v="358"/>
    <x v="9"/>
    <n v="3"/>
    <n v="37.5"/>
    <n v="12.5"/>
    <x v="0"/>
    <x v="5"/>
    <x v="9"/>
  </r>
  <r>
    <s v="Nov-2011"/>
    <x v="325"/>
    <x v="9"/>
    <n v="3"/>
    <n v="37.5"/>
    <n v="12.5"/>
    <x v="0"/>
    <x v="5"/>
    <x v="9"/>
  </r>
  <r>
    <s v="Nov-2011"/>
    <x v="394"/>
    <x v="9"/>
    <n v="3"/>
    <n v="37.5"/>
    <n v="12.5"/>
    <x v="0"/>
    <x v="5"/>
    <x v="9"/>
  </r>
  <r>
    <s v="Nov-2011"/>
    <x v="359"/>
    <x v="9"/>
    <n v="3"/>
    <n v="37.5"/>
    <n v="12.5"/>
    <x v="0"/>
    <x v="5"/>
    <x v="9"/>
  </r>
  <r>
    <s v="Nov-2011"/>
    <x v="362"/>
    <x v="9"/>
    <n v="3"/>
    <n v="37.5"/>
    <n v="12.5"/>
    <x v="0"/>
    <x v="5"/>
    <x v="9"/>
  </r>
  <r>
    <s v="Nov-2011"/>
    <x v="363"/>
    <x v="9"/>
    <n v="3"/>
    <n v="37.5"/>
    <n v="12.5"/>
    <x v="0"/>
    <x v="5"/>
    <x v="9"/>
  </r>
  <r>
    <s v="Nov-2011"/>
    <x v="396"/>
    <x v="9"/>
    <n v="3"/>
    <n v="37.5"/>
    <n v="12.5"/>
    <x v="0"/>
    <x v="5"/>
    <x v="9"/>
  </r>
  <r>
    <s v="Dec-2011"/>
    <x v="205"/>
    <x v="9"/>
    <n v="3"/>
    <n v="37.5"/>
    <n v="12.5"/>
    <x v="0"/>
    <x v="5"/>
    <x v="9"/>
  </r>
  <r>
    <s v="Dec-2011"/>
    <x v="365"/>
    <x v="9"/>
    <n v="3"/>
    <n v="37.5"/>
    <n v="12.5"/>
    <x v="0"/>
    <x v="5"/>
    <x v="9"/>
  </r>
  <r>
    <s v="Nov-2011"/>
    <x v="369"/>
    <x v="9"/>
    <n v="2"/>
    <n v="25"/>
    <n v="12.5"/>
    <x v="0"/>
    <x v="5"/>
    <x v="9"/>
  </r>
  <r>
    <s v="Nov-2011"/>
    <x v="405"/>
    <x v="9"/>
    <n v="2"/>
    <n v="25"/>
    <n v="12.5"/>
    <x v="0"/>
    <x v="5"/>
    <x v="9"/>
  </r>
  <r>
    <s v="Dec-2011"/>
    <x v="373"/>
    <x v="9"/>
    <n v="2"/>
    <n v="25"/>
    <n v="12.5"/>
    <x v="0"/>
    <x v="5"/>
    <x v="9"/>
  </r>
  <r>
    <s v="Nov-2011"/>
    <x v="374"/>
    <x v="9"/>
    <n v="1"/>
    <n v="12.5"/>
    <n v="12.5"/>
    <x v="0"/>
    <x v="5"/>
    <x v="9"/>
  </r>
  <r>
    <s v="Nov-2011"/>
    <x v="397"/>
    <x v="9"/>
    <n v="1"/>
    <n v="12.5"/>
    <n v="12.5"/>
    <x v="0"/>
    <x v="5"/>
    <x v="9"/>
  </r>
  <r>
    <s v="Nov-2011"/>
    <x v="406"/>
    <x v="9"/>
    <n v="1"/>
    <n v="12.5"/>
    <n v="12.5"/>
    <x v="0"/>
    <x v="5"/>
    <x v="9"/>
  </r>
  <r>
    <s v="Nov-2011"/>
    <x v="399"/>
    <x v="9"/>
    <n v="1"/>
    <n v="12.5"/>
    <n v="12.5"/>
    <x v="0"/>
    <x v="5"/>
    <x v="9"/>
  </r>
  <r>
    <s v="Nov-2011"/>
    <x v="164"/>
    <x v="9"/>
    <n v="1"/>
    <n v="12.5"/>
    <n v="12.5"/>
    <x v="0"/>
    <x v="5"/>
    <x v="9"/>
  </r>
  <r>
    <s v="Nov-2011"/>
    <x v="237"/>
    <x v="9"/>
    <n v="1"/>
    <n v="12.5"/>
    <n v="12.5"/>
    <x v="0"/>
    <x v="5"/>
    <x v="9"/>
  </r>
  <r>
    <s v="Nov-2011"/>
    <x v="407"/>
    <x v="9"/>
    <n v="1"/>
    <n v="12.5"/>
    <n v="12.5"/>
    <x v="0"/>
    <x v="5"/>
    <x v="9"/>
  </r>
  <r>
    <s v="Nov-2011"/>
    <x v="408"/>
    <x v="9"/>
    <n v="1"/>
    <n v="12.5"/>
    <n v="12.5"/>
    <x v="0"/>
    <x v="5"/>
    <x v="9"/>
  </r>
  <r>
    <s v="Nov-2011"/>
    <x v="409"/>
    <x v="9"/>
    <n v="1"/>
    <n v="12.5"/>
    <n v="12.5"/>
    <x v="0"/>
    <x v="5"/>
    <x v="9"/>
  </r>
  <r>
    <s v="Dec-2011"/>
    <x v="410"/>
    <x v="9"/>
    <n v="1"/>
    <n v="12.5"/>
    <n v="12.5"/>
    <x v="0"/>
    <x v="5"/>
    <x v="9"/>
  </r>
  <r>
    <s v="Nov-2011"/>
    <x v="10"/>
    <x v="10"/>
    <n v="3"/>
    <n v="32.849999999999994"/>
    <n v="10.949999999999998"/>
    <x v="0"/>
    <x v="6"/>
    <x v="10"/>
  </r>
  <r>
    <s v="Nov-2011"/>
    <x v="358"/>
    <x v="10"/>
    <n v="3"/>
    <n v="37.5"/>
    <n v="12.5"/>
    <x v="0"/>
    <x v="6"/>
    <x v="10"/>
  </r>
  <r>
    <s v="Nov-2011"/>
    <x v="325"/>
    <x v="10"/>
    <n v="3"/>
    <n v="37.5"/>
    <n v="12.5"/>
    <x v="0"/>
    <x v="6"/>
    <x v="10"/>
  </r>
  <r>
    <s v="Nov-2011"/>
    <x v="393"/>
    <x v="10"/>
    <n v="3"/>
    <n v="37.5"/>
    <n v="12.5"/>
    <x v="0"/>
    <x v="6"/>
    <x v="10"/>
  </r>
  <r>
    <s v="Nov-2011"/>
    <x v="394"/>
    <x v="10"/>
    <n v="3"/>
    <n v="37.5"/>
    <n v="12.5"/>
    <x v="0"/>
    <x v="6"/>
    <x v="10"/>
  </r>
  <r>
    <s v="Nov-2011"/>
    <x v="359"/>
    <x v="10"/>
    <n v="3"/>
    <n v="37.5"/>
    <n v="12.5"/>
    <x v="0"/>
    <x v="6"/>
    <x v="10"/>
  </r>
  <r>
    <s v="Nov-2011"/>
    <x v="411"/>
    <x v="10"/>
    <n v="3"/>
    <n v="37.5"/>
    <n v="12.5"/>
    <x v="0"/>
    <x v="6"/>
    <x v="10"/>
  </r>
  <r>
    <s v="Nov-2011"/>
    <x v="362"/>
    <x v="10"/>
    <n v="3"/>
    <n v="37.5"/>
    <n v="12.5"/>
    <x v="0"/>
    <x v="6"/>
    <x v="10"/>
  </r>
  <r>
    <s v="Nov-2011"/>
    <x v="363"/>
    <x v="10"/>
    <n v="3"/>
    <n v="37.5"/>
    <n v="12.5"/>
    <x v="0"/>
    <x v="6"/>
    <x v="10"/>
  </r>
  <r>
    <s v="Nov-2011"/>
    <x v="396"/>
    <x v="10"/>
    <n v="3"/>
    <n v="37.5"/>
    <n v="12.5"/>
    <x v="0"/>
    <x v="6"/>
    <x v="10"/>
  </r>
  <r>
    <s v="Dec-2011"/>
    <x v="412"/>
    <x v="10"/>
    <n v="3"/>
    <n v="37.5"/>
    <n v="12.5"/>
    <x v="0"/>
    <x v="6"/>
    <x v="10"/>
  </r>
  <r>
    <s v="Dec-2011"/>
    <x v="205"/>
    <x v="10"/>
    <n v="3"/>
    <n v="37.5"/>
    <n v="12.5"/>
    <x v="0"/>
    <x v="6"/>
    <x v="10"/>
  </r>
  <r>
    <s v="Dec-2011"/>
    <x v="365"/>
    <x v="10"/>
    <n v="3"/>
    <n v="37.5"/>
    <n v="12.5"/>
    <x v="0"/>
    <x v="6"/>
    <x v="10"/>
  </r>
  <r>
    <s v="Nov-2011"/>
    <x v="369"/>
    <x v="10"/>
    <n v="2"/>
    <n v="25"/>
    <n v="12.5"/>
    <x v="0"/>
    <x v="6"/>
    <x v="10"/>
  </r>
  <r>
    <s v="Nov-2011"/>
    <x v="364"/>
    <x v="10"/>
    <n v="2"/>
    <n v="25"/>
    <n v="12.5"/>
    <x v="0"/>
    <x v="6"/>
    <x v="10"/>
  </r>
  <r>
    <s v="Nov-2011"/>
    <x v="397"/>
    <x v="10"/>
    <n v="1"/>
    <n v="12.5"/>
    <n v="12.5"/>
    <x v="0"/>
    <x v="6"/>
    <x v="10"/>
  </r>
  <r>
    <s v="Nov-2011"/>
    <x v="157"/>
    <x v="10"/>
    <n v="1"/>
    <n v="12.5"/>
    <n v="12.5"/>
    <x v="0"/>
    <x v="6"/>
    <x v="10"/>
  </r>
  <r>
    <s v="Nov-2011"/>
    <x v="413"/>
    <x v="10"/>
    <n v="1"/>
    <n v="12.5"/>
    <n v="12.5"/>
    <x v="0"/>
    <x v="6"/>
    <x v="10"/>
  </r>
  <r>
    <s v="Nov-2011"/>
    <x v="378"/>
    <x v="10"/>
    <n v="1"/>
    <n v="12.5"/>
    <n v="12.5"/>
    <x v="0"/>
    <x v="6"/>
    <x v="10"/>
  </r>
  <r>
    <s v="Nov-2011"/>
    <x v="379"/>
    <x v="10"/>
    <n v="1"/>
    <n v="12.5"/>
    <n v="12.5"/>
    <x v="0"/>
    <x v="6"/>
    <x v="10"/>
  </r>
  <r>
    <s v="Nov-2011"/>
    <x v="399"/>
    <x v="10"/>
    <n v="1"/>
    <n v="12.5"/>
    <n v="12.5"/>
    <x v="0"/>
    <x v="6"/>
    <x v="10"/>
  </r>
  <r>
    <s v="Nov-2011"/>
    <x v="164"/>
    <x v="10"/>
    <n v="1"/>
    <n v="12.5"/>
    <n v="12.5"/>
    <x v="0"/>
    <x v="6"/>
    <x v="10"/>
  </r>
  <r>
    <s v="Nov-2011"/>
    <x v="383"/>
    <x v="10"/>
    <n v="1"/>
    <n v="12.5"/>
    <n v="12.5"/>
    <x v="0"/>
    <x v="6"/>
    <x v="10"/>
  </r>
  <r>
    <s v="Nov-2011"/>
    <x v="400"/>
    <x v="10"/>
    <n v="1"/>
    <n v="12.5"/>
    <n v="12.5"/>
    <x v="0"/>
    <x v="6"/>
    <x v="10"/>
  </r>
  <r>
    <s v="Nov-2011"/>
    <x v="387"/>
    <x v="10"/>
    <n v="1"/>
    <n v="12.5"/>
    <n v="12.5"/>
    <x v="0"/>
    <x v="6"/>
    <x v="10"/>
  </r>
  <r>
    <s v="Nov-2011"/>
    <x v="389"/>
    <x v="10"/>
    <n v="1"/>
    <n v="12.5"/>
    <n v="12.5"/>
    <x v="0"/>
    <x v="6"/>
    <x v="10"/>
  </r>
  <r>
    <s v="Nov-2011"/>
    <x v="404"/>
    <x v="10"/>
    <n v="1"/>
    <n v="12.5"/>
    <n v="12.5"/>
    <x v="0"/>
    <x v="6"/>
    <x v="10"/>
  </r>
  <r>
    <s v="Dec-2011"/>
    <x v="373"/>
    <x v="10"/>
    <n v="1"/>
    <n v="12.5"/>
    <n v="12.5"/>
    <x v="0"/>
    <x v="6"/>
    <x v="10"/>
  </r>
  <r>
    <s v="Dec-2011"/>
    <x v="209"/>
    <x v="10"/>
    <n v="1"/>
    <n v="12.5"/>
    <n v="12.5"/>
    <x v="0"/>
    <x v="6"/>
    <x v="10"/>
  </r>
  <r>
    <s v="Nov-2011"/>
    <x v="325"/>
    <x v="11"/>
    <n v="3"/>
    <n v="37.5"/>
    <n v="12.5"/>
    <x v="0"/>
    <x v="7"/>
    <x v="11"/>
  </r>
  <r>
    <s v="Nov-2011"/>
    <x v="414"/>
    <x v="11"/>
    <n v="3"/>
    <n v="37.5"/>
    <n v="12.5"/>
    <x v="0"/>
    <x v="7"/>
    <x v="11"/>
  </r>
  <r>
    <s v="Nov-2011"/>
    <x v="415"/>
    <x v="11"/>
    <n v="3"/>
    <n v="37.5"/>
    <n v="12.5"/>
    <x v="0"/>
    <x v="7"/>
    <x v="11"/>
  </r>
  <r>
    <s v="Nov-2011"/>
    <x v="362"/>
    <x v="11"/>
    <n v="3"/>
    <n v="37.5"/>
    <n v="12.5"/>
    <x v="0"/>
    <x v="7"/>
    <x v="11"/>
  </r>
  <r>
    <s v="Nov-2011"/>
    <x v="363"/>
    <x v="11"/>
    <n v="3"/>
    <n v="37.5"/>
    <n v="12.5"/>
    <x v="0"/>
    <x v="7"/>
    <x v="11"/>
  </r>
  <r>
    <s v="Nov-2011"/>
    <x v="396"/>
    <x v="11"/>
    <n v="3"/>
    <n v="37.5"/>
    <n v="12.5"/>
    <x v="0"/>
    <x v="7"/>
    <x v="11"/>
  </r>
  <r>
    <s v="Dec-2011"/>
    <x v="365"/>
    <x v="11"/>
    <n v="3"/>
    <n v="37.5"/>
    <n v="12.5"/>
    <x v="0"/>
    <x v="7"/>
    <x v="11"/>
  </r>
  <r>
    <s v="Nov-2011"/>
    <x v="416"/>
    <x v="11"/>
    <n v="2"/>
    <n v="25"/>
    <n v="12.5"/>
    <x v="0"/>
    <x v="7"/>
    <x v="11"/>
  </r>
  <r>
    <s v="Nov-2011"/>
    <x v="368"/>
    <x v="11"/>
    <n v="2"/>
    <n v="25"/>
    <n v="12.5"/>
    <x v="0"/>
    <x v="7"/>
    <x v="11"/>
  </r>
  <r>
    <s v="Nov-2011"/>
    <x v="369"/>
    <x v="11"/>
    <n v="2"/>
    <n v="25"/>
    <n v="12.5"/>
    <x v="0"/>
    <x v="7"/>
    <x v="11"/>
  </r>
  <r>
    <s v="Nov-2011"/>
    <x v="386"/>
    <x v="11"/>
    <n v="2"/>
    <n v="25"/>
    <n v="12.5"/>
    <x v="0"/>
    <x v="7"/>
    <x v="11"/>
  </r>
  <r>
    <s v="Nov-2011"/>
    <x v="370"/>
    <x v="11"/>
    <n v="2"/>
    <n v="25"/>
    <n v="12.5"/>
    <x v="0"/>
    <x v="7"/>
    <x v="11"/>
  </r>
  <r>
    <s v="Nov-2011"/>
    <x v="405"/>
    <x v="11"/>
    <n v="2"/>
    <n v="25"/>
    <n v="12.5"/>
    <x v="0"/>
    <x v="7"/>
    <x v="11"/>
  </r>
  <r>
    <s v="Dec-2011"/>
    <x v="373"/>
    <x v="11"/>
    <n v="2"/>
    <n v="25"/>
    <n v="12.5"/>
    <x v="0"/>
    <x v="7"/>
    <x v="11"/>
  </r>
  <r>
    <s v="Nov-2011"/>
    <x v="397"/>
    <x v="11"/>
    <n v="1"/>
    <n v="12.5"/>
    <n v="12.5"/>
    <x v="0"/>
    <x v="7"/>
    <x v="11"/>
  </r>
  <r>
    <s v="Nov-2011"/>
    <x v="375"/>
    <x v="11"/>
    <n v="1"/>
    <n v="12.5"/>
    <n v="12.5"/>
    <x v="0"/>
    <x v="7"/>
    <x v="11"/>
  </r>
  <r>
    <s v="Nov-2011"/>
    <x v="366"/>
    <x v="11"/>
    <n v="1"/>
    <n v="12.5"/>
    <n v="12.5"/>
    <x v="0"/>
    <x v="7"/>
    <x v="11"/>
  </r>
  <r>
    <s v="Nov-2011"/>
    <x v="378"/>
    <x v="11"/>
    <n v="1"/>
    <n v="12.5"/>
    <n v="12.5"/>
    <x v="0"/>
    <x v="7"/>
    <x v="11"/>
  </r>
  <r>
    <s v="Nov-2011"/>
    <x v="399"/>
    <x v="11"/>
    <n v="1"/>
    <n v="12.5"/>
    <n v="12.5"/>
    <x v="0"/>
    <x v="7"/>
    <x v="11"/>
  </r>
  <r>
    <s v="Nov-2011"/>
    <x v="164"/>
    <x v="11"/>
    <n v="1"/>
    <n v="12.5"/>
    <n v="12.5"/>
    <x v="0"/>
    <x v="7"/>
    <x v="11"/>
  </r>
  <r>
    <s v="Nov-2011"/>
    <x v="171"/>
    <x v="11"/>
    <n v="1"/>
    <n v="12.5"/>
    <n v="12.5"/>
    <x v="0"/>
    <x v="7"/>
    <x v="11"/>
  </r>
  <r>
    <s v="Nov-2011"/>
    <x v="417"/>
    <x v="11"/>
    <n v="1"/>
    <n v="12.5"/>
    <n v="12.5"/>
    <x v="0"/>
    <x v="7"/>
    <x v="11"/>
  </r>
  <r>
    <s v="Nov-2011"/>
    <x v="404"/>
    <x v="11"/>
    <n v="1"/>
    <n v="12.5"/>
    <n v="12.5"/>
    <x v="0"/>
    <x v="7"/>
    <x v="11"/>
  </r>
  <r>
    <s v="Nov-2011"/>
    <x v="390"/>
    <x v="11"/>
    <n v="1"/>
    <n v="12.5"/>
    <n v="12.5"/>
    <x v="0"/>
    <x v="7"/>
    <x v="11"/>
  </r>
  <r>
    <s v="Dec-2011"/>
    <x v="418"/>
    <x v="11"/>
    <n v="1"/>
    <n v="12.5"/>
    <n v="12.5"/>
    <x v="0"/>
    <x v="7"/>
    <x v="11"/>
  </r>
  <r>
    <s v="Dec-2011"/>
    <x v="419"/>
    <x v="11"/>
    <n v="1"/>
    <n v="12.5"/>
    <n v="12.5"/>
    <x v="0"/>
    <x v="7"/>
    <x v="11"/>
  </r>
  <r>
    <s v="Dec-2011"/>
    <x v="209"/>
    <x v="11"/>
    <n v="1"/>
    <n v="12.5"/>
    <n v="12.5"/>
    <x v="0"/>
    <x v="7"/>
    <x v="11"/>
  </r>
  <r>
    <s v="Nov-2011"/>
    <x v="420"/>
    <x v="12"/>
    <n v="96"/>
    <n v="1051.1999999999998"/>
    <n v="10.949999999999998"/>
    <x v="6"/>
    <x v="1"/>
    <x v="12"/>
  </r>
  <r>
    <s v="Nov-2011"/>
    <x v="421"/>
    <x v="12"/>
    <n v="54"/>
    <n v="591.29999999999995"/>
    <n v="10.95"/>
    <x v="6"/>
    <x v="1"/>
    <x v="12"/>
  </r>
  <r>
    <s v="Dec-2011"/>
    <x v="422"/>
    <x v="12"/>
    <n v="54"/>
    <n v="591.29999999999995"/>
    <n v="10.95"/>
    <x v="6"/>
    <x v="1"/>
    <x v="12"/>
  </r>
  <r>
    <s v="Dec-2011"/>
    <x v="423"/>
    <x v="12"/>
    <n v="22"/>
    <n v="240.89999999999998"/>
    <n v="10.95"/>
    <x v="6"/>
    <x v="1"/>
    <x v="12"/>
  </r>
  <r>
    <s v="Dec-2011"/>
    <x v="424"/>
    <x v="12"/>
    <n v="16"/>
    <n v="175.2"/>
    <n v="10.95"/>
    <x v="6"/>
    <x v="1"/>
    <x v="12"/>
  </r>
  <r>
    <s v="Nov-2011"/>
    <x v="425"/>
    <x v="12"/>
    <n v="8"/>
    <n v="87.6"/>
    <n v="10.95"/>
    <x v="6"/>
    <x v="1"/>
    <x v="12"/>
  </r>
  <r>
    <s v="Dec-2011"/>
    <x v="426"/>
    <x v="12"/>
    <n v="12"/>
    <n v="153"/>
    <n v="12.75"/>
    <x v="6"/>
    <x v="1"/>
    <x v="12"/>
  </r>
  <r>
    <s v="Nov-2011"/>
    <x v="427"/>
    <x v="12"/>
    <n v="8"/>
    <n v="102"/>
    <n v="12.75"/>
    <x v="6"/>
    <x v="1"/>
    <x v="12"/>
  </r>
  <r>
    <s v="Nov-2011"/>
    <x v="428"/>
    <x v="12"/>
    <n v="8"/>
    <n v="102"/>
    <n v="12.75"/>
    <x v="6"/>
    <x v="1"/>
    <x v="12"/>
  </r>
  <r>
    <s v="Dec-2011"/>
    <x v="429"/>
    <x v="12"/>
    <n v="5"/>
    <n v="63.75"/>
    <n v="12.75"/>
    <x v="6"/>
    <x v="1"/>
    <x v="12"/>
  </r>
  <r>
    <s v="Dec-2011"/>
    <x v="430"/>
    <x v="12"/>
    <n v="5"/>
    <n v="63.75"/>
    <n v="12.75"/>
    <x v="6"/>
    <x v="1"/>
    <x v="12"/>
  </r>
  <r>
    <s v="Nov-2011"/>
    <x v="431"/>
    <x v="12"/>
    <n v="4"/>
    <n v="51"/>
    <n v="12.75"/>
    <x v="6"/>
    <x v="1"/>
    <x v="12"/>
  </r>
  <r>
    <s v="Nov-2011"/>
    <x v="432"/>
    <x v="12"/>
    <n v="4"/>
    <n v="51"/>
    <n v="12.75"/>
    <x v="6"/>
    <x v="1"/>
    <x v="12"/>
  </r>
  <r>
    <s v="Dec-2011"/>
    <x v="433"/>
    <x v="12"/>
    <n v="4"/>
    <n v="51"/>
    <n v="12.75"/>
    <x v="6"/>
    <x v="1"/>
    <x v="12"/>
  </r>
  <r>
    <s v="Nov-2011"/>
    <x v="434"/>
    <x v="12"/>
    <n v="2"/>
    <n v="25.5"/>
    <n v="12.75"/>
    <x v="6"/>
    <x v="1"/>
    <x v="12"/>
  </r>
  <r>
    <s v="Nov-2011"/>
    <x v="147"/>
    <x v="12"/>
    <n v="2"/>
    <n v="25.5"/>
    <n v="12.75"/>
    <x v="6"/>
    <x v="1"/>
    <x v="12"/>
  </r>
  <r>
    <s v="Nov-2011"/>
    <x v="435"/>
    <x v="12"/>
    <n v="2"/>
    <n v="25.5"/>
    <n v="12.75"/>
    <x v="6"/>
    <x v="1"/>
    <x v="12"/>
  </r>
  <r>
    <s v="Nov-2011"/>
    <x v="436"/>
    <x v="12"/>
    <n v="2"/>
    <n v="25.5"/>
    <n v="12.75"/>
    <x v="6"/>
    <x v="1"/>
    <x v="12"/>
  </r>
  <r>
    <s v="Nov-2011"/>
    <x v="437"/>
    <x v="12"/>
    <n v="2"/>
    <n v="25.5"/>
    <n v="12.75"/>
    <x v="6"/>
    <x v="1"/>
    <x v="12"/>
  </r>
  <r>
    <s v="Nov-2011"/>
    <x v="438"/>
    <x v="12"/>
    <n v="2"/>
    <n v="25.5"/>
    <n v="12.75"/>
    <x v="6"/>
    <x v="1"/>
    <x v="12"/>
  </r>
  <r>
    <s v="Nov-2011"/>
    <x v="439"/>
    <x v="12"/>
    <n v="2"/>
    <n v="25.5"/>
    <n v="12.75"/>
    <x v="6"/>
    <x v="1"/>
    <x v="12"/>
  </r>
  <r>
    <s v="Nov-2011"/>
    <x v="440"/>
    <x v="12"/>
    <n v="2"/>
    <n v="25.5"/>
    <n v="12.75"/>
    <x v="6"/>
    <x v="1"/>
    <x v="12"/>
  </r>
  <r>
    <s v="Nov-2011"/>
    <x v="441"/>
    <x v="12"/>
    <n v="2"/>
    <n v="25.5"/>
    <n v="12.75"/>
    <x v="6"/>
    <x v="1"/>
    <x v="12"/>
  </r>
  <r>
    <s v="Nov-2011"/>
    <x v="442"/>
    <x v="12"/>
    <n v="2"/>
    <n v="25.5"/>
    <n v="12.75"/>
    <x v="6"/>
    <x v="1"/>
    <x v="12"/>
  </r>
  <r>
    <s v="Nov-2011"/>
    <x v="443"/>
    <x v="12"/>
    <n v="2"/>
    <n v="25.5"/>
    <n v="12.75"/>
    <x v="6"/>
    <x v="1"/>
    <x v="12"/>
  </r>
  <r>
    <s v="Nov-2011"/>
    <x v="444"/>
    <x v="12"/>
    <n v="2"/>
    <n v="25.5"/>
    <n v="12.75"/>
    <x v="6"/>
    <x v="1"/>
    <x v="12"/>
  </r>
  <r>
    <s v="Nov-2011"/>
    <x v="445"/>
    <x v="12"/>
    <n v="2"/>
    <n v="25.5"/>
    <n v="12.75"/>
    <x v="6"/>
    <x v="1"/>
    <x v="12"/>
  </r>
  <r>
    <s v="Nov-2011"/>
    <x v="58"/>
    <x v="12"/>
    <n v="2"/>
    <n v="25.5"/>
    <n v="12.75"/>
    <x v="6"/>
    <x v="1"/>
    <x v="12"/>
  </r>
  <r>
    <s v="Nov-2011"/>
    <x v="446"/>
    <x v="12"/>
    <n v="2"/>
    <n v="25.5"/>
    <n v="12.75"/>
    <x v="6"/>
    <x v="1"/>
    <x v="12"/>
  </r>
  <r>
    <s v="Nov-2011"/>
    <x v="447"/>
    <x v="12"/>
    <n v="2"/>
    <n v="25.5"/>
    <n v="12.75"/>
    <x v="6"/>
    <x v="1"/>
    <x v="12"/>
  </r>
  <r>
    <s v="Nov-2011"/>
    <x v="448"/>
    <x v="12"/>
    <n v="2"/>
    <n v="25.5"/>
    <n v="12.75"/>
    <x v="6"/>
    <x v="1"/>
    <x v="12"/>
  </r>
  <r>
    <s v="Nov-2011"/>
    <x v="449"/>
    <x v="12"/>
    <n v="2"/>
    <n v="25.5"/>
    <n v="12.75"/>
    <x v="6"/>
    <x v="1"/>
    <x v="12"/>
  </r>
  <r>
    <s v="Nov-2011"/>
    <x v="450"/>
    <x v="12"/>
    <n v="2"/>
    <n v="25.5"/>
    <n v="12.75"/>
    <x v="6"/>
    <x v="1"/>
    <x v="12"/>
  </r>
  <r>
    <s v="Nov-2011"/>
    <x v="451"/>
    <x v="12"/>
    <n v="2"/>
    <n v="25.5"/>
    <n v="12.75"/>
    <x v="6"/>
    <x v="1"/>
    <x v="12"/>
  </r>
  <r>
    <s v="Nov-2011"/>
    <x v="452"/>
    <x v="12"/>
    <n v="2"/>
    <n v="25.5"/>
    <n v="12.75"/>
    <x v="6"/>
    <x v="1"/>
    <x v="12"/>
  </r>
  <r>
    <s v="Nov-2011"/>
    <x v="453"/>
    <x v="12"/>
    <n v="2"/>
    <n v="25.5"/>
    <n v="12.75"/>
    <x v="6"/>
    <x v="1"/>
    <x v="12"/>
  </r>
  <r>
    <s v="Nov-2011"/>
    <x v="454"/>
    <x v="12"/>
    <n v="2"/>
    <n v="25.5"/>
    <n v="12.75"/>
    <x v="6"/>
    <x v="1"/>
    <x v="12"/>
  </r>
  <r>
    <s v="Nov-2011"/>
    <x v="455"/>
    <x v="12"/>
    <n v="2"/>
    <n v="25.5"/>
    <n v="12.75"/>
    <x v="6"/>
    <x v="1"/>
    <x v="12"/>
  </r>
  <r>
    <s v="Nov-2011"/>
    <x v="456"/>
    <x v="12"/>
    <n v="2"/>
    <n v="25.5"/>
    <n v="12.75"/>
    <x v="6"/>
    <x v="1"/>
    <x v="12"/>
  </r>
  <r>
    <s v="Nov-2011"/>
    <x v="80"/>
    <x v="12"/>
    <n v="2"/>
    <n v="25.5"/>
    <n v="12.75"/>
    <x v="6"/>
    <x v="1"/>
    <x v="12"/>
  </r>
  <r>
    <s v="Nov-2011"/>
    <x v="285"/>
    <x v="12"/>
    <n v="2"/>
    <n v="25.5"/>
    <n v="12.75"/>
    <x v="6"/>
    <x v="1"/>
    <x v="12"/>
  </r>
  <r>
    <s v="Nov-2011"/>
    <x v="347"/>
    <x v="12"/>
    <n v="2"/>
    <n v="25.5"/>
    <n v="12.75"/>
    <x v="6"/>
    <x v="1"/>
    <x v="12"/>
  </r>
  <r>
    <s v="Nov-2011"/>
    <x v="457"/>
    <x v="12"/>
    <n v="2"/>
    <n v="25.5"/>
    <n v="12.75"/>
    <x v="6"/>
    <x v="1"/>
    <x v="12"/>
  </r>
  <r>
    <s v="Nov-2011"/>
    <x v="458"/>
    <x v="12"/>
    <n v="2"/>
    <n v="25.5"/>
    <n v="12.75"/>
    <x v="6"/>
    <x v="1"/>
    <x v="12"/>
  </r>
  <r>
    <s v="Nov-2011"/>
    <x v="194"/>
    <x v="12"/>
    <n v="2"/>
    <n v="25.5"/>
    <n v="12.75"/>
    <x v="6"/>
    <x v="1"/>
    <x v="12"/>
  </r>
  <r>
    <s v="Nov-2011"/>
    <x v="48"/>
    <x v="12"/>
    <n v="2"/>
    <n v="25.5"/>
    <n v="12.75"/>
    <x v="6"/>
    <x v="1"/>
    <x v="12"/>
  </r>
  <r>
    <s v="Nov-2011"/>
    <x v="244"/>
    <x v="12"/>
    <n v="2"/>
    <n v="25.5"/>
    <n v="12.75"/>
    <x v="6"/>
    <x v="1"/>
    <x v="12"/>
  </r>
  <r>
    <s v="Nov-2011"/>
    <x v="459"/>
    <x v="12"/>
    <n v="2"/>
    <n v="25.5"/>
    <n v="12.75"/>
    <x v="6"/>
    <x v="1"/>
    <x v="12"/>
  </r>
  <r>
    <s v="Nov-2011"/>
    <x v="460"/>
    <x v="12"/>
    <n v="2"/>
    <n v="25.5"/>
    <n v="12.75"/>
    <x v="6"/>
    <x v="1"/>
    <x v="12"/>
  </r>
  <r>
    <s v="Dec-2011"/>
    <x v="461"/>
    <x v="12"/>
    <n v="2"/>
    <n v="25.5"/>
    <n v="12.75"/>
    <x v="6"/>
    <x v="1"/>
    <x v="12"/>
  </r>
  <r>
    <s v="Dec-2011"/>
    <x v="462"/>
    <x v="12"/>
    <n v="2"/>
    <n v="25.5"/>
    <n v="12.75"/>
    <x v="6"/>
    <x v="1"/>
    <x v="12"/>
  </r>
  <r>
    <s v="Dec-2011"/>
    <x v="463"/>
    <x v="12"/>
    <n v="2"/>
    <n v="25.5"/>
    <n v="12.75"/>
    <x v="6"/>
    <x v="1"/>
    <x v="12"/>
  </r>
  <r>
    <s v="Nov-2011"/>
    <x v="464"/>
    <x v="12"/>
    <n v="1"/>
    <n v="12.75"/>
    <n v="12.75"/>
    <x v="6"/>
    <x v="1"/>
    <x v="12"/>
  </r>
  <r>
    <s v="Nov-2011"/>
    <x v="465"/>
    <x v="12"/>
    <n v="1"/>
    <n v="12.75"/>
    <n v="12.75"/>
    <x v="6"/>
    <x v="1"/>
    <x v="12"/>
  </r>
  <r>
    <s v="Nov-2011"/>
    <x v="466"/>
    <x v="12"/>
    <n v="1"/>
    <n v="12.75"/>
    <n v="12.75"/>
    <x v="6"/>
    <x v="1"/>
    <x v="12"/>
  </r>
  <r>
    <s v="Nov-2011"/>
    <x v="292"/>
    <x v="12"/>
    <n v="1"/>
    <n v="12.75"/>
    <n v="12.75"/>
    <x v="6"/>
    <x v="1"/>
    <x v="12"/>
  </r>
  <r>
    <s v="Nov-2011"/>
    <x v="467"/>
    <x v="12"/>
    <n v="1"/>
    <n v="12.75"/>
    <n v="12.75"/>
    <x v="6"/>
    <x v="1"/>
    <x v="12"/>
  </r>
  <r>
    <s v="Nov-2011"/>
    <x v="468"/>
    <x v="12"/>
    <n v="1"/>
    <n v="12.75"/>
    <n v="12.75"/>
    <x v="6"/>
    <x v="1"/>
    <x v="12"/>
  </r>
  <r>
    <s v="Nov-2011"/>
    <x v="469"/>
    <x v="12"/>
    <n v="1"/>
    <n v="12.75"/>
    <n v="12.75"/>
    <x v="6"/>
    <x v="1"/>
    <x v="12"/>
  </r>
  <r>
    <s v="Nov-2011"/>
    <x v="470"/>
    <x v="12"/>
    <n v="1"/>
    <n v="12.75"/>
    <n v="12.75"/>
    <x v="6"/>
    <x v="1"/>
    <x v="12"/>
  </r>
  <r>
    <s v="Nov-2011"/>
    <x v="106"/>
    <x v="12"/>
    <n v="1"/>
    <n v="12.75"/>
    <n v="12.75"/>
    <x v="6"/>
    <x v="1"/>
    <x v="12"/>
  </r>
  <r>
    <s v="Nov-2011"/>
    <x v="471"/>
    <x v="12"/>
    <n v="1"/>
    <n v="12.75"/>
    <n v="12.75"/>
    <x v="6"/>
    <x v="1"/>
    <x v="12"/>
  </r>
  <r>
    <s v="Nov-2011"/>
    <x v="472"/>
    <x v="12"/>
    <n v="1"/>
    <n v="12.75"/>
    <n v="12.75"/>
    <x v="6"/>
    <x v="1"/>
    <x v="12"/>
  </r>
  <r>
    <s v="Dec-2011"/>
    <x v="473"/>
    <x v="12"/>
    <n v="1"/>
    <n v="12.75"/>
    <n v="12.75"/>
    <x v="6"/>
    <x v="1"/>
    <x v="12"/>
  </r>
  <r>
    <s v="Dec-2011"/>
    <x v="474"/>
    <x v="12"/>
    <n v="1"/>
    <n v="12.75"/>
    <n v="12.75"/>
    <x v="6"/>
    <x v="1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:F3210" firstHeaderRow="1" firstDataRow="1" firstDataCol="1"/>
  <pivotFields count="3">
    <pivotField axis="axisRow" multipleItemSelectionAllowed="1" showAll="0" sortType="descending">
      <items count="3210">
        <item x="1702"/>
        <item x="2641"/>
        <item x="2894"/>
        <item x="3151"/>
        <item x="3057"/>
        <item x="1498"/>
        <item x="1331"/>
        <item x="1011"/>
        <item x="1040"/>
        <item x="2887"/>
        <item x="1845"/>
        <item x="99"/>
        <item x="1360"/>
        <item x="476"/>
        <item x="10"/>
        <item x="733"/>
        <item x="1138"/>
        <item x="2151"/>
        <item x="3149"/>
        <item x="2139"/>
        <item x="2292"/>
        <item x="501"/>
        <item x="2248"/>
        <item x="1402"/>
        <item x="3135"/>
        <item x="2686"/>
        <item x="3076"/>
        <item x="2131"/>
        <item x="2815"/>
        <item x="2440"/>
        <item x="2731"/>
        <item x="2673"/>
        <item x="2597"/>
        <item x="2795"/>
        <item x="783"/>
        <item x="458"/>
        <item x="2998"/>
        <item x="2568"/>
        <item x="846"/>
        <item x="3011"/>
        <item x="3101"/>
        <item x="2856"/>
        <item x="2366"/>
        <item x="2311"/>
        <item x="2225"/>
        <item x="1829"/>
        <item x="1916"/>
        <item x="2285"/>
        <item x="1545"/>
        <item x="2287"/>
        <item x="3108"/>
        <item x="3034"/>
        <item x="2960"/>
        <item x="2503"/>
        <item x="2208"/>
        <item x="3003"/>
        <item x="361"/>
        <item x="2848"/>
        <item x="2791"/>
        <item x="1022"/>
        <item x="2297"/>
        <item x="2771"/>
        <item x="1769"/>
        <item x="3157"/>
        <item x="2569"/>
        <item x="1335"/>
        <item x="2547"/>
        <item x="1452"/>
        <item x="2031"/>
        <item x="2039"/>
        <item x="2934"/>
        <item x="2249"/>
        <item x="2926"/>
        <item x="3070"/>
        <item x="2958"/>
        <item x="3144"/>
        <item x="3049"/>
        <item x="2124"/>
        <item x="2518"/>
        <item x="1513"/>
        <item x="1898"/>
        <item x="2345"/>
        <item x="2613"/>
        <item x="2572"/>
        <item x="2570"/>
        <item x="2401"/>
        <item x="2335"/>
        <item x="2420"/>
        <item x="2880"/>
        <item x="2604"/>
        <item x="2657"/>
        <item x="2741"/>
        <item x="2086"/>
        <item x="2558"/>
        <item x="2916"/>
        <item x="2892"/>
        <item x="3077"/>
        <item x="3028"/>
        <item x="1435"/>
        <item x="3075"/>
        <item x="3152"/>
        <item x="1165"/>
        <item x="2329"/>
        <item x="2955"/>
        <item x="3068"/>
        <item x="1073"/>
        <item x="668"/>
        <item x="423"/>
        <item x="587"/>
        <item x="3122"/>
        <item x="203"/>
        <item x="2105"/>
        <item x="595"/>
        <item x="2307"/>
        <item x="27"/>
        <item x="1578"/>
        <item x="2579"/>
        <item x="3001"/>
        <item x="2622"/>
        <item x="2863"/>
        <item x="2893"/>
        <item x="2749"/>
        <item x="2910"/>
        <item x="2996"/>
        <item x="1891"/>
        <item x="3203"/>
        <item x="1832"/>
        <item x="2055"/>
        <item x="2424"/>
        <item x="253"/>
        <item x="104"/>
        <item x="69"/>
        <item x="2137"/>
        <item x="801"/>
        <item x="417"/>
        <item x="265"/>
        <item x="397"/>
        <item x="170"/>
        <item x="23"/>
        <item x="107"/>
        <item x="75"/>
        <item x="85"/>
        <item x="2706"/>
        <item x="1991"/>
        <item x="2616"/>
        <item x="1729"/>
        <item x="135"/>
        <item x="131"/>
        <item x="931"/>
        <item x="1623"/>
        <item x="755"/>
        <item x="2319"/>
        <item x="2837"/>
        <item x="2561"/>
        <item x="2573"/>
        <item x="2829"/>
        <item x="2811"/>
        <item x="2066"/>
        <item x="2127"/>
        <item x="2435"/>
        <item x="1962"/>
        <item x="2135"/>
        <item x="2059"/>
        <item x="1895"/>
        <item x="2205"/>
        <item x="2458"/>
        <item x="2295"/>
        <item x="2445"/>
        <item x="1906"/>
        <item x="2707"/>
        <item x="2722"/>
        <item x="2670"/>
        <item x="2500"/>
        <item x="2980"/>
        <item x="2414"/>
        <item x="2504"/>
        <item x="2379"/>
        <item x="1922"/>
        <item x="3008"/>
        <item x="2434"/>
        <item x="2734"/>
        <item x="2687"/>
        <item x="2765"/>
        <item x="1720"/>
        <item x="1682"/>
        <item x="2159"/>
        <item x="3037"/>
        <item x="3009"/>
        <item x="2444"/>
        <item x="2981"/>
        <item x="3015"/>
        <item x="2589"/>
        <item x="2593"/>
        <item x="2921"/>
        <item x="792"/>
        <item x="822"/>
        <item x="2507"/>
        <item x="2277"/>
        <item x="1915"/>
        <item x="2826"/>
        <item x="2584"/>
        <item x="2553"/>
        <item x="2276"/>
        <item x="2083"/>
        <item x="2114"/>
        <item x="2617"/>
        <item x="1612"/>
        <item x="2461"/>
        <item x="2794"/>
        <item x="2834"/>
        <item x="2346"/>
        <item x="2389"/>
        <item x="2959"/>
        <item x="3143"/>
        <item x="2150"/>
        <item x="2353"/>
        <item x="2492"/>
        <item x="2831"/>
        <item x="2937"/>
        <item x="1568"/>
        <item x="3066"/>
        <item x="1958"/>
        <item x="2750"/>
        <item x="2419"/>
        <item x="2821"/>
        <item x="3067"/>
        <item x="2433"/>
        <item x="2601"/>
        <item x="3100"/>
        <item x="2846"/>
        <item x="84"/>
        <item x="1643"/>
        <item x="1969"/>
        <item x="2757"/>
        <item x="2385"/>
        <item x="3027"/>
        <item x="2281"/>
        <item x="2752"/>
        <item x="1515"/>
        <item x="3188"/>
        <item x="1263"/>
        <item x="1168"/>
        <item x="3134"/>
        <item x="1705"/>
        <item x="1464"/>
        <item x="365"/>
        <item x="544"/>
        <item x="208"/>
        <item x="216"/>
        <item x="779"/>
        <item x="554"/>
        <item x="536"/>
        <item x="979"/>
        <item x="922"/>
        <item x="534"/>
        <item x="2997"/>
        <item x="1105"/>
        <item x="1044"/>
        <item x="841"/>
        <item x="1313"/>
        <item x="1329"/>
        <item x="1889"/>
        <item x="988"/>
        <item x="1762"/>
        <item x="2748"/>
        <item x="2170"/>
        <item x="2418"/>
        <item x="2534"/>
        <item x="2825"/>
        <item x="2730"/>
        <item x="2971"/>
        <item x="1351"/>
        <item x="2018"/>
        <item x="2132"/>
        <item x="3023"/>
        <item x="2600"/>
        <item x="2452"/>
        <item x="2615"/>
        <item x="2537"/>
        <item x="2515"/>
        <item x="2841"/>
        <item x="2725"/>
        <item x="960"/>
        <item x="1015"/>
        <item x="330"/>
        <item x="2732"/>
        <item x="1253"/>
        <item x="2949"/>
        <item x="1051"/>
        <item x="1018"/>
        <item x="1495"/>
        <item x="2361"/>
        <item x="1814"/>
        <item x="1211"/>
        <item x="1083"/>
        <item x="1565"/>
        <item x="1986"/>
        <item x="2236"/>
        <item x="2167"/>
        <item x="2057"/>
        <item x="2082"/>
        <item x="1632"/>
        <item x="1571"/>
        <item x="1771"/>
        <item x="2382"/>
        <item x="1093"/>
        <item x="1219"/>
        <item x="1396"/>
        <item x="1422"/>
        <item x="932"/>
        <item x="180"/>
        <item x="2010"/>
        <item x="539"/>
        <item x="2792"/>
        <item x="2179"/>
        <item x="2871"/>
        <item x="1710"/>
        <item x="391"/>
        <item x="2733"/>
        <item x="1984"/>
        <item x="586"/>
        <item x="2758"/>
        <item x="1910"/>
        <item x="850"/>
        <item x="159"/>
        <item x="881"/>
        <item x="831"/>
        <item x="1226"/>
        <item x="777"/>
        <item x="1049"/>
        <item x="771"/>
        <item x="816"/>
        <item x="2533"/>
        <item x="249"/>
        <item x="326"/>
        <item x="1302"/>
        <item x="460"/>
        <item x="1653"/>
        <item x="1824"/>
        <item x="2257"/>
        <item x="2207"/>
        <item x="2247"/>
        <item x="2550"/>
        <item x="715"/>
        <item x="257"/>
        <item x="11"/>
        <item x="1863"/>
        <item x="3194"/>
        <item x="2520"/>
        <item x="2410"/>
        <item x="604"/>
        <item x="402"/>
        <item x="390"/>
        <item x="2679"/>
        <item x="1727"/>
        <item x="1894"/>
        <item x="2436"/>
        <item x="1706"/>
        <item x="1825"/>
        <item x="446"/>
        <item x="320"/>
        <item x="58"/>
        <item x="2306"/>
        <item x="291"/>
        <item x="1868"/>
        <item x="467"/>
        <item x="221"/>
        <item x="45"/>
        <item x="1424"/>
        <item x="32"/>
        <item x="1917"/>
        <item x="1573"/>
        <item x="2278"/>
        <item x="2459"/>
        <item x="1608"/>
        <item x="1173"/>
        <item x="2152"/>
        <item x="1817"/>
        <item x="2541"/>
        <item x="2253"/>
        <item x="1547"/>
        <item x="1651"/>
        <item x="1240"/>
        <item x="754"/>
        <item x="2099"/>
        <item x="1713"/>
        <item x="1977"/>
        <item x="1151"/>
        <item x="1113"/>
        <item x="1933"/>
        <item x="1747"/>
        <item x="245"/>
        <item x="1325"/>
        <item x="90"/>
        <item x="285"/>
        <item x="2007"/>
        <item x="225"/>
        <item x="200"/>
        <item x="281"/>
        <item x="2091"/>
        <item x="2217"/>
        <item x="2291"/>
        <item x="2301"/>
        <item x="1519"/>
        <item x="3083"/>
        <item x="3126"/>
        <item x="294"/>
        <item x="141"/>
        <item x="735"/>
        <item x="912"/>
        <item x="800"/>
        <item x="452"/>
        <item x="645"/>
        <item x="640"/>
        <item x="1082"/>
        <item x="1570"/>
        <item x="2282"/>
        <item x="983"/>
        <item x="2302"/>
        <item x="1970"/>
        <item x="2426"/>
        <item x="584"/>
        <item x="502"/>
        <item x="322"/>
        <item x="631"/>
        <item x="1927"/>
        <item x="1661"/>
        <item x="2210"/>
        <item x="1974"/>
        <item x="2315"/>
        <item x="3177"/>
        <item x="2340"/>
        <item x="2450"/>
        <item x="1751"/>
        <item x="2704"/>
        <item x="2033"/>
        <item x="2654"/>
        <item x="2495"/>
        <item x="2474"/>
        <item x="2715"/>
        <item x="2262"/>
        <item x="2181"/>
        <item x="2269"/>
        <item x="1639"/>
        <item x="1756"/>
        <item x="1912"/>
        <item x="1616"/>
        <item x="1842"/>
        <item x="2391"/>
        <item x="1672"/>
        <item x="2493"/>
        <item x="2897"/>
        <item x="2942"/>
        <item x="2496"/>
        <item x="894"/>
        <item x="269"/>
        <item x="2502"/>
        <item x="1939"/>
        <item x="2164"/>
        <item x="2595"/>
        <item x="2246"/>
        <item x="2403"/>
        <item x="342"/>
        <item x="1538"/>
        <item x="1246"/>
        <item x="1447"/>
        <item x="2559"/>
        <item x="2548"/>
        <item x="2484"/>
        <item x="2988"/>
        <item x="173"/>
        <item x="2655"/>
        <item x="2162"/>
        <item x="2832"/>
        <item x="1821"/>
        <item x="1397"/>
        <item x="1537"/>
        <item x="1467"/>
        <item x="2149"/>
        <item x="2985"/>
        <item x="2087"/>
        <item x="1644"/>
        <item x="2425"/>
        <item x="1385"/>
        <item x="1462"/>
        <item x="2485"/>
        <item x="2154"/>
        <item x="2682"/>
        <item x="2490"/>
        <item x="2590"/>
        <item x="2552"/>
        <item x="2719"/>
        <item x="2274"/>
        <item x="2742"/>
        <item x="2142"/>
        <item x="2104"/>
        <item x="2651"/>
        <item x="2513"/>
        <item x="2611"/>
        <item x="2455"/>
        <item x="2481"/>
        <item x="353"/>
        <item x="749"/>
        <item x="1316"/>
        <item x="1947"/>
        <item x="697"/>
        <item x="2299"/>
        <item x="1551"/>
        <item x="482"/>
        <item x="1563"/>
        <item x="2904"/>
        <item x="2899"/>
        <item x="1115"/>
        <item x="1374"/>
        <item x="2028"/>
        <item x="1770"/>
        <item x="1609"/>
        <item x="2653"/>
        <item x="2582"/>
        <item x="2508"/>
        <item x="2296"/>
        <item x="1468"/>
        <item x="1637"/>
        <item x="812"/>
        <item x="3189"/>
        <item x="2875"/>
        <item x="3162"/>
        <item x="2121"/>
        <item x="3022"/>
        <item x="2070"/>
        <item x="2639"/>
        <item x="2721"/>
        <item x="2174"/>
        <item x="1281"/>
        <item x="1835"/>
        <item x="2438"/>
        <item x="2102"/>
        <item x="2506"/>
        <item x="526"/>
        <item x="716"/>
        <item x="193"/>
        <item x="1327"/>
        <item x="2373"/>
        <item x="2351"/>
        <item x="2290"/>
        <item x="1949"/>
        <item x="1489"/>
        <item x="1899"/>
        <item x="902"/>
        <item x="2280"/>
        <item x="2384"/>
        <item x="2412"/>
        <item x="2546"/>
        <item x="2415"/>
        <item x="2585"/>
        <item x="2847"/>
        <item x="3060"/>
        <item x="1555"/>
        <item x="662"/>
        <item x="1437"/>
        <item x="1668"/>
        <item x="1446"/>
        <item x="1592"/>
        <item x="1995"/>
        <item x="1491"/>
        <item x="1248"/>
        <item x="1053"/>
        <item x="2027"/>
        <item x="2035"/>
        <item x="2004"/>
        <item x="183"/>
        <item x="205"/>
        <item x="374"/>
        <item x="96"/>
        <item x="2941"/>
        <item x="3074"/>
        <item x="1084"/>
        <item x="815"/>
        <item x="623"/>
        <item x="507"/>
        <item x="745"/>
        <item x="767"/>
        <item x="2252"/>
        <item x="1624"/>
        <item x="970"/>
        <item x="1222"/>
        <item x="1459"/>
        <item x="1150"/>
        <item x="2666"/>
        <item x="1220"/>
        <item x="2441"/>
        <item x="66"/>
        <item x="136"/>
        <item x="647"/>
        <item x="1334"/>
        <item x="1773"/>
        <item x="624"/>
        <item x="340"/>
        <item x="1117"/>
        <item x="366"/>
        <item x="1338"/>
        <item x="3021"/>
        <item x="505"/>
        <item x="1120"/>
        <item x="2395"/>
        <item x="2560"/>
        <item x="991"/>
        <item x="1558"/>
        <item x="474"/>
        <item x="211"/>
        <item x="713"/>
        <item x="2145"/>
        <item x="768"/>
        <item x="1057"/>
        <item x="2101"/>
        <item x="1278"/>
        <item x="1212"/>
        <item x="2199"/>
        <item x="2404"/>
        <item x="2176"/>
        <item x="1025"/>
        <item x="1064"/>
        <item x="1981"/>
        <item x="618"/>
        <item x="1175"/>
        <item x="871"/>
        <item x="899"/>
        <item x="1780"/>
        <item x="2555"/>
        <item x="1295"/>
        <item x="1372"/>
        <item x="1561"/>
        <item x="1990"/>
        <item x="1256"/>
        <item x="1285"/>
        <item x="53"/>
        <item x="1048"/>
        <item x="41"/>
        <item x="1314"/>
        <item x="875"/>
        <item x="1167"/>
        <item x="1867"/>
        <item x="1843"/>
        <item x="2084"/>
        <item x="2020"/>
        <item x="1630"/>
        <item x="2343"/>
        <item x="1934"/>
        <item x="2006"/>
        <item x="2147"/>
        <item x="1694"/>
        <item x="2574"/>
        <item x="1959"/>
        <item x="2025"/>
        <item x="2146"/>
        <item x="1642"/>
        <item x="1854"/>
        <item x="2342"/>
        <item x="3204"/>
        <item x="2330"/>
        <item x="1606"/>
        <item x="2038"/>
        <item x="2406"/>
        <item x="2046"/>
        <item x="3186"/>
        <item x="2465"/>
        <item x="2421"/>
        <item x="737"/>
        <item x="3026"/>
        <item x="2075"/>
        <item x="2172"/>
        <item x="2314"/>
        <item x="3187"/>
        <item x="339"/>
        <item x="337"/>
        <item x="435"/>
        <item x="447"/>
        <item x="386"/>
        <item x="450"/>
        <item x="2036"/>
        <item x="2430"/>
        <item x="1767"/>
        <item x="2718"/>
        <item x="1533"/>
        <item x="1722"/>
        <item x="3012"/>
        <item x="1550"/>
        <item x="1544"/>
        <item x="1861"/>
        <item x="1271"/>
        <item x="1493"/>
        <item x="2175"/>
        <item x="2712"/>
        <item x="2785"/>
        <item x="1398"/>
        <item x="1587"/>
        <item x="1576"/>
        <item x="1782"/>
        <item x="2632"/>
        <item x="1411"/>
        <item x="628"/>
        <item x="555"/>
        <item x="1243"/>
        <item x="1337"/>
        <item x="1826"/>
        <item x="1728"/>
        <item x="2047"/>
        <item x="2080"/>
        <item x="2064"/>
        <item x="1161"/>
        <item x="1201"/>
        <item x="743"/>
        <item x="703"/>
        <item x="1494"/>
        <item x="1087"/>
        <item x="2304"/>
        <item x="2862"/>
        <item x="2535"/>
        <item x="2828"/>
        <item x="2213"/>
        <item x="2211"/>
        <item x="2347"/>
        <item x="2417"/>
        <item x="834"/>
        <item x="62"/>
        <item x="44"/>
        <item x="863"/>
        <item x="2575"/>
        <item x="2580"/>
        <item x="2074"/>
        <item x="2118"/>
        <item x="1324"/>
        <item x="1669"/>
        <item x="1350"/>
        <item x="627"/>
        <item x="610"/>
        <item x="1937"/>
        <item x="588"/>
        <item x="2480"/>
        <item x="98"/>
        <item x="150"/>
        <item x="462"/>
        <item x="2948"/>
        <item x="2405"/>
        <item x="2240"/>
        <item x="2464"/>
        <item x="1819"/>
        <item x="262"/>
        <item x="1711"/>
        <item x="1765"/>
        <item x="2221"/>
        <item x="3035"/>
        <item x="1035"/>
        <item x="1966"/>
        <item x="2284"/>
        <item x="1794"/>
        <item x="306"/>
        <item x="1504"/>
        <item x="1750"/>
        <item x="162"/>
        <item x="220"/>
        <item x="1178"/>
        <item x="1265"/>
        <item x="904"/>
        <item x="2453"/>
        <item x="2067"/>
        <item x="1985"/>
        <item x="1755"/>
        <item x="2457"/>
        <item x="2143"/>
        <item x="1438"/>
        <item x="811"/>
        <item x="865"/>
        <item x="1455"/>
        <item x="1320"/>
        <item x="2659"/>
        <item x="2427"/>
        <item x="2857"/>
        <item x="2089"/>
        <item x="1231"/>
        <item x="1401"/>
        <item x="1456"/>
        <item x="1617"/>
        <item x="1875"/>
        <item x="1718"/>
        <item x="1744"/>
        <item x="2636"/>
        <item x="3115"/>
        <item x="2110"/>
        <item x="1214"/>
        <item x="1389"/>
        <item x="1218"/>
        <item x="519"/>
        <item x="3082"/>
        <item x="3131"/>
        <item x="2220"/>
        <item x="100"/>
        <item x="438"/>
        <item x="1071"/>
        <item x="2226"/>
        <item x="2876"/>
        <item x="2293"/>
        <item x="2609"/>
        <item x="2563"/>
        <item x="1321"/>
        <item x="2005"/>
        <item x="1736"/>
        <item x="2184"/>
        <item x="721"/>
        <item x="1075"/>
        <item x="400"/>
        <item x="1193"/>
        <item x="1067"/>
        <item x="575"/>
        <item x="851"/>
        <item x="540"/>
        <item x="382"/>
        <item x="944"/>
        <item x="2234"/>
        <item x="1746"/>
        <item x="2212"/>
        <item x="2429"/>
        <item x="1853"/>
        <item x="2206"/>
        <item x="367"/>
        <item x="266"/>
        <item x="652"/>
        <item x="169"/>
        <item x="585"/>
        <item x="1807"/>
        <item x="3141"/>
        <item x="872"/>
        <item x="1258"/>
        <item x="1154"/>
        <item x="1089"/>
        <item x="947"/>
        <item x="1333"/>
        <item x="1306"/>
        <item x="817"/>
        <item x="2665"/>
        <item x="1685"/>
        <item x="676"/>
        <item x="461"/>
        <item x="267"/>
        <item x="2806"/>
        <item x="2517"/>
        <item x="387"/>
        <item x="1343"/>
        <item x="198"/>
        <item x="34"/>
        <item x="1021"/>
        <item x="1069"/>
        <item x="726"/>
        <item x="370"/>
        <item x="1955"/>
        <item x="1961"/>
        <item x="1674"/>
        <item x="76"/>
        <item x="74"/>
        <item x="156"/>
        <item x="49"/>
        <item x="506"/>
        <item x="508"/>
        <item x="900"/>
        <item x="723"/>
        <item x="164"/>
        <item x="498"/>
        <item x="2608"/>
        <item x="2861"/>
        <item x="2451"/>
        <item x="2432"/>
        <item x="2809"/>
        <item x="1654"/>
        <item x="1893"/>
        <item x="1670"/>
        <item x="297"/>
        <item x="1127"/>
        <item x="2063"/>
        <item x="2360"/>
        <item x="714"/>
        <item x="355"/>
        <item x="791"/>
        <item x="147"/>
        <item x="938"/>
        <item x="1125"/>
        <item x="896"/>
        <item x="1690"/>
        <item x="1436"/>
        <item x="778"/>
        <item x="1346"/>
        <item x="1262"/>
        <item x="1061"/>
        <item x="1060"/>
        <item x="1034"/>
        <item x="1748"/>
        <item x="1063"/>
        <item x="965"/>
        <item x="1856"/>
        <item x="1987"/>
        <item x="1500"/>
        <item x="1698"/>
        <item x="1772"/>
        <item x="1074"/>
        <item x="1291"/>
        <item x="673"/>
        <item x="883"/>
        <item x="2516"/>
        <item x="2522"/>
        <item x="2557"/>
        <item x="3192"/>
        <item x="1862"/>
        <item x="1099"/>
        <item x="2413"/>
        <item x="2699"/>
        <item x="2230"/>
        <item x="222"/>
        <item x="2524"/>
        <item x="2261"/>
        <item x="2416"/>
        <item x="760"/>
        <item x="1510"/>
        <item x="1183"/>
        <item x="2125"/>
        <item x="2289"/>
        <item x="1964"/>
        <item x="2065"/>
        <item x="2359"/>
        <item x="592"/>
        <item x="1080"/>
        <item x="1858"/>
        <item x="954"/>
        <item x="1415"/>
        <item x="569"/>
        <item x="1831"/>
        <item x="1361"/>
        <item x="895"/>
        <item x="711"/>
        <item x="1414"/>
        <item x="1880"/>
        <item x="1965"/>
        <item x="2334"/>
        <item x="1047"/>
        <item x="1356"/>
        <item x="796"/>
        <item x="1418"/>
        <item x="1641"/>
        <item x="921"/>
        <item x="1221"/>
        <item x="105"/>
        <item x="764"/>
        <item x="734"/>
        <item x="973"/>
        <item x="1450"/>
        <item x="524"/>
        <item x="139"/>
        <item x="114"/>
        <item x="1162"/>
        <item x="9"/>
        <item x="167"/>
        <item x="483"/>
        <item x="626"/>
        <item x="70"/>
        <item x="1511"/>
        <item x="2216"/>
        <item x="1603"/>
        <item x="1528"/>
        <item x="1156"/>
        <item x="1877"/>
        <item x="1717"/>
        <item x="1541"/>
        <item x="1707"/>
        <item x="2227"/>
        <item x="1944"/>
        <item x="2042"/>
        <item x="1938"/>
        <item x="2620"/>
        <item x="2182"/>
        <item x="2050"/>
        <item x="1532"/>
        <item x="2326"/>
        <item x="441"/>
        <item x="1103"/>
        <item x="64"/>
        <item x="36"/>
        <item x="133"/>
        <item x="102"/>
        <item x="1043"/>
        <item x="1976"/>
        <item x="562"/>
        <item x="1647"/>
        <item x="1036"/>
        <item x="459"/>
        <item x="964"/>
        <item x="1599"/>
        <item x="2587"/>
        <item x="2984"/>
        <item x="1983"/>
        <item x="940"/>
        <item x="1604"/>
        <item x="1317"/>
        <item x="632"/>
        <item x="1628"/>
        <item x="1849"/>
        <item x="2305"/>
        <item x="2640"/>
        <item x="1911"/>
        <item x="2431"/>
        <item x="39"/>
        <item x="57"/>
        <item x="425"/>
        <item x="503"/>
        <item x="275"/>
        <item x="2788"/>
        <item x="3165"/>
        <item x="264"/>
        <item x="639"/>
        <item x="161"/>
        <item x="398"/>
        <item x="380"/>
        <item x="1460"/>
        <item x="1445"/>
        <item x="1146"/>
        <item x="1520"/>
        <item x="1129"/>
        <item x="2448"/>
        <item x="233"/>
        <item x="1560"/>
        <item x="2265"/>
        <item x="1879"/>
        <item x="2398"/>
        <item x="1140"/>
        <item x="1998"/>
        <item x="1429"/>
        <item x="1394"/>
        <item x="232"/>
        <item x="332"/>
        <item x="152"/>
        <item x="346"/>
        <item x="535"/>
        <item x="809"/>
        <item x="1160"/>
        <item x="21"/>
        <item x="436"/>
        <item x="736"/>
        <item x="2019"/>
        <item x="1684"/>
        <item x="2013"/>
        <item x="2844"/>
        <item x="914"/>
        <item x="1094"/>
        <item x="781"/>
        <item x="129"/>
        <item x="40"/>
        <item x="1613"/>
        <item x="206"/>
        <item x="258"/>
        <item x="157"/>
        <item x="2044"/>
        <item x="720"/>
        <item x="924"/>
        <item x="12"/>
        <item x="1223"/>
        <item x="1225"/>
        <item x="1296"/>
        <item x="2160"/>
        <item x="2551"/>
        <item x="1443"/>
        <item x="2259"/>
        <item x="493"/>
        <item x="1276"/>
        <item x="1601"/>
        <item x="1583"/>
        <item x="1658"/>
        <item x="712"/>
        <item x="2325"/>
        <item x="843"/>
        <item x="2446"/>
        <item x="1834"/>
        <item x="3140"/>
        <item x="731"/>
        <item x="1224"/>
        <item x="1484"/>
        <item x="766"/>
        <item x="1521"/>
        <item x="945"/>
        <item x="1237"/>
        <item x="1837"/>
        <item x="2192"/>
        <item x="2180"/>
        <item x="1667"/>
        <item x="2021"/>
        <item x="1979"/>
        <item x="675"/>
        <item x="861"/>
        <item x="1517"/>
        <item x="479"/>
        <item x="708"/>
        <item x="1466"/>
        <item x="1907"/>
        <item x="2093"/>
        <item x="2231"/>
        <item x="1897"/>
        <item x="2136"/>
        <item x="1791"/>
        <item x="1627"/>
        <item x="1689"/>
        <item x="2009"/>
        <item x="2196"/>
        <item x="2423"/>
        <item x="1902"/>
        <item x="2333"/>
        <item x="2171"/>
        <item x="2030"/>
        <item x="1614"/>
        <item x="2701"/>
        <item x="1928"/>
        <item x="2189"/>
        <item x="1873"/>
        <item x="1757"/>
        <item x="1749"/>
        <item x="1925"/>
        <item x="1649"/>
        <item x="466"/>
        <item x="1884"/>
        <item x="226"/>
        <item x="570"/>
        <item x="1914"/>
        <item x="1789"/>
        <item x="1666"/>
        <item x="1304"/>
        <item x="1857"/>
        <item x="2371"/>
        <item x="1764"/>
        <item x="1163"/>
        <item x="915"/>
        <item x="1142"/>
        <item x="1181"/>
        <item x="1549"/>
        <item x="1785"/>
        <item x="1871"/>
        <item x="2497"/>
        <item x="1019"/>
        <item x="1122"/>
        <item x="1300"/>
        <item x="301"/>
        <item x="496"/>
        <item x="431"/>
        <item x="463"/>
        <item x="1308"/>
        <item x="690"/>
        <item x="491"/>
        <item x="437"/>
        <item x="349"/>
        <item x="1242"/>
        <item x="1106"/>
        <item x="1238"/>
        <item x="1605"/>
        <item x="2161"/>
        <item x="1683"/>
        <item x="1567"/>
        <item x="702"/>
        <item x="1148"/>
        <item x="1566"/>
        <item x="1153"/>
        <item x="1509"/>
        <item x="1692"/>
        <item x="1942"/>
        <item x="1330"/>
        <item x="1851"/>
        <item x="1410"/>
        <item x="1766"/>
        <item x="2202"/>
        <item x="3164"/>
        <item x="2016"/>
        <item x="1714"/>
        <item x="46"/>
        <item x="820"/>
        <item x="94"/>
        <item x="869"/>
        <item x="740"/>
        <item x="1110"/>
        <item x="296"/>
        <item x="1367"/>
        <item x="1259"/>
        <item x="1758"/>
        <item x="2123"/>
        <item x="1512"/>
        <item x="1883"/>
        <item x="2078"/>
        <item x="1731"/>
        <item x="1665"/>
        <item x="1664"/>
        <item x="2138"/>
        <item x="2235"/>
        <item x="2222"/>
        <item x="659"/>
        <item x="413"/>
        <item x="593"/>
        <item x="3017"/>
        <item x="295"/>
        <item x="2505"/>
        <item x="790"/>
        <item x="276"/>
        <item x="377"/>
        <item x="1252"/>
        <item x="1209"/>
        <item x="1993"/>
        <item x="862"/>
        <item x="1139"/>
        <item x="1536"/>
        <item x="1531"/>
        <item x="1260"/>
        <item x="444"/>
        <item x="465"/>
        <item x="310"/>
        <item x="622"/>
        <item x="1497"/>
        <item x="989"/>
        <item x="1399"/>
        <item x="1584"/>
        <item x="1132"/>
        <item x="893"/>
        <item x="140"/>
        <item x="856"/>
        <item x="335"/>
        <item x="97"/>
        <item x="71"/>
        <item x="92"/>
        <item x="103"/>
        <item x="14"/>
        <item x="2117"/>
        <item x="2085"/>
        <item x="2442"/>
        <item x="1822"/>
        <item x="2454"/>
        <item x="2588"/>
        <item x="1872"/>
        <item x="1152"/>
        <item x="1228"/>
        <item x="1678"/>
        <item x="1434"/>
        <item x="1876"/>
        <item x="2168"/>
        <item x="2185"/>
        <item x="2692"/>
        <item x="2556"/>
        <item x="2283"/>
        <item x="2392"/>
        <item x="63"/>
        <item x="1013"/>
        <item x="160"/>
        <item x="1079"/>
        <item x="2525"/>
        <item x="1309"/>
        <item x="529"/>
        <item x="419"/>
        <item x="1270"/>
        <item x="1948"/>
        <item x="1600"/>
        <item x="2109"/>
        <item x="1"/>
        <item x="231"/>
        <item x="903"/>
        <item x="858"/>
        <item x="155"/>
        <item x="1126"/>
        <item x="448"/>
        <item x="780"/>
        <item x="581"/>
        <item x="680"/>
        <item x="793"/>
        <item x="1135"/>
        <item x="654"/>
        <item x="1190"/>
        <item x="835"/>
        <item x="1582"/>
        <item x="1340"/>
        <item x="837"/>
        <item x="901"/>
        <item x="1377"/>
        <item x="1290"/>
        <item x="1525"/>
        <item x="1186"/>
        <item x="2045"/>
        <item x="2372"/>
        <item x="1860"/>
        <item x="1292"/>
        <item x="1808"/>
        <item x="1752"/>
        <item x="1375"/>
        <item x="1474"/>
        <item x="1775"/>
        <item x="309"/>
        <item x="31"/>
        <item x="1185"/>
        <item x="1465"/>
        <item x="717"/>
        <item x="1376"/>
        <item x="472"/>
        <item x="730"/>
        <item x="422"/>
        <item x="80"/>
        <item x="691"/>
        <item x="22"/>
        <item x="20"/>
        <item x="1370"/>
        <item x="1275"/>
        <item x="1267"/>
        <item x="1546"/>
        <item x="1272"/>
        <item x="886"/>
        <item x="1016"/>
        <item x="956"/>
        <item x="1124"/>
        <item x="1663"/>
        <item x="1815"/>
        <item x="1921"/>
        <item x="908"/>
        <item x="381"/>
        <item x="2394"/>
        <item x="305"/>
        <item x="478"/>
        <item x="566"/>
        <item x="674"/>
        <item x="95"/>
        <item x="637"/>
        <item x="1404"/>
        <item x="1952"/>
        <item x="2002"/>
        <item x="1636"/>
        <item x="1189"/>
        <item x="174"/>
        <item x="1569"/>
        <item x="171"/>
        <item x="7"/>
        <item x="1458"/>
        <item x="709"/>
        <item x="329"/>
        <item x="126"/>
        <item x="357"/>
        <item x="1050"/>
        <item x="2100"/>
        <item x="2017"/>
        <item x="2344"/>
        <item x="2090"/>
        <item x="1900"/>
        <item x="1972"/>
        <item x="2169"/>
        <item x="2129"/>
        <item x="1742"/>
        <item x="1656"/>
        <item x="1830"/>
        <item x="1932"/>
        <item x="1646"/>
        <item x="1686"/>
        <item x="1675"/>
        <item x="1882"/>
        <item x="1202"/>
        <item x="2193"/>
        <item x="1155"/>
        <item x="1196"/>
        <item x="2153"/>
        <item x="1833"/>
        <item x="1030"/>
        <item x="1806"/>
        <item x="1029"/>
        <item x="1655"/>
        <item x="2523"/>
        <item x="1407"/>
        <item x="1508"/>
        <item x="2447"/>
        <item x="1930"/>
        <item x="1088"/>
        <item x="2112"/>
        <item x="1622"/>
        <item x="2270"/>
        <item x="889"/>
        <item x="517"/>
        <item x="564"/>
        <item x="132"/>
        <item x="321"/>
        <item x="146"/>
        <item x="190"/>
        <item x="187"/>
        <item x="259"/>
        <item x="123"/>
        <item x="1992"/>
        <item x="191"/>
        <item x="214"/>
        <item x="1037"/>
        <item x="650"/>
        <item x="782"/>
        <item x="1681"/>
        <item x="1673"/>
        <item x="688"/>
        <item x="158"/>
        <item x="204"/>
        <item x="176"/>
        <item x="1031"/>
        <item x="1408"/>
        <item x="907"/>
        <item x="1038"/>
        <item x="1323"/>
        <item x="1282"/>
        <item x="641"/>
        <item x="684"/>
        <item x="1096"/>
        <item x="488"/>
        <item x="1693"/>
        <item x="797"/>
        <item x="1199"/>
        <item x="396"/>
        <item x="271"/>
        <item x="1777"/>
        <item x="1676"/>
        <item x="1205"/>
        <item x="1486"/>
        <item x="1371"/>
        <item x="978"/>
        <item x="1077"/>
        <item x="1137"/>
        <item x="414"/>
        <item x="602"/>
        <item x="1483"/>
        <item x="2255"/>
        <item x="1940"/>
        <item x="1232"/>
        <item x="999"/>
        <item x="1086"/>
        <item x="1383"/>
        <item x="759"/>
        <item x="188"/>
        <item x="521"/>
        <item x="149"/>
        <item x="1444"/>
        <item x="1283"/>
        <item x="823"/>
        <item x="1423"/>
        <item x="1328"/>
        <item x="1479"/>
        <item x="1803"/>
        <item x="263"/>
        <item x="166"/>
        <item x="2024"/>
        <item x="217"/>
        <item x="348"/>
        <item x="196"/>
        <item x="117"/>
        <item x="432"/>
        <item x="106"/>
        <item x="145"/>
        <item x="532"/>
        <item x="311"/>
        <item x="607"/>
        <item x="29"/>
        <item x="61"/>
        <item x="343"/>
        <item x="210"/>
        <item x="186"/>
        <item x="324"/>
        <item x="404"/>
        <item x="495"/>
        <item x="336"/>
        <item x="2111"/>
        <item x="1032"/>
        <item x="2177"/>
        <item x="2368"/>
        <item x="1929"/>
        <item x="2188"/>
        <item x="825"/>
        <item x="847"/>
        <item x="464"/>
        <item x="2079"/>
        <item x="614"/>
        <item x="1342"/>
        <item x="1092"/>
        <item x="247"/>
        <item x="943"/>
        <item x="362"/>
        <item x="317"/>
        <item x="706"/>
        <item x="68"/>
        <item x="868"/>
        <item x="537"/>
        <item x="163"/>
        <item x="347"/>
        <item x="1318"/>
        <item x="633"/>
        <item x="55"/>
        <item x="250"/>
        <item x="406"/>
        <item x="719"/>
        <item x="859"/>
        <item x="1143"/>
        <item x="854"/>
        <item x="1480"/>
        <item x="1121"/>
        <item x="1174"/>
        <item x="1227"/>
        <item x="1384"/>
        <item x="1499"/>
        <item x="1595"/>
        <item x="1527"/>
        <item x="1621"/>
        <item x="1633"/>
        <item x="1691"/>
        <item x="1874"/>
        <item x="1739"/>
        <item x="1457"/>
        <item x="692"/>
        <item x="621"/>
        <item x="541"/>
        <item x="184"/>
        <item x="839"/>
        <item x="189"/>
        <item x="82"/>
        <item x="656"/>
        <item x="1562"/>
        <item x="1217"/>
        <item x="77"/>
        <item x="108"/>
        <item x="33"/>
        <item x="776"/>
        <item x="1865"/>
        <item x="756"/>
        <item x="2317"/>
        <item x="873"/>
        <item x="1610"/>
        <item x="1577"/>
        <item x="1918"/>
        <item x="1332"/>
        <item x="1913"/>
        <item x="1033"/>
        <item x="1307"/>
        <item x="1042"/>
        <item x="1215"/>
        <item x="1206"/>
        <item x="1800"/>
        <item x="1241"/>
        <item x="1968"/>
        <item x="1776"/>
        <item x="1953"/>
        <item x="18"/>
        <item x="547"/>
        <item x="56"/>
        <item x="574"/>
        <item x="318"/>
        <item x="50"/>
        <item x="25"/>
        <item x="72"/>
        <item x="242"/>
        <item x="165"/>
        <item x="1198"/>
        <item x="962"/>
        <item x="975"/>
        <item x="241"/>
        <item x="1364"/>
        <item x="1002"/>
        <item x="919"/>
        <item x="687"/>
        <item x="750"/>
        <item x="394"/>
        <item x="278"/>
        <item x="1266"/>
        <item x="918"/>
        <item x="982"/>
        <item x="582"/>
        <item x="748"/>
        <item x="1003"/>
        <item x="551"/>
        <item x="234"/>
        <item x="268"/>
        <item x="399"/>
        <item x="144"/>
        <item x="1801"/>
        <item x="1363"/>
        <item x="1426"/>
        <item x="1887"/>
        <item x="1476"/>
        <item x="1485"/>
        <item x="228"/>
        <item x="689"/>
        <item x="1618"/>
        <item x="998"/>
        <item x="1000"/>
        <item x="2855"/>
        <item x="2300"/>
        <item x="194"/>
        <item x="303"/>
        <item x="260"/>
        <item x="3208"/>
        <item x="1310"/>
        <item x="283"/>
        <item x="550"/>
        <item x="840"/>
        <item x="828"/>
        <item x="672"/>
        <item x="179"/>
        <item x="775"/>
        <item x="785"/>
        <item x="373"/>
        <item x="439"/>
        <item x="596"/>
        <item x="625"/>
        <item x="352"/>
        <item x="389"/>
        <item x="1597"/>
        <item x="1859"/>
        <item x="1058"/>
        <item x="1090"/>
        <item x="229"/>
        <item x="980"/>
        <item x="818"/>
        <item x="277"/>
        <item x="445"/>
        <item x="849"/>
        <item x="481"/>
        <item x="1131"/>
        <item x="732"/>
        <item x="670"/>
        <item x="1400"/>
        <item x="1041"/>
        <item x="286"/>
        <item x="969"/>
        <item x="1838"/>
        <item x="1006"/>
        <item x="1564"/>
        <item x="616"/>
        <item x="757"/>
        <item x="928"/>
        <item x="701"/>
        <item x="523"/>
        <item x="1778"/>
        <item x="1650"/>
        <item x="1157"/>
        <item x="1626"/>
        <item x="1233"/>
        <item x="1634"/>
        <item x="1957"/>
        <item x="1904"/>
        <item x="806"/>
        <item x="741"/>
        <item x="971"/>
        <item x="1909"/>
        <item x="368"/>
        <item x="428"/>
        <item x="1116"/>
        <item x="934"/>
        <item x="763"/>
        <item x="946"/>
        <item x="1100"/>
        <item x="789"/>
        <item x="358"/>
        <item x="127"/>
        <item x="504"/>
        <item x="273"/>
        <item x="457"/>
        <item x="314"/>
        <item x="563"/>
        <item x="612"/>
        <item x="762"/>
        <item x="304"/>
        <item x="528"/>
        <item x="197"/>
        <item x="122"/>
        <item x="494"/>
        <item x="489"/>
        <item x="877"/>
        <item x="1134"/>
        <item x="1180"/>
        <item x="603"/>
        <item x="694"/>
        <item x="1792"/>
        <item x="1481"/>
        <item x="1045"/>
        <item x="1014"/>
        <item x="1514"/>
        <item x="1978"/>
        <item x="1818"/>
        <item x="966"/>
        <item x="93"/>
        <item x="134"/>
        <item x="138"/>
        <item x="2671"/>
        <item x="2581"/>
        <item x="2586"/>
        <item x="2683"/>
        <item x="2663"/>
        <item x="2709"/>
        <item x="2672"/>
        <item x="2689"/>
        <item x="2684"/>
        <item x="2662"/>
        <item x="2664"/>
        <item x="2761"/>
        <item x="2717"/>
        <item x="2680"/>
        <item x="2660"/>
        <item x="2691"/>
        <item x="2697"/>
        <item x="2688"/>
        <item x="2705"/>
        <item x="2738"/>
        <item x="2754"/>
        <item x="2476"/>
        <item x="655"/>
        <item x="1171"/>
        <item x="704"/>
        <item x="1852"/>
        <item x="724"/>
        <item x="359"/>
        <item x="605"/>
        <item x="1008"/>
        <item x="527"/>
        <item x="543"/>
        <item x="121"/>
        <item x="833"/>
        <item x="2054"/>
        <item x="420"/>
        <item x="1273"/>
        <item x="769"/>
        <item x="434"/>
        <item x="643"/>
        <item x="323"/>
        <item x="28"/>
        <item x="1269"/>
        <item x="1298"/>
        <item x="1144"/>
        <item x="950"/>
        <item x="1381"/>
        <item x="1311"/>
        <item x="1301"/>
        <item x="1359"/>
        <item x="1393"/>
        <item x="1315"/>
        <item x="1405"/>
        <item x="1365"/>
        <item x="1518"/>
        <item x="1554"/>
        <item x="795"/>
        <item x="657"/>
        <item x="857"/>
        <item x="1130"/>
        <item x="1433"/>
        <item x="826"/>
        <item x="977"/>
        <item x="1052"/>
        <item x="959"/>
        <item x="1123"/>
        <item x="1020"/>
        <item x="1866"/>
        <item x="805"/>
        <item x="516"/>
        <item x="884"/>
        <item x="254"/>
        <item x="143"/>
        <item x="609"/>
        <item x="360"/>
        <item x="1355"/>
        <item x="832"/>
        <item x="416"/>
        <item x="426"/>
        <item x="1230"/>
        <item x="1194"/>
        <item x="300"/>
        <item x="576"/>
        <item x="261"/>
        <item x="1855"/>
        <item x="2402"/>
        <item x="963"/>
        <item x="599"/>
        <item x="451"/>
        <item x="981"/>
        <item x="19"/>
        <item x="52"/>
        <item x="710"/>
        <item x="814"/>
        <item x="427"/>
        <item x="753"/>
        <item x="215"/>
        <item x="667"/>
        <item x="319"/>
        <item x="78"/>
        <item x="182"/>
        <item x="383"/>
        <item x="744"/>
        <item x="972"/>
        <item x="803"/>
        <item x="1166"/>
        <item x="1244"/>
        <item x="1344"/>
        <item x="207"/>
        <item x="371"/>
        <item x="600"/>
        <item x="1840"/>
        <item x="1236"/>
        <item x="916"/>
        <item x="1388"/>
        <item x="1133"/>
        <item x="1046"/>
        <item x="2884"/>
        <item x="168"/>
        <item x="227"/>
        <item x="874"/>
        <item x="376"/>
        <item x="246"/>
        <item x="109"/>
        <item x="1548"/>
        <item x="1507"/>
        <item x="986"/>
        <item x="1420"/>
        <item x="473"/>
        <item x="1287"/>
        <item x="1251"/>
        <item x="1586"/>
        <item x="2369"/>
        <item x="1687"/>
        <item x="1009"/>
        <item x="1724"/>
        <item x="279"/>
        <item x="312"/>
        <item x="648"/>
        <item x="497"/>
        <item x="567"/>
        <item x="661"/>
        <item x="700"/>
        <item x="2322"/>
        <item x="1960"/>
        <item x="1657"/>
        <item x="1846"/>
        <item x="1786"/>
        <item x="917"/>
        <item x="1982"/>
        <item x="1662"/>
        <item x="2052"/>
        <item x="1754"/>
        <item x="1753"/>
        <item x="1441"/>
        <item x="1836"/>
        <item x="925"/>
        <item x="911"/>
        <item x="930"/>
        <item x="597"/>
        <item x="1473"/>
        <item x="1204"/>
        <item x="699"/>
        <item x="2363"/>
        <item x="2214"/>
        <item x="2905"/>
        <item x="2156"/>
        <item x="1208"/>
        <item x="1448"/>
        <item x="1841"/>
        <item x="1994"/>
        <item x="2053"/>
        <item x="2106"/>
        <item x="891"/>
        <item x="2190"/>
        <item x="880"/>
        <item x="598"/>
        <item x="565"/>
        <item x="746"/>
        <item x="468"/>
        <item x="770"/>
        <item x="855"/>
        <item x="1704"/>
        <item x="1412"/>
        <item x="1354"/>
        <item x="2061"/>
        <item x="1941"/>
        <item x="1294"/>
        <item x="888"/>
        <item x="677"/>
        <item x="949"/>
        <item x="1322"/>
        <item x="955"/>
        <item x="1881"/>
        <item x="1810"/>
        <item x="1598"/>
        <item x="1677"/>
        <item x="1056"/>
        <item x="2034"/>
        <item x="1007"/>
        <item x="181"/>
        <item x="148"/>
        <item x="237"/>
        <item x="892"/>
        <item x="243"/>
        <item x="594"/>
        <item x="236"/>
        <item x="308"/>
        <item x="6"/>
        <item x="634"/>
        <item x="1195"/>
        <item x="1449"/>
        <item x="1478"/>
        <item x="613"/>
        <item x="1039"/>
        <item x="620"/>
        <item x="608"/>
        <item x="885"/>
        <item x="1001"/>
        <item x="1078"/>
        <item x="1593"/>
        <item x="774"/>
        <item x="1098"/>
        <item x="1432"/>
        <item x="316"/>
        <item x="1192"/>
        <item x="1660"/>
        <item x="1503"/>
        <item x="120"/>
        <item x="327"/>
        <item x="630"/>
        <item x="664"/>
        <item x="660"/>
        <item x="1530"/>
        <item x="1737"/>
        <item x="1703"/>
        <item x="2195"/>
        <item x="2076"/>
        <item x="410"/>
        <item x="1254"/>
        <item x="1788"/>
        <item x="1469"/>
        <item x="1107"/>
        <item x="1699"/>
        <item x="1839"/>
        <item x="2032"/>
        <item x="411"/>
        <item x="619"/>
        <item x="898"/>
        <item x="549"/>
        <item x="571"/>
        <item x="589"/>
        <item x="421"/>
        <item x="415"/>
        <item x="315"/>
        <item x="401"/>
        <item x="1996"/>
        <item x="2310"/>
        <item x="1299"/>
        <item x="1971"/>
        <item x="1812"/>
        <item x="2387"/>
        <item x="1357"/>
        <item x="2499"/>
        <item x="556"/>
        <item x="967"/>
        <item x="810"/>
        <item x="758"/>
        <item x="1026"/>
        <item x="2390"/>
        <item x="2178"/>
        <item x="2667"/>
        <item x="926"/>
        <item x="1516"/>
        <item x="443"/>
        <item x="1108"/>
        <item x="649"/>
        <item x="475"/>
        <item x="429"/>
        <item x="480"/>
        <item x="1062"/>
        <item x="976"/>
        <item x="453"/>
        <item x="557"/>
        <item x="773"/>
        <item x="490"/>
        <item x="548"/>
        <item x="560"/>
        <item x="658"/>
        <item x="395"/>
        <item x="199"/>
        <item x="202"/>
        <item x="378"/>
        <item x="42"/>
        <item x="154"/>
        <item x="209"/>
        <item x="509"/>
        <item x="430"/>
        <item x="1579"/>
        <item x="1574"/>
        <item x="1997"/>
        <item x="1147"/>
        <item x="722"/>
        <item x="1740"/>
        <item x="577"/>
        <item x="2635"/>
        <item x="1589"/>
        <item x="1726"/>
        <item x="418"/>
        <item x="644"/>
        <item x="751"/>
        <item x="606"/>
        <item x="409"/>
        <item x="568"/>
        <item x="591"/>
        <item x="798"/>
        <item x="958"/>
        <item x="512"/>
        <item x="26"/>
        <item x="118"/>
        <item x="37"/>
        <item x="54"/>
        <item x="13"/>
        <item x="392"/>
        <item x="545"/>
        <item x="73"/>
        <item x="153"/>
        <item x="175"/>
        <item x="51"/>
        <item x="669"/>
        <item x="765"/>
        <item x="788"/>
        <item x="968"/>
        <item x="1076"/>
        <item x="289"/>
        <item x="1804"/>
        <item x="1102"/>
        <item x="2000"/>
        <item x="1945"/>
        <item x="1620"/>
        <item x="1297"/>
        <item x="1723"/>
        <item x="1732"/>
        <item x="1811"/>
        <item x="1417"/>
        <item x="1159"/>
        <item x="953"/>
        <item x="1097"/>
        <item x="325"/>
        <item x="663"/>
        <item x="693"/>
        <item x="615"/>
        <item x="890"/>
        <item x="484"/>
        <item x="990"/>
        <item x="292"/>
        <item x="525"/>
        <item x="270"/>
        <item x="681"/>
        <item x="91"/>
        <item x="531"/>
        <item x="718"/>
        <item x="47"/>
        <item x="1059"/>
        <item x="24"/>
        <item x="372"/>
        <item x="1286"/>
        <item x="1280"/>
        <item x="974"/>
        <item x="906"/>
        <item x="685"/>
        <item x="302"/>
        <item x="559"/>
        <item x="244"/>
        <item x="454"/>
        <item x="804"/>
        <item x="870"/>
        <item x="784"/>
        <item x="1187"/>
        <item x="942"/>
        <item x="1386"/>
        <item x="1085"/>
        <item x="1210"/>
        <item x="1923"/>
        <item x="1118"/>
        <item x="985"/>
        <item x="518"/>
        <item x="1111"/>
        <item x="1451"/>
        <item x="1805"/>
        <item x="307"/>
        <item x="16"/>
        <item x="499"/>
        <item x="487"/>
        <item x="1164"/>
        <item x="514"/>
        <item x="997"/>
        <item x="742"/>
        <item x="987"/>
        <item x="799"/>
        <item x="313"/>
        <item x="636"/>
        <item x="469"/>
        <item x="375"/>
        <item x="299"/>
        <item x="15"/>
        <item x="601"/>
        <item x="178"/>
        <item x="128"/>
        <item x="952"/>
        <item x="2603"/>
        <item x="2567"/>
        <item x="2489"/>
        <item x="561"/>
        <item x="350"/>
        <item x="678"/>
        <item x="578"/>
        <item x="440"/>
        <item x="385"/>
        <item x="388"/>
        <item x="116"/>
        <item x="477"/>
        <item x="1005"/>
        <item x="852"/>
        <item x="1104"/>
        <item x="239"/>
        <item x="240"/>
        <item x="282"/>
        <item x="288"/>
        <item x="238"/>
        <item x="696"/>
        <item x="1697"/>
        <item x="1733"/>
        <item x="920"/>
        <item x="1431"/>
        <item x="256"/>
        <item x="727"/>
        <item x="860"/>
        <item x="1492"/>
        <item x="646"/>
        <item x="787"/>
        <item x="1197"/>
        <item x="1700"/>
        <item x="2071"/>
        <item x="2166"/>
        <item x="1591"/>
        <item x="2218"/>
        <item x="552"/>
        <item x="821"/>
        <item x="683"/>
        <item x="195"/>
        <item x="81"/>
        <item x="739"/>
        <item x="695"/>
        <item x="1472"/>
        <item x="1203"/>
        <item x="617"/>
        <item x="671"/>
        <item x="590"/>
        <item x="941"/>
        <item x="682"/>
        <item x="747"/>
        <item x="30"/>
        <item x="115"/>
        <item x="994"/>
        <item x="1055"/>
        <item x="996"/>
        <item x="867"/>
        <item x="1439"/>
        <item x="1284"/>
        <item x="1004"/>
        <item x="1172"/>
        <item x="1403"/>
        <item x="1068"/>
        <item x="1012"/>
        <item x="1128"/>
        <item x="1264"/>
        <item x="961"/>
        <item x="1392"/>
        <item x="1440"/>
        <item x="1999"/>
        <item x="1239"/>
        <item x="2051"/>
        <item x="1596"/>
        <item x="1885"/>
        <item x="341"/>
        <item x="666"/>
        <item x="522"/>
        <item x="707"/>
        <item x="1145"/>
        <item x="1352"/>
        <item x="729"/>
        <item x="1136"/>
        <item x="772"/>
        <item x="830"/>
        <item x="538"/>
        <item x="1950"/>
        <item x="1109"/>
        <item x="844"/>
        <item x="878"/>
        <item x="1416"/>
        <item x="939"/>
        <item x="546"/>
        <item x="1339"/>
        <item x="879"/>
        <item x="807"/>
        <item x="1799"/>
        <item x="1652"/>
        <item x="2263"/>
        <item x="1427"/>
        <item x="836"/>
        <item x="1680"/>
        <item x="1216"/>
        <item x="2108"/>
        <item x="2511"/>
        <item x="2571"/>
        <item x="1391"/>
        <item x="1526"/>
        <item x="2191"/>
        <item x="2204"/>
        <item x="2095"/>
        <item x="1659"/>
        <item x="933"/>
        <item x="2072"/>
        <item x="665"/>
        <item x="761"/>
        <item x="1892"/>
        <item x="2157"/>
        <item x="2256"/>
        <item x="1366"/>
        <item x="1409"/>
        <item x="1463"/>
        <item x="1081"/>
        <item x="1813"/>
        <item x="845"/>
        <item x="829"/>
        <item x="866"/>
        <item x="251"/>
        <item x="2241"/>
        <item x="3096"/>
        <item x="2720"/>
        <item x="1303"/>
        <item x="882"/>
        <item x="2357"/>
        <item x="2352"/>
        <item x="2891"/>
        <item x="3048"/>
        <item x="1926"/>
        <item x="1442"/>
        <item x="1787"/>
        <item x="1734"/>
        <item x="1869"/>
        <item x="1790"/>
        <item x="1946"/>
        <item x="1719"/>
        <item x="2134"/>
        <item x="1471"/>
        <item x="698"/>
        <item x="1341"/>
        <item x="2624"/>
        <item x="2735"/>
        <item x="2355"/>
        <item x="2113"/>
        <item x="2743"/>
        <item x="2501"/>
        <item x="1268"/>
        <item x="1255"/>
        <item x="1823"/>
        <item x="1602"/>
        <item x="1908"/>
        <item x="2327"/>
        <item x="2350"/>
        <item x="2323"/>
        <item x="2668"/>
        <item x="2224"/>
        <item x="1581"/>
        <item x="344"/>
        <item x="2286"/>
        <item x="1760"/>
        <item x="1114"/>
        <item x="1973"/>
        <item x="405"/>
        <item x="579"/>
        <item x="1741"/>
        <item x="786"/>
        <item x="935"/>
        <item x="992"/>
        <item x="1809"/>
        <item x="290"/>
        <item x="558"/>
        <item x="2336"/>
        <item x="2650"/>
        <item x="611"/>
        <item x="853"/>
        <item x="1920"/>
        <item x="957"/>
        <item x="887"/>
        <item x="1572"/>
        <item x="515"/>
        <item x="897"/>
        <item x="1261"/>
        <item x="1358"/>
        <item x="1348"/>
        <item x="1425"/>
        <item x="2041"/>
        <item x="1522"/>
        <item x="1413"/>
        <item x="1501"/>
        <item x="1395"/>
        <item x="1524"/>
        <item x="1387"/>
        <item x="1419"/>
        <item x="1553"/>
        <item x="1487"/>
        <item x="1640"/>
        <item x="1844"/>
        <item x="1763"/>
        <item x="1759"/>
        <item x="1349"/>
        <item x="1158"/>
        <item x="1023"/>
        <item x="513"/>
        <item x="1184"/>
        <item x="1179"/>
        <item x="951"/>
        <item x="511"/>
        <item x="403"/>
        <item x="1559"/>
        <item x="1488"/>
        <item x="328"/>
        <item x="351"/>
        <item x="651"/>
        <item x="2026"/>
        <item x="1234"/>
        <item x="1347"/>
        <item x="1534"/>
        <item x="338"/>
        <item x="629"/>
        <item x="284"/>
        <item x="1430"/>
        <item x="1421"/>
        <item x="1182"/>
        <item x="1745"/>
        <item x="2022"/>
        <item x="1890"/>
        <item x="1631"/>
        <item x="1783"/>
        <item x="638"/>
        <item x="333"/>
        <item x="456"/>
        <item x="455"/>
        <item x="433"/>
        <item x="553"/>
        <item x="470"/>
        <item x="1336"/>
        <item x="2023"/>
        <item x="2012"/>
        <item x="1721"/>
        <item x="1695"/>
        <item x="2048"/>
        <item x="1506"/>
        <item x="2349"/>
        <item x="1743"/>
        <item x="485"/>
        <item x="827"/>
        <item x="642"/>
        <item x="2711"/>
        <item x="2228"/>
        <item x="2173"/>
        <item x="2656"/>
        <item x="2267"/>
        <item x="2386"/>
        <item x="224"/>
        <item x="223"/>
        <item x="408"/>
        <item x="1761"/>
        <item x="1305"/>
        <item x="3185"/>
        <item x="2015"/>
        <item x="2232"/>
        <item x="3168"/>
        <item x="802"/>
        <item x="1980"/>
        <item x="3002"/>
        <item x="2554"/>
        <item x="2243"/>
        <item x="2449"/>
        <item x="2966"/>
        <item x="3184"/>
        <item x="1619"/>
        <item x="510"/>
        <item x="1864"/>
        <item x="2077"/>
        <item x="2850"/>
        <item x="3148"/>
        <item x="3205"/>
        <item x="3128"/>
        <item x="1712"/>
        <item x="3125"/>
        <item x="3010"/>
        <item x="1523"/>
        <item x="1454"/>
        <item x="2995"/>
        <item x="2760"/>
        <item x="2056"/>
        <item x="2428"/>
        <item x="3031"/>
        <item x="1738"/>
        <item x="3033"/>
        <item x="1638"/>
        <item x="2840"/>
        <item x="3136"/>
        <item x="1901"/>
        <item x="2565"/>
        <item x="2122"/>
        <item x="1716"/>
        <item x="2787"/>
        <item x="2950"/>
        <item x="3013"/>
        <item x="2646"/>
        <item x="2467"/>
        <item x="3190"/>
        <item x="2870"/>
        <item x="2866"/>
        <item x="2781"/>
        <item x="2358"/>
        <item x="2258"/>
        <item x="2946"/>
        <item x="2482"/>
        <item x="2354"/>
        <item x="2770"/>
        <item x="2728"/>
        <item x="2777"/>
        <item x="2566"/>
        <item x="1781"/>
        <item x="1470"/>
        <item x="2727"/>
        <item x="1257"/>
        <item x="2309"/>
        <item x="2596"/>
        <item x="3090"/>
        <item x="876"/>
        <item x="2324"/>
        <item x="2483"/>
        <item x="3087"/>
        <item x="2528"/>
        <item x="2838"/>
        <item x="255"/>
        <item x="1975"/>
        <item x="2621"/>
        <item x="1888"/>
        <item x="3158"/>
        <item x="2830"/>
        <item x="1594"/>
        <item x="1369"/>
        <item x="2713"/>
        <item x="3169"/>
        <item x="728"/>
        <item x="3114"/>
        <item x="2260"/>
        <item x="2930"/>
        <item x="2747"/>
        <item x="1054"/>
        <item x="1382"/>
        <item x="937"/>
        <item x="471"/>
        <item x="1028"/>
        <item x="3170"/>
        <item x="3130"/>
        <item x="3146"/>
        <item x="2797"/>
        <item x="2975"/>
        <item x="3093"/>
        <item x="1905"/>
        <item x="2488"/>
        <item x="2629"/>
        <item x="2381"/>
        <item x="3018"/>
        <item x="3084"/>
        <item x="2793"/>
        <item x="2992"/>
        <item x="1188"/>
        <item x="948"/>
        <item x="1709"/>
        <item x="3200"/>
        <item x="3133"/>
        <item x="1878"/>
        <item x="2512"/>
        <item x="3092"/>
        <item x="984"/>
        <item x="2789"/>
        <item x="3032"/>
        <item x="3145"/>
        <item x="2957"/>
        <item x="2940"/>
        <item x="2618"/>
        <item x="2411"/>
        <item x="2817"/>
        <item x="2800"/>
        <item x="3102"/>
        <item x="3098"/>
        <item x="530"/>
        <item x="3159"/>
        <item x="2478"/>
        <item x="2798"/>
        <item x="2935"/>
        <item x="2098"/>
        <item x="2062"/>
        <item x="3118"/>
        <item x="3142"/>
        <item x="2356"/>
        <item x="2197"/>
        <item x="2695"/>
        <item x="2543"/>
        <item x="2881"/>
        <item x="2849"/>
        <item x="2645"/>
        <item x="2422"/>
        <item x="2915"/>
        <item x="2900"/>
        <item x="2120"/>
        <item x="2383"/>
        <item x="2472"/>
        <item x="2530"/>
        <item x="1373"/>
        <item x="2477"/>
        <item x="1200"/>
        <item x="752"/>
        <item x="2643"/>
        <item x="345"/>
        <item x="808"/>
        <item x="2328"/>
        <item x="3"/>
        <item x="653"/>
        <item x="1072"/>
        <item x="2128"/>
        <item x="2468"/>
        <item x="3161"/>
        <item x="1607"/>
        <item x="2126"/>
        <item x="2835"/>
        <item x="2759"/>
        <item x="48"/>
        <item x="356"/>
        <item x="1715"/>
        <item x="2308"/>
        <item x="272"/>
        <item x="293"/>
        <item x="235"/>
        <item x="393"/>
        <item x="35"/>
        <item x="177"/>
        <item x="111"/>
        <item x="87"/>
        <item x="38"/>
        <item x="151"/>
        <item x="60"/>
        <item x="1066"/>
        <item x="573"/>
        <item x="2443"/>
        <item x="369"/>
        <item x="3062"/>
        <item x="3121"/>
        <item x="2471"/>
        <item x="2932"/>
        <item x="2577"/>
        <item x="3116"/>
        <item x="1065"/>
        <item x="1795"/>
        <item x="1279"/>
        <item x="3078"/>
        <item x="363"/>
        <item x="2266"/>
        <item x="3103"/>
        <item x="3138"/>
        <item x="2294"/>
        <item x="2040"/>
        <item x="2491"/>
        <item x="2812"/>
        <item x="172"/>
        <item x="88"/>
        <item x="2702"/>
        <item x="2764"/>
        <item x="2912"/>
        <item x="3041"/>
        <item x="3020"/>
        <item x="2273"/>
        <item x="2399"/>
        <item x="2542"/>
        <item x="2602"/>
        <item x="2339"/>
        <item x="2827"/>
        <item x="2858"/>
        <item x="2868"/>
        <item x="2973"/>
        <item x="2494"/>
        <item x="1784"/>
        <item x="1207"/>
        <item x="331"/>
        <item x="2917"/>
        <item x="2320"/>
        <item x="2148"/>
        <item x="2911"/>
        <item x="248"/>
        <item x="583"/>
        <item x="2633"/>
        <item x="2928"/>
        <item x="3079"/>
        <item x="1288"/>
        <item x="1070"/>
        <item x="2229"/>
        <item x="486"/>
        <item x="1679"/>
        <item x="424"/>
        <item x="2774"/>
        <item x="2853"/>
        <item x="3198"/>
        <item x="1588"/>
        <item x="1496"/>
        <item x="1635"/>
        <item x="2037"/>
        <item x="3024"/>
        <item x="2562"/>
        <item x="2889"/>
        <item x="354"/>
        <item x="1924"/>
        <item x="2723"/>
        <item x="2397"/>
        <item x="3160"/>
        <item x="2058"/>
        <item x="2486"/>
        <item x="3038"/>
        <item x="2321"/>
        <item x="738"/>
        <item x="3085"/>
        <item x="1580"/>
        <item x="2288"/>
        <item x="3019"/>
        <item x="2737"/>
        <item x="1816"/>
        <item x="1954"/>
        <item x="2807"/>
        <item x="2773"/>
        <item x="3113"/>
        <item x="3139"/>
        <item x="3111"/>
        <item x="1615"/>
        <item x="3129"/>
        <item x="1797"/>
        <item x="1708"/>
        <item x="1989"/>
        <item x="1590"/>
        <item x="3147"/>
        <item x="1475"/>
        <item x="3195"/>
        <item x="8"/>
        <item x="3207"/>
        <item x="3069"/>
        <item x="3029"/>
        <item x="3059"/>
        <item x="2298"/>
        <item x="2744"/>
        <item x="2938"/>
        <item x="2883"/>
        <item x="2661"/>
        <item x="3117"/>
        <item x="412"/>
        <item x="2140"/>
        <item x="2836"/>
        <item x="65"/>
        <item x="110"/>
        <item x="17"/>
        <item x="83"/>
        <item x="86"/>
        <item x="520"/>
        <item x="492"/>
        <item x="1428"/>
        <item x="1380"/>
        <item x="705"/>
        <item x="927"/>
        <item x="219"/>
        <item x="119"/>
        <item x="1543"/>
        <item x="137"/>
        <item x="2954"/>
        <item x="1575"/>
        <item x="2708"/>
        <item x="1611"/>
        <item x="1688"/>
        <item x="1378"/>
        <item x="3086"/>
        <item x="43"/>
        <item x="364"/>
        <item x="1629"/>
        <item x="842"/>
        <item x="2906"/>
        <item x="500"/>
        <item x="2393"/>
        <item x="113"/>
        <item x="142"/>
        <item x="2014"/>
        <item x="2545"/>
        <item x="2964"/>
        <item x="3150"/>
        <item x="3119"/>
        <item x="442"/>
        <item x="2374"/>
        <item x="2920"/>
        <item x="3179"/>
        <item x="2644"/>
        <item x="2767"/>
        <item x="2003"/>
        <item x="2766"/>
        <item x="2776"/>
        <item x="993"/>
        <item x="2999"/>
        <item x="1379"/>
        <item x="2312"/>
        <item x="79"/>
        <item x="1988"/>
        <item x="1101"/>
        <item x="2254"/>
        <item x="2116"/>
        <item x="213"/>
        <item x="252"/>
        <item x="298"/>
        <item x="3000"/>
        <item x="3063"/>
        <item x="2864"/>
        <item x="280"/>
        <item x="2963"/>
        <item x="2407"/>
        <item x="2564"/>
        <item x="2801"/>
        <item x="2681"/>
        <item x="1024"/>
        <item x="2716"/>
        <item x="3044"/>
        <item x="2952"/>
        <item x="2813"/>
        <item x="2859"/>
        <item x="3127"/>
        <item x="2376"/>
        <item x="572"/>
        <item x="542"/>
        <item x="1149"/>
        <item x="1229"/>
        <item x="2115"/>
        <item x="2990"/>
        <item x="2726"/>
        <item x="2509"/>
        <item x="2898"/>
        <item x="1539"/>
        <item x="1017"/>
        <item x="2969"/>
        <item x="2977"/>
        <item x="2869"/>
        <item x="3167"/>
        <item x="3166"/>
        <item x="1552"/>
        <item x="2081"/>
        <item x="3036"/>
        <item x="2069"/>
        <item x="819"/>
        <item x="1730"/>
        <item x="2929"/>
        <item x="2649"/>
        <item x="1247"/>
        <item x="1793"/>
        <item x="2396"/>
        <item x="2400"/>
        <item x="3055"/>
        <item x="2652"/>
        <item x="407"/>
        <item x="2658"/>
        <item x="2408"/>
        <item x="2155"/>
        <item x="1696"/>
        <item x="2933"/>
        <item x="3073"/>
        <item x="2337"/>
        <item x="2901"/>
        <item x="3072"/>
        <item x="1540"/>
        <item x="2544"/>
        <item x="2647"/>
        <item x="2239"/>
        <item x="2460"/>
        <item x="2583"/>
        <item x="2200"/>
        <item x="2219"/>
        <item x="910"/>
        <item x="2049"/>
        <item x="2215"/>
        <item x="1943"/>
        <item x="2696"/>
        <item x="2510"/>
        <item x="2073"/>
        <item x="2968"/>
        <item x="2375"/>
        <item x="2823"/>
        <item x="2540"/>
        <item x="2745"/>
        <item x="2775"/>
        <item x="2165"/>
        <item x="2714"/>
        <item x="3095"/>
        <item x="2456"/>
        <item x="725"/>
        <item x="3047"/>
        <item x="2753"/>
        <item x="1796"/>
        <item x="2303"/>
        <item x="2625"/>
        <item x="2251"/>
        <item x="2538"/>
        <item x="2867"/>
        <item x="2693"/>
        <item x="2896"/>
        <item x="3163"/>
        <item x="3064"/>
        <item x="2631"/>
        <item x="3172"/>
        <item x="2578"/>
        <item x="2967"/>
        <item x="3081"/>
        <item x="2675"/>
        <item x="2860"/>
        <item x="2907"/>
        <item x="2043"/>
        <item x="185"/>
        <item x="2790"/>
        <item x="1725"/>
        <item x="2233"/>
        <item x="3099"/>
        <item x="1828"/>
        <item x="635"/>
        <item x="1245"/>
        <item x="1453"/>
        <item x="2994"/>
        <item x="2619"/>
        <item x="1529"/>
        <item x="2549"/>
        <item x="3094"/>
        <item x="2974"/>
        <item x="2144"/>
        <item x="2674"/>
        <item x="1963"/>
        <item x="2628"/>
        <item x="1326"/>
        <item x="2268"/>
        <item x="1779"/>
        <item x="1191"/>
        <item x="1490"/>
        <item x="2008"/>
        <item x="2097"/>
        <item x="1535"/>
        <item x="2936"/>
        <item x="2183"/>
        <item x="2514"/>
        <item x="1312"/>
        <item x="864"/>
        <item x="274"/>
        <item x="3196"/>
        <item x="3105"/>
        <item x="2839"/>
        <item x="1556"/>
        <item x="2648"/>
        <item x="2736"/>
        <item x="1170"/>
        <item x="2979"/>
        <item x="3193"/>
        <item x="2338"/>
        <item x="2313"/>
        <item x="1967"/>
        <item x="2638"/>
        <item x="2531"/>
        <item x="2845"/>
        <item x="2924"/>
        <item x="2818"/>
        <item x="2348"/>
        <item x="2029"/>
        <item x="2245"/>
        <item x="5"/>
        <item x="995"/>
        <item x="2786"/>
        <item x="2598"/>
        <item x="1390"/>
        <item x="2698"/>
        <item x="2805"/>
        <item x="2694"/>
        <item x="2903"/>
        <item x="2802"/>
        <item x="1482"/>
        <item x="1951"/>
        <item x="2264"/>
        <item x="2096"/>
        <item x="2103"/>
        <item x="2409"/>
        <item x="2275"/>
        <item x="2890"/>
        <item x="2923"/>
        <item x="2250"/>
        <item x="2527"/>
        <item x="1461"/>
        <item x="2203"/>
        <item x="1903"/>
        <item x="1886"/>
        <item x="1502"/>
        <item x="230"/>
        <item x="67"/>
        <item x="192"/>
        <item x="287"/>
        <item x="929"/>
        <item x="1802"/>
        <item x="1820"/>
        <item x="2201"/>
        <item x="379"/>
        <item x="1250"/>
        <item x="125"/>
        <item x="1176"/>
        <item x="2107"/>
        <item x="3107"/>
        <item x="2088"/>
        <item x="124"/>
        <item x="2364"/>
        <item x="2833"/>
        <item x="533"/>
        <item x="384"/>
        <item x="3039"/>
        <item x="3174"/>
        <item x="218"/>
        <item x="334"/>
        <item x="2521"/>
        <item x="4"/>
        <item x="2814"/>
        <item x="2822"/>
        <item x="89"/>
        <item x="1095"/>
        <item x="2011"/>
        <item x="1936"/>
        <item x="2939"/>
        <item x="1169"/>
        <item x="2479"/>
        <item x="2740"/>
        <item x="2223"/>
        <item x="1477"/>
        <item x="2783"/>
        <item x="2526"/>
        <item x="2756"/>
        <item x="2956"/>
        <item x="2778"/>
        <item x="813"/>
        <item x="580"/>
        <item x="679"/>
        <item x="905"/>
        <item x="923"/>
        <item x="1177"/>
        <item x="1112"/>
        <item x="3202"/>
        <item x="2473"/>
        <item x="3178"/>
        <item x="201"/>
        <item x="130"/>
        <item x="686"/>
        <item x="1274"/>
        <item x="2614"/>
        <item x="1648"/>
        <item x="1091"/>
        <item x="848"/>
        <item x="3206"/>
        <item x="1557"/>
        <item x="3201"/>
        <item x="59"/>
        <item x="2605"/>
        <item x="3199"/>
        <item x="1289"/>
        <item x="2133"/>
        <item x="3056"/>
        <item x="2902"/>
        <item x="2634"/>
        <item x="2130"/>
        <item x="2888"/>
        <item x="2895"/>
        <item x="2365"/>
        <item x="2612"/>
        <item x="2594"/>
        <item x="2746"/>
        <item x="3191"/>
        <item x="0"/>
        <item x="2198"/>
        <item x="1956"/>
        <item x="1505"/>
        <item x="1931"/>
        <item x="3089"/>
        <item x="2068"/>
        <item x="838"/>
        <item x="1774"/>
        <item x="2623"/>
        <item x="2"/>
        <item x="2094"/>
        <item x="1850"/>
        <item x="3197"/>
        <item x="2141"/>
        <item x="2001"/>
        <item x="1010"/>
        <item x="1625"/>
        <item x="449"/>
        <item x="1368"/>
        <item x="1701"/>
        <item x="1847"/>
        <item x="1848"/>
        <item x="2470"/>
        <item x="2539"/>
        <item x="212"/>
        <item x="101"/>
        <item x="1027"/>
        <item x="2872"/>
        <item x="2378"/>
        <item x="1735"/>
        <item x="2703"/>
        <item x="2532"/>
        <item x="1235"/>
        <item x="1406"/>
        <item x="1919"/>
        <item x="1798"/>
        <item x="936"/>
        <item x="909"/>
        <item x="1896"/>
        <item x="1827"/>
        <item x="824"/>
        <item x="2271"/>
        <item x="1293"/>
        <item x="913"/>
        <item x="794"/>
        <item x="1542"/>
        <item x="2119"/>
        <item x="1935"/>
        <item x="2209"/>
        <item x="3109"/>
        <item x="1319"/>
        <item x="2991"/>
        <item x="2762"/>
        <item x="2768"/>
        <item x="1119"/>
        <item x="2362"/>
        <item x="2606"/>
        <item x="2341"/>
        <item x="2318"/>
        <item x="2244"/>
        <item x="1141"/>
        <item x="2242"/>
        <item x="2529"/>
        <item x="1671"/>
        <item x="2238"/>
        <item x="2463"/>
        <item x="2669"/>
        <item x="2914"/>
        <item x="3123"/>
        <item x="3124"/>
        <item x="1362"/>
        <item x="1345"/>
        <item x="1353"/>
        <item x="1277"/>
        <item x="2626"/>
        <item x="2824"/>
        <item x="2909"/>
        <item x="2677"/>
        <item x="2388"/>
        <item x="2986"/>
        <item x="2808"/>
        <item x="2755"/>
        <item x="2377"/>
        <item x="2498"/>
        <item x="2610"/>
        <item x="2627"/>
        <item x="3071"/>
        <item x="3043"/>
        <item x="2922"/>
        <item x="2804"/>
        <item x="3080"/>
        <item x="2724"/>
        <item x="2987"/>
        <item x="3030"/>
        <item x="2972"/>
        <item x="2272"/>
        <item x="2865"/>
        <item x="2710"/>
        <item x="3132"/>
        <item x="2779"/>
        <item x="2237"/>
        <item x="3040"/>
        <item x="2772"/>
        <item x="2685"/>
        <item x="2803"/>
        <item x="3120"/>
        <item x="3112"/>
        <item x="2976"/>
        <item x="3054"/>
        <item x="3051"/>
        <item x="2918"/>
        <item x="2961"/>
        <item x="2885"/>
        <item x="3155"/>
        <item x="3154"/>
        <item x="1213"/>
        <item x="2194"/>
        <item x="3014"/>
        <item x="2983"/>
        <item x="2332"/>
        <item x="2487"/>
        <item x="2782"/>
        <item x="2796"/>
        <item x="2951"/>
        <item x="3046"/>
        <item x="2944"/>
        <item x="3173"/>
        <item x="2908"/>
        <item x="2780"/>
        <item x="3025"/>
        <item x="3065"/>
        <item x="3042"/>
        <item x="2978"/>
        <item x="2591"/>
        <item x="2163"/>
        <item x="3058"/>
        <item x="3175"/>
        <item x="3006"/>
        <item x="2854"/>
        <item x="2927"/>
        <item x="3137"/>
        <item x="3007"/>
        <item x="2931"/>
        <item x="3004"/>
        <item x="2820"/>
        <item x="2842"/>
        <item x="3156"/>
        <item x="2993"/>
        <item x="3104"/>
        <item x="3005"/>
        <item x="3176"/>
        <item x="2816"/>
        <item x="2469"/>
        <item x="2965"/>
        <item x="3182"/>
        <item x="2536"/>
        <item x="2370"/>
        <item x="2592"/>
        <item x="2367"/>
        <item x="2466"/>
        <item x="2316"/>
        <item x="3171"/>
        <item x="2380"/>
        <item x="2953"/>
        <item x="2962"/>
        <item x="2878"/>
        <item x="2947"/>
        <item x="2943"/>
        <item x="3016"/>
        <item x="2690"/>
        <item x="2877"/>
        <item x="2599"/>
        <item x="2970"/>
        <item x="2607"/>
        <item x="2784"/>
        <item x="2437"/>
        <item x="2739"/>
        <item x="2187"/>
        <item x="2769"/>
        <item x="2945"/>
        <item x="2060"/>
        <item x="2873"/>
        <item x="3053"/>
        <item x="2919"/>
        <item x="2763"/>
        <item x="3052"/>
        <item x="1585"/>
        <item x="1768"/>
        <item x="2475"/>
        <item x="2874"/>
        <item x="2576"/>
        <item x="3153"/>
        <item x="2810"/>
        <item x="3106"/>
        <item x="3181"/>
        <item x="3183"/>
        <item x="2819"/>
        <item x="2799"/>
        <item x="3088"/>
        <item x="2439"/>
        <item x="2676"/>
        <item x="2751"/>
        <item x="2729"/>
        <item x="2982"/>
        <item x="2630"/>
        <item x="3097"/>
        <item x="3180"/>
        <item x="2879"/>
        <item x="2158"/>
        <item x="2331"/>
        <item x="2852"/>
        <item x="3061"/>
        <item x="3110"/>
        <item x="3045"/>
        <item x="2851"/>
        <item x="2642"/>
        <item x="2678"/>
        <item x="2843"/>
        <item x="2637"/>
        <item x="2519"/>
        <item x="3050"/>
        <item x="2279"/>
        <item x="2462"/>
        <item x="1249"/>
        <item x="1870"/>
        <item x="2989"/>
        <item x="2882"/>
        <item x="2913"/>
        <item x="2700"/>
        <item x="3091"/>
        <item x="1645"/>
        <item x="2186"/>
        <item x="2886"/>
        <item x="2925"/>
        <item x="2092"/>
        <item h="1" x="1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209">
    <i>
      <x v="2972"/>
    </i>
    <i>
      <x v="1260"/>
    </i>
    <i>
      <x v="2982"/>
    </i>
    <i>
      <x v="2515"/>
    </i>
    <i>
      <x v="2917"/>
    </i>
    <i>
      <x v="2866"/>
    </i>
    <i>
      <x v="1891"/>
    </i>
    <i>
      <x v="1334"/>
    </i>
    <i>
      <x v="2638"/>
    </i>
    <i>
      <x v="957"/>
    </i>
    <i>
      <x v="14"/>
    </i>
    <i>
      <x v="345"/>
    </i>
    <i>
      <x v="1060"/>
    </i>
    <i>
      <x v="2005"/>
    </i>
    <i>
      <x v="1229"/>
    </i>
    <i>
      <x v="2088"/>
    </i>
    <i>
      <x v="2074"/>
    </i>
    <i>
      <x v="2654"/>
    </i>
    <i>
      <x v="1542"/>
    </i>
    <i>
      <x v="1773"/>
    </i>
    <i>
      <x v="1304"/>
    </i>
    <i>
      <x v="1041"/>
    </i>
    <i>
      <x v="1303"/>
    </i>
    <i>
      <x v="138"/>
    </i>
    <i>
      <x v="2047"/>
    </i>
    <i>
      <x v="1548"/>
    </i>
    <i>
      <x v="2001"/>
    </i>
    <i>
      <x v="114"/>
    </i>
    <i>
      <x v="1724"/>
    </i>
    <i>
      <x v="1454"/>
    </i>
    <i>
      <x v="2145"/>
    </i>
    <i>
      <x v="1293"/>
    </i>
    <i>
      <x v="369"/>
    </i>
    <i>
      <x v="1521"/>
    </i>
    <i>
      <x v="849"/>
    </i>
    <i>
      <x v="2533"/>
    </i>
    <i>
      <x v="983"/>
    </i>
    <i>
      <x v="2003"/>
    </i>
    <i>
      <x v="2537"/>
    </i>
    <i>
      <x v="1007"/>
    </i>
    <i>
      <x v="1052"/>
    </i>
    <i>
      <x v="637"/>
    </i>
    <i>
      <x v="1976"/>
    </i>
    <i>
      <x v="2674"/>
    </i>
    <i>
      <x v="725"/>
    </i>
    <i>
      <x v="367"/>
    </i>
    <i>
      <x v="1175"/>
    </i>
    <i>
      <x v="2045"/>
    </i>
    <i>
      <x v="2525"/>
    </i>
    <i>
      <x v="860"/>
    </i>
    <i>
      <x v="1547"/>
    </i>
    <i>
      <x v="2011"/>
    </i>
    <i>
      <x v="1774"/>
    </i>
    <i>
      <x v="635"/>
    </i>
    <i>
      <x v="2004"/>
    </i>
    <i>
      <x v="1488"/>
    </i>
    <i>
      <x v="1544"/>
    </i>
    <i>
      <x v="1008"/>
    </i>
    <i>
      <x v="361"/>
    </i>
    <i>
      <x v="2956"/>
    </i>
    <i>
      <x v="2539"/>
    </i>
    <i>
      <x v="1455"/>
    </i>
    <i>
      <x v="724"/>
    </i>
    <i>
      <x v="1248"/>
    </i>
    <i>
      <x v="982"/>
    </i>
    <i>
      <x v="2652"/>
    </i>
    <i>
      <x v="591"/>
    </i>
    <i>
      <x v="2893"/>
    </i>
    <i>
      <x v="1481"/>
    </i>
    <i>
      <x v="131"/>
    </i>
    <i>
      <x v="961"/>
    </i>
    <i>
      <x v="1226"/>
    </i>
    <i>
      <x v="1549"/>
    </i>
    <i>
      <x v="2008"/>
    </i>
    <i>
      <x v="858"/>
    </i>
    <i>
      <x v="140"/>
    </i>
    <i>
      <x v="857"/>
    </i>
    <i>
      <x v="1519"/>
    </i>
    <i>
      <x v="1782"/>
    </i>
    <i>
      <x v="2701"/>
    </i>
    <i>
      <x v="1301"/>
    </i>
    <i>
      <x v="2134"/>
    </i>
    <i>
      <x v="1515"/>
    </i>
    <i>
      <x v="2655"/>
    </i>
    <i>
      <x v="230"/>
    </i>
    <i>
      <x v="141"/>
    </i>
    <i>
      <x v="2656"/>
    </i>
    <i>
      <x v="2536"/>
    </i>
    <i>
      <x v="2563"/>
    </i>
    <i>
      <x v="2920"/>
    </i>
    <i>
      <x v="393"/>
    </i>
    <i>
      <x v="2042"/>
    </i>
    <i>
      <x v="1227"/>
    </i>
    <i>
      <x v="1680"/>
    </i>
    <i>
      <x v="1177"/>
    </i>
    <i>
      <x v="1324"/>
    </i>
    <i>
      <x v="573"/>
    </i>
    <i>
      <x v="1225"/>
    </i>
    <i>
      <x v="739"/>
    </i>
    <i>
      <x v="11"/>
    </i>
    <i>
      <x v="796"/>
    </i>
    <i>
      <x v="2998"/>
    </i>
    <i>
      <x v="985"/>
    </i>
    <i>
      <x v="1228"/>
    </i>
    <i>
      <x v="130"/>
    </i>
    <i>
      <x v="948"/>
    </i>
    <i>
      <x v="1449"/>
    </i>
    <i>
      <x v="139"/>
    </i>
    <i>
      <x v="1520"/>
    </i>
    <i>
      <x v="1806"/>
    </i>
    <i>
      <x v="2653"/>
    </i>
    <i>
      <x v="2535"/>
    </i>
    <i>
      <x v="2681"/>
    </i>
    <i>
      <x v="955"/>
    </i>
    <i>
      <x v="2146"/>
    </i>
    <i>
      <x v="2103"/>
    </i>
    <i>
      <x v="1447"/>
    </i>
    <i>
      <x v="2002"/>
    </i>
    <i>
      <x v="2664"/>
    </i>
    <i>
      <x v="1911"/>
    </i>
    <i>
      <x v="1715"/>
    </i>
    <i>
      <x v="1664"/>
    </i>
    <i>
      <x v="1385"/>
    </i>
    <i>
      <x v="2907"/>
    </i>
    <i>
      <x v="2902"/>
    </i>
    <i>
      <x v="1338"/>
    </i>
    <i>
      <x v="1653"/>
    </i>
    <i>
      <x v="2091"/>
    </i>
    <i>
      <x v="1051"/>
    </i>
    <i>
      <x v="2946"/>
    </i>
    <i>
      <x v="147"/>
    </i>
    <i>
      <x v="1379"/>
    </i>
    <i>
      <x v="984"/>
    </i>
    <i>
      <x v="1681"/>
    </i>
    <i>
      <x v="146"/>
    </i>
    <i>
      <x v="592"/>
    </i>
    <i>
      <x v="2666"/>
    </i>
    <i>
      <x v="1682"/>
    </i>
    <i>
      <x v="954"/>
    </i>
    <i>
      <x v="1222"/>
    </i>
    <i>
      <x v="407"/>
    </i>
    <i>
      <x v="2682"/>
    </i>
    <i>
      <x v="1755"/>
    </i>
    <i>
      <x v="1573"/>
    </i>
    <i>
      <x v="1450"/>
    </i>
    <i>
      <x v="1381"/>
    </i>
    <i>
      <x v="882"/>
    </i>
    <i>
      <x v="1884"/>
    </i>
    <i>
      <x v="1433"/>
    </i>
    <i>
      <x v="740"/>
    </i>
    <i>
      <x v="2538"/>
    </i>
    <i>
      <x v="1036"/>
    </i>
    <i>
      <x v="2009"/>
    </i>
    <i>
      <x v="1977"/>
    </i>
    <i>
      <x v="1264"/>
    </i>
    <i>
      <x v="859"/>
    </i>
    <i>
      <x v="1056"/>
    </i>
    <i>
      <x v="1395"/>
    </i>
    <i>
      <x v="324"/>
    </i>
    <i>
      <x v="1250"/>
    </i>
    <i>
      <x v="1016"/>
    </i>
    <i>
      <x v="759"/>
    </i>
    <i>
      <x v="1484"/>
    </i>
    <i>
      <x v="865"/>
    </i>
    <i>
      <x v="1551"/>
    </i>
    <i>
      <x v="1442"/>
    </i>
    <i>
      <x v="958"/>
    </i>
    <i>
      <x v="1801"/>
    </i>
    <i>
      <x v="827"/>
    </i>
    <i>
      <x v="137"/>
    </i>
    <i>
      <x v="1333"/>
    </i>
    <i>
      <x v="2562"/>
    </i>
    <i>
      <x v="470"/>
    </i>
    <i>
      <x v="1331"/>
    </i>
    <i>
      <x v="2010"/>
    </i>
    <i>
      <x v="1397"/>
    </i>
    <i>
      <x v="2534"/>
    </i>
    <i>
      <x v="2090"/>
    </i>
    <i>
      <x v="1597"/>
    </i>
    <i>
      <x v="310"/>
    </i>
    <i>
      <x v="1883"/>
    </i>
    <i>
      <x v="1783"/>
    </i>
    <i>
      <x v="570"/>
    </i>
    <i>
      <x v="1512"/>
    </i>
    <i>
      <x v="2813"/>
    </i>
    <i>
      <x v="1458"/>
    </i>
    <i>
      <x v="1383"/>
    </i>
    <i>
      <x v="1431"/>
    </i>
    <i>
      <x v="1514"/>
    </i>
    <i>
      <x v="1382"/>
    </i>
    <i>
      <x v="1387"/>
    </i>
    <i>
      <x v="2894"/>
    </i>
    <i>
      <x v="540"/>
    </i>
    <i>
      <x v="1587"/>
    </i>
    <i>
      <x v="2133"/>
    </i>
    <i>
      <x v="1446"/>
    </i>
    <i>
      <x v="1663"/>
    </i>
    <i>
      <x v="848"/>
    </i>
    <i>
      <x v="1973"/>
    </i>
    <i>
      <x v="397"/>
    </i>
    <i>
      <x v="2945"/>
    </i>
    <i>
      <x v="1974"/>
    </i>
    <i>
      <x v="110"/>
    </i>
    <i>
      <x v="1396"/>
    </i>
    <i>
      <x v="571"/>
    </i>
    <i>
      <x v="1054"/>
    </i>
    <i>
      <x v="1791"/>
    </i>
    <i>
      <x v="247"/>
    </i>
    <i>
      <x v="1978"/>
    </i>
    <i>
      <x v="1457"/>
    </i>
    <i>
      <x v="609"/>
    </i>
    <i>
      <x v="2997"/>
    </i>
    <i>
      <x v="2706"/>
    </i>
    <i>
      <x v="1388"/>
    </i>
    <i>
      <x v="1779"/>
    </i>
    <i>
      <x v="248"/>
    </i>
    <i>
      <x v="1444"/>
    </i>
    <i>
      <x v="2914"/>
    </i>
    <i>
      <x v="2663"/>
    </i>
    <i>
      <x v="760"/>
    </i>
    <i>
      <x v="366"/>
    </i>
    <i>
      <x v="915"/>
    </i>
    <i>
      <x v="2356"/>
    </i>
    <i>
      <x v="2355"/>
    </i>
    <i>
      <x v="396"/>
    </i>
    <i>
      <x v="1124"/>
    </i>
    <i>
      <x v="1802"/>
    </i>
    <i>
      <x v="1580"/>
    </i>
    <i>
      <x v="1610"/>
    </i>
    <i>
      <x v="2892"/>
    </i>
    <i>
      <x v="1261"/>
    </i>
    <i>
      <x v="1034"/>
    </i>
    <i>
      <x v="1025"/>
    </i>
    <i>
      <x v="1570"/>
    </i>
    <i>
      <x v="2531"/>
    </i>
    <i>
      <x v="1889"/>
    </i>
    <i>
      <x v="1885"/>
    </i>
    <i>
      <x v="2112"/>
    </i>
    <i>
      <x v="2108"/>
    </i>
    <i>
      <x v="2109"/>
    </i>
    <i>
      <x v="1555"/>
    </i>
    <i>
      <x v="1550"/>
    </i>
    <i>
      <x v="1887"/>
    </i>
    <i>
      <x v="2056"/>
    </i>
    <i>
      <x v="391"/>
    </i>
    <i>
      <x v="1805"/>
    </i>
    <i>
      <x v="1476"/>
    </i>
    <i>
      <x v="2586"/>
    </i>
    <i>
      <x v="333"/>
    </i>
    <i>
      <x v="1489"/>
    </i>
    <i>
      <x v="2220"/>
    </i>
    <i>
      <x v="2707"/>
    </i>
    <i>
      <x v="129"/>
    </i>
    <i>
      <x v="1754"/>
    </i>
    <i>
      <x v="2430"/>
    </i>
    <i>
      <x v="2118"/>
    </i>
    <i>
      <x v="344"/>
    </i>
    <i>
      <x v="1055"/>
    </i>
    <i>
      <x v="1384"/>
    </i>
    <i>
      <x v="1589"/>
    </i>
    <i>
      <x v="1766"/>
    </i>
    <i>
      <x v="747"/>
    </i>
    <i>
      <x v="1441"/>
    </i>
    <i>
      <x v="1014"/>
    </i>
    <i>
      <x v="135"/>
    </i>
    <i>
      <x v="825"/>
    </i>
    <i>
      <x v="843"/>
    </i>
    <i>
      <x v="1571"/>
    </i>
    <i>
      <x v="455"/>
    </i>
    <i>
      <x v="2040"/>
    </i>
    <i>
      <x v="1412"/>
    </i>
    <i>
      <x v="2529"/>
    </i>
    <i>
      <x v="1655"/>
    </i>
    <i>
      <x v="2845"/>
    </i>
    <i>
      <x v="1011"/>
    </i>
    <i>
      <x v="1202"/>
    </i>
    <i>
      <x v="1613"/>
    </i>
    <i>
      <x v="1562"/>
    </i>
    <i>
      <x v="1819"/>
    </i>
    <i>
      <x v="2712"/>
    </i>
    <i>
      <x v="398"/>
    </i>
    <i>
      <x v="2110"/>
    </i>
    <i>
      <x v="1592"/>
    </i>
    <i>
      <x v="2321"/>
    </i>
    <i>
      <x v="394"/>
    </i>
    <i>
      <x v="1622"/>
    </i>
    <i>
      <x v="2895"/>
    </i>
    <i>
      <x v="2111"/>
    </i>
    <i>
      <x v="2017"/>
    </i>
    <i>
      <x v="2271"/>
    </i>
    <i>
      <x v="363"/>
    </i>
    <i>
      <x v="2038"/>
    </i>
    <i>
      <x v="2530"/>
    </i>
    <i>
      <x v="406"/>
    </i>
    <i>
      <x v="1199"/>
    </i>
    <i>
      <x v="1181"/>
    </i>
    <i>
      <x v="875"/>
    </i>
    <i>
      <x v="2708"/>
    </i>
    <i>
      <x v="2087"/>
    </i>
    <i>
      <x v="1764"/>
    </i>
    <i>
      <x v="1144"/>
    </i>
    <i>
      <x v="2054"/>
    </i>
    <i>
      <x v="1588"/>
    </i>
    <i>
      <x v="1661"/>
    </i>
    <i>
      <x v="1320"/>
    </i>
    <i>
      <x v="756"/>
    </i>
    <i>
      <x v="2073"/>
    </i>
    <i>
      <x v="1890"/>
    </i>
    <i>
      <x v="1292"/>
    </i>
    <i>
      <x v="1214"/>
    </i>
    <i>
      <x v="1452"/>
    </i>
    <i>
      <x v="1820"/>
    </i>
    <i>
      <x v="2083"/>
    </i>
    <i>
      <x v="1657"/>
    </i>
    <i>
      <x v="1937"/>
    </i>
    <i>
      <x v="1907"/>
    </i>
    <i>
      <x v="1479"/>
    </i>
    <i>
      <x v="1546"/>
    </i>
    <i>
      <x v="1781"/>
    </i>
    <i>
      <x v="360"/>
    </i>
    <i>
      <x v="1380"/>
    </i>
    <i>
      <x v="423"/>
    </i>
    <i>
      <x v="1723"/>
    </i>
    <i>
      <x v="1459"/>
    </i>
    <i>
      <x v="2031"/>
    </i>
    <i>
      <x v="334"/>
    </i>
    <i>
      <x v="1912"/>
    </i>
    <i>
      <x v="2312"/>
    </i>
    <i>
      <x v="1337"/>
    </i>
    <i>
      <x v="284"/>
    </i>
    <i>
      <x v="2581"/>
    </i>
    <i>
      <x v="1035"/>
    </i>
    <i>
      <x v="2331"/>
    </i>
    <i>
      <x v="2915"/>
    </i>
    <i>
      <x v="1224"/>
    </i>
    <i>
      <x v="1462"/>
    </i>
    <i>
      <x v="674"/>
    </i>
    <i>
      <x v="2319"/>
    </i>
    <i>
      <x v="673"/>
    </i>
    <i>
      <x v="597"/>
    </i>
    <i>
      <x v="2168"/>
    </i>
    <i>
      <x v="462"/>
    </i>
    <i>
      <x v="1456"/>
    </i>
    <i>
      <x v="2259"/>
    </i>
    <i>
      <x v="2512"/>
    </i>
    <i>
      <x v="1037"/>
    </i>
    <i>
      <x v="1485"/>
    </i>
    <i>
      <x v="1445"/>
    </i>
    <i>
      <x v="1152"/>
    </i>
    <i>
      <x v="2097"/>
    </i>
    <i>
      <x v="2313"/>
    </i>
    <i>
      <x v="1604"/>
    </i>
    <i>
      <x v="501"/>
    </i>
    <i>
      <x v="2607"/>
    </i>
    <i>
      <x v="880"/>
    </i>
    <i>
      <x v="2526"/>
    </i>
    <i>
      <x v="1339"/>
    </i>
    <i>
      <x v="1652"/>
    </i>
    <i>
      <x v="1710"/>
    </i>
    <i>
      <x v="1757"/>
    </i>
    <i>
      <x v="56"/>
    </i>
    <i>
      <x v="1478"/>
    </i>
    <i>
      <x v="2554"/>
    </i>
    <i>
      <x v="2675"/>
    </i>
    <i>
      <x v="245"/>
    </i>
    <i>
      <x v="599"/>
    </i>
    <i>
      <x v="824"/>
    </i>
    <i>
      <x v="1644"/>
    </i>
    <i>
      <x v="2543"/>
    </i>
    <i>
      <x v="853"/>
    </i>
    <i>
      <x v="1792"/>
    </i>
    <i>
      <x v="2048"/>
    </i>
    <i>
      <x v="1600"/>
    </i>
    <i>
      <x v="572"/>
    </i>
    <i>
      <x v="2086"/>
    </i>
    <i>
      <x v="1804"/>
    </i>
    <i>
      <x v="1203"/>
    </i>
    <i>
      <x v="1975"/>
    </i>
    <i>
      <x v="2900"/>
    </i>
    <i>
      <x v="1018"/>
    </i>
    <i>
      <x v="1318"/>
    </i>
    <i>
      <x v="816"/>
    </i>
    <i>
      <x v="1784"/>
    </i>
    <i>
      <x v="2911"/>
    </i>
    <i>
      <x v="2101"/>
    </i>
    <i>
      <x v="677"/>
    </i>
    <i>
      <x v="846"/>
    </i>
    <i>
      <x v="2102"/>
    </i>
    <i>
      <x v="1605"/>
    </i>
    <i>
      <x v="352"/>
    </i>
    <i>
      <x v="317"/>
    </i>
    <i>
      <x v="2006"/>
    </i>
    <i>
      <x v="2532"/>
    </i>
    <i>
      <x v="1561"/>
    </i>
    <i>
      <x v="1972"/>
    </i>
    <i>
      <x v="1411"/>
    </i>
    <i>
      <x v="136"/>
    </i>
    <i>
      <x v="1017"/>
    </i>
    <i>
      <x v="1572"/>
    </i>
    <i>
      <x v="810"/>
    </i>
    <i>
      <x v="1938"/>
    </i>
    <i>
      <x v="351"/>
    </i>
    <i>
      <x v="2309"/>
    </i>
    <i>
      <x v="1460"/>
    </i>
    <i>
      <x v="2264"/>
    </i>
    <i>
      <x v="1490"/>
    </i>
    <i>
      <x v="2756"/>
    </i>
    <i>
      <x v="2357"/>
    </i>
    <i>
      <x v="1995"/>
    </i>
    <i>
      <x v="1921"/>
    </i>
    <i>
      <x v="1929"/>
    </i>
    <i>
      <x v="2649"/>
    </i>
    <i>
      <x v="1196"/>
    </i>
    <i>
      <x v="1421"/>
    </i>
    <i>
      <x v="1936"/>
    </i>
    <i>
      <x v="1760"/>
    </i>
    <i>
      <x v="134"/>
    </i>
    <i>
      <x v="1991"/>
    </i>
    <i>
      <x v="1255"/>
    </i>
    <i>
      <x v="1718"/>
    </i>
    <i>
      <x v="1935"/>
    </i>
    <i>
      <x v="1300"/>
    </i>
    <i>
      <x v="107"/>
    </i>
    <i>
      <x v="2596"/>
    </i>
    <i>
      <x v="1009"/>
    </i>
    <i>
      <x v="1761"/>
    </i>
    <i>
      <x v="1777"/>
    </i>
    <i>
      <x v="1645"/>
    </i>
    <i>
      <x v="1961"/>
    </i>
    <i>
      <x v="1980"/>
    </i>
    <i>
      <x v="1146"/>
    </i>
    <i>
      <x v="1448"/>
    </i>
    <i>
      <x v="2334"/>
    </i>
    <i>
      <x v="1721"/>
    </i>
    <i>
      <x v="675"/>
    </i>
    <i>
      <x v="1042"/>
    </i>
    <i>
      <x v="1151"/>
    </i>
    <i>
      <x v="797"/>
    </i>
    <i>
      <x v="1601"/>
    </i>
    <i>
      <x v="2100"/>
    </i>
    <i>
      <x v="980"/>
    </i>
    <i>
      <x v="2688"/>
    </i>
    <i>
      <x v="1957"/>
    </i>
    <i>
      <x v="1212"/>
    </i>
    <i>
      <x v="1614"/>
    </i>
    <i>
      <x v="359"/>
    </i>
    <i>
      <x v="676"/>
    </i>
    <i>
      <x v="1266"/>
    </i>
    <i>
      <x v="2990"/>
    </i>
    <i>
      <x v="678"/>
    </i>
    <i>
      <x v="1771"/>
    </i>
    <i>
      <x v="411"/>
    </i>
    <i>
      <x v="1965"/>
    </i>
    <i>
      <x v="2057"/>
    </i>
    <i>
      <x v="2333"/>
    </i>
    <i>
      <x v="2332"/>
    </i>
    <i>
      <x v="1656"/>
    </i>
    <i>
      <x v="35"/>
    </i>
    <i>
      <x v="991"/>
    </i>
    <i>
      <x v="336"/>
    </i>
    <i>
      <x v="842"/>
    </i>
    <i>
      <x v="741"/>
    </i>
    <i>
      <x v="1147"/>
    </i>
    <i>
      <x v="1471"/>
    </i>
    <i>
      <x v="1213"/>
    </i>
    <i>
      <x v="1122"/>
    </i>
    <i>
      <x v="365"/>
    </i>
    <i>
      <x v="1862"/>
    </i>
    <i>
      <x v="2085"/>
    </i>
    <i>
      <x v="2336"/>
    </i>
    <i>
      <x v="2448"/>
    </i>
    <i>
      <x v="1298"/>
    </i>
    <i>
      <x v="1811"/>
    </i>
    <i>
      <x v="608"/>
    </i>
    <i>
      <x v="1960"/>
    </i>
    <i>
      <x v="13"/>
    </i>
    <i>
      <x v="2104"/>
    </i>
    <i>
      <x v="1321"/>
    </i>
    <i>
      <x v="1095"/>
    </i>
    <i>
      <x v="1962"/>
    </i>
    <i>
      <x v="1616"/>
    </i>
    <i>
      <x v="508"/>
    </i>
    <i>
      <x v="959"/>
    </i>
    <i>
      <x v="2036"/>
    </i>
    <i>
      <x v="2346"/>
    </i>
    <i>
      <x v="2594"/>
    </i>
    <i>
      <x v="2076"/>
    </i>
    <i>
      <x v="1407"/>
    </i>
    <i>
      <x v="1666"/>
    </i>
    <i>
      <x v="1968"/>
    </i>
    <i>
      <x v="1150"/>
    </i>
    <i>
      <x v="2658"/>
    </i>
    <i>
      <x v="1068"/>
    </i>
    <i>
      <x v="1665"/>
    </i>
    <i>
      <x v="1461"/>
    </i>
    <i>
      <x v="1145"/>
    </i>
    <i>
      <x v="1822"/>
    </i>
    <i>
      <x v="866"/>
    </i>
    <i>
      <x v="2075"/>
    </i>
    <i>
      <x v="2679"/>
    </i>
    <i>
      <x v="21"/>
    </i>
    <i>
      <x v="422"/>
    </i>
    <i>
      <x v="1010"/>
    </i>
    <i>
      <x v="1654"/>
    </i>
    <i>
      <x v="602"/>
    </i>
    <i>
      <x v="861"/>
    </i>
    <i>
      <x v="579"/>
    </i>
    <i>
      <x v="862"/>
    </i>
    <i>
      <x v="1979"/>
    </i>
    <i>
      <x v="2373"/>
    </i>
    <i>
      <x v="2308"/>
    </i>
    <i>
      <x v="2000"/>
    </i>
    <i>
      <x v="2304"/>
    </i>
    <i>
      <x v="2078"/>
    </i>
    <i>
      <x v="2281"/>
    </i>
    <i>
      <x v="1752"/>
    </i>
    <i>
      <x v="1377"/>
    </i>
    <i>
      <x v="2069"/>
    </i>
    <i>
      <x v="792"/>
    </i>
    <i>
      <x v="2657"/>
    </i>
    <i>
      <x v="1432"/>
    </i>
    <i>
      <x v="2170"/>
    </i>
    <i>
      <x v="1631"/>
    </i>
    <i>
      <x v="953"/>
    </i>
    <i>
      <x v="2039"/>
    </i>
    <i>
      <x v="538"/>
    </i>
    <i>
      <x v="1713"/>
    </i>
    <i>
      <x v="1662"/>
    </i>
    <i>
      <x v="1254"/>
    </i>
    <i>
      <x v="2484"/>
    </i>
    <i>
      <x v="2043"/>
    </i>
    <i>
      <x v="1451"/>
    </i>
    <i>
      <x v="2910"/>
    </i>
    <i>
      <x v="254"/>
    </i>
    <i>
      <x v="1038"/>
    </i>
    <i>
      <x v="251"/>
    </i>
    <i>
      <x v="1483"/>
    </i>
    <i>
      <x v="2178"/>
    </i>
    <i>
      <x v="312"/>
    </i>
    <i>
      <x v="815"/>
    </i>
    <i>
      <x v="1511"/>
    </i>
    <i>
      <x v="2727"/>
    </i>
    <i>
      <x v="1714"/>
    </i>
    <i>
      <x v="246"/>
    </i>
    <i>
      <x v="2007"/>
    </i>
    <i>
      <x v="2185"/>
    </i>
    <i>
      <x v="1543"/>
    </i>
    <i>
      <x v="1969"/>
    </i>
    <i>
      <x v="1932"/>
    </i>
    <i>
      <x v="1593"/>
    </i>
    <i>
      <x v="1569"/>
    </i>
    <i>
      <x v="2130"/>
    </i>
    <i>
      <x v="2335"/>
    </i>
    <i>
      <x v="250"/>
    </i>
    <i>
      <x v="701"/>
    </i>
    <i>
      <x v="1947"/>
    </i>
    <i>
      <x v="1966"/>
    </i>
    <i>
      <x v="2272"/>
    </i>
    <i>
      <x v="2055"/>
    </i>
    <i>
      <x v="1970"/>
    </i>
    <i>
      <x v="2096"/>
    </i>
    <i>
      <x v="988"/>
    </i>
    <i>
      <x v="1658"/>
    </i>
    <i>
      <x v="1378"/>
    </i>
    <i>
      <x v="1860"/>
    </i>
    <i>
      <x v="1322"/>
    </i>
    <i>
      <x v="1823"/>
    </i>
    <i>
      <x v="1996"/>
    </i>
    <i>
      <x v="932"/>
    </i>
    <i>
      <x v="1125"/>
    </i>
    <i>
      <x v="1933"/>
    </i>
    <i>
      <x v="2726"/>
    </i>
    <i>
      <x v="2541"/>
    </i>
    <i>
      <x v="1545"/>
    </i>
    <i>
      <x v="813"/>
    </i>
    <i>
      <x v="1765"/>
    </i>
    <i>
      <x v="1987"/>
    </i>
    <i>
      <x v="2099"/>
    </i>
    <i>
      <x v="2265"/>
    </i>
    <i>
      <x v="2936"/>
    </i>
    <i>
      <x v="1268"/>
    </i>
    <i>
      <x v="1566"/>
    </i>
    <i>
      <x v="2587"/>
    </i>
    <i>
      <x v="421"/>
    </i>
    <i>
      <x v="828"/>
    </i>
    <i>
      <x v="320"/>
    </i>
    <i>
      <x v="108"/>
    </i>
    <i>
      <x v="737"/>
    </i>
    <i>
      <x v="1934"/>
    </i>
    <i>
      <x v="2141"/>
    </i>
    <i>
      <x v="1997"/>
    </i>
    <i>
      <x v="927"/>
    </i>
    <i>
      <x v="1197"/>
    </i>
    <i>
      <x v="1888"/>
    </i>
    <i>
      <x v="112"/>
    </i>
    <i>
      <x v="1602"/>
    </i>
    <i>
      <x v="1842"/>
    </i>
    <i>
      <x v="1859"/>
    </i>
    <i>
      <x v="1770"/>
    </i>
    <i>
      <x v="1793"/>
    </i>
    <i>
      <x v="2089"/>
    </i>
    <i>
      <x v="1422"/>
    </i>
    <i>
      <x v="1670"/>
    </i>
    <i>
      <x v="350"/>
    </i>
    <i>
      <x v="1711"/>
    </i>
    <i>
      <x v="1994"/>
    </i>
    <i>
      <x v="1453"/>
    </i>
    <i>
      <x v="1899"/>
    </i>
    <i>
      <x v="1756"/>
    </i>
    <i>
      <x v="735"/>
    </i>
    <i>
      <x v="2275"/>
    </i>
    <i>
      <x v="1659"/>
    </i>
    <i>
      <x v="1896"/>
    </i>
    <i>
      <x v="1473"/>
    </i>
    <i>
      <x v="2034"/>
    </i>
    <i>
      <x v="1627"/>
    </i>
    <i>
      <x v="2139"/>
    </i>
    <i>
      <x v="623"/>
    </i>
    <i>
      <x v="1930"/>
    </i>
    <i>
      <x v="1898"/>
    </i>
    <i>
      <x v="1510"/>
    </i>
    <i>
      <x v="1215"/>
    </i>
    <i>
      <x v="578"/>
    </i>
    <i>
      <x v="596"/>
    </i>
    <i>
      <x v="1603"/>
    </i>
    <i>
      <x v="960"/>
    </i>
    <i>
      <x v="734"/>
    </i>
    <i>
      <x v="700"/>
    </i>
    <i>
      <x v="2320"/>
    </i>
    <i>
      <x v="1913"/>
    </i>
    <i>
      <x v="424"/>
    </i>
    <i>
      <x v="1000"/>
    </i>
    <i>
      <x v="1487"/>
    </i>
    <i>
      <x v="1892"/>
    </i>
    <i>
      <x v="2819"/>
    </i>
    <i>
      <x v="2084"/>
    </i>
    <i>
      <x v="1325"/>
    </i>
    <i>
      <x v="2330"/>
    </i>
    <i>
      <x v="1015"/>
    </i>
    <i>
      <x v="413"/>
    </i>
    <i>
      <x v="1404"/>
    </i>
    <i>
      <x v="2348"/>
    </i>
    <i>
      <x v="1722"/>
    </i>
    <i>
      <x v="1992"/>
    </i>
    <i>
      <x v="412"/>
    </i>
    <i>
      <x v="2122"/>
    </i>
    <i>
      <x v="593"/>
    </i>
    <i>
      <x v="1821"/>
    </i>
    <i>
      <x v="1959"/>
    </i>
    <i>
      <x v="1390"/>
    </i>
    <i>
      <x v="2314"/>
    </i>
    <i>
      <x v="826"/>
    </i>
    <i>
      <x v="2516"/>
    </i>
    <i>
      <x v="1272"/>
    </i>
    <i>
      <x v="1705"/>
    </i>
    <i>
      <x v="1516"/>
    </i>
    <i>
      <x v="1740"/>
    </i>
    <i>
      <x v="1971"/>
    </i>
    <i>
      <x v="1195"/>
    </i>
    <i>
      <x v="1915"/>
    </i>
    <i>
      <x v="1824"/>
    </i>
    <i>
      <x v="558"/>
    </i>
    <i>
      <x v="2032"/>
    </i>
    <i>
      <x v="1914"/>
    </i>
    <i>
      <x v="2207"/>
    </i>
    <i>
      <x v="2169"/>
    </i>
    <i>
      <x v="1780"/>
    </i>
    <i>
      <x v="106"/>
    </i>
    <i>
      <x v="2012"/>
    </i>
    <i>
      <x v="1619"/>
    </i>
    <i>
      <x v="2140"/>
    </i>
    <i>
      <x v="1596"/>
    </i>
    <i>
      <x v="904"/>
    </i>
    <i>
      <x v="1323"/>
    </i>
    <i>
      <x v="1092"/>
    </i>
    <i>
      <x v="841"/>
    </i>
    <i>
      <x v="1872"/>
    </i>
    <i>
      <x v="2098"/>
    </i>
    <i>
      <x v="2937"/>
    </i>
    <i>
      <x v="1269"/>
    </i>
    <i>
      <x v="2041"/>
    </i>
    <i>
      <x v="2143"/>
    </i>
    <i>
      <x v="2132"/>
    </i>
    <i>
      <x v="1405"/>
    </i>
    <i>
      <x v="2053"/>
    </i>
    <i>
      <x v="2947"/>
    </i>
    <i>
      <x v="1559"/>
    </i>
    <i>
      <x v="1394"/>
    </i>
    <i>
      <x v="1581"/>
    </i>
    <i>
      <x v="1149"/>
    </i>
    <i>
      <x v="1302"/>
    </i>
    <i>
      <x v="1509"/>
    </i>
    <i>
      <x v="2033"/>
    </i>
    <i>
      <x v="1671"/>
    </i>
    <i>
      <x v="2136"/>
    </i>
    <i>
      <x v="2113"/>
    </i>
    <i>
      <x v="505"/>
    </i>
    <i>
      <x v="2240"/>
    </i>
    <i>
      <x v="1845"/>
    </i>
    <i>
      <x v="1825"/>
    </i>
    <i>
      <x v="1630"/>
    </i>
    <i>
      <x v="1160"/>
    </i>
    <i>
      <x v="712"/>
    </i>
    <i>
      <x v="1707"/>
    </i>
    <i>
      <x v="2661"/>
    </i>
    <i>
      <x v="1480"/>
    </i>
    <i>
      <x v="2171"/>
    </i>
    <i>
      <x v="1096"/>
    </i>
    <i>
      <x v="1336"/>
    </i>
    <i>
      <x v="1775"/>
    </i>
    <i>
      <x v="936"/>
    </i>
    <i>
      <x v="1073"/>
    </i>
    <i>
      <x v="610"/>
    </i>
    <i>
      <x v="879"/>
    </i>
    <i>
      <x v="343"/>
    </i>
    <i>
      <x v="539"/>
    </i>
    <i>
      <x v="1296"/>
    </i>
    <i>
      <x v="2044"/>
    </i>
    <i>
      <x v="1491"/>
    </i>
    <i>
      <x v="1058"/>
    </i>
    <i>
      <x v="808"/>
    </i>
    <i>
      <x v="1985"/>
    </i>
    <i>
      <x v="864"/>
    </i>
    <i>
      <x v="1709"/>
    </i>
    <i>
      <x v="2791"/>
    </i>
    <i>
      <x v="852"/>
    </i>
    <i>
      <x v="2119"/>
    </i>
    <i>
      <x v="2440"/>
    </i>
    <i>
      <x v="2174"/>
    </i>
    <i>
      <x v="1299"/>
    </i>
    <i>
      <x v="1079"/>
    </i>
    <i>
      <x v="1618"/>
    </i>
    <i>
      <x v="15"/>
    </i>
    <i>
      <x v="950"/>
    </i>
    <i>
      <x v="408"/>
    </i>
    <i>
      <x v="1043"/>
    </i>
    <i>
      <x v="667"/>
    </i>
    <i>
      <x v="2616"/>
    </i>
    <i>
      <x v="2135"/>
    </i>
    <i>
      <x v="1179"/>
    </i>
    <i>
      <x v="1641"/>
    </i>
    <i>
      <x v="2080"/>
    </i>
    <i>
      <x v="711"/>
    </i>
    <i>
      <x v="1785"/>
    </i>
    <i>
      <x v="580"/>
    </i>
    <i>
      <x v="1861"/>
    </i>
    <i>
      <x v="2144"/>
    </i>
    <i>
      <x v="1567"/>
    </i>
    <i>
      <x v="502"/>
    </i>
    <i>
      <x v="1560"/>
    </i>
    <i>
      <x v="1993"/>
    </i>
    <i>
      <x v="2510"/>
    </i>
    <i>
      <x v="1778"/>
    </i>
    <i>
      <x v="383"/>
    </i>
    <i>
      <x v="150"/>
    </i>
    <i>
      <x v="1524"/>
    </i>
    <i>
      <x v="1628"/>
    </i>
    <i>
      <x v="1950"/>
    </i>
    <i>
      <x v="1430"/>
    </i>
    <i>
      <x v="919"/>
    </i>
    <i>
      <x v="2208"/>
    </i>
    <i>
      <x v="1660"/>
    </i>
    <i>
      <x v="1648"/>
    </i>
    <i>
      <x v="949"/>
    </i>
    <i>
      <x v="2013"/>
    </i>
    <i>
      <x v="1082"/>
    </i>
    <i>
      <x v="581"/>
    </i>
    <i>
      <x v="612"/>
    </i>
    <i>
      <x v="1720"/>
    </i>
    <i>
      <x v="1863"/>
    </i>
    <i>
      <x v="330"/>
    </i>
    <i>
      <x v="2176"/>
    </i>
    <i>
      <x v="1967"/>
    </i>
    <i>
      <x v="1904"/>
    </i>
    <i>
      <x v="1598"/>
    </i>
    <i>
      <x v="1522"/>
    </i>
    <i>
      <x v="328"/>
    </i>
    <i>
      <x v="888"/>
    </i>
    <i>
      <x v="249"/>
    </i>
    <i>
      <x v="1267"/>
    </i>
    <i>
      <x v="1050"/>
    </i>
    <i>
      <x v="1391"/>
    </i>
    <i>
      <x v="34"/>
    </i>
    <i>
      <x v="2060"/>
    </i>
    <i>
      <x v="1599"/>
    </i>
    <i>
      <x v="2267"/>
    </i>
    <i>
      <x v="2123"/>
    </i>
    <i>
      <x v="2014"/>
    </i>
    <i>
      <x v="1651"/>
    </i>
    <i>
      <x v="1201"/>
    </i>
    <i>
      <x v="881"/>
    </i>
    <i>
      <x v="194"/>
    </i>
    <i>
      <x v="1270"/>
    </i>
    <i>
      <x v="3017"/>
    </i>
    <i>
      <x v="1739"/>
    </i>
    <i>
      <x v="943"/>
    </i>
    <i>
      <x v="1409"/>
    </i>
    <i>
      <x v="1998"/>
    </i>
    <i>
      <x v="2082"/>
    </i>
    <i>
      <x v="410"/>
    </i>
    <i>
      <x v="133"/>
    </i>
    <i>
      <x v="2364"/>
    </i>
    <i>
      <x v="1787"/>
    </i>
    <i>
      <x v="2058"/>
    </i>
    <i>
      <x v="1751"/>
    </i>
    <i>
      <x v="1640"/>
    </i>
    <i>
      <x v="2188"/>
    </i>
    <i>
      <x v="2513"/>
    </i>
    <i>
      <x v="1039"/>
    </i>
    <i>
      <x v="1949"/>
    </i>
    <i>
      <x v="771"/>
    </i>
    <i>
      <x v="523"/>
    </i>
    <i>
      <x v="2935"/>
    </i>
    <i>
      <x v="1776"/>
    </i>
    <i>
      <x v="577"/>
    </i>
    <i>
      <x v="331"/>
    </i>
    <i>
      <x v="838"/>
    </i>
    <i>
      <x v="1612"/>
    </i>
    <i>
      <x v="2746"/>
    </i>
    <i>
      <x v="1176"/>
    </i>
    <i>
      <x v="2131"/>
    </i>
    <i>
      <x v="195"/>
    </i>
    <i>
      <x v="1436"/>
    </i>
    <i>
      <x v="3013"/>
    </i>
    <i>
      <x v="1469"/>
    </i>
    <i>
      <x v="1744"/>
    </i>
    <i>
      <x v="2347"/>
    </i>
    <i>
      <x v="1595"/>
    </i>
    <i>
      <x v="2218"/>
    </i>
    <i>
      <x v="2177"/>
    </i>
    <i>
      <x v="326"/>
    </i>
    <i>
      <x v="1759"/>
    </i>
    <i>
      <x v="1716"/>
    </i>
    <i>
      <x v="723"/>
    </i>
    <i>
      <x v="1274"/>
    </i>
    <i>
      <x v="2193"/>
    </i>
    <i>
      <x v="1277"/>
    </i>
    <i>
      <x v="2979"/>
    </i>
    <i>
      <x v="1513"/>
    </i>
    <i>
      <x v="1594"/>
    </i>
    <i>
      <x v="258"/>
    </i>
    <i>
      <x v="2677"/>
    </i>
    <i>
      <x v="1075"/>
    </i>
    <i>
      <x v="2181"/>
    </i>
    <i>
      <x v="2217"/>
    </i>
    <i>
      <x v="38"/>
    </i>
    <i>
      <x v="1470"/>
    </i>
    <i>
      <x v="2952"/>
    </i>
    <i>
      <x v="1615"/>
    </i>
    <i>
      <x v="323"/>
    </i>
    <i>
      <x v="814"/>
    </i>
    <i>
      <x v="2106"/>
    </i>
    <i>
      <x v="2276"/>
    </i>
    <i>
      <x v="1494"/>
    </i>
    <i>
      <x v="1864"/>
    </i>
    <i>
      <x v="1223"/>
    </i>
    <i>
      <x v="1741"/>
    </i>
    <i>
      <x v="1263"/>
    </i>
    <i>
      <x v="1492"/>
    </i>
    <i>
      <x v="2120"/>
    </i>
    <i>
      <x v="1093"/>
    </i>
    <i>
      <x v="1207"/>
    </i>
    <i>
      <x v="726"/>
    </i>
    <i>
      <x v="2844"/>
    </i>
    <i>
      <x v="772"/>
    </i>
    <i>
      <x v="2219"/>
    </i>
    <i>
      <x v="2150"/>
    </i>
    <i>
      <x v="1482"/>
    </i>
    <i>
      <x v="1178"/>
    </i>
    <i>
      <x v="2059"/>
    </i>
    <i>
      <x v="625"/>
    </i>
    <i>
      <x v="831"/>
    </i>
    <i>
      <x v="1526"/>
    </i>
    <i>
      <x v="1803"/>
    </i>
    <i>
      <x v="639"/>
    </i>
    <i>
      <x v="2424"/>
    </i>
    <i>
      <x v="1667"/>
    </i>
    <i>
      <x v="2182"/>
    </i>
    <i>
      <x v="2187"/>
    </i>
    <i>
      <x v="1858"/>
    </i>
    <i>
      <x v="325"/>
    </i>
    <i>
      <x v="2225"/>
    </i>
    <i>
      <x v="905"/>
    </i>
    <i>
      <x v="1753"/>
    </i>
    <i>
      <x v="1900"/>
    </i>
    <i>
      <x v="1310"/>
    </i>
    <i>
      <x v="2279"/>
    </i>
    <i>
      <x v="1871"/>
    </i>
    <i>
      <x v="1376"/>
    </i>
    <i>
      <x v="2035"/>
    </i>
    <i>
      <x v="1856"/>
    </i>
    <i>
      <x v="1886"/>
    </i>
    <i>
      <x v="1221"/>
    </i>
    <i>
      <x v="454"/>
    </i>
    <i>
      <x v="935"/>
    </i>
    <i>
      <x v="885"/>
    </i>
    <i>
      <x v="2282"/>
    </i>
    <i>
      <x v="1931"/>
    </i>
    <i>
      <x v="626"/>
    </i>
    <i>
      <x v="863"/>
    </i>
    <i>
      <x v="1278"/>
    </i>
    <i>
      <x v="548"/>
    </i>
    <i>
      <x v="1262"/>
    </i>
    <i>
      <x v="763"/>
    </i>
    <i>
      <x v="2938"/>
    </i>
    <i>
      <x v="2052"/>
    </i>
    <i>
      <x v="1400"/>
    </i>
    <i>
      <x v="1317"/>
    </i>
    <i>
      <x v="3010"/>
    </i>
    <i>
      <x v="2774"/>
    </i>
    <i>
      <x v="1840"/>
    </i>
    <i>
      <x v="409"/>
    </i>
    <i>
      <x v="3016"/>
    </i>
    <i>
      <x v="1048"/>
    </i>
    <i>
      <x v="1134"/>
    </i>
    <i>
      <x v="1796"/>
    </i>
    <i>
      <x v="1831"/>
    </i>
    <i>
      <x v="1564"/>
    </i>
    <i>
      <x v="1558"/>
    </i>
    <i>
      <x v="2116"/>
    </i>
    <i>
      <x v="946"/>
    </i>
    <i>
      <x v="253"/>
    </i>
    <i>
      <x v="2939"/>
    </i>
    <i>
      <x v="1059"/>
    </i>
    <i>
      <x v="1839"/>
    </i>
    <i>
      <x v="1955"/>
    </i>
    <i>
      <x v="2662"/>
    </i>
    <i>
      <x v="1629"/>
    </i>
    <i>
      <x v="2896"/>
    </i>
    <i>
      <x v="1841"/>
    </i>
    <i>
      <x v="148"/>
    </i>
    <i>
      <x v="309"/>
    </i>
    <i>
      <x v="2205"/>
    </i>
    <i>
      <x v="1647"/>
    </i>
    <i>
      <x v="2268"/>
    </i>
    <i>
      <x v="3009"/>
    </i>
    <i>
      <x v="2447"/>
    </i>
    <i>
      <x v="883"/>
    </i>
    <i>
      <x v="2184"/>
    </i>
    <i>
      <x v="997"/>
    </i>
    <i>
      <x v="2142"/>
    </i>
    <i>
      <x v="2062"/>
    </i>
    <i>
      <x v="1477"/>
    </i>
    <i>
      <x v="817"/>
    </i>
    <i>
      <x v="1084"/>
    </i>
    <i>
      <x v="1649"/>
    </i>
    <i>
      <x v="835"/>
    </i>
    <i>
      <x v="2465"/>
    </i>
    <i>
      <x v="1873"/>
    </i>
    <i>
      <x v="1728"/>
    </i>
    <i>
      <x v="2307"/>
    </i>
    <i>
      <x v="2092"/>
    </i>
    <i>
      <x v="2029"/>
    </i>
    <i>
      <x v="930"/>
    </i>
    <i>
      <x v="1875"/>
    </i>
    <i>
      <x v="1312"/>
    </i>
    <i>
      <x v="2278"/>
    </i>
    <i>
      <x v="1999"/>
    </i>
    <i>
      <x v="1747"/>
    </i>
    <i>
      <x v="282"/>
    </i>
    <i>
      <x v="2160"/>
    </i>
    <i>
      <x v="1553"/>
    </i>
    <i>
      <x v="1769"/>
    </i>
    <i>
      <x v="992"/>
    </i>
    <i>
      <x v="896"/>
    </i>
    <i>
      <x v="1679"/>
    </i>
    <i>
      <x v="1948"/>
    </i>
    <i>
      <x v="2015"/>
    </i>
    <i>
      <x v="1623"/>
    </i>
    <i>
      <x v="584"/>
    </i>
    <i>
      <x v="1642"/>
    </i>
    <i>
      <x v="1786"/>
    </i>
    <i>
      <x v="951"/>
    </i>
    <i>
      <x v="2051"/>
    </i>
    <i>
      <x v="1554"/>
    </i>
    <i>
      <x v="1964"/>
    </i>
    <i>
      <x v="1745"/>
    </i>
    <i>
      <x v="1418"/>
    </i>
    <i>
      <x v="252"/>
    </i>
    <i>
      <x v="1611"/>
    </i>
    <i>
      <x v="1772"/>
    </i>
    <i>
      <x v="1565"/>
    </i>
    <i>
      <x v="417"/>
    </i>
    <i>
      <x v="2472"/>
    </i>
    <i>
      <x v="2068"/>
    </i>
    <i>
      <x v="1809"/>
    </i>
    <i>
      <x v="2081"/>
    </i>
    <i>
      <x v="262"/>
    </i>
    <i>
      <x v="1217"/>
    </i>
    <i>
      <x v="2037"/>
    </i>
    <i>
      <x v="606"/>
    </i>
    <i>
      <x v="2269"/>
    </i>
    <i>
      <x v="2697"/>
    </i>
    <i>
      <x v="2147"/>
    </i>
    <i>
      <x v="2867"/>
    </i>
    <i>
      <x v="2149"/>
    </i>
    <i>
      <x v="2079"/>
    </i>
    <i>
      <x v="1583"/>
    </i>
    <i>
      <x v="1427"/>
    </i>
    <i>
      <x v="1584"/>
    </i>
    <i>
      <x v="1901"/>
    </i>
    <i>
      <x v="1557"/>
    </i>
    <i>
      <x v="1568"/>
    </i>
    <i>
      <x v="2153"/>
    </i>
    <i>
      <x v="2105"/>
    </i>
    <i>
      <x v="1625"/>
    </i>
    <i>
      <x v="1882"/>
    </i>
    <i>
      <x v="1712"/>
    </i>
    <i>
      <x v="1817"/>
    </i>
    <i>
      <x v="2988"/>
    </i>
    <i>
      <x v="7"/>
    </i>
    <i>
      <x v="2157"/>
    </i>
    <i>
      <x v="1249"/>
    </i>
    <i>
      <x v="1675"/>
    </i>
    <i>
      <x v="283"/>
    </i>
    <i>
      <x v="1311"/>
    </i>
    <i>
      <x v="2736"/>
    </i>
    <i>
      <x v="289"/>
    </i>
    <i>
      <x v="1141"/>
    </i>
    <i>
      <x v="1749"/>
    </i>
    <i>
      <x v="850"/>
    </i>
    <i>
      <x v="59"/>
    </i>
    <i>
      <x v="2303"/>
    </i>
    <i>
      <x v="2718"/>
    </i>
    <i>
      <x v="620"/>
    </i>
    <i>
      <x v="1951"/>
    </i>
    <i>
      <x v="2999"/>
    </i>
    <i>
      <x v="2449"/>
    </i>
    <i>
      <x v="1365"/>
    </i>
    <i>
      <x v="1363"/>
    </i>
    <i>
      <x v="1398"/>
    </i>
    <i>
      <x v="1464"/>
    </i>
    <i>
      <x v="1532"/>
    </i>
    <i>
      <x v="893"/>
    </i>
    <i>
      <x v="752"/>
    </i>
    <i>
      <x v="990"/>
    </i>
    <i>
      <x v="1389"/>
    </i>
    <i>
      <x v="1401"/>
    </i>
    <i>
      <x v="1897"/>
    </i>
    <i>
      <x v="8"/>
    </i>
    <i>
      <x v="1621"/>
    </i>
    <i>
      <x v="1534"/>
    </i>
    <i>
      <x v="986"/>
    </i>
    <i>
      <x v="257"/>
    </i>
    <i>
      <x v="1674"/>
    </i>
    <i>
      <x v="1799"/>
    </i>
    <i>
      <x v="941"/>
    </i>
    <i>
      <x v="636"/>
    </i>
    <i>
      <x v="329"/>
    </i>
    <i>
      <x v="1340"/>
    </i>
    <i>
      <x v="288"/>
    </i>
    <i>
      <x v="1746"/>
    </i>
    <i>
      <x v="566"/>
    </i>
    <i>
      <x v="2445"/>
    </i>
    <i>
      <x v="2148"/>
    </i>
    <i>
      <x v="1880"/>
    </i>
    <i>
      <x v="613"/>
    </i>
    <i>
      <x v="1608"/>
    </i>
    <i>
      <x v="2046"/>
    </i>
    <i>
      <x v="892"/>
    </i>
    <i>
      <x v="891"/>
    </i>
    <i>
      <x v="1963"/>
    </i>
    <i>
      <x v="895"/>
    </i>
    <i>
      <x v="621"/>
    </i>
    <i>
      <x v="2550"/>
    </i>
    <i>
      <x v="2540"/>
    </i>
    <i>
      <x v="812"/>
    </i>
    <i>
      <x v="2156"/>
    </i>
    <i>
      <x v="851"/>
    </i>
    <i>
      <x v="2592"/>
    </i>
    <i>
      <x v="798"/>
    </i>
    <i>
      <x v="2517"/>
    </i>
    <i>
      <x v="105"/>
    </i>
    <i>
      <x v="902"/>
    </i>
    <i>
      <x v="809"/>
    </i>
    <i>
      <x v="2016"/>
    </i>
    <i>
      <x v="1419"/>
    </i>
    <i>
      <x v="1902"/>
    </i>
    <i>
      <x v="1251"/>
    </i>
    <i>
      <x v="928"/>
    </i>
    <i>
      <x v="2215"/>
    </i>
    <i>
      <x v="414"/>
    </i>
    <i>
      <x v="294"/>
    </i>
    <i>
      <x v="576"/>
    </i>
    <i>
      <x v="2064"/>
    </i>
    <i>
      <x v="1428"/>
    </i>
    <i>
      <x v="714"/>
    </i>
    <i>
      <x v="1372"/>
    </i>
    <i>
      <x v="834"/>
    </i>
    <i>
      <x v="1609"/>
    </i>
    <i>
      <x v="2951"/>
    </i>
    <i>
      <x v="1475"/>
    </i>
    <i>
      <x v="305"/>
    </i>
    <i>
      <x v="1049"/>
    </i>
    <i>
      <x v="2921"/>
    </i>
    <i>
      <x v="1406"/>
    </i>
    <i>
      <x v="2030"/>
    </i>
    <i>
      <x v="1905"/>
    </i>
    <i>
      <x v="911"/>
    </i>
    <i>
      <x v="1650"/>
    </i>
    <i>
      <x v="2703"/>
    </i>
    <i>
      <x v="2019"/>
    </i>
    <i>
      <x v="981"/>
    </i>
    <i>
      <x v="2107"/>
    </i>
    <i>
      <x v="256"/>
    </i>
    <i>
      <x v="1154"/>
    </i>
    <i>
      <x v="1925"/>
    </i>
    <i>
      <x v="1958"/>
    </i>
    <i>
      <x v="2180"/>
    </i>
    <i>
      <x v="1180"/>
    </i>
    <i>
      <x v="2070"/>
    </i>
    <i>
      <x v="2941"/>
    </i>
    <i>
      <x v="388"/>
    </i>
    <i>
      <x v="2262"/>
    </i>
    <i>
      <x v="512"/>
    </i>
    <i>
      <x v="1646"/>
    </i>
    <i>
      <x v="598"/>
    </i>
    <i>
      <x v="2067"/>
    </i>
    <i>
      <x v="3027"/>
    </i>
    <i>
      <x v="603"/>
    </i>
    <i>
      <x v="1496"/>
    </i>
    <i>
      <x v="1142"/>
    </i>
    <i>
      <x v="1748"/>
    </i>
    <i>
      <x v="1313"/>
    </i>
    <i>
      <x v="884"/>
    </i>
    <i>
      <x v="1265"/>
    </i>
    <i>
      <x v="876"/>
    </i>
    <i>
      <x v="2158"/>
    </i>
    <i>
      <x v="1023"/>
    </i>
    <i>
      <x v="1742"/>
    </i>
    <i>
      <x v="1617"/>
    </i>
    <i>
      <x v="1220"/>
    </i>
    <i>
      <x v="1798"/>
    </i>
    <i>
      <x v="1668"/>
    </i>
    <i>
      <x v="1271"/>
    </i>
    <i>
      <x v="2175"/>
    </i>
    <i>
      <x v="1420"/>
    </i>
    <i>
      <x v="16"/>
    </i>
    <i>
      <x v="1208"/>
    </i>
    <i>
      <x v="1030"/>
    </i>
    <i>
      <x v="3033"/>
    </i>
    <i>
      <x v="1135"/>
    </i>
    <i>
      <x v="1493"/>
    </i>
    <i>
      <x v="1727"/>
    </i>
    <i>
      <x v="2172"/>
    </i>
    <i>
      <x v="1021"/>
    </i>
    <i>
      <x v="1984"/>
    </i>
    <i>
      <x v="1161"/>
    </i>
    <i>
      <x v="2728"/>
    </i>
    <i>
      <x v="587"/>
    </i>
    <i>
      <x v="387"/>
    </i>
    <i>
      <x v="1237"/>
    </i>
    <i>
      <x v="1163"/>
    </i>
    <i>
      <x v="833"/>
    </i>
    <i>
      <x v="1359"/>
    </i>
    <i>
      <x v="966"/>
    </i>
    <i>
      <x v="1634"/>
    </i>
    <i>
      <x v="2302"/>
    </i>
    <i>
      <x v="2028"/>
    </i>
    <i>
      <x v="1040"/>
    </i>
    <i>
      <x v="709"/>
    </i>
    <i>
      <x v="956"/>
    </i>
    <i>
      <x v="1133"/>
    </i>
    <i>
      <x v="2077"/>
    </i>
    <i>
      <x v="101"/>
    </i>
    <i>
      <x v="1788"/>
    </i>
    <i>
      <x v="640"/>
    </i>
    <i>
      <x v="241"/>
    </i>
    <i>
      <x v="2925"/>
    </i>
    <i>
      <x v="2852"/>
    </i>
    <i>
      <x v="1706"/>
    </i>
    <i>
      <x v="2154"/>
    </i>
    <i>
      <x v="375"/>
    </i>
    <i>
      <x v="1497"/>
    </i>
    <i>
      <x v="624"/>
    </i>
    <i>
      <x v="2903"/>
    </i>
    <i>
      <x v="2940"/>
    </i>
    <i>
      <x v="761"/>
    </i>
    <i>
      <x v="2306"/>
    </i>
    <i>
      <x v="1669"/>
    </i>
    <i>
      <x v="1136"/>
    </i>
    <i>
      <x v="2324"/>
    </i>
    <i>
      <x v="921"/>
    </i>
    <i>
      <x v="2305"/>
    </i>
    <i>
      <x v="1294"/>
    </i>
    <i>
      <x v="1282"/>
    </i>
    <i>
      <x v="2061"/>
    </i>
    <i>
      <x v="2464"/>
    </i>
    <i>
      <x v="1330"/>
    </i>
    <i>
      <x v="1273"/>
    </i>
    <i>
      <x v="2835"/>
    </i>
    <i>
      <x v="1908"/>
    </i>
    <i>
      <x v="811"/>
    </i>
    <i>
      <x v="1763"/>
    </i>
    <i>
      <x v="1893"/>
    </i>
    <i>
      <x v="1360"/>
    </i>
    <i>
      <x v="2124"/>
    </i>
    <i>
      <x v="1552"/>
    </i>
    <i>
      <x v="1410"/>
    </i>
    <i>
      <x v="2509"/>
    </i>
    <i>
      <x v="710"/>
    </i>
    <i>
      <x v="1357"/>
    </i>
    <i>
      <x v="2138"/>
    </i>
    <i>
      <x v="1844"/>
    </i>
    <i>
      <x v="1415"/>
    </i>
    <i>
      <x v="1536"/>
    </i>
    <i>
      <x v="2580"/>
    </i>
    <i>
      <x v="1850"/>
    </i>
    <i>
      <x v="1205"/>
    </i>
    <i>
      <x v="2065"/>
    </i>
    <i>
      <x v="293"/>
    </i>
    <i>
      <x v="616"/>
    </i>
    <i>
      <x v="3088"/>
    </i>
    <i>
      <x v="789"/>
    </i>
    <i>
      <x v="1535"/>
    </i>
    <i>
      <x v="2195"/>
    </i>
    <i>
      <x v="1518"/>
    </i>
    <i>
      <x v="791"/>
    </i>
    <i>
      <x v="306"/>
    </i>
    <i>
      <x v="589"/>
    </i>
    <i>
      <x v="947"/>
    </i>
    <i>
      <x v="585"/>
    </i>
    <i>
      <x v="1061"/>
    </i>
    <i>
      <x v="1080"/>
    </i>
    <i>
      <x v="1062"/>
    </i>
    <i>
      <x v="327"/>
    </i>
    <i>
      <x v="1498"/>
    </i>
    <i>
      <x v="1238"/>
    </i>
    <i>
      <x v="2729"/>
    </i>
    <i>
      <x v="1762"/>
    </i>
    <i>
      <x v="779"/>
    </i>
    <i>
      <x v="1426"/>
    </i>
    <i>
      <x v="1636"/>
    </i>
    <i>
      <x v="2316"/>
    </i>
    <i>
      <x v="3005"/>
    </i>
    <i>
      <x v="1795"/>
    </i>
    <i>
      <x v="1085"/>
    </i>
    <i>
      <x v="1155"/>
    </i>
    <i>
      <x v="2164"/>
    </i>
    <i>
      <x v="382"/>
    </i>
    <i>
      <x v="1538"/>
    </i>
    <i>
      <x v="1153"/>
    </i>
    <i>
      <x v="702"/>
    </i>
    <i>
      <x v="1789"/>
    </i>
    <i>
      <x v="2820"/>
    </i>
    <i>
      <x v="464"/>
    </i>
    <i>
      <x v="2750"/>
    </i>
    <i>
      <x v="565"/>
    </i>
    <i>
      <x v="3196"/>
    </i>
    <i>
      <x v="2901"/>
    </i>
    <i>
      <x v="1813"/>
    </i>
    <i>
      <x v="1204"/>
    </i>
    <i>
      <x v="286"/>
    </i>
    <i>
      <x v="1922"/>
    </i>
    <i>
      <x v="2249"/>
    </i>
    <i>
      <x v="633"/>
    </i>
    <i>
      <x v="2420"/>
    </i>
    <i>
      <x v="832"/>
    </i>
    <i>
      <x v="1183"/>
    </i>
    <i>
      <x v="1211"/>
    </i>
    <i>
      <x v="2283"/>
    </i>
    <i>
      <x v="890"/>
    </i>
    <i>
      <x v="240"/>
    </i>
    <i>
      <x v="2159"/>
    </i>
    <i>
      <x v="762"/>
    </i>
    <i>
      <x v="1563"/>
    </i>
    <i>
      <x v="1307"/>
    </i>
    <i>
      <x v="2248"/>
    </i>
    <i>
      <x v="1725"/>
    </i>
    <i>
      <x v="1256"/>
    </i>
    <i>
      <x v="689"/>
    </i>
    <i>
      <x v="1309"/>
    </i>
    <i>
      <x v="1719"/>
    </i>
    <i>
      <x v="2948"/>
    </i>
    <i>
      <x v="1306"/>
    </i>
    <i>
      <x v="1069"/>
    </i>
    <i>
      <x v="3046"/>
    </i>
    <i>
      <x v="615"/>
    </i>
    <i>
      <x v="2552"/>
    </i>
    <i>
      <x v="2050"/>
    </i>
    <i>
      <x v="533"/>
    </i>
    <i>
      <x v="1403"/>
    </i>
    <i>
      <x v="1435"/>
    </i>
    <i>
      <x v="2152"/>
    </i>
    <i>
      <x v="634"/>
    </i>
    <i>
      <x v="2049"/>
    </i>
    <i>
      <x v="1812"/>
    </i>
    <i>
      <x v="2591"/>
    </i>
    <i>
      <x v="2959"/>
    </i>
    <i>
      <x v="1280"/>
    </i>
    <i>
      <x v="903"/>
    </i>
    <i>
      <x v="1286"/>
    </i>
    <i>
      <x v="3015"/>
    </i>
    <i>
      <x v="1870"/>
    </i>
    <i>
      <x v="629"/>
    </i>
    <i>
      <x v="1063"/>
    </i>
    <i>
      <x v="2023"/>
    </i>
    <i>
      <x v="1726"/>
    </i>
    <i>
      <x v="1941"/>
    </i>
    <i>
      <x v="1143"/>
    </i>
    <i>
      <x v="1731"/>
    </i>
    <i>
      <x v="335"/>
    </i>
    <i>
      <x v="2224"/>
    </i>
    <i>
      <x v="1129"/>
    </i>
    <i>
      <x v="2359"/>
    </i>
    <i>
      <x v="837"/>
    </i>
    <i>
      <x v="1533"/>
    </i>
    <i>
      <x v="1148"/>
    </i>
    <i>
      <x v="1253"/>
    </i>
    <i>
      <x v="1591"/>
    </i>
    <i>
      <x v="1730"/>
    </i>
    <i>
      <x v="2843"/>
    </i>
    <i>
      <x v="259"/>
    </i>
    <i>
      <x v="638"/>
    </i>
    <i>
      <x v="1734"/>
    </i>
    <i>
      <x v="503"/>
    </i>
    <i>
      <x v="999"/>
    </i>
    <i>
      <x v="1486"/>
    </i>
    <i>
      <x v="3023"/>
    </i>
    <i>
      <x v="774"/>
    </i>
    <i>
      <x v="804"/>
    </i>
    <i>
      <x v="1874"/>
    </i>
    <i>
      <x v="1402"/>
    </i>
    <i>
      <x v="731"/>
    </i>
    <i>
      <x v="392"/>
    </i>
    <i>
      <x v="2832"/>
    </i>
    <i>
      <x v="541"/>
    </i>
    <i>
      <x v="1438"/>
    </i>
    <i>
      <x v="260"/>
    </i>
    <i>
      <x v="1167"/>
    </i>
    <i>
      <x v="6"/>
    </i>
    <i>
      <x v="1530"/>
    </i>
    <i>
      <x v="836"/>
    </i>
    <i>
      <x v="594"/>
    </i>
    <i>
      <x v="65"/>
    </i>
    <i>
      <x v="2337"/>
    </i>
    <i>
      <x v="703"/>
    </i>
    <i>
      <x v="600"/>
    </i>
    <i>
      <x v="2186"/>
    </i>
    <i>
      <x v="1276"/>
    </i>
    <i>
      <x v="2241"/>
    </i>
    <i>
      <x v="1474"/>
    </i>
    <i>
      <x v="847"/>
    </i>
    <i>
      <x v="1790"/>
    </i>
    <i>
      <x v="3044"/>
    </i>
    <i>
      <x v="889"/>
    </i>
    <i>
      <x v="2317"/>
    </i>
    <i>
      <x v="2285"/>
    </i>
    <i>
      <x v="2301"/>
    </i>
    <i>
      <x v="733"/>
    </i>
    <i>
      <x v="271"/>
    </i>
    <i>
      <x v="2173"/>
    </i>
    <i>
      <x v="3045"/>
    </i>
    <i>
      <x v="1867"/>
    </i>
    <i>
      <x v="1758"/>
    </i>
    <i>
      <x v="942"/>
    </i>
    <i>
      <x v="1945"/>
    </i>
    <i>
      <x v="2284"/>
    </i>
    <i>
      <x v="1732"/>
    </i>
    <i>
      <x v="12"/>
    </i>
    <i>
      <x v="934"/>
    </i>
    <i>
      <x v="3043"/>
    </i>
    <i>
      <x v="1575"/>
    </i>
    <i>
      <x v="1556"/>
    </i>
    <i>
      <x v="1736"/>
    </i>
    <i>
      <x v="2212"/>
    </i>
    <i>
      <x v="1182"/>
    </i>
    <i>
      <x v="2991"/>
    </i>
    <i>
      <x v="2437"/>
    </i>
    <i>
      <x v="1305"/>
    </i>
    <i>
      <x v="1417"/>
    </i>
    <i>
      <x v="630"/>
    </i>
    <i>
      <x v="2507"/>
    </i>
    <i>
      <x v="513"/>
    </i>
    <i>
      <x v="1289"/>
    </i>
    <i>
      <x v="1297"/>
    </i>
    <i>
      <x v="1279"/>
    </i>
    <i>
      <x v="2672"/>
    </i>
    <i>
      <x v="2699"/>
    </i>
    <i>
      <x v="2660"/>
    </i>
    <i>
      <x v="1729"/>
    </i>
    <i>
      <x v="2446"/>
    </i>
    <i>
      <x v="1429"/>
    </i>
    <i>
      <x v="1499"/>
    </i>
    <i>
      <x v="483"/>
    </i>
    <i>
      <x v="2063"/>
    </i>
    <i>
      <x v="2293"/>
    </i>
    <i>
      <x v="1797"/>
    </i>
    <i>
      <x v="790"/>
    </i>
    <i>
      <x v="2870"/>
    </i>
    <i>
      <x v="2199"/>
    </i>
    <i>
      <x v="2161"/>
    </i>
    <i>
      <x v="1733"/>
    </i>
    <i>
      <x v="1033"/>
    </i>
    <i>
      <x v="2291"/>
    </i>
    <i>
      <x v="307"/>
    </i>
    <i>
      <x v="475"/>
    </i>
    <i>
      <x v="694"/>
    </i>
    <i>
      <x v="1218"/>
    </i>
    <i>
      <x v="1620"/>
    </i>
    <i>
      <x v="780"/>
    </i>
    <i>
      <x v="23"/>
    </i>
    <i>
      <x v="2155"/>
    </i>
    <i>
      <x v="1326"/>
    </i>
    <i>
      <x v="1735"/>
    </i>
    <i>
      <x v="3006"/>
    </i>
    <i>
      <x v="1368"/>
    </i>
    <i>
      <x v="1399"/>
    </i>
    <i>
      <x v="2213"/>
    </i>
    <i>
      <x v="1169"/>
    </i>
    <i>
      <x v="699"/>
    </i>
    <i>
      <x v="1866"/>
    </i>
    <i>
      <x v="2289"/>
    </i>
    <i>
      <x v="937"/>
    </i>
    <i>
      <x v="931"/>
    </i>
    <i>
      <x v="2183"/>
    </i>
    <i>
      <x v="2027"/>
    </i>
    <i>
      <x v="944"/>
    </i>
    <i>
      <x v="2294"/>
    </i>
    <i>
      <x v="1810"/>
    </i>
    <i>
      <x v="2323"/>
    </i>
    <i>
      <x v="308"/>
    </i>
    <i>
      <x v="1437"/>
    </i>
    <i>
      <x v="368"/>
    </i>
    <i>
      <x v="2286"/>
    </i>
    <i>
      <x v="1576"/>
    </i>
    <i>
      <x v="2192"/>
    </i>
    <i>
      <x v="2659"/>
    </i>
    <i>
      <x v="1032"/>
    </i>
    <i>
      <x v="2322"/>
    </i>
    <i>
      <x v="2117"/>
    </i>
    <i>
      <x v="1906"/>
    </i>
    <i>
      <x v="1743"/>
    </i>
    <i>
      <x v="1240"/>
    </i>
    <i>
      <x v="98"/>
    </i>
    <i>
      <x v="887"/>
    </i>
    <i>
      <x v="559"/>
    </i>
    <i>
      <x v="770"/>
    </i>
    <i>
      <x v="2151"/>
    </i>
    <i>
      <x v="2162"/>
    </i>
    <i>
      <x v="1837"/>
    </i>
    <i>
      <x v="2231"/>
    </i>
    <i>
      <x v="1066"/>
    </i>
    <i>
      <x v="1434"/>
    </i>
    <i>
      <x v="1020"/>
    </i>
    <i>
      <x v="561"/>
    </i>
    <i>
      <x v="465"/>
    </i>
    <i>
      <x v="1851"/>
    </i>
    <i>
      <x v="1894"/>
    </i>
    <i>
      <x v="952"/>
    </i>
    <i>
      <x v="2071"/>
    </i>
    <i>
      <x v="67"/>
    </i>
    <i>
      <x v="2821"/>
    </i>
    <i>
      <x v="2384"/>
    </i>
    <i>
      <x v="773"/>
    </i>
    <i>
      <x v="781"/>
    </i>
    <i>
      <x v="1508"/>
    </i>
    <i>
      <x v="1335"/>
    </i>
    <i>
      <x v="586"/>
    </i>
    <i>
      <x v="1019"/>
    </i>
    <i>
      <x v="2887"/>
    </i>
    <i>
      <x v="484"/>
    </i>
    <i>
      <x v="2214"/>
    </i>
    <i>
      <x v="244"/>
    </i>
    <i>
      <x v="1295"/>
    </i>
    <i>
      <x v="1097"/>
    </i>
    <i>
      <x v="477"/>
    </i>
    <i>
      <x v="521"/>
    </i>
    <i>
      <x v="1924"/>
    </i>
    <i>
      <x v="2418"/>
    </i>
    <i>
      <x v="2239"/>
    </i>
    <i>
      <x v="2137"/>
    </i>
    <i>
      <x v="1843"/>
    </i>
    <i>
      <x v="1290"/>
    </i>
    <i>
      <x v="2636"/>
    </i>
    <i>
      <x v="1578"/>
    </i>
    <i>
      <x v="2929"/>
    </i>
    <i>
      <x v="1895"/>
    </i>
    <i>
      <x v="1439"/>
    </i>
    <i>
      <x v="1495"/>
    </i>
    <i>
      <x v="1673"/>
    </i>
    <i>
      <x v="2876"/>
    </i>
    <i>
      <x v="1423"/>
    </i>
    <i>
      <x v="1081"/>
    </i>
    <i>
      <x v="1579"/>
    </i>
    <i>
      <x v="1416"/>
    </i>
    <i>
      <x v="2296"/>
    </i>
    <i>
      <x v="2311"/>
    </i>
    <i>
      <x v="546"/>
    </i>
    <i>
      <x v="2836"/>
    </i>
    <i>
      <x v="564"/>
    </i>
    <i>
      <x v="2121"/>
    </i>
    <i>
      <x v="690"/>
    </i>
    <i>
      <x v="713"/>
    </i>
    <i>
      <x v="290"/>
    </i>
    <i>
      <x v="2601"/>
    </i>
    <i>
      <x v="1216"/>
    </i>
    <i>
      <x v="5"/>
    </i>
    <i>
      <x v="1500"/>
    </i>
    <i>
      <x v="899"/>
    </i>
    <i>
      <x v="2290"/>
    </i>
    <i>
      <x v="2891"/>
    </i>
    <i>
      <x v="1910"/>
    </i>
    <i>
      <x v="757"/>
    </i>
    <i>
      <x v="2975"/>
    </i>
    <i>
      <x v="2343"/>
    </i>
    <i>
      <x v="1808"/>
    </i>
    <i>
      <x v="1369"/>
    </i>
    <i>
      <x v="1164"/>
    </i>
    <i>
      <x v="920"/>
    </i>
    <i>
      <x v="962"/>
    </i>
    <i>
      <x v="1186"/>
    </i>
    <i>
      <x v="79"/>
    </i>
    <i>
      <x v="1676"/>
    </i>
    <i>
      <x v="238"/>
    </i>
    <i>
      <x v="1956"/>
    </i>
    <i>
      <x v="1094"/>
    </i>
    <i>
      <x v="1737"/>
    </i>
    <i>
      <x v="403"/>
    </i>
    <i>
      <x v="1022"/>
    </i>
    <i>
      <x v="1083"/>
    </i>
    <i>
      <x v="2288"/>
    </i>
    <i>
      <x v="2383"/>
    </i>
    <i>
      <x v="2292"/>
    </i>
    <i>
      <x v="1281"/>
    </i>
    <i>
      <x v="2200"/>
    </i>
    <i>
      <x v="1502"/>
    </i>
    <i>
      <x v="965"/>
    </i>
    <i>
      <x v="2824"/>
    </i>
    <i>
      <x v="1916"/>
    </i>
    <i>
      <x v="1210"/>
    </i>
    <i>
      <x v="978"/>
    </i>
    <i>
      <x v="683"/>
    </i>
    <i>
      <x v="2318"/>
    </i>
    <i>
      <x v="2839"/>
    </i>
    <i>
      <x v="1209"/>
    </i>
    <i>
      <x v="476"/>
    </i>
    <i>
      <x v="463"/>
    </i>
    <i>
      <x v="2735"/>
    </i>
    <i>
      <x v="2766"/>
    </i>
    <i>
      <x v="969"/>
    </i>
    <i>
      <x v="3018"/>
    </i>
    <i>
      <x v="2665"/>
    </i>
    <i>
      <x v="687"/>
    </i>
    <i>
      <x v="48"/>
    </i>
    <i>
      <x v="1308"/>
    </i>
    <i>
      <x v="380"/>
    </i>
    <i>
      <x v="1807"/>
    </i>
    <i>
      <x v="1137"/>
    </i>
    <i>
      <x v="686"/>
    </i>
    <i>
      <x v="507"/>
    </i>
    <i>
      <x v="2742"/>
    </i>
    <i>
      <x v="2295"/>
    </i>
    <i>
      <x v="1738"/>
    </i>
    <i>
      <x v="557"/>
    </i>
    <i>
      <x v="2849"/>
    </i>
    <i>
      <x v="2954"/>
    </i>
    <i>
      <x v="607"/>
    </i>
    <i>
      <x v="2310"/>
    </i>
    <i>
      <x v="1026"/>
    </i>
    <i>
      <x v="631"/>
    </i>
    <i>
      <x v="1517"/>
    </i>
    <i>
      <x v="509"/>
    </i>
    <i>
      <x v="1626"/>
    </i>
    <i>
      <x v="295"/>
    </i>
    <i>
      <x v="1162"/>
    </i>
    <i>
      <x v="1159"/>
    </i>
    <i>
      <x v="219"/>
    </i>
    <i>
      <x v="1332"/>
    </i>
    <i>
      <x v="415"/>
    </i>
    <i>
      <x v="302"/>
    </i>
    <i>
      <x v="2280"/>
    </i>
    <i>
      <x v="371"/>
    </i>
    <i>
      <x v="1982"/>
    </i>
    <i>
      <x v="2668"/>
    </i>
    <i>
      <x v="696"/>
    </i>
    <i>
      <x v="1528"/>
    </i>
    <i>
      <x v="115"/>
    </i>
    <i>
      <x v="1981"/>
    </i>
    <i>
      <x v="2618"/>
    </i>
    <i>
      <x v="2258"/>
    </i>
    <i>
      <x v="1275"/>
    </i>
    <i>
      <x v="1071"/>
    </i>
    <i>
      <x v="1219"/>
    </i>
    <i>
      <x v="3159"/>
    </i>
    <i>
      <x v="1814"/>
    </i>
    <i>
      <x v="695"/>
    </i>
    <i>
      <x v="2600"/>
    </i>
    <i>
      <x v="1989"/>
    </i>
    <i>
      <x v="2634"/>
    </i>
    <i>
      <x v="2128"/>
    </i>
    <i>
      <x v="562"/>
    </i>
    <i>
      <x v="1903"/>
    </i>
    <i>
      <x v="2436"/>
    </i>
    <i>
      <x v="1501"/>
    </i>
    <i>
      <x v="2166"/>
    </i>
    <i>
      <x v="1606"/>
    </i>
    <i>
      <x v="1878"/>
    </i>
    <i>
      <x v="993"/>
    </i>
    <i>
      <x v="1258"/>
    </i>
    <i>
      <x v="1070"/>
    </i>
    <i>
      <x v="2251"/>
    </i>
    <i>
      <x v="964"/>
    </i>
    <i>
      <x v="998"/>
    </i>
    <i>
      <x v="1156"/>
    </i>
    <i>
      <x v="660"/>
    </i>
    <i>
      <x v="2521"/>
    </i>
    <i>
      <x v="374"/>
    </i>
    <i>
      <x v="516"/>
    </i>
    <i>
      <x v="1527"/>
    </i>
    <i>
      <x v="2670"/>
    </i>
    <i>
      <x v="206"/>
    </i>
    <i>
      <x v="1053"/>
    </i>
    <i>
      <x v="1113"/>
    </i>
    <i>
      <x v="2629"/>
    </i>
    <i>
      <x v="446"/>
    </i>
    <i>
      <x v="782"/>
    </i>
    <i>
      <x v="1582"/>
    </i>
    <i>
      <x v="2372"/>
    </i>
    <i>
      <x v="2022"/>
    </i>
    <i>
      <x v="1503"/>
    </i>
    <i>
      <x v="1374"/>
    </i>
    <i>
      <x v="149"/>
    </i>
    <i>
      <x v="583"/>
    </i>
    <i>
      <x v="2989"/>
    </i>
    <i>
      <x v="1635"/>
    </i>
    <i>
      <x v="1104"/>
    </i>
    <i>
      <x v="1001"/>
    </i>
    <i>
      <x v="2676"/>
    </i>
    <i>
      <x v="645"/>
    </i>
    <i>
      <x v="2328"/>
    </i>
    <i>
      <x v="301"/>
    </i>
    <i>
      <x v="1504"/>
    </i>
    <i>
      <x v="1637"/>
    </i>
    <i>
      <x v="2602"/>
    </i>
    <i>
      <x v="1329"/>
    </i>
    <i>
      <x v="522"/>
    </i>
    <i>
      <x v="2392"/>
    </i>
    <i>
      <x v="443"/>
    </i>
    <i>
      <x v="2297"/>
    </i>
    <i>
      <x v="945"/>
    </i>
    <i>
      <x v="655"/>
    </i>
    <i>
      <x v="231"/>
    </i>
    <i>
      <x v="481"/>
    </i>
    <i>
      <x v="3203"/>
    </i>
    <i>
      <x v="1353"/>
    </i>
    <i>
      <x v="989"/>
    </i>
    <i>
      <x v="2950"/>
    </i>
    <i>
      <x v="1121"/>
    </i>
    <i>
      <x v="1633"/>
    </i>
    <i>
      <x v="381"/>
    </i>
    <i>
      <x v="2190"/>
    </i>
    <i>
      <x v="337"/>
    </i>
    <i>
      <x v="872"/>
    </i>
    <i>
      <x v="1366"/>
    </i>
    <i>
      <x v="1350"/>
    </i>
    <i>
      <x v="1828"/>
    </i>
    <i>
      <x v="1072"/>
    </i>
    <i>
      <x v="2204"/>
    </i>
    <i>
      <x v="1909"/>
    </i>
    <i>
      <x v="426"/>
    </i>
    <i>
      <x v="1833"/>
    </i>
    <i>
      <x v="1314"/>
    </i>
    <i>
      <x v="1191"/>
    </i>
    <i>
      <x v="1190"/>
    </i>
    <i>
      <x v="1128"/>
    </i>
    <i>
      <x v="1089"/>
    </i>
    <i>
      <x v="560"/>
    </i>
    <i>
      <x v="732"/>
    </i>
    <i>
      <x v="874"/>
    </i>
    <i>
      <x v="3036"/>
    </i>
    <i>
      <x v="449"/>
    </i>
    <i>
      <x v="1393"/>
    </i>
    <i>
      <x v="856"/>
    </i>
    <i>
      <x v="1355"/>
    </i>
    <i>
      <x v="1414"/>
    </i>
    <i>
      <x v="1879"/>
    </i>
    <i>
      <x v="1239"/>
    </i>
    <i>
      <x v="2595"/>
    </i>
    <i>
      <x v="2194"/>
    </i>
    <i>
      <x v="1392"/>
    </i>
    <i>
      <x v="184"/>
    </i>
    <i>
      <x v="1158"/>
    </i>
    <i>
      <x v="1045"/>
    </i>
    <i>
      <x v="840"/>
    </i>
    <i>
      <x v="1354"/>
    </i>
    <i>
      <x v="1816"/>
    </i>
    <i>
      <x v="2671"/>
    </i>
    <i>
      <x v="1105"/>
    </i>
    <i>
      <x v="886"/>
    </i>
    <i>
      <x v="1505"/>
    </i>
    <i>
      <x v="1165"/>
    </i>
    <i>
      <x v="1408"/>
    </i>
    <i>
      <x v="650"/>
    </i>
    <i>
      <x v="2341"/>
    </i>
    <i>
      <x v="2760"/>
    </i>
    <i>
      <x v="2114"/>
    </i>
    <i>
      <x v="900"/>
    </i>
    <i>
      <x v="1926"/>
    </i>
    <i>
      <x v="2125"/>
    </i>
    <i>
      <x v="2992"/>
    </i>
    <i>
      <x/>
    </i>
    <i>
      <x v="1918"/>
    </i>
    <i>
      <x v="1865"/>
    </i>
    <i>
      <x v="243"/>
    </i>
    <i>
      <x v="357"/>
    </i>
    <i>
      <x v="970"/>
    </i>
    <i>
      <x v="2632"/>
    </i>
    <i>
      <x v="2466"/>
    </i>
    <i>
      <x v="316"/>
    </i>
    <i>
      <x v="748"/>
    </i>
    <i>
      <x v="2380"/>
    </i>
    <i>
      <x v="385"/>
    </i>
    <i>
      <x v="1174"/>
    </i>
    <i>
      <x v="2527"/>
    </i>
    <i>
      <x v="2398"/>
    </i>
    <i>
      <x v="968"/>
    </i>
    <i>
      <x v="784"/>
    </i>
    <i>
      <x v="2237"/>
    </i>
    <i>
      <x v="183"/>
    </i>
    <i>
      <x v="2340"/>
    </i>
    <i>
      <x v="684"/>
    </i>
    <i>
      <x v="2024"/>
    </i>
    <i>
      <x v="1818"/>
    </i>
    <i>
      <x v="2815"/>
    </i>
    <i>
      <x v="1990"/>
    </i>
    <i>
      <x v="354"/>
    </i>
    <i>
      <x v="705"/>
    </i>
    <i>
      <x v="145"/>
    </i>
    <i>
      <x v="2747"/>
    </i>
    <i>
      <x v="1189"/>
    </i>
    <i>
      <x v="2025"/>
    </i>
    <i>
      <x v="2115"/>
    </i>
    <i>
      <x v="2233"/>
    </i>
    <i>
      <x v="3002"/>
    </i>
    <i>
      <x v="806"/>
    </i>
    <i>
      <x v="1917"/>
    </i>
    <i>
      <x v="2390"/>
    </i>
    <i>
      <x v="1507"/>
    </i>
    <i>
      <x v="1986"/>
    </i>
    <i>
      <x v="2266"/>
    </i>
    <i>
      <x v="1349"/>
    </i>
    <i>
      <x v="2345"/>
    </i>
    <i>
      <x v="785"/>
    </i>
    <i>
      <x v="2325"/>
    </i>
    <i>
      <x v="819"/>
    </i>
    <i>
      <x v="390"/>
    </i>
    <i>
      <x v="894"/>
    </i>
    <i>
      <x v="1119"/>
    </i>
    <i>
      <x v="758"/>
    </i>
    <i>
      <x v="433"/>
    </i>
    <i>
      <x v="1288"/>
    </i>
    <i>
      <x v="1836"/>
    </i>
    <i>
      <x v="1835"/>
    </i>
    <i>
      <x v="767"/>
    </i>
    <i>
      <x v="444"/>
    </i>
    <i>
      <x v="1118"/>
    </i>
    <i>
      <x v="1184"/>
    </i>
    <i>
      <x v="2300"/>
    </i>
    <i>
      <x v="2261"/>
    </i>
    <i>
      <x v="2358"/>
    </i>
    <i>
      <x v="263"/>
    </i>
    <i>
      <x v="2299"/>
    </i>
    <i>
      <x v="1132"/>
    </i>
    <i>
      <x v="749"/>
    </i>
    <i>
      <x v="1170"/>
    </i>
    <i>
      <x v="681"/>
    </i>
    <i>
      <x v="3160"/>
    </i>
    <i>
      <x v="62"/>
    </i>
    <i>
      <x v="515"/>
    </i>
    <i>
      <x v="303"/>
    </i>
    <i>
      <x v="901"/>
    </i>
    <i>
      <x v="595"/>
    </i>
    <i>
      <x v="2980"/>
    </i>
    <i>
      <x v="1291"/>
    </i>
    <i>
      <x v="1540"/>
    </i>
    <i>
      <x v="1413"/>
    </i>
    <i>
      <x v="1632"/>
    </i>
    <i>
      <x v="2834"/>
    </i>
    <i>
      <x v="627"/>
    </i>
    <i>
      <x v="2417"/>
    </i>
    <i>
      <x v="697"/>
    </i>
    <i>
      <x v="2329"/>
    </i>
    <i>
      <x v="2579"/>
    </i>
    <i>
      <x v="1138"/>
    </i>
    <i>
      <x v="1830"/>
    </i>
    <i>
      <x v="2232"/>
    </i>
    <i>
      <x v="1923"/>
    </i>
    <i>
      <x v="1127"/>
    </i>
    <i>
      <x v="2235"/>
    </i>
    <i>
      <x v="1103"/>
    </i>
    <i>
      <x v="1672"/>
    </i>
    <i>
      <x v="2751"/>
    </i>
    <i>
      <x v="755"/>
    </i>
    <i>
      <x v="2551"/>
    </i>
    <i>
      <x v="2794"/>
    </i>
    <i>
      <x v="2631"/>
    </i>
    <i>
      <x v="3008"/>
    </i>
    <i>
      <x v="2189"/>
    </i>
    <i>
      <x v="1537"/>
    </i>
    <i>
      <x v="1574"/>
    </i>
    <i>
      <x v="2897"/>
    </i>
    <i>
      <x v="1440"/>
    </i>
    <i>
      <x v="2018"/>
    </i>
    <i>
      <x v="2072"/>
    </i>
    <i>
      <x v="1364"/>
    </i>
    <i>
      <x v="829"/>
    </i>
    <i>
      <x v="1287"/>
    </i>
    <i>
      <x v="2270"/>
    </i>
    <i>
      <x v="1877"/>
    </i>
    <i>
      <x v="2026"/>
    </i>
    <i>
      <x v="1943"/>
    </i>
    <i>
      <x v="2216"/>
    </i>
    <i>
      <x v="292"/>
    </i>
    <i>
      <x v="1315"/>
    </i>
    <i>
      <x v="2622"/>
    </i>
    <i>
      <x v="377"/>
    </i>
    <i>
      <x v="1678"/>
    </i>
    <i>
      <x v="746"/>
    </i>
    <i>
      <x v="2898"/>
    </i>
    <i>
      <x v="474"/>
    </i>
    <i>
      <x v="1233"/>
    </i>
    <i>
      <x v="2250"/>
    </i>
    <i>
      <x v="338"/>
    </i>
    <i>
      <x v="358"/>
    </i>
    <i>
      <x v="704"/>
    </i>
    <i>
      <x v="3012"/>
    </i>
    <i>
      <x v="2818"/>
    </i>
    <i>
      <x v="45"/>
    </i>
    <i>
      <x v="1351"/>
    </i>
    <i>
      <x v="933"/>
    </i>
    <i>
      <x v="126"/>
    </i>
    <i>
      <x v="1362"/>
    </i>
    <i>
      <x v="1077"/>
    </i>
    <i>
      <x v="534"/>
    </i>
    <i>
      <x v="1838"/>
    </i>
    <i>
      <x v="1086"/>
    </i>
    <i>
      <x v="1624"/>
    </i>
    <i>
      <x v="1927"/>
    </i>
    <i>
      <x v="1794"/>
    </i>
    <i>
      <x v="1852"/>
    </i>
    <i>
      <x v="447"/>
    </i>
    <i>
      <x v="642"/>
    </i>
    <i>
      <x v="2298"/>
    </i>
    <i>
      <x v="10"/>
    </i>
    <i>
      <x v="1829"/>
    </i>
    <i>
      <x v="2993"/>
    </i>
    <i>
      <x v="2994"/>
    </i>
    <i>
      <x v="1002"/>
    </i>
    <i>
      <x v="2984"/>
    </i>
    <i>
      <x v="1168"/>
    </i>
    <i>
      <x v="1708"/>
    </i>
    <i>
      <x v="822"/>
    </i>
    <i>
      <x v="656"/>
    </i>
    <i>
      <x v="1767"/>
    </i>
    <i>
      <x v="897"/>
    </i>
    <i>
      <x v="1130"/>
    </i>
    <i>
      <x v="929"/>
    </i>
    <i>
      <x v="1607"/>
    </i>
    <i>
      <x v="1285"/>
    </i>
    <i>
      <x v="688"/>
    </i>
    <i>
      <x v="910"/>
    </i>
    <i>
      <x v="346"/>
    </i>
    <i>
      <x v="2374"/>
    </i>
    <i>
      <x v="1523"/>
    </i>
    <i>
      <x v="1750"/>
    </i>
    <i>
      <x v="641"/>
    </i>
    <i>
      <x v="364"/>
    </i>
    <i>
      <x v="2234"/>
    </i>
    <i>
      <x v="3197"/>
    </i>
    <i>
      <x v="1139"/>
    </i>
    <i>
      <x v="1236"/>
    </i>
    <i>
      <x v="1117"/>
    </i>
    <i>
      <x v="1506"/>
    </i>
    <i>
      <x v="783"/>
    </i>
    <i>
      <x v="1241"/>
    </i>
    <i>
      <x v="967"/>
    </i>
    <i>
      <x v="2469"/>
    </i>
    <i>
      <x v="1028"/>
    </i>
    <i>
      <x v="938"/>
    </i>
    <i>
      <x v="1876"/>
    </i>
    <i>
      <x v="1356"/>
    </i>
    <i>
      <x v="1187"/>
    </i>
    <i>
      <x v="1123"/>
    </i>
    <i>
      <x v="2167"/>
    </i>
    <i>
      <x v="2890"/>
    </i>
    <i>
      <x v="1577"/>
    </i>
    <i>
      <x v="2433"/>
    </i>
    <i>
      <x v="261"/>
    </i>
    <i>
      <x v="2327"/>
    </i>
    <i>
      <x v="124"/>
    </i>
    <i>
      <x v="2209"/>
    </i>
    <i>
      <x v="873"/>
    </i>
    <i>
      <x v="355"/>
    </i>
    <i>
      <x v="163"/>
    </i>
    <i>
      <x v="3011"/>
    </i>
    <i>
      <x v="1101"/>
    </i>
    <i>
      <x v="80"/>
    </i>
    <i>
      <x v="547"/>
    </i>
    <i>
      <x v="1345"/>
    </i>
    <i>
      <x v="2395"/>
    </i>
    <i>
      <x v="1109"/>
    </i>
    <i>
      <x v="2889"/>
    </i>
    <i>
      <x v="1639"/>
    </i>
    <i>
      <x v="2456"/>
    </i>
    <i>
      <x v="168"/>
    </i>
    <i>
      <x v="1098"/>
    </i>
    <i>
      <x v="2252"/>
    </i>
    <i>
      <x v="1643"/>
    </i>
    <i>
      <x v="322"/>
    </i>
    <i>
      <x v="1005"/>
    </i>
    <i>
      <x v="445"/>
    </i>
    <i>
      <x v="1531"/>
    </i>
    <i>
      <x v="1126"/>
    </i>
    <i>
      <x v="198"/>
    </i>
    <i>
      <x v="46"/>
    </i>
    <i>
      <x v="370"/>
    </i>
    <i>
      <x v="1529"/>
    </i>
    <i>
      <x v="3007"/>
    </i>
    <i>
      <x v="2277"/>
    </i>
    <i>
      <x v="1316"/>
    </i>
    <i>
      <x v="177"/>
    </i>
    <i>
      <x v="2066"/>
    </i>
    <i>
      <x v="2608"/>
    </i>
    <i>
      <x v="1120"/>
    </i>
    <i>
      <x v="2230"/>
    </i>
    <i>
      <x v="425"/>
    </i>
    <i>
      <x v="1115"/>
    </i>
    <i>
      <x v="1467"/>
    </i>
    <i>
      <x v="1371"/>
    </i>
    <i>
      <x v="2976"/>
    </i>
    <i>
      <x v="1352"/>
    </i>
    <i>
      <x v="389"/>
    </i>
    <i>
      <x v="647"/>
    </i>
    <i>
      <x v="3020"/>
    </i>
    <i>
      <x v="2923"/>
    </i>
    <i>
      <x v="736"/>
    </i>
    <i>
      <x v="974"/>
    </i>
    <i>
      <x v="457"/>
    </i>
    <i>
      <x v="1425"/>
    </i>
    <i>
      <x v="1869"/>
    </i>
    <i>
      <x v="1166"/>
    </i>
    <i>
      <x v="2777"/>
    </i>
    <i>
      <x v="972"/>
    </i>
    <i>
      <x v="2021"/>
    </i>
    <i>
      <x v="2236"/>
    </i>
    <i>
      <x v="504"/>
    </i>
    <i>
      <x v="1257"/>
    </i>
    <i>
      <x v="545"/>
    </i>
    <i>
      <x v="2179"/>
    </i>
    <i>
      <x v="2877"/>
    </i>
    <i>
      <x v="1327"/>
    </i>
    <i>
      <x v="1541"/>
    </i>
    <i>
      <x v="2623"/>
    </i>
    <i>
      <x v="854"/>
    </i>
    <i>
      <x v="2974"/>
    </i>
    <i>
      <x v="1638"/>
    </i>
    <i>
      <x v="221"/>
    </i>
    <i>
      <x v="652"/>
    </i>
    <i>
      <x v="1827"/>
    </i>
    <i>
      <x v="855"/>
    </i>
    <i>
      <x v="160"/>
    </i>
    <i>
      <x v="2830"/>
    </i>
    <i>
      <x v="924"/>
    </i>
    <i>
      <x v="939"/>
    </i>
    <i>
      <x v="753"/>
    </i>
    <i>
      <x v="2857"/>
    </i>
    <i>
      <x v="1539"/>
    </i>
    <i>
      <x v="232"/>
    </i>
    <i>
      <x v="419"/>
    </i>
    <i>
      <x v="1942"/>
    </i>
    <i>
      <x v="1346"/>
    </i>
    <i>
      <x v="2263"/>
    </i>
    <i>
      <x v="428"/>
    </i>
    <i>
      <x v="2431"/>
    </i>
    <i>
      <x v="987"/>
    </i>
    <i>
      <x v="386"/>
    </i>
    <i>
      <x v="1677"/>
    </i>
    <i>
      <x v="1091"/>
    </i>
    <i>
      <x v="2365"/>
    </i>
    <i>
      <x v="622"/>
    </i>
    <i>
      <x v="1832"/>
    </i>
    <i>
      <x v="996"/>
    </i>
    <i>
      <x v="319"/>
    </i>
    <i>
      <x v="766"/>
    </i>
    <i>
      <x v="296"/>
    </i>
    <i>
      <x v="898"/>
    </i>
    <i>
      <x v="2702"/>
    </i>
    <i>
      <x v="2633"/>
    </i>
    <i>
      <x v="632"/>
    </i>
    <i>
      <x v="143"/>
    </i>
    <i>
      <x v="1386"/>
    </i>
    <i>
      <x v="1206"/>
    </i>
    <i>
      <x v="1853"/>
    </i>
    <i>
      <x v="563"/>
    </i>
    <i>
      <x v="1939"/>
    </i>
    <i>
      <x v="1983"/>
    </i>
    <i>
      <x v="1031"/>
    </i>
    <i>
      <x v="2163"/>
    </i>
    <i>
      <x v="2020"/>
    </i>
    <i>
      <x v="2987"/>
    </i>
    <i>
      <x v="1328"/>
    </i>
    <i>
      <x v="2694"/>
    </i>
    <i>
      <x v="569"/>
    </i>
    <i>
      <x v="805"/>
    </i>
    <i>
      <x v="648"/>
    </i>
    <i>
      <x v="395"/>
    </i>
    <i>
      <x v="2837"/>
    </i>
    <i>
      <x v="1106"/>
    </i>
    <i>
      <x v="311"/>
    </i>
    <i>
      <x v="2922"/>
    </i>
    <i>
      <x v="2339"/>
    </i>
    <i>
      <x v="1046"/>
    </i>
    <i>
      <x v="2683"/>
    </i>
    <i>
      <x v="2361"/>
    </i>
    <i>
      <x v="1173"/>
    </i>
    <i>
      <x v="1342"/>
    </i>
    <i>
      <x v="272"/>
    </i>
    <i>
      <x v="1044"/>
    </i>
    <i>
      <x v="644"/>
    </i>
    <i>
      <x v="1090"/>
    </i>
    <i>
      <x v="2326"/>
    </i>
    <i>
      <x v="2338"/>
    </i>
    <i>
      <x v="1443"/>
    </i>
    <i>
      <x v="653"/>
    </i>
    <i>
      <x v="2315"/>
    </i>
    <i>
      <x v="567"/>
    </i>
    <i>
      <x v="514"/>
    </i>
    <i>
      <x v="2864"/>
    </i>
    <i>
      <x v="1112"/>
    </i>
    <i>
      <x v="68"/>
    </i>
    <i>
      <x v="1928"/>
    </i>
    <i>
      <x v="435"/>
    </i>
    <i>
      <x v="1881"/>
    </i>
    <i>
      <x v="568"/>
    </i>
    <i>
      <x v="679"/>
    </i>
    <i>
      <x v="2603"/>
    </i>
    <i>
      <x v="661"/>
    </i>
    <i>
      <x v="69"/>
    </i>
    <i>
      <x v="2559"/>
    </i>
    <i>
      <x v="2287"/>
    </i>
    <i>
      <x v="973"/>
    </i>
    <i>
      <x v="2812"/>
    </i>
    <i>
      <x v="1057"/>
    </i>
    <i>
      <x v="1283"/>
    </i>
    <i>
      <x v="663"/>
    </i>
    <i>
      <x v="706"/>
    </i>
    <i>
      <x v="2342"/>
    </i>
    <i>
      <x v="2775"/>
    </i>
    <i>
      <x v="977"/>
    </i>
    <i>
      <x v="2165"/>
    </i>
    <i>
      <x v="1834"/>
    </i>
    <i>
      <x v="1854"/>
    </i>
    <i>
      <x v="1717"/>
    </i>
    <i>
      <x v="127"/>
    </i>
    <i>
      <x v="2387"/>
    </i>
    <i>
      <x v="299"/>
    </i>
    <i>
      <x v="2612"/>
    </i>
    <i>
      <x v="162"/>
    </i>
    <i>
      <x v="3153"/>
    </i>
    <i>
      <x v="1868"/>
    </i>
    <i>
      <x v="2490"/>
    </i>
    <i>
      <x v="877"/>
    </i>
    <i>
      <x v="708"/>
    </i>
    <i>
      <x v="925"/>
    </i>
    <i>
      <x v="157"/>
    </i>
    <i>
      <x v="765"/>
    </i>
    <i>
      <x v="2978"/>
    </i>
    <i>
      <x v="2745"/>
    </i>
    <i>
      <x v="529"/>
    </i>
    <i>
      <x v="2126"/>
    </i>
    <i>
      <x v="2206"/>
    </i>
    <i>
      <x v="2780"/>
    </i>
    <i>
      <x v="729"/>
    </i>
    <i>
      <x v="669"/>
    </i>
    <i>
      <x v="1920"/>
    </i>
    <i>
      <x v="2375"/>
    </i>
    <i>
      <x v="1188"/>
    </i>
    <i>
      <x v="1472"/>
    </i>
    <i>
      <x v="707"/>
    </i>
    <i>
      <x v="2743"/>
    </i>
    <i>
      <x v="300"/>
    </i>
    <i>
      <x v="203"/>
    </i>
    <i>
      <x v="643"/>
    </i>
    <i>
      <x v="1231"/>
    </i>
    <i>
      <x v="480"/>
    </i>
    <i>
      <x v="92"/>
    </i>
    <i>
      <x v="2906"/>
    </i>
    <i>
      <x v="778"/>
    </i>
    <i>
      <x v="1344"/>
    </i>
    <i>
      <x v="399"/>
    </i>
    <i>
      <x v="3207"/>
    </i>
    <i>
      <x v="1099"/>
    </i>
    <i>
      <x v="2983"/>
    </i>
    <i>
      <x v="2203"/>
    </i>
    <i>
      <x v="2879"/>
    </i>
    <i>
      <x v="2838"/>
    </i>
    <i>
      <x v="2489"/>
    </i>
    <i>
      <x v="384"/>
    </i>
    <i>
      <x v="1341"/>
    </i>
    <i>
      <x v="614"/>
    </i>
    <i>
      <x v="536"/>
    </i>
    <i>
      <x v="2880"/>
    </i>
    <i>
      <x v="495"/>
    </i>
    <i>
      <x v="111"/>
    </i>
    <i>
      <x v="1855"/>
    </i>
    <i>
      <x v="2904"/>
    </i>
    <i>
      <x v="2196"/>
    </i>
    <i>
      <x v="1259"/>
    </i>
    <i>
      <x v="788"/>
    </i>
    <i>
      <x v="1463"/>
    </i>
    <i>
      <x v="1373"/>
    </i>
    <i>
      <x v="2245"/>
    </i>
    <i>
      <x v="204"/>
    </i>
    <i>
      <x v="2730"/>
    </i>
    <i>
      <x v="2705"/>
    </i>
    <i>
      <x v="1230"/>
    </i>
    <i>
      <x v="730"/>
    </i>
    <i>
      <x v="3019"/>
    </i>
    <i>
      <x v="2503"/>
    </i>
    <i>
      <x v="527"/>
    </i>
    <i>
      <x v="2397"/>
    </i>
    <i>
      <x v="1185"/>
    </i>
    <i>
      <x v="77"/>
    </i>
    <i>
      <x v="922"/>
    </i>
    <i>
      <x v="2522"/>
    </i>
    <i>
      <x v="158"/>
    </i>
    <i>
      <x v="2518"/>
    </i>
    <i>
      <x v="1348"/>
    </i>
    <i>
      <x v="2964"/>
    </i>
    <i>
      <x v="27"/>
    </i>
    <i>
      <x v="273"/>
    </i>
    <i>
      <x v="2960"/>
    </i>
    <i>
      <x v="2238"/>
    </i>
    <i>
      <x v="161"/>
    </i>
    <i>
      <x v="1102"/>
    </i>
    <i>
      <x v="132"/>
    </i>
    <i>
      <x v="1192"/>
    </i>
    <i>
      <x v="19"/>
    </i>
    <i>
      <x v="2650"/>
    </i>
    <i>
      <x v="2986"/>
    </i>
    <i>
      <x v="494"/>
    </i>
    <i>
      <x v="769"/>
    </i>
    <i>
      <x v="2828"/>
    </i>
    <i>
      <x v="611"/>
    </i>
    <i>
      <x v="654"/>
    </i>
    <i>
      <x v="649"/>
    </i>
    <i>
      <x v="2584"/>
    </i>
    <i>
      <x v="478"/>
    </i>
    <i>
      <x v="214"/>
    </i>
    <i>
      <x v="17"/>
    </i>
    <i>
      <x v="376"/>
    </i>
    <i>
      <x v="1361"/>
    </i>
    <i>
      <x v="486"/>
    </i>
    <i>
      <x v="2759"/>
    </i>
    <i>
      <x v="1849"/>
    </i>
    <i>
      <x v="2210"/>
    </i>
    <i>
      <x v="3181"/>
    </i>
    <i>
      <x v="185"/>
    </i>
    <i>
      <x v="1064"/>
    </i>
    <i>
      <x v="1157"/>
    </i>
    <i>
      <x v="472"/>
    </i>
    <i>
      <x v="3107"/>
    </i>
    <i>
      <x v="458"/>
    </i>
    <i>
      <x v="2787"/>
    </i>
    <i>
      <x v="2127"/>
    </i>
    <i>
      <x v="298"/>
    </i>
    <i>
      <x v="1242"/>
    </i>
    <i>
      <x v="1347"/>
    </i>
    <i>
      <x v="265"/>
    </i>
    <i>
      <x v="1111"/>
    </i>
    <i>
      <x v="670"/>
    </i>
    <i>
      <x v="2351"/>
    </i>
    <i>
      <x v="532"/>
    </i>
    <i>
      <x v="691"/>
    </i>
    <i>
      <x v="619"/>
    </i>
    <i>
      <x v="1465"/>
    </i>
    <i>
      <x v="1953"/>
    </i>
    <i>
      <x v="314"/>
    </i>
    <i>
      <x v="1088"/>
    </i>
    <i>
      <x v="441"/>
    </i>
    <i>
      <x v="976"/>
    </i>
    <i>
      <x v="2841"/>
    </i>
    <i>
      <x v="807"/>
    </i>
    <i>
      <x v="1243"/>
    </i>
    <i>
      <x v="3204"/>
    </i>
    <i>
      <x v="3150"/>
    </i>
    <i>
      <x v="1468"/>
    </i>
    <i>
      <x v="1116"/>
    </i>
    <i>
      <x v="1857"/>
    </i>
    <i>
      <x v="2201"/>
    </i>
    <i>
      <x v="1087"/>
    </i>
    <i>
      <x v="1358"/>
    </i>
    <i>
      <x v="3089"/>
    </i>
    <i>
      <x v="1919"/>
    </i>
    <i>
      <x v="1107"/>
    </i>
    <i>
      <x v="2494"/>
    </i>
    <i>
      <x v="2973"/>
    </i>
    <i>
      <x v="617"/>
    </i>
    <i>
      <x v="2772"/>
    </i>
    <i>
      <x v="2899"/>
    </i>
    <i>
      <x v="1171"/>
    </i>
    <i>
      <x v="2888"/>
    </i>
    <i>
      <x v="2202"/>
    </i>
    <i>
      <x v="164"/>
    </i>
    <i>
      <x v="823"/>
    </i>
    <i>
      <x v="340"/>
    </i>
    <i>
      <x v="54"/>
    </i>
    <i>
      <x v="3021"/>
    </i>
    <i>
      <x v="427"/>
    </i>
    <i>
      <x v="720"/>
    </i>
    <i>
      <x v="820"/>
    </i>
    <i>
      <x v="719"/>
    </i>
    <i>
      <x v="1847"/>
    </i>
    <i>
      <x v="2776"/>
    </i>
    <i>
      <x v="963"/>
    </i>
    <i>
      <x v="400"/>
    </i>
    <i>
      <x v="2129"/>
    </i>
    <i>
      <x v="2773"/>
    </i>
    <i>
      <x v="795"/>
    </i>
    <i>
      <x v="750"/>
    </i>
    <i>
      <x v="1194"/>
    </i>
    <i>
      <x v="2928"/>
    </i>
    <i>
      <x v="2257"/>
    </i>
    <i>
      <x v="44"/>
    </i>
    <i>
      <x v="799"/>
    </i>
    <i>
      <x v="971"/>
    </i>
    <i>
      <x v="2350"/>
    </i>
    <i>
      <x v="2593"/>
    </i>
    <i>
      <x v="914"/>
    </i>
    <i>
      <x v="1100"/>
    </i>
    <i>
      <x v="2362"/>
    </i>
    <i>
      <x v="2816"/>
    </i>
    <i>
      <x v="818"/>
    </i>
    <i>
      <x v="1193"/>
    </i>
    <i>
      <x v="297"/>
    </i>
    <i>
      <x v="3073"/>
    </i>
    <i>
      <x v="3037"/>
    </i>
    <i>
      <x v="2769"/>
    </i>
    <i>
      <x v="744"/>
    </i>
    <i>
      <x v="2221"/>
    </i>
    <i>
      <x v="3034"/>
    </i>
    <i>
      <x v="2368"/>
    </i>
    <i>
      <x v="3032"/>
    </i>
    <i>
      <x v="2865"/>
    </i>
    <i>
      <x v="460"/>
    </i>
    <i>
      <x v="341"/>
    </i>
    <i>
      <x v="22"/>
    </i>
    <i>
      <x v="71"/>
    </i>
    <i>
      <x v="2885"/>
    </i>
    <i>
      <x v="2797"/>
    </i>
    <i>
      <x v="582"/>
    </i>
    <i>
      <x v="379"/>
    </i>
    <i>
      <x v="2704"/>
    </i>
    <i>
      <x v="1424"/>
    </i>
    <i>
      <x v="2211"/>
    </i>
    <i>
      <x v="339"/>
    </i>
    <i>
      <x v="2409"/>
    </i>
    <i>
      <x v="1067"/>
    </i>
    <i>
      <x v="2442"/>
    </i>
    <i>
      <x v="917"/>
    </i>
    <i>
      <x v="440"/>
    </i>
    <i>
      <x v="2191"/>
    </i>
    <i>
      <x v="2878"/>
    </i>
    <i>
      <x v="1027"/>
    </i>
    <i>
      <x v="2555"/>
    </i>
    <i>
      <x v="2353"/>
    </i>
    <i>
      <x v="2833"/>
    </i>
    <i>
      <x v="442"/>
    </i>
    <i>
      <x v="1375"/>
    </i>
    <i>
      <x v="3014"/>
    </i>
    <i>
      <x v="3068"/>
    </i>
    <i>
      <x v="2569"/>
    </i>
    <i>
      <x v="492"/>
    </i>
    <i>
      <x v="2882"/>
    </i>
    <i>
      <x v="202"/>
    </i>
    <i>
      <x v="197"/>
    </i>
    <i>
      <x v="372"/>
    </i>
    <i>
      <x v="3194"/>
    </i>
    <i>
      <x v="549"/>
    </i>
    <i>
      <x v="236"/>
    </i>
    <i>
      <x v="416"/>
    </i>
    <i>
      <x v="1246"/>
    </i>
    <i>
      <x v="754"/>
    </i>
    <i>
      <x v="47"/>
    </i>
    <i>
      <x v="2260"/>
    </i>
    <i>
      <x v="49"/>
    </i>
    <i>
      <x v="2619"/>
    </i>
    <i>
      <x v="923"/>
    </i>
    <i>
      <x v="544"/>
    </i>
    <i>
      <x v="401"/>
    </i>
    <i>
      <x v="20"/>
    </i>
    <i>
      <x v="801"/>
    </i>
    <i>
      <x v="2558"/>
    </i>
    <i>
      <x v="166"/>
    </i>
    <i>
      <x v="520"/>
    </i>
    <i>
      <x v="60"/>
    </i>
    <i>
      <x v="2643"/>
    </i>
    <i>
      <x v="506"/>
    </i>
    <i>
      <x v="1586"/>
    </i>
    <i>
      <x v="402"/>
    </i>
    <i>
      <x v="418"/>
    </i>
    <i>
      <x v="2795"/>
    </i>
    <i>
      <x v="715"/>
    </i>
    <i>
      <x v="1003"/>
    </i>
    <i>
      <x v="362"/>
    </i>
    <i>
      <x v="113"/>
    </i>
    <i>
      <x v="2528"/>
    </i>
    <i>
      <x v="2421"/>
    </i>
    <i>
      <x v="1940"/>
    </i>
    <i>
      <x v="43"/>
    </i>
    <i>
      <x v="2700"/>
    </i>
    <i>
      <x v="2856"/>
    </i>
    <i>
      <x v="671"/>
    </i>
    <i>
      <x v="429"/>
    </i>
    <i>
      <x v="3133"/>
    </i>
    <i>
      <x v="1525"/>
    </i>
    <i>
      <x v="3031"/>
    </i>
    <i>
      <x v="151"/>
    </i>
    <i>
      <x v="2583"/>
    </i>
    <i>
      <x v="2615"/>
    </i>
    <i>
      <x v="2255"/>
    </i>
    <i>
      <x v="1826"/>
    </i>
    <i>
      <x v="2425"/>
    </i>
    <i>
      <x v="1074"/>
    </i>
    <i>
      <x v="979"/>
    </i>
    <i>
      <x v="2253"/>
    </i>
    <i>
      <x v="2514"/>
    </i>
    <i>
      <x v="102"/>
    </i>
    <i>
      <x v="659"/>
    </i>
    <i>
      <x v="3182"/>
    </i>
    <i>
      <x v="3092"/>
    </i>
    <i>
      <x v="1110"/>
    </i>
    <i>
      <x v="940"/>
    </i>
    <i>
      <x v="86"/>
    </i>
    <i>
      <x v="2273"/>
    </i>
    <i>
      <x v="2763"/>
    </i>
    <i>
      <x v="2855"/>
    </i>
    <i>
      <x v="2573"/>
    </i>
    <i>
      <x v="431"/>
    </i>
    <i>
      <x v="3030"/>
    </i>
    <i>
      <x v="657"/>
    </i>
    <i>
      <x v="646"/>
    </i>
    <i>
      <x v="1343"/>
    </i>
    <i>
      <x v="81"/>
    </i>
    <i>
      <x v="210"/>
    </i>
    <i>
      <x v="721"/>
    </i>
    <i>
      <x v="2863"/>
    </i>
    <i>
      <x v="2344"/>
    </i>
    <i>
      <x v="2254"/>
    </i>
    <i>
      <x v="543"/>
    </i>
    <i>
      <x v="2227"/>
    </i>
    <i>
      <x v="215"/>
    </i>
    <i>
      <x v="2412"/>
    </i>
    <i>
      <x v="2244"/>
    </i>
    <i>
      <x v="2493"/>
    </i>
    <i>
      <x v="2226"/>
    </i>
    <i>
      <x v="2408"/>
    </i>
    <i>
      <x v="926"/>
    </i>
    <i>
      <x v="878"/>
    </i>
    <i>
      <x v="291"/>
    </i>
    <i>
      <x v="3028"/>
    </i>
    <i>
      <x v="1846"/>
    </i>
    <i>
      <x v="2908"/>
    </i>
    <i>
      <x v="2967"/>
    </i>
    <i>
      <x v="42"/>
    </i>
    <i>
      <x v="3131"/>
    </i>
    <i>
      <x v="1466"/>
    </i>
    <i>
      <x v="1815"/>
    </i>
    <i>
      <x v="3129"/>
    </i>
    <i>
      <x v="1131"/>
    </i>
    <i>
      <x v="1284"/>
    </i>
    <i>
      <x v="542"/>
    </i>
    <i>
      <x v="2689"/>
    </i>
    <i>
      <x v="2782"/>
    </i>
    <i>
      <x v="2725"/>
    </i>
    <i>
      <x v="3055"/>
    </i>
    <i>
      <x v="3001"/>
    </i>
    <i>
      <x v="176"/>
    </i>
    <i>
      <x v="3135"/>
    </i>
    <i>
      <x v="2459"/>
    </i>
    <i>
      <x v="304"/>
    </i>
    <i>
      <x v="2504"/>
    </i>
    <i>
      <x v="550"/>
    </i>
    <i>
      <x v="234"/>
    </i>
    <i>
      <x v="2354"/>
    </i>
    <i>
      <x v="1944"/>
    </i>
    <i>
      <x v="3051"/>
    </i>
    <i>
      <x v="211"/>
    </i>
    <i>
      <x v="1952"/>
    </i>
    <i>
      <x v="448"/>
    </i>
    <i>
      <x v="1247"/>
    </i>
    <i>
      <x v="2680"/>
    </i>
    <i>
      <x v="1319"/>
    </i>
    <i>
      <x v="604"/>
    </i>
    <i>
      <x v="2752"/>
    </i>
    <i>
      <x v="2610"/>
    </i>
    <i>
      <x v="1029"/>
    </i>
    <i>
      <x v="2570"/>
    </i>
    <i>
      <x v="2753"/>
    </i>
    <i>
      <x v="85"/>
    </i>
    <i>
      <x v="1768"/>
    </i>
    <i>
      <x v="461"/>
    </i>
    <i>
      <x v="618"/>
    </i>
    <i>
      <x v="743"/>
    </i>
    <i>
      <x v="662"/>
    </i>
    <i>
      <x v="2714"/>
    </i>
    <i>
      <x v="2758"/>
    </i>
    <i>
      <x v="2881"/>
    </i>
    <i>
      <x v="349"/>
    </i>
    <i>
      <x v="2479"/>
    </i>
    <i>
      <x v="551"/>
    </i>
    <i>
      <x v="912"/>
    </i>
    <i>
      <x v="174"/>
    </i>
    <i>
      <x v="553"/>
    </i>
    <i>
      <x v="918"/>
    </i>
    <i>
      <x v="722"/>
    </i>
    <i>
      <x v="266"/>
    </i>
    <i>
      <x v="223"/>
    </i>
    <i>
      <x v="87"/>
    </i>
    <i>
      <x v="666"/>
    </i>
    <i>
      <x v="2500"/>
    </i>
    <i>
      <x v="1108"/>
    </i>
    <i>
      <x v="128"/>
    </i>
    <i>
      <x v="482"/>
    </i>
    <i>
      <x v="420"/>
    </i>
    <i>
      <x v="776"/>
    </i>
    <i>
      <x v="2388"/>
    </i>
    <i>
      <x v="821"/>
    </i>
    <i>
      <x v="680"/>
    </i>
    <i>
      <x v="1006"/>
    </i>
    <i>
      <x v="870"/>
    </i>
    <i>
      <x v="226"/>
    </i>
    <i>
      <x v="179"/>
    </i>
    <i>
      <x v="159"/>
    </i>
    <i>
      <x v="356"/>
    </i>
    <i>
      <x v="3148"/>
    </i>
    <i>
      <x v="535"/>
    </i>
    <i>
      <x v="3172"/>
    </i>
    <i>
      <x v="29"/>
    </i>
    <i>
      <x v="590"/>
    </i>
    <i>
      <x v="1232"/>
    </i>
    <i>
      <x v="2542"/>
    </i>
    <i>
      <x v="188"/>
    </i>
    <i>
      <x v="167"/>
    </i>
    <i>
      <x v="1076"/>
    </i>
    <i>
      <x v="1370"/>
    </i>
    <i>
      <x v="1024"/>
    </i>
    <i>
      <x v="2369"/>
    </i>
    <i>
      <x v="432"/>
    </i>
    <i>
      <x v="869"/>
    </i>
    <i>
      <x v="276"/>
    </i>
    <i>
      <x v="764"/>
    </i>
    <i>
      <x v="1234"/>
    </i>
    <i>
      <x v="499"/>
    </i>
    <i>
      <x v="2790"/>
    </i>
    <i>
      <x v="768"/>
    </i>
    <i>
      <x v="165"/>
    </i>
    <i>
      <x v="373"/>
    </i>
    <i>
      <x v="2770"/>
    </i>
    <i>
      <x v="207"/>
    </i>
    <i>
      <x v="3195"/>
    </i>
    <i>
      <x v="3038"/>
    </i>
    <i>
      <x v="745"/>
    </i>
    <i>
      <x v="665"/>
    </i>
    <i>
      <x v="3132"/>
    </i>
    <i>
      <x v="2403"/>
    </i>
    <i>
      <x v="2519"/>
    </i>
    <i>
      <x v="3125"/>
    </i>
    <i>
      <x v="2995"/>
    </i>
    <i>
      <x v="2546"/>
    </i>
    <i>
      <x v="2505"/>
    </i>
    <i>
      <x v="2943"/>
    </i>
    <i>
      <x v="438"/>
    </i>
    <i>
      <x v="3161"/>
    </i>
    <i>
      <x v="1704"/>
    </i>
    <i>
      <x v="2508"/>
    </i>
    <i>
      <x v="2486"/>
    </i>
    <i>
      <x v="2926"/>
    </i>
    <i>
      <x v="738"/>
    </i>
    <i>
      <x v="500"/>
    </i>
    <i>
      <x v="2411"/>
    </i>
    <i>
      <x v="2426"/>
    </i>
    <i>
      <x v="468"/>
    </i>
    <i>
      <x v="485"/>
    </i>
    <i>
      <x v="2613"/>
    </i>
    <i>
      <x v="3093"/>
    </i>
    <i>
      <x v="2457"/>
    </i>
    <i>
      <x v="2095"/>
    </i>
    <i>
      <x v="488"/>
    </i>
    <i>
      <x v="2560"/>
    </i>
    <i>
      <x v="216"/>
    </i>
    <i>
      <x v="450"/>
    </i>
    <i>
      <x v="2578"/>
    </i>
    <i>
      <x v="437"/>
    </i>
    <i>
      <x v="453"/>
    </i>
    <i>
      <x v="1140"/>
    </i>
    <i>
      <x v="3056"/>
    </i>
    <i>
      <x v="1946"/>
    </i>
    <i>
      <x v="172"/>
    </i>
    <i>
      <x v="2247"/>
    </i>
    <i>
      <x v="456"/>
    </i>
    <i>
      <x v="53"/>
    </i>
    <i>
      <x v="175"/>
    </i>
    <i>
      <x v="1200"/>
    </i>
    <i>
      <x v="537"/>
    </i>
    <i>
      <x v="196"/>
    </i>
    <i>
      <x v="519"/>
    </i>
    <i>
      <x v="2733"/>
    </i>
    <i>
      <x v="2779"/>
    </i>
    <i>
      <x v="2197"/>
    </i>
    <i>
      <x v="2470"/>
    </i>
    <i>
      <x v="497"/>
    </i>
    <i>
      <x v="2842"/>
    </i>
    <i>
      <x v="279"/>
    </i>
    <i>
      <x v="906"/>
    </i>
    <i>
      <x v="845"/>
    </i>
    <i>
      <x v="78"/>
    </i>
    <i>
      <x v="3192"/>
    </i>
    <i>
      <x v="348"/>
    </i>
    <i>
      <x v="2916"/>
    </i>
    <i>
      <x v="907"/>
    </i>
    <i>
      <x v="1367"/>
    </i>
    <i>
      <x v="916"/>
    </i>
    <i>
      <x v="1252"/>
    </i>
    <i>
      <x v="2931"/>
    </i>
    <i>
      <x v="2886"/>
    </i>
    <i>
      <x v="2428"/>
    </i>
    <i>
      <x v="3035"/>
    </i>
    <i>
      <x v="2506"/>
    </i>
    <i>
      <x v="2859"/>
    </i>
    <i>
      <x v="3004"/>
    </i>
    <i>
      <x v="332"/>
    </i>
    <i>
      <x v="717"/>
    </i>
    <i>
      <x v="267"/>
    </i>
    <i>
      <x v="3128"/>
    </i>
    <i>
      <x v="278"/>
    </i>
    <i>
      <x v="2798"/>
    </i>
    <i>
      <x v="2996"/>
    </i>
    <i>
      <x v="2784"/>
    </i>
    <i>
      <x v="378"/>
    </i>
    <i>
      <x v="2571"/>
    </i>
    <i>
      <x v="2496"/>
    </i>
    <i>
      <x v="2767"/>
    </i>
    <i>
      <x v="2684"/>
    </i>
    <i>
      <x v="552"/>
    </i>
    <i>
      <x v="66"/>
    </i>
    <i>
      <x v="467"/>
    </i>
    <i>
      <x v="2825"/>
    </i>
    <i>
      <x v="342"/>
    </i>
    <i>
      <x v="1065"/>
    </i>
    <i>
      <x v="490"/>
    </i>
    <i>
      <x v="201"/>
    </i>
    <i>
      <x v="2367"/>
    </i>
    <i>
      <x v="628"/>
    </i>
    <i>
      <x v="1245"/>
    </i>
    <i>
      <x v="908"/>
    </i>
    <i>
      <x v="93"/>
    </i>
    <i>
      <x v="466"/>
    </i>
    <i>
      <x v="605"/>
    </i>
    <i>
      <x v="153"/>
    </i>
    <i>
      <x v="2605"/>
    </i>
    <i>
      <x v="803"/>
    </i>
    <i>
      <x v="2715"/>
    </i>
    <i>
      <x v="2396"/>
    </i>
    <i>
      <x v="2416"/>
    </i>
    <i>
      <x v="2094"/>
    </i>
    <i>
      <x v="37"/>
    </i>
    <i>
      <x v="64"/>
    </i>
    <i>
      <x v="84"/>
    </i>
    <i>
      <x v="2198"/>
    </i>
    <i>
      <x v="83"/>
    </i>
    <i>
      <x v="154"/>
    </i>
    <i>
      <x v="651"/>
    </i>
    <i>
      <x v="727"/>
    </i>
    <i>
      <x v="3163"/>
    </i>
    <i>
      <x v="2548"/>
    </i>
    <i>
      <x v="2806"/>
    </i>
    <i>
      <x v="116"/>
    </i>
    <i>
      <x v="728"/>
    </i>
    <i>
      <x v="1684"/>
    </i>
    <i>
      <x v="518"/>
    </i>
    <i>
      <x v="2771"/>
    </i>
    <i>
      <x v="200"/>
    </i>
    <i>
      <x v="554"/>
    </i>
    <i>
      <x v="1685"/>
    </i>
    <i>
      <x v="994"/>
    </i>
    <i>
      <x v="1235"/>
    </i>
    <i>
      <x v="191"/>
    </i>
    <i>
      <x v="489"/>
    </i>
    <i>
      <x v="3106"/>
    </i>
    <i>
      <x v="3130"/>
    </i>
    <i>
      <x v="192"/>
    </i>
    <i>
      <x v="2969"/>
    </i>
    <i>
      <x v="459"/>
    </i>
    <i>
      <x v="2422"/>
    </i>
    <i>
      <x v="32"/>
    </i>
    <i>
      <x v="2869"/>
    </i>
    <i>
      <x v="3144"/>
    </i>
    <i>
      <x v="275"/>
    </i>
    <i>
      <x v="227"/>
    </i>
    <i>
      <x v="2572"/>
    </i>
    <i>
      <x v="2093"/>
    </i>
    <i>
      <x v="89"/>
    </i>
    <i>
      <x v="2957"/>
    </i>
    <i>
      <x v="3029"/>
    </i>
    <i>
      <x v="3146"/>
    </i>
    <i>
      <x v="867"/>
    </i>
    <i>
      <x v="802"/>
    </i>
    <i>
      <x v="3057"/>
    </i>
    <i>
      <x v="498"/>
    </i>
    <i>
      <x v="2968"/>
    </i>
    <i>
      <x v="82"/>
    </i>
    <i>
      <x v="2949"/>
    </i>
    <i>
      <x v="277"/>
    </i>
    <i>
      <x v="144"/>
    </i>
    <i>
      <x v="205"/>
    </i>
    <i>
      <x v="2478"/>
    </i>
    <i>
      <x v="2823"/>
    </i>
    <i>
      <x v="975"/>
    </i>
    <i>
      <x v="2432"/>
    </i>
    <i>
      <x v="118"/>
    </i>
    <i>
      <x v="2981"/>
    </i>
    <i>
      <x v="2242"/>
    </i>
    <i>
      <x v="2796"/>
    </i>
    <i>
      <x v="3047"/>
    </i>
    <i>
      <x v="3058"/>
    </i>
    <i>
      <x v="2831"/>
    </i>
    <i>
      <x v="2458"/>
    </i>
    <i>
      <x v="3177"/>
    </i>
    <i>
      <x v="2804"/>
    </i>
    <i>
      <x v="698"/>
    </i>
    <i>
      <x v="2588"/>
    </i>
    <i>
      <x v="2963"/>
    </i>
    <i>
      <x v="1988"/>
    </i>
    <i>
      <x v="786"/>
    </i>
    <i>
      <x v="3191"/>
    </i>
    <i>
      <x v="2858"/>
    </i>
    <i>
      <x v="530"/>
    </i>
    <i>
      <x v="1004"/>
    </i>
    <i>
      <x v="1"/>
    </i>
    <i>
      <x v="3188"/>
    </i>
    <i>
      <x v="2511"/>
    </i>
    <i>
      <x v="2692"/>
    </i>
    <i>
      <x v="2499"/>
    </i>
    <i>
      <x v="2402"/>
    </i>
    <i>
      <x v="2850"/>
    </i>
    <i>
      <x v="2768"/>
    </i>
    <i>
      <x v="2749"/>
    </i>
    <i>
      <x v="2274"/>
    </i>
    <i>
      <x v="496"/>
    </i>
    <i>
      <x v="2755"/>
    </i>
    <i>
      <x v="517"/>
    </i>
    <i>
      <x v="436"/>
    </i>
    <i>
      <x v="471"/>
    </i>
    <i>
      <x v="2352"/>
    </i>
    <i>
      <x v="90"/>
    </i>
    <i>
      <x v="2757"/>
    </i>
    <i>
      <x v="775"/>
    </i>
    <i>
      <x v="1697"/>
    </i>
    <i>
      <x v="2647"/>
    </i>
    <i>
      <x v="1692"/>
    </i>
    <i>
      <x v="1687"/>
    </i>
    <i>
      <x v="1693"/>
    </i>
    <i>
      <x v="839"/>
    </i>
    <i>
      <x v="588"/>
    </i>
    <i>
      <x v="1954"/>
    </i>
    <i>
      <x v="2256"/>
    </i>
    <i>
      <x v="3039"/>
    </i>
    <i>
      <x v="171"/>
    </i>
    <i>
      <x v="1683"/>
    </i>
    <i>
      <x v="1689"/>
    </i>
    <i>
      <x v="31"/>
    </i>
    <i>
      <x v="2829"/>
    </i>
    <i>
      <x v="3173"/>
    </i>
    <i>
      <x v="2809"/>
    </i>
    <i>
      <x v="3050"/>
    </i>
    <i>
      <x v="3189"/>
    </i>
    <i>
      <x v="353"/>
    </i>
    <i>
      <x v="1696"/>
    </i>
    <i>
      <x v="2717"/>
    </i>
    <i>
      <x v="487"/>
    </i>
    <i>
      <x v="1686"/>
    </i>
    <i>
      <x v="1691"/>
    </i>
    <i>
      <x v="3076"/>
    </i>
    <i>
      <x v="25"/>
    </i>
    <i>
      <x v="181"/>
    </i>
    <i>
      <x v="1700"/>
    </i>
    <i>
      <x v="1690"/>
    </i>
    <i>
      <x v="3142"/>
    </i>
    <i>
      <x v="1698"/>
    </i>
    <i>
      <x v="1244"/>
    </i>
    <i>
      <x v="2800"/>
    </i>
    <i>
      <x v="2873"/>
    </i>
    <i>
      <x v="2495"/>
    </i>
    <i>
      <x v="2778"/>
    </i>
    <i>
      <x v="1699"/>
    </i>
    <i>
      <x v="2871"/>
    </i>
    <i>
      <x v="913"/>
    </i>
    <i>
      <x v="3201"/>
    </i>
    <i>
      <x v="1114"/>
    </i>
    <i>
      <x v="2564"/>
    </i>
    <i>
      <x v="3003"/>
    </i>
    <i>
      <x v="434"/>
    </i>
    <i>
      <x v="1701"/>
    </i>
    <i>
      <x v="142"/>
    </i>
    <i>
      <x v="169"/>
    </i>
    <i>
      <x v="2669"/>
    </i>
    <i>
      <x v="1688"/>
    </i>
    <i>
      <x v="3070"/>
    </i>
    <i>
      <x v="2349"/>
    </i>
    <i>
      <x v="692"/>
    </i>
    <i>
      <x v="2438"/>
    </i>
    <i>
      <x v="2788"/>
    </i>
    <i>
      <x v="439"/>
    </i>
    <i>
      <x v="2719"/>
    </i>
    <i>
      <x v="1695"/>
    </i>
    <i>
      <x v="682"/>
    </i>
    <i>
      <x v="491"/>
    </i>
    <i>
      <x v="2223"/>
    </i>
    <i>
      <x v="531"/>
    </i>
    <i>
      <x v="170"/>
    </i>
    <i>
      <x v="2609"/>
    </i>
    <i>
      <x v="3064"/>
    </i>
    <i>
      <x v="281"/>
    </i>
    <i>
      <x v="2732"/>
    </i>
    <i>
      <x v="2419"/>
    </i>
    <i>
      <x v="2414"/>
    </i>
    <i>
      <x v="3175"/>
    </i>
    <i>
      <x v="269"/>
    </i>
    <i>
      <x v="30"/>
    </i>
    <i>
      <x v="285"/>
    </i>
    <i>
      <x v="318"/>
    </i>
    <i>
      <x v="180"/>
    </i>
    <i>
      <x v="2243"/>
    </i>
    <i>
      <x v="2851"/>
    </i>
    <i>
      <x v="2621"/>
    </i>
    <i>
      <x v="1702"/>
    </i>
    <i>
      <x v="3149"/>
    </i>
    <i>
      <x v="2927"/>
    </i>
    <i>
      <x v="91"/>
    </i>
    <i>
      <x v="493"/>
    </i>
    <i>
      <x v="2246"/>
    </i>
    <i>
      <x v="2644"/>
    </i>
    <i>
      <x v="2970"/>
    </i>
    <i>
      <x v="2785"/>
    </i>
    <i>
      <x v="2444"/>
    </i>
    <i>
      <x v="264"/>
    </i>
    <i>
      <x v="121"/>
    </i>
    <i>
      <x v="222"/>
    </i>
    <i>
      <x v="3174"/>
    </i>
    <i>
      <x v="237"/>
    </i>
    <i>
      <x v="2793"/>
    </i>
    <i>
      <x v="1703"/>
    </i>
    <i>
      <x v="3054"/>
    </i>
    <i>
      <x v="2932"/>
    </i>
    <i>
      <x v="233"/>
    </i>
    <i>
      <x v="321"/>
    </i>
    <i>
      <x v="2524"/>
    </i>
    <i>
      <x v="2386"/>
    </i>
    <i>
      <x v="1694"/>
    </i>
    <i>
      <x v="3025"/>
    </i>
    <i>
      <x v="3157"/>
    </i>
    <i>
      <x v="2565"/>
    </i>
    <i>
      <x v="182"/>
    </i>
    <i>
      <x v="2695"/>
    </i>
    <i>
      <x v="2693"/>
    </i>
    <i>
      <x v="3026"/>
    </i>
    <i>
      <x v="3151"/>
    </i>
    <i>
      <x v="2413"/>
    </i>
    <i>
      <x v="61"/>
    </i>
    <i>
      <x v="3075"/>
    </i>
    <i>
      <x v="2625"/>
    </i>
    <i>
      <x v="2597"/>
    </i>
    <i>
      <x v="2786"/>
    </i>
    <i>
      <x v="2696"/>
    </i>
    <i>
      <x v="2415"/>
    </i>
    <i>
      <x v="2934"/>
    </i>
    <i>
      <x v="3072"/>
    </i>
    <i>
      <x v="3101"/>
    </i>
    <i>
      <x v="2407"/>
    </i>
    <i>
      <x v="3094"/>
    </i>
    <i>
      <x v="2930"/>
    </i>
    <i>
      <x v="3147"/>
    </i>
    <i>
      <x v="693"/>
    </i>
    <i>
      <x v="2868"/>
    </i>
    <i>
      <x v="2399"/>
    </i>
    <i>
      <x v="1012"/>
    </i>
    <i>
      <x v="2473"/>
    </i>
    <i>
      <x v="2814"/>
    </i>
    <i>
      <x v="58"/>
    </i>
    <i>
      <x v="313"/>
    </i>
    <i>
      <x v="2462"/>
    </i>
    <i>
      <x v="208"/>
    </i>
    <i>
      <x v="33"/>
    </i>
    <i>
      <x v="3095"/>
    </i>
    <i>
      <x v="2453"/>
    </i>
    <i>
      <x v="3170"/>
    </i>
    <i>
      <x v="2487"/>
    </i>
    <i>
      <x v="2481"/>
    </i>
    <i>
      <x v="2716"/>
    </i>
    <i>
      <x v="3062"/>
    </i>
    <i>
      <x v="2875"/>
    </i>
    <i>
      <x v="3077"/>
    </i>
    <i>
      <x v="2872"/>
    </i>
    <i>
      <x v="844"/>
    </i>
    <i>
      <x v="3053"/>
    </i>
    <i>
      <x v="2624"/>
    </i>
    <i>
      <x v="871"/>
    </i>
    <i>
      <x v="3165"/>
    </i>
    <i>
      <x v="156"/>
    </i>
    <i>
      <x v="2561"/>
    </i>
    <i>
      <x v="2722"/>
    </i>
    <i>
      <x v="2918"/>
    </i>
    <i>
      <x v="28"/>
    </i>
    <i>
      <x v="3124"/>
    </i>
    <i>
      <x v="2480"/>
    </i>
    <i>
      <x v="3169"/>
    </i>
    <i>
      <x v="2862"/>
    </i>
    <i>
      <x v="3117"/>
    </i>
    <i>
      <x v="224"/>
    </i>
    <i>
      <x v="2919"/>
    </i>
    <i>
      <x v="2783"/>
    </i>
    <i>
      <x v="3048"/>
    </i>
    <i>
      <x v="268"/>
    </i>
    <i>
      <x v="199"/>
    </i>
    <i>
      <x v="2574"/>
    </i>
    <i>
      <x v="718"/>
    </i>
    <i>
      <x v="155"/>
    </i>
    <i>
      <x v="2435"/>
    </i>
    <i>
      <x v="217"/>
    </i>
    <i>
      <x v="473"/>
    </i>
    <i>
      <x v="2909"/>
    </i>
    <i>
      <x v="209"/>
    </i>
    <i>
      <x v="2651"/>
    </i>
    <i>
      <x v="2523"/>
    </i>
    <i>
      <x v="152"/>
    </i>
    <i>
      <x v="2429"/>
    </i>
    <i>
      <x v="2848"/>
    </i>
    <i>
      <x v="2393"/>
    </i>
    <i>
      <x v="280"/>
    </i>
    <i>
      <x v="3190"/>
    </i>
    <i>
      <x v="3118"/>
    </i>
    <i>
      <x v="1047"/>
    </i>
    <i>
      <x v="2860"/>
    </i>
    <i>
      <x v="229"/>
    </i>
    <i>
      <x v="555"/>
    </i>
    <i>
      <x v="57"/>
    </i>
    <i>
      <x v="2498"/>
    </i>
    <i>
      <x v="2376"/>
    </i>
    <i>
      <x v="3183"/>
    </i>
    <i>
      <x v="3187"/>
    </i>
    <i>
      <x v="2598"/>
    </i>
    <i>
      <x v="3111"/>
    </i>
    <i>
      <x v="1585"/>
    </i>
    <i>
      <x v="41"/>
    </i>
    <i>
      <x v="777"/>
    </i>
    <i>
      <x v="2723"/>
    </i>
    <i>
      <x v="2575"/>
    </i>
    <i>
      <x v="2810"/>
    </i>
    <i>
      <x v="868"/>
    </i>
    <i>
      <x v="716"/>
    </i>
    <i>
      <x v="119"/>
    </i>
    <i>
      <x v="2711"/>
    </i>
    <i>
      <x v="3069"/>
    </i>
    <i>
      <x v="2406"/>
    </i>
    <i>
      <x v="2799"/>
    </i>
    <i>
      <x v="2576"/>
    </i>
    <i>
      <x v="2739"/>
    </i>
    <i>
      <x v="2405"/>
    </i>
    <i>
      <x v="315"/>
    </i>
    <i>
      <x v="3000"/>
    </i>
    <i>
      <x v="3162"/>
    </i>
    <i>
      <x v="3154"/>
    </i>
    <i>
      <x v="525"/>
    </i>
    <i>
      <x v="800"/>
    </i>
    <i>
      <x v="3143"/>
    </i>
    <i>
      <x v="3138"/>
    </i>
    <i>
      <x v="3180"/>
    </i>
    <i>
      <x v="88"/>
    </i>
    <i>
      <x v="2497"/>
    </i>
    <i>
      <x v="3199"/>
    </i>
    <i>
      <x v="2646"/>
    </i>
    <i>
      <x v="1800"/>
    </i>
    <i>
      <x v="3085"/>
    </i>
    <i>
      <x v="3205"/>
    </i>
    <i>
      <x v="9"/>
    </i>
    <i>
      <x v="2965"/>
    </i>
    <i>
      <x v="2883"/>
    </i>
    <i>
      <x v="2606"/>
    </i>
    <i>
      <x v="2228"/>
    </i>
    <i>
      <x v="95"/>
    </i>
    <i>
      <x v="120"/>
    </i>
    <i>
      <x v="2"/>
    </i>
    <i>
      <x v="2966"/>
    </i>
    <i>
      <x v="2801"/>
    </i>
    <i>
      <x v="451"/>
    </i>
    <i>
      <x v="2734"/>
    </i>
    <i>
      <x v="511"/>
    </i>
    <i>
      <x v="2502"/>
    </i>
    <i>
      <x v="2962"/>
    </i>
    <i>
      <x v="2874"/>
    </i>
    <i>
      <x v="2764"/>
    </i>
    <i>
      <x v="510"/>
    </i>
    <i>
      <x v="1848"/>
    </i>
    <i>
      <x v="2678"/>
    </i>
    <i>
      <x v="2811"/>
    </i>
    <i>
      <x v="3100"/>
    </i>
    <i>
      <x v="3049"/>
    </i>
    <i>
      <x v="122"/>
    </i>
    <i>
      <x v="2585"/>
    </i>
    <i>
      <x v="2566"/>
    </i>
    <i>
      <x v="3200"/>
    </i>
    <i>
      <x v="3040"/>
    </i>
    <i>
      <x v="2501"/>
    </i>
    <i>
      <x v="94"/>
    </i>
    <i>
      <x v="2582"/>
    </i>
    <i>
      <x v="3083"/>
    </i>
    <i>
      <x v="3156"/>
    </i>
    <i>
      <x v="2690"/>
    </i>
    <i>
      <x v="193"/>
    </i>
    <i>
      <x v="3061"/>
    </i>
    <i>
      <x v="2884"/>
    </i>
    <i>
      <x v="2861"/>
    </i>
    <i>
      <x v="3206"/>
    </i>
    <i>
      <x v="72"/>
    </i>
    <i>
      <x v="3112"/>
    </i>
    <i>
      <x v="2589"/>
    </i>
    <i>
      <x v="2748"/>
    </i>
    <i>
      <x v="2443"/>
    </i>
    <i>
      <x v="3115"/>
    </i>
    <i>
      <x v="2547"/>
    </i>
    <i>
      <x v="2761"/>
    </i>
    <i>
      <x v="70"/>
    </i>
    <i>
      <x v="2488"/>
    </i>
    <i>
      <x v="2840"/>
    </i>
    <i>
      <x v="218"/>
    </i>
    <i>
      <x v="2645"/>
    </i>
    <i>
      <x v="2924"/>
    </i>
    <i>
      <x v="2477"/>
    </i>
    <i>
      <x v="574"/>
    </i>
    <i>
      <x v="452"/>
    </i>
    <i>
      <x v="3140"/>
    </i>
    <i>
      <x v="3098"/>
    </i>
    <i>
      <x v="3152"/>
    </i>
    <i>
      <x v="2410"/>
    </i>
    <i>
      <x v="3139"/>
    </i>
    <i>
      <x v="742"/>
    </i>
    <i>
      <x v="287"/>
    </i>
    <i>
      <x v="2400"/>
    </i>
    <i>
      <x v="3096"/>
    </i>
    <i>
      <x v="3136"/>
    </i>
    <i>
      <x v="2721"/>
    </i>
    <i>
      <x v="2667"/>
    </i>
    <i>
      <x v="103"/>
    </i>
    <i>
      <x v="2933"/>
    </i>
    <i>
      <x v="2476"/>
    </i>
    <i>
      <x v="74"/>
    </i>
    <i>
      <x v="212"/>
    </i>
    <i>
      <x v="52"/>
    </i>
    <i>
      <x v="3084"/>
    </i>
    <i>
      <x v="3137"/>
    </i>
    <i>
      <x v="2713"/>
    </i>
    <i>
      <x v="2685"/>
    </i>
    <i>
      <x v="3126"/>
    </i>
    <i>
      <x v="2370"/>
    </i>
    <i>
      <x v="2807"/>
    </i>
    <i>
      <x v="2781"/>
    </i>
    <i>
      <x v="2737"/>
    </i>
    <i>
      <x v="3145"/>
    </i>
    <i>
      <x v="270"/>
    </i>
    <i>
      <x v="3067"/>
    </i>
    <i>
      <x v="2577"/>
    </i>
    <i>
      <x v="2827"/>
    </i>
    <i>
      <x v="2454"/>
    </i>
    <i>
      <x v="3080"/>
    </i>
    <i>
      <x v="2853"/>
    </i>
    <i>
      <x v="2738"/>
    </i>
    <i>
      <x v="3105"/>
    </i>
    <i>
      <x v="173"/>
    </i>
    <i>
      <x v="189"/>
    </i>
    <i>
      <x v="3176"/>
    </i>
    <i>
      <x v="3091"/>
    </i>
    <i>
      <x v="995"/>
    </i>
    <i>
      <x v="479"/>
    </i>
    <i>
      <x v="3065"/>
    </i>
    <i>
      <x v="3052"/>
    </i>
    <i>
      <x v="469"/>
    </i>
    <i>
      <x v="3198"/>
    </i>
    <i>
      <x v="2731"/>
    </i>
    <i>
      <x v="3024"/>
    </i>
    <i>
      <x v="2463"/>
    </i>
    <i>
      <x v="3120"/>
    </i>
    <i>
      <x v="2822"/>
    </i>
    <i>
      <x v="2385"/>
    </i>
    <i>
      <x v="123"/>
    </i>
    <i>
      <x v="255"/>
    </i>
    <i>
      <x v="36"/>
    </i>
    <i>
      <x v="2698"/>
    </i>
    <i>
      <x v="2709"/>
    </i>
    <i>
      <x v="117"/>
    </i>
    <i>
      <x v="2366"/>
    </i>
    <i>
      <x v="55"/>
    </i>
    <i>
      <x v="3116"/>
    </i>
    <i>
      <x v="3122"/>
    </i>
    <i>
      <x v="3110"/>
    </i>
    <i>
      <x v="3114"/>
    </i>
    <i>
      <x v="178"/>
    </i>
    <i>
      <x v="187"/>
    </i>
    <i>
      <x v="2382"/>
    </i>
    <i>
      <x v="39"/>
    </i>
    <i>
      <x v="685"/>
    </i>
    <i>
      <x v="2401"/>
    </i>
    <i>
      <x v="3090"/>
    </i>
    <i>
      <x v="190"/>
    </i>
    <i>
      <x v="3141"/>
    </i>
    <i>
      <x v="1198"/>
    </i>
    <i>
      <x v="2460"/>
    </i>
    <i>
      <x v="2620"/>
    </i>
    <i>
      <x v="2568"/>
    </i>
    <i>
      <x v="528"/>
    </i>
    <i>
      <x v="601"/>
    </i>
    <i>
      <x v="274"/>
    </i>
    <i>
      <x v="2604"/>
    </i>
    <i>
      <x v="3102"/>
    </i>
    <i>
      <x v="668"/>
    </i>
    <i>
      <x v="235"/>
    </i>
    <i>
      <x v="97"/>
    </i>
    <i>
      <x v="2641"/>
    </i>
    <i>
      <x v="3066"/>
    </i>
    <i>
      <x v="2389"/>
    </i>
    <i>
      <x v="2474"/>
    </i>
    <i>
      <x v="2391"/>
    </i>
    <i>
      <x v="51"/>
    </i>
    <i>
      <x v="751"/>
    </i>
    <i>
      <x v="2744"/>
    </i>
    <i>
      <x v="186"/>
    </i>
    <i>
      <x v="2614"/>
    </i>
    <i>
      <x v="2912"/>
    </i>
    <i>
      <x v="3074"/>
    </i>
    <i>
      <x v="2567"/>
    </i>
    <i>
      <x v="3060"/>
    </i>
    <i>
      <x v="2720"/>
    </i>
    <i>
      <x v="3186"/>
    </i>
    <i>
      <x v="3104"/>
    </i>
    <i>
      <x v="2792"/>
    </i>
    <i>
      <x v="3097"/>
    </i>
    <i>
      <x v="2229"/>
    </i>
    <i>
      <x v="76"/>
    </i>
    <i>
      <x v="3158"/>
    </i>
    <i>
      <x v="3193"/>
    </i>
    <i>
      <x v="3155"/>
    </i>
    <i>
      <x v="3082"/>
    </i>
    <i>
      <x v="3081"/>
    </i>
    <i>
      <x v="2754"/>
    </i>
    <i>
      <x v="2961"/>
    </i>
    <i>
      <x v="4"/>
    </i>
    <i>
      <x v="3108"/>
    </i>
    <i>
      <x v="2642"/>
    </i>
    <i>
      <x v="556"/>
    </i>
    <i>
      <x v="3184"/>
    </i>
    <i>
      <x v="2544"/>
    </i>
    <i>
      <x v="2710"/>
    </i>
    <i>
      <x v="2803"/>
    </i>
    <i>
      <x v="3103"/>
    </i>
    <i>
      <x v="220"/>
    </i>
    <i>
      <x v="225"/>
    </i>
    <i>
      <x v="104"/>
    </i>
    <i>
      <x v="2640"/>
    </i>
    <i>
      <x v="73"/>
    </i>
    <i>
      <x v="3059"/>
    </i>
    <i>
      <x v="2762"/>
    </i>
    <i>
      <x v="2765"/>
    </i>
    <i>
      <x v="575"/>
    </i>
    <i>
      <x v="99"/>
    </i>
    <i>
      <x v="26"/>
    </i>
    <i>
      <x v="96"/>
    </i>
    <i>
      <x v="2553"/>
    </i>
    <i>
      <x v="2590"/>
    </i>
    <i>
      <x v="3063"/>
    </i>
    <i>
      <x v="2808"/>
    </i>
    <i>
      <x v="793"/>
    </i>
    <i>
      <x v="404"/>
    </i>
    <i>
      <x v="2461"/>
    </i>
    <i>
      <x v="2617"/>
    </i>
    <i>
      <x v="2673"/>
    </i>
    <i>
      <x v="2427"/>
    </i>
    <i>
      <x v="3171"/>
    </i>
    <i>
      <x v="2471"/>
    </i>
    <i>
      <x v="3202"/>
    </i>
    <i>
      <x v="2423"/>
    </i>
    <i>
      <x v="2455"/>
    </i>
    <i>
      <x v="2977"/>
    </i>
    <i>
      <x v="2826"/>
    </i>
    <i>
      <x v="2789"/>
    </i>
    <i>
      <x v="2222"/>
    </i>
    <i>
      <x v="3178"/>
    </i>
    <i>
      <x v="2483"/>
    </i>
    <i>
      <x v="2817"/>
    </i>
    <i>
      <x v="228"/>
    </i>
    <i>
      <x v="40"/>
    </i>
    <i>
      <x v="2556"/>
    </i>
    <i>
      <x v="2847"/>
    </i>
    <i>
      <x v="3121"/>
    </i>
    <i>
      <x v="2482"/>
    </i>
    <i>
      <x v="3166"/>
    </i>
    <i>
      <x v="2905"/>
    </i>
    <i>
      <x v="50"/>
    </i>
    <i>
      <x v="3022"/>
    </i>
    <i>
      <x v="3185"/>
    </i>
    <i>
      <x v="2628"/>
    </i>
    <i>
      <x v="3079"/>
    </i>
    <i>
      <x v="2626"/>
    </i>
    <i>
      <x v="2441"/>
    </i>
    <i>
      <x v="787"/>
    </i>
    <i>
      <x v="2549"/>
    </i>
    <i>
      <x v="2648"/>
    </i>
    <i>
      <x v="2491"/>
    </i>
    <i>
      <x v="2687"/>
    </i>
    <i>
      <x v="3078"/>
    </i>
    <i>
      <x v="2545"/>
    </i>
    <i>
      <x v="109"/>
    </i>
    <i>
      <x v="3041"/>
    </i>
    <i>
      <x v="3042"/>
    </i>
    <i>
      <x v="2381"/>
    </i>
    <i>
      <x v="405"/>
    </i>
    <i>
      <x v="2724"/>
    </i>
    <i>
      <x v="2379"/>
    </i>
    <i>
      <x v="2630"/>
    </i>
    <i>
      <x v="2451"/>
    </i>
    <i>
      <x v="794"/>
    </i>
    <i>
      <x v="3071"/>
    </i>
    <i>
      <x v="2468"/>
    </i>
    <i>
      <x v="242"/>
    </i>
    <i>
      <x v="24"/>
    </i>
    <i>
      <x v="2394"/>
    </i>
    <i>
      <x v="3113"/>
    </i>
    <i>
      <x v="2557"/>
    </i>
    <i>
      <x v="2627"/>
    </i>
    <i>
      <x v="1078"/>
    </i>
    <i>
      <x v="830"/>
    </i>
    <i>
      <x v="2492"/>
    </i>
    <i>
      <x v="213"/>
    </i>
    <i>
      <x v="75"/>
    </i>
    <i>
      <x v="2475"/>
    </i>
    <i>
      <x v="2452"/>
    </i>
    <i>
      <x v="2635"/>
    </i>
    <i>
      <x v="2377"/>
    </i>
    <i>
      <x v="18"/>
    </i>
    <i>
      <x v="2686"/>
    </i>
    <i>
      <x v="3"/>
    </i>
    <i>
      <x v="100"/>
    </i>
    <i>
      <x v="3164"/>
    </i>
    <i>
      <x v="3086"/>
    </i>
    <i>
      <x v="3087"/>
    </i>
    <i>
      <x v="3119"/>
    </i>
    <i>
      <x v="63"/>
    </i>
    <i>
      <x v="2434"/>
    </i>
    <i>
      <x v="2485"/>
    </i>
    <i>
      <x v="2611"/>
    </i>
    <i>
      <x v="2520"/>
    </i>
    <i>
      <x v="526"/>
    </i>
    <i>
      <x v="2802"/>
    </i>
    <i>
      <x v="1172"/>
    </i>
    <i>
      <x v="1013"/>
    </i>
    <i>
      <x v="2741"/>
    </i>
    <i>
      <x v="2740"/>
    </i>
    <i>
      <x v="2363"/>
    </i>
    <i>
      <x v="2439"/>
    </i>
    <i>
      <x v="2805"/>
    </i>
    <i>
      <x v="3134"/>
    </i>
    <i>
      <x v="2450"/>
    </i>
    <i>
      <x v="3099"/>
    </i>
    <i>
      <x v="2913"/>
    </i>
    <i>
      <x v="3123"/>
    </i>
    <i>
      <x v="3109"/>
    </i>
    <i>
      <x v="430"/>
    </i>
    <i>
      <x v="2944"/>
    </i>
    <i>
      <x v="2691"/>
    </i>
    <i>
      <x v="3168"/>
    </i>
    <i>
      <x v="3179"/>
    </i>
    <i>
      <x v="3127"/>
    </i>
    <i>
      <x v="3167"/>
    </i>
    <i>
      <x v="2360"/>
    </i>
    <i>
      <x v="2371"/>
    </i>
    <i>
      <x v="672"/>
    </i>
    <i>
      <x v="664"/>
    </i>
    <i>
      <x v="239"/>
    </i>
    <i>
      <x v="524"/>
    </i>
    <i>
      <x v="2404"/>
    </i>
    <i>
      <x v="2971"/>
    </i>
    <i>
      <x v="909"/>
    </i>
    <i>
      <x v="2854"/>
    </i>
    <i>
      <x v="347"/>
    </i>
    <i>
      <x v="2637"/>
    </i>
    <i>
      <x v="2846"/>
    </i>
    <i>
      <x v="2985"/>
    </i>
    <i>
      <x v="2599"/>
    </i>
    <i>
      <x v="2958"/>
    </i>
    <i>
      <x v="2467"/>
    </i>
    <i>
      <x v="2955"/>
    </i>
    <i>
      <x v="2942"/>
    </i>
    <i>
      <x v="125"/>
    </i>
    <i>
      <x v="658"/>
    </i>
    <i>
      <x v="2378"/>
    </i>
    <i>
      <x v="2953"/>
    </i>
    <i>
      <x v="2639"/>
    </i>
    <i>
      <x v="1590"/>
    </i>
    <i t="grand">
      <x/>
    </i>
  </rowItems>
  <colItems count="1">
    <i/>
  </colItems>
  <dataFields count="1">
    <dataField name="Sum of Revenue" fld="1" showDataAs="percentOfCo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5:V17" firstHeaderRow="1" firstDataRow="2" firstDataCol="1"/>
  <pivotFields count="4">
    <pivotField dataField="1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2">
        <item x="0"/>
        <item x="4"/>
        <item x="3"/>
        <item x="5"/>
        <item x="8"/>
        <item x="2"/>
        <item x="7"/>
        <item x="10"/>
        <item x="9"/>
        <item x="6"/>
        <item x="1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CustomerID" fld="0" subtotal="count" baseField="2" baseItem="7"/>
  </dataFields>
  <formats count="11">
    <format dxfId="11">
      <pivotArea collapsedLevelsAreSubtotals="1" fieldPosition="0">
        <references count="2">
          <reference field="2" count="1">
            <x v="0"/>
          </reference>
          <reference field="3" count="8" selected="0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0">
      <pivotArea collapsedLevelsAreSubtotals="1" fieldPosition="0">
        <references count="2">
          <reference field="2" count="1">
            <x v="9"/>
          </reference>
          <reference field="3" count="8" selected="0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9">
      <pivotArea collapsedLevelsAreSubtotals="1" fieldPosition="0">
        <references count="2">
          <reference field="2" count="9">
            <x v="1"/>
            <x v="2"/>
            <x v="3"/>
            <x v="4"/>
            <x v="5"/>
            <x v="6"/>
            <x v="7"/>
            <x v="8"/>
            <x v="9"/>
          </reference>
          <reference field="3" count="1" selected="0">
            <x v="0"/>
          </reference>
        </references>
      </pivotArea>
    </format>
    <format dxfId="8">
      <pivotArea collapsedLevelsAreSubtotals="1" fieldPosition="0">
        <references count="2">
          <reference field="2" count="8">
            <x v="2"/>
            <x v="3"/>
            <x v="4"/>
            <x v="5"/>
            <x v="6"/>
            <x v="7"/>
            <x v="8"/>
            <x v="9"/>
          </reference>
          <reference field="3" count="1" selected="0">
            <x v="1"/>
          </reference>
        </references>
      </pivotArea>
    </format>
    <format dxfId="7">
      <pivotArea collapsedLevelsAreSubtotals="1" fieldPosition="0">
        <references count="2">
          <reference field="2" count="7">
            <x v="3"/>
            <x v="4"/>
            <x v="5"/>
            <x v="6"/>
            <x v="7"/>
            <x v="8"/>
            <x v="9"/>
          </reference>
          <reference field="3" count="1" selected="0">
            <x v="2"/>
          </reference>
        </references>
      </pivotArea>
    </format>
    <format dxfId="6">
      <pivotArea collapsedLevelsAreSubtotals="1" fieldPosition="0">
        <references count="2">
          <reference field="2" count="6">
            <x v="4"/>
            <x v="5"/>
            <x v="6"/>
            <x v="7"/>
            <x v="8"/>
            <x v="9"/>
          </reference>
          <reference field="3" count="1" selected="0">
            <x v="3"/>
          </reference>
        </references>
      </pivotArea>
    </format>
    <format dxfId="5">
      <pivotArea collapsedLevelsAreSubtotals="1" fieldPosition="0">
        <references count="2">
          <reference field="2" count="4">
            <x v="6"/>
            <x v="7"/>
            <x v="8"/>
            <x v="9"/>
          </reference>
          <reference field="3" count="1" selected="0">
            <x v="4"/>
          </reference>
        </references>
      </pivotArea>
    </format>
    <format dxfId="4">
      <pivotArea collapsedLevelsAreSubtotals="1" fieldPosition="0">
        <references count="2">
          <reference field="2" count="2">
            <x v="8"/>
            <x v="9"/>
          </reference>
          <reference field="3" count="1" selected="0">
            <x v="5"/>
          </reference>
        </references>
      </pivotArea>
    </format>
    <format dxfId="3">
      <pivotArea collapsedLevelsAreSubtotals="1" fieldPosition="0">
        <references count="2">
          <reference field="2" count="1">
            <x v="7"/>
          </reference>
          <reference field="3" count="1" selected="0">
            <x v="5"/>
          </reference>
        </references>
      </pivotArea>
    </format>
    <format dxfId="2">
      <pivotArea collapsedLevelsAreSubtotals="1" fieldPosition="0">
        <references count="2">
          <reference field="2" count="1">
            <x v="8"/>
          </reference>
          <reference field="3" count="1" selected="0">
            <x v="6"/>
          </reference>
        </references>
      </pivotArea>
    </format>
    <format dxfId="1">
      <pivotArea collapsedLevelsAreSubtotals="1" fieldPosition="0">
        <references count="2">
          <reference field="2" count="1">
            <x v="9"/>
          </reference>
          <reference field="3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N5:O8" firstHeaderRow="1" firstDataRow="1" firstDataCol="1"/>
  <pivotFields count="2">
    <pivotField showAll="0"/>
    <pivotField axis="axisRow" dataField="1" showAll="0" defaultSubtotal="0">
      <items count="2">
        <item x="1"/>
        <item x="0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Repeat_purchaser_tag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5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Y22:Z958" firstHeaderRow="1" firstDataRow="1" firstDataCol="1" rowPageCount="2" colPageCount="1"/>
  <pivotFields count="8">
    <pivotField multipleItemSelectionAllowed="1" showAll="0"/>
    <pivotField axis="axisRow" showAll="0" sortType="descending">
      <items count="5388">
        <item x="206"/>
        <item x="3317"/>
        <item x="1550"/>
        <item x="1227"/>
        <item x="145"/>
        <item x="5133"/>
        <item x="765"/>
        <item x="862"/>
        <item x="736"/>
        <item x="2136"/>
        <item x="766"/>
        <item x="612"/>
        <item x="3891"/>
        <item x="3672"/>
        <item x="512"/>
        <item x="194"/>
        <item x="377"/>
        <item x="2957"/>
        <item x="1228"/>
        <item x="522"/>
        <item x="1229"/>
        <item x="2137"/>
        <item x="2590"/>
        <item x="1230"/>
        <item x="767"/>
        <item x="768"/>
        <item x="458"/>
        <item x="3822"/>
        <item x="769"/>
        <item x="656"/>
        <item x="1025"/>
        <item x="863"/>
        <item x="390"/>
        <item x="5176"/>
        <item x="737"/>
        <item x="5385"/>
        <item x="3558"/>
        <item x="5313"/>
        <item x="516"/>
        <item x="47"/>
        <item x="3318"/>
        <item x="3489"/>
        <item x="2868"/>
        <item x="613"/>
        <item x="770"/>
        <item x="1464"/>
        <item x="89"/>
        <item x="14"/>
        <item x="3490"/>
        <item x="1177"/>
        <item x="5208"/>
        <item x="207"/>
        <item x="5209"/>
        <item x="5210"/>
        <item x="1150"/>
        <item x="70"/>
        <item x="5378"/>
        <item x="3426"/>
        <item x="591"/>
        <item x="1465"/>
        <item x="5134"/>
        <item x="3892"/>
        <item x="90"/>
        <item x="2138"/>
        <item x="3893"/>
        <item x="183"/>
        <item x="5180"/>
        <item x="71"/>
        <item x="2139"/>
        <item x="3031"/>
        <item x="2"/>
        <item x="1231"/>
        <item x="771"/>
        <item x="2140"/>
        <item x="2539"/>
        <item x="772"/>
        <item x="5211"/>
        <item x="3296"/>
        <item x="3454"/>
        <item x="72"/>
        <item x="864"/>
        <item x="1427"/>
        <item x="5106"/>
        <item x="1689"/>
        <item x="5076"/>
        <item x="3618"/>
        <item x="773"/>
        <item x="68"/>
        <item x="251"/>
        <item x="3427"/>
        <item x="865"/>
        <item x="1232"/>
        <item x="3289"/>
        <item x="168"/>
        <item x="48"/>
        <item x="563"/>
        <item x="428"/>
        <item x="2141"/>
        <item x="3253"/>
        <item x="1041"/>
        <item x="3327"/>
        <item x="1233"/>
        <item x="523"/>
        <item x="3619"/>
        <item x="2852"/>
        <item x="3414"/>
        <item x="3005"/>
        <item x="3417"/>
        <item x="3605"/>
        <item x="3291"/>
        <item x="2540"/>
        <item x="91"/>
        <item x="49"/>
        <item x="866"/>
        <item x="391"/>
        <item x="50"/>
        <item x="614"/>
        <item x="5212"/>
        <item x="2142"/>
        <item x="92"/>
        <item x="615"/>
        <item x="5135"/>
        <item x="5083"/>
        <item x="1566"/>
        <item x="93"/>
        <item x="2887"/>
        <item x="1567"/>
        <item x="657"/>
        <item x="672"/>
        <item x="1234"/>
        <item x="1690"/>
        <item x="1235"/>
        <item x="1159"/>
        <item x="658"/>
        <item x="392"/>
        <item x="3129"/>
        <item x="1691"/>
        <item x="3254"/>
        <item x="94"/>
        <item x="1692"/>
        <item x="3420"/>
        <item x="5213"/>
        <item x="867"/>
        <item x="2143"/>
        <item x="3455"/>
        <item x="3272"/>
        <item x="3456"/>
        <item x="3826"/>
        <item x="1178"/>
        <item x="868"/>
        <item x="5007"/>
        <item x="3457"/>
        <item x="1810"/>
        <item x="1693"/>
        <item x="659"/>
        <item x="1811"/>
        <item x="5117"/>
        <item x="393"/>
        <item x="95"/>
        <item x="673"/>
        <item x="2853"/>
        <item x="1236"/>
        <item x="524"/>
        <item x="3562"/>
        <item x="3765"/>
        <item x="1568"/>
        <item x="3989"/>
        <item x="61"/>
        <item x="73"/>
        <item x="5009"/>
        <item x="2591"/>
        <item x="74"/>
        <item x="394"/>
        <item x="3334"/>
        <item x="1061"/>
        <item x="1031"/>
        <item x="2521"/>
        <item x="2144"/>
        <item x="1569"/>
        <item x="1179"/>
        <item x="45"/>
        <item x="1237"/>
        <item x="869"/>
        <item x="2749"/>
        <item x="1570"/>
        <item x="674"/>
        <item x="3255"/>
        <item x="1812"/>
        <item x="1238"/>
        <item x="1813"/>
        <item x="1239"/>
        <item x="1042"/>
        <item x="96"/>
        <item x="5382"/>
        <item x="653"/>
        <item x="4992"/>
        <item x="1814"/>
        <item x="3990"/>
        <item x="97"/>
        <item x="1815"/>
        <item x="4997"/>
        <item x="3428"/>
        <item x="2592"/>
        <item x="774"/>
        <item x="3471"/>
        <item x="3458"/>
        <item x="1240"/>
        <item x="1466"/>
        <item x="1241"/>
        <item x="462"/>
        <item x="1467"/>
        <item x="2854"/>
        <item x="1439"/>
        <item x="1242"/>
        <item x="1468"/>
        <item x="3827"/>
        <item x="2145"/>
        <item x="1469"/>
        <item x="775"/>
        <item x="2723"/>
        <item x="3859"/>
        <item x="2851"/>
        <item x="592"/>
        <item x="1043"/>
        <item x="395"/>
        <item x="5120"/>
        <item x="3006"/>
        <item x="2146"/>
        <item x="2855"/>
        <item x="3421"/>
        <item x="1816"/>
        <item x="3032"/>
        <item x="660"/>
        <item x="3766"/>
        <item x="5314"/>
        <item x="463"/>
        <item x="98"/>
        <item x="1243"/>
        <item x="1694"/>
        <item x="776"/>
        <item x="75"/>
        <item x="5315"/>
        <item x="2531"/>
        <item x="3429"/>
        <item x="1817"/>
        <item x="1571"/>
        <item x="5136"/>
        <item x="51"/>
        <item x="252"/>
        <item x="76"/>
        <item x="5203"/>
        <item x="2856"/>
        <item x="2593"/>
        <item x="1244"/>
        <item x="381"/>
        <item x="2147"/>
        <item x="1695"/>
        <item x="3559"/>
        <item x="29"/>
        <item x="675"/>
        <item x="5137"/>
        <item x="379"/>
        <item x="601"/>
        <item x="146"/>
        <item x="5171"/>
        <item x="602"/>
        <item x="2148"/>
        <item x="721"/>
        <item x="1818"/>
        <item x="3033"/>
        <item x="396"/>
        <item x="3710"/>
        <item x="2149"/>
        <item x="2869"/>
        <item x="3364"/>
        <item x="1245"/>
        <item x="777"/>
        <item x="3767"/>
        <item x="1246"/>
        <item x="5316"/>
        <item x="1136"/>
        <item x="4026"/>
        <item x="1247"/>
        <item x="5015"/>
        <item x="147"/>
        <item x="2150"/>
        <item x="778"/>
        <item x="3418"/>
        <item x="2888"/>
        <item x="676"/>
        <item x="1248"/>
        <item x="1035"/>
        <item x="382"/>
        <item x="564"/>
        <item x="208"/>
        <item x="5214"/>
        <item x="1551"/>
        <item x="1696"/>
        <item x="677"/>
        <item x="2594"/>
        <item x="1552"/>
        <item x="397"/>
        <item x="3991"/>
        <item x="616"/>
        <item x="5215"/>
        <item x="253"/>
        <item x="3894"/>
        <item x="1697"/>
        <item x="175"/>
        <item x="3768"/>
        <item x="870"/>
        <item x="398"/>
        <item x="2857"/>
        <item x="46"/>
        <item x="3769"/>
        <item x="1249"/>
        <item x="1"/>
        <item x="1250"/>
        <item x="2595"/>
        <item x="2151"/>
        <item x="3273"/>
        <item x="3256"/>
        <item x="1572"/>
        <item x="1819"/>
        <item x="5121"/>
        <item x="3415"/>
        <item x="996"/>
        <item x="995"/>
        <item x="77"/>
        <item x="464"/>
        <item x="1553"/>
        <item x="3979"/>
        <item x="722"/>
        <item x="1251"/>
        <item x="3746"/>
        <item x="254"/>
        <item x="2152"/>
        <item x="2153"/>
        <item x="1820"/>
        <item x="399"/>
        <item x="3711"/>
        <item x="2596"/>
        <item x="15"/>
        <item x="1470"/>
        <item x="5008"/>
        <item x="255"/>
        <item x="617"/>
        <item x="1471"/>
        <item x="1252"/>
        <item x="144"/>
        <item x="779"/>
        <item x="3544"/>
        <item x="723"/>
        <item x="3007"/>
        <item x="3335"/>
        <item x="2963"/>
        <item x="3336"/>
        <item x="871"/>
        <item x="1821"/>
        <item x="1822"/>
        <item x="3545"/>
        <item x="2881"/>
        <item x="99"/>
        <item x="1823"/>
        <item x="780"/>
        <item x="3895"/>
        <item x="5216"/>
        <item x="3712"/>
        <item x="1111"/>
        <item x="3257"/>
        <item x="3743"/>
        <item x="5217"/>
        <item x="1137"/>
        <item x="2541"/>
        <item x="618"/>
        <item x="209"/>
        <item x="1062"/>
        <item x="3282"/>
        <item x="1253"/>
        <item x="5122"/>
        <item x="619"/>
        <item x="5159"/>
        <item x="3713"/>
        <item x="1254"/>
        <item x="373"/>
        <item x="5192"/>
        <item x="1151"/>
        <item x="400"/>
        <item x="1824"/>
        <item x="3557"/>
        <item x="620"/>
        <item x="2154"/>
        <item x="1698"/>
        <item x="5317"/>
        <item x="2842"/>
        <item x="383"/>
        <item x="2858"/>
        <item x="2744"/>
        <item x="5030"/>
        <item x="1825"/>
        <item x="2859"/>
        <item x="401"/>
        <item x="2155"/>
        <item x="724"/>
        <item x="872"/>
        <item x="402"/>
        <item x="256"/>
        <item x="3477"/>
        <item x="738"/>
        <item x="3620"/>
        <item x="403"/>
        <item x="3896"/>
        <item x="2156"/>
        <item x="2860"/>
        <item x="2843"/>
        <item x="2750"/>
        <item x="100"/>
        <item x="3297"/>
        <item x="5031"/>
        <item x="873"/>
        <item x="257"/>
        <item x="1002"/>
        <item x="2157"/>
        <item x="258"/>
        <item x="3897"/>
        <item x="2505"/>
        <item x="1699"/>
        <item x="1826"/>
        <item x="5318"/>
        <item x="1472"/>
        <item x="1063"/>
        <item x="5362"/>
        <item x="1827"/>
        <item x="148"/>
        <item x="511"/>
        <item x="2158"/>
        <item x="1255"/>
        <item x="1573"/>
        <item x="1180"/>
        <item x="5193"/>
        <item x="5319"/>
        <item x="4028"/>
        <item x="874"/>
        <item x="2159"/>
        <item x="621"/>
        <item x="622"/>
        <item x="623"/>
        <item x="3008"/>
        <item x="1256"/>
        <item x="1828"/>
        <item x="1091"/>
        <item x="1257"/>
        <item x="781"/>
        <item x="1829"/>
        <item x="5181"/>
        <item x="4986"/>
        <item x="1026"/>
        <item x="782"/>
        <item x="1830"/>
        <item x="485"/>
        <item x="2597"/>
        <item x="5020"/>
        <item x="3898"/>
        <item x="3621"/>
        <item x="3337"/>
        <item x="1036"/>
        <item x="2844"/>
        <item x="2542"/>
        <item x="374"/>
        <item x="1700"/>
        <item x="3770"/>
        <item x="2910"/>
        <item x="3258"/>
        <item x="2160"/>
        <item x="1701"/>
        <item x="1181"/>
        <item x="371"/>
        <item x="1831"/>
        <item x="3009"/>
        <item x="449"/>
        <item x="3259"/>
        <item x="1258"/>
        <item x="1259"/>
        <item x="5010"/>
        <item x="2543"/>
        <item x="3771"/>
        <item x="3899"/>
        <item x="4029"/>
        <item x="1473"/>
        <item x="173"/>
        <item x="5320"/>
        <item x="2161"/>
        <item x="678"/>
        <item x="875"/>
        <item x="876"/>
        <item x="5162"/>
        <item x="3260"/>
        <item x="3707"/>
        <item x="1702"/>
        <item x="3747"/>
        <item x="739"/>
        <item x="3772"/>
        <item x="679"/>
        <item x="1003"/>
        <item x="999"/>
        <item x="2162"/>
        <item x="517"/>
        <item x="2969"/>
        <item x="2598"/>
        <item x="3563"/>
        <item x="598"/>
        <item x="3113"/>
        <item x="877"/>
        <item x="1474"/>
        <item x="3546"/>
        <item x="5138"/>
        <item x="3622"/>
        <item x="3623"/>
        <item x="2861"/>
        <item x="1260"/>
        <item x="878"/>
        <item x="2519"/>
        <item x="2163"/>
        <item x="1703"/>
        <item x="3661"/>
        <item x="879"/>
        <item x="1064"/>
        <item x="3900"/>
        <item x="3602"/>
        <item x="5218"/>
        <item x="3491"/>
        <item x="3828"/>
        <item x="1475"/>
        <item x="880"/>
        <item x="2724"/>
        <item x="1832"/>
        <item x="1833"/>
        <item x="3000"/>
        <item x="3010"/>
        <item x="1834"/>
        <item x="5018"/>
        <item x="624"/>
        <item x="101"/>
        <item x="3673"/>
        <item x="881"/>
        <item x="1835"/>
        <item x="404"/>
        <item x="502"/>
        <item x="450"/>
        <item x="5219"/>
        <item x="2164"/>
        <item x="882"/>
        <item x="3901"/>
        <item x="2599"/>
        <item x="3011"/>
        <item x="2920"/>
        <item x="1836"/>
        <item x="1112"/>
        <item x="3365"/>
        <item x="2165"/>
        <item x="5032"/>
        <item x="456"/>
        <item x="3902"/>
        <item x="5160"/>
        <item x="883"/>
        <item x="625"/>
        <item x="1476"/>
        <item x="3459"/>
        <item x="525"/>
        <item x="3034"/>
        <item x="2600"/>
        <item x="2601"/>
        <item x="1704"/>
        <item x="2602"/>
        <item x="5371"/>
        <item x="3829"/>
        <item x="1837"/>
        <item x="5321"/>
        <item x="1092"/>
        <item x="626"/>
        <item x="2166"/>
        <item x="1705"/>
        <item x="3773"/>
        <item x="102"/>
        <item x="210"/>
        <item x="3603"/>
        <item x="3830"/>
        <item x="1093"/>
        <item x="1261"/>
        <item x="1094"/>
        <item x="2167"/>
        <item x="526"/>
        <item x="2168"/>
        <item x="1004"/>
        <item x="4"/>
        <item x="527"/>
        <item x="3595"/>
        <item x="405"/>
        <item x="1838"/>
        <item x="884"/>
        <item x="1574"/>
        <item x="1477"/>
        <item x="1182"/>
        <item x="1262"/>
        <item x="1478"/>
        <item x="3120"/>
        <item x="582"/>
        <item x="2751"/>
        <item x="3714"/>
        <item x="885"/>
        <item x="5372"/>
        <item x="406"/>
        <item x="4993"/>
        <item x="2169"/>
        <item x="2603"/>
        <item x="886"/>
        <item x="3774"/>
        <item x="727"/>
        <item x="3430"/>
        <item x="1839"/>
        <item x="1044"/>
        <item x="2170"/>
        <item x="1840"/>
        <item x="3283"/>
        <item x="1027"/>
        <item x="1263"/>
        <item x="211"/>
        <item x="887"/>
        <item x="783"/>
        <item x="3274"/>
        <item x="3360"/>
        <item x="888"/>
        <item x="1706"/>
        <item x="4013"/>
        <item x="2171"/>
        <item x="889"/>
        <item x="890"/>
        <item x="4998"/>
        <item x="499"/>
        <item x="891"/>
        <item x="3606"/>
        <item x="1575"/>
        <item x="2752"/>
        <item x="3540"/>
        <item x="892"/>
        <item x="195"/>
        <item x="407"/>
        <item x="1707"/>
        <item x="627"/>
        <item x="3298"/>
        <item x="5021"/>
        <item x="3674"/>
        <item x="4987"/>
        <item x="2836"/>
        <item x="5016"/>
        <item x="2522"/>
        <item x="5220"/>
        <item x="3117"/>
        <item x="384"/>
        <item x="784"/>
        <item x="2905"/>
        <item x="2172"/>
        <item x="680"/>
        <item x="5189"/>
        <item x="893"/>
        <item x="4994"/>
        <item x="2173"/>
        <item x="3413"/>
        <item x="2604"/>
        <item x="1576"/>
        <item x="1479"/>
        <item x="1264"/>
        <item x="3547"/>
        <item x="603"/>
        <item x="740"/>
        <item x="2174"/>
        <item x="2506"/>
        <item x="1577"/>
        <item x="1841"/>
        <item x="894"/>
        <item x="5221"/>
        <item x="5003"/>
        <item x="259"/>
        <item x="3715"/>
        <item x="1183"/>
        <item x="3555"/>
        <item x="3775"/>
        <item x="3560"/>
        <item x="5111"/>
        <item x="1265"/>
        <item x="2921"/>
        <item x="5322"/>
        <item x="3130"/>
        <item x="4001"/>
        <item x="604"/>
        <item x="2605"/>
        <item x="628"/>
        <item x="1842"/>
        <item x="1266"/>
        <item x="2175"/>
        <item x="1095"/>
        <item x="3384"/>
        <item x="599"/>
        <item x="2882"/>
        <item x="2821"/>
        <item x="3319"/>
        <item x="30"/>
        <item x="2948"/>
        <item x="212"/>
        <item x="1162"/>
        <item x="3131"/>
        <item x="1267"/>
        <item x="1268"/>
        <item x="1165"/>
        <item x="2544"/>
        <item x="1269"/>
        <item x="3624"/>
        <item x="5139"/>
        <item x="2606"/>
        <item x="1843"/>
        <item x="3776"/>
        <item x="2720"/>
        <item x="5367"/>
        <item x="408"/>
        <item x="2607"/>
        <item x="1578"/>
        <item x="3591"/>
        <item x="1184"/>
        <item x="385"/>
        <item x="1480"/>
        <item x="1270"/>
        <item x="5140"/>
        <item x="5323"/>
        <item x="1271"/>
        <item x="260"/>
        <item x="176"/>
        <item x="2608"/>
        <item x="1708"/>
        <item x="213"/>
        <item x="895"/>
        <item x="492"/>
        <item x="3777"/>
        <item x="785"/>
        <item x="2753"/>
        <item x="2176"/>
        <item x="2922"/>
        <item x="261"/>
        <item x="1272"/>
        <item x="149"/>
        <item x="5126"/>
        <item x="103"/>
        <item x="1709"/>
        <item x="741"/>
        <item x="104"/>
        <item x="3564"/>
        <item x="2177"/>
        <item x="2178"/>
        <item x="786"/>
        <item x="1481"/>
        <item x="2532"/>
        <item x="3625"/>
        <item x="3980"/>
        <item x="1045"/>
        <item x="2906"/>
        <item x="2179"/>
        <item x="3299"/>
        <item x="2923"/>
        <item x="1844"/>
        <item x="1138"/>
        <item x="605"/>
        <item x="105"/>
        <item x="787"/>
        <item x="2754"/>
        <item x="5222"/>
        <item x="386"/>
        <item x="629"/>
        <item x="528"/>
        <item x="2523"/>
        <item x="5324"/>
        <item x="3626"/>
        <item x="2180"/>
        <item x="1113"/>
        <item x="2609"/>
        <item x="2970"/>
        <item x="3431"/>
        <item x="2533"/>
        <item x="1166"/>
        <item x="5086"/>
        <item x="3716"/>
        <item x="1579"/>
        <item x="529"/>
        <item x="2610"/>
        <item x="2181"/>
        <item x="2182"/>
        <item x="1096"/>
        <item x="681"/>
        <item x="2971"/>
        <item x="3284"/>
        <item x="1273"/>
        <item x="1022"/>
        <item x="3717"/>
        <item x="2972"/>
        <item x="429"/>
        <item x="3035"/>
        <item x="742"/>
        <item x="3320"/>
        <item x="1845"/>
        <item x="2183"/>
        <item x="1846"/>
        <item x="3581"/>
        <item x="1847"/>
        <item x="1097"/>
        <item x="2725"/>
        <item x="16"/>
        <item x="2184"/>
        <item x="3012"/>
        <item x="5014"/>
        <item x="1274"/>
        <item x="4009"/>
        <item x="896"/>
        <item x="3596"/>
        <item x="3472"/>
        <item x="3366"/>
        <item x="1848"/>
        <item x="2755"/>
        <item x="2756"/>
        <item x="2524"/>
        <item x="5118"/>
        <item x="154"/>
        <item x="1065"/>
        <item x="1098"/>
        <item x="2757"/>
        <item x="2185"/>
        <item x="3449"/>
        <item x="5325"/>
        <item x="214"/>
        <item x="2973"/>
        <item x="682"/>
        <item x="530"/>
        <item x="5223"/>
        <item x="565"/>
        <item x="1849"/>
        <item x="2726"/>
        <item x="409"/>
        <item x="2186"/>
        <item x="491"/>
        <item x="1850"/>
        <item x="3492"/>
        <item x="2841"/>
        <item x="2525"/>
        <item x="3548"/>
        <item x="1046"/>
        <item x="1275"/>
        <item x="1851"/>
        <item x="3493"/>
        <item x="3627"/>
        <item x="1710"/>
        <item x="630"/>
        <item x="1580"/>
        <item x="2187"/>
        <item x="1408"/>
        <item x="1047"/>
        <item x="1852"/>
        <item x="631"/>
        <item x="2758"/>
        <item x="410"/>
        <item x="3300"/>
        <item x="2759"/>
        <item x="2188"/>
        <item x="1711"/>
        <item x="451"/>
        <item x="2611"/>
        <item x="5224"/>
        <item x="3367"/>
        <item x="2189"/>
        <item x="1853"/>
        <item x="788"/>
        <item x="262"/>
        <item x="3709"/>
        <item x="3036"/>
        <item x="2545"/>
        <item x="2190"/>
        <item x="2612"/>
        <item x="5225"/>
        <item x="3267"/>
        <item x="1581"/>
        <item x="263"/>
        <item x="1854"/>
        <item x="2613"/>
        <item x="2191"/>
        <item x="3412"/>
        <item x="3748"/>
        <item x="3037"/>
        <item x="264"/>
        <item x="3368"/>
        <item x="1099"/>
        <item x="3038"/>
        <item x="1712"/>
        <item x="265"/>
        <item x="5226"/>
        <item x="1855"/>
        <item x="683"/>
        <item x="3588"/>
        <item x="3039"/>
        <item x="215"/>
        <item x="5326"/>
        <item x="2870"/>
        <item x="1276"/>
        <item x="1409"/>
        <item x="1152"/>
        <item x="3549"/>
        <item x="465"/>
        <item x="1713"/>
        <item x="743"/>
        <item x="3451"/>
        <item x="684"/>
        <item x="1582"/>
        <item x="5001"/>
        <item x="5110"/>
        <item x="3749"/>
        <item x="3422"/>
        <item x="789"/>
        <item x="266"/>
        <item x="1277"/>
        <item x="1583"/>
        <item x="1856"/>
        <item x="184"/>
        <item x="1857"/>
        <item x="267"/>
        <item x="1858"/>
        <item x="790"/>
        <item x="1714"/>
        <item x="791"/>
        <item x="3628"/>
        <item x="1410"/>
        <item x="1185"/>
        <item x="632"/>
        <item x="566"/>
        <item x="4995"/>
        <item x="3778"/>
        <item x="2192"/>
        <item x="1584"/>
        <item x="2871"/>
        <item x="1859"/>
        <item x="1005"/>
        <item x="2193"/>
        <item x="1032"/>
        <item x="1715"/>
        <item x="3779"/>
        <item x="3750"/>
        <item x="685"/>
        <item x="3751"/>
        <item x="3565"/>
        <item x="4999"/>
        <item x="1860"/>
        <item x="1861"/>
        <item x="3992"/>
        <item x="2974"/>
        <item x="1278"/>
        <item x="5227"/>
        <item x="28"/>
        <item x="3301"/>
        <item x="5361"/>
        <item x="268"/>
        <item x="269"/>
        <item x="5141"/>
        <item x="897"/>
        <item x="3302"/>
        <item x="898"/>
        <item x="3531"/>
        <item x="899"/>
        <item x="2194"/>
        <item x="5084"/>
        <item x="531"/>
        <item x="1862"/>
        <item x="2546"/>
        <item x="1482"/>
        <item x="3261"/>
        <item x="1863"/>
        <item x="2195"/>
        <item x="1716"/>
        <item x="5033"/>
        <item x="5368"/>
        <item x="3629"/>
        <item x="3532"/>
        <item x="270"/>
        <item x="3268"/>
        <item x="3468"/>
        <item x="1279"/>
        <item x="4002"/>
        <item x="3566"/>
        <item x="728"/>
        <item x="2975"/>
        <item x="2614"/>
        <item x="5163"/>
        <item x="1028"/>
        <item x="792"/>
        <item x="3630"/>
        <item x="271"/>
        <item x="1280"/>
        <item x="1585"/>
        <item x="3262"/>
        <item x="3594"/>
        <item x="2976"/>
        <item x="2822"/>
        <item x="900"/>
        <item x="3533"/>
        <item x="1864"/>
        <item x="2196"/>
        <item x="216"/>
        <item x="1281"/>
        <item x="1282"/>
        <item x="466"/>
        <item x="3303"/>
        <item x="2197"/>
        <item x="1717"/>
        <item x="1586"/>
        <item x="4200"/>
        <item x="4104"/>
        <item x="1587"/>
        <item x="633"/>
        <item x="2727"/>
        <item x="3658"/>
        <item x="4100"/>
        <item x="2198"/>
        <item x="5228"/>
        <item x="1588"/>
        <item x="2911"/>
        <item x="4120"/>
        <item x="4121"/>
        <item x="2507"/>
        <item x="1718"/>
        <item x="2199"/>
        <item x="5229"/>
        <item x="4131"/>
        <item x="5204"/>
        <item x="3040"/>
        <item x="901"/>
        <item x="1283"/>
        <item x="4105"/>
        <item x="3369"/>
        <item x="380"/>
        <item x="1284"/>
        <item x="3304"/>
        <item x="411"/>
        <item x="3718"/>
        <item x="793"/>
        <item x="4132"/>
        <item x="3305"/>
        <item x="902"/>
        <item x="1037"/>
        <item x="5115"/>
        <item x="5142"/>
        <item x="3285"/>
        <item x="3485"/>
        <item x="3279"/>
        <item x="2200"/>
        <item x="1006"/>
        <item x="2760"/>
        <item x="1186"/>
        <item x="5000"/>
        <item x="903"/>
        <item x="2615"/>
        <item x="904"/>
        <item x="1066"/>
        <item x="2201"/>
        <item x="2202"/>
        <item x="4102"/>
        <item x="5363"/>
        <item x="2547"/>
        <item x="2761"/>
        <item x="1865"/>
        <item x="3780"/>
        <item x="1483"/>
        <item x="794"/>
        <item x="2616"/>
        <item x="654"/>
        <item x="1067"/>
        <item x="532"/>
        <item x="1484"/>
        <item x="1589"/>
        <item x="3541"/>
        <item x="503"/>
        <item x="1285"/>
        <item x="1485"/>
        <item x="4014"/>
        <item x="185"/>
        <item x="5230"/>
        <item x="686"/>
        <item x="1286"/>
        <item x="1456"/>
        <item x="2203"/>
        <item x="452"/>
        <item x="1866"/>
        <item x="2958"/>
        <item x="1287"/>
        <item x="4221"/>
        <item x="3567"/>
        <item x="1590"/>
        <item x="1867"/>
        <item x="567"/>
        <item x="1048"/>
        <item x="155"/>
        <item x="1288"/>
        <item x="1100"/>
        <item x="5231"/>
        <item x="2762"/>
        <item x="3568"/>
        <item x="634"/>
        <item x="1719"/>
        <item x="1101"/>
        <item x="1187"/>
        <item x="1411"/>
        <item x="27"/>
        <item x="533"/>
        <item x="795"/>
        <item x="196"/>
        <item x="174"/>
        <item x="5123"/>
        <item x="905"/>
        <item x="1289"/>
        <item x="3675"/>
        <item x="1068"/>
        <item x="687"/>
        <item x="1188"/>
        <item x="3993"/>
        <item x="3569"/>
        <item x="5094"/>
        <item x="1428"/>
        <item x="3494"/>
        <item x="3481"/>
        <item x="4996"/>
        <item x="906"/>
        <item x="1868"/>
        <item x="3041"/>
        <item x="1869"/>
        <item x="412"/>
        <item x="1870"/>
        <item x="2763"/>
        <item x="1871"/>
        <item x="2204"/>
        <item x="2205"/>
        <item x="1872"/>
        <item x="4142"/>
        <item x="3495"/>
        <item x="500"/>
        <item x="1069"/>
        <item x="2872"/>
        <item x="1290"/>
        <item x="5034"/>
        <item x="1720"/>
        <item x="1873"/>
        <item x="1291"/>
        <item x="796"/>
        <item x="2617"/>
        <item x="3389"/>
        <item x="1486"/>
        <item x="1721"/>
        <item x="907"/>
        <item x="1292"/>
        <item x="5172"/>
        <item x="4193"/>
        <item x="5232"/>
        <item x="5327"/>
        <item x="2206"/>
        <item x="5035"/>
        <item x="1412"/>
        <item x="908"/>
        <item x="4015"/>
        <item x="2207"/>
        <item x="3338"/>
        <item x="1049"/>
        <item x="2508"/>
        <item x="534"/>
        <item x="1139"/>
        <item x="2618"/>
        <item x="3719"/>
        <item x="156"/>
        <item x="3042"/>
        <item x="1189"/>
        <item x="4133"/>
        <item x="2208"/>
        <item x="4003"/>
        <item x="430"/>
        <item x="909"/>
        <item x="2209"/>
        <item x="2903"/>
        <item x="1487"/>
        <item x="3390"/>
        <item x="1488"/>
        <item x="3676"/>
        <item x="5088"/>
        <item x="3677"/>
        <item x="5365"/>
        <item x="5233"/>
        <item x="4122"/>
        <item x="1114"/>
        <item x="1591"/>
        <item x="719"/>
        <item x="5360"/>
        <item x="217"/>
        <item x="1722"/>
        <item x="797"/>
        <item x="1489"/>
        <item x="3339"/>
        <item x="2210"/>
        <item x="2211"/>
        <item x="1723"/>
        <item x="688"/>
        <item x="2212"/>
        <item x="535"/>
        <item x="1592"/>
        <item x="1593"/>
        <item x="5328"/>
        <item x="798"/>
        <item x="5089"/>
        <item x="3280"/>
        <item x="486"/>
        <item x="1070"/>
        <item x="910"/>
        <item x="3043"/>
        <item x="1594"/>
        <item x="218"/>
        <item x="2213"/>
        <item x="1190"/>
        <item x="5182"/>
        <item x="1293"/>
        <item x="1724"/>
        <item x="799"/>
        <item x="2214"/>
        <item x="1007"/>
        <item x="5364"/>
        <item x="1071"/>
        <item x="593"/>
        <item x="1874"/>
        <item x="132"/>
        <item x="1875"/>
        <item x="272"/>
        <item x="3752"/>
        <item x="1440"/>
        <item x="387"/>
        <item x="3044"/>
        <item x="911"/>
        <item x="2619"/>
        <item x="5090"/>
        <item x="2924"/>
        <item x="2764"/>
        <item x="3473"/>
        <item x="2215"/>
        <item x="4010"/>
        <item x="4004"/>
        <item x="1050"/>
        <item x="583"/>
        <item x="133"/>
        <item x="1429"/>
        <item x="635"/>
        <item x="2889"/>
        <item x="1490"/>
        <item x="912"/>
        <item x="4143"/>
        <item x="157"/>
        <item x="2765"/>
        <item x="4101"/>
        <item x="1191"/>
        <item x="2620"/>
        <item x="3570"/>
        <item x="273"/>
        <item x="689"/>
        <item x="3"/>
        <item x="4991"/>
        <item x="2216"/>
        <item x="3045"/>
        <item x="2907"/>
        <item x="479"/>
        <item x="2217"/>
        <item x="1595"/>
        <item x="4016"/>
        <item x="1725"/>
        <item x="1294"/>
        <item x="1491"/>
        <item x="1596"/>
        <item x="2766"/>
        <item x="2912"/>
        <item x="2218"/>
        <item x="5329"/>
        <item x="800"/>
        <item x="1295"/>
        <item x="636"/>
        <item x="1296"/>
        <item x="3571"/>
        <item x="2767"/>
        <item x="1492"/>
        <item x="219"/>
        <item x="4017"/>
        <item x="1102"/>
        <item x="2548"/>
        <item x="1144"/>
        <item x="801"/>
        <item x="661"/>
        <item x="4106"/>
        <item x="1051"/>
        <item x="1115"/>
        <item x="274"/>
        <item x="431"/>
        <item x="690"/>
        <item x="518"/>
        <item x="134"/>
        <item x="1297"/>
        <item x="3720"/>
        <item x="2977"/>
        <item x="2621"/>
        <item x="2219"/>
        <item x="1140"/>
        <item x="691"/>
        <item x="378"/>
        <item x="1726"/>
        <item x="536"/>
        <item x="5107"/>
        <item x="1441"/>
        <item x="2220"/>
        <item x="2728"/>
        <item x="62"/>
        <item x="4188"/>
        <item x="1876"/>
        <item x="1103"/>
        <item x="1727"/>
        <item x="3572"/>
        <item x="2221"/>
        <item x="4037"/>
        <item x="4185"/>
        <item x="913"/>
        <item x="5234"/>
        <item x="1493"/>
        <item x="2978"/>
        <item x="3292"/>
        <item x="1298"/>
        <item x="275"/>
        <item x="2722"/>
        <item x="4144"/>
        <item x="5235"/>
        <item x="537"/>
        <item x="276"/>
        <item x="1597"/>
        <item x="914"/>
        <item x="1457"/>
        <item x="2622"/>
        <item x="1008"/>
        <item x="1728"/>
        <item x="493"/>
        <item x="1442"/>
        <item x="1877"/>
        <item x="1299"/>
        <item x="1878"/>
        <item x="2222"/>
        <item x="2223"/>
        <item x="802"/>
        <item x="2823"/>
        <item x="2224"/>
        <item x="3423"/>
        <item x="1879"/>
        <item x="2225"/>
        <item x="1880"/>
        <item x="4011"/>
        <item x="413"/>
        <item x="3263"/>
        <item x="2768"/>
        <item x="277"/>
        <item x="1881"/>
        <item x="1729"/>
        <item x="1598"/>
        <item x="662"/>
        <item x="2226"/>
        <item x="1116"/>
        <item x="915"/>
        <item x="3340"/>
        <item x="467"/>
        <item x="803"/>
        <item x="1730"/>
        <item x="2509"/>
        <item x="4145"/>
        <item x="3176"/>
        <item x="444"/>
        <item x="5143"/>
        <item x="5036"/>
        <item x="31"/>
        <item x="1192"/>
        <item x="1104"/>
        <item x="2227"/>
        <item x="1882"/>
        <item x="5381"/>
        <item x="5037"/>
        <item x="2959"/>
        <item x="2228"/>
        <item x="916"/>
        <item x="5095"/>
        <item x="4207"/>
        <item x="1009"/>
        <item x="1300"/>
        <item x="2229"/>
        <item x="1883"/>
        <item x="1494"/>
        <item x="1731"/>
        <item x="1599"/>
        <item x="4123"/>
        <item x="1884"/>
        <item x="1010"/>
        <item x="17"/>
        <item x="220"/>
        <item x="5236"/>
        <item x="1413"/>
        <item x="4146"/>
        <item x="2824"/>
        <item x="3132"/>
        <item x="1301"/>
        <item x="1885"/>
        <item x="1193"/>
        <item x="3237"/>
        <item x="3046"/>
        <item x="3370"/>
        <item x="1732"/>
        <item x="445"/>
        <item x="1886"/>
        <item x="5127"/>
        <item x="5237"/>
        <item x="1887"/>
        <item x="2230"/>
        <item x="3482"/>
        <item x="3329"/>
        <item x="804"/>
        <item x="221"/>
        <item x="222"/>
        <item x="2913"/>
        <item x="3474"/>
        <item x="158"/>
        <item x="3047"/>
        <item x="432"/>
        <item x="3133"/>
        <item x="744"/>
        <item x="538"/>
        <item x="3048"/>
        <item x="1888"/>
        <item x="1145"/>
        <item x="1600"/>
        <item x="3269"/>
        <item x="917"/>
        <item x="2623"/>
        <item x="414"/>
        <item x="3238"/>
        <item x="4147"/>
        <item x="2825"/>
        <item x="3582"/>
        <item x="2231"/>
        <item x="5238"/>
        <item x="5379"/>
        <item x="1889"/>
        <item x="2232"/>
        <item x="1072"/>
        <item x="3573"/>
        <item x="539"/>
        <item x="1302"/>
        <item x="2624"/>
        <item x="1303"/>
        <item x="4148"/>
        <item x="504"/>
        <item x="1414"/>
        <item x="4134"/>
        <item x="3432"/>
        <item x="3574"/>
        <item x="1733"/>
        <item x="5038"/>
        <item x="918"/>
        <item x="4005"/>
        <item x="805"/>
        <item x="5190"/>
        <item x="1415"/>
        <item x="1890"/>
        <item x="494"/>
        <item x="5330"/>
        <item x="2549"/>
        <item x="4006"/>
        <item x="1891"/>
        <item x="5039"/>
        <item x="2979"/>
        <item x="4107"/>
        <item x="1892"/>
        <item x="4018"/>
        <item x="3134"/>
        <item x="150"/>
        <item x="2233"/>
        <item x="1734"/>
        <item x="2925"/>
        <item x="5239"/>
        <item x="2234"/>
        <item x="1495"/>
        <item x="1170"/>
        <item x="1175"/>
        <item x="3575"/>
        <item x="2235"/>
        <item x="1304"/>
        <item x="1893"/>
        <item x="1601"/>
        <item x="3049"/>
        <item x="1894"/>
        <item x="1895"/>
        <item x="2826"/>
        <item x="1011"/>
        <item x="2510"/>
        <item x="4108"/>
        <item x="3576"/>
        <item x="1896"/>
        <item x="1194"/>
        <item x="1305"/>
        <item x="2550"/>
        <item x="2236"/>
        <item x="3293"/>
        <item x="3121"/>
        <item x="2980"/>
        <item x="806"/>
        <item x="5040"/>
        <item x="2534"/>
        <item x="1496"/>
        <item x="5240"/>
        <item x="1602"/>
        <item x="1897"/>
        <item x="5041"/>
        <item x="2981"/>
        <item x="5112"/>
        <item x="3583"/>
        <item x="2237"/>
        <item x="1426"/>
        <item x="3496"/>
        <item x="223"/>
        <item x="1603"/>
        <item x="3534"/>
        <item x="2769"/>
        <item x="4149"/>
        <item x="1898"/>
        <item x="179"/>
        <item x="1430"/>
        <item x="4124"/>
        <item x="424"/>
        <item x="224"/>
        <item x="606"/>
        <item x="278"/>
        <item x="1306"/>
        <item x="3050"/>
        <item x="3051"/>
        <item x="1899"/>
        <item x="3052"/>
        <item x="1900"/>
        <item x="3391"/>
        <item x="2964"/>
        <item x="2238"/>
        <item x="594"/>
        <item x="4329"/>
        <item x="2949"/>
        <item x="4305"/>
        <item x="225"/>
        <item x="4208"/>
        <item x="3662"/>
        <item x="5096"/>
        <item x="919"/>
        <item x="4330"/>
        <item x="1901"/>
        <item x="2890"/>
        <item x="920"/>
        <item x="1735"/>
        <item x="1902"/>
        <item x="921"/>
        <item x="2770"/>
        <item x="1604"/>
        <item x="1554"/>
        <item x="568"/>
        <item x="2926"/>
        <item x="3306"/>
        <item x="922"/>
        <item x="1903"/>
        <item x="5241"/>
        <item x="2239"/>
        <item x="1904"/>
        <item x="1905"/>
        <item x="279"/>
        <item x="2625"/>
        <item x="807"/>
        <item x="226"/>
        <item x="923"/>
        <item x="3678"/>
        <item x="1906"/>
        <item x="3122"/>
        <item x="280"/>
        <item x="2240"/>
        <item x="5242"/>
        <item x="3665"/>
        <item x="1555"/>
        <item x="227"/>
        <item x="2241"/>
        <item x="5243"/>
        <item x="1907"/>
        <item x="1908"/>
        <item x="228"/>
        <item x="5144"/>
        <item x="3053"/>
        <item x="637"/>
        <item x="808"/>
        <item x="5244"/>
        <item x="415"/>
        <item x="1497"/>
        <item x="1443"/>
        <item x="4361"/>
        <item x="1141"/>
        <item x="1431"/>
        <item x="1117"/>
        <item x="5245"/>
        <item x="281"/>
        <item x="5246"/>
        <item x="924"/>
        <item x="4194"/>
        <item x="4331"/>
        <item x="2982"/>
        <item x="1605"/>
        <item x="2242"/>
        <item x="282"/>
        <item x="3163"/>
        <item x="1909"/>
        <item x="3387"/>
        <item x="3321"/>
        <item x="540"/>
        <item x="2983"/>
        <item x="925"/>
        <item x="4542"/>
        <item x="4543"/>
        <item x="2243"/>
        <item x="375"/>
        <item x="283"/>
        <item x="4544"/>
        <item x="3535"/>
        <item x="692"/>
        <item x="177"/>
        <item x="926"/>
        <item x="2771"/>
        <item x="2244"/>
        <item x="1307"/>
        <item x="1910"/>
        <item x="229"/>
        <item x="1052"/>
        <item x="2245"/>
        <item x="2772"/>
        <item x="3322"/>
        <item x="3013"/>
        <item x="1911"/>
        <item x="2246"/>
        <item x="5042"/>
        <item x="1912"/>
        <item x="927"/>
        <item x="1736"/>
        <item x="3392"/>
        <item x="4150"/>
        <item x="5194"/>
        <item x="5097"/>
        <item x="2626"/>
        <item x="1606"/>
        <item x="1053"/>
        <item x="2627"/>
        <item x="2914"/>
        <item x="1913"/>
        <item x="4195"/>
        <item x="5247"/>
        <item x="3294"/>
        <item x="1308"/>
        <item x="928"/>
        <item x="230"/>
        <item x="2551"/>
        <item x="1073"/>
        <item x="197"/>
        <item x="425"/>
        <item x="4222"/>
        <item x="2247"/>
        <item x="1146"/>
        <item x="2773"/>
        <item x="2827"/>
        <item x="1195"/>
        <item x="1153"/>
        <item x="1118"/>
        <item x="5248"/>
        <item x="4151"/>
        <item x="929"/>
        <item x="2552"/>
        <item x="1416"/>
        <item x="1309"/>
        <item x="638"/>
        <item x="3393"/>
        <item x="1310"/>
        <item x="1607"/>
        <item x="2248"/>
        <item x="3487"/>
        <item x="1311"/>
        <item x="5249"/>
        <item x="1914"/>
        <item x="809"/>
        <item x="3281"/>
        <item x="284"/>
        <item x="416"/>
        <item x="1915"/>
        <item x="1916"/>
        <item x="4012"/>
        <item x="5087"/>
        <item x="4196"/>
        <item x="810"/>
        <item x="1917"/>
        <item x="3497"/>
        <item x="5331"/>
        <item x="2927"/>
        <item x="2249"/>
        <item x="3135"/>
        <item x="1918"/>
        <item x="2250"/>
        <item x="453"/>
        <item x="376"/>
        <item x="3054"/>
        <item x="388"/>
        <item x="2251"/>
        <item x="3307"/>
        <item x="3479"/>
        <item x="4371"/>
        <item x="541"/>
        <item x="2774"/>
        <item x="1919"/>
        <item x="231"/>
        <item x="1312"/>
        <item x="607"/>
        <item x="4019"/>
        <item x="4560"/>
        <item x="745"/>
        <item x="2775"/>
        <item x="2252"/>
        <item x="468"/>
        <item x="2628"/>
        <item x="3679"/>
        <item x="2253"/>
        <item x="2956"/>
        <item x="1920"/>
        <item x="930"/>
        <item x="1074"/>
        <item x="4540"/>
        <item x="931"/>
        <item x="4209"/>
        <item x="1921"/>
        <item x="639"/>
        <item x="1737"/>
        <item x="2254"/>
        <item x="1922"/>
        <item x="5183"/>
        <item x="1608"/>
        <item x="2255"/>
        <item x="1609"/>
        <item x="1738"/>
        <item x="1923"/>
        <item x="1924"/>
        <item x="4332"/>
        <item x="3264"/>
        <item x="5250"/>
        <item x="1147"/>
        <item x="1556"/>
        <item x="1313"/>
        <item x="505"/>
        <item x="285"/>
        <item x="2776"/>
        <item x="2256"/>
        <item x="5332"/>
        <item x="1925"/>
        <item x="1926"/>
        <item x="4333"/>
        <item x="542"/>
        <item x="3823"/>
        <item x="3014"/>
        <item x="5251"/>
        <item x="4125"/>
        <item x="4382"/>
        <item x="3589"/>
        <item x="746"/>
        <item x="1498"/>
        <item x="747"/>
        <item x="811"/>
        <item x="2257"/>
        <item x="3861"/>
        <item x="2629"/>
        <item x="4383"/>
        <item x="1610"/>
        <item x="2777"/>
        <item x="2258"/>
        <item x="693"/>
        <item x="694"/>
        <item x="1404"/>
        <item x="5252"/>
        <item x="1927"/>
        <item x="1928"/>
        <item x="4152"/>
        <item x="469"/>
        <item x="589"/>
        <item x="3862"/>
        <item x="1929"/>
        <item x="640"/>
        <item x="595"/>
        <item x="2965"/>
        <item x="4319"/>
        <item x="4109"/>
        <item x="1930"/>
        <item x="5333"/>
        <item x="2259"/>
        <item x="3831"/>
        <item x="3136"/>
        <item x="286"/>
        <item x="4020"/>
        <item x="2729"/>
        <item x="932"/>
        <item x="198"/>
        <item x="287"/>
        <item x="2260"/>
        <item x="3781"/>
        <item x="288"/>
        <item x="2828"/>
        <item x="459"/>
        <item x="2261"/>
        <item x="4561"/>
        <item x="1931"/>
        <item x="812"/>
        <item x="2262"/>
        <item x="1499"/>
        <item x="5085"/>
        <item x="3371"/>
        <item x="1932"/>
        <item x="3666"/>
        <item x="2263"/>
        <item x="2630"/>
        <item x="1933"/>
        <item x="289"/>
        <item x="2778"/>
        <item x="2264"/>
        <item x="5119"/>
        <item x="1500"/>
        <item x="3631"/>
        <item x="3137"/>
        <item x="1611"/>
        <item x="3536"/>
        <item x="4320"/>
        <item x="5011"/>
        <item x="1501"/>
        <item x="1012"/>
        <item x="569"/>
        <item x="1612"/>
        <item x="1934"/>
        <item x="1935"/>
        <item x="3537"/>
        <item x="3903"/>
        <item x="5334"/>
        <item x="3308"/>
        <item x="2631"/>
        <item x="543"/>
        <item x="2779"/>
        <item x="2265"/>
        <item x="2829"/>
        <item x="3721"/>
        <item x="3055"/>
        <item x="4432"/>
        <item x="2880"/>
        <item x="2266"/>
        <item x="1176"/>
        <item x="3341"/>
        <item x="3904"/>
        <item x="1936"/>
        <item x="2267"/>
        <item x="4296"/>
        <item x="3488"/>
        <item x="3905"/>
        <item x="584"/>
        <item x="1937"/>
        <item x="1444"/>
        <item x="3632"/>
        <item x="3177"/>
        <item x="3123"/>
        <item x="2780"/>
        <item x="4545"/>
        <item x="4470"/>
        <item x="1739"/>
        <item x="663"/>
        <item x="2632"/>
        <item x="2268"/>
        <item x="3863"/>
        <item x="2781"/>
        <item x="3832"/>
        <item x="1314"/>
        <item x="1155"/>
        <item x="4334"/>
        <item x="2269"/>
        <item x="544"/>
        <item x="4300"/>
        <item x="3372"/>
        <item x="3309"/>
        <item x="3361"/>
        <item x="3310"/>
        <item x="1740"/>
        <item x="3906"/>
        <item x="545"/>
        <item x="2270"/>
        <item x="1315"/>
        <item x="2553"/>
        <item x="1613"/>
        <item x="1938"/>
        <item x="3907"/>
        <item x="2511"/>
        <item x="4223"/>
        <item x="3833"/>
        <item x="487"/>
        <item x="2830"/>
        <item x="1196"/>
        <item x="3178"/>
        <item x="1939"/>
        <item x="3722"/>
        <item x="695"/>
        <item x="4210"/>
        <item x="3908"/>
        <item x="4500"/>
        <item x="5253"/>
        <item x="4153"/>
        <item x="1741"/>
        <item x="2271"/>
        <item x="5004"/>
        <item x="748"/>
        <item x="2633"/>
        <item x="1417"/>
        <item x="813"/>
        <item x="608"/>
        <item x="4501"/>
        <item x="1316"/>
        <item x="933"/>
        <item x="4384"/>
        <item x="1940"/>
        <item x="3056"/>
        <item x="2745"/>
        <item x="4489"/>
        <item x="609"/>
        <item x="417"/>
        <item x="3909"/>
        <item x="4539"/>
        <item x="372"/>
        <item x="454"/>
        <item x="3330"/>
        <item x="3910"/>
        <item x="186"/>
        <item x="5254"/>
        <item x="3433"/>
        <item x="3633"/>
        <item x="1317"/>
        <item x="3864"/>
        <item x="4110"/>
        <item x="1318"/>
        <item x="5017"/>
        <item x="4538"/>
        <item x="3911"/>
        <item x="1614"/>
        <item x="2928"/>
        <item x="2554"/>
        <item x="3834"/>
        <item x="1941"/>
        <item x="4403"/>
        <item x="3912"/>
        <item x="232"/>
        <item x="5255"/>
        <item x="2272"/>
        <item x="2966"/>
        <item x="4321"/>
        <item x="1942"/>
        <item x="3411"/>
        <item x="1943"/>
        <item x="1054"/>
        <item x="3538"/>
        <item x="3164"/>
        <item x="18"/>
        <item x="2831"/>
        <item x="2273"/>
        <item x="2274"/>
        <item x="2275"/>
        <item x="1742"/>
        <item x="1445"/>
        <item x="5195"/>
        <item x="3705"/>
        <item x="1446"/>
        <item x="2782"/>
        <item x="4306"/>
        <item x="3782"/>
        <item x="2276"/>
        <item x="4496"/>
        <item x="4440"/>
        <item x="570"/>
        <item x="169"/>
        <item x="5256"/>
        <item x="2277"/>
        <item x="4554"/>
        <item x="4497"/>
        <item x="696"/>
        <item x="4322"/>
        <item x="3783"/>
        <item x="934"/>
        <item x="749"/>
        <item x="3680"/>
        <item x="814"/>
        <item x="2929"/>
        <item x="3434"/>
        <item x="178"/>
        <item x="4307"/>
        <item x="4502"/>
        <item x="433"/>
        <item x="1615"/>
        <item x="3981"/>
        <item x="590"/>
        <item x="935"/>
        <item x="2783"/>
        <item x="1616"/>
        <item x="3110"/>
        <item x="1502"/>
        <item x="697"/>
        <item x="4435"/>
        <item x="4436"/>
        <item x="434"/>
        <item x="2915"/>
        <item x="2278"/>
        <item x="4335"/>
        <item x="815"/>
        <item x="4007"/>
        <item x="729"/>
        <item x="750"/>
        <item x="664"/>
        <item x="4477"/>
        <item x="2279"/>
        <item x="1944"/>
        <item x="3342"/>
        <item x="751"/>
        <item x="187"/>
        <item x="4336"/>
        <item x="3913"/>
        <item x="1197"/>
        <item x="4126"/>
        <item x="4337"/>
        <item x="5257"/>
        <item x="135"/>
        <item x="151"/>
        <item x="816"/>
        <item x="4224"/>
        <item x="665"/>
        <item x="698"/>
        <item x="3475"/>
        <item x="5258"/>
        <item x="2555"/>
        <item x="1945"/>
        <item x="1503"/>
        <item x="1319"/>
        <item x="233"/>
        <item x="2280"/>
        <item x="2784"/>
        <item x="4385"/>
        <item x="418"/>
        <item x="3982"/>
        <item x="3865"/>
        <item x="4323"/>
        <item x="1432"/>
        <item x="546"/>
        <item x="5073"/>
        <item x="4154"/>
        <item x="1320"/>
        <item x="4490"/>
        <item x="3667"/>
        <item x="1321"/>
        <item x="1447"/>
        <item x="5259"/>
        <item x="4338"/>
        <item x="3866"/>
        <item x="3601"/>
        <item x="4339"/>
        <item x="2281"/>
        <item x="3914"/>
        <item x="488"/>
        <item x="1946"/>
        <item x="3015"/>
        <item x="5184"/>
        <item x="290"/>
        <item x="1947"/>
        <item x="3152"/>
        <item x="3784"/>
        <item x="3373"/>
        <item x="4340"/>
        <item x="547"/>
        <item x="234"/>
        <item x="3239"/>
        <item x="2984"/>
        <item x="2634"/>
        <item x="1743"/>
        <item x="1948"/>
        <item x="2635"/>
        <item x="3057"/>
        <item x="1949"/>
        <item x="3058"/>
        <item x="5260"/>
        <item x="5081"/>
        <item x="291"/>
        <item x="5196"/>
        <item x="292"/>
        <item x="4111"/>
        <item x="2282"/>
        <item x="699"/>
        <item x="4341"/>
        <item x="2930"/>
        <item x="3744"/>
        <item x="2785"/>
        <item x="641"/>
        <item x="2721"/>
        <item x="2556"/>
        <item x="4446"/>
        <item x="1950"/>
        <item x="3577"/>
        <item x="2557"/>
        <item x="936"/>
        <item x="2636"/>
        <item x="548"/>
        <item x="3835"/>
        <item x="4514"/>
        <item x="4324"/>
        <item x="1744"/>
        <item x="3836"/>
        <item x="2535"/>
        <item x="370"/>
        <item x="2558"/>
        <item x="4008"/>
        <item x="2283"/>
        <item x="3867"/>
        <item x="3681"/>
        <item x="1418"/>
        <item x="3753"/>
        <item x="4570"/>
        <item x="1617"/>
        <item x="3915"/>
        <item x="2284"/>
        <item x="3165"/>
        <item x="4308"/>
        <item x="3179"/>
        <item x="2637"/>
        <item x="5335"/>
        <item x="3287"/>
        <item x="293"/>
        <item x="497"/>
        <item x="2638"/>
        <item x="1618"/>
        <item x="2285"/>
        <item x="1745"/>
        <item x="3837"/>
        <item x="4301"/>
        <item x="4447"/>
        <item x="294"/>
        <item x="3682"/>
        <item x="1322"/>
        <item x="5113"/>
        <item x="1619"/>
        <item x="2286"/>
        <item x="235"/>
        <item x="3460"/>
        <item x="3785"/>
        <item x="1951"/>
        <item x="549"/>
        <item x="642"/>
        <item x="4297"/>
        <item x="4503"/>
        <item x="3498"/>
        <item x="3270"/>
        <item x="295"/>
        <item x="443"/>
        <item x="3868"/>
        <item x="3138"/>
        <item x="5043"/>
        <item x="5044"/>
        <item x="3994"/>
        <item x="1198"/>
        <item x="2916"/>
        <item x="4696"/>
        <item x="3275"/>
        <item x="3119"/>
        <item x="817"/>
        <item x="2559"/>
        <item x="5091"/>
        <item x="818"/>
        <item x="3916"/>
        <item x="1952"/>
        <item x="1199"/>
        <item x="2904"/>
        <item x="937"/>
        <item x="1620"/>
        <item x="819"/>
        <item x="938"/>
        <item x="2931"/>
        <item x="3869"/>
        <item x="1953"/>
        <item x="2786"/>
        <item x="1323"/>
        <item x="3059"/>
        <item x="4021"/>
        <item x="5336"/>
        <item x="939"/>
        <item x="1746"/>
        <item x="435"/>
        <item x="296"/>
        <item x="2287"/>
        <item x="1324"/>
        <item x="2288"/>
        <item x="188"/>
        <item x="820"/>
        <item x="3683"/>
        <item x="3060"/>
        <item x="1325"/>
        <item x="1954"/>
        <item x="2289"/>
        <item x="3061"/>
        <item x="643"/>
        <item x="1955"/>
        <item x="297"/>
        <item x="700"/>
        <item x="3917"/>
        <item x="1621"/>
        <item x="1956"/>
        <item x="4219"/>
        <item x="3978"/>
        <item x="940"/>
        <item x="1013"/>
        <item x="644"/>
        <item x="3584"/>
        <item x="3416"/>
        <item x="1033"/>
        <item x="2290"/>
        <item x="1622"/>
        <item x="4342"/>
        <item x="4448"/>
        <item x="4515"/>
        <item x="1326"/>
        <item x="4386"/>
        <item x="701"/>
        <item x="4343"/>
        <item x="5"/>
        <item x="3918"/>
        <item x="4697"/>
        <item x="645"/>
        <item x="2932"/>
        <item x="1174"/>
        <item x="2738"/>
        <item x="5197"/>
        <item x="4155"/>
        <item x="298"/>
        <item x="519"/>
        <item x="299"/>
        <item x="2291"/>
        <item x="159"/>
        <item x="2292"/>
        <item x="5337"/>
        <item x="1156"/>
        <item x="571"/>
        <item x="1747"/>
        <item x="167"/>
        <item x="5005"/>
        <item x="189"/>
        <item x="4156"/>
        <item x="2293"/>
        <item x="3723"/>
        <item x="3684"/>
        <item x="3394"/>
        <item x="2294"/>
        <item x="3607"/>
        <item x="2295"/>
        <item x="2985"/>
        <item x="3124"/>
        <item x="5102"/>
        <item x="2746"/>
        <item x="572"/>
        <item x="941"/>
        <item x="3499"/>
        <item x="2560"/>
        <item x="4157"/>
        <item x="752"/>
        <item x="821"/>
        <item x="5261"/>
        <item x="2561"/>
        <item x="2296"/>
        <item x="3561"/>
        <item x="3062"/>
        <item x="1623"/>
        <item x="160"/>
        <item x="3469"/>
        <item x="4478"/>
        <item x="2740"/>
        <item x="1748"/>
        <item x="2639"/>
        <item x="1957"/>
        <item x="1958"/>
        <item x="3016"/>
        <item x="300"/>
        <item x="3838"/>
        <item x="3608"/>
        <item x="4449"/>
        <item x="3277"/>
        <item x="2787"/>
        <item x="5338"/>
        <item x="2788"/>
        <item x="600"/>
        <item x="1749"/>
        <item x="1750"/>
        <item x="3986"/>
        <item x="822"/>
        <item x="2933"/>
        <item x="19"/>
        <item x="4471"/>
        <item x="4309"/>
        <item x="4562"/>
        <item x="2967"/>
        <item x="1751"/>
        <item x="3017"/>
        <item x="484"/>
        <item x="4433"/>
        <item x="3410"/>
        <item x="3311"/>
        <item x="4541"/>
        <item x="2789"/>
        <item x="301"/>
        <item x="4546"/>
        <item x="3824"/>
        <item x="1504"/>
        <item x="4755"/>
        <item x="2731"/>
        <item x="2562"/>
        <item x="1327"/>
        <item x="2563"/>
        <item x="520"/>
        <item x="1752"/>
        <item x="3592"/>
        <item x="136"/>
        <item x="1328"/>
        <item x="3685"/>
        <item x="2504"/>
        <item x="5339"/>
        <item x="20"/>
        <item x="3018"/>
        <item x="4434"/>
        <item x="5045"/>
        <item x="2917"/>
        <item x="1959"/>
        <item x="5340"/>
        <item x="2564"/>
        <item x="3786"/>
        <item x="3724"/>
        <item x="5022"/>
        <item x="3539"/>
        <item x="1960"/>
        <item x="2873"/>
        <item x="2297"/>
        <item x="1624"/>
        <item x="1329"/>
        <item x="1961"/>
        <item x="1962"/>
        <item x="550"/>
        <item x="3180"/>
        <item x="4557"/>
        <item x="1963"/>
        <item x="4479"/>
        <item x="501"/>
        <item x="3139"/>
        <item x="5341"/>
        <item x="5198"/>
        <item x="3395"/>
        <item x="596"/>
        <item x="1055"/>
        <item x="1964"/>
        <item x="1965"/>
        <item x="1330"/>
        <item x="3331"/>
        <item x="2298"/>
        <item x="2790"/>
        <item x="1200"/>
        <item x="3160"/>
        <item x="610"/>
        <item x="3343"/>
        <item x="2791"/>
        <item x="942"/>
        <item x="1419"/>
        <item x="1458"/>
        <item x="1505"/>
        <item x="3181"/>
        <item x="646"/>
        <item x="2839"/>
        <item x="2840"/>
        <item x="4158"/>
        <item x="3312"/>
        <item x="1557"/>
        <item x="3870"/>
        <item x="647"/>
        <item x="4450"/>
        <item x="648"/>
        <item x="4225"/>
        <item x="4159"/>
        <item x="302"/>
        <item x="4451"/>
        <item x="5262"/>
        <item x="3140"/>
        <item x="1966"/>
        <item x="4119"/>
        <item x="3500"/>
        <item x="943"/>
        <item x="1967"/>
        <item x="3839"/>
        <item x="236"/>
        <item x="2299"/>
        <item x="3919"/>
        <item x="611"/>
        <item x="2792"/>
        <item x="3240"/>
        <item x="4698"/>
        <item x="21"/>
        <item x="1625"/>
        <item x="2300"/>
        <item x="3323"/>
        <item x="1075"/>
        <item x="426"/>
        <item x="3634"/>
        <item x="4563"/>
        <item x="3409"/>
        <item x="2640"/>
        <item x="2891"/>
        <item x="4344"/>
        <item x="4699"/>
        <item x="4437"/>
        <item x="3374"/>
        <item x="2641"/>
        <item x="2301"/>
        <item x="2934"/>
        <item x="1968"/>
        <item x="4268"/>
        <item x="4269"/>
        <item x="4700"/>
        <item x="1969"/>
        <item x="1970"/>
        <item x="3920"/>
        <item x="5263"/>
        <item x="1029"/>
        <item x="1971"/>
        <item x="1972"/>
        <item x="3141"/>
        <item x="3288"/>
        <item x="4452"/>
        <item x="446"/>
        <item x="5114"/>
        <item x="4516"/>
        <item x="1201"/>
        <item x="4184"/>
        <item x="944"/>
        <item x="1506"/>
        <item x="702"/>
        <item x="1626"/>
        <item x="3921"/>
        <item x="1038"/>
        <item x="3063"/>
        <item x="1973"/>
        <item x="5264"/>
        <item x="5046"/>
        <item x="823"/>
        <item x="2302"/>
        <item x="2642"/>
        <item x="5103"/>
        <item x="2303"/>
        <item x="3840"/>
        <item x="5047"/>
        <item x="1056"/>
        <item x="4258"/>
        <item x="4160"/>
        <item x="2643"/>
        <item x="1974"/>
        <item x="1975"/>
        <item x="137"/>
        <item x="1753"/>
        <item x="824"/>
        <item x="3064"/>
        <item x="2793"/>
        <item x="3787"/>
        <item x="1331"/>
        <item x="2794"/>
        <item x="3871"/>
        <item x="303"/>
        <item x="666"/>
        <item x="4022"/>
        <item x="3872"/>
        <item x="1332"/>
        <item x="2795"/>
        <item x="4472"/>
        <item x="4302"/>
        <item x="4480"/>
        <item x="1627"/>
        <item x="3001"/>
        <item x="3841"/>
        <item x="4504"/>
        <item x="304"/>
        <item x="389"/>
        <item x="5098"/>
        <item x="1976"/>
        <item x="4310"/>
        <item x="3065"/>
        <item x="3922"/>
        <item x="3873"/>
        <item x="5369"/>
        <item x="237"/>
        <item x="825"/>
        <item x="5370"/>
        <item x="2986"/>
        <item x="826"/>
        <item x="3923"/>
        <item x="3635"/>
        <item x="4345"/>
        <item x="3924"/>
        <item x="5199"/>
        <item x="419"/>
        <item x="4517"/>
        <item x="1119"/>
        <item x="2847"/>
        <item x="2304"/>
        <item x="305"/>
        <item x="2796"/>
        <item x="4027"/>
        <item x="4518"/>
        <item x="306"/>
        <item x="2305"/>
        <item x="3396"/>
        <item x="2306"/>
        <item x="4295"/>
        <item x="1754"/>
        <item x="1755"/>
        <item x="1202"/>
        <item x="649"/>
        <item x="2797"/>
        <item x="3313"/>
        <item x="307"/>
        <item x="1977"/>
        <item x="308"/>
        <item x="597"/>
        <item x="1105"/>
        <item x="551"/>
        <item x="703"/>
        <item x="4325"/>
        <item x="506"/>
        <item x="945"/>
        <item x="2307"/>
        <item x="4701"/>
        <item x="2935"/>
        <item x="1507"/>
        <item x="3066"/>
        <item x="4211"/>
        <item x="552"/>
        <item x="1628"/>
        <item x="5145"/>
        <item x="2308"/>
        <item x="3241"/>
        <item x="2739"/>
        <item x="4226"/>
        <item x="3067"/>
        <item x="753"/>
        <item x="3925"/>
        <item x="1629"/>
        <item x="2309"/>
        <item x="2310"/>
        <item x="3019"/>
        <item x="4519"/>
        <item x="4227"/>
        <item x="4387"/>
        <item x="1978"/>
        <item x="1979"/>
        <item x="3842"/>
        <item x="1333"/>
        <item x="1980"/>
        <item x="190"/>
        <item x="238"/>
        <item x="3344"/>
        <item x="5048"/>
        <item x="4263"/>
        <item x="3636"/>
        <item x="4034"/>
        <item x="827"/>
        <item x="1334"/>
        <item x="498"/>
        <item x="199"/>
        <item x="3926"/>
        <item x="1981"/>
        <item x="3874"/>
        <item x="2999"/>
        <item x="3397"/>
        <item x="200"/>
        <item x="3725"/>
        <item x="2311"/>
        <item x="573"/>
        <item x="2960"/>
        <item x="3182"/>
        <item x="5265"/>
        <item x="1459"/>
        <item x="5023"/>
        <item x="3278"/>
        <item x="460"/>
        <item x="6"/>
        <item x="442"/>
        <item x="4241"/>
        <item x="2312"/>
        <item x="1420"/>
        <item x="3788"/>
        <item x="3789"/>
        <item x="4311"/>
        <item x="1982"/>
        <item x="3314"/>
        <item x="4135"/>
        <item x="828"/>
        <item x="3068"/>
        <item x="3295"/>
        <item x="4702"/>
        <item x="1983"/>
        <item x="3820"/>
        <item x="4236"/>
        <item x="2644"/>
        <item x="521"/>
        <item x="4547"/>
        <item x="3069"/>
        <item x="1984"/>
        <item x="1630"/>
        <item x="2645"/>
        <item x="2730"/>
        <item x="3875"/>
        <item x="553"/>
        <item x="309"/>
        <item x="3111"/>
        <item x="2313"/>
        <item x="5266"/>
        <item x="3070"/>
        <item x="829"/>
        <item x="2314"/>
        <item x="650"/>
        <item x="2892"/>
        <item x="704"/>
        <item x="2646"/>
        <item x="3386"/>
        <item x="3118"/>
        <item x="1508"/>
        <item x="2798"/>
        <item x="4270"/>
        <item x="651"/>
        <item x="461"/>
        <item x="554"/>
        <item x="2315"/>
        <item x="3790"/>
        <item x="2987"/>
        <item x="3483"/>
        <item x="3002"/>
        <item x="1985"/>
        <item x="830"/>
        <item x="2647"/>
        <item x="5006"/>
        <item x="2988"/>
        <item x="555"/>
        <item x="1986"/>
        <item x="1756"/>
        <item x="3114"/>
        <item x="705"/>
        <item x="1335"/>
        <item x="4346"/>
        <item x="831"/>
        <item x="436"/>
        <item x="3265"/>
        <item x="1987"/>
        <item x="4197"/>
        <item x="2316"/>
        <item x="2317"/>
        <item x="3843"/>
        <item x="1988"/>
        <item x="3324"/>
        <item x="4468"/>
        <item x="4271"/>
        <item x="1509"/>
        <item x="1631"/>
        <item x="1989"/>
        <item x="2648"/>
        <item x="4347"/>
        <item x="1632"/>
        <item x="5002"/>
        <item x="2318"/>
        <item x="754"/>
        <item x="4431"/>
        <item x="2512"/>
        <item x="4414"/>
        <item x="1990"/>
        <item x="4505"/>
        <item x="3071"/>
        <item x="3435"/>
        <item x="1448"/>
        <item x="3385"/>
        <item x="3470"/>
        <item x="3686"/>
        <item x="4703"/>
        <item x="2865"/>
        <item x="5049"/>
        <item x="832"/>
        <item x="5050"/>
        <item x="1633"/>
        <item x="1336"/>
        <item x="3072"/>
        <item x="1634"/>
        <item x="2649"/>
        <item x="2936"/>
        <item x="138"/>
        <item x="2968"/>
        <item x="5100"/>
        <item x="588"/>
        <item x="5267"/>
        <item x="2319"/>
        <item x="4704"/>
        <item x="2320"/>
        <item x="1337"/>
        <item x="3375"/>
        <item x="480"/>
        <item x="574"/>
        <item x="2741"/>
        <item x="3315"/>
        <item x="4705"/>
        <item x="1558"/>
        <item x="3436"/>
        <item x="3073"/>
        <item x="4312"/>
        <item x="2321"/>
        <item x="1635"/>
        <item x="5116"/>
        <item x="2322"/>
        <item x="3074"/>
        <item x="3927"/>
        <item x="2323"/>
        <item x="4348"/>
        <item x="2565"/>
        <item x="3928"/>
        <item x="4228"/>
        <item x="1510"/>
        <item x="437"/>
        <item x="3515"/>
        <item x="3388"/>
        <item x="1757"/>
        <item x="2874"/>
        <item x="3791"/>
        <item x="1076"/>
        <item x="4313"/>
        <item x="4161"/>
        <item x="556"/>
        <item x="3153"/>
        <item x="3142"/>
        <item x="652"/>
        <item x="2324"/>
        <item x="2325"/>
        <item x="513"/>
        <item x="5077"/>
        <item x="1511"/>
        <item x="3143"/>
        <item x="4349"/>
        <item x="310"/>
        <item x="2989"/>
        <item x="4350"/>
        <item x="1559"/>
        <item x="4272"/>
        <item x="2326"/>
        <item x="4453"/>
        <item x="4262"/>
        <item x="1203"/>
        <item x="3995"/>
        <item x="2327"/>
        <item x="3424"/>
        <item x="3437"/>
        <item x="4162"/>
        <item x="1991"/>
        <item x="4163"/>
        <item x="5384"/>
        <item x="3075"/>
        <item x="5205"/>
        <item x="3516"/>
        <item x="3345"/>
        <item x="311"/>
        <item x="2328"/>
        <item x="3501"/>
        <item x="4164"/>
        <item x="2908"/>
        <item x="2329"/>
        <item x="3510"/>
        <item x="3929"/>
        <item x="2799"/>
        <item x="476"/>
        <item x="1449"/>
        <item x="3876"/>
        <item x="2952"/>
        <item x="575"/>
        <item x="3726"/>
        <item x="4520"/>
        <item x="420"/>
        <item x="1158"/>
        <item x="1204"/>
        <item x="4326"/>
        <item x="5024"/>
        <item x="946"/>
        <item x="4252"/>
        <item x="3754"/>
        <item x="470"/>
        <item x="4253"/>
        <item x="4237"/>
        <item x="201"/>
        <item x="1338"/>
        <item x="1205"/>
        <item x="1636"/>
        <item x="1992"/>
        <item x="2918"/>
        <item x="1993"/>
        <item x="3183"/>
        <item x="2848"/>
        <item x="4273"/>
        <item x="202"/>
        <item x="421"/>
        <item x="4274"/>
        <item x="3020"/>
        <item x="947"/>
        <item x="5128"/>
        <item x="3792"/>
        <item x="4626"/>
        <item x="191"/>
        <item x="1560"/>
        <item x="4248"/>
        <item x="2990"/>
        <item x="1994"/>
        <item x="3021"/>
        <item x="2883"/>
        <item x="5092"/>
        <item x="422"/>
        <item x="2800"/>
        <item x="312"/>
        <item x="833"/>
        <item x="1512"/>
        <item x="4564"/>
        <item x="3844"/>
        <item x="5342"/>
        <item x="4212"/>
        <item x="3022"/>
        <item x="139"/>
        <item x="3112"/>
        <item x="3023"/>
        <item x="1637"/>
        <item x="2650"/>
        <item x="3398"/>
        <item x="5373"/>
        <item x="834"/>
        <item x="2566"/>
        <item x="3332"/>
        <item x="3609"/>
        <item x="3930"/>
        <item x="1339"/>
        <item x="1077"/>
        <item x="3877"/>
        <item x="4298"/>
        <item x="2330"/>
        <item x="706"/>
        <item x="4441"/>
        <item x="4136"/>
        <item x="2801"/>
        <item x="3637"/>
        <item x="2991"/>
        <item x="3144"/>
        <item x="3593"/>
        <item x="457"/>
        <item x="2893"/>
        <item x="948"/>
        <item x="2526"/>
        <item x="3076"/>
        <item x="755"/>
        <item x="4351"/>
        <item x="3517"/>
        <item x="2651"/>
        <item x="1078"/>
        <item x="2331"/>
        <item x="1995"/>
        <item x="1758"/>
        <item x="1225"/>
        <item x="3931"/>
        <item x="2802"/>
        <item x="3983"/>
        <item x="3687"/>
        <item x="2527"/>
        <item x="4706"/>
        <item x="1638"/>
        <item x="4424"/>
        <item x="2332"/>
        <item x="3077"/>
        <item x="2333"/>
        <item x="1759"/>
        <item x="1340"/>
        <item x="2652"/>
        <item x="949"/>
        <item x="3518"/>
        <item x="4275"/>
        <item x="1341"/>
        <item x="1206"/>
        <item x="2937"/>
        <item x="1996"/>
        <item x="4229"/>
        <item x="3845"/>
        <item x="3996"/>
        <item x="1342"/>
        <item x="1343"/>
        <item x="4276"/>
        <item x="2992"/>
        <item x="1997"/>
        <item x="3846"/>
        <item x="3242"/>
        <item x="3821"/>
        <item x="2950"/>
        <item x="1639"/>
        <item x="1513"/>
        <item x="2334"/>
        <item x="557"/>
        <item x="3984"/>
        <item x="1163"/>
        <item x="1998"/>
        <item x="2803"/>
        <item x="2653"/>
        <item x="2335"/>
        <item x="1561"/>
        <item x="950"/>
        <item x="835"/>
        <item x="2513"/>
        <item x="423"/>
        <item x="1344"/>
        <item x="4442"/>
        <item x="3184"/>
        <item x="2863"/>
        <item x="3502"/>
        <item x="1999"/>
        <item x="313"/>
        <item x="2336"/>
        <item x="4165"/>
        <item x="1207"/>
        <item x="5268"/>
        <item x="5269"/>
        <item x="2804"/>
        <item x="2000"/>
        <item x="3166"/>
        <item x="4314"/>
        <item x="2875"/>
        <item x="3185"/>
        <item x="314"/>
        <item x="997"/>
        <item x="5074"/>
        <item x="4707"/>
        <item x="5270"/>
        <item x="3186"/>
        <item x="3078"/>
        <item x="2337"/>
        <item x="3399"/>
        <item x="4127"/>
        <item x="3024"/>
        <item x="4708"/>
        <item x="558"/>
        <item x="2654"/>
        <item x="2338"/>
        <item x="1640"/>
        <item x="3987"/>
        <item x="4481"/>
        <item x="5271"/>
        <item x="2655"/>
        <item x="2001"/>
        <item x="2993"/>
        <item x="4186"/>
        <item x="4709"/>
        <item x="1514"/>
        <item x="4277"/>
        <item x="1120"/>
        <item x="1760"/>
        <item x="951"/>
        <item x="2567"/>
        <item x="4710"/>
        <item x="1761"/>
        <item x="3727"/>
        <item x="1345"/>
        <item x="4128"/>
        <item x="5185"/>
        <item x="3638"/>
        <item x="5186"/>
        <item x="1762"/>
        <item x="2002"/>
        <item x="2339"/>
        <item x="315"/>
        <item x="1641"/>
        <item x="2894"/>
        <item x="1135"/>
        <item x="1515"/>
        <item x="2656"/>
        <item x="1208"/>
        <item x="2003"/>
        <item x="952"/>
        <item x="2004"/>
        <item x="5129"/>
        <item x="559"/>
        <item x="3728"/>
        <item x="3145"/>
        <item x="2005"/>
        <item x="1516"/>
        <item x="1014"/>
        <item x="4372"/>
        <item x="2340"/>
        <item x="5078"/>
        <item x="3346"/>
        <item x="2341"/>
        <item x="5146"/>
        <item x="4565"/>
        <item x="1450"/>
        <item x="2805"/>
        <item x="3755"/>
        <item x="2994"/>
        <item x="2657"/>
        <item x="5272"/>
        <item x="2938"/>
        <item x="2342"/>
        <item x="4278"/>
        <item x="3452"/>
        <item x="3187"/>
        <item x="1121"/>
        <item x="5124"/>
        <item x="953"/>
        <item x="3438"/>
        <item x="2343"/>
        <item x="2568"/>
        <item x="1346"/>
        <item x="5164"/>
        <item x="718"/>
        <item x="5165"/>
        <item x="560"/>
        <item x="7"/>
        <item x="1438"/>
        <item x="2951"/>
        <item x="1122"/>
        <item x="4279"/>
        <item x="5177"/>
        <item x="2344"/>
        <item x="5161"/>
        <item x="5273"/>
        <item x="2345"/>
        <item x="1763"/>
        <item x="3079"/>
        <item x="2346"/>
        <item x="3080"/>
        <item x="3610"/>
        <item x="1123"/>
        <item x="131"/>
        <item x="4596"/>
        <item x="4498"/>
        <item x="3439"/>
        <item x="3453"/>
        <item x="2347"/>
        <item x="3188"/>
        <item x="4254"/>
        <item x="2953"/>
        <item x="4443"/>
        <item x="4711"/>
        <item x="1433"/>
        <item x="2006"/>
        <item x="495"/>
        <item x="4411"/>
        <item x="2658"/>
        <item x="471"/>
        <item x="1517"/>
        <item x="998"/>
        <item x="1079"/>
        <item x="3400"/>
        <item x="1080"/>
        <item x="1562"/>
        <item x="2348"/>
        <item x="2349"/>
        <item x="5147"/>
        <item x="1460"/>
        <item x="2350"/>
        <item x="3729"/>
        <item x="1224"/>
        <item x="2351"/>
        <item x="2007"/>
        <item x="2352"/>
        <item x="514"/>
        <item x="4112"/>
        <item x="1209"/>
        <item x="5343"/>
        <item x="3503"/>
        <item x="1764"/>
        <item x="3511"/>
        <item x="2353"/>
        <item x="561"/>
        <item x="2354"/>
        <item x="5274"/>
        <item x="4506"/>
        <item x="2995"/>
        <item x="954"/>
        <item x="3847"/>
        <item x="4299"/>
        <item x="5344"/>
        <item x="5051"/>
        <item x="3668"/>
        <item x="955"/>
        <item x="4352"/>
        <item x="2806"/>
        <item x="5130"/>
        <item x="140"/>
        <item x="2355"/>
        <item x="1347"/>
        <item x="4373"/>
        <item x="707"/>
        <item x="836"/>
        <item x="756"/>
        <item x="3125"/>
        <item x="4521"/>
        <item x="1642"/>
        <item x="2356"/>
        <item x="1348"/>
        <item x="3756"/>
        <item x="2008"/>
        <item x="1349"/>
        <item x="1350"/>
        <item x="3504"/>
        <item x="837"/>
        <item x="956"/>
        <item x="2357"/>
        <item x="5275"/>
        <item x="1518"/>
        <item x="2659"/>
        <item x="1351"/>
        <item x="1057"/>
        <item x="2939"/>
        <item x="2807"/>
        <item x="1352"/>
        <item x="2660"/>
        <item x="3639"/>
        <item x="2009"/>
        <item x="2569"/>
        <item x="5052"/>
        <item x="2010"/>
        <item x="5276"/>
        <item x="2011"/>
        <item x="3669"/>
        <item x="1563"/>
        <item x="3505"/>
        <item x="3932"/>
        <item x="3115"/>
        <item x="2358"/>
        <item x="2359"/>
        <item x="2012"/>
        <item x="3688"/>
        <item x="4315"/>
        <item x="3640"/>
        <item x="4261"/>
        <item x="2954"/>
        <item x="3189"/>
        <item x="4280"/>
        <item x="1353"/>
        <item x="2661"/>
        <item x="316"/>
        <item x="4374"/>
        <item x="5053"/>
        <item x="4454"/>
        <item x="2360"/>
        <item x="2013"/>
        <item x="5054"/>
        <item x="1765"/>
        <item x="2014"/>
        <item x="2361"/>
        <item x="2996"/>
        <item x="4712"/>
        <item x="2884"/>
        <item x="3641"/>
        <item x="1210"/>
        <item x="2362"/>
        <item x="4556"/>
        <item x="317"/>
        <item x="239"/>
        <item x="2363"/>
        <item x="1354"/>
        <item x="4030"/>
        <item x="2662"/>
        <item x="5345"/>
        <item x="4455"/>
        <item x="3425"/>
        <item x="5055"/>
        <item x="3642"/>
        <item x="1124"/>
        <item x="3643"/>
        <item x="5056"/>
        <item x="5166"/>
        <item x="3933"/>
        <item x="472"/>
        <item x="5099"/>
        <item x="1519"/>
        <item x="2015"/>
        <item x="2663"/>
        <item x="3660"/>
        <item x="318"/>
        <item x="1461"/>
        <item x="3146"/>
        <item x="1643"/>
        <item x="4522"/>
        <item x="507"/>
        <item x="3147"/>
        <item x="2364"/>
        <item x="2365"/>
        <item x="5346"/>
        <item x="4049"/>
        <item x="4580"/>
        <item x="2016"/>
        <item x="2570"/>
        <item x="5277"/>
        <item x="5148"/>
        <item x="2366"/>
        <item x="319"/>
        <item x="5057"/>
        <item x="1355"/>
        <item x="757"/>
        <item x="3081"/>
        <item x="4576"/>
        <item x="2017"/>
        <item x="4548"/>
        <item x="4264"/>
        <item x="2367"/>
        <item x="4375"/>
        <item x="2664"/>
        <item x="1356"/>
        <item x="4713"/>
        <item x="320"/>
        <item x="708"/>
        <item x="2368"/>
        <item x="3025"/>
        <item x="4281"/>
        <item x="838"/>
        <item x="4166"/>
        <item x="2018"/>
        <item x="1211"/>
        <item x="1212"/>
        <item x="5278"/>
        <item x="3670"/>
        <item x="2019"/>
        <item x="5104"/>
        <item x="2571"/>
        <item x="576"/>
        <item x="2369"/>
        <item x="5279"/>
        <item x="2020"/>
        <item x="161"/>
        <item x="5101"/>
        <item x="1406"/>
        <item x="5280"/>
        <item x="1357"/>
        <item x="2370"/>
        <item x="5058"/>
        <item x="4187"/>
        <item x="1039"/>
        <item x="5347"/>
        <item x="4597"/>
        <item x="2021"/>
        <item x="4202"/>
        <item x="2371"/>
        <item x="5108"/>
        <item x="839"/>
        <item x="5281"/>
        <item x="1644"/>
        <item x="1766"/>
        <item x="2022"/>
        <item x="4507"/>
        <item x="585"/>
        <item x="3860"/>
        <item x="3148"/>
        <item x="1767"/>
        <item x="447"/>
        <item x="5105"/>
        <item x="3190"/>
        <item x="5380"/>
        <item x="2572"/>
        <item x="2372"/>
        <item x="2373"/>
        <item x="3191"/>
        <item x="1142"/>
        <item x="2961"/>
        <item x="4023"/>
        <item x="577"/>
        <item x="1167"/>
        <item x="4714"/>
        <item x="3644"/>
        <item x="2374"/>
        <item x="2023"/>
        <item x="2024"/>
        <item x="3243"/>
        <item x="455"/>
        <item x="3519"/>
        <item x="2375"/>
        <item x="496"/>
        <item x="3290"/>
        <item x="5282"/>
        <item x="477"/>
        <item x="1768"/>
        <item x="1421"/>
        <item x="4362"/>
        <item x="3192"/>
        <item x="4549"/>
        <item x="4523"/>
        <item x="4715"/>
        <item x="2376"/>
        <item x="578"/>
        <item x="3997"/>
        <item x="2665"/>
        <item x="2377"/>
        <item x="2025"/>
        <item x="2026"/>
        <item x="2895"/>
        <item x="840"/>
        <item x="5283"/>
        <item x="3244"/>
        <item x="4716"/>
        <item x="4024"/>
        <item x="1358"/>
        <item x="957"/>
        <item x="2808"/>
        <item x="4456"/>
        <item x="3082"/>
        <item x="3550"/>
        <item x="438"/>
        <item x="4282"/>
        <item x="1359"/>
        <item x="1645"/>
        <item x="1769"/>
        <item x="3730"/>
        <item x="4050"/>
        <item x="3316"/>
        <item x="2517"/>
        <item x="321"/>
        <item x="4038"/>
        <item x="3731"/>
        <item x="2027"/>
        <item x="5012"/>
        <item x="2378"/>
        <item x="2379"/>
        <item x="3193"/>
        <item x="2380"/>
        <item x="2381"/>
        <item x="2028"/>
        <item x="4571"/>
        <item x="841"/>
        <item x="3998"/>
        <item x="2029"/>
        <item x="1646"/>
        <item x="5167"/>
        <item x="5075"/>
        <item x="322"/>
        <item x="1647"/>
        <item x="3512"/>
        <item x="4203"/>
        <item x="1023"/>
        <item x="4051"/>
        <item x="2666"/>
        <item x="1360"/>
        <item x="958"/>
        <item x="2832"/>
        <item x="3440"/>
        <item x="3245"/>
        <item x="2837"/>
        <item x="579"/>
        <item x="1125"/>
        <item x="4353"/>
        <item x="4566"/>
        <item x="3793"/>
        <item x="4717"/>
        <item x="4189"/>
        <item x="4220"/>
        <item x="3745"/>
        <item x="4718"/>
        <item x="4482"/>
        <item x="959"/>
        <item x="4719"/>
        <item x="4167"/>
        <item x="4404"/>
        <item x="5284"/>
        <item x="1361"/>
        <item x="2030"/>
        <item x="2382"/>
        <item x="2031"/>
        <item x="2383"/>
        <item x="1362"/>
        <item x="4242"/>
        <item x="4499"/>
        <item x="2573"/>
        <item x="2574"/>
        <item x="508"/>
        <item x="1363"/>
        <item x="2384"/>
        <item x="3419"/>
        <item x="842"/>
        <item x="1422"/>
        <item x="1423"/>
        <item x="3347"/>
        <item x="1648"/>
        <item x="1520"/>
        <item x="4483"/>
        <item x="1451"/>
        <item x="3934"/>
        <item x="2667"/>
        <item x="667"/>
        <item x="2385"/>
        <item x="3461"/>
        <item x="1364"/>
        <item x="3376"/>
        <item x="4033"/>
        <item x="2809"/>
        <item x="515"/>
        <item x="960"/>
        <item x="5285"/>
        <item x="3645"/>
        <item x="5286"/>
        <item x="3935"/>
        <item x="5366"/>
        <item x="4096"/>
        <item x="4260"/>
        <item x="3936"/>
        <item x="22"/>
        <item x="5131"/>
        <item x="4303"/>
        <item x="5287"/>
        <item x="843"/>
        <item x="1649"/>
        <item x="3149"/>
        <item x="5383"/>
        <item x="844"/>
        <item x="2668"/>
        <item x="3194"/>
        <item x="2032"/>
        <item x="3286"/>
        <item x="162"/>
        <item x="4388"/>
        <item x="4039"/>
        <item x="1365"/>
        <item x="3083"/>
        <item x="8"/>
        <item x="3937"/>
        <item x="3084"/>
        <item x="3484"/>
        <item x="4354"/>
        <item x="3646"/>
        <item x="3757"/>
        <item x="4648"/>
        <item x="2962"/>
        <item x="3195"/>
        <item x="323"/>
        <item x="2033"/>
        <item x="1770"/>
        <item x="2575"/>
        <item x="4074"/>
        <item x="562"/>
        <item x="1366"/>
        <item x="961"/>
        <item x="324"/>
        <item x="4230"/>
        <item x="2034"/>
        <item x="3794"/>
        <item x="4662"/>
        <item x="1521"/>
        <item x="3689"/>
        <item x="3795"/>
        <item x="1650"/>
        <item x="3578"/>
        <item x="4663"/>
        <item x="4720"/>
        <item x="4550"/>
        <item x="2997"/>
        <item x="962"/>
        <item x="3161"/>
        <item x="2838"/>
        <item x="2035"/>
        <item x="2386"/>
        <item x="2669"/>
        <item x="2896"/>
        <item x="1367"/>
        <item x="3690"/>
        <item x="4283"/>
        <item x="2833"/>
        <item x="4721"/>
        <item x="106"/>
        <item x="2036"/>
        <item x="3551"/>
        <item x="4355"/>
        <item x="4664"/>
        <item x="4075"/>
        <item x="2037"/>
        <item x="963"/>
        <item x="3520"/>
        <item x="3848"/>
        <item x="2518"/>
        <item x="5200"/>
        <item x="325"/>
        <item x="63"/>
        <item x="3154"/>
        <item x="3462"/>
        <item x="5173"/>
        <item x="4389"/>
        <item x="964"/>
        <item x="2038"/>
        <item x="3796"/>
        <item x="2387"/>
        <item x="3878"/>
        <item x="1368"/>
        <item x="1213"/>
        <item x="1771"/>
        <item x="2388"/>
        <item x="1522"/>
        <item x="1126"/>
        <item x="153"/>
        <item x="3879"/>
        <item x="4457"/>
        <item x="4316"/>
        <item x="2389"/>
        <item x="3732"/>
        <item x="3271"/>
        <item x="2390"/>
        <item x="2670"/>
        <item x="2940"/>
        <item x="3671"/>
        <item x="5149"/>
        <item x="2391"/>
        <item x="2885"/>
        <item x="4581"/>
        <item x="2039"/>
        <item x="1772"/>
        <item x="1523"/>
        <item x="326"/>
        <item x="3988"/>
        <item x="1369"/>
        <item x="1524"/>
        <item x="3513"/>
        <item x="3758"/>
        <item x="1651"/>
        <item x="1773"/>
        <item x="2671"/>
        <item x="3521"/>
        <item x="2672"/>
        <item x="2673"/>
        <item x="3579"/>
        <item x="965"/>
        <item x="4638"/>
        <item x="4415"/>
        <item x="4317"/>
        <item x="2392"/>
        <item x="5288"/>
        <item x="4052"/>
        <item x="1652"/>
        <item x="5289"/>
        <item x="1525"/>
        <item x="1653"/>
        <item x="3480"/>
        <item x="2040"/>
        <item x="1058"/>
        <item x="130"/>
        <item x="5290"/>
        <item x="1214"/>
        <item x="3611"/>
        <item x="2393"/>
        <item x="5291"/>
        <item x="2041"/>
        <item x="2394"/>
        <item x="3486"/>
        <item x="4390"/>
        <item x="2042"/>
        <item x="2395"/>
        <item x="4649"/>
        <item x="4577"/>
        <item x="1081"/>
        <item x="1370"/>
        <item x="4665"/>
        <item x="327"/>
        <item x="4666"/>
        <item x="4598"/>
        <item x="3085"/>
        <item x="4364"/>
        <item x="4494"/>
        <item x="580"/>
        <item x="170"/>
        <item x="4650"/>
        <item x="2674"/>
        <item x="3597"/>
        <item x="3938"/>
        <item x="3522"/>
        <item x="4190"/>
        <item x="1654"/>
        <item x="3196"/>
        <item x="3197"/>
        <item x="3198"/>
        <item x="1371"/>
        <item x="4356"/>
        <item x="1372"/>
        <item x="1373"/>
        <item x="3523"/>
        <item x="4137"/>
        <item x="1774"/>
        <item x="3167"/>
        <item x="4639"/>
        <item x="1526"/>
        <item x="2396"/>
        <item x="3733"/>
        <item x="4368"/>
        <item x="4558"/>
        <item x="2043"/>
        <item x="4578"/>
        <item x="4053"/>
        <item x="1655"/>
        <item x="2732"/>
        <item x="2044"/>
        <item x="1527"/>
        <item x="4238"/>
        <item x="3086"/>
        <item x="4138"/>
        <item x="3647"/>
        <item x="4551"/>
        <item x="581"/>
        <item x="9"/>
        <item x="2675"/>
        <item x="3524"/>
        <item x="64"/>
        <item x="328"/>
        <item x="3168"/>
        <item x="3604"/>
        <item x="163"/>
        <item x="1775"/>
        <item x="4444"/>
        <item x="2676"/>
        <item x="2397"/>
        <item x="78"/>
        <item x="3939"/>
        <item x="3612"/>
        <item x="845"/>
        <item x="4640"/>
        <item x="3199"/>
        <item x="4722"/>
        <item x="1374"/>
        <item x="3525"/>
        <item x="1776"/>
        <item x="3691"/>
        <item x="4651"/>
        <item x="2045"/>
        <item x="4376"/>
        <item x="4667"/>
        <item x="4365"/>
        <item x="4405"/>
        <item x="4377"/>
        <item x="3940"/>
        <item x="4284"/>
        <item x="1777"/>
        <item x="4243"/>
        <item x="1656"/>
        <item x="4668"/>
        <item x="1528"/>
        <item x="4627"/>
        <item x="5079"/>
        <item x="509"/>
        <item x="846"/>
        <item x="2677"/>
        <item x="4318"/>
        <item x="3941"/>
        <item x="3401"/>
        <item x="3598"/>
        <item x="2046"/>
        <item x="2047"/>
        <item x="4113"/>
        <item x="4168"/>
        <item x="4555"/>
        <item x="3648"/>
        <item x="3552"/>
        <item x="4641"/>
        <item x="1127"/>
        <item x="3514"/>
        <item x="4669"/>
        <item x="2048"/>
        <item x="3880"/>
        <item x="1529"/>
        <item x="2398"/>
        <item x="41"/>
        <item x="2399"/>
        <item x="3999"/>
        <item x="1778"/>
        <item x="3942"/>
        <item x="329"/>
        <item x="2400"/>
        <item x="2049"/>
        <item x="2050"/>
        <item x="5187"/>
        <item x="4508"/>
        <item x="1375"/>
        <item x="2051"/>
        <item x="4097"/>
        <item x="2052"/>
        <item x="3348"/>
        <item x="65"/>
        <item x="3126"/>
        <item x="4076"/>
        <item x="3169"/>
        <item x="1015"/>
        <item x="3849"/>
        <item x="3706"/>
        <item x="2576"/>
        <item x="2747"/>
        <item x="4095"/>
        <item x="1779"/>
        <item x="3266"/>
        <item x="2401"/>
        <item x="966"/>
        <item x="4054"/>
        <item x="2402"/>
        <item x="2403"/>
        <item x="330"/>
        <item x="1376"/>
        <item x="2678"/>
        <item x="3797"/>
        <item x="5059"/>
        <item x="2404"/>
        <item x="2810"/>
        <item x="3359"/>
        <item x="3200"/>
        <item x="3349"/>
        <item x="4255"/>
        <item x="5150"/>
        <item x="3201"/>
        <item x="331"/>
        <item x="1106"/>
        <item x="3692"/>
        <item x="1657"/>
        <item x="1780"/>
        <item x="3350"/>
        <item x="4670"/>
        <item x="3542"/>
        <item x="4285"/>
        <item x="4129"/>
        <item x="3798"/>
        <item x="3943"/>
        <item x="3170"/>
        <item x="240"/>
        <item x="332"/>
        <item x="4118"/>
        <item x="3944"/>
        <item x="4652"/>
        <item x="2053"/>
        <item x="1377"/>
        <item x="3127"/>
        <item x="4671"/>
        <item x="3881"/>
        <item x="4249"/>
        <item x="5188"/>
        <item x="3202"/>
        <item x="2405"/>
        <item x="4599"/>
        <item x="5348"/>
        <item x="3441"/>
        <item x="3649"/>
        <item x="4509"/>
        <item x="2941"/>
        <item x="2054"/>
        <item x="4672"/>
        <item x="4642"/>
        <item x="107"/>
        <item x="4425"/>
        <item x="333"/>
        <item x="2834"/>
        <item x="2406"/>
        <item x="4524"/>
        <item x="66"/>
        <item x="4286"/>
        <item x="2407"/>
        <item x="2679"/>
        <item x="1658"/>
        <item x="2055"/>
        <item x="3759"/>
        <item x="5168"/>
        <item x="3087"/>
        <item x="3203"/>
        <item x="4582"/>
        <item x="3760"/>
        <item x="4673"/>
        <item x="2056"/>
        <item x="2919"/>
        <item x="33"/>
        <item x="4525"/>
        <item x="427"/>
        <item x="1659"/>
        <item x="4674"/>
        <item x="334"/>
        <item x="335"/>
        <item x="4304"/>
        <item x="2733"/>
        <item x="3945"/>
        <item x="4675"/>
        <item x="4579"/>
        <item x="1172"/>
        <item x="3882"/>
        <item x="4643"/>
        <item x="336"/>
        <item x="4676"/>
        <item x="847"/>
        <item x="4378"/>
        <item x="3351"/>
        <item x="4583"/>
        <item x="2057"/>
        <item x="4055"/>
        <item x="2748"/>
        <item x="4677"/>
        <item x="5179"/>
        <item x="4653"/>
        <item x="4678"/>
        <item x="1148"/>
        <item x="2408"/>
        <item x="1781"/>
        <item x="4723"/>
        <item x="4584"/>
        <item x="3946"/>
        <item x="3442"/>
        <item x="4360"/>
        <item x="2409"/>
        <item x="3650"/>
        <item x="4724"/>
        <item x="848"/>
        <item x="4093"/>
        <item x="1215"/>
        <item x="4366"/>
        <item x="1782"/>
        <item x="2058"/>
        <item x="1378"/>
        <item x="5292"/>
        <item x="3526"/>
        <item x="1128"/>
        <item x="3883"/>
        <item x="4250"/>
        <item x="3333"/>
        <item x="4369"/>
        <item x="3204"/>
        <item x="3985"/>
        <item x="2410"/>
        <item x="2411"/>
        <item x="3402"/>
        <item x="2059"/>
        <item x="2060"/>
        <item x="108"/>
        <item x="967"/>
        <item x="5060"/>
        <item x="4644"/>
        <item x="5293"/>
        <item x="3850"/>
        <item x="2742"/>
        <item x="4526"/>
        <item x="4396"/>
        <item x="3799"/>
        <item x="3851"/>
        <item x="4218"/>
        <item x="4679"/>
        <item x="730"/>
        <item x="3761"/>
        <item x="5025"/>
        <item x="2061"/>
        <item x="3026"/>
        <item x="2062"/>
        <item x="79"/>
        <item x="337"/>
        <item x="439"/>
        <item x="4680"/>
        <item x="4811"/>
        <item x="2412"/>
        <item x="2413"/>
        <item x="4048"/>
        <item x="4287"/>
        <item x="2680"/>
        <item x="2063"/>
        <item x="1000"/>
        <item x="510"/>
        <item x="1379"/>
        <item x="3205"/>
        <item x="4527"/>
        <item x="4379"/>
        <item x="34"/>
        <item x="2064"/>
        <item x="4265"/>
        <item x="3206"/>
        <item x="3362"/>
        <item x="4139"/>
        <item x="4725"/>
        <item x="3527"/>
        <item x="2065"/>
        <item x="4681"/>
        <item x="4600"/>
        <item x="1216"/>
        <item x="4585"/>
        <item x="3352"/>
        <item x="4239"/>
        <item x="3947"/>
        <item x="3116"/>
        <item x="4140"/>
        <item x="2577"/>
        <item x="4244"/>
        <item x="4528"/>
        <item x="1530"/>
        <item x="4682"/>
        <item x="2578"/>
        <item x="5294"/>
        <item x="338"/>
        <item x="3377"/>
        <item x="4231"/>
        <item x="4495"/>
        <item x="2414"/>
        <item x="473"/>
        <item x="3734"/>
        <item x="3088"/>
        <item x="2066"/>
        <item x="3207"/>
        <item x="1157"/>
        <item x="2067"/>
        <item x="2681"/>
        <item x="5082"/>
        <item x="1160"/>
        <item x="4077"/>
        <item x="1380"/>
        <item x="1783"/>
        <item x="3735"/>
        <item x="4726"/>
        <item x="2415"/>
        <item x="3463"/>
        <item x="2068"/>
        <item x="3403"/>
        <item x="4056"/>
        <item x="4601"/>
        <item x="3651"/>
        <item x="4809"/>
        <item x="3800"/>
        <item x="968"/>
        <item x="4205"/>
        <item x="4357"/>
        <item x="4683"/>
        <item x="1660"/>
        <item x="1173"/>
        <item x="4684"/>
        <item x="4602"/>
        <item x="1107"/>
        <item x="4685"/>
        <item x="3208"/>
        <item x="2069"/>
        <item x="4529"/>
        <item x="4130"/>
        <item x="2070"/>
        <item x="1784"/>
        <item x="1129"/>
        <item x="1082"/>
        <item x="1381"/>
        <item x="4645"/>
        <item x="4458"/>
        <item x="1661"/>
        <item x="3209"/>
        <item x="3852"/>
        <item x="5061"/>
        <item x="3948"/>
        <item x="2876"/>
        <item x="59"/>
        <item x="241"/>
        <item x="2416"/>
        <item x="109"/>
        <item x="2417"/>
        <item x="3949"/>
        <item x="5132"/>
        <item x="4603"/>
        <item x="4686"/>
        <item x="242"/>
        <item x="4473"/>
        <item x="969"/>
        <item x="2418"/>
        <item x="3801"/>
        <item x="2071"/>
        <item x="3210"/>
        <item x="2072"/>
        <item x="2909"/>
        <item x="339"/>
        <item x="849"/>
        <item x="4363"/>
        <item x="2845"/>
        <item x="340"/>
        <item x="709"/>
        <item x="3802"/>
        <item x="4057"/>
        <item x="478"/>
        <item x="4204"/>
        <item x="10"/>
        <item x="4426"/>
        <item x="4586"/>
        <item x="4459"/>
        <item x="1226"/>
        <item x="3211"/>
        <item x="110"/>
        <item x="4327"/>
        <item x="2897"/>
        <item x="1785"/>
        <item x="3803"/>
        <item x="2536"/>
        <item x="2811"/>
        <item x="1786"/>
        <item x="1531"/>
        <item x="4587"/>
        <item x="3613"/>
        <item x="4687"/>
        <item x="1662"/>
        <item x="180"/>
        <item x="69"/>
        <item x="2419"/>
        <item x="1083"/>
        <item x="4654"/>
        <item x="3693"/>
        <item x="720"/>
        <item x="2579"/>
        <item x="4812"/>
        <item x="203"/>
        <item x="970"/>
        <item x="4655"/>
        <item x="3212"/>
        <item x="2682"/>
        <item x="111"/>
        <item x="4688"/>
        <item x="4000"/>
        <item x="4358"/>
        <item x="35"/>
        <item x="2420"/>
        <item x="4406"/>
        <item x="171"/>
        <item x="5295"/>
        <item x="4259"/>
        <item x="1663"/>
        <item x="4367"/>
        <item x="2421"/>
        <item x="1532"/>
        <item x="1664"/>
        <item x="4397"/>
        <item x="4169"/>
        <item x="5151"/>
        <item x="4813"/>
        <item x="2073"/>
        <item x="3378"/>
        <item x="3599"/>
        <item x="1787"/>
        <item x="4191"/>
        <item x="710"/>
        <item x="2422"/>
        <item x="112"/>
        <item x="1405"/>
        <item x="2074"/>
        <item x="1533"/>
        <item x="4213"/>
        <item x="4058"/>
        <item x="3213"/>
        <item x="4328"/>
        <item x="1665"/>
        <item x="5062"/>
        <item x="2075"/>
        <item x="3276"/>
        <item x="2076"/>
        <item x="2423"/>
        <item x="1088"/>
        <item x="3171"/>
        <item x="3950"/>
        <item x="711"/>
        <item x="4059"/>
        <item x="1564"/>
        <item x="3884"/>
        <item x="2520"/>
        <item x="1666"/>
        <item x="668"/>
        <item x="1001"/>
        <item x="1407"/>
        <item x="204"/>
        <item x="971"/>
        <item x="2424"/>
        <item x="1108"/>
        <item x="113"/>
        <item x="3089"/>
        <item x="4604"/>
        <item x="341"/>
        <item x="1382"/>
        <item x="758"/>
        <item x="3353"/>
        <item x="3443"/>
        <item x="1788"/>
        <item x="5349"/>
        <item x="3090"/>
        <item x="4114"/>
        <item x="2743"/>
        <item x="342"/>
        <item x="4438"/>
        <item x="4814"/>
        <item x="3354"/>
        <item x="3804"/>
        <item x="343"/>
        <item x="4092"/>
        <item x="2425"/>
        <item x="2077"/>
        <item x="4815"/>
        <item x="1789"/>
        <item x="2078"/>
        <item x="4031"/>
        <item x="4170"/>
        <item x="2426"/>
        <item x="2079"/>
        <item x="1217"/>
        <item x="4427"/>
        <item x="4689"/>
        <item x="3528"/>
        <item x="440"/>
        <item x="243"/>
        <item x="3091"/>
        <item x="3404"/>
        <item x="4232"/>
        <item x="5063"/>
        <item x="44"/>
        <item x="2080"/>
        <item x="164"/>
        <item x="2683"/>
        <item x="11"/>
        <item x="2942"/>
        <item x="3155"/>
        <item x="2081"/>
        <item x="4567"/>
        <item x="4588"/>
        <item x="5152"/>
        <item x="244"/>
        <item x="4647"/>
        <item x="3805"/>
        <item x="2082"/>
        <item x="1667"/>
        <item x="129"/>
        <item x="3806"/>
        <item x="3652"/>
        <item x="2427"/>
        <item x="1218"/>
        <item x="4727"/>
        <item x="4484"/>
        <item x="2537"/>
        <item x="4690"/>
        <item x="4756"/>
        <item x="1534"/>
        <item x="4257"/>
        <item x="2877"/>
        <item x="2083"/>
        <item x="850"/>
        <item x="4656"/>
        <item x="1059"/>
        <item x="475"/>
        <item x="1383"/>
        <item x="4589"/>
        <item x="3214"/>
        <item x="2684"/>
        <item x="5296"/>
        <item x="4141"/>
        <item x="3951"/>
        <item x="4192"/>
        <item x="1790"/>
        <item x="2685"/>
        <item x="972"/>
        <item x="1791"/>
        <item x="2514"/>
        <item x="2686"/>
        <item x="3653"/>
        <item x="3128"/>
        <item x="1792"/>
        <item x="1668"/>
        <item x="1669"/>
        <item x="4946"/>
        <item x="3694"/>
        <item x="1130"/>
        <item x="4657"/>
        <item x="4370"/>
        <item x="2687"/>
        <item x="4948"/>
        <item x="4416"/>
        <item x="1219"/>
        <item x="448"/>
        <item x="2688"/>
        <item x="4949"/>
        <item x="2846"/>
        <item x="2580"/>
        <item x="851"/>
        <item x="52"/>
        <item x="4947"/>
        <item x="4911"/>
        <item x="4691"/>
        <item x="4605"/>
        <item x="4025"/>
        <item x="4964"/>
        <item x="4078"/>
        <item x="2689"/>
        <item x="1793"/>
        <item x="1384"/>
        <item x="2690"/>
        <item x="1168"/>
        <item x="4045"/>
        <item x="3952"/>
        <item x="4460"/>
        <item x="4816"/>
        <item x="4359"/>
        <item x="4982"/>
        <item x="344"/>
        <item x="2428"/>
        <item x="4646"/>
        <item x="4927"/>
        <item x="4786"/>
        <item x="973"/>
        <item x="1535"/>
        <item x="1385"/>
        <item x="4658"/>
        <item x="345"/>
        <item x="4840"/>
        <item x="4568"/>
        <item x="4884"/>
        <item x="4783"/>
        <item x="4412"/>
        <item x="4787"/>
        <item x="4035"/>
        <item x="346"/>
        <item x="4407"/>
        <item x="4060"/>
        <item x="4821"/>
        <item x="725"/>
        <item x="4822"/>
        <item x="4046"/>
        <item x="165"/>
        <item x="4061"/>
        <item x="4820"/>
        <item x="1794"/>
        <item x="5297"/>
        <item x="4606"/>
        <item x="1670"/>
        <item x="4965"/>
        <item x="3614"/>
        <item x="347"/>
        <item x="4833"/>
        <item x="1386"/>
        <item x="348"/>
        <item x="3252"/>
        <item x="3654"/>
        <item x="4885"/>
        <item x="2691"/>
        <item x="4956"/>
        <item x="4928"/>
        <item x="4795"/>
        <item x="4886"/>
        <item x="5206"/>
        <item x="4929"/>
        <item x="2084"/>
        <item x="4628"/>
        <item x="349"/>
        <item x="5207"/>
        <item x="4796"/>
        <item x="2692"/>
        <item x="2085"/>
        <item x="2429"/>
        <item x="4629"/>
        <item x="2430"/>
        <item x="4293"/>
        <item x="2693"/>
        <item x="3172"/>
        <item x="4094"/>
        <item x="4294"/>
        <item x="4398"/>
        <item x="4841"/>
        <item x="5153"/>
        <item x="4245"/>
        <item x="4930"/>
        <item x="4757"/>
        <item x="3215"/>
        <item x="4887"/>
        <item x="4552"/>
        <item x="3379"/>
        <item x="4607"/>
        <item x="4931"/>
        <item x="4797"/>
        <item x="2431"/>
        <item x="474"/>
        <item x="852"/>
        <item x="3150"/>
        <item x="42"/>
        <item x="4474"/>
        <item x="3825"/>
        <item x="5026"/>
        <item x="2581"/>
        <item x="2086"/>
        <item x="2087"/>
        <item x="4590"/>
        <item x="4098"/>
        <item x="3807"/>
        <item x="3953"/>
        <item x="4408"/>
        <item x="3954"/>
        <item x="4871"/>
        <item x="4608"/>
        <item x="4233"/>
        <item x="2432"/>
        <item x="114"/>
        <item x="141"/>
        <item x="1795"/>
        <item x="4758"/>
        <item x="4888"/>
        <item x="2943"/>
        <item x="5019"/>
        <item x="1387"/>
        <item x="4380"/>
        <item x="2898"/>
        <item x="4889"/>
        <item x="4530"/>
        <item x="4842"/>
        <item x="4206"/>
        <item x="2088"/>
        <item x="3355"/>
        <item x="5027"/>
        <item x="2849"/>
        <item x="4288"/>
        <item x="4823"/>
        <item x="4832"/>
        <item x="4692"/>
        <item x="1109"/>
        <item x="115"/>
        <item x="4032"/>
        <item x="2866"/>
        <item x="3027"/>
        <item x="4491"/>
        <item x="3663"/>
        <item x="3251"/>
        <item x="4967"/>
        <item x="4609"/>
        <item x="4391"/>
        <item x="4843"/>
        <item x="4844"/>
        <item x="2694"/>
        <item x="2433"/>
        <item x="853"/>
        <item x="1084"/>
        <item x="759"/>
        <item x="2695"/>
        <item x="4785"/>
        <item x="3092"/>
        <item x="4912"/>
        <item x="4932"/>
        <item x="4958"/>
        <item x="3885"/>
        <item x="1016"/>
        <item x="4693"/>
        <item x="5174"/>
        <item x="1671"/>
        <item x="3600"/>
        <item x="4572"/>
        <item x="3173"/>
        <item x="3174"/>
        <item x="4461"/>
        <item x="4610"/>
        <item x="2434"/>
        <item x="4845"/>
        <item x="1536"/>
        <item x="2435"/>
        <item x="1565"/>
        <item x="4959"/>
        <item x="4950"/>
        <item x="2436"/>
        <item x="4817"/>
        <item x="4798"/>
        <item x="3955"/>
        <item x="5064"/>
        <item x="1672"/>
        <item x="4788"/>
        <item x="4531"/>
        <item x="2582"/>
        <item x="4908"/>
        <item x="1034"/>
        <item x="5374"/>
        <item x="1220"/>
        <item x="1537"/>
        <item x="2696"/>
        <item x="3405"/>
        <item x="2089"/>
        <item x="4799"/>
        <item x="1452"/>
        <item x="4659"/>
        <item x="4983"/>
        <item x="4957"/>
        <item x="350"/>
        <item x="2944"/>
        <item x="1388"/>
        <item x="2437"/>
        <item x="4789"/>
        <item x="5109"/>
        <item x="481"/>
        <item x="4800"/>
        <item x="351"/>
        <item x="5350"/>
        <item x="3808"/>
        <item x="4807"/>
        <item x="3695"/>
        <item x="352"/>
        <item x="4062"/>
        <item x="4890"/>
        <item x="4728"/>
        <item x="4824"/>
        <item x="3853"/>
        <item x="353"/>
        <item x="4611"/>
        <item x="974"/>
        <item x="4063"/>
        <item x="5298"/>
        <item x="2812"/>
        <item x="854"/>
        <item x="3216"/>
        <item x="3977"/>
        <item x="4790"/>
        <item x="354"/>
        <item x="4951"/>
        <item x="4846"/>
        <item x="2438"/>
        <item x="5375"/>
        <item x="2813"/>
        <item x="1085"/>
        <item x="4439"/>
        <item x="5080"/>
        <item x="4777"/>
        <item x="1796"/>
        <item x="1389"/>
        <item x="4847"/>
        <item x="4801"/>
        <item x="2697"/>
        <item x="975"/>
        <item x="3543"/>
        <item x="355"/>
        <item x="4064"/>
        <item x="1538"/>
        <item x="4729"/>
        <item x="4510"/>
        <item x="3696"/>
        <item x="36"/>
        <item x="2090"/>
        <item x="4802"/>
        <item x="1453"/>
        <item x="712"/>
        <item x="1539"/>
        <item x="2091"/>
        <item x="3956"/>
        <item x="4920"/>
        <item x="1797"/>
        <item x="2955"/>
        <item x="4874"/>
        <item x="4694"/>
        <item x="4612"/>
        <item x="5065"/>
        <item x="1673"/>
        <item x="4759"/>
        <item x="53"/>
        <item x="4462"/>
        <item x="3162"/>
        <item x="4975"/>
        <item x="2439"/>
        <item x="2440"/>
        <item x="2698"/>
        <item x="1462"/>
        <item x="4171"/>
        <item x="3356"/>
        <item x="2441"/>
        <item x="4492"/>
        <item x="976"/>
        <item x="4933"/>
        <item x="2699"/>
        <item x="4392"/>
        <item x="5351"/>
        <item x="2835"/>
        <item x="2092"/>
        <item x="2442"/>
        <item x="2443"/>
        <item x="4079"/>
        <item x="4848"/>
        <item x="3529"/>
        <item x="977"/>
        <item x="3093"/>
        <item x="4730"/>
        <item x="4613"/>
        <item x="5125"/>
        <item x="2444"/>
        <item x="4417"/>
        <item x="4198"/>
        <item x="5299"/>
        <item x="4784"/>
        <item x="3217"/>
        <item x="4574"/>
        <item x="4614"/>
        <item x="2445"/>
        <item x="4630"/>
        <item x="4172"/>
        <item x="1540"/>
        <item x="731"/>
        <item x="2446"/>
        <item x="4849"/>
        <item x="4834"/>
        <item x="2583"/>
        <item x="2700"/>
        <item x="116"/>
        <item x="4080"/>
        <item x="4825"/>
        <item x="5300"/>
        <item x="4850"/>
        <item x="117"/>
        <item x="4418"/>
        <item x="4292"/>
        <item x="3028"/>
        <item x="4731"/>
        <item x="4778"/>
        <item x="5158"/>
        <item x="3957"/>
        <item x="1131"/>
        <item x="4266"/>
        <item x="2093"/>
        <item x="4065"/>
        <item x="4246"/>
        <item x="4851"/>
        <item x="1143"/>
        <item x="2447"/>
        <item x="4591"/>
        <item x="713"/>
        <item x="1434"/>
        <item x="5154"/>
        <item x="4615"/>
        <item x="4760"/>
        <item x="245"/>
        <item x="4081"/>
        <item x="2448"/>
        <item x="4399"/>
        <item x="2449"/>
        <item x="4660"/>
        <item x="2450"/>
        <item x="1164"/>
        <item x="2451"/>
        <item x="3615"/>
        <item x="1674"/>
        <item x="855"/>
        <item x="5301"/>
        <item x="2701"/>
        <item x="3094"/>
        <item x="5302"/>
        <item x="3809"/>
        <item x="4875"/>
        <item x="2094"/>
        <item x="3095"/>
        <item x="4485"/>
        <item x="4891"/>
        <item x="2452"/>
        <item x="4934"/>
        <item x="3810"/>
        <item x="5376"/>
        <item x="4791"/>
        <item x="3444"/>
        <item x="2899"/>
        <item x="4935"/>
        <item x="1541"/>
        <item x="3175"/>
        <item x="2702"/>
        <item x="3380"/>
        <item x="2095"/>
        <item x="4921"/>
        <item x="5066"/>
        <item x="118"/>
        <item x="4936"/>
        <item x="246"/>
        <item x="3553"/>
        <item x="4616"/>
        <item x="5201"/>
        <item x="4631"/>
        <item x="3811"/>
        <item x="978"/>
        <item x="4428"/>
        <item x="2453"/>
        <item x="4852"/>
        <item x="3218"/>
        <item x="4960"/>
        <item x="3246"/>
        <item x="4810"/>
        <item x="2454"/>
        <item x="669"/>
        <item x="205"/>
        <item x="5352"/>
        <item x="356"/>
        <item x="1390"/>
        <item x="3812"/>
        <item x="3616"/>
        <item x="3762"/>
        <item x="3219"/>
        <item x="3381"/>
        <item x="5013"/>
        <item x="1798"/>
        <item x="4826"/>
        <item x="3096"/>
        <item x="4592"/>
        <item x="4974"/>
        <item x="67"/>
        <item x="4913"/>
        <item x="4937"/>
        <item x="3736"/>
        <item x="5353"/>
        <item x="119"/>
        <item x="3854"/>
        <item x="2703"/>
        <item x="1391"/>
        <item x="586"/>
        <item x="4463"/>
        <item x="247"/>
        <item x="3220"/>
        <item x="4892"/>
        <item x="2096"/>
        <item x="4214"/>
        <item x="4876"/>
        <item x="23"/>
        <item x="2455"/>
        <item x="2456"/>
        <item x="4938"/>
        <item x="120"/>
        <item x="4968"/>
        <item x="4115"/>
        <item x="2097"/>
        <item x="2704"/>
        <item x="4872"/>
        <item x="3763"/>
        <item x="248"/>
        <item x="3097"/>
        <item x="4464"/>
        <item x="4761"/>
        <item x="4853"/>
        <item x="4173"/>
        <item x="3958"/>
        <item x="249"/>
        <item x="5303"/>
        <item x="2457"/>
        <item x="4854"/>
        <item x="4532"/>
        <item x="2584"/>
        <item x="4036"/>
        <item x="2098"/>
        <item x="1542"/>
        <item x="2585"/>
        <item x="4818"/>
        <item x="4066"/>
        <item x="2862"/>
        <item x="4040"/>
        <item x="2458"/>
        <item x="4419"/>
        <item x="3156"/>
        <item x="2900"/>
        <item x="4893"/>
        <item x="4511"/>
        <item x="4393"/>
        <item x="4961"/>
        <item x="2734"/>
        <item x="4988"/>
        <item x="1132"/>
        <item x="670"/>
        <item x="4762"/>
        <item x="3098"/>
        <item x="4099"/>
        <item x="3221"/>
        <item x="3099"/>
        <item x="856"/>
        <item x="4043"/>
        <item x="1030"/>
        <item x="4174"/>
        <item x="5386"/>
        <item x="1017"/>
        <item x="760"/>
        <item x="2459"/>
        <item x="4617"/>
        <item x="857"/>
        <item x="3509"/>
        <item x="1543"/>
        <item x="4041"/>
        <item x="1024"/>
        <item x="4835"/>
        <item x="4618"/>
        <item x="1392"/>
        <item x="1675"/>
        <item x="3697"/>
        <item x="4981"/>
        <item x="4770"/>
        <item x="3813"/>
        <item x="4619"/>
        <item x="37"/>
        <item x="4894"/>
        <item x="3959"/>
        <item x="3450"/>
        <item x="24"/>
        <item x="726"/>
        <item x="0"/>
        <item x="12"/>
        <item x="4067"/>
        <item x="4068"/>
        <item x="5169"/>
        <item x="3814"/>
        <item x="2460"/>
        <item x="1676"/>
        <item x="2705"/>
        <item x="152"/>
        <item x="3855"/>
        <item x="1799"/>
        <item x="1089"/>
        <item x="3382"/>
        <item x="4855"/>
        <item x="3222"/>
        <item x="4895"/>
        <item x="1677"/>
        <item x="3815"/>
        <item x="4234"/>
        <item x="3960"/>
        <item x="2099"/>
        <item x="4952"/>
        <item x="2100"/>
        <item x="3247"/>
        <item x="2461"/>
        <item x="4430"/>
        <item x="979"/>
        <item x="4856"/>
        <item x="4939"/>
        <item x="4082"/>
        <item x="4857"/>
        <item x="4267"/>
        <item x="2101"/>
        <item x="1800"/>
        <item x="2462"/>
        <item x="2102"/>
        <item x="5155"/>
        <item x="2901"/>
        <item x="4877"/>
        <item x="4240"/>
        <item x="2515"/>
        <item x="4632"/>
        <item x="4771"/>
        <item x="4792"/>
        <item x="2103"/>
        <item x="4940"/>
        <item x="4803"/>
        <item x="4793"/>
        <item x="4620"/>
        <item x="2104"/>
        <item x="1393"/>
        <item x="5067"/>
        <item x="3961"/>
        <item x="4878"/>
        <item x="4941"/>
        <item x="3816"/>
        <item x="3476"/>
        <item x="732"/>
        <item x="4445"/>
        <item x="357"/>
        <item x="5354"/>
        <item x="3157"/>
        <item x="4573"/>
        <item x="2105"/>
        <item x="3223"/>
        <item x="2538"/>
        <item x="4896"/>
        <item x="3698"/>
        <item x="4732"/>
        <item x="4042"/>
        <item x="4922"/>
        <item x="4763"/>
        <item x="4733"/>
        <item x="482"/>
        <item x="4942"/>
        <item x="4836"/>
        <item x="5068"/>
        <item x="250"/>
        <item x="5355"/>
        <item x="4779"/>
        <item x="25"/>
        <item x="3962"/>
        <item x="4979"/>
        <item x="32"/>
        <item x="2106"/>
        <item x="4923"/>
        <item x="2463"/>
        <item x="4734"/>
        <item x="5304"/>
        <item x="4897"/>
        <item x="4953"/>
        <item x="5305"/>
        <item x="2107"/>
        <item x="4595"/>
        <item x="1678"/>
        <item x="4898"/>
        <item x="3478"/>
        <item x="3963"/>
        <item x="4251"/>
        <item x="4924"/>
        <item x="3224"/>
        <item x="2464"/>
        <item x="4879"/>
        <item x="5356"/>
        <item x="3699"/>
        <item x="3886"/>
        <item x="4533"/>
        <item x="1394"/>
        <item x="2465"/>
        <item x="4083"/>
        <item x="4914"/>
        <item x="4069"/>
        <item x="3964"/>
        <item x="4084"/>
        <item x="4827"/>
        <item x="3225"/>
        <item x="3100"/>
        <item x="2466"/>
        <item x="1395"/>
        <item x="3556"/>
        <item x="121"/>
        <item x="2467"/>
        <item x="5306"/>
        <item x="4409"/>
        <item x="3590"/>
        <item x="2528"/>
        <item x="5028"/>
        <item x="1801"/>
        <item x="4116"/>
        <item x="2468"/>
        <item x="4984"/>
        <item x="4980"/>
        <item x="80"/>
        <item x="1544"/>
        <item x="5069"/>
        <item x="3248"/>
        <item x="2586"/>
        <item x="3508"/>
        <item x="4621"/>
        <item x="2814"/>
        <item x="4256"/>
        <item x="2516"/>
        <item x="2469"/>
        <item x="4969"/>
        <item x="172"/>
        <item x="2470"/>
        <item x="4070"/>
        <item x="2706"/>
        <item x="4858"/>
        <item x="3226"/>
        <item x="3965"/>
        <item x="714"/>
        <item x="1463"/>
        <item x="3580"/>
        <item x="3700"/>
        <item x="4201"/>
        <item x="4780"/>
        <item x="4047"/>
        <item x="3887"/>
        <item x="4044"/>
        <item x="4804"/>
        <item x="4837"/>
        <item x="1545"/>
        <item x="358"/>
        <item x="122"/>
        <item x="166"/>
        <item x="2108"/>
        <item x="1454"/>
        <item x="54"/>
        <item x="4175"/>
        <item x="4534"/>
        <item x="489"/>
        <item x="4569"/>
        <item x="192"/>
        <item x="4873"/>
        <item x="2471"/>
        <item x="3325"/>
        <item x="2472"/>
        <item x="2735"/>
        <item x="4828"/>
        <item x="3737"/>
        <item x="2473"/>
        <item x="4071"/>
        <item x="4117"/>
        <item x="980"/>
        <item x="4899"/>
        <item x="4402"/>
        <item x="4176"/>
        <item x="1802"/>
        <item x="3701"/>
        <item x="3554"/>
        <item x="5029"/>
        <item x="359"/>
        <item x="2587"/>
        <item x="4900"/>
        <item x="4829"/>
        <item x="1171"/>
        <item x="3227"/>
        <item x="2474"/>
        <item x="2864"/>
        <item x="4465"/>
        <item x="4199"/>
        <item x="4972"/>
        <item x="2945"/>
        <item x="2815"/>
        <item x="2109"/>
        <item x="4735"/>
        <item x="5307"/>
        <item x="3856"/>
        <item x="2475"/>
        <item x="4413"/>
        <item x="4764"/>
        <item x="4633"/>
        <item x="1040"/>
        <item x="2110"/>
        <item x="1396"/>
        <item x="4859"/>
        <item x="4410"/>
        <item x="1397"/>
        <item x="3158"/>
        <item x="2476"/>
        <item x="981"/>
        <item x="81"/>
        <item x="3406"/>
        <item x="4085"/>
        <item x="2477"/>
        <item x="13"/>
        <item x="4860"/>
        <item x="4838"/>
        <item x="1018"/>
        <item x="4976"/>
        <item x="2111"/>
        <item x="2112"/>
        <item x="3585"/>
        <item x="360"/>
        <item x="2113"/>
        <item x="2886"/>
        <item x="4925"/>
        <item x="3249"/>
        <item x="4235"/>
        <item x="441"/>
        <item x="4861"/>
        <item x="4862"/>
        <item x="2114"/>
        <item x="1679"/>
        <item x="4215"/>
        <item x="2478"/>
        <item x="2479"/>
        <item x="761"/>
        <item x="3003"/>
        <item x="5377"/>
        <item x="490"/>
        <item x="2115"/>
        <item x="3357"/>
        <item x="4634"/>
        <item x="5357"/>
        <item x="3966"/>
        <item x="4466"/>
        <item x="4915"/>
        <item x="1221"/>
        <item x="4420"/>
        <item x="4736"/>
        <item x="3101"/>
        <item x="2707"/>
        <item x="982"/>
        <item x="3738"/>
        <item x="193"/>
        <item x="4880"/>
        <item x="5308"/>
        <item x="3739"/>
        <item x="4469"/>
        <item x="2708"/>
        <item x="1086"/>
        <item x="4247"/>
        <item x="3464"/>
        <item x="4962"/>
        <item x="4781"/>
        <item x="3857"/>
        <item x="2709"/>
        <item x="3228"/>
        <item x="2480"/>
        <item x="4901"/>
        <item x="4830"/>
        <item x="3740"/>
        <item x="4966"/>
        <item x="361"/>
        <item x="2116"/>
        <item x="983"/>
        <item x="3664"/>
        <item x="2117"/>
        <item x="4289"/>
        <item x="715"/>
        <item x="3507"/>
        <item x="4765"/>
        <item x="3702"/>
        <item x="3229"/>
        <item x="4177"/>
        <item x="4805"/>
        <item x="2118"/>
        <item x="2710"/>
        <item x="4553"/>
        <item x="3506"/>
        <item x="2119"/>
        <item x="1090"/>
        <item x="1680"/>
        <item x="3659"/>
        <item x="4103"/>
        <item x="3967"/>
        <item x="4970"/>
        <item x="655"/>
        <item x="4178"/>
        <item x="4072"/>
        <item x="123"/>
        <item x="82"/>
        <item x="3530"/>
        <item x="3445"/>
        <item x="1803"/>
        <item x="4943"/>
        <item x="4737"/>
        <item x="1087"/>
        <item x="4400"/>
        <item x="39"/>
        <item x="4902"/>
        <item x="4916"/>
        <item x="1133"/>
        <item x="4863"/>
        <item x="2120"/>
        <item x="1398"/>
        <item x="4738"/>
        <item x="3655"/>
        <item x="43"/>
        <item x="1019"/>
        <item x="2481"/>
        <item x="1060"/>
        <item x="83"/>
        <item x="84"/>
        <item x="4977"/>
        <item x="2121"/>
        <item x="1546"/>
        <item x="1424"/>
        <item x="2816"/>
        <item x="4739"/>
        <item x="1149"/>
        <item x="4954"/>
        <item x="3656"/>
        <item x="4086"/>
        <item x="1399"/>
        <item x="4559"/>
        <item x="984"/>
        <item x="2946"/>
        <item x="2711"/>
        <item x="4926"/>
        <item x="1804"/>
        <item x="3968"/>
        <item x="3407"/>
        <item x="2482"/>
        <item x="3465"/>
        <item x="1020"/>
        <item x="3029"/>
        <item x="3358"/>
        <item x="2483"/>
        <item x="3102"/>
        <item x="1222"/>
        <item x="3230"/>
        <item x="4772"/>
        <item x="3231"/>
        <item x="3232"/>
        <item x="3446"/>
        <item x="5175"/>
        <item x="2484"/>
        <item x="4819"/>
        <item x="4903"/>
        <item x="3888"/>
        <item x="2878"/>
        <item x="4773"/>
        <item x="4740"/>
        <item x="4216"/>
        <item x="3233"/>
        <item x="2122"/>
        <item x="85"/>
        <item x="4087"/>
        <item x="124"/>
        <item x="4917"/>
        <item x="4881"/>
        <item x="1681"/>
        <item x="4394"/>
        <item x="2485"/>
        <item x="4535"/>
        <item x="4741"/>
        <item x="1682"/>
        <item x="5309"/>
        <item x="4536"/>
        <item x="4635"/>
        <item x="3586"/>
        <item x="3817"/>
        <item x="4882"/>
        <item x="2850"/>
        <item x="3466"/>
        <item x="2486"/>
        <item x="3969"/>
        <item x="86"/>
        <item x="985"/>
        <item x="4963"/>
        <item x="4806"/>
        <item x="60"/>
        <item x="1805"/>
        <item x="3103"/>
        <item x="362"/>
        <item x="1683"/>
        <item x="2817"/>
        <item x="3408"/>
        <item x="733"/>
        <item x="3970"/>
        <item x="986"/>
        <item x="1806"/>
        <item x="4839"/>
        <item x="3234"/>
        <item x="4290"/>
        <item x="4429"/>
        <item x="2487"/>
        <item x="987"/>
        <item x="1547"/>
        <item x="2529"/>
        <item x="2488"/>
        <item x="26"/>
        <item x="4864"/>
        <item x="2902"/>
        <item x="2489"/>
        <item x="4742"/>
        <item x="1134"/>
        <item x="4794"/>
        <item x="5070"/>
        <item x="142"/>
        <item x="4743"/>
        <item x="3818"/>
        <item x="1435"/>
        <item x="1436"/>
        <item x="40"/>
        <item x="4865"/>
        <item x="4744"/>
        <item x="4955"/>
        <item x="363"/>
        <item x="5310"/>
        <item x="858"/>
        <item x="1161"/>
        <item x="2530"/>
        <item x="4774"/>
        <item x="4695"/>
        <item x="2712"/>
        <item x="2818"/>
        <item x="3104"/>
        <item x="55"/>
        <item x="4745"/>
        <item x="4401"/>
        <item x="4904"/>
        <item x="4291"/>
        <item x="3708"/>
        <item x="3363"/>
        <item x="3587"/>
        <item x="5071"/>
        <item x="3447"/>
        <item x="4575"/>
        <item x="4636"/>
        <item x="4537"/>
        <item x="4088"/>
        <item x="988"/>
        <item x="4512"/>
        <item x="4766"/>
        <item x="4746"/>
        <item x="4381"/>
        <item x="4918"/>
        <item x="4944"/>
        <item x="3741"/>
        <item x="3448"/>
        <item x="3889"/>
        <item x="4767"/>
        <item x="859"/>
        <item x="4089"/>
        <item x="2123"/>
        <item x="2124"/>
        <item x="2490"/>
        <item x="4475"/>
        <item x="5311"/>
        <item x="4395"/>
        <item x="1400"/>
        <item x="4747"/>
        <item x="2819"/>
        <item x="3703"/>
        <item x="4866"/>
        <item x="4748"/>
        <item x="4467"/>
        <item x="364"/>
        <item x="125"/>
        <item x="365"/>
        <item x="3971"/>
        <item x="1684"/>
        <item x="4775"/>
        <item x="4593"/>
        <item x="2491"/>
        <item x="2492"/>
        <item x="4768"/>
        <item x="1807"/>
        <item x="1685"/>
        <item x="2493"/>
        <item x="4985"/>
        <item x="5156"/>
        <item x="181"/>
        <item x="4090"/>
        <item x="4749"/>
        <item x="1021"/>
        <item x="3972"/>
        <item x="2947"/>
        <item x="3973"/>
        <item x="4905"/>
        <item x="1808"/>
        <item x="2494"/>
        <item x="3467"/>
        <item x="2820"/>
        <item x="734"/>
        <item x="5178"/>
        <item x="4421"/>
        <item x="4476"/>
        <item x="4179"/>
        <item x="860"/>
        <item x="1401"/>
        <item x="735"/>
        <item x="3974"/>
        <item x="366"/>
        <item x="3105"/>
        <item x="716"/>
        <item x="3764"/>
        <item x="3858"/>
        <item x="4831"/>
        <item x="4989"/>
        <item x="2125"/>
        <item x="4867"/>
        <item x="4486"/>
        <item x="1686"/>
        <item x="126"/>
        <item x="56"/>
        <item x="4637"/>
        <item x="4180"/>
        <item x="2126"/>
        <item x="1687"/>
        <item x="5093"/>
        <item x="2998"/>
        <item x="2127"/>
        <item x="3326"/>
        <item x="762"/>
        <item x="5072"/>
        <item x="2495"/>
        <item x="2713"/>
        <item x="4769"/>
        <item x="4883"/>
        <item x="3890"/>
        <item x="4750"/>
        <item x="5358"/>
        <item x="2588"/>
        <item x="763"/>
        <item x="4622"/>
        <item x="3383"/>
        <item x="4181"/>
        <item x="4091"/>
        <item x="5191"/>
        <item x="587"/>
        <item x="989"/>
        <item x="4973"/>
        <item x="4971"/>
        <item x="2714"/>
        <item x="3975"/>
        <item x="182"/>
        <item x="2715"/>
        <item x="3742"/>
        <item x="2496"/>
        <item x="2497"/>
        <item x="3106"/>
        <item x="4906"/>
        <item x="4594"/>
        <item x="4990"/>
        <item x="4422"/>
        <item x="4751"/>
        <item x="4623"/>
        <item x="143"/>
        <item x="3617"/>
        <item x="4752"/>
        <item x="4753"/>
        <item x="5359"/>
        <item x="2498"/>
        <item x="990"/>
        <item x="1402"/>
        <item x="2499"/>
        <item x="1548"/>
        <item x="4808"/>
        <item x="4782"/>
        <item x="1809"/>
        <item x="2716"/>
        <item x="2500"/>
        <item x="2879"/>
        <item x="2867"/>
        <item x="3250"/>
        <item x="2501"/>
        <item x="38"/>
        <item x="3819"/>
        <item x="764"/>
        <item x="2502"/>
        <item x="3704"/>
        <item x="2128"/>
        <item x="367"/>
        <item x="4423"/>
        <item x="4945"/>
        <item x="1154"/>
        <item x="2129"/>
        <item x="3107"/>
        <item x="2736"/>
        <item x="5312"/>
        <item x="991"/>
        <item x="57"/>
        <item x="3108"/>
        <item x="1455"/>
        <item x="1688"/>
        <item x="368"/>
        <item x="4182"/>
        <item x="5170"/>
        <item x="2589"/>
        <item x="3030"/>
        <item x="671"/>
        <item x="1425"/>
        <item x="2130"/>
        <item x="3328"/>
        <item x="2131"/>
        <item x="1403"/>
        <item x="4868"/>
        <item x="4870"/>
        <item x="2717"/>
        <item x="369"/>
        <item x="3235"/>
        <item x="4487"/>
        <item x="992"/>
        <item x="5157"/>
        <item x="3109"/>
        <item x="861"/>
        <item x="87"/>
        <item x="4217"/>
        <item x="1223"/>
        <item x="1169"/>
        <item x="2132"/>
        <item x="4754"/>
        <item x="2133"/>
        <item x="4661"/>
        <item x="483"/>
        <item x="1549"/>
        <item x="4493"/>
        <item x="3236"/>
        <item x="3657"/>
        <item x="127"/>
        <item x="2718"/>
        <item x="4919"/>
        <item x="3976"/>
        <item x="4513"/>
        <item x="4869"/>
        <item x="717"/>
        <item x="2719"/>
        <item x="4978"/>
        <item x="4624"/>
        <item x="4907"/>
        <item x="993"/>
        <item x="4073"/>
        <item x="4776"/>
        <item x="2503"/>
        <item x="1110"/>
        <item x="4625"/>
        <item x="2134"/>
        <item x="128"/>
        <item x="3004"/>
        <item x="4910"/>
        <item x="3151"/>
        <item x="4909"/>
        <item x="994"/>
        <item x="2135"/>
        <item x="4183"/>
        <item x="2737"/>
        <item x="4488"/>
        <item x="1437"/>
        <item x="5202"/>
        <item x="58"/>
        <item x="88"/>
        <item x="31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axis="axisPage" showAll="0" defaultSubtotal="0">
      <items count="2">
        <item x="0"/>
        <item x="1"/>
      </items>
    </pivotField>
    <pivotField axis="axisPage" showAll="0" defaultSubtotal="0">
      <items count="2">
        <item x="1"/>
        <item x="0"/>
      </items>
    </pivotField>
  </pivotFields>
  <rowFields count="1">
    <field x="1"/>
  </rowFields>
  <rowItems count="936">
    <i>
      <x v="5332"/>
    </i>
    <i>
      <x v="5310"/>
    </i>
    <i>
      <x v="5376"/>
    </i>
    <i>
      <x v="5030"/>
    </i>
    <i>
      <x v="4514"/>
    </i>
    <i>
      <x v="4518"/>
    </i>
    <i>
      <x v="5144"/>
    </i>
    <i>
      <x v="5301"/>
    </i>
    <i>
      <x v="4541"/>
    </i>
    <i>
      <x v="5137"/>
    </i>
    <i>
      <x v="5021"/>
    </i>
    <i>
      <x v="5344"/>
    </i>
    <i>
      <x v="4783"/>
    </i>
    <i>
      <x v="4896"/>
    </i>
    <i>
      <x v="5322"/>
    </i>
    <i>
      <x v="4703"/>
    </i>
    <i>
      <x v="4824"/>
    </i>
    <i>
      <x v="4526"/>
    </i>
    <i>
      <x v="4693"/>
    </i>
    <i>
      <x v="5343"/>
    </i>
    <i>
      <x v="5006"/>
    </i>
    <i>
      <x v="4807"/>
    </i>
    <i>
      <x v="4959"/>
    </i>
    <i>
      <x v="5062"/>
    </i>
    <i>
      <x v="4699"/>
    </i>
    <i>
      <x v="5247"/>
    </i>
    <i>
      <x v="5351"/>
    </i>
    <i>
      <x v="5190"/>
    </i>
    <i>
      <x v="4868"/>
    </i>
    <i>
      <x v="4918"/>
    </i>
    <i>
      <x v="4683"/>
    </i>
    <i>
      <x v="4645"/>
    </i>
    <i>
      <x v="4588"/>
    </i>
    <i>
      <x v="4750"/>
    </i>
    <i>
      <x v="5111"/>
    </i>
    <i>
      <x v="5025"/>
    </i>
    <i>
      <x v="4637"/>
    </i>
    <i>
      <x v="4529"/>
    </i>
    <i>
      <x v="5082"/>
    </i>
    <i>
      <x v="5356"/>
    </i>
    <i>
      <x v="5330"/>
    </i>
    <i>
      <x v="4828"/>
    </i>
    <i>
      <x v="4855"/>
    </i>
    <i>
      <x v="4698"/>
    </i>
    <i>
      <x v="4651"/>
    </i>
    <i>
      <x v="4757"/>
    </i>
    <i>
      <x v="4687"/>
    </i>
    <i>
      <x v="5381"/>
    </i>
    <i>
      <x v="5184"/>
    </i>
    <i>
      <x v="5224"/>
    </i>
    <i>
      <x v="5289"/>
    </i>
    <i>
      <x v="5046"/>
    </i>
    <i>
      <x v="5027"/>
    </i>
    <i>
      <x v="4818"/>
    </i>
    <i>
      <x v="4915"/>
    </i>
    <i>
      <x v="4592"/>
    </i>
    <i>
      <x v="4686"/>
    </i>
    <i>
      <x v="4612"/>
    </i>
    <i>
      <x v="4610"/>
    </i>
    <i>
      <x v="5380"/>
    </i>
    <i>
      <x v="5313"/>
    </i>
    <i>
      <x v="5156"/>
    </i>
    <i>
      <x v="5217"/>
    </i>
    <i>
      <x v="5274"/>
    </i>
    <i>
      <x v="5326"/>
    </i>
    <i>
      <x v="5140"/>
    </i>
    <i>
      <x v="5219"/>
    </i>
    <i>
      <x v="5260"/>
    </i>
    <i>
      <x v="4878"/>
    </i>
    <i>
      <x v="4867"/>
    </i>
    <i>
      <x v="5039"/>
    </i>
    <i>
      <x v="4769"/>
    </i>
    <i>
      <x v="5009"/>
    </i>
    <i>
      <x v="4652"/>
    </i>
    <i>
      <x v="4453"/>
    </i>
    <i>
      <x v="4661"/>
    </i>
    <i>
      <x v="4672"/>
    </i>
    <i>
      <x v="4682"/>
    </i>
    <i>
      <x v="4627"/>
    </i>
    <i>
      <x v="4799"/>
    </i>
    <i>
      <x v="4922"/>
    </i>
    <i>
      <x v="4530"/>
    </i>
    <i>
      <x v="5135"/>
    </i>
    <i>
      <x v="5325"/>
    </i>
    <i>
      <x v="5136"/>
    </i>
    <i>
      <x v="5382"/>
    </i>
    <i>
      <x v="5354"/>
    </i>
    <i>
      <x v="5374"/>
    </i>
    <i>
      <x v="5270"/>
    </i>
    <i>
      <x v="4540"/>
    </i>
    <i>
      <x v="4520"/>
    </i>
    <i>
      <x v="4658"/>
    </i>
    <i>
      <x v="4495"/>
    </i>
    <i>
      <x v="5303"/>
    </i>
    <i>
      <x v="5333"/>
    </i>
    <i>
      <x v="5121"/>
    </i>
    <i>
      <x v="5091"/>
    </i>
    <i>
      <x v="5153"/>
    </i>
    <i>
      <x v="4790"/>
    </i>
    <i>
      <x v="4852"/>
    </i>
    <i>
      <x v="4810"/>
    </i>
    <i>
      <x v="4947"/>
    </i>
    <i>
      <x v="4605"/>
    </i>
    <i>
      <x v="4681"/>
    </i>
    <i>
      <x v="4670"/>
    </i>
    <i>
      <x v="5143"/>
    </i>
    <i>
      <x v="5229"/>
    </i>
    <i>
      <x v="5318"/>
    </i>
    <i>
      <x v="5384"/>
    </i>
    <i>
      <x v="5161"/>
    </i>
    <i>
      <x v="5218"/>
    </i>
    <i>
      <x v="5151"/>
    </i>
    <i>
      <x v="5316"/>
    </i>
    <i>
      <x v="5239"/>
    </i>
    <i>
      <x v="5058"/>
    </i>
    <i>
      <x v="4991"/>
    </i>
    <i>
      <x v="4983"/>
    </i>
    <i>
      <x v="4880"/>
    </i>
    <i>
      <x v="5005"/>
    </i>
    <i>
      <x v="5068"/>
    </i>
    <i>
      <x v="4841"/>
    </i>
    <i>
      <x v="4969"/>
    </i>
    <i>
      <x v="4948"/>
    </i>
    <i>
      <x v="4679"/>
    </i>
    <i>
      <x v="4460"/>
    </i>
    <i>
      <x v="4722"/>
    </i>
    <i>
      <x v="4544"/>
    </i>
    <i>
      <x v="4598"/>
    </i>
    <i>
      <x v="4564"/>
    </i>
    <i>
      <x v="4711"/>
    </i>
    <i>
      <x v="4471"/>
    </i>
    <i>
      <x v="4740"/>
    </i>
    <i>
      <x v="4664"/>
    </i>
    <i>
      <x v="4671"/>
    </i>
    <i>
      <x v="5129"/>
    </i>
    <i>
      <x v="5170"/>
    </i>
    <i>
      <x v="4951"/>
    </i>
    <i>
      <x v="4809"/>
    </i>
    <i>
      <x v="4467"/>
    </i>
    <i>
      <x v="4618"/>
    </i>
    <i>
      <x v="4458"/>
    </i>
    <i>
      <x v="4725"/>
    </i>
    <i>
      <x v="5386"/>
    </i>
    <i>
      <x v="5258"/>
    </i>
    <i>
      <x v="5225"/>
    </i>
    <i>
      <x v="5116"/>
    </i>
    <i>
      <x v="5122"/>
    </i>
    <i>
      <x v="5108"/>
    </i>
    <i>
      <x v="5350"/>
    </i>
    <i>
      <x v="5283"/>
    </i>
    <i>
      <x v="5360"/>
    </i>
    <i>
      <x v="5291"/>
    </i>
    <i>
      <x v="5297"/>
    </i>
    <i>
      <x v="5104"/>
    </i>
    <i>
      <x v="5038"/>
    </i>
    <i>
      <x v="4874"/>
    </i>
    <i>
      <x v="4859"/>
    </i>
    <i>
      <x v="4979"/>
    </i>
    <i>
      <x v="4923"/>
    </i>
    <i>
      <x v="4862"/>
    </i>
    <i>
      <x v="5042"/>
    </i>
    <i>
      <x v="4988"/>
    </i>
    <i>
      <x v="4794"/>
    </i>
    <i>
      <x v="4899"/>
    </i>
    <i>
      <x v="5026"/>
    </i>
    <i>
      <x v="4992"/>
    </i>
    <i>
      <x v="4928"/>
    </i>
    <i>
      <x v="4913"/>
    </i>
    <i>
      <x v="4833"/>
    </i>
    <i>
      <x v="4825"/>
    </i>
    <i>
      <x v="4883"/>
    </i>
    <i>
      <x v="4966"/>
    </i>
    <i>
      <x v="4952"/>
    </i>
    <i>
      <x v="4853"/>
    </i>
    <i>
      <x v="5020"/>
    </i>
    <i>
      <x v="4919"/>
    </i>
    <i>
      <x v="4505"/>
    </i>
    <i>
      <x v="4615"/>
    </i>
    <i>
      <x v="4716"/>
    </i>
    <i>
      <x v="4629"/>
    </i>
    <i>
      <x v="4537"/>
    </i>
    <i>
      <x v="4676"/>
    </i>
    <i>
      <x v="4482"/>
    </i>
    <i>
      <x v="4630"/>
    </i>
    <i>
      <x v="4721"/>
    </i>
    <i>
      <x v="4739"/>
    </i>
    <i>
      <x v="4744"/>
    </i>
    <i>
      <x v="4647"/>
    </i>
    <i>
      <x v="4655"/>
    </i>
    <i>
      <x v="4761"/>
    </i>
    <i>
      <x v="4512"/>
    </i>
    <i>
      <x v="4604"/>
    </i>
    <i>
      <x v="4500"/>
    </i>
    <i>
      <x v="4493"/>
    </i>
    <i>
      <x v="5206"/>
    </i>
    <i>
      <x v="5100"/>
    </i>
    <i>
      <x v="5123"/>
    </i>
    <i>
      <x v="5145"/>
    </i>
    <i>
      <x v="5201"/>
    </i>
    <i>
      <x v="5242"/>
    </i>
    <i>
      <x v="5347"/>
    </i>
    <i>
      <x v="5300"/>
    </i>
    <i>
      <x v="5107"/>
    </i>
    <i>
      <x v="5319"/>
    </i>
    <i>
      <x v="5263"/>
    </i>
    <i>
      <x v="5265"/>
    </i>
    <i>
      <x v="5227"/>
    </i>
    <i>
      <x v="4938"/>
    </i>
    <i>
      <x v="4900"/>
    </i>
    <i>
      <x v="5013"/>
    </i>
    <i>
      <x v="4835"/>
    </i>
    <i>
      <x v="5047"/>
    </i>
    <i>
      <x v="4851"/>
    </i>
    <i>
      <x v="4998"/>
    </i>
    <i>
      <x v="4780"/>
    </i>
    <i>
      <x v="5029"/>
    </i>
    <i>
      <x v="4886"/>
    </i>
    <i>
      <x v="4909"/>
    </i>
    <i>
      <x v="4499"/>
    </i>
    <i>
      <x v="4706"/>
    </i>
    <i>
      <x v="4704"/>
    </i>
    <i>
      <x v="4675"/>
    </i>
    <i>
      <x v="4525"/>
    </i>
    <i>
      <x v="4589"/>
    </i>
    <i>
      <x v="4501"/>
    </i>
    <i>
      <x v="5084"/>
    </i>
    <i>
      <x v="5079"/>
    </i>
    <i>
      <x v="5245"/>
    </i>
    <i>
      <x v="5385"/>
    </i>
    <i>
      <x v="5114"/>
    </i>
    <i>
      <x v="5106"/>
    </i>
    <i>
      <x v="5257"/>
    </i>
    <i>
      <x v="5172"/>
    </i>
    <i>
      <x v="5299"/>
    </i>
    <i>
      <x v="5317"/>
    </i>
    <i>
      <x v="5223"/>
    </i>
    <i>
      <x v="5179"/>
    </i>
    <i>
      <x v="5202"/>
    </i>
    <i>
      <x v="5277"/>
    </i>
    <i>
      <x v="5243"/>
    </i>
    <i>
      <x v="5383"/>
    </i>
    <i>
      <x v="5215"/>
    </i>
    <i>
      <x v="5279"/>
    </i>
    <i>
      <x v="5237"/>
    </i>
    <i>
      <x v="5195"/>
    </i>
    <i>
      <x v="5371"/>
    </i>
    <i>
      <x v="5328"/>
    </i>
    <i>
      <x v="5222"/>
    </i>
    <i>
      <x v="5197"/>
    </i>
    <i>
      <x v="5232"/>
    </i>
    <i>
      <x v="5200"/>
    </i>
    <i>
      <x v="5246"/>
    </i>
    <i>
      <x v="5272"/>
    </i>
    <i>
      <x v="5089"/>
    </i>
    <i>
      <x v="5248"/>
    </i>
    <i>
      <x v="5119"/>
    </i>
    <i>
      <x v="5231"/>
    </i>
    <i>
      <x v="4965"/>
    </i>
    <i>
      <x v="4817"/>
    </i>
    <i>
      <x v="4784"/>
    </i>
    <i>
      <x v="4879"/>
    </i>
    <i>
      <x v="4857"/>
    </i>
    <i>
      <x v="4777"/>
    </i>
    <i>
      <x v="4982"/>
    </i>
    <i>
      <x v="4895"/>
    </i>
    <i>
      <x v="4785"/>
    </i>
    <i>
      <x v="4779"/>
    </i>
    <i>
      <x v="4873"/>
    </i>
    <i>
      <x v="4908"/>
    </i>
    <i>
      <x v="4963"/>
    </i>
    <i>
      <x v="4837"/>
    </i>
    <i>
      <x v="4977"/>
    </i>
    <i>
      <x v="4823"/>
    </i>
    <i>
      <x v="4984"/>
    </i>
    <i>
      <x v="4914"/>
    </i>
    <i>
      <x v="5004"/>
    </i>
    <i>
      <x v="4917"/>
    </i>
    <i>
      <x v="4814"/>
    </i>
    <i>
      <x v="4796"/>
    </i>
    <i>
      <x v="4871"/>
    </i>
    <i>
      <x v="4932"/>
    </i>
    <i>
      <x v="4937"/>
    </i>
    <i>
      <x v="5066"/>
    </i>
    <i>
      <x v="4911"/>
    </i>
    <i>
      <x v="4944"/>
    </i>
    <i>
      <x v="4571"/>
    </i>
    <i>
      <x v="4709"/>
    </i>
    <i>
      <x v="4624"/>
    </i>
    <i>
      <x v="4632"/>
    </i>
    <i>
      <x v="4576"/>
    </i>
    <i>
      <x v="4600"/>
    </i>
    <i>
      <x v="4528"/>
    </i>
    <i>
      <x v="4602"/>
    </i>
    <i>
      <x v="4708"/>
    </i>
    <i>
      <x v="4524"/>
    </i>
    <i>
      <x v="4631"/>
    </i>
    <i>
      <x v="4660"/>
    </i>
    <i>
      <x v="4565"/>
    </i>
    <i>
      <x v="4470"/>
    </i>
    <i>
      <x v="4502"/>
    </i>
    <i>
      <x v="4606"/>
    </i>
    <i>
      <x v="4696"/>
    </i>
    <i>
      <x v="4533"/>
    </i>
    <i>
      <x v="4474"/>
    </i>
    <i>
      <x v="4754"/>
    </i>
    <i>
      <x v="4506"/>
    </i>
    <i>
      <x v="4573"/>
    </i>
    <i>
      <x v="4509"/>
    </i>
    <i>
      <x v="4607"/>
    </i>
    <i>
      <x v="5078"/>
    </i>
    <i>
      <x v="5167"/>
    </i>
    <i>
      <x v="5294"/>
    </i>
    <i>
      <x v="5193"/>
    </i>
    <i>
      <x v="5366"/>
    </i>
    <i>
      <x v="5211"/>
    </i>
    <i>
      <x v="5282"/>
    </i>
    <i>
      <x v="5214"/>
    </i>
    <i>
      <x v="5324"/>
    </i>
    <i>
      <x v="5120"/>
    </i>
    <i>
      <x v="5357"/>
    </i>
    <i>
      <x v="5093"/>
    </i>
    <i>
      <x v="5373"/>
    </i>
    <i>
      <x v="5228"/>
    </i>
    <i>
      <x v="5101"/>
    </i>
    <i>
      <x v="5238"/>
    </i>
    <i>
      <x v="5292"/>
    </i>
    <i>
      <x v="5130"/>
    </i>
    <i>
      <x v="5102"/>
    </i>
    <i>
      <x v="5244"/>
    </i>
    <i>
      <x v="5105"/>
    </i>
    <i>
      <x v="5251"/>
    </i>
    <i>
      <x v="5169"/>
    </i>
    <i>
      <x v="5261"/>
    </i>
    <i>
      <x v="5365"/>
    </i>
    <i>
      <x v="5266"/>
    </i>
    <i>
      <x v="5175"/>
    </i>
    <i>
      <x v="5268"/>
    </i>
    <i>
      <x v="5271"/>
    </i>
    <i>
      <x v="5290"/>
    </i>
    <i>
      <x v="5016"/>
    </i>
    <i>
      <x v="4872"/>
    </i>
    <i>
      <x v="4888"/>
    </i>
    <i>
      <x v="4894"/>
    </i>
    <i>
      <x v="5003"/>
    </i>
    <i>
      <x v="4827"/>
    </i>
    <i>
      <x v="4887"/>
    </i>
    <i>
      <x v="4831"/>
    </i>
    <i>
      <x v="5067"/>
    </i>
    <i>
      <x v="4902"/>
    </i>
    <i>
      <x v="4990"/>
    </i>
    <i>
      <x v="4903"/>
    </i>
    <i>
      <x v="5007"/>
    </i>
    <i>
      <x v="4910"/>
    </i>
    <i>
      <x v="5023"/>
    </i>
    <i>
      <x v="4832"/>
    </i>
    <i>
      <x v="5052"/>
    </i>
    <i>
      <x v="4793"/>
    </i>
    <i>
      <x v="5061"/>
    </i>
    <i>
      <x v="4921"/>
    </i>
    <i>
      <x v="4976"/>
    </i>
    <i>
      <x v="4782"/>
    </i>
    <i>
      <x v="4987"/>
    </i>
    <i>
      <x v="4931"/>
    </i>
    <i>
      <x v="4876"/>
    </i>
    <i>
      <x v="4864"/>
    </i>
    <i>
      <x v="4847"/>
    </i>
    <i>
      <x v="4941"/>
    </i>
    <i>
      <x v="5012"/>
    </i>
    <i>
      <x v="5074"/>
    </i>
    <i>
      <x v="5017"/>
    </i>
    <i>
      <x v="4765"/>
    </i>
    <i>
      <x v="5043"/>
    </i>
    <i>
      <x v="4949"/>
    </i>
    <i>
      <x v="5050"/>
    </i>
    <i>
      <x v="4801"/>
    </i>
    <i>
      <x v="5053"/>
    </i>
    <i>
      <x v="4954"/>
    </i>
    <i>
      <x v="5059"/>
    </i>
    <i>
      <x v="4958"/>
    </i>
    <i>
      <x v="5065"/>
    </i>
    <i>
      <x v="4964"/>
    </i>
    <i>
      <x v="4970"/>
    </i>
    <i>
      <x v="4844"/>
    </i>
    <i>
      <x v="4527"/>
    </i>
    <i>
      <x v="4755"/>
    </i>
    <i>
      <x v="4707"/>
    </i>
    <i>
      <x v="4569"/>
    </i>
    <i>
      <x v="4673"/>
    </i>
    <i>
      <x v="4488"/>
    </i>
    <i>
      <x v="4692"/>
    </i>
    <i>
      <x v="4579"/>
    </i>
    <i>
      <x v="4733"/>
    </i>
    <i>
      <x v="4583"/>
    </i>
    <i>
      <x v="4473"/>
    </i>
    <i>
      <x v="4594"/>
    </i>
    <i>
      <x v="4680"/>
    </i>
    <i>
      <x v="4599"/>
    </i>
    <i>
      <x v="4684"/>
    </i>
    <i>
      <x v="4462"/>
    </i>
    <i>
      <x v="4700"/>
    </i>
    <i>
      <x v="4452"/>
    </i>
    <i>
      <x v="4710"/>
    </i>
    <i>
      <x v="4622"/>
    </i>
    <i>
      <x v="4642"/>
    </i>
    <i>
      <x v="4646"/>
    </i>
    <i>
      <x v="5253"/>
    </i>
    <i>
      <x v="5340"/>
    </i>
    <i>
      <x v="5191"/>
    </i>
    <i>
      <x v="5259"/>
    </i>
    <i>
      <x v="5095"/>
    </i>
    <i>
      <x v="5090"/>
    </i>
    <i>
      <x v="5320"/>
    </i>
    <i>
      <x v="5098"/>
    </i>
    <i>
      <x v="5166"/>
    </i>
    <i>
      <x v="5186"/>
    </i>
    <i>
      <x v="5132"/>
    </i>
    <i>
      <x v="5220"/>
    </i>
    <i>
      <x v="5192"/>
    </i>
    <i>
      <x v="5269"/>
    </i>
    <i>
      <x v="5378"/>
    </i>
    <i>
      <x v="5141"/>
    </i>
    <i>
      <x v="5323"/>
    </i>
    <i>
      <x v="5221"/>
    </i>
    <i>
      <x v="5329"/>
    </i>
    <i>
      <x v="5142"/>
    </i>
    <i>
      <x v="5335"/>
    </i>
    <i>
      <x v="5273"/>
    </i>
    <i>
      <x v="5212"/>
    </i>
    <i>
      <x v="5196"/>
    </i>
    <i>
      <x v="5077"/>
    </i>
    <i>
      <x v="5115"/>
    </i>
    <i>
      <x v="5174"/>
    </i>
    <i>
      <x v="5281"/>
    </i>
    <i>
      <x v="5369"/>
    </i>
    <i>
      <x v="5230"/>
    </i>
    <i>
      <x v="5176"/>
    </i>
    <i>
      <x v="5181"/>
    </i>
    <i>
      <x v="5157"/>
    </i>
    <i>
      <x v="5182"/>
    </i>
    <i>
      <x v="5321"/>
    </i>
    <i>
      <x v="5109"/>
    </i>
    <i>
      <x v="5094"/>
    </i>
    <i>
      <x v="5178"/>
    </i>
    <i>
      <x v="5327"/>
    </i>
    <i>
      <x v="5234"/>
    </i>
    <i>
      <x v="5164"/>
    </i>
    <i>
      <x v="5236"/>
    </i>
    <i>
      <x v="5334"/>
    </i>
    <i>
      <x v="5149"/>
    </i>
    <i>
      <x v="5337"/>
    </i>
    <i>
      <x v="5298"/>
    </i>
    <i>
      <x v="5341"/>
    </i>
    <i>
      <x v="5150"/>
    </i>
    <i>
      <x v="5345"/>
    </i>
    <i>
      <x v="5207"/>
    </i>
    <i>
      <x v="5348"/>
    </i>
    <i>
      <x v="5302"/>
    </i>
    <i>
      <x v="5352"/>
    </i>
    <i>
      <x v="5304"/>
    </i>
    <i>
      <x v="5358"/>
    </i>
    <i>
      <x v="5306"/>
    </i>
    <i>
      <x v="5363"/>
    </i>
    <i>
      <x v="5308"/>
    </i>
    <i>
      <x v="5252"/>
    </i>
    <i>
      <x v="5311"/>
    </i>
    <i>
      <x v="5370"/>
    </i>
    <i>
      <x v="5312"/>
    </i>
    <i>
      <x v="5254"/>
    </i>
    <i>
      <x v="5314"/>
    </i>
    <i>
      <x v="5377"/>
    </i>
    <i>
      <x v="5315"/>
    </i>
    <i>
      <x v="5097"/>
    </i>
    <i>
      <x v="5083"/>
    </i>
    <i>
      <x v="5146"/>
    </i>
    <i>
      <x v="4898"/>
    </i>
    <i>
      <x v="5034"/>
    </i>
    <i>
      <x v="4882"/>
    </i>
    <i>
      <x v="4960"/>
    </i>
    <i>
      <x v="4781"/>
    </i>
    <i>
      <x v="4962"/>
    </i>
    <i>
      <x v="4802"/>
    </i>
    <i>
      <x v="4838"/>
    </i>
    <i>
      <x v="4816"/>
    </i>
    <i>
      <x v="4858"/>
    </i>
    <i>
      <x v="5040"/>
    </i>
    <i>
      <x v="4839"/>
    </i>
    <i>
      <x v="4897"/>
    </i>
    <i>
      <x v="4967"/>
    </i>
    <i>
      <x v="4891"/>
    </i>
    <i>
      <x v="4968"/>
    </i>
    <i>
      <x v="4935"/>
    </i>
    <i>
      <x v="4804"/>
    </i>
    <i>
      <x v="5024"/>
    </i>
    <i>
      <x v="4764"/>
    </i>
    <i>
      <x v="4849"/>
    </i>
    <i>
      <x v="4973"/>
    </i>
    <i>
      <x v="5037"/>
    </i>
    <i>
      <x v="4974"/>
    </i>
    <i>
      <x v="5044"/>
    </i>
    <i>
      <x v="4920"/>
    </i>
    <i>
      <x v="4943"/>
    </i>
    <i>
      <x v="4893"/>
    </i>
    <i>
      <x v="4792"/>
    </i>
    <i>
      <x v="4805"/>
    </i>
    <i>
      <x v="5064"/>
    </i>
    <i>
      <x v="4904"/>
    </i>
    <i>
      <x v="4775"/>
    </i>
    <i>
      <x v="4846"/>
    </i>
    <i>
      <x v="5015"/>
    </i>
    <i>
      <x v="4985"/>
    </i>
    <i>
      <x v="4936"/>
    </i>
    <i>
      <x v="4986"/>
    </i>
    <i>
      <x v="4836"/>
    </i>
    <i>
      <x v="4905"/>
    </i>
    <i>
      <x v="4815"/>
    </i>
    <i>
      <x v="4770"/>
    </i>
    <i>
      <x v="4884"/>
    </i>
    <i>
      <x v="4989"/>
    </i>
    <i>
      <x v="5033"/>
    </i>
    <i>
      <x v="4926"/>
    </i>
    <i>
      <x v="5035"/>
    </i>
    <i>
      <x v="4771"/>
    </i>
    <i>
      <x v="4819"/>
    </i>
    <i>
      <x v="4993"/>
    </i>
    <i>
      <x v="4866"/>
    </i>
    <i>
      <x v="4995"/>
    </i>
    <i>
      <x v="4822"/>
    </i>
    <i>
      <x v="4996"/>
    </i>
    <i>
      <x v="5048"/>
    </i>
    <i>
      <x v="4797"/>
    </i>
    <i>
      <x v="5051"/>
    </i>
    <i>
      <x v="5002"/>
    </i>
    <i>
      <x v="4856"/>
    </i>
    <i>
      <x v="4929"/>
    </i>
    <i>
      <x v="4800"/>
    </i>
    <i>
      <x v="4907"/>
    </i>
    <i>
      <x v="5063"/>
    </i>
    <i>
      <x v="4811"/>
    </i>
    <i>
      <x v="4791"/>
    </i>
    <i>
      <x v="4861"/>
    </i>
    <i>
      <x v="4916"/>
    </i>
    <i>
      <x v="5011"/>
    </i>
    <i>
      <x v="5072"/>
    </i>
    <i>
      <x v="4933"/>
    </i>
    <i>
      <x v="4788"/>
    </i>
    <i>
      <x v="4826"/>
    </i>
    <i>
      <x v="4539"/>
    </i>
    <i>
      <x v="4593"/>
    </i>
    <i>
      <x v="4586"/>
    </i>
    <i>
      <x v="4601"/>
    </i>
    <i>
      <x v="4595"/>
    </i>
    <i>
      <x v="4552"/>
    </i>
    <i>
      <x v="4568"/>
    </i>
    <i>
      <x v="4496"/>
    </i>
    <i>
      <x v="4678"/>
    </i>
    <i>
      <x v="4487"/>
    </i>
    <i>
      <x v="4689"/>
    </i>
    <i>
      <x v="4465"/>
    </i>
    <i>
      <x v="4535"/>
    </i>
    <i>
      <x v="4616"/>
    </i>
    <i>
      <x v="4723"/>
    </i>
    <i>
      <x v="4466"/>
    </i>
    <i>
      <x v="4558"/>
    </i>
    <i>
      <x v="4619"/>
    </i>
    <i>
      <x v="4522"/>
    </i>
    <i>
      <x v="4620"/>
    </i>
    <i>
      <x v="4490"/>
    </i>
    <i>
      <x v="4621"/>
    </i>
    <i>
      <x v="4478"/>
    </i>
    <i>
      <x v="4553"/>
    </i>
    <i>
      <x v="4695"/>
    </i>
    <i>
      <x v="4503"/>
    </i>
    <i>
      <x v="4702"/>
    </i>
    <i>
      <x v="4626"/>
    </i>
    <i>
      <x v="4596"/>
    </i>
    <i>
      <x v="4504"/>
    </i>
    <i>
      <x v="4714"/>
    </i>
    <i>
      <x v="4628"/>
    </i>
    <i>
      <x v="4731"/>
    </i>
    <i>
      <x v="4456"/>
    </i>
    <i>
      <x v="4668"/>
    </i>
    <i>
      <x v="4635"/>
    </i>
    <i>
      <x v="4521"/>
    </i>
    <i>
      <x v="4639"/>
    </i>
    <i>
      <x v="4674"/>
    </i>
    <i>
      <x v="4640"/>
    </i>
    <i>
      <x v="4523"/>
    </i>
    <i>
      <x v="4575"/>
    </i>
    <i>
      <x v="4459"/>
    </i>
    <i>
      <x v="4643"/>
    </i>
    <i>
      <x v="4492"/>
    </i>
    <i>
      <x v="4644"/>
    </i>
    <i>
      <x v="4685"/>
    </i>
    <i>
      <x v="4510"/>
    </i>
    <i>
      <x v="4688"/>
    </i>
    <i>
      <x v="4734"/>
    </i>
    <i>
      <x v="4560"/>
    </i>
    <i>
      <x v="4735"/>
    </i>
    <i>
      <x v="4532"/>
    </i>
    <i>
      <x v="4545"/>
    </i>
    <i>
      <x v="4701"/>
    </i>
    <i>
      <x v="4546"/>
    </i>
    <i>
      <x v="4534"/>
    </i>
    <i>
      <x v="4748"/>
    </i>
    <i>
      <x v="4705"/>
    </i>
    <i>
      <x v="4752"/>
    </i>
    <i>
      <x v="4597"/>
    </i>
    <i>
      <x v="4557"/>
    </i>
    <i>
      <x v="4712"/>
    </i>
    <i>
      <x v="4758"/>
    </i>
    <i>
      <x v="4720"/>
    </i>
    <i>
      <x v="4517"/>
    </i>
    <i>
      <x v="4543"/>
    </i>
    <i>
      <x v="4472"/>
    </i>
    <i>
      <x v="4732"/>
    </i>
    <i>
      <x v="4665"/>
    </i>
    <i>
      <x v="4494"/>
    </i>
    <i>
      <x v="4667"/>
    </i>
    <i>
      <x v="4738"/>
    </i>
    <i>
      <x v="4648"/>
    </i>
    <i>
      <x v="4743"/>
    </i>
    <i>
      <x v="4650"/>
    </i>
    <i>
      <x v="4747"/>
    </i>
    <i>
      <x v="4513"/>
    </i>
    <i>
      <x v="4749"/>
    </i>
    <i>
      <x v="4654"/>
    </i>
    <i>
      <x v="4753"/>
    </i>
    <i>
      <x v="4454"/>
    </i>
    <i>
      <x v="4549"/>
    </i>
    <i>
      <x v="4551"/>
    </i>
    <i>
      <x v="4515"/>
    </i>
    <i>
      <x v="4763"/>
    </i>
    <i>
      <x v="5112"/>
    </i>
    <i>
      <x v="5379"/>
    </i>
    <i>
      <x v="5124"/>
    </i>
    <i>
      <x v="5127"/>
    </i>
    <i>
      <x v="5339"/>
    </i>
    <i>
      <x v="5286"/>
    </i>
    <i>
      <x v="5355"/>
    </i>
    <i>
      <x v="5287"/>
    </i>
    <i>
      <x v="5278"/>
    </i>
    <i>
      <x v="5288"/>
    </i>
    <i>
      <x v="5138"/>
    </i>
    <i>
      <x v="5147"/>
    </i>
    <i>
      <x v="5264"/>
    </i>
    <i>
      <x v="5233"/>
    </i>
    <i>
      <x v="5171"/>
    </i>
    <i>
      <x v="5148"/>
    </i>
    <i>
      <x v="5359"/>
    </i>
    <i>
      <x v="5203"/>
    </i>
    <i>
      <x v="5367"/>
    </i>
    <i>
      <x v="5293"/>
    </i>
    <i>
      <x v="5375"/>
    </i>
    <i>
      <x v="5235"/>
    </i>
    <i>
      <x v="5076"/>
    </i>
    <i>
      <x v="5295"/>
    </i>
    <i>
      <x v="5118"/>
    </i>
    <i>
      <x v="5296"/>
    </i>
    <i>
      <x v="5139"/>
    </i>
    <i>
      <x v="5204"/>
    </i>
    <i>
      <x v="5110"/>
    </i>
    <i>
      <x v="5128"/>
    </i>
    <i>
      <x v="5349"/>
    </i>
    <i>
      <x v="5205"/>
    </i>
    <i>
      <x v="5353"/>
    </i>
    <i>
      <x v="5080"/>
    </i>
    <i>
      <x v="5081"/>
    </i>
    <i>
      <x v="5152"/>
    </i>
    <i>
      <x v="5361"/>
    </i>
    <i>
      <x v="5240"/>
    </i>
    <i>
      <x v="5099"/>
    </i>
    <i>
      <x v="5103"/>
    </i>
    <i>
      <x v="5276"/>
    </i>
    <i>
      <x v="5241"/>
    </i>
    <i>
      <x v="5125"/>
    </i>
    <i>
      <x v="5305"/>
    </i>
    <i>
      <x v="5088"/>
    </i>
    <i>
      <x v="5188"/>
    </i>
    <i>
      <x v="5086"/>
    </i>
    <i>
      <x v="5307"/>
    </i>
    <i>
      <x v="5216"/>
    </i>
    <i>
      <x v="5131"/>
    </i>
    <i>
      <x v="5336"/>
    </i>
    <i>
      <x v="5309"/>
    </i>
    <i>
      <x v="5338"/>
    </i>
    <i>
      <x v="5154"/>
    </i>
    <i>
      <x v="5262"/>
    </i>
    <i>
      <x v="5208"/>
    </i>
    <i>
      <x v="5342"/>
    </i>
    <i>
      <x v="5209"/>
    </i>
    <i>
      <x v="5168"/>
    </i>
    <i>
      <x v="5155"/>
    </i>
    <i>
      <x v="5346"/>
    </i>
    <i>
      <x v="5133"/>
    </i>
    <i>
      <x v="5267"/>
    </i>
    <i>
      <x v="5134"/>
    </i>
    <i>
      <x v="5198"/>
    </i>
    <i>
      <x v="5210"/>
    </i>
    <i>
      <x v="5199"/>
    </i>
    <i>
      <x v="5249"/>
    </i>
    <i>
      <x v="5085"/>
    </i>
    <i>
      <x v="5158"/>
    </i>
    <i>
      <x v="5173"/>
    </i>
    <i>
      <x v="5159"/>
    </i>
    <i>
      <x v="5092"/>
    </i>
    <i>
      <x v="5250"/>
    </i>
    <i>
      <x v="5113"/>
    </i>
    <i>
      <x v="5189"/>
    </i>
    <i>
      <x v="5362"/>
    </i>
    <i>
      <x v="5160"/>
    </i>
    <i>
      <x v="5364"/>
    </i>
    <i>
      <x v="5194"/>
    </i>
    <i>
      <x v="5275"/>
    </i>
    <i>
      <x v="5213"/>
    </i>
    <i>
      <x v="5368"/>
    </i>
    <i>
      <x v="5087"/>
    </i>
    <i>
      <x v="5226"/>
    </i>
    <i>
      <x v="5162"/>
    </i>
    <i>
      <x v="5372"/>
    </i>
    <i>
      <x v="5255"/>
    </i>
    <i>
      <x v="5280"/>
    </i>
    <i>
      <x v="5163"/>
    </i>
    <i>
      <x v="5177"/>
    </i>
    <i>
      <x v="5256"/>
    </i>
    <i>
      <x v="5126"/>
    </i>
    <i>
      <x v="5096"/>
    </i>
    <i>
      <x v="5187"/>
    </i>
    <i>
      <x v="5331"/>
    </i>
    <i>
      <x v="5180"/>
    </i>
    <i>
      <x v="5165"/>
    </i>
    <i>
      <x v="5117"/>
    </i>
    <i>
      <x v="5183"/>
    </i>
    <i>
      <x v="5284"/>
    </i>
    <i>
      <x v="5185"/>
    </i>
    <i>
      <x v="5285"/>
    </i>
    <i>
      <x v="4830"/>
    </i>
    <i>
      <x v="5028"/>
    </i>
    <i>
      <x v="5060"/>
    </i>
    <i>
      <x v="4924"/>
    </i>
    <i>
      <x v="5036"/>
    </i>
    <i>
      <x v="4806"/>
    </i>
    <i>
      <x v="4860"/>
    </i>
    <i>
      <x v="4925"/>
    </i>
    <i>
      <x v="4978"/>
    </i>
    <i>
      <x v="4890"/>
    </i>
    <i>
      <x v="5032"/>
    </i>
    <i>
      <x v="4927"/>
    </i>
    <i>
      <x v="4845"/>
    </i>
    <i>
      <x v="4776"/>
    </i>
    <i>
      <x v="4834"/>
    </i>
    <i>
      <x v="4892"/>
    </i>
    <i>
      <x v="5056"/>
    </i>
    <i>
      <x v="4930"/>
    </i>
    <i>
      <x v="4766"/>
    </i>
    <i>
      <x v="4865"/>
    </i>
    <i>
      <x v="4889"/>
    </i>
    <i>
      <x v="4808"/>
    </i>
    <i>
      <x v="4773"/>
    </i>
    <i>
      <x v="4850"/>
    </i>
    <i>
      <x v="4956"/>
    </i>
    <i>
      <x v="4840"/>
    </i>
    <i>
      <x v="4787"/>
    </i>
    <i>
      <x v="4994"/>
    </i>
    <i>
      <x v="4821"/>
    </i>
    <i>
      <x v="4934"/>
    </i>
    <i>
      <x v="4912"/>
    </i>
    <i>
      <x v="4767"/>
    </i>
    <i>
      <x v="4803"/>
    </i>
    <i>
      <x v="4997"/>
    </i>
    <i>
      <x v="5054"/>
    </i>
    <i>
      <x v="4778"/>
    </i>
    <i>
      <x v="4768"/>
    </i>
    <i>
      <x v="4999"/>
    </i>
    <i>
      <x v="4774"/>
    </i>
    <i>
      <x v="5000"/>
    </i>
    <i>
      <x v="4863"/>
    </i>
    <i>
      <x v="5001"/>
    </i>
    <i>
      <x v="5070"/>
    </i>
    <i>
      <x v="4869"/>
    </i>
    <i>
      <x v="4980"/>
    </i>
    <i>
      <x v="4870"/>
    </i>
    <i>
      <x v="4829"/>
    </i>
    <i>
      <x v="4939"/>
    </i>
    <i>
      <x v="5031"/>
    </i>
    <i>
      <x v="4772"/>
    </i>
    <i>
      <x v="4955"/>
    </i>
    <i>
      <x v="4940"/>
    </i>
    <i>
      <x v="4957"/>
    </i>
    <i>
      <x v="4842"/>
    </i>
    <i>
      <x v="4877"/>
    </i>
    <i>
      <x v="5008"/>
    </i>
    <i>
      <x v="4820"/>
    </i>
    <i>
      <x v="4812"/>
    </i>
    <i>
      <x v="5041"/>
    </i>
    <i>
      <x v="5010"/>
    </i>
    <i>
      <x v="4961"/>
    </i>
    <i>
      <x v="4942"/>
    </i>
    <i>
      <x v="5045"/>
    </i>
    <i>
      <x v="4901"/>
    </i>
    <i>
      <x v="4881"/>
    </i>
    <i>
      <x v="4854"/>
    </i>
    <i>
      <x v="5049"/>
    </i>
    <i>
      <x v="5014"/>
    </i>
    <i>
      <x v="4789"/>
    </i>
    <i>
      <x v="4945"/>
    </i>
    <i>
      <x v="4885"/>
    </i>
    <i>
      <x v="4946"/>
    </i>
    <i>
      <x v="5055"/>
    </i>
    <i>
      <x v="4798"/>
    </i>
    <i>
      <x v="5057"/>
    </i>
    <i>
      <x v="5018"/>
    </i>
    <i>
      <x v="4971"/>
    </i>
    <i>
      <x v="5019"/>
    </i>
    <i>
      <x v="4972"/>
    </i>
    <i>
      <x v="4813"/>
    </i>
    <i>
      <x v="4848"/>
    </i>
    <i>
      <x v="4843"/>
    </i>
    <i>
      <x v="4975"/>
    </i>
    <i>
      <x v="5022"/>
    </i>
    <i>
      <x v="4795"/>
    </i>
    <i>
      <x v="4786"/>
    </i>
    <i>
      <x v="5069"/>
    </i>
    <i>
      <x v="5075"/>
    </i>
    <i>
      <x v="5071"/>
    </i>
    <i>
      <x v="4875"/>
    </i>
    <i>
      <x v="5073"/>
    </i>
    <i>
      <x v="4906"/>
    </i>
    <i>
      <x v="4981"/>
    </i>
    <i>
      <x v="4953"/>
    </i>
    <i>
      <x v="4950"/>
    </i>
    <i>
      <x v="4542"/>
    </i>
    <i>
      <x v="4548"/>
    </i>
    <i>
      <x v="4511"/>
    </i>
    <i>
      <x v="4516"/>
    </i>
    <i>
      <x v="4638"/>
    </i>
    <i>
      <x v="4497"/>
    </i>
    <i>
      <x v="4730"/>
    </i>
    <i>
      <x v="4662"/>
    </i>
    <i>
      <x v="4746"/>
    </i>
    <i>
      <x v="4663"/>
    </i>
    <i>
      <x v="4659"/>
    </i>
    <i>
      <x v="4498"/>
    </i>
    <i>
      <x v="4718"/>
    </i>
    <i>
      <x v="4577"/>
    </i>
    <i>
      <x v="4726"/>
    </i>
    <i>
      <x v="4666"/>
    </i>
    <i>
      <x v="4570"/>
    </i>
    <i>
      <x v="4608"/>
    </i>
    <i>
      <x v="4742"/>
    </i>
    <i>
      <x v="4609"/>
    </i>
    <i>
      <x v="4547"/>
    </i>
    <i>
      <x v="4669"/>
    </i>
    <i>
      <x v="4489"/>
    </i>
    <i>
      <x v="4519"/>
    </i>
    <i>
      <x v="4469"/>
    </i>
    <i>
      <x v="4463"/>
    </i>
    <i>
      <x v="4455"/>
    </i>
    <i>
      <x v="4611"/>
    </i>
    <i>
      <x v="4591"/>
    </i>
    <i>
      <x v="4464"/>
    </i>
    <i>
      <x v="4724"/>
    </i>
    <i>
      <x v="4613"/>
    </i>
    <i>
      <x v="4728"/>
    </i>
    <i>
      <x v="4614"/>
    </i>
    <i>
      <x v="4554"/>
    </i>
    <i>
      <x v="4578"/>
    </i>
    <i>
      <x v="4736"/>
    </i>
    <i>
      <x v="4677"/>
    </i>
    <i>
      <x v="4461"/>
    </i>
    <i>
      <x v="4562"/>
    </i>
    <i>
      <x v="4572"/>
    </i>
    <i>
      <x v="4617"/>
    </i>
    <i>
      <x v="4556"/>
    </i>
    <i>
      <x v="4580"/>
    </i>
    <i>
      <x v="4574"/>
    </i>
    <i>
      <x v="4475"/>
    </i>
    <i>
      <x v="4756"/>
    </i>
    <i>
      <x v="4476"/>
    </i>
    <i>
      <x v="4760"/>
    </i>
    <i>
      <x v="4581"/>
    </i>
    <i>
      <x v="4636"/>
    </i>
    <i>
      <x v="4582"/>
    </i>
    <i>
      <x v="4713"/>
    </i>
    <i>
      <x v="4563"/>
    </i>
    <i>
      <x v="4715"/>
    </i>
    <i>
      <x v="4477"/>
    </i>
    <i>
      <x v="4717"/>
    </i>
    <i>
      <x v="4584"/>
    </i>
    <i>
      <x v="4719"/>
    </i>
    <i>
      <x v="4623"/>
    </i>
    <i>
      <x v="4483"/>
    </i>
    <i>
      <x v="4585"/>
    </i>
    <i>
      <x v="4566"/>
    </i>
    <i>
      <x v="4690"/>
    </i>
    <i>
      <x v="4641"/>
    </i>
    <i>
      <x v="4691"/>
    </i>
    <i>
      <x v="4727"/>
    </i>
    <i>
      <x v="4625"/>
    </i>
    <i>
      <x v="4729"/>
    </i>
    <i>
      <x v="4479"/>
    </i>
    <i>
      <x v="4567"/>
    </i>
    <i>
      <x v="4694"/>
    </i>
    <i>
      <x v="4555"/>
    </i>
    <i>
      <x v="4485"/>
    </i>
    <i>
      <x v="4559"/>
    </i>
    <i>
      <x v="4531"/>
    </i>
    <i>
      <x v="4737"/>
    </i>
    <i>
      <x v="4697"/>
    </i>
    <i>
      <x v="4484"/>
    </i>
    <i>
      <x v="4587"/>
    </i>
    <i>
      <x v="4741"/>
    </i>
    <i>
      <x v="4480"/>
    </i>
    <i>
      <x v="4649"/>
    </i>
    <i>
      <x v="4486"/>
    </i>
    <i>
      <x v="4745"/>
    </i>
    <i>
      <x v="4491"/>
    </i>
    <i>
      <x v="4457"/>
    </i>
    <i>
      <x v="4468"/>
    </i>
    <i>
      <x v="4653"/>
    </i>
    <i>
      <x v="4507"/>
    </i>
    <i>
      <x v="4751"/>
    </i>
    <i>
      <x v="4508"/>
    </i>
    <i>
      <x v="4561"/>
    </i>
    <i>
      <x v="4633"/>
    </i>
    <i>
      <x v="4762"/>
    </i>
    <i>
      <x v="4536"/>
    </i>
    <i>
      <x v="4603"/>
    </i>
    <i>
      <x v="4634"/>
    </i>
    <i>
      <x v="4759"/>
    </i>
    <i>
      <x v="4481"/>
    </i>
    <i>
      <x v="4550"/>
    </i>
    <i>
      <x v="4538"/>
    </i>
    <i>
      <x v="4590"/>
    </i>
    <i>
      <x v="4656"/>
    </i>
    <i>
      <x v="4657"/>
    </i>
    <i t="grand">
      <x/>
    </i>
  </rowItems>
  <colItems count="1">
    <i/>
  </colItems>
  <pageFields count="2">
    <pageField fld="7" hier="-1"/>
    <pageField fld="6" item="0" hier="-1"/>
  </pageFields>
  <dataFields count="1">
    <dataField name="Sum of Quantit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K1768:T2245" firstHeaderRow="1" firstDataRow="2" firstDataCol="1"/>
  <pivotFields count="9">
    <pivotField compact="0" outline="0" showAll="0"/>
    <pivotField axis="axisRow" dataField="1" compact="0" outline="0" showAll="0" defaultSubtotal="0">
      <items count="475">
        <item x="72"/>
        <item x="255"/>
        <item x="52"/>
        <item x="140"/>
        <item x="141"/>
        <item x="230"/>
        <item x="38"/>
        <item x="142"/>
        <item x="374"/>
        <item x="231"/>
        <item x="464"/>
        <item x="90"/>
        <item x="143"/>
        <item x="144"/>
        <item x="397"/>
        <item x="263"/>
        <item x="145"/>
        <item x="434"/>
        <item x="146"/>
        <item x="40"/>
        <item x="147"/>
        <item x="223"/>
        <item x="232"/>
        <item x="435"/>
        <item x="53"/>
        <item x="260"/>
        <item x="420"/>
        <item x="335"/>
        <item x="73"/>
        <item x="91"/>
        <item x="431"/>
        <item x="0"/>
        <item x="148"/>
        <item x="11"/>
        <item x="30"/>
        <item x="149"/>
        <item x="150"/>
        <item x="151"/>
        <item x="4"/>
        <item x="152"/>
        <item x="281"/>
        <item x="54"/>
        <item x="436"/>
        <item x="233"/>
        <item x="264"/>
        <item x="437"/>
        <item x="313"/>
        <item x="92"/>
        <item x="265"/>
        <item x="153"/>
        <item x="375"/>
        <item x="314"/>
        <item x="376"/>
        <item x="41"/>
        <item x="234"/>
        <item x="93"/>
        <item x="366"/>
        <item x="94"/>
        <item x="377"/>
        <item x="438"/>
        <item x="432"/>
        <item x="315"/>
        <item x="154"/>
        <item x="155"/>
        <item x="284"/>
        <item x="398"/>
        <item x="156"/>
        <item x="35"/>
        <item x="157"/>
        <item x="465"/>
        <item x="12"/>
        <item x="316"/>
        <item x="282"/>
        <item x="310"/>
        <item x="74"/>
        <item x="266"/>
        <item x="413"/>
        <item x="358"/>
        <item x="378"/>
        <item x="302"/>
        <item x="466"/>
        <item x="325"/>
        <item x="235"/>
        <item x="13"/>
        <item x="439"/>
        <item x="95"/>
        <item x="158"/>
        <item x="159"/>
        <item x="379"/>
        <item x="406"/>
        <item x="96"/>
        <item x="236"/>
        <item x="311"/>
        <item x="440"/>
        <item x="267"/>
        <item x="336"/>
        <item x="441"/>
        <item x="160"/>
        <item x="442"/>
        <item x="224"/>
        <item x="97"/>
        <item x="42"/>
        <item x="225"/>
        <item x="161"/>
        <item x="427"/>
        <item x="399"/>
        <item x="268"/>
        <item x="269"/>
        <item x="162"/>
        <item x="98"/>
        <item x="163"/>
        <item x="164"/>
        <item x="43"/>
        <item x="14"/>
        <item x="55"/>
        <item x="292"/>
        <item x="416"/>
        <item x="317"/>
        <item x="467"/>
        <item x="214"/>
        <item x="337"/>
        <item x="31"/>
        <item x="256"/>
        <item x="380"/>
        <item x="421"/>
        <item x="318"/>
        <item x="165"/>
        <item x="56"/>
        <item x="237"/>
        <item x="468"/>
        <item x="326"/>
        <item x="75"/>
        <item x="57"/>
        <item x="319"/>
        <item x="338"/>
        <item x="99"/>
        <item x="393"/>
        <item x="100"/>
        <item x="166"/>
        <item x="381"/>
        <item x="101"/>
        <item x="76"/>
        <item x="167"/>
        <item x="102"/>
        <item x="217"/>
        <item x="103"/>
        <item x="382"/>
        <item x="104"/>
        <item x="15"/>
        <item x="339"/>
        <item x="383"/>
        <item x="320"/>
        <item x="44"/>
        <item x="469"/>
        <item x="105"/>
        <item x="222"/>
        <item x="293"/>
        <item x="367"/>
        <item x="384"/>
        <item x="385"/>
        <item x="470"/>
        <item x="443"/>
        <item x="106"/>
        <item x="340"/>
        <item x="414"/>
        <item x="107"/>
        <item x="368"/>
        <item x="168"/>
        <item x="444"/>
        <item x="394"/>
        <item x="445"/>
        <item x="108"/>
        <item x="58"/>
        <item x="341"/>
        <item x="369"/>
        <item x="169"/>
        <item x="471"/>
        <item x="294"/>
        <item x="330"/>
        <item x="16"/>
        <item x="170"/>
        <item x="359"/>
        <item x="342"/>
        <item x="270"/>
        <item x="171"/>
        <item x="17"/>
        <item x="172"/>
        <item x="446"/>
        <item x="280"/>
        <item x="219"/>
        <item x="77"/>
        <item x="173"/>
        <item x="417"/>
        <item x="415"/>
        <item x="45"/>
        <item x="447"/>
        <item x="226"/>
        <item x="218"/>
        <item x="174"/>
        <item x="407"/>
        <item x="400"/>
        <item x="175"/>
        <item x="238"/>
        <item x="343"/>
        <item x="109"/>
        <item x="39"/>
        <item x="303"/>
        <item x="295"/>
        <item x="331"/>
        <item x="46"/>
        <item x="110"/>
        <item x="36"/>
        <item x="18"/>
        <item x="408"/>
        <item x="448"/>
        <item x="176"/>
        <item x="449"/>
        <item x="177"/>
        <item x="304"/>
        <item x="178"/>
        <item x="401"/>
        <item x="78"/>
        <item x="296"/>
        <item x="227"/>
        <item x="450"/>
        <item x="6"/>
        <item x="179"/>
        <item x="386"/>
        <item x="411"/>
        <item x="111"/>
        <item x="451"/>
        <item x="327"/>
        <item x="180"/>
        <item x="452"/>
        <item x="79"/>
        <item x="112"/>
        <item x="19"/>
        <item x="20"/>
        <item x="181"/>
        <item x="453"/>
        <item x="454"/>
        <item x="182"/>
        <item x="387"/>
        <item x="113"/>
        <item x="114"/>
        <item x="115"/>
        <item x="370"/>
        <item x="388"/>
        <item x="371"/>
        <item x="116"/>
        <item x="59"/>
        <item x="183"/>
        <item x="184"/>
        <item x="60"/>
        <item x="258"/>
        <item x="61"/>
        <item x="117"/>
        <item x="455"/>
        <item x="472"/>
        <item x="344"/>
        <item x="360"/>
        <item x="7"/>
        <item x="271"/>
        <item x="239"/>
        <item x="305"/>
        <item x="402"/>
        <item x="456"/>
        <item x="306"/>
        <item x="240"/>
        <item x="403"/>
        <item x="328"/>
        <item x="241"/>
        <item x="185"/>
        <item x="307"/>
        <item x="405"/>
        <item x="345"/>
        <item x="118"/>
        <item x="186"/>
        <item x="290"/>
        <item x="119"/>
        <item x="80"/>
        <item x="297"/>
        <item x="120"/>
        <item x="242"/>
        <item x="121"/>
        <item x="62"/>
        <item x="289"/>
        <item x="346"/>
        <item x="409"/>
        <item x="81"/>
        <item x="389"/>
        <item x="215"/>
        <item x="361"/>
        <item x="187"/>
        <item x="362"/>
        <item x="122"/>
        <item x="21"/>
        <item x="285"/>
        <item x="10"/>
        <item x="188"/>
        <item x="123"/>
        <item x="47"/>
        <item x="28"/>
        <item x="1"/>
        <item x="395"/>
        <item x="286"/>
        <item x="22"/>
        <item x="243"/>
        <item x="372"/>
        <item x="82"/>
        <item x="347"/>
        <item x="189"/>
        <item x="261"/>
        <item x="190"/>
        <item x="272"/>
        <item x="8"/>
        <item x="425"/>
        <item x="191"/>
        <item x="332"/>
        <item x="457"/>
        <item x="124"/>
        <item x="363"/>
        <item x="63"/>
        <item x="192"/>
        <item x="64"/>
        <item x="458"/>
        <item x="428"/>
        <item x="321"/>
        <item x="193"/>
        <item x="348"/>
        <item x="291"/>
        <item x="404"/>
        <item x="83"/>
        <item x="273"/>
        <item x="65"/>
        <item x="23"/>
        <item x="349"/>
        <item x="84"/>
        <item x="194"/>
        <item x="48"/>
        <item x="220"/>
        <item x="195"/>
        <item x="196"/>
        <item x="244"/>
        <item x="322"/>
        <item x="32"/>
        <item x="33"/>
        <item x="216"/>
        <item x="396"/>
        <item x="459"/>
        <item x="125"/>
        <item x="3"/>
        <item x="221"/>
        <item x="245"/>
        <item x="274"/>
        <item x="390"/>
        <item x="301"/>
        <item x="364"/>
        <item x="391"/>
        <item x="308"/>
        <item x="333"/>
        <item x="126"/>
        <item x="127"/>
        <item x="197"/>
        <item x="460"/>
        <item x="24"/>
        <item x="298"/>
        <item x="128"/>
        <item x="350"/>
        <item x="66"/>
        <item x="198"/>
        <item x="199"/>
        <item x="85"/>
        <item x="67"/>
        <item x="200"/>
        <item x="418"/>
        <item x="351"/>
        <item x="323"/>
        <item x="352"/>
        <item x="86"/>
        <item x="201"/>
        <item x="429"/>
        <item x="87"/>
        <item x="426"/>
        <item x="202"/>
        <item x="25"/>
        <item x="419"/>
        <item x="353"/>
        <item x="299"/>
        <item x="275"/>
        <item x="246"/>
        <item x="312"/>
        <item x="329"/>
        <item x="129"/>
        <item x="68"/>
        <item x="130"/>
        <item x="69"/>
        <item x="257"/>
        <item x="131"/>
        <item x="423"/>
        <item x="203"/>
        <item x="247"/>
        <item x="334"/>
        <item x="473"/>
        <item x="228"/>
        <item x="373"/>
        <item x="430"/>
        <item x="70"/>
        <item x="412"/>
        <item x="410"/>
        <item x="248"/>
        <item x="354"/>
        <item x="51"/>
        <item x="249"/>
        <item x="309"/>
        <item x="204"/>
        <item x="205"/>
        <item x="276"/>
        <item x="283"/>
        <item x="474"/>
        <item x="206"/>
        <item x="26"/>
        <item x="207"/>
        <item x="49"/>
        <item x="88"/>
        <item x="250"/>
        <item x="208"/>
        <item x="209"/>
        <item x="213"/>
        <item x="324"/>
        <item x="461"/>
        <item x="210"/>
        <item x="300"/>
        <item x="132"/>
        <item x="392"/>
        <item x="2"/>
        <item x="133"/>
        <item x="277"/>
        <item x="462"/>
        <item x="211"/>
        <item x="278"/>
        <item x="37"/>
        <item x="71"/>
        <item x="422"/>
        <item x="229"/>
        <item x="262"/>
        <item x="251"/>
        <item x="29"/>
        <item x="134"/>
        <item x="135"/>
        <item x="27"/>
        <item x="252"/>
        <item x="279"/>
        <item x="9"/>
        <item x="5"/>
        <item x="136"/>
        <item x="137"/>
        <item x="50"/>
        <item x="424"/>
        <item x="287"/>
        <item x="463"/>
        <item x="253"/>
        <item x="365"/>
        <item x="355"/>
        <item x="89"/>
        <item x="254"/>
        <item x="288"/>
        <item x="212"/>
        <item x="138"/>
        <item x="259"/>
        <item x="357"/>
        <item x="356"/>
        <item x="139"/>
        <item x="34"/>
        <item x="4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/>
    <pivotField compact="0" outline="0" showAll="0"/>
    <pivotField compact="0" outline="0" showAll="0"/>
    <pivotField compact="0" outline="0" multipleItemSelectionAllowed="1" showAll="0" defaultSubtotal="0">
      <items count="7">
        <item x="1"/>
        <item x="2"/>
        <item x="3"/>
        <item x="4"/>
        <item x="5"/>
        <item x="6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8">
        <item x="0"/>
        <item x="2"/>
        <item x="3"/>
        <item x="4"/>
        <item x="5"/>
        <item x="6"/>
        <item x="7"/>
        <item x="1"/>
      </items>
    </pivotField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1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InvoiceNo" fld="1" subtotal="count" baseField="1" baseItem="1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8968" totalsRowShown="0">
  <autoFilter ref="A1:G8968" xr:uid="{00000000-0009-0000-0100-000001000000}"/>
  <tableColumns count="7">
    <tableColumn id="1" xr3:uid="{00000000-0010-0000-0000-000001000000}" name="Month_Year"/>
    <tableColumn id="2" xr3:uid="{00000000-0010-0000-0000-000002000000}" name="InvoiceNo"/>
    <tableColumn id="3" xr3:uid="{00000000-0010-0000-0000-000003000000}" name="StockCode"/>
    <tableColumn id="4" xr3:uid="{00000000-0010-0000-0000-000004000000}" name="Quantity"/>
    <tableColumn id="5" xr3:uid="{00000000-0010-0000-0000-000005000000}" name="Revenue"/>
    <tableColumn id="6" xr3:uid="{00000000-0010-0000-0000-000006000000}" name="Per_Unit_Price"/>
    <tableColumn id="7" xr3:uid="{00000000-0010-0000-0000-000007000000}" name="Train/te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"/>
  <sheetViews>
    <sheetView workbookViewId="0">
      <selection activeCell="C17" sqref="C17"/>
    </sheetView>
  </sheetViews>
  <sheetFormatPr defaultRowHeight="14.25"/>
  <cols>
    <col min="1" max="1" width="31.875" customWidth="1"/>
    <col min="2" max="3" width="13.875" customWidth="1"/>
  </cols>
  <sheetData>
    <row r="1" spans="1:4" ht="15">
      <c r="A1" s="35" t="s">
        <v>186</v>
      </c>
    </row>
    <row r="2" spans="1:4">
      <c r="B2" s="23" t="s">
        <v>187</v>
      </c>
      <c r="C2" s="23"/>
    </row>
    <row r="3" spans="1:4">
      <c r="A3" t="s">
        <v>176</v>
      </c>
      <c r="B3" s="46">
        <v>4372</v>
      </c>
    </row>
    <row r="4" spans="1:4">
      <c r="A4" t="s">
        <v>177</v>
      </c>
      <c r="B4" s="46">
        <v>4322</v>
      </c>
      <c r="C4" s="46"/>
      <c r="D4" t="s">
        <v>235</v>
      </c>
    </row>
    <row r="5" spans="1:4">
      <c r="A5" t="s">
        <v>178</v>
      </c>
      <c r="B5" s="46">
        <v>50</v>
      </c>
      <c r="C5" s="85">
        <f>B5/B3</f>
        <v>1.1436413540713633E-2</v>
      </c>
      <c r="D5" t="s">
        <v>179</v>
      </c>
    </row>
    <row r="6" spans="1:4">
      <c r="B6" s="46"/>
      <c r="C6" s="46"/>
    </row>
    <row r="7" spans="1:4">
      <c r="A7" t="s">
        <v>180</v>
      </c>
      <c r="B7" s="46">
        <v>3209</v>
      </c>
      <c r="C7" s="46"/>
      <c r="D7" t="s">
        <v>181</v>
      </c>
    </row>
    <row r="8" spans="1:4">
      <c r="A8" t="s">
        <v>182</v>
      </c>
      <c r="B8" s="46">
        <v>3180</v>
      </c>
      <c r="C8" s="46"/>
      <c r="D8" t="s">
        <v>184</v>
      </c>
    </row>
    <row r="9" spans="1:4">
      <c r="A9" t="s">
        <v>183</v>
      </c>
      <c r="B9" s="46">
        <f>B7-B8</f>
        <v>29</v>
      </c>
      <c r="C9" s="85">
        <f>B9/B7</f>
        <v>9.0370832034901843E-3</v>
      </c>
      <c r="D9" t="s">
        <v>185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6"/>
  <sheetViews>
    <sheetView showGridLines="0" topLeftCell="A49" zoomScale="85" zoomScaleNormal="85" workbookViewId="0">
      <selection activeCell="N4" sqref="N4"/>
    </sheetView>
  </sheetViews>
  <sheetFormatPr defaultColWidth="8.75" defaultRowHeight="12.75"/>
  <cols>
    <col min="1" max="13" width="8.75" style="1"/>
    <col min="14" max="14" width="15.75" style="1" bestFit="1" customWidth="1"/>
    <col min="15" max="15" width="13.25" style="1" bestFit="1" customWidth="1"/>
    <col min="16" max="16384" width="8.75" style="1"/>
  </cols>
  <sheetData>
    <row r="1" spans="1:14" ht="23.25">
      <c r="A1" s="8" t="s">
        <v>17</v>
      </c>
    </row>
    <row r="4" spans="1:14" ht="15">
      <c r="A4" s="7" t="s">
        <v>16</v>
      </c>
      <c r="B4" s="6" t="s">
        <v>15</v>
      </c>
      <c r="C4" s="1" t="s">
        <v>14</v>
      </c>
      <c r="D4" s="3" t="s">
        <v>13</v>
      </c>
      <c r="N4" s="1" t="s">
        <v>12</v>
      </c>
    </row>
    <row r="5" spans="1:14">
      <c r="A5" s="7">
        <v>1</v>
      </c>
      <c r="B5" s="6">
        <v>4980614.8500000006</v>
      </c>
      <c r="C5" s="5">
        <f t="shared" ref="C5:C14" si="0">B5/SUM($B$5:$B$14)</f>
        <v>0.60006932012503189</v>
      </c>
      <c r="D5" s="4">
        <f>C5</f>
        <v>0.60006932012503189</v>
      </c>
    </row>
    <row r="6" spans="1:14">
      <c r="A6" s="7">
        <v>2</v>
      </c>
      <c r="B6" s="6">
        <v>1146738.5910000002</v>
      </c>
      <c r="C6" s="5">
        <f t="shared" si="0"/>
        <v>0.13816018049709405</v>
      </c>
      <c r="D6" s="4">
        <f t="shared" ref="D6:D14" si="1">D5+C6</f>
        <v>0.738229500622126</v>
      </c>
    </row>
    <row r="7" spans="1:14">
      <c r="A7" s="7">
        <v>3</v>
      </c>
      <c r="B7" s="6">
        <v>708731.55000000051</v>
      </c>
      <c r="C7" s="5">
        <f t="shared" si="0"/>
        <v>8.5388666292809265E-2</v>
      </c>
      <c r="D7" s="4">
        <f t="shared" si="1"/>
        <v>0.82361816691493528</v>
      </c>
    </row>
    <row r="8" spans="1:14">
      <c r="A8" s="7">
        <v>4</v>
      </c>
      <c r="B8" s="6">
        <v>477734.56000000052</v>
      </c>
      <c r="C8" s="5">
        <f t="shared" si="0"/>
        <v>5.7557924323225179E-2</v>
      </c>
      <c r="D8" s="4">
        <f t="shared" si="1"/>
        <v>0.88117609123816043</v>
      </c>
    </row>
    <row r="9" spans="1:14">
      <c r="A9" s="7">
        <v>5</v>
      </c>
      <c r="B9" s="6">
        <v>333615.69099999993</v>
      </c>
      <c r="C9" s="5">
        <f t="shared" si="0"/>
        <v>4.0194342849339704E-2</v>
      </c>
      <c r="D9" s="4">
        <f t="shared" si="1"/>
        <v>0.92137043408750019</v>
      </c>
    </row>
    <row r="10" spans="1:14">
      <c r="A10" s="7">
        <v>6</v>
      </c>
      <c r="B10" s="6">
        <v>245011.76099999977</v>
      </c>
      <c r="C10" s="5">
        <f t="shared" si="0"/>
        <v>2.9519255207197288E-2</v>
      </c>
      <c r="D10" s="4">
        <f t="shared" si="1"/>
        <v>0.95088968929469753</v>
      </c>
    </row>
    <row r="11" spans="1:14">
      <c r="A11" s="7">
        <v>7</v>
      </c>
      <c r="B11" s="6">
        <v>173332.6210000001</v>
      </c>
      <c r="C11" s="5">
        <f t="shared" si="0"/>
        <v>2.0883282721401331E-2</v>
      </c>
      <c r="D11" s="4">
        <f t="shared" si="1"/>
        <v>0.9717729720160988</v>
      </c>
    </row>
    <row r="12" spans="1:14">
      <c r="A12" s="7">
        <v>8</v>
      </c>
      <c r="B12" s="6">
        <v>126567.40000000008</v>
      </c>
      <c r="C12" s="5">
        <f t="shared" si="0"/>
        <v>1.5248963422255587E-2</v>
      </c>
      <c r="D12" s="4">
        <f t="shared" si="1"/>
        <v>0.98702193543835437</v>
      </c>
    </row>
    <row r="13" spans="1:14">
      <c r="A13" s="7">
        <v>9</v>
      </c>
      <c r="B13" s="6">
        <v>82627.089999999953</v>
      </c>
      <c r="C13" s="5">
        <f t="shared" si="0"/>
        <v>9.9549921472465962E-3</v>
      </c>
      <c r="D13" s="4">
        <f t="shared" si="1"/>
        <v>0.99697692758560097</v>
      </c>
    </row>
    <row r="14" spans="1:14">
      <c r="A14" s="7">
        <v>10</v>
      </c>
      <c r="B14" s="6">
        <v>25091.700000000008</v>
      </c>
      <c r="C14" s="5">
        <f t="shared" si="0"/>
        <v>3.0230724143990506E-3</v>
      </c>
      <c r="D14" s="4">
        <f t="shared" si="1"/>
        <v>1</v>
      </c>
    </row>
    <row r="26" spans="1:2" ht="15">
      <c r="A26" s="9" t="s">
        <v>11</v>
      </c>
      <c r="B26" s="20" t="s">
        <v>78</v>
      </c>
    </row>
    <row r="27" spans="1:2">
      <c r="A27" s="1" t="s">
        <v>19</v>
      </c>
      <c r="B27" s="2">
        <v>20.703586497890296</v>
      </c>
    </row>
    <row r="28" spans="1:2">
      <c r="A28" s="1" t="s">
        <v>10</v>
      </c>
      <c r="B28" s="2">
        <v>12.946360153256705</v>
      </c>
    </row>
    <row r="29" spans="1:2">
      <c r="A29" s="1" t="s">
        <v>9</v>
      </c>
      <c r="B29" s="2">
        <v>13.12907268170426</v>
      </c>
    </row>
    <row r="30" spans="1:2">
      <c r="A30" s="1" t="s">
        <v>8</v>
      </c>
      <c r="B30" s="2">
        <v>13.6</v>
      </c>
    </row>
    <row r="31" spans="1:2">
      <c r="A31" s="1" t="s">
        <v>7</v>
      </c>
      <c r="B31" s="2">
        <v>15.659621802002224</v>
      </c>
    </row>
    <row r="32" spans="1:2">
      <c r="A32" s="1" t="s">
        <v>6</v>
      </c>
      <c r="B32" s="2">
        <v>14.899907321594069</v>
      </c>
    </row>
    <row r="33" spans="1:15">
      <c r="A33" s="1" t="s">
        <v>5</v>
      </c>
      <c r="B33" s="2">
        <v>14.58801141769743</v>
      </c>
    </row>
    <row r="34" spans="1:15">
      <c r="A34" s="1" t="s">
        <v>4</v>
      </c>
      <c r="B34" s="2">
        <v>13.870090634441087</v>
      </c>
    </row>
    <row r="35" spans="1:15">
      <c r="A35" s="1" t="s">
        <v>3</v>
      </c>
      <c r="B35" s="2">
        <v>14.748979591836735</v>
      </c>
    </row>
    <row r="36" spans="1:15">
      <c r="A36" s="1" t="s">
        <v>2</v>
      </c>
      <c r="B36" s="2">
        <v>12.321812596006144</v>
      </c>
    </row>
    <row r="37" spans="1:15">
      <c r="A37" s="1" t="s">
        <v>1</v>
      </c>
      <c r="B37" s="2">
        <v>13.92701754385965</v>
      </c>
    </row>
    <row r="38" spans="1:15">
      <c r="A38" s="1" t="s">
        <v>0</v>
      </c>
      <c r="B38" s="2">
        <v>13.046756282875512</v>
      </c>
    </row>
    <row r="39" spans="1:15">
      <c r="A39" s="21">
        <v>40878</v>
      </c>
      <c r="B39" s="22">
        <v>4.8381924198250728</v>
      </c>
    </row>
    <row r="44" spans="1:15">
      <c r="N44" s="1" t="s">
        <v>11</v>
      </c>
    </row>
    <row r="45" spans="1:15">
      <c r="N45" s="1" t="s">
        <v>19</v>
      </c>
      <c r="O45" s="1">
        <v>1.8016877637130801</v>
      </c>
    </row>
    <row r="46" spans="1:15">
      <c r="A46" s="1" t="s">
        <v>11</v>
      </c>
      <c r="B46" s="1" t="s">
        <v>77</v>
      </c>
      <c r="N46" s="1" t="s">
        <v>10</v>
      </c>
      <c r="O46" s="1">
        <v>1.578544061302682</v>
      </c>
    </row>
    <row r="47" spans="1:15">
      <c r="A47" s="1" t="s">
        <v>19</v>
      </c>
      <c r="B47" s="1">
        <v>85.4</v>
      </c>
      <c r="N47" s="1" t="s">
        <v>9</v>
      </c>
      <c r="O47" s="1">
        <v>1.5062656641604011</v>
      </c>
    </row>
    <row r="48" spans="1:15">
      <c r="A48" s="1" t="s">
        <v>10</v>
      </c>
      <c r="B48" s="1">
        <v>51.5</v>
      </c>
      <c r="N48" s="1" t="s">
        <v>8</v>
      </c>
      <c r="O48" s="1">
        <v>1.5872549019607842</v>
      </c>
    </row>
    <row r="49" spans="1:15">
      <c r="A49" s="1" t="s">
        <v>9</v>
      </c>
      <c r="B49" s="1">
        <v>50.083333333333336</v>
      </c>
      <c r="N49" s="1" t="s">
        <v>7</v>
      </c>
      <c r="O49" s="1">
        <v>1.5394883203559511</v>
      </c>
    </row>
    <row r="50" spans="1:15">
      <c r="A50" s="1" t="s">
        <v>8</v>
      </c>
      <c r="B50" s="1">
        <v>59.962962962962962</v>
      </c>
      <c r="N50" s="1" t="s">
        <v>6</v>
      </c>
      <c r="O50" s="1">
        <v>1.7136237256719185</v>
      </c>
    </row>
    <row r="51" spans="1:15">
      <c r="A51" s="1" t="s">
        <v>7</v>
      </c>
      <c r="B51" s="1">
        <v>65.904761904761898</v>
      </c>
      <c r="N51" s="1" t="s">
        <v>5</v>
      </c>
      <c r="O51" s="1">
        <v>1.6241674595623217</v>
      </c>
    </row>
    <row r="52" spans="1:15">
      <c r="A52" s="1" t="s">
        <v>6</v>
      </c>
      <c r="B52" s="1">
        <v>73.959999999999994</v>
      </c>
      <c r="N52" s="1" t="s">
        <v>4</v>
      </c>
      <c r="O52" s="1">
        <v>1.6042296072507554</v>
      </c>
    </row>
    <row r="53" spans="1:15">
      <c r="A53" s="1" t="s">
        <v>5</v>
      </c>
      <c r="B53" s="1">
        <v>65.65384615384616</v>
      </c>
      <c r="N53" s="1" t="s">
        <v>3</v>
      </c>
      <c r="O53" s="1">
        <v>1.5755102040816327</v>
      </c>
    </row>
    <row r="54" spans="1:15">
      <c r="A54" s="1" t="s">
        <v>4</v>
      </c>
      <c r="B54" s="1">
        <v>61.269230769230766</v>
      </c>
      <c r="N54" s="1" t="s">
        <v>2</v>
      </c>
      <c r="O54" s="1">
        <v>1.5960061443932412</v>
      </c>
    </row>
    <row r="55" spans="1:15">
      <c r="A55" s="1" t="s">
        <v>3</v>
      </c>
      <c r="B55" s="1">
        <v>59.384615384615387</v>
      </c>
      <c r="N55" s="1" t="s">
        <v>1</v>
      </c>
      <c r="O55" s="1">
        <v>1.5880701754385964</v>
      </c>
    </row>
    <row r="56" spans="1:15">
      <c r="A56" s="1" t="s">
        <v>2</v>
      </c>
      <c r="B56" s="1">
        <v>79.92307692307692</v>
      </c>
      <c r="N56" s="1" t="s">
        <v>0</v>
      </c>
      <c r="O56" s="1">
        <v>1.8036236119228521</v>
      </c>
    </row>
    <row r="57" spans="1:15">
      <c r="A57" s="7" t="s">
        <v>1</v>
      </c>
      <c r="B57" s="1">
        <v>87.038461538461533</v>
      </c>
      <c r="N57" s="1" t="s">
        <v>75</v>
      </c>
      <c r="O57" s="1">
        <v>1.3425655976676385</v>
      </c>
    </row>
    <row r="58" spans="1:15">
      <c r="A58" s="7" t="s">
        <v>0</v>
      </c>
      <c r="B58" s="1">
        <v>118.69230769230769</v>
      </c>
    </row>
    <row r="59" spans="1:15">
      <c r="A59" s="19">
        <v>40878</v>
      </c>
      <c r="B59" s="1">
        <v>115.125</v>
      </c>
    </row>
    <row r="64" spans="1:15">
      <c r="N64" s="1" t="s">
        <v>76</v>
      </c>
    </row>
    <row r="66" spans="1:2">
      <c r="A66" s="1" t="s">
        <v>11</v>
      </c>
      <c r="B66" s="1" t="s">
        <v>20</v>
      </c>
    </row>
    <row r="67" spans="1:2">
      <c r="A67" s="1" t="s">
        <v>19</v>
      </c>
      <c r="B67" s="1">
        <v>27730.201000000052</v>
      </c>
    </row>
    <row r="68" spans="1:2">
      <c r="A68" s="1" t="s">
        <v>10</v>
      </c>
      <c r="B68" s="1">
        <v>19794.765833333364</v>
      </c>
    </row>
    <row r="69" spans="1:2">
      <c r="A69" s="1" t="s">
        <v>9</v>
      </c>
      <c r="B69" s="1">
        <v>18189.422916666703</v>
      </c>
    </row>
    <row r="70" spans="1:2">
      <c r="A70" s="1" t="s">
        <v>8</v>
      </c>
      <c r="B70" s="1">
        <v>21480.170740740774</v>
      </c>
    </row>
    <row r="71" spans="1:2">
      <c r="A71" s="1" t="s">
        <v>7</v>
      </c>
      <c r="B71" s="1">
        <v>20287.992904761937</v>
      </c>
    </row>
    <row r="72" spans="1:2">
      <c r="A72" s="1" t="s">
        <v>6</v>
      </c>
      <c r="B72" s="1">
        <v>25930.043200000029</v>
      </c>
    </row>
    <row r="73" spans="1:2">
      <c r="A73" s="1" t="s">
        <v>5</v>
      </c>
      <c r="B73" s="1">
        <v>23385.12153846159</v>
      </c>
    </row>
    <row r="74" spans="1:2">
      <c r="A74" s="1" t="s">
        <v>4</v>
      </c>
      <c r="B74" s="1">
        <v>22086.095423076942</v>
      </c>
    </row>
    <row r="75" spans="1:2">
      <c r="A75" s="1" t="s">
        <v>3</v>
      </c>
      <c r="B75" s="1">
        <v>23706.461538461554</v>
      </c>
    </row>
    <row r="76" spans="1:2">
      <c r="A76" s="1" t="s">
        <v>2</v>
      </c>
      <c r="B76" s="1">
        <v>35824.629692307739</v>
      </c>
    </row>
    <row r="77" spans="1:2">
      <c r="A77" s="1" t="s">
        <v>1</v>
      </c>
      <c r="B77" s="1">
        <v>37484.753461538479</v>
      </c>
    </row>
    <row r="78" spans="1:2">
      <c r="A78" s="1" t="s">
        <v>0</v>
      </c>
      <c r="B78" s="1">
        <v>43554.143846153893</v>
      </c>
    </row>
    <row r="79" spans="1:2">
      <c r="A79" s="1" t="s">
        <v>75</v>
      </c>
      <c r="B79" s="1">
        <v>42813.297499999964</v>
      </c>
    </row>
    <row r="86" spans="1:1">
      <c r="A86" s="9" t="s">
        <v>18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210"/>
  <sheetViews>
    <sheetView topLeftCell="G38" zoomScale="85" zoomScaleNormal="85" workbookViewId="0">
      <selection activeCell="X43" sqref="X43"/>
    </sheetView>
  </sheetViews>
  <sheetFormatPr defaultRowHeight="14.25"/>
  <cols>
    <col min="5" max="5" width="12" customWidth="1"/>
    <col min="6" max="8" width="13.5" customWidth="1"/>
  </cols>
  <sheetData>
    <row r="1" spans="1:12" ht="15">
      <c r="A1" t="s">
        <v>54</v>
      </c>
      <c r="B1" t="s">
        <v>67</v>
      </c>
      <c r="C1" t="s">
        <v>69</v>
      </c>
      <c r="E1" s="11" t="s">
        <v>25</v>
      </c>
      <c r="F1" t="s">
        <v>70</v>
      </c>
      <c r="J1" s="13" t="s">
        <v>68</v>
      </c>
      <c r="K1" s="13" t="s">
        <v>14</v>
      </c>
      <c r="L1" t="s">
        <v>71</v>
      </c>
    </row>
    <row r="2" spans="1:12">
      <c r="A2" s="12">
        <v>85099</v>
      </c>
      <c r="B2" s="10">
        <v>136596.63000000219</v>
      </c>
      <c r="C2">
        <v>1</v>
      </c>
      <c r="E2" s="12">
        <v>85099</v>
      </c>
      <c r="F2" s="18">
        <v>1.6483912127855365E-2</v>
      </c>
      <c r="J2" s="12">
        <v>1</v>
      </c>
      <c r="K2" s="18">
        <v>0.57394086936308664</v>
      </c>
      <c r="L2" s="18">
        <f>K2</f>
        <v>0.57394086936308664</v>
      </c>
    </row>
    <row r="3" spans="1:12">
      <c r="A3" s="12">
        <v>22423</v>
      </c>
      <c r="B3" s="10">
        <v>132870.39999999953</v>
      </c>
      <c r="C3">
        <v>1</v>
      </c>
      <c r="E3" s="12">
        <v>22423</v>
      </c>
      <c r="F3" s="18">
        <v>1.6034246218175004E-2</v>
      </c>
      <c r="J3" s="12">
        <v>2</v>
      </c>
      <c r="K3" s="18">
        <v>0.17894686591418058</v>
      </c>
      <c r="L3" s="18">
        <f>L2+K3</f>
        <v>0.75288773527726716</v>
      </c>
    </row>
    <row r="4" spans="1:12">
      <c r="A4" s="12">
        <v>85123</v>
      </c>
      <c r="B4" s="10">
        <v>93979.19999999892</v>
      </c>
      <c r="C4">
        <v>1</v>
      </c>
      <c r="E4" s="12">
        <v>85123</v>
      </c>
      <c r="F4" s="18">
        <v>1.1341018256790831E-2</v>
      </c>
      <c r="H4" s="18"/>
      <c r="J4" s="12">
        <v>3</v>
      </c>
      <c r="K4" s="18">
        <v>9.6452797602014792E-2</v>
      </c>
      <c r="L4" s="18">
        <f t="shared" ref="L4:L11" si="0">L3+K4</f>
        <v>0.84934053287928191</v>
      </c>
    </row>
    <row r="5" spans="1:12">
      <c r="A5" s="12">
        <v>47566</v>
      </c>
      <c r="B5" s="10">
        <v>74439.830000000322</v>
      </c>
      <c r="C5">
        <v>1</v>
      </c>
      <c r="E5" s="12">
        <v>47566</v>
      </c>
      <c r="F5" s="18">
        <v>8.9830885032264503E-3</v>
      </c>
      <c r="H5" s="18"/>
      <c r="J5" s="12">
        <v>4</v>
      </c>
      <c r="K5" s="18">
        <v>5.921656293380094E-2</v>
      </c>
      <c r="L5" s="18">
        <f t="shared" si="0"/>
        <v>0.90855709581308286</v>
      </c>
    </row>
    <row r="6" spans="1:12">
      <c r="A6" s="12">
        <v>84997</v>
      </c>
      <c r="B6" s="10">
        <v>57319.739999999925</v>
      </c>
      <c r="C6">
        <v>1</v>
      </c>
      <c r="E6" s="12">
        <v>84997</v>
      </c>
      <c r="F6" s="18">
        <v>6.9171073792340257E-3</v>
      </c>
      <c r="H6" s="18"/>
      <c r="J6" s="12">
        <v>5</v>
      </c>
      <c r="K6" s="18">
        <v>3.8653070316847372E-2</v>
      </c>
      <c r="L6" s="18">
        <f t="shared" si="0"/>
        <v>0.94721016612993025</v>
      </c>
    </row>
    <row r="7" spans="1:12">
      <c r="A7" s="12">
        <v>84879</v>
      </c>
      <c r="B7" s="10">
        <v>56499.219999999637</v>
      </c>
      <c r="C7">
        <v>1</v>
      </c>
      <c r="E7" s="12">
        <v>84879</v>
      </c>
      <c r="F7" s="18">
        <v>6.818090444635036E-3</v>
      </c>
      <c r="H7" s="18"/>
      <c r="J7" s="12">
        <v>6</v>
      </c>
      <c r="K7" s="18">
        <v>2.515528409328447E-2</v>
      </c>
      <c r="L7" s="18">
        <f t="shared" si="0"/>
        <v>0.97236545022321474</v>
      </c>
    </row>
    <row r="8" spans="1:12">
      <c r="A8" s="12">
        <v>23084</v>
      </c>
      <c r="B8" s="10">
        <v>51137.800000000083</v>
      </c>
      <c r="C8">
        <v>1</v>
      </c>
      <c r="E8" s="12">
        <v>23084</v>
      </c>
      <c r="F8" s="18">
        <v>6.1710966193809459E-3</v>
      </c>
      <c r="H8" s="18"/>
      <c r="J8" s="12">
        <v>7</v>
      </c>
      <c r="K8" s="18">
        <v>1.5759110145674406E-2</v>
      </c>
      <c r="L8" s="18">
        <f t="shared" si="0"/>
        <v>0.98812456036888918</v>
      </c>
    </row>
    <row r="9" spans="1:12">
      <c r="A9" s="12">
        <v>22502</v>
      </c>
      <c r="B9" s="10">
        <v>46980.950000000004</v>
      </c>
      <c r="C9">
        <v>1</v>
      </c>
      <c r="E9" s="12">
        <v>22502</v>
      </c>
      <c r="F9" s="18">
        <v>5.6694652824389163E-3</v>
      </c>
      <c r="H9" s="18"/>
      <c r="J9" s="12">
        <v>8</v>
      </c>
      <c r="K9" s="18">
        <v>7.9696009660013539E-3</v>
      </c>
      <c r="L9" s="18">
        <f t="shared" si="0"/>
        <v>0.99609416133489048</v>
      </c>
    </row>
    <row r="10" spans="1:12">
      <c r="A10" s="12">
        <v>79321</v>
      </c>
      <c r="B10" s="10">
        <v>45936.80999999999</v>
      </c>
      <c r="C10">
        <v>1</v>
      </c>
      <c r="E10" s="12">
        <v>79321</v>
      </c>
      <c r="F10" s="18">
        <v>5.5434628180356669E-3</v>
      </c>
      <c r="H10" s="18"/>
      <c r="J10" s="12">
        <v>9</v>
      </c>
      <c r="K10" s="18">
        <v>3.3189293371701733E-3</v>
      </c>
      <c r="L10" s="18">
        <f t="shared" si="0"/>
        <v>0.99941309067206063</v>
      </c>
    </row>
    <row r="11" spans="1:12">
      <c r="A11" s="12">
        <v>22086</v>
      </c>
      <c r="B11" s="10">
        <v>41500.480000000083</v>
      </c>
      <c r="C11">
        <v>1</v>
      </c>
      <c r="E11" s="12">
        <v>22086</v>
      </c>
      <c r="F11" s="18">
        <v>5.0081049992507821E-3</v>
      </c>
      <c r="H11" s="18"/>
      <c r="J11" s="12">
        <v>10</v>
      </c>
      <c r="K11" s="18">
        <v>5.8690932793924579E-4</v>
      </c>
      <c r="L11" s="18">
        <f t="shared" si="0"/>
        <v>0.99999999999999989</v>
      </c>
    </row>
    <row r="12" spans="1:12">
      <c r="A12" s="12">
        <v>15056</v>
      </c>
      <c r="B12" s="10">
        <v>39192.789999999943</v>
      </c>
      <c r="C12">
        <v>1</v>
      </c>
      <c r="E12" s="12">
        <v>15056</v>
      </c>
      <c r="F12" s="18">
        <v>4.7296225858974496E-3</v>
      </c>
      <c r="H12" s="18"/>
    </row>
    <row r="13" spans="1:12">
      <c r="A13" s="12">
        <v>21137</v>
      </c>
      <c r="B13" s="10">
        <v>39009.380000000063</v>
      </c>
      <c r="C13">
        <v>1</v>
      </c>
      <c r="E13" s="12">
        <v>21137</v>
      </c>
      <c r="F13" s="18">
        <v>4.7074894313432862E-3</v>
      </c>
      <c r="H13" s="18"/>
    </row>
    <row r="14" spans="1:12">
      <c r="A14" s="12">
        <v>22197</v>
      </c>
      <c r="B14" s="10">
        <v>36859.880000000128</v>
      </c>
      <c r="C14">
        <v>1</v>
      </c>
      <c r="E14" s="12">
        <v>22197</v>
      </c>
      <c r="F14" s="18">
        <v>4.4480967280326449E-3</v>
      </c>
      <c r="H14" s="18"/>
    </row>
    <row r="15" spans="1:12">
      <c r="A15" s="12">
        <v>23203</v>
      </c>
      <c r="B15" s="10">
        <v>36607.980000000025</v>
      </c>
      <c r="C15">
        <v>1</v>
      </c>
      <c r="E15" s="12">
        <v>23203</v>
      </c>
      <c r="F15" s="18">
        <v>4.4176984856674527E-3</v>
      </c>
    </row>
    <row r="16" spans="1:12">
      <c r="A16" s="12">
        <v>22386</v>
      </c>
      <c r="B16" s="10">
        <v>36473.010000000031</v>
      </c>
      <c r="C16">
        <v>1</v>
      </c>
      <c r="E16" s="12">
        <v>22386</v>
      </c>
      <c r="F16" s="18">
        <v>4.4014108684700412E-3</v>
      </c>
    </row>
    <row r="17" spans="1:10">
      <c r="A17" s="12">
        <v>23298</v>
      </c>
      <c r="B17" s="10">
        <v>35691.139999999934</v>
      </c>
      <c r="C17">
        <v>1</v>
      </c>
      <c r="E17" s="12">
        <v>23298</v>
      </c>
      <c r="F17" s="18">
        <v>4.3070580548215075E-3</v>
      </c>
    </row>
    <row r="18" spans="1:10">
      <c r="A18" s="12">
        <v>23284</v>
      </c>
      <c r="B18" s="10">
        <v>34312.599999999948</v>
      </c>
      <c r="C18">
        <v>1</v>
      </c>
      <c r="E18" s="12">
        <v>23284</v>
      </c>
      <c r="F18" s="18">
        <v>4.1407015918199447E-3</v>
      </c>
    </row>
    <row r="19" spans="1:10">
      <c r="A19" s="12">
        <v>82484</v>
      </c>
      <c r="B19" s="10">
        <v>34307.060000000194</v>
      </c>
      <c r="C19">
        <v>1</v>
      </c>
      <c r="E19" s="12">
        <v>82484</v>
      </c>
      <c r="F19" s="18">
        <v>4.1400330477044407E-3</v>
      </c>
    </row>
    <row r="20" spans="1:10">
      <c r="A20" s="12">
        <v>22720</v>
      </c>
      <c r="B20" s="10">
        <v>32607.799999999817</v>
      </c>
      <c r="C20">
        <v>1</v>
      </c>
      <c r="E20" s="12">
        <v>22720</v>
      </c>
      <c r="F20" s="18">
        <v>3.9349734315017185E-3</v>
      </c>
    </row>
    <row r="21" spans="1:10">
      <c r="A21" s="12">
        <v>22960</v>
      </c>
      <c r="B21" s="10">
        <v>31658.470000000012</v>
      </c>
      <c r="C21">
        <v>1</v>
      </c>
      <c r="E21" s="12">
        <v>22960</v>
      </c>
      <c r="F21" s="18">
        <v>3.8204122428374481E-3</v>
      </c>
    </row>
    <row r="22" spans="1:10">
      <c r="A22" s="12">
        <v>22470</v>
      </c>
      <c r="B22" s="10">
        <v>28331.450000000215</v>
      </c>
      <c r="C22">
        <v>1</v>
      </c>
      <c r="E22" s="12">
        <v>22470</v>
      </c>
      <c r="F22" s="18">
        <v>3.4189213325008377E-3</v>
      </c>
    </row>
    <row r="23" spans="1:10">
      <c r="A23" s="12">
        <v>22178</v>
      </c>
      <c r="B23" s="10">
        <v>28152.860000000135</v>
      </c>
      <c r="C23">
        <v>1</v>
      </c>
      <c r="E23" s="12">
        <v>22178</v>
      </c>
      <c r="F23" s="18">
        <v>3.3973698354623316E-3</v>
      </c>
    </row>
    <row r="24" spans="1:10">
      <c r="A24" s="12">
        <v>22469</v>
      </c>
      <c r="B24" s="10">
        <v>28020.68999999985</v>
      </c>
      <c r="C24">
        <v>1</v>
      </c>
      <c r="E24" s="12">
        <v>22469</v>
      </c>
      <c r="F24" s="18">
        <v>3.3814201105976456E-3</v>
      </c>
    </row>
    <row r="25" spans="1:10">
      <c r="A25" s="12">
        <v>20725</v>
      </c>
      <c r="B25" s="10">
        <v>27520.050000000017</v>
      </c>
      <c r="C25">
        <v>1</v>
      </c>
      <c r="E25" s="12">
        <v>20725</v>
      </c>
      <c r="F25" s="18">
        <v>3.3210049614999949E-3</v>
      </c>
    </row>
    <row r="26" spans="1:10">
      <c r="A26" s="12">
        <v>23245</v>
      </c>
      <c r="B26" s="10">
        <v>26204.179999999833</v>
      </c>
      <c r="C26">
        <v>1</v>
      </c>
      <c r="E26" s="12">
        <v>23245</v>
      </c>
      <c r="F26" s="18">
        <v>3.1622112529605989E-3</v>
      </c>
    </row>
    <row r="27" spans="1:10">
      <c r="A27" s="12">
        <v>22727</v>
      </c>
      <c r="B27" s="10">
        <v>25647.699999999993</v>
      </c>
      <c r="C27">
        <v>1</v>
      </c>
      <c r="E27" s="12">
        <v>22727</v>
      </c>
      <c r="F27" s="18">
        <v>3.0950575653410275E-3</v>
      </c>
    </row>
    <row r="28" spans="1:10">
      <c r="A28" s="12">
        <v>23199</v>
      </c>
      <c r="B28" s="10">
        <v>25142.009999999886</v>
      </c>
      <c r="C28">
        <v>1</v>
      </c>
      <c r="E28" s="12">
        <v>23199</v>
      </c>
      <c r="F28" s="18">
        <v>3.0340330032860427E-3</v>
      </c>
    </row>
    <row r="29" spans="1:10">
      <c r="A29" s="12">
        <v>20685</v>
      </c>
      <c r="B29" s="10">
        <v>24936.629999999997</v>
      </c>
      <c r="C29">
        <v>1</v>
      </c>
      <c r="E29" s="12">
        <v>20685</v>
      </c>
      <c r="F29" s="18">
        <v>3.009248600678035E-3</v>
      </c>
    </row>
    <row r="30" spans="1:10">
      <c r="A30" s="12">
        <v>22910</v>
      </c>
      <c r="B30" s="10">
        <v>24737.820000000142</v>
      </c>
      <c r="C30">
        <v>1</v>
      </c>
      <c r="E30" s="12">
        <v>22910</v>
      </c>
      <c r="F30" s="18">
        <v>2.9852570382936884E-3</v>
      </c>
    </row>
    <row r="31" spans="1:10" ht="15">
      <c r="A31" s="12">
        <v>22629</v>
      </c>
      <c r="B31" s="10">
        <v>24601.890000000145</v>
      </c>
      <c r="C31">
        <v>1</v>
      </c>
      <c r="E31" s="12">
        <v>22629</v>
      </c>
      <c r="F31" s="18">
        <v>2.9688535722964724E-3</v>
      </c>
      <c r="J31" s="14" t="s">
        <v>72</v>
      </c>
    </row>
    <row r="32" spans="1:10">
      <c r="A32" s="12">
        <v>23355</v>
      </c>
      <c r="B32" s="10">
        <v>24207.899999999987</v>
      </c>
      <c r="C32">
        <v>1</v>
      </c>
      <c r="E32" s="12">
        <v>23355</v>
      </c>
      <c r="F32" s="18">
        <v>2.9213085008019837E-3</v>
      </c>
    </row>
    <row r="33" spans="1:12" ht="15">
      <c r="A33" s="12">
        <v>22457</v>
      </c>
      <c r="B33" s="10">
        <v>24092.920000000246</v>
      </c>
      <c r="C33">
        <v>1</v>
      </c>
      <c r="E33" s="12">
        <v>22457</v>
      </c>
      <c r="F33" s="18">
        <v>2.9074331935088496E-3</v>
      </c>
      <c r="J33" s="14" t="s">
        <v>73</v>
      </c>
    </row>
    <row r="34" spans="1:12">
      <c r="A34" s="12">
        <v>21181</v>
      </c>
      <c r="B34" s="10">
        <v>23761.220000000088</v>
      </c>
      <c r="C34">
        <v>1</v>
      </c>
      <c r="E34" s="12">
        <v>21181</v>
      </c>
      <c r="F34" s="18">
        <v>2.8674050196599624E-3</v>
      </c>
    </row>
    <row r="35" spans="1:12" ht="15">
      <c r="A35" s="12">
        <v>22699</v>
      </c>
      <c r="B35" s="10">
        <v>23721.150000000216</v>
      </c>
      <c r="C35">
        <v>1</v>
      </c>
      <c r="E35" s="12">
        <v>22699</v>
      </c>
      <c r="F35" s="18">
        <v>2.8625695390265015E-3</v>
      </c>
      <c r="J35" s="14" t="s">
        <v>74</v>
      </c>
    </row>
    <row r="36" spans="1:12">
      <c r="A36" s="12">
        <v>21915</v>
      </c>
      <c r="B36" s="10">
        <v>23715.180000000004</v>
      </c>
      <c r="C36">
        <v>1</v>
      </c>
      <c r="E36" s="12">
        <v>21915</v>
      </c>
      <c r="F36" s="18">
        <v>2.8618491043026959E-3</v>
      </c>
    </row>
    <row r="37" spans="1:12" ht="15">
      <c r="A37" s="12">
        <v>48138</v>
      </c>
      <c r="B37" s="10">
        <v>23600.489999999972</v>
      </c>
      <c r="C37">
        <v>1</v>
      </c>
      <c r="E37" s="12">
        <v>48138</v>
      </c>
      <c r="F37" s="18">
        <v>2.8480087930011343E-3</v>
      </c>
      <c r="J37" s="14" t="s">
        <v>79</v>
      </c>
    </row>
    <row r="38" spans="1:12" ht="15">
      <c r="A38" s="12">
        <v>22112</v>
      </c>
      <c r="B38" s="10">
        <v>23279.360000000084</v>
      </c>
      <c r="C38">
        <v>1</v>
      </c>
      <c r="E38" s="12">
        <v>22112</v>
      </c>
      <c r="F38" s="18">
        <v>2.8092561627084526E-3</v>
      </c>
      <c r="J38" s="13" t="s">
        <v>80</v>
      </c>
      <c r="K38" s="13" t="s">
        <v>81</v>
      </c>
      <c r="L38" t="s">
        <v>82</v>
      </c>
    </row>
    <row r="39" spans="1:12">
      <c r="A39" s="12">
        <v>23201</v>
      </c>
      <c r="B39" s="10">
        <v>23098.979999999887</v>
      </c>
      <c r="C39">
        <v>1</v>
      </c>
      <c r="E39" s="12">
        <v>23201</v>
      </c>
      <c r="F39" s="18">
        <v>2.7874886559286311E-3</v>
      </c>
      <c r="J39">
        <v>85099</v>
      </c>
      <c r="K39" s="10">
        <v>74135</v>
      </c>
      <c r="L39" s="10">
        <v>11574.150000000007</v>
      </c>
    </row>
    <row r="40" spans="1:12">
      <c r="A40" s="12">
        <v>48187</v>
      </c>
      <c r="B40" s="10">
        <v>22936.449999999961</v>
      </c>
      <c r="C40">
        <v>1</v>
      </c>
      <c r="E40" s="12">
        <v>48187</v>
      </c>
      <c r="F40" s="18">
        <v>2.7678752127701942E-3</v>
      </c>
      <c r="J40">
        <v>84077</v>
      </c>
      <c r="K40" s="10">
        <v>53215</v>
      </c>
      <c r="L40" s="10">
        <v>7258.5500000000047</v>
      </c>
    </row>
    <row r="41" spans="1:12">
      <c r="A41" s="12">
        <v>22138</v>
      </c>
      <c r="B41" s="10">
        <v>22696.450000000073</v>
      </c>
      <c r="C41">
        <v>1</v>
      </c>
      <c r="E41" s="12">
        <v>22138</v>
      </c>
      <c r="F41" s="18">
        <v>2.738913012819263E-3</v>
      </c>
      <c r="J41">
        <v>22197</v>
      </c>
      <c r="K41" s="10">
        <v>48712</v>
      </c>
      <c r="L41" s="10">
        <v>15911.83999999992</v>
      </c>
    </row>
    <row r="42" spans="1:12">
      <c r="A42" s="12">
        <v>22189</v>
      </c>
      <c r="B42" s="10">
        <v>22683.969999999947</v>
      </c>
      <c r="C42">
        <v>1</v>
      </c>
      <c r="E42" s="12">
        <v>22189</v>
      </c>
      <c r="F42" s="18">
        <v>2.7374069784217984E-3</v>
      </c>
      <c r="J42">
        <v>84879</v>
      </c>
      <c r="K42" s="10">
        <v>35314</v>
      </c>
      <c r="L42" s="10">
        <v>51137.800000000134</v>
      </c>
    </row>
    <row r="43" spans="1:12">
      <c r="A43" s="12">
        <v>21623</v>
      </c>
      <c r="B43" s="10">
        <v>22669.330000000096</v>
      </c>
      <c r="C43">
        <v>1</v>
      </c>
      <c r="E43" s="12">
        <v>21623</v>
      </c>
      <c r="F43" s="18">
        <v>2.7356402842248087E-3</v>
      </c>
      <c r="J43">
        <v>85123</v>
      </c>
      <c r="K43" s="10">
        <v>34204</v>
      </c>
      <c r="L43" s="10">
        <v>16247.950000000132</v>
      </c>
    </row>
    <row r="44" spans="1:12">
      <c r="A44" s="12">
        <v>23173</v>
      </c>
      <c r="B44" s="10">
        <v>22636.920000000096</v>
      </c>
      <c r="C44">
        <v>1</v>
      </c>
      <c r="E44" s="12">
        <v>23173</v>
      </c>
      <c r="F44" s="18">
        <v>2.7317291804731E-3</v>
      </c>
      <c r="J44">
        <v>21212</v>
      </c>
      <c r="K44" s="10">
        <v>33409</v>
      </c>
      <c r="L44" s="10">
        <v>93979.199999998804</v>
      </c>
    </row>
    <row r="45" spans="1:12">
      <c r="A45" s="12">
        <v>84029</v>
      </c>
      <c r="B45" s="10">
        <v>22625.23</v>
      </c>
      <c r="C45">
        <v>1</v>
      </c>
      <c r="E45" s="12">
        <v>84029</v>
      </c>
      <c r="F45" s="18">
        <v>2.7303184799838112E-3</v>
      </c>
      <c r="J45">
        <v>23084</v>
      </c>
      <c r="K45" s="10">
        <v>27094</v>
      </c>
      <c r="L45" s="10">
        <v>56499.219999999572</v>
      </c>
    </row>
    <row r="46" spans="1:12">
      <c r="A46" s="12">
        <v>21733</v>
      </c>
      <c r="B46" s="10">
        <v>22471.740000000118</v>
      </c>
      <c r="C46">
        <v>1</v>
      </c>
      <c r="E46" s="12">
        <v>21733</v>
      </c>
      <c r="F46" s="18">
        <v>2.7117959463568648E-3</v>
      </c>
      <c r="J46">
        <v>22492</v>
      </c>
      <c r="K46" s="10">
        <v>25880</v>
      </c>
      <c r="L46" s="10">
        <v>36859.880000000136</v>
      </c>
    </row>
    <row r="47" spans="1:12">
      <c r="A47" s="12">
        <v>21175</v>
      </c>
      <c r="B47" s="10">
        <v>22332.10999999995</v>
      </c>
      <c r="C47">
        <v>1</v>
      </c>
      <c r="E47" s="12">
        <v>21175</v>
      </c>
      <c r="F47" s="18">
        <v>2.694945979777051E-3</v>
      </c>
      <c r="J47">
        <v>22616</v>
      </c>
      <c r="K47" s="10">
        <v>25321</v>
      </c>
      <c r="L47" s="10">
        <v>13332.330000000027</v>
      </c>
    </row>
    <row r="48" spans="1:12">
      <c r="A48" s="12">
        <v>22326</v>
      </c>
      <c r="B48" s="10">
        <v>22054.570000000142</v>
      </c>
      <c r="C48">
        <v>1</v>
      </c>
      <c r="E48" s="12">
        <v>22326</v>
      </c>
      <c r="F48" s="18">
        <v>2.6614536090504692E-3</v>
      </c>
      <c r="J48">
        <v>21977</v>
      </c>
      <c r="K48" s="10">
        <v>24163</v>
      </c>
      <c r="L48" s="10">
        <v>136596.63000000361</v>
      </c>
    </row>
    <row r="49" spans="1:12">
      <c r="A49" s="12">
        <v>23243</v>
      </c>
      <c r="B49" s="10">
        <v>21598.179999999968</v>
      </c>
      <c r="C49">
        <v>1</v>
      </c>
      <c r="E49" s="12">
        <v>23243</v>
      </c>
      <c r="F49" s="18">
        <v>2.6063783655687327E-3</v>
      </c>
    </row>
    <row r="50" spans="1:12">
      <c r="A50" s="12">
        <v>47590</v>
      </c>
      <c r="B50" s="10">
        <v>21556.770000000044</v>
      </c>
      <c r="C50">
        <v>1</v>
      </c>
      <c r="E50" s="12">
        <v>47590</v>
      </c>
      <c r="F50" s="18">
        <v>2.601381179318873E-3</v>
      </c>
    </row>
    <row r="51" spans="1:12">
      <c r="A51" s="12">
        <v>21931</v>
      </c>
      <c r="B51" s="10">
        <v>21188.619999999915</v>
      </c>
      <c r="C51">
        <v>1</v>
      </c>
      <c r="E51" s="12">
        <v>21931</v>
      </c>
      <c r="F51" s="18">
        <v>2.5569543713524394E-3</v>
      </c>
    </row>
    <row r="52" spans="1:12">
      <c r="A52" s="12">
        <v>22726</v>
      </c>
      <c r="B52" s="10">
        <v>20756.649999999994</v>
      </c>
      <c r="C52">
        <v>1</v>
      </c>
      <c r="E52" s="12">
        <v>22726</v>
      </c>
      <c r="F52" s="18">
        <v>2.5048260317157419E-3</v>
      </c>
    </row>
    <row r="53" spans="1:12">
      <c r="A53" s="12">
        <v>23209</v>
      </c>
      <c r="B53" s="10">
        <v>20751.760000000013</v>
      </c>
      <c r="C53">
        <v>1</v>
      </c>
      <c r="E53" s="12">
        <v>23209</v>
      </c>
      <c r="F53" s="18">
        <v>2.5042359268917435E-3</v>
      </c>
    </row>
    <row r="54" spans="1:12">
      <c r="A54" s="12">
        <v>22961</v>
      </c>
      <c r="B54" s="10">
        <v>20744.999999999985</v>
      </c>
      <c r="C54">
        <v>1</v>
      </c>
      <c r="E54" s="12">
        <v>22961</v>
      </c>
      <c r="F54" s="18">
        <v>2.5034201582597886E-3</v>
      </c>
    </row>
    <row r="55" spans="1:12" ht="15">
      <c r="A55" s="12">
        <v>21621</v>
      </c>
      <c r="B55" s="10">
        <v>20724.16</v>
      </c>
      <c r="C55">
        <v>1</v>
      </c>
      <c r="E55" s="12">
        <v>21621</v>
      </c>
      <c r="F55" s="18">
        <v>2.5009052738973834E-3</v>
      </c>
      <c r="J55" s="14" t="s">
        <v>83</v>
      </c>
    </row>
    <row r="56" spans="1:12" ht="15">
      <c r="A56" s="12">
        <v>23202</v>
      </c>
      <c r="B56" s="10">
        <v>20521.469999999899</v>
      </c>
      <c r="C56">
        <v>1</v>
      </c>
      <c r="E56" s="12">
        <v>23202</v>
      </c>
      <c r="F56" s="18">
        <v>2.4764454892804671E-3</v>
      </c>
      <c r="J56" s="13" t="s">
        <v>80</v>
      </c>
      <c r="K56" s="13" t="s">
        <v>81</v>
      </c>
      <c r="L56" t="s">
        <v>82</v>
      </c>
    </row>
    <row r="57" spans="1:12">
      <c r="A57" s="12">
        <v>22666</v>
      </c>
      <c r="B57" s="10">
        <v>20438.22000000015</v>
      </c>
      <c r="C57">
        <v>1</v>
      </c>
      <c r="E57" s="12">
        <v>22666</v>
      </c>
      <c r="F57" s="18">
        <v>2.4663992261725136E-3</v>
      </c>
      <c r="J57">
        <v>85068</v>
      </c>
      <c r="K57" s="10">
        <v>-1</v>
      </c>
      <c r="L57" s="10">
        <v>-7.95</v>
      </c>
    </row>
    <row r="58" spans="1:12">
      <c r="A58" s="12">
        <v>22722</v>
      </c>
      <c r="B58" s="10">
        <v>20411.999999999942</v>
      </c>
      <c r="C58">
        <v>1</v>
      </c>
      <c r="E58" s="12">
        <v>22722</v>
      </c>
      <c r="F58" s="18">
        <v>2.4632351058278476E-3</v>
      </c>
      <c r="J58">
        <v>37503</v>
      </c>
      <c r="K58" s="10">
        <v>-1</v>
      </c>
      <c r="L58" s="10">
        <v>-10.75</v>
      </c>
    </row>
    <row r="59" spans="1:12">
      <c r="A59" s="12">
        <v>22139</v>
      </c>
      <c r="B59" s="10">
        <v>20275.480000000072</v>
      </c>
      <c r="C59">
        <v>1</v>
      </c>
      <c r="E59" s="12">
        <v>22139</v>
      </c>
      <c r="F59" s="18">
        <v>2.4467604410891011E-3</v>
      </c>
      <c r="J59">
        <v>85065</v>
      </c>
      <c r="K59" s="10">
        <v>-1</v>
      </c>
      <c r="L59" s="10">
        <v>-12.75</v>
      </c>
    </row>
    <row r="60" spans="1:12">
      <c r="A60" s="12">
        <v>21166</v>
      </c>
      <c r="B60" s="10">
        <v>20154.229999999905</v>
      </c>
      <c r="C60">
        <v>1</v>
      </c>
      <c r="E60" s="12">
        <v>21166</v>
      </c>
      <c r="F60" s="18">
        <v>2.4321284963221973E-3</v>
      </c>
      <c r="J60">
        <v>85042</v>
      </c>
      <c r="K60" s="10">
        <v>-3</v>
      </c>
      <c r="L60" s="10">
        <v>-14.850000000000001</v>
      </c>
    </row>
    <row r="61" spans="1:12">
      <c r="A61" s="12">
        <v>85066</v>
      </c>
      <c r="B61" s="10">
        <v>20102.120000000003</v>
      </c>
      <c r="C61">
        <v>1</v>
      </c>
      <c r="E61" s="12">
        <v>85066</v>
      </c>
      <c r="F61" s="18">
        <v>2.42584007865786E-3</v>
      </c>
      <c r="J61">
        <v>20703</v>
      </c>
      <c r="K61" s="10">
        <v>-6</v>
      </c>
      <c r="L61" s="10">
        <v>-25.5</v>
      </c>
    </row>
    <row r="62" spans="1:12">
      <c r="A62" s="12">
        <v>48194</v>
      </c>
      <c r="B62" s="10">
        <v>19924.959999999974</v>
      </c>
      <c r="C62">
        <v>1</v>
      </c>
      <c r="E62" s="12">
        <v>48194</v>
      </c>
      <c r="F62" s="18">
        <v>2.4044611480607343E-3</v>
      </c>
      <c r="J62">
        <v>21645</v>
      </c>
      <c r="K62" s="10">
        <v>-24</v>
      </c>
      <c r="L62" s="10">
        <v>-39.599999999999994</v>
      </c>
    </row>
    <row r="63" spans="1:12">
      <c r="A63" s="12">
        <v>22630</v>
      </c>
      <c r="B63" s="10">
        <v>19668.340000000047</v>
      </c>
      <c r="C63">
        <v>1</v>
      </c>
      <c r="E63" s="12">
        <v>22630</v>
      </c>
      <c r="F63" s="18">
        <v>2.3734933157631955E-3</v>
      </c>
      <c r="J63">
        <v>35400</v>
      </c>
      <c r="K63" s="10">
        <v>-6</v>
      </c>
      <c r="L63" s="10">
        <v>-45.7</v>
      </c>
    </row>
    <row r="64" spans="1:12">
      <c r="A64" s="12">
        <v>21731</v>
      </c>
      <c r="B64" s="10">
        <v>19583.409999999916</v>
      </c>
      <c r="C64">
        <v>1</v>
      </c>
      <c r="E64" s="12">
        <v>21731</v>
      </c>
      <c r="F64" s="18">
        <v>2.3632443172555391E-3</v>
      </c>
      <c r="J64">
        <v>85063</v>
      </c>
      <c r="K64" s="10">
        <v>-3</v>
      </c>
      <c r="L64" s="10">
        <v>-46.849999999999994</v>
      </c>
    </row>
    <row r="65" spans="1:12">
      <c r="A65" s="12">
        <v>22411</v>
      </c>
      <c r="B65" s="10">
        <v>19575.159999999891</v>
      </c>
      <c r="C65">
        <v>1</v>
      </c>
      <c r="E65" s="12">
        <v>22411</v>
      </c>
      <c r="F65" s="18">
        <v>2.3622487416322222E-3</v>
      </c>
      <c r="J65">
        <v>79323</v>
      </c>
      <c r="K65" s="10">
        <v>-12</v>
      </c>
      <c r="L65" s="10">
        <v>-81</v>
      </c>
    </row>
    <row r="66" spans="1:12">
      <c r="A66" s="12">
        <v>22111</v>
      </c>
      <c r="B66" s="10">
        <v>19559.900000000081</v>
      </c>
      <c r="C66">
        <v>1</v>
      </c>
      <c r="E66" s="12">
        <v>22111</v>
      </c>
      <c r="F66" s="18">
        <v>2.3604072284186977E-3</v>
      </c>
      <c r="J66">
        <v>22769</v>
      </c>
      <c r="K66" s="10">
        <v>-4</v>
      </c>
      <c r="L66" s="10">
        <v>-87.799999999999983</v>
      </c>
    </row>
    <row r="67" spans="1:12">
      <c r="A67" s="12">
        <v>82482</v>
      </c>
      <c r="B67" s="10">
        <v>19420.100000000068</v>
      </c>
      <c r="C67">
        <v>1</v>
      </c>
      <c r="E67" s="12">
        <v>82482</v>
      </c>
      <c r="F67" s="18">
        <v>2.3435367469472708E-3</v>
      </c>
    </row>
    <row r="68" spans="1:12">
      <c r="A68" s="12">
        <v>21523</v>
      </c>
      <c r="B68" s="10">
        <v>19116.969999999979</v>
      </c>
      <c r="C68">
        <v>1</v>
      </c>
      <c r="E68" s="12">
        <v>21523</v>
      </c>
      <c r="F68" s="18">
        <v>2.3069562816508855E-3</v>
      </c>
    </row>
    <row r="69" spans="1:12">
      <c r="A69" s="12">
        <v>84946</v>
      </c>
      <c r="B69" s="10">
        <v>18866.459999999985</v>
      </c>
      <c r="C69">
        <v>1</v>
      </c>
      <c r="E69" s="12">
        <v>84946</v>
      </c>
      <c r="F69" s="18">
        <v>2.276725778693756E-3</v>
      </c>
    </row>
    <row r="70" spans="1:12">
      <c r="A70" s="12">
        <v>22659</v>
      </c>
      <c r="B70" s="10">
        <v>18807.220000000023</v>
      </c>
      <c r="C70">
        <v>1</v>
      </c>
      <c r="E70" s="12">
        <v>22659</v>
      </c>
      <c r="F70" s="18">
        <v>2.2695769423392025E-3</v>
      </c>
    </row>
    <row r="71" spans="1:12">
      <c r="A71" s="12">
        <v>20713</v>
      </c>
      <c r="B71" s="10">
        <v>18645.489999999947</v>
      </c>
      <c r="C71">
        <v>1</v>
      </c>
      <c r="E71" s="12">
        <v>20713</v>
      </c>
      <c r="F71" s="18">
        <v>2.2500600398472504E-3</v>
      </c>
    </row>
    <row r="72" spans="1:12">
      <c r="A72" s="12">
        <v>22090</v>
      </c>
      <c r="B72" s="10">
        <v>18595.490000000093</v>
      </c>
      <c r="C72">
        <v>1</v>
      </c>
      <c r="E72" s="12">
        <v>22090</v>
      </c>
      <c r="F72" s="18">
        <v>2.2440262481908213E-3</v>
      </c>
    </row>
    <row r="73" spans="1:12">
      <c r="A73" s="12">
        <v>22383</v>
      </c>
      <c r="B73" s="10">
        <v>18516.400000000001</v>
      </c>
      <c r="C73">
        <v>1</v>
      </c>
      <c r="E73" s="12">
        <v>22383</v>
      </c>
      <c r="F73" s="18">
        <v>2.2344819965486426E-3</v>
      </c>
    </row>
    <row r="74" spans="1:12">
      <c r="A74" s="12">
        <v>22728</v>
      </c>
      <c r="B74" s="10">
        <v>18415.339999999997</v>
      </c>
      <c r="C74">
        <v>1</v>
      </c>
      <c r="E74" s="12">
        <v>22728</v>
      </c>
      <c r="F74" s="18">
        <v>2.2222864968526315E-3</v>
      </c>
    </row>
    <row r="75" spans="1:12">
      <c r="A75" s="12">
        <v>23206</v>
      </c>
      <c r="B75" s="10">
        <v>18182.749999999993</v>
      </c>
      <c r="C75">
        <v>1</v>
      </c>
      <c r="E75" s="12">
        <v>23206</v>
      </c>
      <c r="F75" s="18">
        <v>2.1942185048251716E-3</v>
      </c>
    </row>
    <row r="76" spans="1:12">
      <c r="A76" s="12">
        <v>21929</v>
      </c>
      <c r="B76" s="10">
        <v>18042.909999999894</v>
      </c>
      <c r="C76">
        <v>1</v>
      </c>
      <c r="E76" s="12">
        <v>21929</v>
      </c>
      <c r="F76" s="18">
        <v>2.1773431963204096E-3</v>
      </c>
    </row>
    <row r="77" spans="1:12">
      <c r="A77" s="12">
        <v>20727</v>
      </c>
      <c r="B77" s="10">
        <v>17838.849999999984</v>
      </c>
      <c r="C77">
        <v>1</v>
      </c>
      <c r="E77" s="12">
        <v>20727</v>
      </c>
      <c r="F77" s="18">
        <v>2.1527180858121296E-3</v>
      </c>
    </row>
    <row r="78" spans="1:12">
      <c r="A78" s="12">
        <v>21928</v>
      </c>
      <c r="B78" s="10">
        <v>17579.089999999913</v>
      </c>
      <c r="C78">
        <v>1</v>
      </c>
      <c r="E78" s="12">
        <v>21928</v>
      </c>
      <c r="F78" s="18">
        <v>2.1213713313985483E-3</v>
      </c>
    </row>
    <row r="79" spans="1:12">
      <c r="A79" s="12">
        <v>22697</v>
      </c>
      <c r="B79" s="10">
        <v>17413.290000000114</v>
      </c>
      <c r="C79">
        <v>1</v>
      </c>
      <c r="E79" s="12">
        <v>22697</v>
      </c>
      <c r="F79" s="18">
        <v>2.1013632782657947E-3</v>
      </c>
    </row>
    <row r="80" spans="1:12">
      <c r="A80" s="12">
        <v>22969</v>
      </c>
      <c r="B80" s="10">
        <v>17335.79999999993</v>
      </c>
      <c r="C80">
        <v>1</v>
      </c>
      <c r="E80" s="12">
        <v>22969</v>
      </c>
      <c r="F80" s="18">
        <v>2.0920121079566114E-3</v>
      </c>
    </row>
    <row r="81" spans="1:6">
      <c r="A81" s="12">
        <v>84347</v>
      </c>
      <c r="B81" s="10">
        <v>17293.869999999992</v>
      </c>
      <c r="C81">
        <v>1</v>
      </c>
      <c r="E81" s="12">
        <v>84347</v>
      </c>
      <c r="F81" s="18">
        <v>2.0869521702735223E-3</v>
      </c>
    </row>
    <row r="82" spans="1:6">
      <c r="A82" s="12">
        <v>22467</v>
      </c>
      <c r="B82" s="10">
        <v>17245.399999999961</v>
      </c>
      <c r="C82">
        <v>1</v>
      </c>
      <c r="E82" s="12">
        <v>22467</v>
      </c>
      <c r="F82" s="18">
        <v>2.0811030126417591E-3</v>
      </c>
    </row>
    <row r="83" spans="1:6">
      <c r="A83" s="12">
        <v>23344</v>
      </c>
      <c r="B83" s="10">
        <v>17192.759999999922</v>
      </c>
      <c r="C83">
        <v>1</v>
      </c>
      <c r="E83" s="12">
        <v>23344</v>
      </c>
      <c r="F83" s="18">
        <v>2.0747506367858473E-3</v>
      </c>
    </row>
    <row r="84" spans="1:6">
      <c r="A84" s="12">
        <v>22693</v>
      </c>
      <c r="B84" s="10">
        <v>17136.200000000004</v>
      </c>
      <c r="C84">
        <v>1</v>
      </c>
      <c r="E84" s="12">
        <v>22693</v>
      </c>
      <c r="F84" s="18">
        <v>2.0679252116640847E-3</v>
      </c>
    </row>
    <row r="85" spans="1:6">
      <c r="A85" s="12">
        <v>82486</v>
      </c>
      <c r="B85" s="10">
        <v>17004.729999999912</v>
      </c>
      <c r="C85">
        <v>1</v>
      </c>
      <c r="E85" s="12">
        <v>82486</v>
      </c>
      <c r="F85" s="18">
        <v>2.0520599598826119E-3</v>
      </c>
    </row>
    <row r="86" spans="1:6">
      <c r="A86" s="12">
        <v>20914</v>
      </c>
      <c r="B86" s="10">
        <v>17003.130000000074</v>
      </c>
      <c r="C86">
        <v>1</v>
      </c>
      <c r="E86" s="12">
        <v>20914</v>
      </c>
      <c r="F86" s="18">
        <v>2.0518668785496253E-3</v>
      </c>
    </row>
    <row r="87" spans="1:6">
      <c r="A87" s="12">
        <v>20728</v>
      </c>
      <c r="B87" s="10">
        <v>16938.179999999971</v>
      </c>
      <c r="C87">
        <v>1</v>
      </c>
      <c r="E87" s="12">
        <v>20728</v>
      </c>
      <c r="F87" s="18">
        <v>2.0440289831878886E-3</v>
      </c>
    </row>
    <row r="88" spans="1:6">
      <c r="A88" s="12">
        <v>82494</v>
      </c>
      <c r="B88" s="10">
        <v>16836.520000000117</v>
      </c>
      <c r="C88">
        <v>1</v>
      </c>
      <c r="E88" s="12">
        <v>82494</v>
      </c>
      <c r="F88" s="18">
        <v>2.0317610779920182E-3</v>
      </c>
    </row>
    <row r="89" spans="1:6">
      <c r="A89" s="12">
        <v>48185</v>
      </c>
      <c r="B89" s="10">
        <v>16632.789999999983</v>
      </c>
      <c r="C89">
        <v>1</v>
      </c>
      <c r="E89" s="12">
        <v>48185</v>
      </c>
      <c r="F89" s="18">
        <v>2.0071757905086442E-3</v>
      </c>
    </row>
    <row r="90" spans="1:6">
      <c r="A90" s="12">
        <v>71477</v>
      </c>
      <c r="B90" s="10">
        <v>16605.499999999964</v>
      </c>
      <c r="C90">
        <v>1</v>
      </c>
      <c r="E90" s="12">
        <v>71477</v>
      </c>
      <c r="F90" s="18">
        <v>2.0038825470225529E-3</v>
      </c>
    </row>
    <row r="91" spans="1:6">
      <c r="A91" s="12">
        <v>85014</v>
      </c>
      <c r="B91" s="10">
        <v>16567.810000000027</v>
      </c>
      <c r="C91">
        <v>1</v>
      </c>
      <c r="E91" s="12">
        <v>85014</v>
      </c>
      <c r="F91" s="18">
        <v>1.999334274871931E-3</v>
      </c>
    </row>
    <row r="92" spans="1:6">
      <c r="A92" s="12">
        <v>21212</v>
      </c>
      <c r="B92" s="10">
        <v>16247.950000000144</v>
      </c>
      <c r="C92">
        <v>1</v>
      </c>
      <c r="E92" s="12">
        <v>21212</v>
      </c>
      <c r="F92" s="18">
        <v>1.9607349028873235E-3</v>
      </c>
    </row>
    <row r="93" spans="1:6">
      <c r="A93" s="12">
        <v>23240</v>
      </c>
      <c r="B93" s="10">
        <v>16225.549999999888</v>
      </c>
      <c r="C93">
        <v>1</v>
      </c>
      <c r="E93" s="12">
        <v>23240</v>
      </c>
      <c r="F93" s="18">
        <v>1.9580317642252042E-3</v>
      </c>
    </row>
    <row r="94" spans="1:6">
      <c r="A94" s="12">
        <v>22384</v>
      </c>
      <c r="B94" s="10">
        <v>16113.29999999997</v>
      </c>
      <c r="C94">
        <v>1</v>
      </c>
      <c r="E94" s="12">
        <v>22384</v>
      </c>
      <c r="F94" s="18">
        <v>1.9444859019564912E-3</v>
      </c>
    </row>
    <row r="95" spans="1:6">
      <c r="A95" s="12">
        <v>22865</v>
      </c>
      <c r="B95" s="10">
        <v>15979.580000000095</v>
      </c>
      <c r="C95">
        <v>1</v>
      </c>
      <c r="E95" s="12">
        <v>22865</v>
      </c>
      <c r="F95" s="18">
        <v>1.9283491295505046E-3</v>
      </c>
    </row>
    <row r="96" spans="1:6">
      <c r="A96" s="12">
        <v>22328</v>
      </c>
      <c r="B96" s="10">
        <v>15919.390000000067</v>
      </c>
      <c r="C96">
        <v>1</v>
      </c>
      <c r="E96" s="12">
        <v>22328</v>
      </c>
      <c r="F96" s="18">
        <v>1.9210856511544707E-3</v>
      </c>
    </row>
    <row r="97" spans="1:6">
      <c r="A97" s="12">
        <v>22492</v>
      </c>
      <c r="B97" s="10">
        <v>15911.83999999992</v>
      </c>
      <c r="C97">
        <v>1</v>
      </c>
      <c r="E97" s="12">
        <v>22492</v>
      </c>
      <c r="F97" s="18">
        <v>1.9201745486143295E-3</v>
      </c>
    </row>
    <row r="98" spans="1:6">
      <c r="A98" s="12">
        <v>21485</v>
      </c>
      <c r="B98" s="10">
        <v>15772.730000000067</v>
      </c>
      <c r="C98">
        <v>1</v>
      </c>
      <c r="E98" s="12">
        <v>21485</v>
      </c>
      <c r="F98" s="18">
        <v>1.9033873334677808E-3</v>
      </c>
    </row>
    <row r="99" spans="1:6">
      <c r="A99" s="12">
        <v>22382</v>
      </c>
      <c r="B99" s="10">
        <v>15638.849999999959</v>
      </c>
      <c r="C99">
        <v>1</v>
      </c>
      <c r="E99" s="12">
        <v>22382</v>
      </c>
      <c r="F99" s="18">
        <v>1.8872312529284658E-3</v>
      </c>
    </row>
    <row r="100" spans="1:6">
      <c r="A100" s="12">
        <v>21754</v>
      </c>
      <c r="B100" s="10">
        <v>15565.910000000049</v>
      </c>
      <c r="C100">
        <v>1</v>
      </c>
      <c r="E100" s="12">
        <v>21754</v>
      </c>
      <c r="F100" s="18">
        <v>1.8784291576600519E-3</v>
      </c>
    </row>
    <row r="101" spans="1:6">
      <c r="A101" s="12">
        <v>15036</v>
      </c>
      <c r="B101" s="10">
        <v>15538.759999999917</v>
      </c>
      <c r="C101">
        <v>1</v>
      </c>
      <c r="E101" s="12">
        <v>15036</v>
      </c>
      <c r="F101" s="18">
        <v>1.8751528087905854E-3</v>
      </c>
    </row>
    <row r="102" spans="1:6">
      <c r="A102" s="12">
        <v>21843</v>
      </c>
      <c r="B102" s="10">
        <v>15460.199999999999</v>
      </c>
      <c r="C102">
        <v>1</v>
      </c>
      <c r="E102" s="12">
        <v>21843</v>
      </c>
      <c r="F102" s="18">
        <v>1.865672515339986E-3</v>
      </c>
    </row>
    <row r="103" spans="1:6">
      <c r="A103" s="12">
        <v>85152</v>
      </c>
      <c r="B103" s="10">
        <v>15403.890000000039</v>
      </c>
      <c r="C103">
        <v>1</v>
      </c>
      <c r="E103" s="12">
        <v>85152</v>
      </c>
      <c r="F103" s="18">
        <v>1.8588772591765005E-3</v>
      </c>
    </row>
    <row r="104" spans="1:6">
      <c r="A104" s="12">
        <v>22114</v>
      </c>
      <c r="B104" s="10">
        <v>15285.120000000003</v>
      </c>
      <c r="C104">
        <v>1</v>
      </c>
      <c r="E104" s="12">
        <v>22114</v>
      </c>
      <c r="F104" s="18">
        <v>1.8445445904757723E-3</v>
      </c>
    </row>
    <row r="105" spans="1:6">
      <c r="A105" s="12">
        <v>22385</v>
      </c>
      <c r="B105" s="10">
        <v>15115.879999999894</v>
      </c>
      <c r="C105">
        <v>1</v>
      </c>
      <c r="E105" s="12">
        <v>22385</v>
      </c>
      <c r="F105" s="18">
        <v>1.824121412477018E-3</v>
      </c>
    </row>
    <row r="106" spans="1:6">
      <c r="A106" s="12">
        <v>20712</v>
      </c>
      <c r="B106" s="10">
        <v>15085.139999999903</v>
      </c>
      <c r="C106">
        <v>1</v>
      </c>
      <c r="E106" s="12">
        <v>20712</v>
      </c>
      <c r="F106" s="18">
        <v>1.8204118373666355E-3</v>
      </c>
    </row>
    <row r="107" spans="1:6">
      <c r="A107" s="12">
        <v>22077</v>
      </c>
      <c r="B107" s="10">
        <v>14932.489999999983</v>
      </c>
      <c r="C107">
        <v>1</v>
      </c>
      <c r="E107" s="12">
        <v>22077</v>
      </c>
      <c r="F107" s="18">
        <v>1.801990671439513E-3</v>
      </c>
    </row>
    <row r="108" spans="1:6">
      <c r="A108" s="12">
        <v>22624</v>
      </c>
      <c r="B108" s="10">
        <v>14620.029999999995</v>
      </c>
      <c r="C108">
        <v>1</v>
      </c>
      <c r="E108" s="12">
        <v>22624</v>
      </c>
      <c r="F108" s="18">
        <v>1.7642843006200469E-3</v>
      </c>
    </row>
    <row r="109" spans="1:6">
      <c r="A109" s="12">
        <v>20726</v>
      </c>
      <c r="B109" s="10">
        <v>14402.209999999961</v>
      </c>
      <c r="C109">
        <v>1</v>
      </c>
      <c r="E109" s="12">
        <v>20726</v>
      </c>
      <c r="F109" s="18">
        <v>1.7379986906478977E-3</v>
      </c>
    </row>
    <row r="110" spans="1:6">
      <c r="A110" s="12">
        <v>22698</v>
      </c>
      <c r="B110" s="10">
        <v>14381.990000000063</v>
      </c>
      <c r="C110">
        <v>1</v>
      </c>
      <c r="E110" s="12">
        <v>22698</v>
      </c>
      <c r="F110" s="18">
        <v>1.7355586253020431E-3</v>
      </c>
    </row>
    <row r="111" spans="1:6">
      <c r="A111" s="12">
        <v>22993</v>
      </c>
      <c r="B111" s="10">
        <v>14095.169999999987</v>
      </c>
      <c r="C111">
        <v>1</v>
      </c>
      <c r="E111" s="12">
        <v>22993</v>
      </c>
      <c r="F111" s="18">
        <v>1.7009463828439922E-3</v>
      </c>
    </row>
    <row r="112" spans="1:6">
      <c r="A112" s="12">
        <v>82483</v>
      </c>
      <c r="B112" s="10">
        <v>13449.169999999946</v>
      </c>
      <c r="C112">
        <v>1</v>
      </c>
      <c r="E112" s="12">
        <v>82483</v>
      </c>
      <c r="F112" s="18">
        <v>1.6229897946426941E-3</v>
      </c>
    </row>
    <row r="113" spans="1:6">
      <c r="A113" s="12">
        <v>48184</v>
      </c>
      <c r="B113" s="10">
        <v>13423.249999999965</v>
      </c>
      <c r="C113">
        <v>1</v>
      </c>
      <c r="E113" s="12">
        <v>48184</v>
      </c>
      <c r="F113" s="18">
        <v>1.6198618770479946E-3</v>
      </c>
    </row>
    <row r="114" spans="1:6">
      <c r="A114" s="12" t="s">
        <v>66</v>
      </c>
      <c r="B114" s="10">
        <v>13402.49400000001</v>
      </c>
      <c r="C114">
        <v>1</v>
      </c>
      <c r="E114" s="12">
        <v>84077</v>
      </c>
      <c r="F114" s="18">
        <v>1.608890030299919E-3</v>
      </c>
    </row>
    <row r="115" spans="1:6">
      <c r="A115" s="12">
        <v>84077</v>
      </c>
      <c r="B115" s="10">
        <v>13332.330000000027</v>
      </c>
      <c r="C115">
        <v>1</v>
      </c>
      <c r="E115" s="12">
        <v>22084</v>
      </c>
      <c r="F115" s="18">
        <v>1.6067021774452898E-3</v>
      </c>
    </row>
    <row r="116" spans="1:6">
      <c r="A116" s="12">
        <v>22084</v>
      </c>
      <c r="B116" s="10">
        <v>13314.200000000013</v>
      </c>
      <c r="C116">
        <v>1</v>
      </c>
      <c r="E116" s="12">
        <v>23356</v>
      </c>
      <c r="F116" s="18">
        <v>1.5762496309552052E-3</v>
      </c>
    </row>
    <row r="117" spans="1:6">
      <c r="A117" s="12">
        <v>23356</v>
      </c>
      <c r="B117" s="10">
        <v>13061.850000000035</v>
      </c>
      <c r="C117">
        <v>1</v>
      </c>
      <c r="E117" s="12">
        <v>23313</v>
      </c>
      <c r="F117" s="18">
        <v>1.5603892062070654E-3</v>
      </c>
    </row>
    <row r="118" spans="1:6">
      <c r="A118" s="12">
        <v>23313</v>
      </c>
      <c r="B118" s="10">
        <v>12930.420000000004</v>
      </c>
      <c r="C118">
        <v>1</v>
      </c>
      <c r="E118" s="12">
        <v>22622</v>
      </c>
      <c r="F118" s="18">
        <v>1.5548248435414851E-3</v>
      </c>
    </row>
    <row r="119" spans="1:6">
      <c r="A119" s="12">
        <v>22622</v>
      </c>
      <c r="B119" s="10">
        <v>12884.309999999963</v>
      </c>
      <c r="C119">
        <v>1</v>
      </c>
      <c r="E119" s="12">
        <v>23200</v>
      </c>
      <c r="F119" s="18">
        <v>1.5446036004754594E-3</v>
      </c>
    </row>
    <row r="120" spans="1:6">
      <c r="A120" s="12">
        <v>23200</v>
      </c>
      <c r="B120" s="10">
        <v>12799.609999999922</v>
      </c>
      <c r="C120">
        <v>1</v>
      </c>
      <c r="E120" s="12">
        <v>82583</v>
      </c>
      <c r="F120" s="18">
        <v>1.5324237886377707E-3</v>
      </c>
    </row>
    <row r="121" spans="1:6">
      <c r="A121" s="12">
        <v>82583</v>
      </c>
      <c r="B121" s="10">
        <v>12698.680000000046</v>
      </c>
      <c r="C121">
        <v>1</v>
      </c>
      <c r="E121" s="12">
        <v>23108</v>
      </c>
      <c r="F121" s="18">
        <v>1.528676804019112E-3</v>
      </c>
    </row>
    <row r="122" spans="1:6">
      <c r="A122" s="12">
        <v>23108</v>
      </c>
      <c r="B122" s="10">
        <v>12667.630000000003</v>
      </c>
      <c r="C122">
        <v>1</v>
      </c>
      <c r="E122" s="12">
        <v>22900</v>
      </c>
      <c r="F122" s="18">
        <v>1.5103304571085193E-3</v>
      </c>
    </row>
    <row r="123" spans="1:6">
      <c r="A123" s="12">
        <v>22900</v>
      </c>
      <c r="B123" s="10">
        <v>12515.599999999999</v>
      </c>
      <c r="C123">
        <v>1</v>
      </c>
      <c r="E123" s="12">
        <v>22847</v>
      </c>
      <c r="F123" s="18">
        <v>1.5078252268127643E-3</v>
      </c>
    </row>
    <row r="124" spans="1:6">
      <c r="A124" s="12">
        <v>22847</v>
      </c>
      <c r="B124" s="10">
        <v>12494.840000000013</v>
      </c>
      <c r="C124">
        <v>1</v>
      </c>
      <c r="E124" s="12">
        <v>22558</v>
      </c>
      <c r="F124" s="18">
        <v>1.5058895864493694E-3</v>
      </c>
    </row>
    <row r="125" spans="1:6">
      <c r="A125" s="12">
        <v>22558</v>
      </c>
      <c r="B125" s="10">
        <v>12478.799999999957</v>
      </c>
      <c r="C125">
        <v>1</v>
      </c>
      <c r="E125" s="12">
        <v>84978</v>
      </c>
      <c r="F125" s="18">
        <v>1.504601975309887E-3</v>
      </c>
    </row>
    <row r="126" spans="1:6">
      <c r="A126" s="12">
        <v>84978</v>
      </c>
      <c r="B126" s="10">
        <v>12468.129999999986</v>
      </c>
      <c r="C126">
        <v>1</v>
      </c>
      <c r="E126" s="12">
        <v>84970</v>
      </c>
      <c r="F126" s="18">
        <v>1.5040758286774503E-3</v>
      </c>
    </row>
    <row r="127" spans="1:6">
      <c r="A127" s="12">
        <v>84970</v>
      </c>
      <c r="B127" s="10">
        <v>12463.770000000031</v>
      </c>
      <c r="C127">
        <v>1</v>
      </c>
      <c r="E127" s="12">
        <v>22507</v>
      </c>
      <c r="F127" s="18">
        <v>1.4936132339451668E-3</v>
      </c>
    </row>
    <row r="128" spans="1:6">
      <c r="A128" s="12">
        <v>22507</v>
      </c>
      <c r="B128" s="10">
        <v>12377.069999999992</v>
      </c>
      <c r="C128">
        <v>1</v>
      </c>
      <c r="E128" s="12">
        <v>22835</v>
      </c>
      <c r="F128" s="18">
        <v>1.4929507236212879E-3</v>
      </c>
    </row>
    <row r="129" spans="1:6">
      <c r="A129" s="12">
        <v>22835</v>
      </c>
      <c r="B129" s="10">
        <v>12371.579999999984</v>
      </c>
      <c r="C129">
        <v>1</v>
      </c>
      <c r="E129" s="12">
        <v>23301</v>
      </c>
      <c r="F129" s="18">
        <v>1.4872789594642254E-3</v>
      </c>
    </row>
    <row r="130" spans="1:6">
      <c r="A130" s="12">
        <v>23301</v>
      </c>
      <c r="B130" s="10">
        <v>12324.579999999962</v>
      </c>
      <c r="C130">
        <v>1</v>
      </c>
      <c r="E130" s="12">
        <v>22188</v>
      </c>
      <c r="F130" s="18">
        <v>1.4792383287028491E-3</v>
      </c>
    </row>
    <row r="131" spans="1:6">
      <c r="A131" s="12">
        <v>22188</v>
      </c>
      <c r="B131" s="10">
        <v>12257.950000000003</v>
      </c>
      <c r="C131">
        <v>1</v>
      </c>
      <c r="E131" s="12">
        <v>85049</v>
      </c>
      <c r="F131" s="18">
        <v>1.4702117763848042E-3</v>
      </c>
    </row>
    <row r="132" spans="1:6">
      <c r="A132" s="12">
        <v>85049</v>
      </c>
      <c r="B132" s="10">
        <v>12183.149999999998</v>
      </c>
      <c r="C132">
        <v>1</v>
      </c>
      <c r="E132" s="12">
        <v>20750</v>
      </c>
      <c r="F132" s="18">
        <v>1.468516280929339E-3</v>
      </c>
    </row>
    <row r="133" spans="1:6">
      <c r="A133" s="12">
        <v>20750</v>
      </c>
      <c r="B133" s="10">
        <v>12169.099999999968</v>
      </c>
      <c r="C133">
        <v>1</v>
      </c>
      <c r="E133" s="12">
        <v>22551</v>
      </c>
      <c r="F133" s="18">
        <v>1.4606542504009862E-3</v>
      </c>
    </row>
    <row r="134" spans="1:6">
      <c r="A134" s="12">
        <v>22551</v>
      </c>
      <c r="B134" s="10">
        <v>12103.949999999946</v>
      </c>
      <c r="C134">
        <v>1</v>
      </c>
      <c r="E134" s="12">
        <v>22113</v>
      </c>
      <c r="F134" s="18">
        <v>1.4585967274461443E-3</v>
      </c>
    </row>
    <row r="135" spans="1:6">
      <c r="A135" s="12">
        <v>22113</v>
      </c>
      <c r="B135" s="10">
        <v>12086.9</v>
      </c>
      <c r="C135">
        <v>1</v>
      </c>
      <c r="E135" s="12">
        <v>22866</v>
      </c>
      <c r="F135" s="18">
        <v>1.4559370320839857E-3</v>
      </c>
    </row>
    <row r="136" spans="1:6">
      <c r="A136" s="12">
        <v>22866</v>
      </c>
      <c r="B136" s="10">
        <v>12064.860000000026</v>
      </c>
      <c r="C136">
        <v>1</v>
      </c>
      <c r="E136" s="12">
        <v>20749</v>
      </c>
      <c r="F136" s="18">
        <v>1.4553276191266776E-3</v>
      </c>
    </row>
    <row r="137" spans="1:6">
      <c r="A137" s="12">
        <v>20749</v>
      </c>
      <c r="B137" s="10">
        <v>12059.809999999969</v>
      </c>
      <c r="C137">
        <v>1</v>
      </c>
      <c r="E137" s="12">
        <v>21524</v>
      </c>
      <c r="F137" s="18">
        <v>1.4537540062626757E-3</v>
      </c>
    </row>
    <row r="138" spans="1:6">
      <c r="A138" s="12">
        <v>21524</v>
      </c>
      <c r="B138" s="10">
        <v>12046.769999999964</v>
      </c>
      <c r="C138">
        <v>1</v>
      </c>
      <c r="E138" s="12">
        <v>82600</v>
      </c>
      <c r="F138" s="18">
        <v>1.4510158716089839E-3</v>
      </c>
    </row>
    <row r="139" spans="1:6">
      <c r="A139" s="12">
        <v>82600</v>
      </c>
      <c r="B139" s="10">
        <v>12024.079999999996</v>
      </c>
      <c r="C139">
        <v>1</v>
      </c>
      <c r="E139" s="12">
        <v>22867</v>
      </c>
      <c r="F139" s="18">
        <v>1.4445054104116842E-3</v>
      </c>
    </row>
    <row r="140" spans="1:6">
      <c r="A140" s="12">
        <v>22867</v>
      </c>
      <c r="B140" s="10">
        <v>11970.130000000048</v>
      </c>
      <c r="C140">
        <v>1</v>
      </c>
      <c r="E140" s="12">
        <v>22083</v>
      </c>
      <c r="F140" s="18">
        <v>1.4365926960334182E-3</v>
      </c>
    </row>
    <row r="141" spans="1:6">
      <c r="A141" s="12">
        <v>22083</v>
      </c>
      <c r="B141" s="10">
        <v>11904.560000000036</v>
      </c>
      <c r="C141">
        <v>1</v>
      </c>
      <c r="E141" s="12">
        <v>22379</v>
      </c>
      <c r="F141" s="18">
        <v>1.4263617989007436E-3</v>
      </c>
    </row>
    <row r="142" spans="1:6">
      <c r="A142" s="12">
        <v>22379</v>
      </c>
      <c r="B142" s="10">
        <v>11819.780000000008</v>
      </c>
      <c r="C142">
        <v>1</v>
      </c>
      <c r="E142" s="12">
        <v>21232</v>
      </c>
      <c r="F142" s="18">
        <v>1.4199696000199021E-3</v>
      </c>
    </row>
    <row r="143" spans="1:6">
      <c r="A143" s="12">
        <v>21232</v>
      </c>
      <c r="B143" s="10">
        <v>11766.809999999994</v>
      </c>
      <c r="C143">
        <v>1</v>
      </c>
      <c r="E143" s="12">
        <v>84078</v>
      </c>
      <c r="F143" s="18">
        <v>1.4190150541798553E-3</v>
      </c>
    </row>
    <row r="144" spans="1:6">
      <c r="A144" s="12">
        <v>84078</v>
      </c>
      <c r="B144" s="10">
        <v>11758.900000000018</v>
      </c>
      <c r="C144">
        <v>1</v>
      </c>
      <c r="E144" s="12">
        <v>22941</v>
      </c>
      <c r="F144" s="18">
        <v>1.4144112711459843E-3</v>
      </c>
    </row>
    <row r="145" spans="1:6">
      <c r="A145" s="12">
        <v>22941</v>
      </c>
      <c r="B145" s="10">
        <v>11720.750000000002</v>
      </c>
      <c r="C145">
        <v>1</v>
      </c>
      <c r="E145" s="12">
        <v>22752</v>
      </c>
      <c r="F145" s="18">
        <v>1.4135110294308418E-3</v>
      </c>
    </row>
    <row r="146" spans="1:6">
      <c r="A146" s="12">
        <v>22752</v>
      </c>
      <c r="B146" s="10">
        <v>11713.289999999995</v>
      </c>
      <c r="C146">
        <v>1</v>
      </c>
      <c r="E146" s="12">
        <v>22625</v>
      </c>
      <c r="F146" s="18">
        <v>1.4116272796756996E-3</v>
      </c>
    </row>
    <row r="147" spans="1:6">
      <c r="A147" s="12">
        <v>22625</v>
      </c>
      <c r="B147" s="10">
        <v>11697.68</v>
      </c>
      <c r="C147">
        <v>1</v>
      </c>
      <c r="E147" s="12">
        <v>22554</v>
      </c>
      <c r="F147" s="18">
        <v>1.3985822221144538E-3</v>
      </c>
    </row>
    <row r="148" spans="1:6">
      <c r="A148" s="12">
        <v>22554</v>
      </c>
      <c r="B148" s="10">
        <v>11589.579999999936</v>
      </c>
      <c r="C148">
        <v>1</v>
      </c>
      <c r="E148" s="12">
        <v>21977</v>
      </c>
      <c r="F148" s="18">
        <v>1.3967201940092843E-3</v>
      </c>
    </row>
    <row r="149" spans="1:6">
      <c r="A149" s="12">
        <v>21977</v>
      </c>
      <c r="B149" s="10">
        <v>11574.15000000002</v>
      </c>
      <c r="C149">
        <v>1</v>
      </c>
      <c r="E149" s="12">
        <v>23077</v>
      </c>
      <c r="F149" s="18">
        <v>1.3957004832193425E-3</v>
      </c>
    </row>
    <row r="150" spans="1:6">
      <c r="A150" s="12">
        <v>23077</v>
      </c>
      <c r="B150" s="10">
        <v>11565.7</v>
      </c>
      <c r="C150">
        <v>1</v>
      </c>
      <c r="E150" s="12">
        <v>22607</v>
      </c>
      <c r="F150" s="18">
        <v>1.395524296502973E-3</v>
      </c>
    </row>
    <row r="151" spans="1:6">
      <c r="A151" s="12">
        <v>22607</v>
      </c>
      <c r="B151" s="10">
        <v>11564.239999999989</v>
      </c>
      <c r="C151">
        <v>1</v>
      </c>
      <c r="E151" s="12">
        <v>21755</v>
      </c>
      <c r="F151" s="18">
        <v>1.38919122878037E-3</v>
      </c>
    </row>
    <row r="152" spans="1:6">
      <c r="A152" s="12">
        <v>21755</v>
      </c>
      <c r="B152" s="10">
        <v>11511.76000000002</v>
      </c>
      <c r="C152">
        <v>1</v>
      </c>
      <c r="E152" s="12">
        <v>48188</v>
      </c>
      <c r="F152" s="18">
        <v>1.3882728856902558E-3</v>
      </c>
    </row>
    <row r="153" spans="1:6">
      <c r="A153" s="12">
        <v>48188</v>
      </c>
      <c r="B153" s="10">
        <v>11504.149999999994</v>
      </c>
      <c r="C153">
        <v>1</v>
      </c>
      <c r="E153" s="12">
        <v>22171</v>
      </c>
      <c r="F153" s="18">
        <v>1.3778802829411921E-3</v>
      </c>
    </row>
    <row r="154" spans="1:6">
      <c r="A154" s="12">
        <v>22171</v>
      </c>
      <c r="B154" s="10">
        <v>11418.029999999997</v>
      </c>
      <c r="C154">
        <v>1</v>
      </c>
      <c r="E154" s="12">
        <v>23207</v>
      </c>
      <c r="F154" s="18">
        <v>1.3720190577261168E-3</v>
      </c>
    </row>
    <row r="155" spans="1:6">
      <c r="A155" s="12">
        <v>23207</v>
      </c>
      <c r="B155" s="10">
        <v>11369.459999999974</v>
      </c>
      <c r="C155">
        <v>1</v>
      </c>
      <c r="E155" s="12">
        <v>23174</v>
      </c>
      <c r="F155" s="18">
        <v>1.3552306358212236E-3</v>
      </c>
    </row>
    <row r="156" spans="1:6">
      <c r="A156" s="12">
        <v>23174</v>
      </c>
      <c r="B156" s="10">
        <v>11230.340000000011</v>
      </c>
      <c r="C156">
        <v>1</v>
      </c>
      <c r="E156" s="12">
        <v>22427</v>
      </c>
      <c r="F156" s="18">
        <v>1.3524116483593341E-3</v>
      </c>
    </row>
    <row r="157" spans="1:6">
      <c r="A157" s="12">
        <v>22427</v>
      </c>
      <c r="B157" s="10">
        <v>11206.98000000003</v>
      </c>
      <c r="C157">
        <v>1</v>
      </c>
      <c r="E157" s="12">
        <v>21930</v>
      </c>
      <c r="F157" s="18">
        <v>1.3135021394835632E-3</v>
      </c>
    </row>
    <row r="158" spans="1:6">
      <c r="A158" s="12">
        <v>21930</v>
      </c>
      <c r="B158" s="10">
        <v>10884.549999999967</v>
      </c>
      <c r="C158">
        <v>1</v>
      </c>
      <c r="E158" s="12">
        <v>22193</v>
      </c>
      <c r="F158" s="18">
        <v>1.313126837642536E-3</v>
      </c>
    </row>
    <row r="159" spans="1:6">
      <c r="A159" s="12">
        <v>22193</v>
      </c>
      <c r="B159" s="10">
        <v>10881.439999999997</v>
      </c>
      <c r="C159">
        <v>1</v>
      </c>
      <c r="E159" s="12">
        <v>22568</v>
      </c>
      <c r="F159" s="18">
        <v>1.2977756649102041E-3</v>
      </c>
    </row>
    <row r="160" spans="1:6">
      <c r="A160" s="12">
        <v>22568</v>
      </c>
      <c r="B160" s="10">
        <v>10754.229999999998</v>
      </c>
      <c r="C160">
        <v>1</v>
      </c>
      <c r="E160" s="12">
        <v>21108</v>
      </c>
      <c r="F160" s="18">
        <v>1.2928183016852636E-3</v>
      </c>
    </row>
    <row r="161" spans="1:6">
      <c r="A161" s="12">
        <v>21108</v>
      </c>
      <c r="B161" s="10">
        <v>10713.149999999967</v>
      </c>
      <c r="C161">
        <v>1</v>
      </c>
      <c r="E161" s="12">
        <v>22413</v>
      </c>
      <c r="F161" s="18">
        <v>1.2784639113345784E-3</v>
      </c>
    </row>
    <row r="162" spans="1:6">
      <c r="A162" s="12">
        <v>22413</v>
      </c>
      <c r="B162" s="10">
        <v>10594.199999999983</v>
      </c>
      <c r="C162">
        <v>1</v>
      </c>
      <c r="E162" s="12">
        <v>22149</v>
      </c>
      <c r="F162" s="18">
        <v>1.2560049320309581E-3</v>
      </c>
    </row>
    <row r="163" spans="1:6">
      <c r="A163" s="12">
        <v>22149</v>
      </c>
      <c r="B163" s="10">
        <v>10408.090000000033</v>
      </c>
      <c r="C163">
        <v>1</v>
      </c>
      <c r="E163" s="12">
        <v>21790</v>
      </c>
      <c r="F163" s="18">
        <v>1.2520322836043526E-3</v>
      </c>
    </row>
    <row r="164" spans="1:6">
      <c r="A164" s="12">
        <v>21790</v>
      </c>
      <c r="B164" s="10">
        <v>10375.170000000026</v>
      </c>
      <c r="C164">
        <v>1</v>
      </c>
      <c r="E164" s="12">
        <v>22662</v>
      </c>
      <c r="F164" s="18">
        <v>1.2470990555460352E-3</v>
      </c>
    </row>
    <row r="165" spans="1:6">
      <c r="A165" s="12">
        <v>22662</v>
      </c>
      <c r="B165" s="10">
        <v>10334.289999999972</v>
      </c>
      <c r="C165">
        <v>1</v>
      </c>
      <c r="E165" s="12">
        <v>21936</v>
      </c>
      <c r="F165" s="18">
        <v>1.232650538045511E-3</v>
      </c>
    </row>
    <row r="166" spans="1:6">
      <c r="A166" s="12">
        <v>21936</v>
      </c>
      <c r="B166" s="10">
        <v>10214.56</v>
      </c>
      <c r="C166">
        <v>1</v>
      </c>
      <c r="E166" s="12">
        <v>22730</v>
      </c>
      <c r="F166" s="18">
        <v>1.2217655778972809E-3</v>
      </c>
    </row>
    <row r="167" spans="1:6">
      <c r="A167" s="12">
        <v>22730</v>
      </c>
      <c r="B167" s="10">
        <v>10124.359999999999</v>
      </c>
      <c r="C167">
        <v>1</v>
      </c>
      <c r="E167" s="12">
        <v>22617</v>
      </c>
      <c r="F167" s="18">
        <v>1.2150535880586528E-3</v>
      </c>
    </row>
    <row r="168" spans="1:6">
      <c r="A168" s="12">
        <v>22617</v>
      </c>
      <c r="B168" s="10">
        <v>10068.740000000027</v>
      </c>
      <c r="C168">
        <v>1</v>
      </c>
      <c r="E168" s="12">
        <v>22087</v>
      </c>
      <c r="F168" s="18">
        <v>1.2116155335728056E-3</v>
      </c>
    </row>
    <row r="169" spans="1:6">
      <c r="A169" s="12">
        <v>22087</v>
      </c>
      <c r="B169" s="10">
        <v>10040.249999999996</v>
      </c>
      <c r="C169">
        <v>1</v>
      </c>
      <c r="E169" s="12">
        <v>22988</v>
      </c>
      <c r="F169" s="18">
        <v>1.2088629178191349E-3</v>
      </c>
    </row>
    <row r="170" spans="1:6">
      <c r="A170" s="12">
        <v>22988</v>
      </c>
      <c r="B170" s="10">
        <v>10017.439999999999</v>
      </c>
      <c r="C170">
        <v>1</v>
      </c>
      <c r="E170" s="12">
        <v>21891</v>
      </c>
      <c r="F170" s="18">
        <v>1.2024019337134081E-3</v>
      </c>
    </row>
    <row r="171" spans="1:6">
      <c r="A171" s="12">
        <v>21891</v>
      </c>
      <c r="B171" s="10">
        <v>9963.8999999999687</v>
      </c>
      <c r="C171">
        <v>1</v>
      </c>
      <c r="E171" s="12">
        <v>20724</v>
      </c>
      <c r="F171" s="18">
        <v>1.2013930837484546E-3</v>
      </c>
    </row>
    <row r="172" spans="1:6">
      <c r="A172" s="12">
        <v>20724</v>
      </c>
      <c r="B172" s="10">
        <v>9955.5400000000063</v>
      </c>
      <c r="C172">
        <v>1</v>
      </c>
      <c r="E172" s="12">
        <v>22501</v>
      </c>
      <c r="F172" s="18">
        <v>1.2002056335504653E-3</v>
      </c>
    </row>
    <row r="173" spans="1:6">
      <c r="A173" s="12">
        <v>22501</v>
      </c>
      <c r="B173" s="10">
        <v>9945.7000000000007</v>
      </c>
      <c r="C173">
        <v>1</v>
      </c>
      <c r="E173" s="12">
        <v>71459</v>
      </c>
      <c r="F173" s="18">
        <v>1.1977764290295799E-3</v>
      </c>
    </row>
    <row r="174" spans="1:6">
      <c r="A174" s="12">
        <v>71459</v>
      </c>
      <c r="B174" s="10">
        <v>9925.5700000000015</v>
      </c>
      <c r="C174">
        <v>1</v>
      </c>
      <c r="E174" s="12">
        <v>21340</v>
      </c>
      <c r="F174" s="18">
        <v>1.196405551565236E-3</v>
      </c>
    </row>
    <row r="175" spans="1:6">
      <c r="A175" s="12">
        <v>21340</v>
      </c>
      <c r="B175" s="10">
        <v>9914.2100000000082</v>
      </c>
      <c r="C175">
        <v>1</v>
      </c>
      <c r="E175" s="12">
        <v>22499</v>
      </c>
      <c r="F175" s="18">
        <v>1.1952977474171142E-3</v>
      </c>
    </row>
    <row r="176" spans="1:6">
      <c r="A176" s="12">
        <v>22499</v>
      </c>
      <c r="B176" s="10">
        <v>9905.0300000000243</v>
      </c>
      <c r="C176">
        <v>1</v>
      </c>
      <c r="E176" s="12">
        <v>23208</v>
      </c>
      <c r="F176" s="18">
        <v>1.1942804501438328E-3</v>
      </c>
    </row>
    <row r="177" spans="1:6">
      <c r="A177" s="12">
        <v>23208</v>
      </c>
      <c r="B177" s="10">
        <v>9896.5999999999876</v>
      </c>
      <c r="C177">
        <v>1</v>
      </c>
      <c r="E177" s="12">
        <v>22570</v>
      </c>
      <c r="F177" s="18">
        <v>1.1901605772008125E-3</v>
      </c>
    </row>
    <row r="178" spans="1:6">
      <c r="A178" s="12">
        <v>22570</v>
      </c>
      <c r="B178" s="10">
        <v>9862.4600000000009</v>
      </c>
      <c r="C178">
        <v>1</v>
      </c>
      <c r="E178" s="12">
        <v>48173</v>
      </c>
      <c r="F178" s="18">
        <v>1.1813198656657859E-3</v>
      </c>
    </row>
    <row r="179" spans="1:6">
      <c r="A179" s="12">
        <v>48173</v>
      </c>
      <c r="B179" s="10">
        <v>9789.1999999999953</v>
      </c>
      <c r="C179">
        <v>1</v>
      </c>
      <c r="E179" s="12">
        <v>23300</v>
      </c>
      <c r="F179" s="18">
        <v>1.1743918660858529E-3</v>
      </c>
    </row>
    <row r="180" spans="1:6">
      <c r="A180" s="12">
        <v>23300</v>
      </c>
      <c r="B180" s="10">
        <v>9731.7899999999881</v>
      </c>
      <c r="C180">
        <v>1</v>
      </c>
      <c r="E180" s="12">
        <v>22776</v>
      </c>
      <c r="F180" s="18">
        <v>1.1714727176824647E-3</v>
      </c>
    </row>
    <row r="181" spans="1:6">
      <c r="A181" s="12">
        <v>22776</v>
      </c>
      <c r="B181" s="10">
        <v>9707.5999999999949</v>
      </c>
      <c r="C181">
        <v>1</v>
      </c>
      <c r="E181" s="12">
        <v>21080</v>
      </c>
      <c r="F181" s="18">
        <v>1.1635974128124712E-3</v>
      </c>
    </row>
    <row r="182" spans="1:6">
      <c r="A182" s="12">
        <v>21080</v>
      </c>
      <c r="B182" s="10">
        <v>9642.340000000002</v>
      </c>
      <c r="C182">
        <v>1</v>
      </c>
      <c r="E182" s="12">
        <v>23076</v>
      </c>
      <c r="F182" s="18">
        <v>1.1624896086643475E-3</v>
      </c>
    </row>
    <row r="183" spans="1:6">
      <c r="A183" s="12">
        <v>23076</v>
      </c>
      <c r="B183" s="10">
        <v>9633.1600000000017</v>
      </c>
      <c r="C183">
        <v>1</v>
      </c>
      <c r="E183" s="12">
        <v>22970</v>
      </c>
      <c r="F183" s="18">
        <v>1.1624340977811078E-3</v>
      </c>
    </row>
    <row r="184" spans="1:6">
      <c r="A184" s="12">
        <v>22970</v>
      </c>
      <c r="B184" s="10">
        <v>9632.6999999999989</v>
      </c>
      <c r="C184">
        <v>1</v>
      </c>
      <c r="E184" s="12">
        <v>21479</v>
      </c>
      <c r="F184" s="18">
        <v>1.1574972494478031E-3</v>
      </c>
    </row>
    <row r="185" spans="1:6">
      <c r="A185" s="12">
        <v>21479</v>
      </c>
      <c r="B185" s="10">
        <v>9591.7899999999991</v>
      </c>
      <c r="C185">
        <v>1</v>
      </c>
      <c r="E185" s="12">
        <v>22690</v>
      </c>
      <c r="F185" s="18">
        <v>1.15699041094866E-3</v>
      </c>
    </row>
    <row r="186" spans="1:6">
      <c r="A186" s="12">
        <v>22690</v>
      </c>
      <c r="B186" s="10">
        <v>9587.5899999999856</v>
      </c>
      <c r="C186">
        <v>1</v>
      </c>
      <c r="E186" s="12">
        <v>84755</v>
      </c>
      <c r="F186" s="18">
        <v>1.1531130964302241E-3</v>
      </c>
    </row>
    <row r="187" spans="1:6">
      <c r="A187" s="12">
        <v>84755</v>
      </c>
      <c r="B187" s="10">
        <v>9555.4599999999609</v>
      </c>
      <c r="C187">
        <v>1</v>
      </c>
      <c r="E187" s="12">
        <v>22633</v>
      </c>
      <c r="F187" s="18">
        <v>1.145932884359059E-3</v>
      </c>
    </row>
    <row r="188" spans="1:6">
      <c r="A188" s="12">
        <v>22633</v>
      </c>
      <c r="B188" s="10">
        <v>9495.9600000000155</v>
      </c>
      <c r="C188">
        <v>1</v>
      </c>
      <c r="E188" s="12">
        <v>22556</v>
      </c>
      <c r="F188" s="18">
        <v>1.1449795452773369E-3</v>
      </c>
    </row>
    <row r="189" spans="1:6">
      <c r="A189" s="12">
        <v>22556</v>
      </c>
      <c r="B189" s="10">
        <v>9488.0599999999868</v>
      </c>
      <c r="C189">
        <v>1</v>
      </c>
      <c r="E189" s="12">
        <v>22605</v>
      </c>
      <c r="F189" s="18">
        <v>1.1414702920499486E-3</v>
      </c>
    </row>
    <row r="190" spans="1:6">
      <c r="A190" s="12">
        <v>22605</v>
      </c>
      <c r="B190" s="10">
        <v>9458.9799999999959</v>
      </c>
      <c r="C190">
        <v>1</v>
      </c>
      <c r="E190" s="12">
        <v>22692</v>
      </c>
      <c r="F190" s="18">
        <v>1.1396903235112951E-3</v>
      </c>
    </row>
    <row r="191" spans="1:6">
      <c r="A191" s="12">
        <v>22692</v>
      </c>
      <c r="B191" s="10">
        <v>9444.2299999999814</v>
      </c>
      <c r="C191">
        <v>1</v>
      </c>
      <c r="E191" s="12">
        <v>22555</v>
      </c>
      <c r="F191" s="18">
        <v>1.1376883114396863E-3</v>
      </c>
    </row>
    <row r="192" spans="1:6">
      <c r="A192" s="12">
        <v>22555</v>
      </c>
      <c r="B192" s="10">
        <v>9427.6399999999849</v>
      </c>
      <c r="C192">
        <v>1</v>
      </c>
      <c r="E192" s="12">
        <v>22560</v>
      </c>
      <c r="F192" s="18">
        <v>1.1235414835219833E-3</v>
      </c>
    </row>
    <row r="193" spans="1:6">
      <c r="A193" s="12">
        <v>22560</v>
      </c>
      <c r="B193" s="10">
        <v>9310.4100000000035</v>
      </c>
      <c r="C193">
        <v>1</v>
      </c>
      <c r="E193" s="12">
        <v>84947</v>
      </c>
      <c r="F193" s="18">
        <v>1.1224119577238954E-3</v>
      </c>
    </row>
    <row r="194" spans="1:6">
      <c r="A194" s="12">
        <v>84947</v>
      </c>
      <c r="B194" s="10">
        <v>9301.0499999999938</v>
      </c>
      <c r="C194">
        <v>1</v>
      </c>
      <c r="E194" s="12">
        <v>21430</v>
      </c>
      <c r="F194" s="18">
        <v>1.1199067274281394E-3</v>
      </c>
    </row>
    <row r="195" spans="1:6">
      <c r="A195" s="12">
        <v>21430</v>
      </c>
      <c r="B195" s="10">
        <v>9280.2899999999991</v>
      </c>
      <c r="C195">
        <v>1</v>
      </c>
      <c r="E195" s="12">
        <v>22766</v>
      </c>
      <c r="F195" s="18">
        <v>1.1156275623853882E-3</v>
      </c>
    </row>
    <row r="196" spans="1:6">
      <c r="A196" s="12">
        <v>22766</v>
      </c>
      <c r="B196" s="10">
        <v>9244.8300000000072</v>
      </c>
      <c r="C196">
        <v>1</v>
      </c>
      <c r="E196" s="12">
        <v>23343</v>
      </c>
      <c r="F196" s="18">
        <v>1.1153656958274973E-3</v>
      </c>
    </row>
    <row r="197" spans="1:6">
      <c r="A197" s="12">
        <v>23343</v>
      </c>
      <c r="B197" s="10">
        <v>9242.659999999998</v>
      </c>
      <c r="C197">
        <v>1</v>
      </c>
      <c r="E197" s="12">
        <v>22621</v>
      </c>
      <c r="F197" s="18">
        <v>1.1142144483794485E-3</v>
      </c>
    </row>
    <row r="198" spans="1:6">
      <c r="A198" s="12">
        <v>22621</v>
      </c>
      <c r="B198" s="10">
        <v>9233.1200000000081</v>
      </c>
      <c r="C198">
        <v>1</v>
      </c>
      <c r="E198" s="12">
        <v>22846</v>
      </c>
      <c r="F198" s="18">
        <v>1.1099232157533809E-3</v>
      </c>
    </row>
    <row r="199" spans="1:6">
      <c r="A199" s="12">
        <v>22846</v>
      </c>
      <c r="B199" s="10">
        <v>9197.5599999999868</v>
      </c>
      <c r="C199">
        <v>1</v>
      </c>
      <c r="E199" s="12">
        <v>21914</v>
      </c>
      <c r="F199" s="18">
        <v>1.1075181463991231E-3</v>
      </c>
    </row>
    <row r="200" spans="1:6">
      <c r="A200" s="12">
        <v>21914</v>
      </c>
      <c r="B200" s="10">
        <v>9177.6300000000028</v>
      </c>
      <c r="C200">
        <v>1</v>
      </c>
      <c r="E200" s="12">
        <v>23170</v>
      </c>
      <c r="F200" s="18">
        <v>1.1035189492892307E-3</v>
      </c>
    </row>
    <row r="201" spans="1:6">
      <c r="A201" s="12">
        <v>23170</v>
      </c>
      <c r="B201" s="10">
        <v>9144.4900000000071</v>
      </c>
      <c r="C201">
        <v>1</v>
      </c>
      <c r="E201" s="12">
        <v>21217</v>
      </c>
      <c r="F201" s="18">
        <v>1.0979932028902537E-3</v>
      </c>
    </row>
    <row r="202" spans="1:6">
      <c r="A202" s="12">
        <v>21217</v>
      </c>
      <c r="B202" s="10">
        <v>9098.6999999999825</v>
      </c>
      <c r="C202">
        <v>1</v>
      </c>
      <c r="E202" s="12">
        <v>85048</v>
      </c>
      <c r="F202" s="18">
        <v>1.0941376100217851E-3</v>
      </c>
    </row>
    <row r="203" spans="1:6">
      <c r="A203" s="12">
        <v>85048</v>
      </c>
      <c r="B203" s="10">
        <v>9066.7499999999891</v>
      </c>
      <c r="C203">
        <v>1</v>
      </c>
      <c r="E203" s="12">
        <v>23171</v>
      </c>
      <c r="F203" s="18">
        <v>1.0907466191108638E-3</v>
      </c>
    </row>
    <row r="204" spans="1:6">
      <c r="A204" s="12">
        <v>23171</v>
      </c>
      <c r="B204" s="10">
        <v>9038.6500000000051</v>
      </c>
      <c r="C204">
        <v>1</v>
      </c>
      <c r="E204" s="12">
        <v>20679</v>
      </c>
      <c r="F204" s="18">
        <v>1.0863624660932885E-3</v>
      </c>
    </row>
    <row r="205" spans="1:6">
      <c r="A205" s="12">
        <v>20679</v>
      </c>
      <c r="B205" s="10">
        <v>9002.3199999999979</v>
      </c>
      <c r="C205">
        <v>1</v>
      </c>
      <c r="E205" s="12">
        <v>22569</v>
      </c>
      <c r="F205" s="18">
        <v>1.0857325382443554E-3</v>
      </c>
    </row>
    <row r="206" spans="1:6">
      <c r="A206" s="12">
        <v>22569</v>
      </c>
      <c r="B206" s="10">
        <v>8997.0999999999967</v>
      </c>
      <c r="C206">
        <v>1</v>
      </c>
      <c r="E206" s="12">
        <v>21481</v>
      </c>
      <c r="F206" s="18">
        <v>1.0835422718730653E-3</v>
      </c>
    </row>
    <row r="207" spans="1:6">
      <c r="A207" s="12">
        <v>21481</v>
      </c>
      <c r="B207" s="10">
        <v>8978.9499999999971</v>
      </c>
      <c r="C207">
        <v>1</v>
      </c>
      <c r="E207" s="12">
        <v>22191</v>
      </c>
      <c r="F207" s="18">
        <v>1.0780575552573552E-3</v>
      </c>
    </row>
    <row r="208" spans="1:6">
      <c r="A208" s="12">
        <v>22191</v>
      </c>
      <c r="B208" s="10">
        <v>8933.4999999999982</v>
      </c>
      <c r="C208">
        <v>1</v>
      </c>
      <c r="E208" s="12">
        <v>22978</v>
      </c>
      <c r="F208" s="18">
        <v>1.0754232018201505E-3</v>
      </c>
    </row>
    <row r="209" spans="1:6">
      <c r="A209" s="12">
        <v>22978</v>
      </c>
      <c r="B209" s="10">
        <v>8911.6699999999983</v>
      </c>
      <c r="C209">
        <v>1</v>
      </c>
      <c r="E209" s="12">
        <v>20971</v>
      </c>
      <c r="F209" s="18">
        <v>1.0680559422076292E-3</v>
      </c>
    </row>
    <row r="210" spans="1:6">
      <c r="A210" s="12">
        <v>20971</v>
      </c>
      <c r="B210" s="10">
        <v>8850.6200000000008</v>
      </c>
      <c r="C210">
        <v>1</v>
      </c>
      <c r="E210" s="12">
        <v>23175</v>
      </c>
      <c r="F210" s="18">
        <v>1.0598355044548859E-3</v>
      </c>
    </row>
    <row r="211" spans="1:6">
      <c r="A211" s="12">
        <v>23175</v>
      </c>
      <c r="B211" s="10">
        <v>8782.5</v>
      </c>
      <c r="C211">
        <v>1</v>
      </c>
      <c r="E211" s="12">
        <v>22632</v>
      </c>
      <c r="F211" s="18">
        <v>1.051951752276572E-3</v>
      </c>
    </row>
    <row r="212" spans="1:6">
      <c r="A212" s="12">
        <v>22632</v>
      </c>
      <c r="B212" s="10">
        <v>8717.1699999999946</v>
      </c>
      <c r="C212">
        <v>1</v>
      </c>
      <c r="E212" s="12">
        <v>21559</v>
      </c>
      <c r="F212" s="18">
        <v>1.0498061359635431E-3</v>
      </c>
    </row>
    <row r="213" spans="1:6">
      <c r="A213" s="12">
        <v>21559</v>
      </c>
      <c r="B213" s="10">
        <v>8699.3900000000249</v>
      </c>
      <c r="C213">
        <v>1</v>
      </c>
      <c r="E213" s="12">
        <v>85150</v>
      </c>
      <c r="F213" s="18">
        <v>1.0482904474994426E-3</v>
      </c>
    </row>
    <row r="214" spans="1:6">
      <c r="A214" s="12">
        <v>85150</v>
      </c>
      <c r="B214" s="10">
        <v>8686.8300000000163</v>
      </c>
      <c r="C214">
        <v>1</v>
      </c>
      <c r="E214" s="12">
        <v>84375</v>
      </c>
      <c r="F214" s="18">
        <v>1.0462558529528872E-3</v>
      </c>
    </row>
    <row r="215" spans="1:6">
      <c r="A215" s="12">
        <v>84375</v>
      </c>
      <c r="B215" s="10">
        <v>8669.970000000003</v>
      </c>
      <c r="C215">
        <v>1</v>
      </c>
      <c r="E215" s="12">
        <v>22561</v>
      </c>
      <c r="F215" s="18">
        <v>1.0460024337033179E-3</v>
      </c>
    </row>
    <row r="216" spans="1:6">
      <c r="A216" s="12">
        <v>22561</v>
      </c>
      <c r="B216" s="10">
        <v>8667.8700000000154</v>
      </c>
      <c r="C216">
        <v>1</v>
      </c>
      <c r="E216" s="12">
        <v>22966</v>
      </c>
      <c r="F216" s="18">
        <v>1.0400905246383295E-3</v>
      </c>
    </row>
    <row r="217" spans="1:6">
      <c r="A217" s="12">
        <v>22966</v>
      </c>
      <c r="B217" s="10">
        <v>8618.880000000001</v>
      </c>
      <c r="C217">
        <v>1</v>
      </c>
      <c r="E217" s="12">
        <v>20972</v>
      </c>
      <c r="F217" s="18">
        <v>1.0400434610634091E-3</v>
      </c>
    </row>
    <row r="218" spans="1:6">
      <c r="A218" s="12">
        <v>20972</v>
      </c>
      <c r="B218" s="10">
        <v>8618.49</v>
      </c>
      <c r="C218">
        <v>1</v>
      </c>
      <c r="E218" s="12">
        <v>22619</v>
      </c>
      <c r="F218" s="18">
        <v>1.035700337829099E-3</v>
      </c>
    </row>
    <row r="219" spans="1:6">
      <c r="A219" s="12">
        <v>22619</v>
      </c>
      <c r="B219" s="10">
        <v>8582.5000000000018</v>
      </c>
      <c r="C219">
        <v>1</v>
      </c>
      <c r="E219" s="12">
        <v>84991</v>
      </c>
      <c r="F219" s="18">
        <v>1.0300732237302952E-3</v>
      </c>
    </row>
    <row r="220" spans="1:6">
      <c r="A220" s="12">
        <v>84991</v>
      </c>
      <c r="B220" s="10">
        <v>8535.8699999999899</v>
      </c>
      <c r="C220">
        <v>1</v>
      </c>
      <c r="E220" s="12">
        <v>82582</v>
      </c>
      <c r="F220" s="18">
        <v>1.0272313078601096E-3</v>
      </c>
    </row>
    <row r="221" spans="1:6">
      <c r="A221" s="12">
        <v>82582</v>
      </c>
      <c r="B221" s="10">
        <v>8512.3199999999961</v>
      </c>
      <c r="C221">
        <v>1</v>
      </c>
      <c r="E221" s="12">
        <v>21791</v>
      </c>
      <c r="F221" s="18">
        <v>1.0241045970237391E-3</v>
      </c>
    </row>
    <row r="222" spans="1:6">
      <c r="A222" s="12">
        <v>21791</v>
      </c>
      <c r="B222" s="10">
        <v>8486.41</v>
      </c>
      <c r="C222">
        <v>1</v>
      </c>
      <c r="E222" s="12">
        <v>21174</v>
      </c>
      <c r="F222" s="18">
        <v>1.0103825480386466E-3</v>
      </c>
    </row>
    <row r="223" spans="1:6">
      <c r="A223" s="12">
        <v>21174</v>
      </c>
      <c r="B223" s="10">
        <v>8372.6999999999898</v>
      </c>
      <c r="C223">
        <v>1</v>
      </c>
      <c r="E223" s="12">
        <v>22041</v>
      </c>
      <c r="F223" s="18">
        <v>1.0084963847668443E-3</v>
      </c>
    </row>
    <row r="224" spans="1:6">
      <c r="A224" s="12">
        <v>22041</v>
      </c>
      <c r="B224" s="10">
        <v>8357.0700000000143</v>
      </c>
      <c r="C224">
        <v>1</v>
      </c>
      <c r="E224" s="12">
        <v>23582</v>
      </c>
      <c r="F224" s="18">
        <v>1.0031275169509373E-3</v>
      </c>
    </row>
    <row r="225" spans="1:6">
      <c r="A225" s="12">
        <v>23582</v>
      </c>
      <c r="B225" s="10">
        <v>8312.580000000009</v>
      </c>
      <c r="C225">
        <v>1</v>
      </c>
      <c r="E225" s="12">
        <v>23581</v>
      </c>
      <c r="F225" s="18">
        <v>1.0021500427025917E-3</v>
      </c>
    </row>
    <row r="226" spans="1:6">
      <c r="A226" s="12">
        <v>23581</v>
      </c>
      <c r="B226" s="10">
        <v>8304.48</v>
      </c>
      <c r="C226">
        <v>1</v>
      </c>
      <c r="E226" s="12">
        <v>21216</v>
      </c>
      <c r="F226" s="18">
        <v>9.9875784503333808E-4</v>
      </c>
    </row>
    <row r="227" spans="1:6">
      <c r="A227" s="12">
        <v>21216</v>
      </c>
      <c r="B227" s="10">
        <v>8276.3700000000063</v>
      </c>
      <c r="C227">
        <v>1</v>
      </c>
      <c r="E227" s="12">
        <v>22273</v>
      </c>
      <c r="F227" s="18">
        <v>9.9561665309698855E-4</v>
      </c>
    </row>
    <row r="228" spans="1:6">
      <c r="A228" s="12">
        <v>22273</v>
      </c>
      <c r="B228" s="10">
        <v>8250.3399999999783</v>
      </c>
      <c r="C228">
        <v>1</v>
      </c>
      <c r="E228" s="12">
        <v>22989</v>
      </c>
      <c r="F228" s="18">
        <v>9.9499275903971443E-4</v>
      </c>
    </row>
    <row r="229" spans="1:6">
      <c r="A229" s="12">
        <v>22989</v>
      </c>
      <c r="B229" s="10">
        <v>8245.17</v>
      </c>
      <c r="C229">
        <v>1</v>
      </c>
      <c r="E229" s="12">
        <v>22759</v>
      </c>
      <c r="F229" s="18">
        <v>9.9486966968992418E-4</v>
      </c>
    </row>
    <row r="230" spans="1:6">
      <c r="A230" s="12">
        <v>22759</v>
      </c>
      <c r="B230" s="10">
        <v>8244.1500000000106</v>
      </c>
      <c r="C230">
        <v>1</v>
      </c>
      <c r="E230" s="12">
        <v>22791</v>
      </c>
      <c r="F230" s="18">
        <v>9.8786926461011328E-4</v>
      </c>
    </row>
    <row r="231" spans="1:6">
      <c r="A231" s="12">
        <v>22791</v>
      </c>
      <c r="B231" s="10">
        <v>8186.1399999999985</v>
      </c>
      <c r="C231">
        <v>1</v>
      </c>
      <c r="E231" s="12">
        <v>84945</v>
      </c>
      <c r="F231" s="18">
        <v>9.8746017353580303E-4</v>
      </c>
    </row>
    <row r="232" spans="1:6">
      <c r="A232" s="12">
        <v>84945</v>
      </c>
      <c r="B232" s="10">
        <v>8182.7499999999736</v>
      </c>
      <c r="C232">
        <v>1</v>
      </c>
      <c r="E232" s="12">
        <v>22424</v>
      </c>
      <c r="F232" s="18">
        <v>9.866938819954377E-4</v>
      </c>
    </row>
    <row r="233" spans="1:6">
      <c r="A233" s="12">
        <v>22424</v>
      </c>
      <c r="B233" s="10">
        <v>8176.4000000000015</v>
      </c>
      <c r="C233">
        <v>1</v>
      </c>
      <c r="E233" s="12">
        <v>22169</v>
      </c>
      <c r="F233" s="18">
        <v>9.8645132357084758E-4</v>
      </c>
    </row>
    <row r="234" spans="1:6">
      <c r="A234" s="12">
        <v>22169</v>
      </c>
      <c r="B234" s="10">
        <v>8174.389999999994</v>
      </c>
      <c r="C234">
        <v>1</v>
      </c>
      <c r="E234" s="12">
        <v>22158</v>
      </c>
      <c r="F234" s="18">
        <v>9.762023250632077E-4</v>
      </c>
    </row>
    <row r="235" spans="1:6">
      <c r="A235" s="12">
        <v>22158</v>
      </c>
      <c r="B235" s="10">
        <v>8089.4599999999991</v>
      </c>
      <c r="C235">
        <v>1</v>
      </c>
      <c r="E235" s="12">
        <v>22749</v>
      </c>
      <c r="F235" s="18">
        <v>9.7403619385854365E-4</v>
      </c>
    </row>
    <row r="236" spans="1:6">
      <c r="A236" s="12">
        <v>22749</v>
      </c>
      <c r="B236" s="10">
        <v>8071.510000000002</v>
      </c>
      <c r="C236">
        <v>1</v>
      </c>
      <c r="E236" s="12">
        <v>48116</v>
      </c>
      <c r="F236" s="18">
        <v>9.6891471150055105E-4</v>
      </c>
    </row>
    <row r="237" spans="1:6">
      <c r="A237" s="12">
        <v>48116</v>
      </c>
      <c r="B237" s="10">
        <v>8029.0699999999979</v>
      </c>
      <c r="C237">
        <v>1</v>
      </c>
      <c r="E237" s="12">
        <v>23082</v>
      </c>
      <c r="F237" s="18">
        <v>9.6857681916779031E-4</v>
      </c>
    </row>
    <row r="238" spans="1:6">
      <c r="A238" s="12">
        <v>23082</v>
      </c>
      <c r="B238" s="10">
        <v>8026.27</v>
      </c>
      <c r="C238">
        <v>1</v>
      </c>
      <c r="E238" s="12">
        <v>23078</v>
      </c>
      <c r="F238" s="18">
        <v>9.6749556370295516E-4</v>
      </c>
    </row>
    <row r="239" spans="1:6">
      <c r="A239" s="12">
        <v>23078</v>
      </c>
      <c r="B239" s="10">
        <v>8017.3100000000013</v>
      </c>
      <c r="C239">
        <v>1</v>
      </c>
      <c r="E239" s="12">
        <v>23322</v>
      </c>
      <c r="F239" s="18">
        <v>9.6719870115345317E-4</v>
      </c>
    </row>
    <row r="240" spans="1:6">
      <c r="A240" s="12">
        <v>23322</v>
      </c>
      <c r="B240" s="10">
        <v>8014.8499999999613</v>
      </c>
      <c r="C240">
        <v>1</v>
      </c>
      <c r="E240" s="12">
        <v>23318</v>
      </c>
      <c r="F240" s="18">
        <v>9.6319829728523036E-4</v>
      </c>
    </row>
    <row r="241" spans="1:6">
      <c r="A241" s="12">
        <v>23318</v>
      </c>
      <c r="B241" s="10">
        <v>7981.6999999999734</v>
      </c>
      <c r="C241">
        <v>1</v>
      </c>
      <c r="E241" s="12">
        <v>23319</v>
      </c>
      <c r="F241" s="18">
        <v>9.6200602005391573E-4</v>
      </c>
    </row>
    <row r="242" spans="1:6">
      <c r="A242" s="12">
        <v>23319</v>
      </c>
      <c r="B242" s="10">
        <v>7971.819999999967</v>
      </c>
      <c r="C242">
        <v>1</v>
      </c>
      <c r="E242" s="12">
        <v>22734</v>
      </c>
      <c r="F242" s="18">
        <v>9.611986987302898E-4</v>
      </c>
    </row>
    <row r="243" spans="1:6">
      <c r="A243" s="12">
        <v>22734</v>
      </c>
      <c r="B243" s="10">
        <v>7965.1300000000228</v>
      </c>
      <c r="C243">
        <v>1</v>
      </c>
      <c r="E243" s="12">
        <v>22729</v>
      </c>
      <c r="F243" s="18">
        <v>9.5089418933940731E-4</v>
      </c>
    </row>
    <row r="244" spans="1:6">
      <c r="A244" s="12">
        <v>22729</v>
      </c>
      <c r="B244" s="10">
        <v>7879.7400000000007</v>
      </c>
      <c r="C244">
        <v>1</v>
      </c>
      <c r="E244" s="12">
        <v>23080</v>
      </c>
      <c r="F244" s="18">
        <v>9.4987327179113642E-4</v>
      </c>
    </row>
    <row r="245" spans="1:6">
      <c r="A245" s="12">
        <v>23080</v>
      </c>
      <c r="B245" s="10">
        <v>7871.2800000000007</v>
      </c>
      <c r="C245">
        <v>1</v>
      </c>
      <c r="E245" s="12">
        <v>23256</v>
      </c>
      <c r="F245" s="18">
        <v>9.3955548805861459E-4</v>
      </c>
    </row>
    <row r="246" spans="1:6">
      <c r="A246" s="12">
        <v>23256</v>
      </c>
      <c r="B246" s="10">
        <v>7785.7800000000188</v>
      </c>
      <c r="C246">
        <v>1</v>
      </c>
      <c r="E246" s="12">
        <v>21210</v>
      </c>
      <c r="F246" s="18">
        <v>9.3810013751107304E-4</v>
      </c>
    </row>
    <row r="247" spans="1:6">
      <c r="A247" s="12">
        <v>21210</v>
      </c>
      <c r="B247" s="10">
        <v>7773.7199999999648</v>
      </c>
      <c r="C247">
        <v>1</v>
      </c>
      <c r="E247" s="12">
        <v>22992</v>
      </c>
      <c r="F247" s="18">
        <v>9.3748107048712286E-4</v>
      </c>
    </row>
    <row r="248" spans="1:6">
      <c r="A248" s="12">
        <v>22992</v>
      </c>
      <c r="B248" s="10">
        <v>7768.5899999999747</v>
      </c>
      <c r="C248">
        <v>1</v>
      </c>
      <c r="E248" s="12">
        <v>22652</v>
      </c>
      <c r="F248" s="18">
        <v>9.3675942900501414E-4</v>
      </c>
    </row>
    <row r="249" spans="1:6">
      <c r="A249" s="12">
        <v>22652</v>
      </c>
      <c r="B249" s="10">
        <v>7762.6099999999942</v>
      </c>
      <c r="C249">
        <v>1</v>
      </c>
      <c r="E249" s="12">
        <v>72741</v>
      </c>
      <c r="F249" s="18">
        <v>9.3509289574950701E-4</v>
      </c>
    </row>
    <row r="250" spans="1:6">
      <c r="A250" s="12">
        <v>72741</v>
      </c>
      <c r="B250" s="10">
        <v>7748.8000000000229</v>
      </c>
      <c r="C250">
        <v>1</v>
      </c>
      <c r="E250" s="12">
        <v>21121</v>
      </c>
      <c r="F250" s="18">
        <v>9.3393199423480379E-4</v>
      </c>
    </row>
    <row r="251" spans="1:6">
      <c r="A251" s="12">
        <v>21121</v>
      </c>
      <c r="B251" s="10">
        <v>7739.1799999999994</v>
      </c>
      <c r="C251">
        <v>1</v>
      </c>
      <c r="E251" s="12">
        <v>22667</v>
      </c>
      <c r="F251" s="18">
        <v>9.2825660980274565E-4</v>
      </c>
    </row>
    <row r="252" spans="1:6">
      <c r="A252" s="12">
        <v>22667</v>
      </c>
      <c r="B252" s="10">
        <v>7692.1499999999642</v>
      </c>
      <c r="C252">
        <v>1</v>
      </c>
      <c r="E252" s="12">
        <v>23439</v>
      </c>
      <c r="F252" s="18">
        <v>9.2440101693427857E-4</v>
      </c>
    </row>
    <row r="253" spans="1:6">
      <c r="A253" s="12">
        <v>23439</v>
      </c>
      <c r="B253" s="10">
        <v>7660.1999999999844</v>
      </c>
      <c r="C253">
        <v>1</v>
      </c>
      <c r="E253" s="12">
        <v>84378</v>
      </c>
      <c r="F253" s="18">
        <v>9.2339216696931932E-4</v>
      </c>
    </row>
    <row r="254" spans="1:6">
      <c r="A254" s="12">
        <v>84378</v>
      </c>
      <c r="B254" s="10">
        <v>7651.8399999999738</v>
      </c>
      <c r="C254">
        <v>1</v>
      </c>
      <c r="E254" s="12">
        <v>20711</v>
      </c>
      <c r="F254" s="18">
        <v>9.230458273282434E-4</v>
      </c>
    </row>
    <row r="255" spans="1:6">
      <c r="A255" s="12">
        <v>20711</v>
      </c>
      <c r="B255" s="10">
        <v>7648.9700000000075</v>
      </c>
      <c r="C255">
        <v>1</v>
      </c>
      <c r="E255" s="12">
        <v>22940</v>
      </c>
      <c r="F255" s="18">
        <v>9.2249795904583698E-4</v>
      </c>
    </row>
    <row r="256" spans="1:6">
      <c r="A256" s="12">
        <v>22940</v>
      </c>
      <c r="B256" s="10">
        <v>7644.4299999999994</v>
      </c>
      <c r="C256">
        <v>1</v>
      </c>
      <c r="E256" s="12">
        <v>35970</v>
      </c>
      <c r="F256" s="18">
        <v>9.1037124457470954E-4</v>
      </c>
    </row>
    <row r="257" spans="1:6">
      <c r="A257" s="12">
        <v>35970</v>
      </c>
      <c r="B257" s="10">
        <v>7543.9399999999941</v>
      </c>
      <c r="C257">
        <v>1</v>
      </c>
      <c r="E257" s="12">
        <v>23328</v>
      </c>
      <c r="F257" s="18">
        <v>9.0273367109597964E-4</v>
      </c>
    </row>
    <row r="258" spans="1:6">
      <c r="A258" s="12">
        <v>23328</v>
      </c>
      <c r="B258" s="10">
        <v>7480.6499999999978</v>
      </c>
      <c r="C258">
        <v>1</v>
      </c>
      <c r="E258" s="12">
        <v>21136</v>
      </c>
      <c r="F258" s="18">
        <v>9.021954568802301E-4</v>
      </c>
    </row>
    <row r="259" spans="1:6">
      <c r="A259" s="12">
        <v>21136</v>
      </c>
      <c r="B259" s="10">
        <v>7476.1900000000442</v>
      </c>
      <c r="C259">
        <v>1</v>
      </c>
      <c r="E259" s="12">
        <v>22192</v>
      </c>
      <c r="F259" s="18">
        <v>8.8825015760384506E-4</v>
      </c>
    </row>
    <row r="260" spans="1:6">
      <c r="A260" s="12">
        <v>22192</v>
      </c>
      <c r="B260" s="10">
        <v>7360.630000000001</v>
      </c>
      <c r="C260">
        <v>1</v>
      </c>
      <c r="E260" s="12">
        <v>22557</v>
      </c>
      <c r="F260" s="18">
        <v>8.8119182812413527E-4</v>
      </c>
    </row>
    <row r="261" spans="1:6">
      <c r="A261" s="12">
        <v>22557</v>
      </c>
      <c r="B261" s="10">
        <v>7302.1400000000158</v>
      </c>
      <c r="C261">
        <v>1</v>
      </c>
      <c r="E261" s="12">
        <v>22768</v>
      </c>
      <c r="F261" s="18">
        <v>8.7991266429296531E-4</v>
      </c>
    </row>
    <row r="262" spans="1:6">
      <c r="A262" s="12">
        <v>22768</v>
      </c>
      <c r="B262" s="10">
        <v>7291.539999999989</v>
      </c>
      <c r="C262">
        <v>1</v>
      </c>
      <c r="E262" s="12">
        <v>22952</v>
      </c>
      <c r="F262" s="18">
        <v>8.7980526280147914E-4</v>
      </c>
    </row>
    <row r="263" spans="1:6">
      <c r="A263" s="12">
        <v>22952</v>
      </c>
      <c r="B263" s="10">
        <v>7290.6499999999769</v>
      </c>
      <c r="C263">
        <v>1</v>
      </c>
      <c r="E263" s="12">
        <v>21770</v>
      </c>
      <c r="F263" s="18">
        <v>8.7872038706164775E-4</v>
      </c>
    </row>
    <row r="264" spans="1:6">
      <c r="A264" s="12">
        <v>21770</v>
      </c>
      <c r="B264" s="10">
        <v>7281.659999999958</v>
      </c>
      <c r="C264">
        <v>1</v>
      </c>
      <c r="E264" s="12">
        <v>22616</v>
      </c>
      <c r="F264" s="18">
        <v>8.7593156855804324E-4</v>
      </c>
    </row>
    <row r="265" spans="1:6">
      <c r="A265" s="12">
        <v>22616</v>
      </c>
      <c r="B265" s="10">
        <v>7258.550000000002</v>
      </c>
      <c r="C265">
        <v>1</v>
      </c>
      <c r="E265" s="12">
        <v>22147</v>
      </c>
      <c r="F265" s="18">
        <v>8.7018136510944705E-4</v>
      </c>
    </row>
    <row r="266" spans="1:6">
      <c r="A266" s="12">
        <v>22147</v>
      </c>
      <c r="B266" s="10">
        <v>7210.8999999999824</v>
      </c>
      <c r="C266">
        <v>1</v>
      </c>
      <c r="E266" s="12">
        <v>20719</v>
      </c>
      <c r="F266" s="18">
        <v>8.6763993206375465E-4</v>
      </c>
    </row>
    <row r="267" spans="1:6">
      <c r="A267" s="12">
        <v>20719</v>
      </c>
      <c r="B267" s="10">
        <v>7189.8400000000074</v>
      </c>
      <c r="C267">
        <v>1</v>
      </c>
      <c r="E267" s="12">
        <v>21889</v>
      </c>
      <c r="F267" s="18">
        <v>8.6686881349006006E-4</v>
      </c>
    </row>
    <row r="268" spans="1:6">
      <c r="A268" s="12">
        <v>21889</v>
      </c>
      <c r="B268" s="10">
        <v>7183.4500000000016</v>
      </c>
      <c r="C268">
        <v>1</v>
      </c>
      <c r="E268" s="12">
        <v>21908</v>
      </c>
      <c r="F268" s="18">
        <v>8.6330525613776115E-4</v>
      </c>
    </row>
    <row r="269" spans="1:6">
      <c r="A269" s="12">
        <v>21908</v>
      </c>
      <c r="B269" s="10">
        <v>7153.9199999999901</v>
      </c>
      <c r="C269">
        <v>1</v>
      </c>
      <c r="E269" s="12">
        <v>22750</v>
      </c>
      <c r="F269" s="18">
        <v>8.6216124923970013E-4</v>
      </c>
    </row>
    <row r="270" spans="1:6">
      <c r="A270" s="12">
        <v>22750</v>
      </c>
      <c r="B270" s="10">
        <v>7144.4400000000005</v>
      </c>
      <c r="C270">
        <v>1</v>
      </c>
      <c r="E270" s="12">
        <v>21314</v>
      </c>
      <c r="F270" s="18">
        <v>8.6191627729845092E-4</v>
      </c>
    </row>
    <row r="271" spans="1:6">
      <c r="A271" s="12">
        <v>21314</v>
      </c>
      <c r="B271" s="10">
        <v>7142.4100000000217</v>
      </c>
      <c r="C271">
        <v>1</v>
      </c>
      <c r="E271" s="12">
        <v>23238</v>
      </c>
      <c r="F271" s="18">
        <v>8.5740179438109306E-4</v>
      </c>
    </row>
    <row r="272" spans="1:6">
      <c r="A272" s="12">
        <v>23238</v>
      </c>
      <c r="B272" s="10">
        <v>7104.9999999999854</v>
      </c>
      <c r="C272">
        <v>1</v>
      </c>
      <c r="E272" s="12">
        <v>22585</v>
      </c>
      <c r="F272" s="18">
        <v>8.5600798850845585E-4</v>
      </c>
    </row>
    <row r="273" spans="1:6">
      <c r="A273" s="12">
        <v>22585</v>
      </c>
      <c r="B273" s="10">
        <v>7093.4500000000025</v>
      </c>
      <c r="C273">
        <v>1</v>
      </c>
      <c r="E273" s="12">
        <v>47599</v>
      </c>
      <c r="F273" s="18">
        <v>8.5544201885108073E-4</v>
      </c>
    </row>
    <row r="274" spans="1:6">
      <c r="A274" s="12">
        <v>47599</v>
      </c>
      <c r="B274" s="10">
        <v>7088.7599999999984</v>
      </c>
      <c r="C274">
        <v>1</v>
      </c>
      <c r="E274" s="12">
        <v>22838</v>
      </c>
      <c r="F274" s="18">
        <v>8.5271715853902784E-4</v>
      </c>
    </row>
    <row r="275" spans="1:6">
      <c r="A275" s="12">
        <v>22838</v>
      </c>
      <c r="B275" s="10">
        <v>7066.1799999999866</v>
      </c>
      <c r="C275">
        <v>1</v>
      </c>
      <c r="E275" s="12">
        <v>84836</v>
      </c>
      <c r="F275" s="18">
        <v>8.5256631374761829E-4</v>
      </c>
    </row>
    <row r="276" spans="1:6">
      <c r="A276" s="12">
        <v>84836</v>
      </c>
      <c r="B276" s="10">
        <v>7064.9299999999994</v>
      </c>
      <c r="C276">
        <v>1</v>
      </c>
      <c r="E276" s="12">
        <v>22144</v>
      </c>
      <c r="F276" s="18">
        <v>8.4903895914526135E-4</v>
      </c>
    </row>
    <row r="277" spans="1:6">
      <c r="A277" s="12">
        <v>22144</v>
      </c>
      <c r="B277" s="10">
        <v>7035.7000000000153</v>
      </c>
      <c r="C277">
        <v>1</v>
      </c>
      <c r="E277" s="12">
        <v>22355</v>
      </c>
      <c r="F277" s="18">
        <v>8.4775496828076822E-4</v>
      </c>
    </row>
    <row r="278" spans="1:6">
      <c r="A278" s="12">
        <v>22355</v>
      </c>
      <c r="B278" s="10">
        <v>7025.0600000000049</v>
      </c>
      <c r="C278">
        <v>1</v>
      </c>
      <c r="E278" s="12">
        <v>22795</v>
      </c>
      <c r="F278" s="18">
        <v>8.4547902206795586E-4</v>
      </c>
    </row>
    <row r="279" spans="1:6">
      <c r="A279" s="12">
        <v>22795</v>
      </c>
      <c r="B279" s="10">
        <v>7006.2</v>
      </c>
      <c r="C279">
        <v>1</v>
      </c>
      <c r="E279" s="12">
        <v>22741</v>
      </c>
      <c r="F279" s="18">
        <v>8.4081972815084997E-4</v>
      </c>
    </row>
    <row r="280" spans="1:6">
      <c r="A280" s="12">
        <v>22741</v>
      </c>
      <c r="B280" s="10">
        <v>6967.5900000000192</v>
      </c>
      <c r="C280">
        <v>1</v>
      </c>
      <c r="E280" s="12">
        <v>23007</v>
      </c>
      <c r="F280" s="18">
        <v>8.4036236674328677E-4</v>
      </c>
    </row>
    <row r="281" spans="1:6">
      <c r="A281" s="12">
        <v>23007</v>
      </c>
      <c r="B281" s="10">
        <v>6963.799999999982</v>
      </c>
      <c r="C281">
        <v>1</v>
      </c>
      <c r="E281" s="12">
        <v>84406</v>
      </c>
      <c r="F281" s="18">
        <v>8.4025134497681044E-4</v>
      </c>
    </row>
    <row r="282" spans="1:6">
      <c r="A282" s="12">
        <v>84406</v>
      </c>
      <c r="B282" s="10">
        <v>6962.880000000001</v>
      </c>
      <c r="C282">
        <v>1</v>
      </c>
      <c r="E282" s="12">
        <v>21218</v>
      </c>
      <c r="F282" s="18">
        <v>8.3338126979677998E-4</v>
      </c>
    </row>
    <row r="283" spans="1:6">
      <c r="A283" s="12">
        <v>21218</v>
      </c>
      <c r="B283" s="10">
        <v>6905.95</v>
      </c>
      <c r="C283">
        <v>1</v>
      </c>
      <c r="E283" s="12">
        <v>23320</v>
      </c>
      <c r="F283" s="18">
        <v>8.3128030354200641E-4</v>
      </c>
    </row>
    <row r="284" spans="1:6">
      <c r="A284" s="12">
        <v>23320</v>
      </c>
      <c r="B284" s="10">
        <v>6888.54000000001</v>
      </c>
      <c r="C284">
        <v>1</v>
      </c>
      <c r="E284" s="12">
        <v>22771</v>
      </c>
      <c r="F284" s="18">
        <v>8.3093396390092518E-4</v>
      </c>
    </row>
    <row r="285" spans="1:6">
      <c r="A285" s="12">
        <v>22771</v>
      </c>
      <c r="B285" s="10">
        <v>6885.67</v>
      </c>
      <c r="C285">
        <v>1</v>
      </c>
      <c r="E285" s="12">
        <v>23543</v>
      </c>
      <c r="F285" s="18">
        <v>8.2997459102755018E-4</v>
      </c>
    </row>
    <row r="286" spans="1:6">
      <c r="A286" s="12">
        <v>23543</v>
      </c>
      <c r="B286" s="10">
        <v>6877.72</v>
      </c>
      <c r="C286">
        <v>1</v>
      </c>
      <c r="E286" s="12">
        <v>21213</v>
      </c>
      <c r="F286" s="18">
        <v>8.2456710694504094E-4</v>
      </c>
    </row>
    <row r="287" spans="1:6">
      <c r="A287" s="12">
        <v>21213</v>
      </c>
      <c r="B287" s="10">
        <v>6832.9099999999871</v>
      </c>
      <c r="C287">
        <v>1</v>
      </c>
      <c r="E287" s="12">
        <v>22804</v>
      </c>
      <c r="F287" s="18">
        <v>8.1971593845325602E-4</v>
      </c>
    </row>
    <row r="288" spans="1:6">
      <c r="A288" s="12">
        <v>22804</v>
      </c>
      <c r="B288" s="10">
        <v>6792.7099999999737</v>
      </c>
      <c r="C288">
        <v>1</v>
      </c>
      <c r="E288" s="12">
        <v>84949</v>
      </c>
      <c r="F288" s="18">
        <v>8.1829075686400588E-4</v>
      </c>
    </row>
    <row r="289" spans="1:6">
      <c r="A289" s="12">
        <v>84949</v>
      </c>
      <c r="B289" s="10">
        <v>6780.8999999999951</v>
      </c>
      <c r="C289">
        <v>1</v>
      </c>
      <c r="E289" s="12">
        <v>23321</v>
      </c>
      <c r="F289" s="18">
        <v>8.1679196301654637E-4</v>
      </c>
    </row>
    <row r="290" spans="1:6">
      <c r="A290" s="12">
        <v>23321</v>
      </c>
      <c r="B290" s="10">
        <v>6768.4800000000105</v>
      </c>
      <c r="C290">
        <v>1</v>
      </c>
      <c r="E290" s="12">
        <v>23215</v>
      </c>
      <c r="F290" s="18">
        <v>8.1422880832088609E-4</v>
      </c>
    </row>
    <row r="291" spans="1:6">
      <c r="A291" s="12">
        <v>23215</v>
      </c>
      <c r="B291" s="10">
        <v>6747.2399999999971</v>
      </c>
      <c r="C291">
        <v>1</v>
      </c>
      <c r="E291" s="12">
        <v>23493</v>
      </c>
      <c r="F291" s="18">
        <v>8.1293274987308132E-4</v>
      </c>
    </row>
    <row r="292" spans="1:6">
      <c r="A292" s="12">
        <v>23493</v>
      </c>
      <c r="B292" s="10">
        <v>6736.4999999999973</v>
      </c>
      <c r="C292">
        <v>1</v>
      </c>
      <c r="E292" s="12">
        <v>21169</v>
      </c>
      <c r="F292" s="18">
        <v>8.125526209987249E-4</v>
      </c>
    </row>
    <row r="293" spans="1:6">
      <c r="A293" s="12">
        <v>21169</v>
      </c>
      <c r="B293" s="10">
        <v>6733.3499999999949</v>
      </c>
      <c r="C293">
        <v>1</v>
      </c>
      <c r="E293" s="12">
        <v>23236</v>
      </c>
      <c r="F293" s="18">
        <v>8.1250314390714435E-4</v>
      </c>
    </row>
    <row r="294" spans="1:6">
      <c r="A294" s="12">
        <v>23236</v>
      </c>
      <c r="B294" s="10">
        <v>6732.9400000000142</v>
      </c>
      <c r="C294">
        <v>1</v>
      </c>
      <c r="E294" s="12">
        <v>48111</v>
      </c>
      <c r="F294" s="18">
        <v>8.0844964267234181E-4</v>
      </c>
    </row>
    <row r="295" spans="1:6">
      <c r="A295" s="12">
        <v>48111</v>
      </c>
      <c r="B295" s="10">
        <v>6699.3500000000013</v>
      </c>
      <c r="C295">
        <v>1</v>
      </c>
      <c r="E295" s="12">
        <v>21231</v>
      </c>
      <c r="F295" s="18">
        <v>8.0705342328303965E-4</v>
      </c>
    </row>
    <row r="296" spans="1:6">
      <c r="A296" s="12">
        <v>21231</v>
      </c>
      <c r="B296" s="10">
        <v>6687.7799999999979</v>
      </c>
      <c r="C296">
        <v>1</v>
      </c>
      <c r="E296" s="12">
        <v>22352</v>
      </c>
      <c r="F296" s="18">
        <v>8.0575133104358204E-4</v>
      </c>
    </row>
    <row r="297" spans="1:6">
      <c r="A297" s="12">
        <v>22352</v>
      </c>
      <c r="B297" s="10">
        <v>6676.990000000028</v>
      </c>
      <c r="C297">
        <v>1</v>
      </c>
      <c r="E297" s="12">
        <v>22333</v>
      </c>
      <c r="F297" s="18">
        <v>8.0092912475174455E-4</v>
      </c>
    </row>
    <row r="298" spans="1:6">
      <c r="A298" s="12">
        <v>22333</v>
      </c>
      <c r="B298" s="10">
        <v>6637.0299999999852</v>
      </c>
      <c r="C298">
        <v>1</v>
      </c>
      <c r="E298" s="12">
        <v>21955</v>
      </c>
      <c r="F298" s="18">
        <v>8.0075776506870297E-4</v>
      </c>
    </row>
    <row r="299" spans="1:6">
      <c r="A299" s="12">
        <v>21955</v>
      </c>
      <c r="B299" s="10">
        <v>6635.6099999999979</v>
      </c>
      <c r="C299">
        <v>1</v>
      </c>
      <c r="E299" s="12">
        <v>84380</v>
      </c>
      <c r="F299" s="18">
        <v>8.0070225418546069E-4</v>
      </c>
    </row>
    <row r="300" spans="1:6">
      <c r="A300" s="12">
        <v>84380</v>
      </c>
      <c r="B300" s="10">
        <v>6635.1499999999733</v>
      </c>
      <c r="C300">
        <v>1</v>
      </c>
      <c r="E300" s="12">
        <v>23297</v>
      </c>
      <c r="F300" s="18">
        <v>8.0057554456067703E-4</v>
      </c>
    </row>
    <row r="301" spans="1:6">
      <c r="A301" s="12">
        <v>23297</v>
      </c>
      <c r="B301" s="10">
        <v>6634.0999999999876</v>
      </c>
      <c r="C301">
        <v>1</v>
      </c>
      <c r="E301" s="12">
        <v>22950</v>
      </c>
      <c r="F301" s="18">
        <v>8.0029195635282361E-4</v>
      </c>
    </row>
    <row r="302" spans="1:6">
      <c r="A302" s="12">
        <v>22950</v>
      </c>
      <c r="B302" s="10">
        <v>6631.7499999999836</v>
      </c>
      <c r="C302">
        <v>1</v>
      </c>
      <c r="E302" s="12">
        <v>22294</v>
      </c>
      <c r="F302" s="18">
        <v>7.9990820720347541E-4</v>
      </c>
    </row>
    <row r="303" spans="1:6">
      <c r="A303" s="12">
        <v>22294</v>
      </c>
      <c r="B303" s="10">
        <v>6628.5699999999988</v>
      </c>
      <c r="C303">
        <v>1</v>
      </c>
      <c r="E303" s="12">
        <v>23254</v>
      </c>
      <c r="F303" s="18">
        <v>7.9899469114669101E-4</v>
      </c>
    </row>
    <row r="304" spans="1:6">
      <c r="A304" s="12">
        <v>23254</v>
      </c>
      <c r="B304" s="10">
        <v>6621.0000000000127</v>
      </c>
      <c r="C304">
        <v>1</v>
      </c>
      <c r="E304" s="12">
        <v>22767</v>
      </c>
      <c r="F304" s="18">
        <v>7.9459967730413292E-4</v>
      </c>
    </row>
    <row r="305" spans="1:6">
      <c r="A305" s="12">
        <v>22767</v>
      </c>
      <c r="B305" s="10">
        <v>6584.5799999999945</v>
      </c>
      <c r="C305">
        <v>1</v>
      </c>
      <c r="E305" s="12">
        <v>22844</v>
      </c>
      <c r="F305" s="18">
        <v>7.9061375453588496E-4</v>
      </c>
    </row>
    <row r="306" spans="1:6">
      <c r="A306" s="12">
        <v>22844</v>
      </c>
      <c r="B306" s="10">
        <v>6551.5500000000011</v>
      </c>
      <c r="C306">
        <v>1</v>
      </c>
      <c r="E306" s="12">
        <v>22487</v>
      </c>
      <c r="F306" s="18">
        <v>7.8994521042034609E-4</v>
      </c>
    </row>
    <row r="307" spans="1:6">
      <c r="A307" s="12">
        <v>22487</v>
      </c>
      <c r="B307" s="10">
        <v>6546.0099999999629</v>
      </c>
      <c r="C307">
        <v>1</v>
      </c>
      <c r="E307" s="12">
        <v>21787</v>
      </c>
      <c r="F307" s="18">
        <v>7.8977867777063236E-4</v>
      </c>
    </row>
    <row r="308" spans="1:6">
      <c r="A308" s="12">
        <v>21787</v>
      </c>
      <c r="B308" s="10">
        <v>6544.6299999999983</v>
      </c>
      <c r="C308">
        <v>1</v>
      </c>
      <c r="E308" s="12">
        <v>23283</v>
      </c>
      <c r="F308" s="18">
        <v>7.8956025451266964E-4</v>
      </c>
    </row>
    <row r="309" spans="1:6">
      <c r="A309" s="12">
        <v>23283</v>
      </c>
      <c r="B309" s="10">
        <v>6542.8200000000033</v>
      </c>
      <c r="C309">
        <v>1</v>
      </c>
      <c r="E309" s="12">
        <v>23083</v>
      </c>
      <c r="F309" s="18">
        <v>7.8746532204955098E-4</v>
      </c>
    </row>
    <row r="310" spans="1:6">
      <c r="A310" s="12">
        <v>23083</v>
      </c>
      <c r="B310" s="10">
        <v>6525.4600000000009</v>
      </c>
      <c r="C310">
        <v>1</v>
      </c>
      <c r="E310" s="12">
        <v>22456</v>
      </c>
      <c r="F310" s="18">
        <v>7.8516524067011296E-4</v>
      </c>
    </row>
    <row r="311" spans="1:6">
      <c r="A311" s="12">
        <v>22456</v>
      </c>
      <c r="B311" s="10">
        <v>6506.3999999999969</v>
      </c>
      <c r="C311">
        <v>1</v>
      </c>
      <c r="E311" s="12">
        <v>22367</v>
      </c>
      <c r="F311" s="18">
        <v>7.8466926299595367E-4</v>
      </c>
    </row>
    <row r="312" spans="1:6">
      <c r="A312" s="12">
        <v>22367</v>
      </c>
      <c r="B312" s="10">
        <v>6502.2900000000018</v>
      </c>
      <c r="C312">
        <v>1</v>
      </c>
      <c r="E312" s="12">
        <v>22627</v>
      </c>
      <c r="F312" s="18">
        <v>7.8229074232498202E-4</v>
      </c>
    </row>
    <row r="313" spans="1:6">
      <c r="A313" s="12">
        <v>22627</v>
      </c>
      <c r="B313" s="10">
        <v>6482.58</v>
      </c>
      <c r="C313">
        <v>1</v>
      </c>
      <c r="E313" s="12">
        <v>23008</v>
      </c>
      <c r="F313" s="18">
        <v>7.7827465059844927E-4</v>
      </c>
    </row>
    <row r="314" spans="1:6">
      <c r="A314" s="12">
        <v>23008</v>
      </c>
      <c r="B314" s="10">
        <v>6449.2999999999847</v>
      </c>
      <c r="C314">
        <v>1</v>
      </c>
      <c r="E314" s="12">
        <v>23293</v>
      </c>
      <c r="F314" s="18">
        <v>7.7750111850809602E-4</v>
      </c>
    </row>
    <row r="315" spans="1:6">
      <c r="A315" s="12">
        <v>23293</v>
      </c>
      <c r="B315" s="10">
        <v>6442.8900000000122</v>
      </c>
      <c r="C315">
        <v>1</v>
      </c>
      <c r="E315" s="12">
        <v>22840</v>
      </c>
      <c r="F315" s="18">
        <v>7.7748181037479126E-4</v>
      </c>
    </row>
    <row r="316" spans="1:6">
      <c r="A316" s="12">
        <v>22840</v>
      </c>
      <c r="B316" s="10">
        <v>6442.7299999999777</v>
      </c>
      <c r="C316">
        <v>1</v>
      </c>
      <c r="E316" s="12">
        <v>23134</v>
      </c>
      <c r="F316" s="18">
        <v>7.7407271808890149E-4</v>
      </c>
    </row>
    <row r="317" spans="1:6">
      <c r="A317" s="12">
        <v>23134</v>
      </c>
      <c r="B317" s="10">
        <v>6414.48</v>
      </c>
      <c r="C317">
        <v>1</v>
      </c>
      <c r="E317" s="12">
        <v>23103</v>
      </c>
      <c r="F317" s="18">
        <v>7.7352605656482777E-4</v>
      </c>
    </row>
    <row r="318" spans="1:6">
      <c r="A318" s="12">
        <v>23103</v>
      </c>
      <c r="B318" s="10">
        <v>6409.9500000000025</v>
      </c>
      <c r="C318">
        <v>1</v>
      </c>
      <c r="E318" s="12">
        <v>22655</v>
      </c>
      <c r="F318" s="18">
        <v>7.716616149429853E-4</v>
      </c>
    </row>
    <row r="319" spans="1:6">
      <c r="A319" s="12">
        <v>22655</v>
      </c>
      <c r="B319" s="10">
        <v>6394.5</v>
      </c>
      <c r="C319">
        <v>1</v>
      </c>
      <c r="E319" s="12">
        <v>22725</v>
      </c>
      <c r="F319" s="18">
        <v>7.7072758399456735E-4</v>
      </c>
    </row>
    <row r="320" spans="1:6">
      <c r="A320" s="12">
        <v>22725</v>
      </c>
      <c r="B320" s="10">
        <v>6386.76</v>
      </c>
      <c r="C320">
        <v>1</v>
      </c>
      <c r="E320" s="12">
        <v>22968</v>
      </c>
      <c r="F320" s="18">
        <v>7.7064793794470103E-4</v>
      </c>
    </row>
    <row r="321" spans="1:6">
      <c r="A321" s="12">
        <v>22968</v>
      </c>
      <c r="B321" s="10">
        <v>6386.0999999999894</v>
      </c>
      <c r="C321">
        <v>1</v>
      </c>
      <c r="E321" s="12">
        <v>21165</v>
      </c>
      <c r="F321" s="18">
        <v>7.7051881480325437E-4</v>
      </c>
    </row>
    <row r="322" spans="1:6">
      <c r="A322" s="12">
        <v>21165</v>
      </c>
      <c r="B322" s="10">
        <v>6385.0300000000007</v>
      </c>
      <c r="C322">
        <v>1</v>
      </c>
      <c r="E322" s="12">
        <v>22553</v>
      </c>
      <c r="F322" s="18">
        <v>7.6836716469856701E-4</v>
      </c>
    </row>
    <row r="323" spans="1:6">
      <c r="A323" s="12">
        <v>22553</v>
      </c>
      <c r="B323" s="10">
        <v>6367.2000000000135</v>
      </c>
      <c r="C323">
        <v>2</v>
      </c>
      <c r="E323" s="12">
        <v>21259</v>
      </c>
      <c r="F323" s="18">
        <v>7.679460060409435E-4</v>
      </c>
    </row>
    <row r="324" spans="1:6">
      <c r="A324" s="12">
        <v>21259</v>
      </c>
      <c r="B324" s="10">
        <v>6363.7099999999846</v>
      </c>
      <c r="C324">
        <v>2</v>
      </c>
      <c r="E324" s="12">
        <v>22909</v>
      </c>
      <c r="F324" s="18">
        <v>7.6448985018012967E-4</v>
      </c>
    </row>
    <row r="325" spans="1:6">
      <c r="A325" s="12">
        <v>22909</v>
      </c>
      <c r="B325" s="10">
        <v>6335.0699999999752</v>
      </c>
      <c r="C325">
        <v>2</v>
      </c>
      <c r="E325" s="12">
        <v>22634</v>
      </c>
      <c r="F325" s="18">
        <v>7.6025774871229948E-4</v>
      </c>
    </row>
    <row r="326" spans="1:6">
      <c r="A326" s="12">
        <v>22634</v>
      </c>
      <c r="B326" s="10">
        <v>6299.9999999999891</v>
      </c>
      <c r="C326">
        <v>2</v>
      </c>
      <c r="E326" s="12">
        <v>23229</v>
      </c>
      <c r="F326" s="18">
        <v>7.5971953449654583E-4</v>
      </c>
    </row>
    <row r="327" spans="1:6">
      <c r="A327" s="12">
        <v>23229</v>
      </c>
      <c r="B327" s="10">
        <v>6295.5400000000009</v>
      </c>
      <c r="C327">
        <v>2</v>
      </c>
      <c r="E327" s="12">
        <v>21122</v>
      </c>
      <c r="F327" s="18">
        <v>7.5933216507220183E-4</v>
      </c>
    </row>
    <row r="328" spans="1:6">
      <c r="A328" s="12">
        <v>21122</v>
      </c>
      <c r="B328" s="10">
        <v>6292.33</v>
      </c>
      <c r="C328">
        <v>2</v>
      </c>
      <c r="E328" s="12">
        <v>23109</v>
      </c>
      <c r="F328" s="18">
        <v>7.5895565647284122E-4</v>
      </c>
    </row>
    <row r="329" spans="1:6">
      <c r="A329" s="12">
        <v>23109</v>
      </c>
      <c r="B329" s="10">
        <v>6289.2100000000137</v>
      </c>
      <c r="C329">
        <v>2</v>
      </c>
      <c r="E329" s="12">
        <v>23534</v>
      </c>
      <c r="F329" s="18">
        <v>7.5846933286533057E-4</v>
      </c>
    </row>
    <row r="330" spans="1:6">
      <c r="A330" s="12">
        <v>23534</v>
      </c>
      <c r="B330" s="10">
        <v>6285.1800000000048</v>
      </c>
      <c r="C330">
        <v>2</v>
      </c>
      <c r="E330" s="12">
        <v>22505</v>
      </c>
      <c r="F330" s="18">
        <v>7.5801800524942823E-4</v>
      </c>
    </row>
    <row r="331" spans="1:6">
      <c r="A331" s="12">
        <v>22505</v>
      </c>
      <c r="B331" s="10">
        <v>6281.4400000000041</v>
      </c>
      <c r="C331">
        <v>2</v>
      </c>
      <c r="E331" s="12">
        <v>21035</v>
      </c>
      <c r="F331" s="18">
        <v>7.5663868047676414E-4</v>
      </c>
    </row>
    <row r="332" spans="1:6">
      <c r="A332" s="12">
        <v>21035</v>
      </c>
      <c r="B332" s="10">
        <v>6270.0100000000011</v>
      </c>
      <c r="C332">
        <v>2</v>
      </c>
      <c r="E332" s="12">
        <v>72351</v>
      </c>
      <c r="F332" s="18">
        <v>7.5640818963548676E-4</v>
      </c>
    </row>
    <row r="333" spans="1:6">
      <c r="A333" s="12">
        <v>72351</v>
      </c>
      <c r="B333" s="10">
        <v>6268.0999999999922</v>
      </c>
      <c r="C333">
        <v>2</v>
      </c>
      <c r="E333" s="12">
        <v>22170</v>
      </c>
      <c r="F333" s="18">
        <v>7.5537037747057888E-4</v>
      </c>
    </row>
    <row r="334" spans="1:6">
      <c r="A334" s="12">
        <v>22170</v>
      </c>
      <c r="B334" s="10">
        <v>6259.5</v>
      </c>
      <c r="C334">
        <v>2</v>
      </c>
      <c r="E334" s="12">
        <v>23553</v>
      </c>
      <c r="F334" s="18">
        <v>7.5511092442935167E-4</v>
      </c>
    </row>
    <row r="335" spans="1:6">
      <c r="A335" s="12">
        <v>23553</v>
      </c>
      <c r="B335" s="10">
        <v>6257.35</v>
      </c>
      <c r="C335">
        <v>2</v>
      </c>
      <c r="E335" s="12">
        <v>84992</v>
      </c>
      <c r="F335" s="18">
        <v>7.4972998903013164E-4</v>
      </c>
    </row>
    <row r="336" spans="1:6">
      <c r="A336" s="12">
        <v>84992</v>
      </c>
      <c r="B336" s="10">
        <v>6212.7599999999939</v>
      </c>
      <c r="C336">
        <v>2</v>
      </c>
      <c r="E336" s="12">
        <v>22381</v>
      </c>
      <c r="F336" s="18">
        <v>7.4494760576323269E-4</v>
      </c>
    </row>
    <row r="337" spans="1:6">
      <c r="A337" s="12">
        <v>22381</v>
      </c>
      <c r="B337" s="10">
        <v>6173.13</v>
      </c>
      <c r="C337">
        <v>2</v>
      </c>
      <c r="E337" s="12">
        <v>22637</v>
      </c>
      <c r="F337" s="18">
        <v>7.4485589213005418E-4</v>
      </c>
    </row>
    <row r="338" spans="1:6">
      <c r="A338" s="12">
        <v>22637</v>
      </c>
      <c r="B338" s="10">
        <v>6172.3699999999963</v>
      </c>
      <c r="C338">
        <v>2</v>
      </c>
      <c r="E338" s="12">
        <v>21669</v>
      </c>
      <c r="F338" s="18">
        <v>7.4447817677235893E-4</v>
      </c>
    </row>
    <row r="339" spans="1:6">
      <c r="A339" s="12">
        <v>21669</v>
      </c>
      <c r="B339" s="10">
        <v>6169.2399999999825</v>
      </c>
      <c r="C339">
        <v>2</v>
      </c>
      <c r="E339" s="12">
        <v>23541</v>
      </c>
      <c r="F339" s="18">
        <v>7.4073119215370767E-4</v>
      </c>
    </row>
    <row r="340" spans="1:6">
      <c r="A340" s="12">
        <v>23541</v>
      </c>
      <c r="B340" s="10">
        <v>6138.1900000000005</v>
      </c>
      <c r="C340">
        <v>2</v>
      </c>
      <c r="E340" s="12">
        <v>21668</v>
      </c>
      <c r="F340" s="18">
        <v>7.3870021788214582E-4</v>
      </c>
    </row>
    <row r="341" spans="1:6">
      <c r="A341" s="12">
        <v>21668</v>
      </c>
      <c r="B341" s="10">
        <v>6121.3599999999851</v>
      </c>
      <c r="C341">
        <v>2</v>
      </c>
      <c r="E341" s="12">
        <v>21533</v>
      </c>
      <c r="F341" s="18">
        <v>7.3844559187424494E-4</v>
      </c>
    </row>
    <row r="342" spans="1:6">
      <c r="A342" s="12">
        <v>21533</v>
      </c>
      <c r="B342" s="10">
        <v>6119.2499999999955</v>
      </c>
      <c r="C342">
        <v>2</v>
      </c>
      <c r="E342" s="12">
        <v>23382</v>
      </c>
      <c r="F342" s="18">
        <v>7.3507149557996043E-4</v>
      </c>
    </row>
    <row r="343" spans="1:6">
      <c r="A343" s="12">
        <v>23382</v>
      </c>
      <c r="B343" s="10">
        <v>6091.29</v>
      </c>
      <c r="C343">
        <v>2</v>
      </c>
      <c r="E343" s="12">
        <v>21326</v>
      </c>
      <c r="F343" s="18">
        <v>7.3244800296773914E-4</v>
      </c>
    </row>
    <row r="344" spans="1:6">
      <c r="A344" s="12">
        <v>21326</v>
      </c>
      <c r="B344" s="10">
        <v>6069.5500000000147</v>
      </c>
      <c r="C344">
        <v>2</v>
      </c>
      <c r="E344" s="12">
        <v>22631</v>
      </c>
      <c r="F344" s="18">
        <v>7.310879863283732E-4</v>
      </c>
    </row>
    <row r="345" spans="1:6">
      <c r="A345" s="12">
        <v>22631</v>
      </c>
      <c r="B345" s="10">
        <v>6058.2799999999916</v>
      </c>
      <c r="C345">
        <v>2</v>
      </c>
      <c r="E345" s="12">
        <v>23480</v>
      </c>
      <c r="F345" s="18">
        <v>7.3105299033676685E-4</v>
      </c>
    </row>
    <row r="346" spans="1:6">
      <c r="A346" s="12">
        <v>23480</v>
      </c>
      <c r="B346" s="10">
        <v>6057.99</v>
      </c>
      <c r="C346">
        <v>2</v>
      </c>
      <c r="E346" s="12">
        <v>47556</v>
      </c>
      <c r="F346" s="18">
        <v>7.2948541126442203E-4</v>
      </c>
    </row>
    <row r="347" spans="1:6">
      <c r="A347" s="12">
        <v>47556</v>
      </c>
      <c r="B347" s="10">
        <v>6045</v>
      </c>
      <c r="C347">
        <v>2</v>
      </c>
      <c r="E347" s="12">
        <v>22173</v>
      </c>
      <c r="F347" s="18">
        <v>7.2327301937494281E-4</v>
      </c>
    </row>
    <row r="348" spans="1:6">
      <c r="A348" s="12">
        <v>22173</v>
      </c>
      <c r="B348" s="10">
        <v>5993.5199999999877</v>
      </c>
      <c r="C348">
        <v>2</v>
      </c>
      <c r="E348" s="12">
        <v>22663</v>
      </c>
      <c r="F348" s="18">
        <v>7.2248138590961923E-4</v>
      </c>
    </row>
    <row r="349" spans="1:6">
      <c r="A349" s="12">
        <v>22663</v>
      </c>
      <c r="B349" s="10">
        <v>5986.9600000000064</v>
      </c>
      <c r="C349">
        <v>2</v>
      </c>
      <c r="E349" s="12">
        <v>22620</v>
      </c>
      <c r="F349" s="18">
        <v>7.1888765959903617E-4</v>
      </c>
    </row>
    <row r="350" spans="1:6">
      <c r="A350" s="12">
        <v>22620</v>
      </c>
      <c r="B350" s="10">
        <v>5957.1799999999785</v>
      </c>
      <c r="C350">
        <v>2</v>
      </c>
      <c r="E350" s="12">
        <v>22303</v>
      </c>
      <c r="F350" s="18">
        <v>7.1838323461656192E-4</v>
      </c>
    </row>
    <row r="351" spans="1:6">
      <c r="A351" s="12">
        <v>22303</v>
      </c>
      <c r="B351" s="10">
        <v>5953.0000000000173</v>
      </c>
      <c r="C351">
        <v>2</v>
      </c>
      <c r="E351" s="12">
        <v>23307</v>
      </c>
      <c r="F351" s="18">
        <v>7.160529842788377E-4</v>
      </c>
    </row>
    <row r="352" spans="1:6">
      <c r="A352" s="12">
        <v>23307</v>
      </c>
      <c r="B352" s="10">
        <v>5933.6899999999805</v>
      </c>
      <c r="C352">
        <v>2</v>
      </c>
      <c r="E352" s="12">
        <v>23535</v>
      </c>
      <c r="F352" s="18">
        <v>7.1469176088114655E-4</v>
      </c>
    </row>
    <row r="353" spans="1:6">
      <c r="A353" s="12">
        <v>23535</v>
      </c>
      <c r="B353" s="10">
        <v>5922.4100000000071</v>
      </c>
      <c r="C353">
        <v>2</v>
      </c>
      <c r="E353" s="12">
        <v>22783</v>
      </c>
      <c r="F353" s="18">
        <v>7.1465676488953825E-4</v>
      </c>
    </row>
    <row r="354" spans="1:6">
      <c r="A354" s="12">
        <v>22783</v>
      </c>
      <c r="B354" s="10">
        <v>5922.12</v>
      </c>
      <c r="C354">
        <v>2</v>
      </c>
      <c r="E354" s="12">
        <v>21380</v>
      </c>
      <c r="F354" s="18">
        <v>7.1285628145925292E-4</v>
      </c>
    </row>
    <row r="355" spans="1:6">
      <c r="A355" s="12">
        <v>21380</v>
      </c>
      <c r="B355" s="10">
        <v>5907.1999999999871</v>
      </c>
      <c r="C355">
        <v>2</v>
      </c>
      <c r="E355" s="12">
        <v>75049</v>
      </c>
      <c r="F355" s="18">
        <v>7.123313415851436E-4</v>
      </c>
    </row>
    <row r="356" spans="1:6">
      <c r="A356" s="12">
        <v>75049</v>
      </c>
      <c r="B356" s="10">
        <v>5902.8499999999995</v>
      </c>
      <c r="C356">
        <v>2</v>
      </c>
      <c r="E356" s="12">
        <v>21975</v>
      </c>
      <c r="F356" s="18">
        <v>7.1182088281100708E-4</v>
      </c>
    </row>
    <row r="357" spans="1:6">
      <c r="A357" s="12">
        <v>21975</v>
      </c>
      <c r="B357" s="10">
        <v>5898.6199999999908</v>
      </c>
      <c r="C357">
        <v>2</v>
      </c>
      <c r="E357" s="12">
        <v>47591</v>
      </c>
      <c r="F357" s="18">
        <v>7.0983455859770564E-4</v>
      </c>
    </row>
    <row r="358" spans="1:6">
      <c r="A358" s="12">
        <v>47591</v>
      </c>
      <c r="B358" s="10">
        <v>5882.1599999999971</v>
      </c>
      <c r="C358">
        <v>2</v>
      </c>
      <c r="E358" s="12">
        <v>22508</v>
      </c>
      <c r="F358" s="18">
        <v>7.0664268281144557E-4</v>
      </c>
    </row>
    <row r="359" spans="1:6">
      <c r="A359" s="12">
        <v>22508</v>
      </c>
      <c r="B359" s="10">
        <v>5855.71</v>
      </c>
      <c r="C359">
        <v>2</v>
      </c>
      <c r="E359" s="12">
        <v>22834</v>
      </c>
      <c r="F359" s="18">
        <v>7.0514268220565294E-4</v>
      </c>
    </row>
    <row r="360" spans="1:6">
      <c r="A360" s="12">
        <v>22834</v>
      </c>
      <c r="B360" s="10">
        <v>5843.2800000000007</v>
      </c>
      <c r="C360">
        <v>2</v>
      </c>
      <c r="E360" s="12">
        <v>22895</v>
      </c>
      <c r="F360" s="18">
        <v>7.0445000292349274E-4</v>
      </c>
    </row>
    <row r="361" spans="1:6">
      <c r="A361" s="12">
        <v>22895</v>
      </c>
      <c r="B361" s="10">
        <v>5837.54</v>
      </c>
      <c r="C361">
        <v>2</v>
      </c>
      <c r="E361" s="12">
        <v>22943</v>
      </c>
      <c r="F361" s="18">
        <v>7.039238562910504E-4</v>
      </c>
    </row>
    <row r="362" spans="1:6">
      <c r="A362" s="12">
        <v>22943</v>
      </c>
      <c r="B362" s="10">
        <v>5833.1799999999985</v>
      </c>
      <c r="C362">
        <v>2</v>
      </c>
      <c r="E362" s="12">
        <v>17003</v>
      </c>
      <c r="F362" s="18">
        <v>7.0079473193801727E-4</v>
      </c>
    </row>
    <row r="363" spans="1:6">
      <c r="A363" s="12">
        <v>17003</v>
      </c>
      <c r="B363" s="10">
        <v>5807.25</v>
      </c>
      <c r="C363">
        <v>2</v>
      </c>
      <c r="E363" s="12">
        <v>22654</v>
      </c>
      <c r="F363" s="18">
        <v>6.9765957379332839E-4</v>
      </c>
    </row>
    <row r="364" spans="1:6">
      <c r="A364" s="12">
        <v>22654</v>
      </c>
      <c r="B364" s="10">
        <v>5781.2700000000068</v>
      </c>
      <c r="C364">
        <v>2</v>
      </c>
      <c r="E364" s="12">
        <v>71053</v>
      </c>
      <c r="F364" s="18">
        <v>6.9704533380270117E-4</v>
      </c>
    </row>
    <row r="365" spans="1:6">
      <c r="A365" s="12">
        <v>71053</v>
      </c>
      <c r="B365" s="10">
        <v>5776.1799999999994</v>
      </c>
      <c r="C365">
        <v>2</v>
      </c>
      <c r="E365" s="12">
        <v>84030</v>
      </c>
      <c r="F365" s="18">
        <v>6.9450872779033097E-4</v>
      </c>
    </row>
    <row r="366" spans="1:6">
      <c r="A366" s="12">
        <v>84030</v>
      </c>
      <c r="B366" s="10">
        <v>5755.16</v>
      </c>
      <c r="C366">
        <v>2</v>
      </c>
      <c r="E366" s="12">
        <v>20969</v>
      </c>
      <c r="F366" s="18">
        <v>6.9439770602385247E-4</v>
      </c>
    </row>
    <row r="367" spans="1:6">
      <c r="A367" s="12">
        <v>20969</v>
      </c>
      <c r="B367" s="10">
        <v>5754.2400000000007</v>
      </c>
      <c r="C367">
        <v>2</v>
      </c>
      <c r="E367" s="12">
        <v>21535</v>
      </c>
      <c r="F367" s="18">
        <v>6.9382570257482451E-4</v>
      </c>
    </row>
    <row r="368" spans="1:6">
      <c r="A368" s="12">
        <v>21535</v>
      </c>
      <c r="B368" s="10">
        <v>5749.5000000000273</v>
      </c>
      <c r="C368">
        <v>2</v>
      </c>
      <c r="E368" s="12">
        <v>21888</v>
      </c>
      <c r="F368" s="18">
        <v>6.8778708388504922E-4</v>
      </c>
    </row>
    <row r="369" spans="1:6">
      <c r="A369" s="12">
        <v>21888</v>
      </c>
      <c r="B369" s="10">
        <v>5699.46</v>
      </c>
      <c r="C369">
        <v>2</v>
      </c>
      <c r="E369" s="12">
        <v>22826</v>
      </c>
      <c r="F369" s="18">
        <v>6.8694718008647181E-4</v>
      </c>
    </row>
    <row r="370" spans="1:6">
      <c r="A370" s="12">
        <v>22826</v>
      </c>
      <c r="B370" s="10">
        <v>5692.5</v>
      </c>
      <c r="C370">
        <v>2</v>
      </c>
      <c r="E370" s="12">
        <v>62018</v>
      </c>
      <c r="F370" s="18">
        <v>6.868265042533424E-4</v>
      </c>
    </row>
    <row r="371" spans="1:6">
      <c r="A371" s="12">
        <v>62018</v>
      </c>
      <c r="B371" s="10">
        <v>5691.4999999999964</v>
      </c>
      <c r="C371">
        <v>2</v>
      </c>
      <c r="E371" s="12">
        <v>21922</v>
      </c>
      <c r="F371" s="18">
        <v>6.8569094466359841E-4</v>
      </c>
    </row>
    <row r="372" spans="1:6">
      <c r="A372" s="12">
        <v>21922</v>
      </c>
      <c r="B372" s="10">
        <v>5682.0899999999901</v>
      </c>
      <c r="C372">
        <v>2</v>
      </c>
      <c r="E372" s="12">
        <v>22979</v>
      </c>
      <c r="F372" s="18">
        <v>6.8523479001437093E-4</v>
      </c>
    </row>
    <row r="373" spans="1:6">
      <c r="A373" s="12">
        <v>22979</v>
      </c>
      <c r="B373" s="10">
        <v>5678.3099999999895</v>
      </c>
      <c r="C373">
        <v>2</v>
      </c>
      <c r="E373" s="12">
        <v>23247</v>
      </c>
      <c r="F373" s="18">
        <v>6.8503567488971157E-4</v>
      </c>
    </row>
    <row r="374" spans="1:6">
      <c r="A374" s="12">
        <v>23247</v>
      </c>
      <c r="B374" s="10">
        <v>5676.6600000000171</v>
      </c>
      <c r="C374">
        <v>2</v>
      </c>
      <c r="E374" s="12">
        <v>22779</v>
      </c>
      <c r="F374" s="18">
        <v>6.8484742059002845E-4</v>
      </c>
    </row>
    <row r="375" spans="1:6">
      <c r="A375" s="12">
        <v>22779</v>
      </c>
      <c r="B375" s="10">
        <v>5675.1000000000013</v>
      </c>
      <c r="C375">
        <v>2</v>
      </c>
      <c r="E375" s="12">
        <v>21484</v>
      </c>
      <c r="F375" s="18">
        <v>6.8335948756754854E-4</v>
      </c>
    </row>
    <row r="376" spans="1:6">
      <c r="A376" s="12">
        <v>21484</v>
      </c>
      <c r="B376" s="10">
        <v>5662.77</v>
      </c>
      <c r="C376">
        <v>2</v>
      </c>
      <c r="E376" s="12">
        <v>23296</v>
      </c>
      <c r="F376" s="18">
        <v>6.8222875501113044E-4</v>
      </c>
    </row>
    <row r="377" spans="1:6">
      <c r="A377" s="12">
        <v>23296</v>
      </c>
      <c r="B377" s="10">
        <v>5653.4000000000005</v>
      </c>
      <c r="C377">
        <v>2</v>
      </c>
      <c r="E377" s="12">
        <v>22991</v>
      </c>
      <c r="F377" s="18">
        <v>6.8140091879586467E-4</v>
      </c>
    </row>
    <row r="378" spans="1:6">
      <c r="A378" s="12">
        <v>22991</v>
      </c>
      <c r="B378" s="10">
        <v>5646.53999999999</v>
      </c>
      <c r="C378">
        <v>2</v>
      </c>
      <c r="E378" s="12">
        <v>22356</v>
      </c>
      <c r="F378" s="18">
        <v>6.8050429735571781E-4</v>
      </c>
    </row>
    <row r="379" spans="1:6">
      <c r="A379" s="12">
        <v>22356</v>
      </c>
      <c r="B379" s="10">
        <v>5639.11</v>
      </c>
      <c r="C379">
        <v>2</v>
      </c>
      <c r="E379" s="12">
        <v>23172</v>
      </c>
      <c r="F379" s="18">
        <v>6.8048860949741286E-4</v>
      </c>
    </row>
    <row r="380" spans="1:6">
      <c r="A380" s="12">
        <v>23172</v>
      </c>
      <c r="B380" s="10">
        <v>5638.9800000000141</v>
      </c>
      <c r="C380">
        <v>2</v>
      </c>
      <c r="E380" s="12">
        <v>84968</v>
      </c>
      <c r="F380" s="18">
        <v>6.7842505275090637E-4</v>
      </c>
    </row>
    <row r="381" spans="1:6">
      <c r="A381" s="12">
        <v>84968</v>
      </c>
      <c r="B381" s="10">
        <v>5621.88</v>
      </c>
      <c r="C381">
        <v>2</v>
      </c>
      <c r="E381" s="12">
        <v>22151</v>
      </c>
      <c r="F381" s="18">
        <v>6.7582207503031472E-4</v>
      </c>
    </row>
    <row r="382" spans="1:6">
      <c r="A382" s="12">
        <v>22151</v>
      </c>
      <c r="B382" s="10">
        <v>5600.3099999999968</v>
      </c>
      <c r="C382">
        <v>2</v>
      </c>
      <c r="E382" s="12">
        <v>22485</v>
      </c>
      <c r="F382" s="18">
        <v>6.7293671586020202E-4</v>
      </c>
    </row>
    <row r="383" spans="1:6">
      <c r="A383" s="12">
        <v>22485</v>
      </c>
      <c r="B383" s="10">
        <v>5576.3999999999978</v>
      </c>
      <c r="C383">
        <v>2</v>
      </c>
      <c r="E383" s="12">
        <v>21877</v>
      </c>
      <c r="F383" s="18">
        <v>6.7262175193573566E-4</v>
      </c>
    </row>
    <row r="384" spans="1:6">
      <c r="A384" s="12">
        <v>21877</v>
      </c>
      <c r="B384" s="10">
        <v>5573.7899999999991</v>
      </c>
      <c r="C384">
        <v>2</v>
      </c>
      <c r="E384" s="12">
        <v>22971</v>
      </c>
      <c r="F384" s="18">
        <v>6.7167203312901256E-4</v>
      </c>
    </row>
    <row r="385" spans="1:6">
      <c r="A385" s="12">
        <v>22971</v>
      </c>
      <c r="B385" s="10">
        <v>5565.9200000000128</v>
      </c>
      <c r="C385">
        <v>2</v>
      </c>
      <c r="E385" s="12">
        <v>84988</v>
      </c>
      <c r="F385" s="18">
        <v>6.6948900730770793E-4</v>
      </c>
    </row>
    <row r="386" spans="1:6">
      <c r="A386" s="12">
        <v>84988</v>
      </c>
      <c r="B386" s="10">
        <v>5547.8299999999945</v>
      </c>
      <c r="C386">
        <v>2</v>
      </c>
      <c r="E386" s="12">
        <v>23311</v>
      </c>
      <c r="F386" s="18">
        <v>6.6870099411737896E-4</v>
      </c>
    </row>
    <row r="387" spans="1:6">
      <c r="A387" s="12">
        <v>23311</v>
      </c>
      <c r="B387" s="10">
        <v>5541.3000000000193</v>
      </c>
      <c r="C387">
        <v>2</v>
      </c>
      <c r="E387" s="12">
        <v>21672</v>
      </c>
      <c r="F387" s="18">
        <v>6.6860324669254024E-4</v>
      </c>
    </row>
    <row r="388" spans="1:6">
      <c r="A388" s="12">
        <v>21672</v>
      </c>
      <c r="B388" s="10">
        <v>5540.4899999999843</v>
      </c>
      <c r="C388">
        <v>2</v>
      </c>
      <c r="E388" s="12">
        <v>21912</v>
      </c>
      <c r="F388" s="18">
        <v>6.6655658456267551E-4</v>
      </c>
    </row>
    <row r="389" spans="1:6">
      <c r="A389" s="12">
        <v>21912</v>
      </c>
      <c r="B389" s="10">
        <v>5523.5300000000007</v>
      </c>
      <c r="C389">
        <v>2</v>
      </c>
      <c r="E389" s="12">
        <v>23312</v>
      </c>
      <c r="F389" s="18">
        <v>6.6649262637111717E-4</v>
      </c>
    </row>
    <row r="390" spans="1:6">
      <c r="A390" s="12">
        <v>23312</v>
      </c>
      <c r="B390" s="10">
        <v>5523.0000000000009</v>
      </c>
      <c r="C390">
        <v>2</v>
      </c>
      <c r="E390" s="12">
        <v>22784</v>
      </c>
      <c r="F390" s="18">
        <v>6.6619938409661445E-4</v>
      </c>
    </row>
    <row r="391" spans="1:6">
      <c r="A391" s="12">
        <v>22784</v>
      </c>
      <c r="B391" s="10">
        <v>5520.5700000000061</v>
      </c>
      <c r="C391">
        <v>2</v>
      </c>
      <c r="E391" s="12">
        <v>21156</v>
      </c>
      <c r="F391" s="18">
        <v>6.6514347055673527E-4</v>
      </c>
    </row>
    <row r="392" spans="1:6">
      <c r="A392" s="12">
        <v>21156</v>
      </c>
      <c r="B392" s="10">
        <v>5511.8199999999979</v>
      </c>
      <c r="C392">
        <v>2</v>
      </c>
      <c r="E392" s="12">
        <v>21094</v>
      </c>
      <c r="F392" s="18">
        <v>6.6329833706819279E-4</v>
      </c>
    </row>
    <row r="393" spans="1:6">
      <c r="A393" s="12">
        <v>21094</v>
      </c>
      <c r="B393" s="10">
        <v>5496.5299999999888</v>
      </c>
      <c r="C393">
        <v>2</v>
      </c>
      <c r="E393" s="12">
        <v>23204</v>
      </c>
      <c r="F393" s="18">
        <v>6.6297009880208341E-4</v>
      </c>
    </row>
    <row r="394" spans="1:6">
      <c r="A394" s="12">
        <v>23204</v>
      </c>
      <c r="B394" s="10">
        <v>5493.81</v>
      </c>
      <c r="C394">
        <v>2</v>
      </c>
      <c r="E394" s="12">
        <v>48129</v>
      </c>
      <c r="F394" s="18">
        <v>6.6194435422048772E-4</v>
      </c>
    </row>
    <row r="395" spans="1:6">
      <c r="A395" s="12">
        <v>48129</v>
      </c>
      <c r="B395" s="10">
        <v>5485.3100000000022</v>
      </c>
      <c r="C395">
        <v>2</v>
      </c>
      <c r="E395" s="12">
        <v>22740</v>
      </c>
      <c r="F395" s="18">
        <v>6.6073035533921161E-4</v>
      </c>
    </row>
    <row r="396" spans="1:6">
      <c r="A396" s="12">
        <v>22740</v>
      </c>
      <c r="B396" s="10">
        <v>5475.2500000000109</v>
      </c>
      <c r="C396">
        <v>2</v>
      </c>
      <c r="E396" s="12">
        <v>23169</v>
      </c>
      <c r="F396" s="18">
        <v>6.5874523788423919E-4</v>
      </c>
    </row>
    <row r="397" spans="1:6">
      <c r="A397" s="12">
        <v>23169</v>
      </c>
      <c r="B397" s="10">
        <v>5458.7999999999993</v>
      </c>
      <c r="C397">
        <v>2</v>
      </c>
      <c r="E397" s="12">
        <v>22584</v>
      </c>
      <c r="F397" s="18">
        <v>6.5868972700100145E-4</v>
      </c>
    </row>
    <row r="398" spans="1:6">
      <c r="A398" s="12">
        <v>22584</v>
      </c>
      <c r="B398" s="10">
        <v>5458.340000000012</v>
      </c>
      <c r="C398">
        <v>2</v>
      </c>
      <c r="E398" s="12">
        <v>20723</v>
      </c>
      <c r="F398" s="18">
        <v>6.586776594176871E-4</v>
      </c>
    </row>
    <row r="399" spans="1:6">
      <c r="A399" s="12">
        <v>20723</v>
      </c>
      <c r="B399" s="10">
        <v>5458.24</v>
      </c>
      <c r="C399">
        <v>2</v>
      </c>
      <c r="E399" s="12">
        <v>22150</v>
      </c>
      <c r="F399" s="18">
        <v>6.5847975105135263E-4</v>
      </c>
    </row>
    <row r="400" spans="1:6">
      <c r="A400" s="12">
        <v>22150</v>
      </c>
      <c r="B400" s="10">
        <v>5456.5999999999749</v>
      </c>
      <c r="C400">
        <v>2</v>
      </c>
      <c r="E400" s="12">
        <v>22751</v>
      </c>
      <c r="F400" s="18">
        <v>6.5630758605503487E-4</v>
      </c>
    </row>
    <row r="401" spans="1:6">
      <c r="A401" s="12">
        <v>22751</v>
      </c>
      <c r="B401" s="10">
        <v>5438.6</v>
      </c>
      <c r="C401">
        <v>2</v>
      </c>
      <c r="E401" s="12">
        <v>21871</v>
      </c>
      <c r="F401" s="18">
        <v>6.5534700642332869E-4</v>
      </c>
    </row>
    <row r="402" spans="1:6">
      <c r="A402" s="12">
        <v>21871</v>
      </c>
      <c r="B402" s="10">
        <v>5430.6400000000021</v>
      </c>
      <c r="C402">
        <v>2</v>
      </c>
      <c r="E402" s="12">
        <v>23135</v>
      </c>
      <c r="F402" s="18">
        <v>6.4909117123392436E-4</v>
      </c>
    </row>
    <row r="403" spans="1:6">
      <c r="A403" s="12">
        <v>23135</v>
      </c>
      <c r="B403" s="10">
        <v>5378.8</v>
      </c>
      <c r="C403">
        <v>2</v>
      </c>
      <c r="E403" s="12">
        <v>21155</v>
      </c>
      <c r="F403" s="18">
        <v>6.4796285219417154E-4</v>
      </c>
    </row>
    <row r="404" spans="1:6">
      <c r="A404" s="12">
        <v>21155</v>
      </c>
      <c r="B404" s="10">
        <v>5369.4500000000226</v>
      </c>
      <c r="C404">
        <v>2</v>
      </c>
      <c r="E404" s="12">
        <v>23531</v>
      </c>
      <c r="F404" s="18">
        <v>6.4443429083347811E-4</v>
      </c>
    </row>
    <row r="405" spans="1:6">
      <c r="A405" s="12">
        <v>23531</v>
      </c>
      <c r="B405" s="10">
        <v>5340.2099999999946</v>
      </c>
      <c r="C405">
        <v>2</v>
      </c>
      <c r="E405" s="12">
        <v>22635</v>
      </c>
      <c r="F405" s="18">
        <v>6.4392021178434828E-4</v>
      </c>
    </row>
    <row r="406" spans="1:6">
      <c r="A406" s="12">
        <v>22635</v>
      </c>
      <c r="B406" s="10">
        <v>5335.9499999999898</v>
      </c>
      <c r="C406">
        <v>2</v>
      </c>
      <c r="E406" s="12">
        <v>23485</v>
      </c>
      <c r="F406" s="18">
        <v>6.4098175524765955E-4</v>
      </c>
    </row>
    <row r="407" spans="1:6">
      <c r="A407" s="12">
        <v>23485</v>
      </c>
      <c r="B407" s="10">
        <v>5311.5999999999976</v>
      </c>
      <c r="C407">
        <v>2</v>
      </c>
      <c r="E407" s="12">
        <v>22668</v>
      </c>
      <c r="F407" s="18">
        <v>6.3850910742684801E-4</v>
      </c>
    </row>
    <row r="408" spans="1:6">
      <c r="A408" s="12">
        <v>22668</v>
      </c>
      <c r="B408" s="10">
        <v>5291.1100000000006</v>
      </c>
      <c r="C408">
        <v>2</v>
      </c>
      <c r="E408" s="12">
        <v>84596</v>
      </c>
      <c r="F408" s="18">
        <v>6.3791538232785467E-4</v>
      </c>
    </row>
    <row r="409" spans="1:6">
      <c r="A409" s="12">
        <v>84596</v>
      </c>
      <c r="B409" s="10">
        <v>5286.1900000000087</v>
      </c>
      <c r="C409">
        <v>2</v>
      </c>
      <c r="E409" s="12">
        <v>23583</v>
      </c>
      <c r="F409" s="18">
        <v>6.3369896871832835E-4</v>
      </c>
    </row>
    <row r="410" spans="1:6">
      <c r="A410" s="12">
        <v>23583</v>
      </c>
      <c r="B410" s="10">
        <v>5251.2499999999982</v>
      </c>
      <c r="C410">
        <v>2</v>
      </c>
      <c r="E410" s="12">
        <v>23192</v>
      </c>
      <c r="F410" s="18">
        <v>6.2996043140799499E-4</v>
      </c>
    </row>
    <row r="411" spans="1:6">
      <c r="A411" s="12">
        <v>23192</v>
      </c>
      <c r="B411" s="10">
        <v>5220.2700000000077</v>
      </c>
      <c r="C411">
        <v>2</v>
      </c>
      <c r="E411" s="12">
        <v>23118</v>
      </c>
      <c r="F411" s="18">
        <v>6.2980958661658273E-4</v>
      </c>
    </row>
    <row r="412" spans="1:6">
      <c r="A412" s="12">
        <v>23118</v>
      </c>
      <c r="B412" s="10">
        <v>5219.0199999999986</v>
      </c>
      <c r="C412">
        <v>2</v>
      </c>
      <c r="E412" s="12">
        <v>23126</v>
      </c>
      <c r="F412" s="18">
        <v>6.2966598237515947E-4</v>
      </c>
    </row>
    <row r="413" spans="1:6">
      <c r="A413" s="12">
        <v>23126</v>
      </c>
      <c r="B413" s="10">
        <v>5217.83</v>
      </c>
      <c r="C413">
        <v>2</v>
      </c>
      <c r="E413" s="12">
        <v>82001</v>
      </c>
      <c r="F413" s="18">
        <v>6.2818408314433598E-4</v>
      </c>
    </row>
    <row r="414" spans="1:6">
      <c r="A414" s="12">
        <v>82001</v>
      </c>
      <c r="B414" s="10">
        <v>5205.5499999999993</v>
      </c>
      <c r="C414">
        <v>2</v>
      </c>
      <c r="E414" s="12">
        <v>22349</v>
      </c>
      <c r="F414" s="18">
        <v>6.2500186142472596E-4</v>
      </c>
    </row>
    <row r="415" spans="1:6">
      <c r="A415" s="12">
        <v>22349</v>
      </c>
      <c r="B415" s="10">
        <v>5179.1799999999994</v>
      </c>
      <c r="C415">
        <v>2</v>
      </c>
      <c r="E415" s="12">
        <v>22595</v>
      </c>
      <c r="F415" s="18">
        <v>6.2451915809220873E-4</v>
      </c>
    </row>
    <row r="416" spans="1:6">
      <c r="A416" s="12">
        <v>22595</v>
      </c>
      <c r="B416" s="10">
        <v>5175.1799999999866</v>
      </c>
      <c r="C416">
        <v>2</v>
      </c>
      <c r="E416" s="12">
        <v>23133</v>
      </c>
      <c r="F416" s="18">
        <v>6.1962937333382589E-4</v>
      </c>
    </row>
    <row r="417" spans="1:6">
      <c r="A417" s="12">
        <v>23133</v>
      </c>
      <c r="B417" s="10">
        <v>5134.6600000000008</v>
      </c>
      <c r="C417">
        <v>2</v>
      </c>
      <c r="E417" s="12">
        <v>22946</v>
      </c>
      <c r="F417" s="18">
        <v>6.1571826958211652E-4</v>
      </c>
    </row>
    <row r="418" spans="1:6">
      <c r="A418" s="12">
        <v>22946</v>
      </c>
      <c r="B418" s="10">
        <v>5102.2499999999964</v>
      </c>
      <c r="C418">
        <v>2</v>
      </c>
      <c r="E418" s="12">
        <v>20718</v>
      </c>
      <c r="F418" s="18">
        <v>6.137657346020908E-4</v>
      </c>
    </row>
    <row r="419" spans="1:6">
      <c r="A419" s="12">
        <v>20718</v>
      </c>
      <c r="B419" s="10">
        <v>5086.0700000000006</v>
      </c>
      <c r="C419">
        <v>2</v>
      </c>
      <c r="E419" s="12">
        <v>23188</v>
      </c>
      <c r="F419" s="18">
        <v>6.1307667559492554E-4</v>
      </c>
    </row>
    <row r="420" spans="1:6">
      <c r="A420" s="12">
        <v>23188</v>
      </c>
      <c r="B420" s="10">
        <v>5080.3600000000079</v>
      </c>
      <c r="C420">
        <v>2</v>
      </c>
      <c r="E420" s="12">
        <v>22418</v>
      </c>
      <c r="F420" s="18">
        <v>6.1169614406392876E-4</v>
      </c>
    </row>
    <row r="421" spans="1:6">
      <c r="A421" s="12">
        <v>22418</v>
      </c>
      <c r="B421" s="10">
        <v>5068.9199999999937</v>
      </c>
      <c r="C421">
        <v>2</v>
      </c>
      <c r="E421" s="12">
        <v>22904</v>
      </c>
      <c r="F421" s="18">
        <v>6.1143307074770727E-4</v>
      </c>
    </row>
    <row r="422" spans="1:6">
      <c r="A422" s="12">
        <v>22904</v>
      </c>
      <c r="B422" s="10">
        <v>5066.7399999999907</v>
      </c>
      <c r="C422">
        <v>2</v>
      </c>
      <c r="E422" s="12">
        <v>23132</v>
      </c>
      <c r="F422" s="18">
        <v>6.0900024595182916E-4</v>
      </c>
    </row>
    <row r="423" spans="1:6">
      <c r="A423" s="12">
        <v>23132</v>
      </c>
      <c r="B423" s="10">
        <v>5046.5800000000008</v>
      </c>
      <c r="C423">
        <v>2</v>
      </c>
      <c r="E423" s="12">
        <v>22466</v>
      </c>
      <c r="F423" s="18">
        <v>6.0844151684444131E-4</v>
      </c>
    </row>
    <row r="424" spans="1:6">
      <c r="A424" s="12">
        <v>22466</v>
      </c>
      <c r="B424" s="10">
        <v>5041.9499999999935</v>
      </c>
      <c r="C424">
        <v>2</v>
      </c>
      <c r="E424" s="12">
        <v>20676</v>
      </c>
      <c r="F424" s="18">
        <v>6.0572993087403492E-4</v>
      </c>
    </row>
    <row r="425" spans="1:6">
      <c r="A425" s="12">
        <v>20676</v>
      </c>
      <c r="B425" s="10">
        <v>5019.4800000000005</v>
      </c>
      <c r="C425">
        <v>2</v>
      </c>
      <c r="E425" s="12">
        <v>72807</v>
      </c>
      <c r="F425" s="18">
        <v>6.045919577676289E-4</v>
      </c>
    </row>
    <row r="426" spans="1:6">
      <c r="A426" s="12">
        <v>72807</v>
      </c>
      <c r="B426" s="10">
        <v>5010.0499999999993</v>
      </c>
      <c r="C426">
        <v>2</v>
      </c>
      <c r="E426" s="12">
        <v>22141</v>
      </c>
      <c r="F426" s="18">
        <v>6.0443869945955571E-4</v>
      </c>
    </row>
    <row r="427" spans="1:6">
      <c r="A427" s="12">
        <v>22141</v>
      </c>
      <c r="B427" s="10">
        <v>5008.7800000000034</v>
      </c>
      <c r="C427">
        <v>2</v>
      </c>
      <c r="E427" s="12">
        <v>22947</v>
      </c>
      <c r="F427" s="18">
        <v>6.043264709347443E-4</v>
      </c>
    </row>
    <row r="428" spans="1:6">
      <c r="A428" s="12">
        <v>22947</v>
      </c>
      <c r="B428" s="10">
        <v>5007.8499999999913</v>
      </c>
      <c r="C428">
        <v>2</v>
      </c>
      <c r="E428" s="12">
        <v>22964</v>
      </c>
      <c r="F428" s="18">
        <v>6.040115070102786E-4</v>
      </c>
    </row>
    <row r="429" spans="1:6">
      <c r="A429" s="12">
        <v>22964</v>
      </c>
      <c r="B429" s="10">
        <v>5005.239999999998</v>
      </c>
      <c r="C429">
        <v>2</v>
      </c>
      <c r="E429" s="12">
        <v>22827</v>
      </c>
      <c r="F429" s="18">
        <v>6.0337916564468322E-4</v>
      </c>
    </row>
    <row r="430" spans="1:6">
      <c r="A430" s="12">
        <v>22827</v>
      </c>
      <c r="B430" s="10">
        <v>5000</v>
      </c>
      <c r="C430">
        <v>2</v>
      </c>
      <c r="E430" s="12">
        <v>23158</v>
      </c>
      <c r="F430" s="18">
        <v>6.0297852187869531E-4</v>
      </c>
    </row>
    <row r="431" spans="1:6">
      <c r="A431" s="12">
        <v>23158</v>
      </c>
      <c r="B431" s="10">
        <v>4996.6800000000012</v>
      </c>
      <c r="C431">
        <v>2</v>
      </c>
      <c r="E431" s="12">
        <v>23177</v>
      </c>
      <c r="F431" s="18">
        <v>6.0235945485474372E-4</v>
      </c>
    </row>
    <row r="432" spans="1:6">
      <c r="A432" s="12">
        <v>23177</v>
      </c>
      <c r="B432" s="10">
        <v>4991.55</v>
      </c>
      <c r="C432">
        <v>2</v>
      </c>
      <c r="E432" s="12">
        <v>22296</v>
      </c>
      <c r="F432" s="18">
        <v>6.0183210146397129E-4</v>
      </c>
    </row>
    <row r="433" spans="1:6">
      <c r="A433" s="12">
        <v>22296</v>
      </c>
      <c r="B433" s="10">
        <v>4987.1800000000085</v>
      </c>
      <c r="C433">
        <v>2</v>
      </c>
      <c r="E433" s="12">
        <v>22623</v>
      </c>
      <c r="F433" s="18">
        <v>5.9690732071397798E-4</v>
      </c>
    </row>
    <row r="434" spans="1:6">
      <c r="A434" s="12">
        <v>22623</v>
      </c>
      <c r="B434" s="10">
        <v>4946.3699999999972</v>
      </c>
      <c r="C434">
        <v>2</v>
      </c>
      <c r="E434" s="12">
        <v>23556</v>
      </c>
      <c r="F434" s="18">
        <v>5.9578262194921662E-4</v>
      </c>
    </row>
    <row r="435" spans="1:6">
      <c r="A435" s="12">
        <v>23556</v>
      </c>
      <c r="B435" s="10">
        <v>4937.05</v>
      </c>
      <c r="C435">
        <v>2</v>
      </c>
      <c r="E435" s="12">
        <v>22907</v>
      </c>
      <c r="F435" s="18">
        <v>5.9521182525851463E-4</v>
      </c>
    </row>
    <row r="436" spans="1:6">
      <c r="A436" s="12">
        <v>22907</v>
      </c>
      <c r="B436" s="10">
        <v>4932.3199999999824</v>
      </c>
      <c r="C436">
        <v>2</v>
      </c>
      <c r="E436" s="12">
        <v>21670</v>
      </c>
      <c r="F436" s="18">
        <v>5.9520579146686006E-4</v>
      </c>
    </row>
    <row r="437" spans="1:6">
      <c r="A437" s="12">
        <v>21670</v>
      </c>
      <c r="B437" s="10">
        <v>4932.2699999999977</v>
      </c>
      <c r="C437">
        <v>2</v>
      </c>
      <c r="E437" s="12">
        <v>22179</v>
      </c>
      <c r="F437" s="18">
        <v>5.9514786706695857E-4</v>
      </c>
    </row>
    <row r="438" spans="1:6">
      <c r="A438" s="12">
        <v>22179</v>
      </c>
      <c r="B438" s="10">
        <v>4931.7900000000009</v>
      </c>
      <c r="C438">
        <v>2</v>
      </c>
      <c r="E438" s="12">
        <v>22302</v>
      </c>
      <c r="F438" s="18">
        <v>5.948413504508125E-4</v>
      </c>
    </row>
    <row r="439" spans="1:6">
      <c r="A439" s="12">
        <v>22302</v>
      </c>
      <c r="B439" s="10">
        <v>4929.2500000000127</v>
      </c>
      <c r="C439">
        <v>2</v>
      </c>
      <c r="E439" s="12">
        <v>21844</v>
      </c>
      <c r="F439" s="18">
        <v>5.929407060790298E-4</v>
      </c>
    </row>
    <row r="440" spans="1:6">
      <c r="A440" s="12">
        <v>21844</v>
      </c>
      <c r="B440" s="10">
        <v>4913.4999999999973</v>
      </c>
      <c r="C440">
        <v>2</v>
      </c>
      <c r="E440" s="12">
        <v>22780</v>
      </c>
      <c r="F440" s="18">
        <v>5.9283089107088302E-4</v>
      </c>
    </row>
    <row r="441" spans="1:6">
      <c r="A441" s="12">
        <v>22780</v>
      </c>
      <c r="B441" s="10">
        <v>4912.5900000000011</v>
      </c>
      <c r="C441">
        <v>2</v>
      </c>
      <c r="E441" s="12">
        <v>23310</v>
      </c>
      <c r="F441" s="18">
        <v>5.9068768827451107E-4</v>
      </c>
    </row>
    <row r="442" spans="1:6">
      <c r="A442" s="12">
        <v>23310</v>
      </c>
      <c r="B442" s="10">
        <v>4894.8299999999845</v>
      </c>
      <c r="C442">
        <v>2</v>
      </c>
      <c r="E442" s="12">
        <v>22109</v>
      </c>
      <c r="F442" s="18">
        <v>5.8873636005281772E-4</v>
      </c>
    </row>
    <row r="443" spans="1:6">
      <c r="A443" s="12">
        <v>22109</v>
      </c>
      <c r="B443" s="10">
        <v>4878.6599999999971</v>
      </c>
      <c r="C443">
        <v>2</v>
      </c>
      <c r="E443" s="12">
        <v>84212</v>
      </c>
      <c r="F443" s="18">
        <v>5.8786628729595833E-4</v>
      </c>
    </row>
    <row r="444" spans="1:6">
      <c r="A444" s="12">
        <v>84212</v>
      </c>
      <c r="B444" s="10">
        <v>4871.45</v>
      </c>
      <c r="C444">
        <v>2</v>
      </c>
      <c r="E444" s="12">
        <v>23154</v>
      </c>
      <c r="F444" s="18">
        <v>5.8643748543171141E-4</v>
      </c>
    </row>
    <row r="445" spans="1:6">
      <c r="A445" s="12">
        <v>23154</v>
      </c>
      <c r="B445" s="10">
        <v>4859.6099999999969</v>
      </c>
      <c r="C445">
        <v>2</v>
      </c>
      <c r="E445" s="12">
        <v>22365</v>
      </c>
      <c r="F445" s="18">
        <v>5.8618768645713522E-4</v>
      </c>
    </row>
    <row r="446" spans="1:6">
      <c r="A446" s="12">
        <v>22365</v>
      </c>
      <c r="B446" s="10">
        <v>4857.5400000000027</v>
      </c>
      <c r="C446">
        <v>2</v>
      </c>
      <c r="E446" s="12">
        <v>22796</v>
      </c>
      <c r="F446" s="18">
        <v>5.8568808850798079E-4</v>
      </c>
    </row>
    <row r="447" spans="1:6">
      <c r="A447" s="12">
        <v>22796</v>
      </c>
      <c r="B447" s="10">
        <v>4853.3999999999978</v>
      </c>
      <c r="C447">
        <v>2</v>
      </c>
      <c r="E447" s="12">
        <v>21164</v>
      </c>
      <c r="F447" s="18">
        <v>5.8321664744549881E-4</v>
      </c>
    </row>
    <row r="448" spans="1:6">
      <c r="A448" s="12">
        <v>21164</v>
      </c>
      <c r="B448" s="10">
        <v>4832.9199999999864</v>
      </c>
      <c r="C448">
        <v>2</v>
      </c>
      <c r="E448" s="12">
        <v>21671</v>
      </c>
      <c r="F448" s="18">
        <v>5.8257344525492285E-4</v>
      </c>
    </row>
    <row r="449" spans="1:6">
      <c r="A449" s="12">
        <v>21671</v>
      </c>
      <c r="B449" s="10">
        <v>4827.5899999999965</v>
      </c>
      <c r="C449">
        <v>2</v>
      </c>
      <c r="E449" s="12">
        <v>22429</v>
      </c>
      <c r="F449" s="18">
        <v>5.8196403229762207E-4</v>
      </c>
    </row>
    <row r="450" spans="1:6">
      <c r="A450" s="12">
        <v>22429</v>
      </c>
      <c r="B450" s="10">
        <v>4822.54</v>
      </c>
      <c r="C450">
        <v>2</v>
      </c>
      <c r="E450" s="12">
        <v>85132</v>
      </c>
      <c r="F450" s="18">
        <v>5.8162734672319262E-4</v>
      </c>
    </row>
    <row r="451" spans="1:6">
      <c r="A451" s="12">
        <v>85132</v>
      </c>
      <c r="B451" s="10">
        <v>4819.7500000000018</v>
      </c>
      <c r="C451">
        <v>2</v>
      </c>
      <c r="E451" s="12">
        <v>21673</v>
      </c>
      <c r="F451" s="18">
        <v>5.8124118405717881E-4</v>
      </c>
    </row>
    <row r="452" spans="1:6">
      <c r="A452" s="12">
        <v>21673</v>
      </c>
      <c r="B452" s="10">
        <v>4816.549999999992</v>
      </c>
      <c r="C452">
        <v>2</v>
      </c>
      <c r="E452" s="12">
        <v>22957</v>
      </c>
      <c r="F452" s="18">
        <v>5.8036025047533679E-4</v>
      </c>
    </row>
    <row r="453" spans="1:6">
      <c r="A453" s="12">
        <v>22957</v>
      </c>
      <c r="B453" s="10">
        <v>4809.2499999999854</v>
      </c>
      <c r="C453">
        <v>2</v>
      </c>
      <c r="E453" s="12">
        <v>21242</v>
      </c>
      <c r="F453" s="18">
        <v>5.7946483579352252E-4</v>
      </c>
    </row>
    <row r="454" spans="1:6">
      <c r="A454" s="12">
        <v>21242</v>
      </c>
      <c r="B454" s="10">
        <v>4801.8300000000054</v>
      </c>
      <c r="C454">
        <v>2</v>
      </c>
      <c r="E454" s="12">
        <v>23162</v>
      </c>
      <c r="F454" s="18">
        <v>5.7794552705442859E-4</v>
      </c>
    </row>
    <row r="455" spans="1:6">
      <c r="A455" s="12">
        <v>23162</v>
      </c>
      <c r="B455" s="10">
        <v>4789.2400000000007</v>
      </c>
      <c r="C455">
        <v>2</v>
      </c>
      <c r="E455" s="12">
        <v>23263</v>
      </c>
      <c r="F455" s="18">
        <v>5.7566354704996037E-4</v>
      </c>
    </row>
    <row r="456" spans="1:6">
      <c r="A456" s="12">
        <v>23263</v>
      </c>
      <c r="B456" s="10">
        <v>4770.3300000000008</v>
      </c>
      <c r="C456">
        <v>2</v>
      </c>
      <c r="E456" s="12">
        <v>23555</v>
      </c>
      <c r="F456" s="18">
        <v>5.754004737337393E-4</v>
      </c>
    </row>
    <row r="457" spans="1:6">
      <c r="A457" s="12">
        <v>23555</v>
      </c>
      <c r="B457" s="10">
        <v>4768.1500000000005</v>
      </c>
      <c r="C457">
        <v>2</v>
      </c>
      <c r="E457" s="12">
        <v>23554</v>
      </c>
      <c r="F457" s="18">
        <v>5.7389202581962758E-4</v>
      </c>
    </row>
    <row r="458" spans="1:6">
      <c r="A458" s="12">
        <v>23554</v>
      </c>
      <c r="B458" s="10">
        <v>4755.6500000000005</v>
      </c>
      <c r="C458">
        <v>2</v>
      </c>
      <c r="E458" s="12">
        <v>22839</v>
      </c>
      <c r="F458" s="18">
        <v>5.7263820391341706E-4</v>
      </c>
    </row>
    <row r="459" spans="1:6">
      <c r="A459" s="12">
        <v>22839</v>
      </c>
      <c r="B459" s="10">
        <v>4745.2599999999929</v>
      </c>
      <c r="C459">
        <v>2</v>
      </c>
      <c r="E459" s="12">
        <v>16161</v>
      </c>
      <c r="F459" s="18">
        <v>5.7175244329825154E-4</v>
      </c>
    </row>
    <row r="460" spans="1:6">
      <c r="A460" s="12">
        <v>16161</v>
      </c>
      <c r="B460" s="10">
        <v>4737.92</v>
      </c>
      <c r="C460">
        <v>2</v>
      </c>
      <c r="E460" s="12">
        <v>22120</v>
      </c>
      <c r="F460" s="18">
        <v>5.7165590263174746E-4</v>
      </c>
    </row>
    <row r="461" spans="1:6">
      <c r="A461" s="12">
        <v>22120</v>
      </c>
      <c r="B461" s="10">
        <v>4737.1199999999926</v>
      </c>
      <c r="C461">
        <v>2</v>
      </c>
      <c r="E461" s="12">
        <v>21124</v>
      </c>
      <c r="F461" s="18">
        <v>5.7165228235675448E-4</v>
      </c>
    </row>
    <row r="462" spans="1:6">
      <c r="A462" s="12">
        <v>21124</v>
      </c>
      <c r="B462" s="10">
        <v>4737.09</v>
      </c>
      <c r="C462">
        <v>2</v>
      </c>
      <c r="E462" s="12">
        <v>21907</v>
      </c>
      <c r="F462" s="18">
        <v>5.7130956299066742E-4</v>
      </c>
    </row>
    <row r="463" spans="1:6">
      <c r="A463" s="12">
        <v>21907</v>
      </c>
      <c r="B463" s="10">
        <v>4734.2499999999927</v>
      </c>
      <c r="C463">
        <v>2</v>
      </c>
      <c r="E463" s="12">
        <v>21756</v>
      </c>
      <c r="F463" s="18">
        <v>5.6909878172774523E-4</v>
      </c>
    </row>
    <row r="464" spans="1:6">
      <c r="A464" s="12">
        <v>21756</v>
      </c>
      <c r="B464" s="10">
        <v>4715.9299999999921</v>
      </c>
      <c r="C464">
        <v>2</v>
      </c>
      <c r="E464" s="12">
        <v>22297</v>
      </c>
      <c r="F464" s="18">
        <v>5.6899017347793006E-4</v>
      </c>
    </row>
    <row r="465" spans="1:6">
      <c r="A465" s="12">
        <v>22297</v>
      </c>
      <c r="B465" s="10">
        <v>4715.03</v>
      </c>
      <c r="C465">
        <v>2</v>
      </c>
      <c r="E465" s="12">
        <v>22646</v>
      </c>
      <c r="F465" s="18">
        <v>5.6898775996126836E-4</v>
      </c>
    </row>
    <row r="466" spans="1:6">
      <c r="A466" s="12">
        <v>22646</v>
      </c>
      <c r="B466" s="10">
        <v>4715.0100000000066</v>
      </c>
      <c r="C466">
        <v>2</v>
      </c>
      <c r="E466" s="12">
        <v>22366</v>
      </c>
      <c r="F466" s="18">
        <v>5.6642219174894671E-4</v>
      </c>
    </row>
    <row r="467" spans="1:6">
      <c r="A467" s="12">
        <v>22366</v>
      </c>
      <c r="B467" s="10">
        <v>4693.7500000000027</v>
      </c>
      <c r="C467">
        <v>2</v>
      </c>
      <c r="E467" s="12">
        <v>22271</v>
      </c>
      <c r="F467" s="18">
        <v>5.663642673490424E-4</v>
      </c>
    </row>
    <row r="468" spans="1:6">
      <c r="A468" s="12">
        <v>22271</v>
      </c>
      <c r="B468" s="10">
        <v>4693.2699999999832</v>
      </c>
      <c r="C468">
        <v>2</v>
      </c>
      <c r="E468" s="12">
        <v>21172</v>
      </c>
      <c r="F468" s="18">
        <v>5.6589966539149833E-4</v>
      </c>
    </row>
    <row r="469" spans="1:6">
      <c r="A469" s="12">
        <v>21172</v>
      </c>
      <c r="B469" s="10">
        <v>4689.4200000000019</v>
      </c>
      <c r="C469">
        <v>2</v>
      </c>
      <c r="E469" s="12">
        <v>23052</v>
      </c>
      <c r="F469" s="18">
        <v>5.6554729195876154E-4</v>
      </c>
    </row>
    <row r="470" spans="1:6">
      <c r="A470" s="12">
        <v>23052</v>
      </c>
      <c r="B470" s="10">
        <v>4686.5</v>
      </c>
      <c r="C470">
        <v>2</v>
      </c>
      <c r="E470" s="12">
        <v>23295</v>
      </c>
      <c r="F470" s="18">
        <v>5.6293103989652599E-4</v>
      </c>
    </row>
    <row r="471" spans="1:6">
      <c r="A471" s="12">
        <v>23295</v>
      </c>
      <c r="B471" s="10">
        <v>4664.8199999999979</v>
      </c>
      <c r="C471">
        <v>2</v>
      </c>
      <c r="E471" s="12">
        <v>23558</v>
      </c>
      <c r="F471" s="18">
        <v>5.6014101463458521E-4</v>
      </c>
    </row>
    <row r="472" spans="1:6">
      <c r="A472" s="12">
        <v>23558</v>
      </c>
      <c r="B472" s="10">
        <v>4641.7</v>
      </c>
      <c r="C472">
        <v>2</v>
      </c>
      <c r="E472" s="12">
        <v>37449</v>
      </c>
      <c r="F472" s="18">
        <v>5.5970416811865816E-4</v>
      </c>
    </row>
    <row r="473" spans="1:6">
      <c r="A473" s="12">
        <v>37449</v>
      </c>
      <c r="B473" s="10">
        <v>4638.0799999999972</v>
      </c>
      <c r="C473">
        <v>2</v>
      </c>
      <c r="E473" s="12">
        <v>22464</v>
      </c>
      <c r="F473" s="18">
        <v>5.5952556788562834E-4</v>
      </c>
    </row>
    <row r="474" spans="1:6">
      <c r="A474" s="12">
        <v>22464</v>
      </c>
      <c r="B474" s="10">
        <v>4636.6000000000058</v>
      </c>
      <c r="C474">
        <v>2</v>
      </c>
      <c r="E474" s="12">
        <v>22998</v>
      </c>
      <c r="F474" s="18">
        <v>5.5740891377254582E-4</v>
      </c>
    </row>
    <row r="475" spans="1:6">
      <c r="A475" s="12">
        <v>22998</v>
      </c>
      <c r="B475" s="10">
        <v>4619.0599999999977</v>
      </c>
      <c r="C475">
        <v>2</v>
      </c>
      <c r="E475" s="12">
        <v>21558</v>
      </c>
      <c r="F475" s="18">
        <v>5.5687069955679259E-4</v>
      </c>
    </row>
    <row r="476" spans="1:6">
      <c r="A476" s="12">
        <v>21558</v>
      </c>
      <c r="B476" s="10">
        <v>4614.6000000000131</v>
      </c>
      <c r="C476">
        <v>2</v>
      </c>
      <c r="E476" s="12">
        <v>23157</v>
      </c>
      <c r="F476" s="18">
        <v>5.5686949279845958E-4</v>
      </c>
    </row>
    <row r="477" spans="1:6">
      <c r="A477" s="12">
        <v>23157</v>
      </c>
      <c r="B477" s="10">
        <v>4614.5899999999983</v>
      </c>
      <c r="C477">
        <v>2</v>
      </c>
      <c r="E477" s="12">
        <v>15044</v>
      </c>
      <c r="F477" s="18">
        <v>5.5663176140719525E-4</v>
      </c>
    </row>
    <row r="478" spans="1:6">
      <c r="A478" s="12">
        <v>15044</v>
      </c>
      <c r="B478" s="10">
        <v>4612.6199999999963</v>
      </c>
      <c r="C478">
        <v>2</v>
      </c>
      <c r="E478" s="12">
        <v>23314</v>
      </c>
      <c r="F478" s="18">
        <v>5.5523192174289999E-4</v>
      </c>
    </row>
    <row r="479" spans="1:6">
      <c r="A479" s="12">
        <v>23314</v>
      </c>
      <c r="B479" s="10">
        <v>4601.0199999999995</v>
      </c>
      <c r="C479">
        <v>2</v>
      </c>
      <c r="E479" s="12">
        <v>22488</v>
      </c>
      <c r="F479" s="18">
        <v>5.52593948030702E-4</v>
      </c>
    </row>
    <row r="480" spans="1:6">
      <c r="A480" s="12">
        <v>22488</v>
      </c>
      <c r="B480" s="10">
        <v>4579.1600000000044</v>
      </c>
      <c r="C480">
        <v>2</v>
      </c>
      <c r="E480" s="12">
        <v>22243</v>
      </c>
      <c r="F480" s="18">
        <v>5.5252636956414926E-4</v>
      </c>
    </row>
    <row r="481" spans="1:6">
      <c r="A481" s="12">
        <v>22243</v>
      </c>
      <c r="B481" s="10">
        <v>4578.5999999999995</v>
      </c>
      <c r="C481">
        <v>2</v>
      </c>
      <c r="E481" s="12">
        <v>23159</v>
      </c>
      <c r="F481" s="18">
        <v>5.5136426129111737E-4</v>
      </c>
    </row>
    <row r="482" spans="1:6">
      <c r="A482" s="12">
        <v>23159</v>
      </c>
      <c r="B482" s="10">
        <v>4568.9699999999975</v>
      </c>
      <c r="C482">
        <v>2</v>
      </c>
      <c r="E482" s="12">
        <v>22798</v>
      </c>
      <c r="F482" s="18">
        <v>5.4958911978579051E-4</v>
      </c>
    </row>
    <row r="483" spans="1:6">
      <c r="A483" s="12">
        <v>22798</v>
      </c>
      <c r="B483" s="10">
        <v>4554.2599999999966</v>
      </c>
      <c r="C483">
        <v>2</v>
      </c>
      <c r="E483" s="12">
        <v>21390</v>
      </c>
      <c r="F483" s="18">
        <v>5.4791413922196147E-4</v>
      </c>
    </row>
    <row r="484" spans="1:6">
      <c r="A484" s="12">
        <v>21390</v>
      </c>
      <c r="B484" s="10">
        <v>4540.380000000001</v>
      </c>
      <c r="C484">
        <v>2</v>
      </c>
      <c r="E484" s="12">
        <v>22088</v>
      </c>
      <c r="F484" s="18">
        <v>5.4713215982328523E-4</v>
      </c>
    </row>
    <row r="485" spans="1:6">
      <c r="A485" s="12">
        <v>22088</v>
      </c>
      <c r="B485" s="10">
        <v>4533.8999999999951</v>
      </c>
      <c r="C485">
        <v>2</v>
      </c>
      <c r="E485" s="12">
        <v>23234</v>
      </c>
      <c r="F485" s="18">
        <v>5.4663859566578992E-4</v>
      </c>
    </row>
    <row r="486" spans="1:6">
      <c r="A486" s="12">
        <v>23234</v>
      </c>
      <c r="B486" s="10">
        <v>4529.8100000000122</v>
      </c>
      <c r="C486">
        <v>2</v>
      </c>
      <c r="E486" s="12">
        <v>23569</v>
      </c>
      <c r="F486" s="18">
        <v>5.4570215120070844E-4</v>
      </c>
    </row>
    <row r="487" spans="1:6">
      <c r="A487" s="12">
        <v>23569</v>
      </c>
      <c r="B487" s="10">
        <v>4522.0500000000038</v>
      </c>
      <c r="C487">
        <v>2</v>
      </c>
      <c r="E487" s="12">
        <v>72802</v>
      </c>
      <c r="F487" s="18">
        <v>5.4530995474303876E-4</v>
      </c>
    </row>
    <row r="488" spans="1:6">
      <c r="A488" s="12">
        <v>72802</v>
      </c>
      <c r="B488" s="10">
        <v>4518.7999999999993</v>
      </c>
      <c r="C488">
        <v>2</v>
      </c>
      <c r="E488" s="12">
        <v>23286</v>
      </c>
      <c r="F488" s="18">
        <v>5.4142901994961288E-4</v>
      </c>
    </row>
    <row r="489" spans="1:6">
      <c r="A489" s="12">
        <v>23286</v>
      </c>
      <c r="B489" s="10">
        <v>4486.6400000000049</v>
      </c>
      <c r="C489">
        <v>2</v>
      </c>
      <c r="E489" s="12">
        <v>22580</v>
      </c>
      <c r="F489" s="18">
        <v>5.404684403179054E-4</v>
      </c>
    </row>
    <row r="490" spans="1:6">
      <c r="A490" s="12">
        <v>22580</v>
      </c>
      <c r="B490" s="10">
        <v>4478.6799999999957</v>
      </c>
      <c r="C490">
        <v>2</v>
      </c>
      <c r="E490" s="12">
        <v>22849</v>
      </c>
      <c r="F490" s="18">
        <v>5.3967560009424858E-4</v>
      </c>
    </row>
    <row r="491" spans="1:6">
      <c r="A491" s="12">
        <v>22849</v>
      </c>
      <c r="B491" s="10">
        <v>4472.1099999999979</v>
      </c>
      <c r="C491">
        <v>2</v>
      </c>
      <c r="E491" s="12">
        <v>23165</v>
      </c>
      <c r="F491" s="18">
        <v>5.3942097408634759E-4</v>
      </c>
    </row>
    <row r="492" spans="1:6">
      <c r="A492" s="12">
        <v>23165</v>
      </c>
      <c r="B492" s="10">
        <v>4470.0000000000064</v>
      </c>
      <c r="C492">
        <v>2</v>
      </c>
      <c r="E492" s="12">
        <v>22301</v>
      </c>
      <c r="F492" s="18">
        <v>5.3941373353636011E-4</v>
      </c>
    </row>
    <row r="493" spans="1:6">
      <c r="A493" s="12">
        <v>22301</v>
      </c>
      <c r="B493" s="10">
        <v>4469.9400000000087</v>
      </c>
      <c r="C493">
        <v>2</v>
      </c>
      <c r="E493" s="12">
        <v>82552</v>
      </c>
      <c r="F493" s="18">
        <v>5.3850021747957279E-4</v>
      </c>
    </row>
    <row r="494" spans="1:6">
      <c r="A494" s="12">
        <v>82552</v>
      </c>
      <c r="B494" s="10">
        <v>4462.3699999999981</v>
      </c>
      <c r="C494">
        <v>2</v>
      </c>
      <c r="E494" s="12">
        <v>22207</v>
      </c>
      <c r="F494" s="18">
        <v>5.369000559322832E-4</v>
      </c>
    </row>
    <row r="495" spans="1:6">
      <c r="A495" s="12">
        <v>22207</v>
      </c>
      <c r="B495" s="10">
        <v>4449.1099999999997</v>
      </c>
      <c r="C495">
        <v>2</v>
      </c>
      <c r="E495" s="12">
        <v>22848</v>
      </c>
      <c r="F495" s="18">
        <v>5.3361646651284452E-4</v>
      </c>
    </row>
    <row r="496" spans="1:6">
      <c r="A496" s="12">
        <v>22848</v>
      </c>
      <c r="B496" s="10">
        <v>4421.8999999999969</v>
      </c>
      <c r="C496">
        <v>2</v>
      </c>
      <c r="E496" s="12">
        <v>22636</v>
      </c>
      <c r="F496" s="18">
        <v>5.3297688459726154E-4</v>
      </c>
    </row>
    <row r="497" spans="1:6">
      <c r="A497" s="12">
        <v>22636</v>
      </c>
      <c r="B497" s="10">
        <v>4416.5999999999995</v>
      </c>
      <c r="C497">
        <v>2</v>
      </c>
      <c r="E497" s="12">
        <v>22295</v>
      </c>
      <c r="F497" s="18">
        <v>5.3101831582557974E-4</v>
      </c>
    </row>
    <row r="498" spans="1:6">
      <c r="A498" s="12">
        <v>22295</v>
      </c>
      <c r="B498" s="10">
        <v>4400.3700000000072</v>
      </c>
      <c r="C498">
        <v>2</v>
      </c>
      <c r="E498" s="12">
        <v>23010</v>
      </c>
      <c r="F498" s="18">
        <v>5.302375431852338E-4</v>
      </c>
    </row>
    <row r="499" spans="1:6">
      <c r="A499" s="12">
        <v>23010</v>
      </c>
      <c r="B499" s="10">
        <v>4393.8999999999924</v>
      </c>
      <c r="C499">
        <v>2</v>
      </c>
      <c r="E499" s="12">
        <v>21937</v>
      </c>
      <c r="F499" s="18">
        <v>5.2931437306179827E-4</v>
      </c>
    </row>
    <row r="500" spans="1:6">
      <c r="A500" s="12">
        <v>21937</v>
      </c>
      <c r="B500" s="10">
        <v>4386.2499999999991</v>
      </c>
      <c r="C500">
        <v>2</v>
      </c>
      <c r="E500" s="12">
        <v>23285</v>
      </c>
      <c r="F500" s="18">
        <v>5.2893786446243636E-4</v>
      </c>
    </row>
    <row r="501" spans="1:6">
      <c r="A501" s="12">
        <v>23285</v>
      </c>
      <c r="B501" s="10">
        <v>4383.1300000000028</v>
      </c>
      <c r="C501">
        <v>2</v>
      </c>
      <c r="E501" s="12">
        <v>84050</v>
      </c>
      <c r="F501" s="18">
        <v>5.2570375213458137E-4</v>
      </c>
    </row>
    <row r="502" spans="1:6">
      <c r="A502" s="12">
        <v>84050</v>
      </c>
      <c r="B502" s="10">
        <v>4356.3300000000072</v>
      </c>
      <c r="C502">
        <v>2</v>
      </c>
      <c r="E502" s="12">
        <v>16014</v>
      </c>
      <c r="F502" s="18">
        <v>5.2322145024711827E-4</v>
      </c>
    </row>
    <row r="503" spans="1:6">
      <c r="A503" s="12">
        <v>16014</v>
      </c>
      <c r="B503" s="10">
        <v>4335.7599999999993</v>
      </c>
      <c r="C503">
        <v>2</v>
      </c>
      <c r="E503" s="12">
        <v>21258</v>
      </c>
      <c r="F503" s="18">
        <v>5.2306698518071336E-4</v>
      </c>
    </row>
    <row r="504" spans="1:6">
      <c r="A504" s="12">
        <v>21258</v>
      </c>
      <c r="B504" s="10">
        <v>4334.4800000000005</v>
      </c>
      <c r="C504">
        <v>2</v>
      </c>
      <c r="E504" s="12">
        <v>22142</v>
      </c>
      <c r="F504" s="18">
        <v>5.2172265639965725E-4</v>
      </c>
    </row>
    <row r="505" spans="1:6">
      <c r="A505" s="12">
        <v>22142</v>
      </c>
      <c r="B505" s="10">
        <v>4323.3400000000029</v>
      </c>
      <c r="C505">
        <v>2</v>
      </c>
      <c r="E505" s="12">
        <v>22837</v>
      </c>
      <c r="F505" s="18">
        <v>5.2150664665835591E-4</v>
      </c>
    </row>
    <row r="506" spans="1:6">
      <c r="A506" s="12">
        <v>22837</v>
      </c>
      <c r="B506" s="10">
        <v>4321.5499999999984</v>
      </c>
      <c r="C506">
        <v>2</v>
      </c>
      <c r="E506" s="12">
        <v>21539</v>
      </c>
      <c r="F506" s="18">
        <v>5.2140407220019563E-4</v>
      </c>
    </row>
    <row r="507" spans="1:6">
      <c r="A507" s="12">
        <v>21539</v>
      </c>
      <c r="B507" s="10">
        <v>4320.6999999999925</v>
      </c>
      <c r="C507">
        <v>2</v>
      </c>
      <c r="E507" s="12">
        <v>21932</v>
      </c>
      <c r="F507" s="18">
        <v>5.1990889862772965E-4</v>
      </c>
    </row>
    <row r="508" spans="1:6">
      <c r="A508" s="12">
        <v>21932</v>
      </c>
      <c r="B508" s="10">
        <v>4308.3100000000049</v>
      </c>
      <c r="C508">
        <v>2</v>
      </c>
      <c r="E508" s="12">
        <v>21498</v>
      </c>
      <c r="F508" s="18">
        <v>5.18874706737814E-4</v>
      </c>
    </row>
    <row r="509" spans="1:6">
      <c r="A509" s="12">
        <v>21498</v>
      </c>
      <c r="B509" s="10">
        <v>4299.74</v>
      </c>
      <c r="C509">
        <v>2</v>
      </c>
      <c r="E509" s="12">
        <v>21933</v>
      </c>
      <c r="F509" s="18">
        <v>5.1780913913128607E-4</v>
      </c>
    </row>
    <row r="510" spans="1:6">
      <c r="A510" s="12">
        <v>21933</v>
      </c>
      <c r="B510" s="10">
        <v>4290.9100000000044</v>
      </c>
      <c r="C510">
        <v>2</v>
      </c>
      <c r="E510" s="12">
        <v>23176</v>
      </c>
      <c r="F510" s="18">
        <v>5.1607140713422889E-4</v>
      </c>
    </row>
    <row r="511" spans="1:6">
      <c r="A511" s="12">
        <v>23176</v>
      </c>
      <c r="B511" s="10">
        <v>4276.51</v>
      </c>
      <c r="C511">
        <v>2</v>
      </c>
      <c r="E511" s="12">
        <v>35004</v>
      </c>
      <c r="F511" s="18">
        <v>5.1604003141761509E-4</v>
      </c>
    </row>
    <row r="512" spans="1:6">
      <c r="A512" s="12">
        <v>35004</v>
      </c>
      <c r="B512" s="10">
        <v>4276.2499999999982</v>
      </c>
      <c r="C512">
        <v>2</v>
      </c>
      <c r="E512" s="12">
        <v>23530</v>
      </c>
      <c r="F512" s="18">
        <v>5.1540044950203158E-4</v>
      </c>
    </row>
    <row r="513" spans="1:6">
      <c r="A513" s="12">
        <v>23530</v>
      </c>
      <c r="B513" s="10">
        <v>4270.9499999999971</v>
      </c>
      <c r="C513">
        <v>2</v>
      </c>
      <c r="E513" s="12">
        <v>23198</v>
      </c>
      <c r="F513" s="18">
        <v>5.1337792253879143E-4</v>
      </c>
    </row>
    <row r="514" spans="1:6">
      <c r="A514" s="12">
        <v>23198</v>
      </c>
      <c r="B514" s="10">
        <v>4254.1900000000041</v>
      </c>
      <c r="C514">
        <v>2</v>
      </c>
      <c r="E514" s="12">
        <v>23526</v>
      </c>
      <c r="F514" s="18">
        <v>5.1306778564764977E-4</v>
      </c>
    </row>
    <row r="515" spans="1:6">
      <c r="A515" s="12">
        <v>23526</v>
      </c>
      <c r="B515" s="10">
        <v>4251.6200000000017</v>
      </c>
      <c r="C515">
        <v>2</v>
      </c>
      <c r="E515" s="12">
        <v>23288</v>
      </c>
      <c r="F515" s="18">
        <v>5.1247647406531802E-4</v>
      </c>
    </row>
    <row r="516" spans="1:6">
      <c r="A516" s="12">
        <v>23288</v>
      </c>
      <c r="B516" s="10">
        <v>4246.7200000000021</v>
      </c>
      <c r="C516">
        <v>2</v>
      </c>
      <c r="E516" s="12">
        <v>23503</v>
      </c>
      <c r="F516" s="18">
        <v>5.1217357772416418E-4</v>
      </c>
    </row>
    <row r="517" spans="1:6">
      <c r="A517" s="12">
        <v>23503</v>
      </c>
      <c r="B517" s="10">
        <v>4244.21</v>
      </c>
      <c r="C517">
        <v>2</v>
      </c>
      <c r="E517" s="12">
        <v>22938</v>
      </c>
      <c r="F517" s="18">
        <v>5.1146400382536656E-4</v>
      </c>
    </row>
    <row r="518" spans="1:6">
      <c r="A518" s="12">
        <v>22938</v>
      </c>
      <c r="B518" s="10">
        <v>4238.3300000000045</v>
      </c>
      <c r="C518">
        <v>2</v>
      </c>
      <c r="E518" s="12">
        <v>22549</v>
      </c>
      <c r="F518" s="18">
        <v>5.1130833200063036E-4</v>
      </c>
    </row>
    <row r="519" spans="1:6">
      <c r="A519" s="12">
        <v>22549</v>
      </c>
      <c r="B519" s="10">
        <v>4237.0400000000054</v>
      </c>
      <c r="C519">
        <v>2</v>
      </c>
      <c r="E519" s="12">
        <v>23275</v>
      </c>
      <c r="F519" s="18">
        <v>5.1070133255999117E-4</v>
      </c>
    </row>
    <row r="520" spans="1:6">
      <c r="A520" s="12">
        <v>23275</v>
      </c>
      <c r="B520" s="10">
        <v>4232.01</v>
      </c>
      <c r="C520">
        <v>2</v>
      </c>
      <c r="E520" s="12">
        <v>21833</v>
      </c>
      <c r="F520" s="18">
        <v>5.1014743048592986E-4</v>
      </c>
    </row>
    <row r="521" spans="1:6">
      <c r="A521" s="12">
        <v>21833</v>
      </c>
      <c r="B521" s="10">
        <v>4227.4200000000046</v>
      </c>
      <c r="C521">
        <v>2</v>
      </c>
      <c r="E521" s="12">
        <v>82551</v>
      </c>
      <c r="F521" s="18">
        <v>5.0979747056985574E-4</v>
      </c>
    </row>
    <row r="522" spans="1:6">
      <c r="A522" s="12">
        <v>82551</v>
      </c>
      <c r="B522" s="10">
        <v>4224.5200000000032</v>
      </c>
      <c r="C522">
        <v>2</v>
      </c>
      <c r="E522" s="12">
        <v>22606</v>
      </c>
      <c r="F522" s="18">
        <v>5.0907100205441886E-4</v>
      </c>
    </row>
    <row r="523" spans="1:6">
      <c r="A523" s="12">
        <v>22606</v>
      </c>
      <c r="B523" s="10">
        <v>4218.4999999999973</v>
      </c>
      <c r="C523">
        <v>2</v>
      </c>
      <c r="E523" s="12">
        <v>23389</v>
      </c>
      <c r="F523" s="18">
        <v>5.0794871680631963E-4</v>
      </c>
    </row>
    <row r="524" spans="1:6">
      <c r="A524" s="12">
        <v>23389</v>
      </c>
      <c r="B524" s="10">
        <v>4209.1999999999962</v>
      </c>
      <c r="C524">
        <v>2</v>
      </c>
      <c r="E524" s="12">
        <v>22813</v>
      </c>
      <c r="F524" s="18">
        <v>5.0724034966585384E-4</v>
      </c>
    </row>
    <row r="525" spans="1:6">
      <c r="A525" s="12">
        <v>22813</v>
      </c>
      <c r="B525" s="10">
        <v>4203.3300000000045</v>
      </c>
      <c r="C525">
        <v>2</v>
      </c>
      <c r="E525" s="12">
        <v>22082</v>
      </c>
      <c r="F525" s="18">
        <v>5.0391573046315152E-4</v>
      </c>
    </row>
    <row r="526" spans="1:6">
      <c r="A526" s="12">
        <v>22082</v>
      </c>
      <c r="B526" s="10">
        <v>4175.7800000000043</v>
      </c>
      <c r="C526">
        <v>2</v>
      </c>
      <c r="E526" s="12">
        <v>23237</v>
      </c>
      <c r="F526" s="18">
        <v>4.9994187527821596E-4</v>
      </c>
    </row>
    <row r="527" spans="1:6">
      <c r="A527" s="12">
        <v>23237</v>
      </c>
      <c r="B527" s="10">
        <v>4142.8500000000067</v>
      </c>
      <c r="C527">
        <v>2</v>
      </c>
      <c r="E527" s="12">
        <v>21428</v>
      </c>
      <c r="F527" s="18">
        <v>4.9806536607306022E-4</v>
      </c>
    </row>
    <row r="528" spans="1:6">
      <c r="A528" s="12">
        <v>21428</v>
      </c>
      <c r="B528" s="10">
        <v>4127.3</v>
      </c>
      <c r="C528">
        <v>2</v>
      </c>
      <c r="E528" s="12">
        <v>22898</v>
      </c>
      <c r="F528" s="18">
        <v>4.9728700694937696E-4</v>
      </c>
    </row>
    <row r="529" spans="1:6">
      <c r="A529" s="12">
        <v>22898</v>
      </c>
      <c r="B529" s="10">
        <v>4120.8499999999867</v>
      </c>
      <c r="C529">
        <v>2</v>
      </c>
      <c r="E529" s="12">
        <v>22845</v>
      </c>
      <c r="F529" s="18">
        <v>4.9718322573288616E-4</v>
      </c>
    </row>
    <row r="530" spans="1:6">
      <c r="A530" s="12">
        <v>22845</v>
      </c>
      <c r="B530" s="10">
        <v>4119.989999999988</v>
      </c>
      <c r="C530">
        <v>2</v>
      </c>
      <c r="E530" s="12">
        <v>22417</v>
      </c>
      <c r="F530" s="18">
        <v>4.9554203440233305E-4</v>
      </c>
    </row>
    <row r="531" spans="1:6">
      <c r="A531" s="12">
        <v>22417</v>
      </c>
      <c r="B531" s="10">
        <v>4106.3899999999912</v>
      </c>
      <c r="C531">
        <v>2</v>
      </c>
      <c r="E531" s="12">
        <v>46000</v>
      </c>
      <c r="F531" s="18">
        <v>4.9458386828729009E-4</v>
      </c>
    </row>
    <row r="532" spans="1:6">
      <c r="A532" s="12">
        <v>46000</v>
      </c>
      <c r="B532" s="10">
        <v>4098.449999999998</v>
      </c>
      <c r="C532">
        <v>2</v>
      </c>
      <c r="E532" s="12">
        <v>23241</v>
      </c>
      <c r="F532" s="18">
        <v>4.9295595129838078E-4</v>
      </c>
    </row>
    <row r="533" spans="1:6">
      <c r="A533" s="12">
        <v>23241</v>
      </c>
      <c r="B533" s="10">
        <v>4084.9599999999982</v>
      </c>
      <c r="C533">
        <v>2</v>
      </c>
      <c r="E533" s="12">
        <v>22626</v>
      </c>
      <c r="F533" s="18">
        <v>4.9272304694044223E-4</v>
      </c>
    </row>
    <row r="534" spans="1:6">
      <c r="A534" s="12">
        <v>22626</v>
      </c>
      <c r="B534" s="10">
        <v>4083.0300000000007</v>
      </c>
      <c r="C534">
        <v>2</v>
      </c>
      <c r="E534" s="12">
        <v>84987</v>
      </c>
      <c r="F534" s="18">
        <v>4.895734076957774E-4</v>
      </c>
    </row>
    <row r="535" spans="1:6">
      <c r="A535" s="12">
        <v>84987</v>
      </c>
      <c r="B535" s="10">
        <v>4056.9300000000044</v>
      </c>
      <c r="C535">
        <v>2</v>
      </c>
      <c r="E535" s="12">
        <v>20979</v>
      </c>
      <c r="F535" s="18">
        <v>4.8674717968389715E-4</v>
      </c>
    </row>
    <row r="536" spans="1:6">
      <c r="A536" s="12">
        <v>20979</v>
      </c>
      <c r="B536" s="10">
        <v>4033.5099999999993</v>
      </c>
      <c r="C536">
        <v>2</v>
      </c>
      <c r="E536" s="12">
        <v>22174</v>
      </c>
      <c r="F536" s="18">
        <v>4.8663253764242545E-4</v>
      </c>
    </row>
    <row r="537" spans="1:6">
      <c r="A537" s="12">
        <v>22174</v>
      </c>
      <c r="B537" s="10">
        <v>4032.5600000000059</v>
      </c>
      <c r="C537">
        <v>2</v>
      </c>
      <c r="E537" s="12">
        <v>20975</v>
      </c>
      <c r="F537" s="18">
        <v>4.8550301184433712E-4</v>
      </c>
    </row>
    <row r="538" spans="1:6">
      <c r="A538" s="12">
        <v>20975</v>
      </c>
      <c r="B538" s="10">
        <v>4023.1999999999935</v>
      </c>
      <c r="C538">
        <v>2</v>
      </c>
      <c r="E538" s="12">
        <v>22661</v>
      </c>
      <c r="F538" s="18">
        <v>4.8480309201218949E-4</v>
      </c>
    </row>
    <row r="539" spans="1:6">
      <c r="A539" s="12">
        <v>22661</v>
      </c>
      <c r="B539" s="10">
        <v>4017.3999999999955</v>
      </c>
      <c r="C539">
        <v>2</v>
      </c>
      <c r="E539" s="12">
        <v>23397</v>
      </c>
      <c r="F539" s="18">
        <v>4.8393422601366172E-4</v>
      </c>
    </row>
    <row r="540" spans="1:6">
      <c r="A540" s="12">
        <v>23397</v>
      </c>
      <c r="B540" s="10">
        <v>4010.2000000000003</v>
      </c>
      <c r="C540">
        <v>2</v>
      </c>
      <c r="E540" s="12">
        <v>21086</v>
      </c>
      <c r="F540" s="18">
        <v>4.8384854617214125E-4</v>
      </c>
    </row>
    <row r="541" spans="1:6">
      <c r="A541" s="12">
        <v>21086</v>
      </c>
      <c r="B541" s="10">
        <v>4009.4900000000089</v>
      </c>
      <c r="C541">
        <v>2</v>
      </c>
      <c r="E541" s="12">
        <v>21876</v>
      </c>
      <c r="F541" s="18">
        <v>4.8268643789910935E-4</v>
      </c>
    </row>
    <row r="542" spans="1:6">
      <c r="A542" s="12">
        <v>21876</v>
      </c>
      <c r="B542" s="10">
        <v>3999.8600000000069</v>
      </c>
      <c r="C542">
        <v>2</v>
      </c>
      <c r="E542" s="12">
        <v>22689</v>
      </c>
      <c r="F542" s="18">
        <v>4.8106696821851816E-4</v>
      </c>
    </row>
    <row r="543" spans="1:6">
      <c r="A543" s="12">
        <v>22689</v>
      </c>
      <c r="B543" s="10">
        <v>3986.44</v>
      </c>
      <c r="C543">
        <v>2</v>
      </c>
      <c r="E543" s="12">
        <v>84509</v>
      </c>
      <c r="F543" s="18">
        <v>4.7986745043721658E-4</v>
      </c>
    </row>
    <row r="544" spans="1:6">
      <c r="A544" s="12">
        <v>84509</v>
      </c>
      <c r="B544" s="10">
        <v>3976.5000000000005</v>
      </c>
      <c r="C544">
        <v>2</v>
      </c>
      <c r="E544" s="12">
        <v>22899</v>
      </c>
      <c r="F544" s="18">
        <v>4.7985296933723961E-4</v>
      </c>
    </row>
    <row r="545" spans="1:6">
      <c r="A545" s="12">
        <v>22899</v>
      </c>
      <c r="B545" s="10">
        <v>3976.3799999999878</v>
      </c>
      <c r="C545">
        <v>2</v>
      </c>
      <c r="E545" s="12">
        <v>20970</v>
      </c>
      <c r="F545" s="18">
        <v>4.793702660047252E-4</v>
      </c>
    </row>
    <row r="546" spans="1:6">
      <c r="A546" s="12">
        <v>20970</v>
      </c>
      <c r="B546" s="10">
        <v>3972.3799999999992</v>
      </c>
      <c r="C546">
        <v>2</v>
      </c>
      <c r="E546" s="12">
        <v>23205</v>
      </c>
      <c r="F546" s="18">
        <v>4.7865707183093314E-4</v>
      </c>
    </row>
    <row r="547" spans="1:6">
      <c r="A547" s="12">
        <v>23205</v>
      </c>
      <c r="B547" s="10">
        <v>3966.4699999999984</v>
      </c>
      <c r="C547">
        <v>2</v>
      </c>
      <c r="E547" s="12">
        <v>23404</v>
      </c>
      <c r="F547" s="18">
        <v>4.7848329863122731E-4</v>
      </c>
    </row>
    <row r="548" spans="1:6">
      <c r="A548" s="12">
        <v>23404</v>
      </c>
      <c r="B548" s="10">
        <v>3965.0299999999975</v>
      </c>
      <c r="C548">
        <v>2</v>
      </c>
      <c r="E548" s="12">
        <v>22721</v>
      </c>
      <c r="F548" s="18">
        <v>4.7663575162602259E-4</v>
      </c>
    </row>
    <row r="549" spans="1:6">
      <c r="A549" s="12">
        <v>22721</v>
      </c>
      <c r="B549" s="10">
        <v>3949.7199999999916</v>
      </c>
      <c r="C549">
        <v>2</v>
      </c>
      <c r="E549" s="12">
        <v>23166</v>
      </c>
      <c r="F549" s="18">
        <v>4.7511161585360527E-4</v>
      </c>
    </row>
    <row r="550" spans="1:6">
      <c r="A550" s="12">
        <v>23166</v>
      </c>
      <c r="B550" s="10">
        <v>3937.0900000000011</v>
      </c>
      <c r="C550">
        <v>2</v>
      </c>
      <c r="E550" s="12">
        <v>23129</v>
      </c>
      <c r="F550" s="18">
        <v>4.7413896863858561E-4</v>
      </c>
    </row>
    <row r="551" spans="1:6">
      <c r="A551" s="12">
        <v>23129</v>
      </c>
      <c r="B551" s="10">
        <v>3929.0299999999975</v>
      </c>
      <c r="C551">
        <v>2</v>
      </c>
      <c r="E551" s="12">
        <v>22772</v>
      </c>
      <c r="F551" s="18">
        <v>4.7340767308982456E-4</v>
      </c>
    </row>
    <row r="552" spans="1:6">
      <c r="A552" s="12">
        <v>22772</v>
      </c>
      <c r="B552" s="10">
        <v>3922.97</v>
      </c>
      <c r="C552">
        <v>2</v>
      </c>
      <c r="E552" s="12">
        <v>22748</v>
      </c>
      <c r="F552" s="18">
        <v>4.7140928129320726E-4</v>
      </c>
    </row>
    <row r="553" spans="1:6">
      <c r="A553" s="12">
        <v>22748</v>
      </c>
      <c r="B553" s="10">
        <v>3906.4099999999826</v>
      </c>
      <c r="C553">
        <v>2</v>
      </c>
      <c r="E553" s="12">
        <v>23340</v>
      </c>
      <c r="F553" s="18">
        <v>4.7054524232800716E-4</v>
      </c>
    </row>
    <row r="554" spans="1:6">
      <c r="A554" s="12">
        <v>23340</v>
      </c>
      <c r="B554" s="10">
        <v>3899.2500000000082</v>
      </c>
      <c r="C554">
        <v>2</v>
      </c>
      <c r="E554" s="12">
        <v>23557</v>
      </c>
      <c r="F554" s="18">
        <v>4.6675602116775757E-4</v>
      </c>
    </row>
    <row r="555" spans="1:6">
      <c r="A555" s="12">
        <v>23557</v>
      </c>
      <c r="B555" s="10">
        <v>3867.85</v>
      </c>
      <c r="C555">
        <v>2</v>
      </c>
      <c r="E555" s="12">
        <v>20974</v>
      </c>
      <c r="F555" s="18">
        <v>4.6667758187622302E-4</v>
      </c>
    </row>
    <row r="556" spans="1:6">
      <c r="A556" s="12">
        <v>20974</v>
      </c>
      <c r="B556" s="10">
        <v>3867.1999999999939</v>
      </c>
      <c r="C556">
        <v>2</v>
      </c>
      <c r="E556" s="12">
        <v>21704</v>
      </c>
      <c r="F556" s="18">
        <v>4.6490606064588985E-4</v>
      </c>
    </row>
    <row r="557" spans="1:6">
      <c r="A557" s="12">
        <v>21704</v>
      </c>
      <c r="B557" s="10">
        <v>3852.5199999999904</v>
      </c>
      <c r="C557">
        <v>2</v>
      </c>
      <c r="E557" s="12">
        <v>23144</v>
      </c>
      <c r="F557" s="18">
        <v>4.6381273759774343E-4</v>
      </c>
    </row>
    <row r="558" spans="1:6">
      <c r="A558" s="12">
        <v>23144</v>
      </c>
      <c r="B558" s="10">
        <v>3843.460000000005</v>
      </c>
      <c r="C558">
        <v>2</v>
      </c>
      <c r="E558" s="12">
        <v>23163</v>
      </c>
      <c r="F558" s="18">
        <v>4.6282802279941099E-4</v>
      </c>
    </row>
    <row r="559" spans="1:6">
      <c r="A559" s="12">
        <v>23163</v>
      </c>
      <c r="B559" s="10">
        <v>3835.3000000000025</v>
      </c>
      <c r="C559">
        <v>2</v>
      </c>
      <c r="E559" s="12">
        <v>23494</v>
      </c>
      <c r="F559" s="18">
        <v>4.62423758758428E-4</v>
      </c>
    </row>
    <row r="560" spans="1:6">
      <c r="A560" s="12">
        <v>23494</v>
      </c>
      <c r="B560" s="10">
        <v>3831.9499999999939</v>
      </c>
      <c r="C560">
        <v>2</v>
      </c>
      <c r="E560" s="12">
        <v>23255</v>
      </c>
      <c r="F560" s="18">
        <v>4.6088996891935948E-4</v>
      </c>
    </row>
    <row r="561" spans="1:6">
      <c r="A561" s="12">
        <v>23255</v>
      </c>
      <c r="B561" s="10">
        <v>3819.2399999999961</v>
      </c>
      <c r="C561">
        <v>2</v>
      </c>
      <c r="E561" s="12">
        <v>23167</v>
      </c>
      <c r="F561" s="18">
        <v>4.6085979996107794E-4</v>
      </c>
    </row>
    <row r="562" spans="1:6">
      <c r="A562" s="12">
        <v>23167</v>
      </c>
      <c r="B562" s="10">
        <v>3818.9900000000016</v>
      </c>
      <c r="C562">
        <v>2</v>
      </c>
      <c r="E562" s="12">
        <v>23306</v>
      </c>
      <c r="F562" s="18">
        <v>4.597495822962922E-4</v>
      </c>
    </row>
    <row r="563" spans="1:6">
      <c r="A563" s="12">
        <v>23306</v>
      </c>
      <c r="B563" s="10">
        <v>3809.7900000000059</v>
      </c>
      <c r="C563">
        <v>2</v>
      </c>
      <c r="E563" s="12">
        <v>22117</v>
      </c>
      <c r="F563" s="18">
        <v>4.5886985547278141E-4</v>
      </c>
    </row>
    <row r="564" spans="1:6">
      <c r="A564" s="12">
        <v>22117</v>
      </c>
      <c r="B564" s="10">
        <v>3802.4999999999986</v>
      </c>
      <c r="C564">
        <v>2</v>
      </c>
      <c r="E564" s="12">
        <v>22841</v>
      </c>
      <c r="F564" s="18">
        <v>4.5761844708323488E-4</v>
      </c>
    </row>
    <row r="565" spans="1:6">
      <c r="A565" s="12">
        <v>22841</v>
      </c>
      <c r="B565" s="10">
        <v>3792.1300000000033</v>
      </c>
      <c r="C565">
        <v>2</v>
      </c>
      <c r="E565" s="12">
        <v>22550</v>
      </c>
      <c r="F565" s="18">
        <v>4.5624032906890202E-4</v>
      </c>
    </row>
    <row r="566" spans="1:6">
      <c r="A566" s="12">
        <v>22550</v>
      </c>
      <c r="B566" s="10">
        <v>3780.71</v>
      </c>
      <c r="C566">
        <v>2</v>
      </c>
      <c r="E566" s="12">
        <v>23050</v>
      </c>
      <c r="F566" s="18">
        <v>4.5317395614909579E-4</v>
      </c>
    </row>
    <row r="567" spans="1:6">
      <c r="A567" s="12">
        <v>23050</v>
      </c>
      <c r="B567" s="10">
        <v>3755.3</v>
      </c>
      <c r="C567">
        <v>2</v>
      </c>
      <c r="E567" s="12">
        <v>22489</v>
      </c>
      <c r="F567" s="18">
        <v>4.5302311135768391E-4</v>
      </c>
    </row>
    <row r="568" spans="1:6">
      <c r="A568" s="12">
        <v>22489</v>
      </c>
      <c r="B568" s="10">
        <v>3754.0499999999943</v>
      </c>
      <c r="C568">
        <v>2</v>
      </c>
      <c r="E568" s="12">
        <v>23012</v>
      </c>
      <c r="F568" s="18">
        <v>4.5179704489309508E-4</v>
      </c>
    </row>
    <row r="569" spans="1:6">
      <c r="A569" s="12">
        <v>23012</v>
      </c>
      <c r="B569" s="10">
        <v>3743.890000000004</v>
      </c>
      <c r="C569">
        <v>2</v>
      </c>
      <c r="E569" s="12">
        <v>23193</v>
      </c>
      <c r="F569" s="18">
        <v>4.4934491196391455E-4</v>
      </c>
    </row>
    <row r="570" spans="1:6">
      <c r="A570" s="12">
        <v>23193</v>
      </c>
      <c r="B570" s="10">
        <v>3723.5699999999997</v>
      </c>
      <c r="C570">
        <v>2</v>
      </c>
      <c r="E570" s="12">
        <v>22061</v>
      </c>
      <c r="F570" s="18">
        <v>4.4838071205721442E-4</v>
      </c>
    </row>
    <row r="571" spans="1:6">
      <c r="A571" s="12">
        <v>22061</v>
      </c>
      <c r="B571" s="10">
        <v>3715.5800000000004</v>
      </c>
      <c r="C571">
        <v>2</v>
      </c>
      <c r="E571" s="12">
        <v>22274</v>
      </c>
      <c r="F571" s="18">
        <v>4.4788835465804736E-4</v>
      </c>
    </row>
    <row r="572" spans="1:6">
      <c r="A572" s="12">
        <v>22274</v>
      </c>
      <c r="B572" s="10">
        <v>3711.4999999999918</v>
      </c>
      <c r="C572">
        <v>2</v>
      </c>
      <c r="E572" s="12">
        <v>23130</v>
      </c>
      <c r="F572" s="18">
        <v>4.4783646404980277E-4</v>
      </c>
    </row>
    <row r="573" spans="1:6">
      <c r="A573" s="12">
        <v>23130</v>
      </c>
      <c r="B573" s="10">
        <v>3711.0699999999988</v>
      </c>
      <c r="C573">
        <v>2</v>
      </c>
      <c r="E573" s="12">
        <v>84508</v>
      </c>
      <c r="F573" s="18">
        <v>4.4717636724258777E-4</v>
      </c>
    </row>
    <row r="574" spans="1:6">
      <c r="A574" s="12">
        <v>84508</v>
      </c>
      <c r="B574" s="10">
        <v>3705.6000000000013</v>
      </c>
      <c r="C574">
        <v>2</v>
      </c>
      <c r="E574" s="12">
        <v>51014</v>
      </c>
      <c r="F574" s="18">
        <v>4.4674072748499151E-4</v>
      </c>
    </row>
    <row r="575" spans="1:6">
      <c r="A575" s="12">
        <v>51014</v>
      </c>
      <c r="B575" s="10">
        <v>3701.9899999999948</v>
      </c>
      <c r="C575">
        <v>2</v>
      </c>
      <c r="E575" s="12">
        <v>22723</v>
      </c>
      <c r="F575" s="18">
        <v>4.4625802415247667E-4</v>
      </c>
    </row>
    <row r="576" spans="1:6">
      <c r="A576" s="12">
        <v>22723</v>
      </c>
      <c r="B576" s="10">
        <v>3697.9900000000021</v>
      </c>
      <c r="C576">
        <v>2</v>
      </c>
      <c r="E576" s="12">
        <v>21874</v>
      </c>
      <c r="F576" s="18">
        <v>4.4609631853608411E-4</v>
      </c>
    </row>
    <row r="577" spans="1:6">
      <c r="A577" s="12">
        <v>21874</v>
      </c>
      <c r="B577" s="10">
        <v>3696.6500000000042</v>
      </c>
      <c r="C577">
        <v>2</v>
      </c>
      <c r="E577" s="12">
        <v>22951</v>
      </c>
      <c r="F577" s="18">
        <v>4.4522262550422914E-4</v>
      </c>
    </row>
    <row r="578" spans="1:6">
      <c r="A578" s="12">
        <v>22951</v>
      </c>
      <c r="B578" s="10">
        <v>3689.4099999999917</v>
      </c>
      <c r="C578">
        <v>2</v>
      </c>
      <c r="E578" s="12">
        <v>23184</v>
      </c>
      <c r="F578" s="18">
        <v>4.4470854645510093E-4</v>
      </c>
    </row>
    <row r="579" spans="1:6">
      <c r="A579" s="12">
        <v>23184</v>
      </c>
      <c r="B579" s="10">
        <v>3685.1500000000005</v>
      </c>
      <c r="C579">
        <v>2</v>
      </c>
      <c r="E579" s="12">
        <v>23309</v>
      </c>
      <c r="F579" s="18">
        <v>4.4416550520602063E-4</v>
      </c>
    </row>
    <row r="580" spans="1:6">
      <c r="A580" s="12">
        <v>23309</v>
      </c>
      <c r="B580" s="10">
        <v>3680.65</v>
      </c>
      <c r="C580">
        <v>2</v>
      </c>
      <c r="E580" s="12">
        <v>23486</v>
      </c>
      <c r="F580" s="18">
        <v>4.440267279979224E-4</v>
      </c>
    </row>
    <row r="581" spans="1:6">
      <c r="A581" s="12">
        <v>23486</v>
      </c>
      <c r="B581" s="10">
        <v>3679.5000000000005</v>
      </c>
      <c r="C581">
        <v>2</v>
      </c>
      <c r="E581" s="12">
        <v>85034</v>
      </c>
      <c r="F581" s="18">
        <v>4.4328698514084188E-4</v>
      </c>
    </row>
    <row r="582" spans="1:6">
      <c r="A582" s="12">
        <v>85034</v>
      </c>
      <c r="B582" s="10">
        <v>3673.369999999999</v>
      </c>
      <c r="C582">
        <v>2</v>
      </c>
      <c r="E582" s="12">
        <v>22431</v>
      </c>
      <c r="F582" s="18">
        <v>4.4300701720798209E-4</v>
      </c>
    </row>
    <row r="583" spans="1:6">
      <c r="A583" s="12">
        <v>22431</v>
      </c>
      <c r="B583" s="10">
        <v>3671.0499999999938</v>
      </c>
      <c r="C583">
        <v>2</v>
      </c>
      <c r="E583" s="12">
        <v>22745</v>
      </c>
      <c r="F583" s="18">
        <v>4.4199334020969793E-4</v>
      </c>
    </row>
    <row r="584" spans="1:6">
      <c r="A584" s="12">
        <v>22745</v>
      </c>
      <c r="B584" s="10">
        <v>3662.6499999999846</v>
      </c>
      <c r="C584">
        <v>2</v>
      </c>
      <c r="E584" s="12">
        <v>72760</v>
      </c>
      <c r="F584" s="18">
        <v>4.419848929013809E-4</v>
      </c>
    </row>
    <row r="585" spans="1:6">
      <c r="A585" s="12">
        <v>72760</v>
      </c>
      <c r="B585" s="10">
        <v>3662.5800000000013</v>
      </c>
      <c r="C585">
        <v>2</v>
      </c>
      <c r="E585" s="12">
        <v>21257</v>
      </c>
      <c r="F585" s="18">
        <v>4.4010355666290117E-4</v>
      </c>
    </row>
    <row r="586" spans="1:6">
      <c r="A586" s="12">
        <v>21257</v>
      </c>
      <c r="B586" s="10">
        <v>3646.9900000000043</v>
      </c>
      <c r="C586">
        <v>2</v>
      </c>
      <c r="E586" s="12">
        <v>21892</v>
      </c>
      <c r="F586" s="18">
        <v>4.3932037050589386E-4</v>
      </c>
    </row>
    <row r="587" spans="1:6">
      <c r="A587" s="12">
        <v>21892</v>
      </c>
      <c r="B587" s="10">
        <v>3640.5</v>
      </c>
      <c r="C587">
        <v>2</v>
      </c>
      <c r="E587" s="12">
        <v>21098</v>
      </c>
      <c r="F587" s="18">
        <v>4.3903557553970959E-4</v>
      </c>
    </row>
    <row r="588" spans="1:6">
      <c r="A588" s="12">
        <v>21098</v>
      </c>
      <c r="B588" s="10">
        <v>3638.1400000000003</v>
      </c>
      <c r="C588">
        <v>2</v>
      </c>
      <c r="E588" s="12">
        <v>20677</v>
      </c>
      <c r="F588" s="18">
        <v>4.3881715228174639E-4</v>
      </c>
    </row>
    <row r="589" spans="1:6">
      <c r="A589" s="12">
        <v>20677</v>
      </c>
      <c r="B589" s="10">
        <v>3636.3300000000017</v>
      </c>
      <c r="C589">
        <v>2</v>
      </c>
      <c r="E589" s="12">
        <v>21749</v>
      </c>
      <c r="F589" s="18">
        <v>4.3783605775840731E-4</v>
      </c>
    </row>
    <row r="590" spans="1:6">
      <c r="A590" s="12">
        <v>21749</v>
      </c>
      <c r="B590" s="10">
        <v>3628.1999999999948</v>
      </c>
      <c r="C590">
        <v>2</v>
      </c>
      <c r="E590" s="12">
        <v>23131</v>
      </c>
      <c r="F590" s="18">
        <v>4.358666281617439E-4</v>
      </c>
    </row>
    <row r="591" spans="1:6">
      <c r="A591" s="12">
        <v>23131</v>
      </c>
      <c r="B591" s="10">
        <v>3611.8800000000019</v>
      </c>
      <c r="C591">
        <v>2</v>
      </c>
      <c r="E591" s="12">
        <v>23351</v>
      </c>
      <c r="F591" s="18">
        <v>4.3553597637897043E-4</v>
      </c>
    </row>
    <row r="592" spans="1:6">
      <c r="A592" s="12">
        <v>23351</v>
      </c>
      <c r="B592" s="10">
        <v>3609.1400000000003</v>
      </c>
      <c r="C592">
        <v>2</v>
      </c>
      <c r="E592" s="12">
        <v>23194</v>
      </c>
      <c r="F592" s="18">
        <v>4.3508706227973076E-4</v>
      </c>
    </row>
    <row r="593" spans="1:6">
      <c r="A593" s="12">
        <v>23194</v>
      </c>
      <c r="B593" s="10">
        <v>3605.42</v>
      </c>
      <c r="C593">
        <v>2</v>
      </c>
      <c r="E593" s="12">
        <v>22053</v>
      </c>
      <c r="F593" s="18">
        <v>4.3400097978157025E-4</v>
      </c>
    </row>
    <row r="594" spans="1:6">
      <c r="A594" s="12">
        <v>22053</v>
      </c>
      <c r="B594" s="10">
        <v>3596.4199999999996</v>
      </c>
      <c r="C594">
        <v>2</v>
      </c>
      <c r="E594" s="12">
        <v>22350</v>
      </c>
      <c r="F594" s="18">
        <v>4.324744304924902E-4</v>
      </c>
    </row>
    <row r="595" spans="1:6">
      <c r="A595" s="12">
        <v>22350</v>
      </c>
      <c r="B595" s="10">
        <v>3583.7700000000077</v>
      </c>
      <c r="C595">
        <v>2</v>
      </c>
      <c r="E595" s="12">
        <v>23081</v>
      </c>
      <c r="F595" s="18">
        <v>4.302262397212972E-4</v>
      </c>
    </row>
    <row r="596" spans="1:6">
      <c r="A596" s="12">
        <v>23081</v>
      </c>
      <c r="B596" s="10">
        <v>3565.1400000000003</v>
      </c>
      <c r="C596">
        <v>2</v>
      </c>
      <c r="E596" s="12">
        <v>20682</v>
      </c>
      <c r="F596" s="18">
        <v>4.3016831532139533E-4</v>
      </c>
    </row>
    <row r="597" spans="1:6">
      <c r="A597" s="12">
        <v>20682</v>
      </c>
      <c r="B597" s="10">
        <v>3564.6600000000003</v>
      </c>
      <c r="C597">
        <v>2</v>
      </c>
      <c r="E597" s="12">
        <v>22781</v>
      </c>
      <c r="F597" s="18">
        <v>4.3014176663810753E-4</v>
      </c>
    </row>
    <row r="598" spans="1:6">
      <c r="A598" s="12">
        <v>22781</v>
      </c>
      <c r="B598" s="10">
        <v>3564.4400000000051</v>
      </c>
      <c r="C598">
        <v>2</v>
      </c>
      <c r="E598" s="12">
        <v>23032</v>
      </c>
      <c r="F598" s="18">
        <v>4.2889397852355452E-4</v>
      </c>
    </row>
    <row r="599" spans="1:6">
      <c r="A599" s="12">
        <v>23032</v>
      </c>
      <c r="B599" s="10">
        <v>3554.1000000000067</v>
      </c>
      <c r="C599">
        <v>2</v>
      </c>
      <c r="E599" s="12">
        <v>23049</v>
      </c>
      <c r="F599" s="18">
        <v>4.281578559414672E-4</v>
      </c>
    </row>
    <row r="600" spans="1:6">
      <c r="A600" s="12">
        <v>23049</v>
      </c>
      <c r="B600" s="10">
        <v>3548</v>
      </c>
      <c r="C600">
        <v>2</v>
      </c>
      <c r="E600" s="12">
        <v>22956</v>
      </c>
      <c r="F600" s="18">
        <v>4.2723589257636155E-4</v>
      </c>
    </row>
    <row r="601" spans="1:6">
      <c r="A601" s="12">
        <v>22956</v>
      </c>
      <c r="B601" s="10">
        <v>3540.3599999999951</v>
      </c>
      <c r="C601">
        <v>2</v>
      </c>
      <c r="E601" s="12">
        <v>22980</v>
      </c>
      <c r="F601" s="18">
        <v>4.2693178947687859E-4</v>
      </c>
    </row>
    <row r="602" spans="1:6">
      <c r="A602" s="12">
        <v>22980</v>
      </c>
      <c r="B602" s="10">
        <v>3537.8400000000115</v>
      </c>
      <c r="C602">
        <v>2</v>
      </c>
      <c r="E602" s="12">
        <v>23299</v>
      </c>
      <c r="F602" s="18">
        <v>4.2691127458524531E-4</v>
      </c>
    </row>
    <row r="603" spans="1:6">
      <c r="A603" s="12">
        <v>23299</v>
      </c>
      <c r="B603" s="10">
        <v>3537.67</v>
      </c>
      <c r="C603">
        <v>2</v>
      </c>
      <c r="E603" s="12">
        <v>22596</v>
      </c>
      <c r="F603" s="18">
        <v>4.2682800826038605E-4</v>
      </c>
    </row>
    <row r="604" spans="1:6">
      <c r="A604" s="12">
        <v>22596</v>
      </c>
      <c r="B604" s="10">
        <v>3536.9799999999977</v>
      </c>
      <c r="C604">
        <v>2</v>
      </c>
      <c r="E604" s="12">
        <v>22854</v>
      </c>
      <c r="F604" s="18">
        <v>4.262813467363126E-4</v>
      </c>
    </row>
    <row r="605" spans="1:6">
      <c r="A605" s="12">
        <v>22854</v>
      </c>
      <c r="B605" s="10">
        <v>3532.450000000003</v>
      </c>
      <c r="C605">
        <v>2</v>
      </c>
      <c r="E605" s="12">
        <v>21154</v>
      </c>
      <c r="F605" s="18">
        <v>4.2533766172124401E-4</v>
      </c>
    </row>
    <row r="606" spans="1:6">
      <c r="A606" s="12">
        <v>21154</v>
      </c>
      <c r="B606" s="10">
        <v>3524.6300000000006</v>
      </c>
      <c r="C606">
        <v>2</v>
      </c>
      <c r="E606" s="12">
        <v>22896</v>
      </c>
      <c r="F606" s="18">
        <v>4.248839205886803E-4</v>
      </c>
    </row>
    <row r="607" spans="1:6">
      <c r="A607" s="12">
        <v>22896</v>
      </c>
      <c r="B607" s="10">
        <v>3520.8700000000094</v>
      </c>
      <c r="C607">
        <v>2</v>
      </c>
      <c r="E607" s="12">
        <v>23191</v>
      </c>
      <c r="F607" s="18">
        <v>4.2422985757312122E-4</v>
      </c>
    </row>
    <row r="608" spans="1:6">
      <c r="A608" s="12">
        <v>23191</v>
      </c>
      <c r="B608" s="10">
        <v>3515.4500000000075</v>
      </c>
      <c r="C608">
        <v>2</v>
      </c>
      <c r="E608" s="12">
        <v>22628</v>
      </c>
      <c r="F608" s="18">
        <v>4.2336702536624877E-4</v>
      </c>
    </row>
    <row r="609" spans="1:6">
      <c r="A609" s="12">
        <v>22628</v>
      </c>
      <c r="B609" s="10">
        <v>3508.3000000000029</v>
      </c>
      <c r="C609">
        <v>2</v>
      </c>
      <c r="E609" s="12">
        <v>23092</v>
      </c>
      <c r="F609" s="18">
        <v>4.2312688045832226E-4</v>
      </c>
    </row>
    <row r="610" spans="1:6">
      <c r="A610" s="12">
        <v>23092</v>
      </c>
      <c r="B610" s="10">
        <v>3506.3100000000036</v>
      </c>
      <c r="C610">
        <v>2</v>
      </c>
      <c r="E610" s="12">
        <v>22942</v>
      </c>
      <c r="F610" s="18">
        <v>4.2289638961704557E-4</v>
      </c>
    </row>
    <row r="611" spans="1:6">
      <c r="A611" s="12">
        <v>22942</v>
      </c>
      <c r="B611" s="10">
        <v>3504.4</v>
      </c>
      <c r="C611">
        <v>2</v>
      </c>
      <c r="E611" s="12">
        <v>21746</v>
      </c>
      <c r="F611" s="18">
        <v>4.2272140965900868E-4</v>
      </c>
    </row>
    <row r="612" spans="1:6">
      <c r="A612" s="12">
        <v>21746</v>
      </c>
      <c r="B612" s="10">
        <v>3502.9500000000007</v>
      </c>
      <c r="C612">
        <v>2</v>
      </c>
      <c r="E612" s="12">
        <v>23497</v>
      </c>
      <c r="F612" s="18">
        <v>4.2184650986882427E-4</v>
      </c>
    </row>
    <row r="613" spans="1:6">
      <c r="A613" s="12">
        <v>23497</v>
      </c>
      <c r="B613" s="10">
        <v>3495.7000000000039</v>
      </c>
      <c r="C613">
        <v>2</v>
      </c>
      <c r="E613" s="12">
        <v>22842</v>
      </c>
      <c r="F613" s="18">
        <v>4.2023548749655254E-4</v>
      </c>
    </row>
    <row r="614" spans="1:6">
      <c r="A614" s="12">
        <v>22842</v>
      </c>
      <c r="B614" s="10">
        <v>3482.3500000000004</v>
      </c>
      <c r="C614">
        <v>2</v>
      </c>
      <c r="E614" s="12">
        <v>23089</v>
      </c>
      <c r="F614" s="18">
        <v>4.1893460201542279E-4</v>
      </c>
    </row>
    <row r="615" spans="1:6">
      <c r="A615" s="12">
        <v>23089</v>
      </c>
      <c r="B615" s="10">
        <v>3471.570000000002</v>
      </c>
      <c r="C615">
        <v>2</v>
      </c>
      <c r="E615" s="12">
        <v>22649</v>
      </c>
      <c r="F615" s="18">
        <v>4.1736340266808331E-4</v>
      </c>
    </row>
    <row r="616" spans="1:6">
      <c r="A616" s="12">
        <v>22649</v>
      </c>
      <c r="B616" s="10">
        <v>3458.5499999999956</v>
      </c>
      <c r="C616">
        <v>2</v>
      </c>
      <c r="E616" s="12">
        <v>23232</v>
      </c>
      <c r="F616" s="18">
        <v>4.1723669304329845E-4</v>
      </c>
    </row>
    <row r="617" spans="1:6">
      <c r="A617" s="12">
        <v>23232</v>
      </c>
      <c r="B617" s="10">
        <v>3457.5</v>
      </c>
      <c r="C617">
        <v>2</v>
      </c>
      <c r="E617" s="12">
        <v>22809</v>
      </c>
      <c r="F617" s="18">
        <v>4.1653194617782515E-4</v>
      </c>
    </row>
    <row r="618" spans="1:6">
      <c r="A618" s="12">
        <v>22809</v>
      </c>
      <c r="B618" s="10">
        <v>3451.6599999999976</v>
      </c>
      <c r="C618">
        <v>2</v>
      </c>
      <c r="E618" s="12">
        <v>23349</v>
      </c>
      <c r="F618" s="18">
        <v>4.1607699828692945E-4</v>
      </c>
    </row>
    <row r="619" spans="1:6">
      <c r="A619" s="12">
        <v>23349</v>
      </c>
      <c r="B619" s="10">
        <v>3447.8900000000008</v>
      </c>
      <c r="C619">
        <v>2</v>
      </c>
      <c r="E619" s="12">
        <v>21588</v>
      </c>
      <c r="F619" s="18">
        <v>4.1604200229532201E-4</v>
      </c>
    </row>
    <row r="620" spans="1:6">
      <c r="A620" s="12">
        <v>21588</v>
      </c>
      <c r="B620" s="10">
        <v>3447.6000000000004</v>
      </c>
      <c r="C620">
        <v>2</v>
      </c>
      <c r="E620" s="12">
        <v>23127</v>
      </c>
      <c r="F620" s="18">
        <v>4.1596839003711341E-4</v>
      </c>
    </row>
    <row r="621" spans="1:6">
      <c r="A621" s="12">
        <v>23127</v>
      </c>
      <c r="B621" s="10">
        <v>3446.9900000000007</v>
      </c>
      <c r="C621">
        <v>2</v>
      </c>
      <c r="E621" s="12">
        <v>23091</v>
      </c>
      <c r="F621" s="18">
        <v>4.1566790721262224E-4</v>
      </c>
    </row>
    <row r="622" spans="1:6">
      <c r="A622" s="12">
        <v>23091</v>
      </c>
      <c r="B622" s="10">
        <v>3444.5</v>
      </c>
      <c r="C622">
        <v>2</v>
      </c>
      <c r="E622" s="12">
        <v>22688</v>
      </c>
      <c r="F622" s="18">
        <v>4.1537104466312508E-4</v>
      </c>
    </row>
    <row r="623" spans="1:6">
      <c r="A623" s="12">
        <v>22688</v>
      </c>
      <c r="B623" s="10">
        <v>3442.04</v>
      </c>
      <c r="C623">
        <v>2</v>
      </c>
      <c r="E623" s="12">
        <v>22371</v>
      </c>
      <c r="F623" s="18">
        <v>4.146699180726459E-4</v>
      </c>
    </row>
    <row r="624" spans="1:6">
      <c r="A624" s="12">
        <v>22371</v>
      </c>
      <c r="B624" s="10">
        <v>3436.2299999999996</v>
      </c>
      <c r="C624">
        <v>2</v>
      </c>
      <c r="E624" s="12">
        <v>21497</v>
      </c>
      <c r="F624" s="18">
        <v>4.1391810763225266E-4</v>
      </c>
    </row>
    <row r="625" spans="1:6">
      <c r="A625" s="12">
        <v>21497</v>
      </c>
      <c r="B625" s="10">
        <v>3430</v>
      </c>
      <c r="C625">
        <v>2</v>
      </c>
      <c r="E625" s="12">
        <v>21531</v>
      </c>
      <c r="F625" s="18">
        <v>4.1303717405041172E-4</v>
      </c>
    </row>
    <row r="626" spans="1:6">
      <c r="A626" s="12">
        <v>21531</v>
      </c>
      <c r="B626" s="10">
        <v>3422.7000000000025</v>
      </c>
      <c r="C626">
        <v>2</v>
      </c>
      <c r="E626" s="12">
        <v>22782</v>
      </c>
      <c r="F626" s="18">
        <v>4.1029179884672739E-4</v>
      </c>
    </row>
    <row r="627" spans="1:6">
      <c r="A627" s="12">
        <v>22782</v>
      </c>
      <c r="B627" s="10">
        <v>3399.9499999999939</v>
      </c>
      <c r="C627">
        <v>2</v>
      </c>
      <c r="E627" s="12">
        <v>22089</v>
      </c>
      <c r="F627" s="18">
        <v>4.1011681888869072E-4</v>
      </c>
    </row>
    <row r="628" spans="1:6">
      <c r="A628" s="12">
        <v>22089</v>
      </c>
      <c r="B628" s="10">
        <v>3398.4999999999964</v>
      </c>
      <c r="C628">
        <v>2</v>
      </c>
      <c r="E628" s="12">
        <v>21745</v>
      </c>
      <c r="F628" s="18">
        <v>4.0995873354729233E-4</v>
      </c>
    </row>
    <row r="629" spans="1:6">
      <c r="A629" s="12">
        <v>21745</v>
      </c>
      <c r="B629" s="10">
        <v>3397.1900000000005</v>
      </c>
      <c r="C629">
        <v>2</v>
      </c>
      <c r="E629" s="12">
        <v>21703</v>
      </c>
      <c r="F629" s="18">
        <v>4.0972220891435918E-4</v>
      </c>
    </row>
    <row r="630" spans="1:6">
      <c r="A630" s="12">
        <v>21703</v>
      </c>
      <c r="B630" s="10">
        <v>3395.2299999999968</v>
      </c>
      <c r="C630">
        <v>2</v>
      </c>
      <c r="E630" s="12">
        <v>23542</v>
      </c>
      <c r="F630" s="18">
        <v>4.0957136412294833E-4</v>
      </c>
    </row>
    <row r="631" spans="1:6">
      <c r="A631" s="12">
        <v>23542</v>
      </c>
      <c r="B631" s="10">
        <v>3393.9799999999996</v>
      </c>
      <c r="C631">
        <v>2</v>
      </c>
      <c r="E631" s="12">
        <v>23110</v>
      </c>
      <c r="F631" s="18">
        <v>4.0932639218169663E-4</v>
      </c>
    </row>
    <row r="632" spans="1:6">
      <c r="A632" s="12">
        <v>23110</v>
      </c>
      <c r="B632" s="10">
        <v>3391.95</v>
      </c>
      <c r="C632">
        <v>2</v>
      </c>
      <c r="E632" s="12">
        <v>21260</v>
      </c>
      <c r="F632" s="18">
        <v>4.0916347980697257E-4</v>
      </c>
    </row>
    <row r="633" spans="1:6">
      <c r="A633" s="12">
        <v>21260</v>
      </c>
      <c r="B633" s="10">
        <v>3390.6</v>
      </c>
      <c r="C633">
        <v>2</v>
      </c>
      <c r="E633" s="12">
        <v>22131</v>
      </c>
      <c r="F633" s="18">
        <v>4.0649292361982911E-4</v>
      </c>
    </row>
    <row r="634" spans="1:6">
      <c r="A634" s="12">
        <v>22131</v>
      </c>
      <c r="B634" s="10">
        <v>3368.4699999999993</v>
      </c>
      <c r="C634">
        <v>2</v>
      </c>
      <c r="E634" s="12">
        <v>22665</v>
      </c>
      <c r="F634" s="18">
        <v>4.0582196598763109E-4</v>
      </c>
    </row>
    <row r="635" spans="1:6">
      <c r="A635" s="12">
        <v>22665</v>
      </c>
      <c r="B635" s="10">
        <v>3362.9099999999899</v>
      </c>
      <c r="C635">
        <v>2</v>
      </c>
      <c r="E635" s="12">
        <v>23085</v>
      </c>
      <c r="F635" s="18">
        <v>4.0558544135469972E-4</v>
      </c>
    </row>
    <row r="636" spans="1:6">
      <c r="A636" s="12">
        <v>23085</v>
      </c>
      <c r="B636" s="10">
        <v>3360.9500000000012</v>
      </c>
      <c r="C636">
        <v>2</v>
      </c>
      <c r="E636" s="12">
        <v>84792</v>
      </c>
      <c r="F636" s="18">
        <v>4.0553113722979192E-4</v>
      </c>
    </row>
    <row r="637" spans="1:6">
      <c r="A637" s="12">
        <v>84792</v>
      </c>
      <c r="B637" s="10">
        <v>3360.5000000000027</v>
      </c>
      <c r="C637">
        <v>2</v>
      </c>
      <c r="E637" s="12">
        <v>23294</v>
      </c>
      <c r="F637" s="18">
        <v>4.0419042872372874E-4</v>
      </c>
    </row>
    <row r="638" spans="1:6">
      <c r="A638" s="12">
        <v>23294</v>
      </c>
      <c r="B638" s="10">
        <v>3349.3899999999971</v>
      </c>
      <c r="C638">
        <v>2</v>
      </c>
      <c r="E638" s="12">
        <v>22493</v>
      </c>
      <c r="F638" s="18">
        <v>4.0355567384147144E-4</v>
      </c>
    </row>
    <row r="639" spans="1:6">
      <c r="A639" s="12">
        <v>22493</v>
      </c>
      <c r="B639" s="10">
        <v>3344.1300000000047</v>
      </c>
      <c r="C639">
        <v>2</v>
      </c>
      <c r="E639" s="12">
        <v>23552</v>
      </c>
      <c r="F639" s="18">
        <v>4.029124716508938E-4</v>
      </c>
    </row>
    <row r="640" spans="1:6">
      <c r="A640" s="12">
        <v>23552</v>
      </c>
      <c r="B640" s="10">
        <v>3338.8000000000011</v>
      </c>
      <c r="C640">
        <v>2</v>
      </c>
      <c r="E640" s="12">
        <v>22148</v>
      </c>
      <c r="F640" s="18">
        <v>4.0279179581776542E-4</v>
      </c>
    </row>
    <row r="641" spans="1:6">
      <c r="A641" s="12">
        <v>22148</v>
      </c>
      <c r="B641" s="10">
        <v>3337.8000000000056</v>
      </c>
      <c r="C641">
        <v>2</v>
      </c>
      <c r="E641" s="12">
        <v>21244</v>
      </c>
      <c r="F641" s="18">
        <v>4.0234770875185045E-4</v>
      </c>
    </row>
    <row r="642" spans="1:6">
      <c r="A642" s="12">
        <v>21244</v>
      </c>
      <c r="B642" s="10">
        <v>3334.1200000000017</v>
      </c>
      <c r="C642">
        <v>2</v>
      </c>
      <c r="E642" s="12">
        <v>22577</v>
      </c>
      <c r="F642" s="18">
        <v>4.0226444242699158E-4</v>
      </c>
    </row>
    <row r="643" spans="1:6">
      <c r="A643" s="12">
        <v>22577</v>
      </c>
      <c r="B643" s="10">
        <v>3333.4300000000026</v>
      </c>
      <c r="C643">
        <v>2</v>
      </c>
      <c r="E643" s="12">
        <v>23571</v>
      </c>
      <c r="F643" s="18">
        <v>4.0192292981923721E-4</v>
      </c>
    </row>
    <row r="644" spans="1:6">
      <c r="A644" s="12">
        <v>23571</v>
      </c>
      <c r="B644" s="10">
        <v>3330.6000000000067</v>
      </c>
      <c r="C644">
        <v>3</v>
      </c>
      <c r="E644" s="12">
        <v>22908</v>
      </c>
      <c r="F644" s="18">
        <v>4.0162003347808125E-4</v>
      </c>
    </row>
    <row r="645" spans="1:6">
      <c r="A645" s="12">
        <v>22908</v>
      </c>
      <c r="B645" s="10">
        <v>3328.0899999999879</v>
      </c>
      <c r="C645">
        <v>3</v>
      </c>
      <c r="E645" s="12">
        <v>23189</v>
      </c>
      <c r="F645" s="18">
        <v>4.0021657353879301E-4</v>
      </c>
    </row>
    <row r="646" spans="1:6">
      <c r="A646" s="12">
        <v>23189</v>
      </c>
      <c r="B646" s="10">
        <v>3316.4599999999982</v>
      </c>
      <c r="C646">
        <v>3</v>
      </c>
      <c r="E646" s="12">
        <v>21243</v>
      </c>
      <c r="F646" s="18">
        <v>4.0010434501398345E-4</v>
      </c>
    </row>
    <row r="647" spans="1:6">
      <c r="A647" s="12">
        <v>21243</v>
      </c>
      <c r="B647" s="10">
        <v>3315.5300000000011</v>
      </c>
      <c r="C647">
        <v>3</v>
      </c>
      <c r="E647" s="12">
        <v>23332</v>
      </c>
      <c r="F647" s="18">
        <v>3.9587707057947704E-4</v>
      </c>
    </row>
    <row r="648" spans="1:6">
      <c r="A648" s="12">
        <v>23332</v>
      </c>
      <c r="B648" s="10">
        <v>3280.5000000000032</v>
      </c>
      <c r="C648">
        <v>3</v>
      </c>
      <c r="E648" s="12">
        <v>21527</v>
      </c>
      <c r="F648" s="18">
        <v>3.9585293541285121E-4</v>
      </c>
    </row>
    <row r="649" spans="1:6">
      <c r="A649" s="12">
        <v>21527</v>
      </c>
      <c r="B649" s="10">
        <v>3280.3000000000029</v>
      </c>
      <c r="C649">
        <v>3</v>
      </c>
      <c r="E649" s="12">
        <v>23009</v>
      </c>
      <c r="F649" s="18">
        <v>3.9371093937481212E-4</v>
      </c>
    </row>
    <row r="650" spans="1:6">
      <c r="A650" s="12">
        <v>23009</v>
      </c>
      <c r="B650" s="10">
        <v>3262.5499999999993</v>
      </c>
      <c r="C650">
        <v>3</v>
      </c>
      <c r="E650" s="12">
        <v>23156</v>
      </c>
      <c r="F650" s="18">
        <v>3.9362767304995308E-4</v>
      </c>
    </row>
    <row r="651" spans="1:6">
      <c r="A651" s="12">
        <v>23156</v>
      </c>
      <c r="B651" s="10">
        <v>3261.8599999999983</v>
      </c>
      <c r="C651">
        <v>3</v>
      </c>
      <c r="E651" s="12">
        <v>22563</v>
      </c>
      <c r="F651" s="18">
        <v>3.92600721710026E-4</v>
      </c>
    </row>
    <row r="652" spans="1:6">
      <c r="A652" s="12">
        <v>22563</v>
      </c>
      <c r="B652" s="10">
        <v>3253.35</v>
      </c>
      <c r="C652">
        <v>3</v>
      </c>
      <c r="E652" s="12">
        <v>23536</v>
      </c>
      <c r="F652" s="18">
        <v>3.9222421311066387E-4</v>
      </c>
    </row>
    <row r="653" spans="1:6">
      <c r="A653" s="12">
        <v>23536</v>
      </c>
      <c r="B653" s="10">
        <v>3250.2300000000014</v>
      </c>
      <c r="C653">
        <v>3</v>
      </c>
      <c r="E653" s="12">
        <v>21890</v>
      </c>
      <c r="F653" s="18">
        <v>3.9219766442737526E-4</v>
      </c>
    </row>
    <row r="654" spans="1:6">
      <c r="A654" s="12">
        <v>21890</v>
      </c>
      <c r="B654" s="10">
        <v>3250.0099999999993</v>
      </c>
      <c r="C654">
        <v>3</v>
      </c>
      <c r="E654" s="12">
        <v>47567</v>
      </c>
      <c r="F654" s="18">
        <v>3.9140241068705528E-4</v>
      </c>
    </row>
    <row r="655" spans="1:6">
      <c r="A655" s="12">
        <v>47567</v>
      </c>
      <c r="B655" s="10">
        <v>3243.4199999999969</v>
      </c>
      <c r="C655">
        <v>3</v>
      </c>
      <c r="E655" s="12">
        <v>22435</v>
      </c>
      <c r="F655" s="18">
        <v>3.912358780373378E-4</v>
      </c>
    </row>
    <row r="656" spans="1:6">
      <c r="A656" s="12">
        <v>22435</v>
      </c>
      <c r="B656" s="10">
        <v>3242.0400000000004</v>
      </c>
      <c r="C656">
        <v>3</v>
      </c>
      <c r="E656" s="12">
        <v>22890</v>
      </c>
      <c r="F656" s="18">
        <v>3.9061198398006092E-4</v>
      </c>
    </row>
    <row r="657" spans="1:6">
      <c r="A657" s="12">
        <v>22890</v>
      </c>
      <c r="B657" s="10">
        <v>3236.8699999999981</v>
      </c>
      <c r="C657">
        <v>3</v>
      </c>
      <c r="E657" s="12">
        <v>22694</v>
      </c>
      <c r="F657" s="18">
        <v>3.8954158934020682E-4</v>
      </c>
    </row>
    <row r="658" spans="1:6">
      <c r="A658" s="12">
        <v>22694</v>
      </c>
      <c r="B658" s="10">
        <v>3227.9999999999945</v>
      </c>
      <c r="C658">
        <v>3</v>
      </c>
      <c r="E658" s="12">
        <v>22926</v>
      </c>
      <c r="F658" s="18">
        <v>3.8909508875763091E-4</v>
      </c>
    </row>
    <row r="659" spans="1:6">
      <c r="A659" s="12">
        <v>22926</v>
      </c>
      <c r="B659" s="10">
        <v>3224.3000000000043</v>
      </c>
      <c r="C659">
        <v>3</v>
      </c>
      <c r="E659" s="12">
        <v>23168</v>
      </c>
      <c r="F659" s="18">
        <v>3.8858342322516386E-4</v>
      </c>
    </row>
    <row r="660" spans="1:6">
      <c r="A660" s="12">
        <v>23168</v>
      </c>
      <c r="B660" s="10">
        <v>3220.0600000000013</v>
      </c>
      <c r="C660">
        <v>3</v>
      </c>
      <c r="E660" s="12">
        <v>22348</v>
      </c>
      <c r="F660" s="18">
        <v>3.8776644783488013E-4</v>
      </c>
    </row>
    <row r="661" spans="1:6">
      <c r="A661" s="12">
        <v>22348</v>
      </c>
      <c r="B661" s="10">
        <v>3213.2899999999945</v>
      </c>
      <c r="C661">
        <v>3</v>
      </c>
      <c r="E661" s="12">
        <v>23112</v>
      </c>
      <c r="F661" s="18">
        <v>3.8676001138658557E-4</v>
      </c>
    </row>
    <row r="662" spans="1:6">
      <c r="A662" s="12">
        <v>23112</v>
      </c>
      <c r="B662" s="10">
        <v>3204.9500000000007</v>
      </c>
      <c r="C662">
        <v>3</v>
      </c>
      <c r="E662" s="12">
        <v>23013</v>
      </c>
      <c r="F662" s="18">
        <v>3.8511761329770085E-4</v>
      </c>
    </row>
    <row r="663" spans="1:6">
      <c r="A663" s="12">
        <v>23013</v>
      </c>
      <c r="B663" s="10">
        <v>3191.3400000000015</v>
      </c>
      <c r="C663">
        <v>3</v>
      </c>
      <c r="E663" s="12">
        <v>21463</v>
      </c>
      <c r="F663" s="18">
        <v>3.847628263483015E-4</v>
      </c>
    </row>
    <row r="664" spans="1:6">
      <c r="A664" s="12">
        <v>21463</v>
      </c>
      <c r="B664" s="10">
        <v>3188.3999999999992</v>
      </c>
      <c r="C664">
        <v>3</v>
      </c>
      <c r="E664" s="12">
        <v>23230</v>
      </c>
      <c r="F664" s="18">
        <v>3.8447320434879215E-4</v>
      </c>
    </row>
    <row r="665" spans="1:6">
      <c r="A665" s="12">
        <v>23230</v>
      </c>
      <c r="B665" s="10">
        <v>3186</v>
      </c>
      <c r="C665">
        <v>3</v>
      </c>
      <c r="E665" s="12">
        <v>23111</v>
      </c>
      <c r="F665" s="18">
        <v>3.8394223068302478E-4</v>
      </c>
    </row>
    <row r="666" spans="1:6">
      <c r="A666" s="12">
        <v>23111</v>
      </c>
      <c r="B666" s="10">
        <v>3181.6</v>
      </c>
      <c r="C666">
        <v>3</v>
      </c>
      <c r="E666" s="12">
        <v>23426</v>
      </c>
      <c r="F666" s="18">
        <v>3.8317231886766245E-4</v>
      </c>
    </row>
    <row r="667" spans="1:6">
      <c r="A667" s="12">
        <v>23426</v>
      </c>
      <c r="B667" s="10">
        <v>3175.2200000000021</v>
      </c>
      <c r="C667">
        <v>3</v>
      </c>
      <c r="E667" s="12">
        <v>23388</v>
      </c>
      <c r="F667" s="18">
        <v>3.8265703306020161E-4</v>
      </c>
    </row>
    <row r="668" spans="1:6">
      <c r="A668" s="12">
        <v>23388</v>
      </c>
      <c r="B668" s="10">
        <v>3170.95</v>
      </c>
      <c r="C668">
        <v>3</v>
      </c>
      <c r="E668" s="12">
        <v>22967</v>
      </c>
      <c r="F668" s="18">
        <v>3.8201745114461788E-4</v>
      </c>
    </row>
    <row r="669" spans="1:6">
      <c r="A669" s="12">
        <v>22967</v>
      </c>
      <c r="B669" s="10">
        <v>3165.6499999999969</v>
      </c>
      <c r="C669">
        <v>3</v>
      </c>
      <c r="E669" s="12">
        <v>20675</v>
      </c>
      <c r="F669" s="18">
        <v>3.8192694426977168E-4</v>
      </c>
    </row>
    <row r="670" spans="1:6">
      <c r="A670" s="12">
        <v>20675</v>
      </c>
      <c r="B670" s="10">
        <v>3164.900000000001</v>
      </c>
      <c r="C670">
        <v>3</v>
      </c>
      <c r="E670" s="12">
        <v>23210</v>
      </c>
      <c r="F670" s="18">
        <v>3.8109307426285058E-4</v>
      </c>
    </row>
    <row r="671" spans="1:6">
      <c r="A671" s="12">
        <v>23210</v>
      </c>
      <c r="B671" s="10">
        <v>3157.99</v>
      </c>
      <c r="C671">
        <v>3</v>
      </c>
      <c r="E671" s="12">
        <v>22801</v>
      </c>
      <c r="F671" s="18">
        <v>3.804257369056475E-4</v>
      </c>
    </row>
    <row r="672" spans="1:6">
      <c r="A672" s="12">
        <v>22801</v>
      </c>
      <c r="B672" s="10">
        <v>3152.4599999999991</v>
      </c>
      <c r="C672">
        <v>3</v>
      </c>
      <c r="E672" s="12">
        <v>23350</v>
      </c>
      <c r="F672" s="18">
        <v>3.8020731364768419E-4</v>
      </c>
    </row>
    <row r="673" spans="1:6">
      <c r="A673" s="12">
        <v>23350</v>
      </c>
      <c r="B673" s="10">
        <v>3150.6499999999996</v>
      </c>
      <c r="C673">
        <v>3</v>
      </c>
      <c r="E673" s="12">
        <v>22775</v>
      </c>
      <c r="F673" s="18">
        <v>3.7830304900090959E-4</v>
      </c>
    </row>
    <row r="674" spans="1:6">
      <c r="A674" s="12">
        <v>22775</v>
      </c>
      <c r="B674" s="10">
        <v>3134.87</v>
      </c>
      <c r="C674">
        <v>3</v>
      </c>
      <c r="E674" s="12">
        <v>22029</v>
      </c>
      <c r="F674" s="18">
        <v>3.771337001778889E-4</v>
      </c>
    </row>
    <row r="675" spans="1:6">
      <c r="A675" s="12">
        <v>22029</v>
      </c>
      <c r="B675" s="10">
        <v>3125.1799999999894</v>
      </c>
      <c r="C675">
        <v>3</v>
      </c>
      <c r="E675" s="12">
        <v>22491</v>
      </c>
      <c r="F675" s="18">
        <v>3.7658583189548384E-4</v>
      </c>
    </row>
    <row r="676" spans="1:6">
      <c r="A676" s="12">
        <v>22491</v>
      </c>
      <c r="B676" s="10">
        <v>3120.6399999999917</v>
      </c>
      <c r="C676">
        <v>3</v>
      </c>
      <c r="E676" s="12">
        <v>22236</v>
      </c>
      <c r="F676" s="18">
        <v>3.7598365948817136E-4</v>
      </c>
    </row>
    <row r="677" spans="1:6">
      <c r="A677" s="12">
        <v>22236</v>
      </c>
      <c r="B677" s="10">
        <v>3115.6499999999992</v>
      </c>
      <c r="C677">
        <v>3</v>
      </c>
      <c r="E677" s="12">
        <v>21906</v>
      </c>
      <c r="F677" s="18">
        <v>3.7482637824846492E-4</v>
      </c>
    </row>
    <row r="678" spans="1:6">
      <c r="A678" s="12">
        <v>21906</v>
      </c>
      <c r="B678" s="10">
        <v>3106.06</v>
      </c>
      <c r="C678">
        <v>3</v>
      </c>
      <c r="E678" s="12">
        <v>23065</v>
      </c>
      <c r="F678" s="18">
        <v>3.7443297503246455E-4</v>
      </c>
    </row>
    <row r="679" spans="1:6">
      <c r="A679" s="12">
        <v>23065</v>
      </c>
      <c r="B679" s="10">
        <v>3102.7999999999997</v>
      </c>
      <c r="C679">
        <v>3</v>
      </c>
      <c r="E679" s="12">
        <v>23308</v>
      </c>
      <c r="F679" s="18">
        <v>3.7387907295840308E-4</v>
      </c>
    </row>
    <row r="680" spans="1:6">
      <c r="A680" s="12">
        <v>23308</v>
      </c>
      <c r="B680" s="10">
        <v>3098.2100000000023</v>
      </c>
      <c r="C680">
        <v>3</v>
      </c>
      <c r="E680" s="12">
        <v>85035</v>
      </c>
      <c r="F680" s="18">
        <v>3.7364134156713875E-4</v>
      </c>
    </row>
    <row r="681" spans="1:6">
      <c r="A681" s="12">
        <v>85035</v>
      </c>
      <c r="B681" s="10">
        <v>3096.24</v>
      </c>
      <c r="C681">
        <v>3</v>
      </c>
      <c r="E681" s="12">
        <v>22432</v>
      </c>
      <c r="F681" s="18">
        <v>3.7087062443849774E-4</v>
      </c>
    </row>
    <row r="682" spans="1:6">
      <c r="A682" s="12">
        <v>22432</v>
      </c>
      <c r="B682" s="10">
        <v>3073.2799999999947</v>
      </c>
      <c r="C682">
        <v>3</v>
      </c>
      <c r="E682" s="12">
        <v>23239</v>
      </c>
      <c r="F682" s="18">
        <v>3.7074632833037654E-4</v>
      </c>
    </row>
    <row r="683" spans="1:6">
      <c r="A683" s="12">
        <v>23239</v>
      </c>
      <c r="B683" s="10">
        <v>3072.2500000000077</v>
      </c>
      <c r="C683">
        <v>3</v>
      </c>
      <c r="E683" s="12">
        <v>23353</v>
      </c>
      <c r="F683" s="18">
        <v>3.7003192739825243E-4</v>
      </c>
    </row>
    <row r="684" spans="1:6">
      <c r="A684" s="12">
        <v>23353</v>
      </c>
      <c r="B684" s="10">
        <v>3066.3300000000013</v>
      </c>
      <c r="C684">
        <v>3</v>
      </c>
      <c r="E684" s="12">
        <v>23342</v>
      </c>
      <c r="F684" s="18">
        <v>3.6926804937454613E-4</v>
      </c>
    </row>
    <row r="685" spans="1:6">
      <c r="A685" s="12">
        <v>23342</v>
      </c>
      <c r="B685" s="10">
        <v>3060</v>
      </c>
      <c r="C685">
        <v>3</v>
      </c>
      <c r="E685" s="12">
        <v>22578</v>
      </c>
      <c r="F685" s="18">
        <v>3.6839073606769954E-4</v>
      </c>
    </row>
    <row r="686" spans="1:6">
      <c r="A686" s="12">
        <v>22578</v>
      </c>
      <c r="B686" s="10">
        <v>3052.7300000000064</v>
      </c>
      <c r="C686">
        <v>3</v>
      </c>
      <c r="E686" s="12">
        <v>23253</v>
      </c>
      <c r="F686" s="18">
        <v>3.6808542620988275E-4</v>
      </c>
    </row>
    <row r="687" spans="1:6">
      <c r="A687" s="12">
        <v>23253</v>
      </c>
      <c r="B687" s="10">
        <v>3050.2000000000016</v>
      </c>
      <c r="C687">
        <v>3</v>
      </c>
      <c r="E687" s="12">
        <v>85053</v>
      </c>
      <c r="F687" s="18">
        <v>3.677185716771698E-4</v>
      </c>
    </row>
    <row r="688" spans="1:6">
      <c r="A688" s="12">
        <v>85053</v>
      </c>
      <c r="B688" s="10">
        <v>3047.1599999999935</v>
      </c>
      <c r="C688">
        <v>3</v>
      </c>
      <c r="E688" s="12">
        <v>22738</v>
      </c>
      <c r="F688" s="18">
        <v>3.6551865123923014E-4</v>
      </c>
    </row>
    <row r="689" spans="1:6">
      <c r="A689" s="12">
        <v>22738</v>
      </c>
      <c r="B689" s="10">
        <v>3028.9300000000007</v>
      </c>
      <c r="C689">
        <v>3</v>
      </c>
      <c r="E689" s="12">
        <v>22567</v>
      </c>
      <c r="F689" s="18">
        <v>3.654064227144203E-4</v>
      </c>
    </row>
    <row r="690" spans="1:6">
      <c r="A690" s="12">
        <v>22567</v>
      </c>
      <c r="B690" s="10">
        <v>3028.0000000000014</v>
      </c>
      <c r="C690">
        <v>3</v>
      </c>
      <c r="E690" s="12">
        <v>22760</v>
      </c>
      <c r="F690" s="18">
        <v>3.6385573825871339E-4</v>
      </c>
    </row>
    <row r="691" spans="1:6">
      <c r="A691" s="12">
        <v>22760</v>
      </c>
      <c r="B691" s="10">
        <v>3015.1500000000005</v>
      </c>
      <c r="C691">
        <v>3</v>
      </c>
      <c r="E691" s="12">
        <v>22300</v>
      </c>
      <c r="F691" s="18">
        <v>3.6373988945890954E-4</v>
      </c>
    </row>
    <row r="692" spans="1:6">
      <c r="A692" s="12">
        <v>22300</v>
      </c>
      <c r="B692" s="10">
        <v>3014.19</v>
      </c>
      <c r="C692">
        <v>3</v>
      </c>
      <c r="E692" s="12">
        <v>22468</v>
      </c>
      <c r="F692" s="18">
        <v>3.6358904466749842E-4</v>
      </c>
    </row>
    <row r="693" spans="1:6">
      <c r="A693" s="12">
        <v>22468</v>
      </c>
      <c r="B693" s="10">
        <v>3012.9400000000005</v>
      </c>
      <c r="C693">
        <v>3</v>
      </c>
      <c r="E693" s="12">
        <v>22687</v>
      </c>
      <c r="F693" s="18">
        <v>3.6102588997183977E-4</v>
      </c>
    </row>
    <row r="694" spans="1:6">
      <c r="A694" s="12">
        <v>22687</v>
      </c>
      <c r="B694" s="10">
        <v>2991.7000000000003</v>
      </c>
      <c r="C694">
        <v>3</v>
      </c>
      <c r="E694" s="12">
        <v>23231</v>
      </c>
      <c r="F694" s="18">
        <v>3.6039837563956926E-4</v>
      </c>
    </row>
    <row r="695" spans="1:6">
      <c r="A695" s="12">
        <v>23231</v>
      </c>
      <c r="B695" s="10">
        <v>2986.5</v>
      </c>
      <c r="C695">
        <v>3</v>
      </c>
      <c r="E695" s="12">
        <v>22855</v>
      </c>
      <c r="F695" s="18">
        <v>3.5834929999304006E-4</v>
      </c>
    </row>
    <row r="696" spans="1:6">
      <c r="A696" s="12">
        <v>22855</v>
      </c>
      <c r="B696" s="10">
        <v>2969.5200000000009</v>
      </c>
      <c r="C696">
        <v>3</v>
      </c>
      <c r="E696" s="12">
        <v>23346</v>
      </c>
      <c r="F696" s="18">
        <v>3.5819604168496616E-4</v>
      </c>
    </row>
    <row r="697" spans="1:6">
      <c r="A697" s="12">
        <v>23346</v>
      </c>
      <c r="B697" s="10">
        <v>2968.25</v>
      </c>
      <c r="C697">
        <v>3</v>
      </c>
      <c r="E697" s="12">
        <v>23323</v>
      </c>
      <c r="F697" s="18">
        <v>3.5681430339563913E-4</v>
      </c>
    </row>
    <row r="698" spans="1:6">
      <c r="A698" s="12">
        <v>23323</v>
      </c>
      <c r="B698" s="10">
        <v>2956.7999999999938</v>
      </c>
      <c r="C698">
        <v>3</v>
      </c>
      <c r="E698" s="12">
        <v>21385</v>
      </c>
      <c r="F698" s="18">
        <v>3.5671052217914914E-4</v>
      </c>
    </row>
    <row r="699" spans="1:6">
      <c r="A699" s="12">
        <v>21385</v>
      </c>
      <c r="B699" s="10">
        <v>2955.9400000000014</v>
      </c>
      <c r="C699">
        <v>3</v>
      </c>
      <c r="E699" s="12">
        <v>23461</v>
      </c>
      <c r="F699" s="18">
        <v>3.539965226920791E-4</v>
      </c>
    </row>
    <row r="700" spans="1:6">
      <c r="A700" s="12">
        <v>23461</v>
      </c>
      <c r="B700" s="10">
        <v>2933.4499999999994</v>
      </c>
      <c r="C700">
        <v>3</v>
      </c>
      <c r="E700" s="12">
        <v>23035</v>
      </c>
      <c r="F700" s="18">
        <v>3.534160719347288E-4</v>
      </c>
    </row>
    <row r="701" spans="1:6">
      <c r="A701" s="12">
        <v>23035</v>
      </c>
      <c r="B701" s="10">
        <v>2928.6399999999985</v>
      </c>
      <c r="C701">
        <v>3</v>
      </c>
      <c r="E701" s="12">
        <v>23014</v>
      </c>
      <c r="F701" s="18">
        <v>3.5287182392731758E-4</v>
      </c>
    </row>
    <row r="702" spans="1:6">
      <c r="A702" s="12">
        <v>23014</v>
      </c>
      <c r="B702" s="10">
        <v>2924.1300000000006</v>
      </c>
      <c r="C702">
        <v>3</v>
      </c>
      <c r="E702" s="12">
        <v>22812</v>
      </c>
      <c r="F702" s="18">
        <v>3.5283441441904791E-4</v>
      </c>
    </row>
    <row r="703" spans="1:6">
      <c r="A703" s="12">
        <v>22812</v>
      </c>
      <c r="B703" s="10">
        <v>2923.8200000000033</v>
      </c>
      <c r="C703">
        <v>3</v>
      </c>
      <c r="E703" s="12">
        <v>22311</v>
      </c>
      <c r="F703" s="18">
        <v>3.5054519386459144E-4</v>
      </c>
    </row>
    <row r="704" spans="1:6">
      <c r="A704" s="12">
        <v>22311</v>
      </c>
      <c r="B704" s="10">
        <v>2904.8499999999985</v>
      </c>
      <c r="C704">
        <v>3</v>
      </c>
      <c r="E704" s="12">
        <v>21716</v>
      </c>
      <c r="F704" s="18">
        <v>3.5011920817364691E-4</v>
      </c>
    </row>
    <row r="705" spans="1:6">
      <c r="A705" s="12">
        <v>21716</v>
      </c>
      <c r="B705" s="10">
        <v>2901.3200000000038</v>
      </c>
      <c r="C705">
        <v>3</v>
      </c>
      <c r="E705" s="12">
        <v>22892</v>
      </c>
      <c r="F705" s="18">
        <v>3.4907415545874988E-4</v>
      </c>
    </row>
    <row r="706" spans="1:6">
      <c r="A706" s="12">
        <v>22892</v>
      </c>
      <c r="B706" s="10">
        <v>2892.6600000000003</v>
      </c>
      <c r="C706">
        <v>3</v>
      </c>
      <c r="E706" s="12">
        <v>82580</v>
      </c>
      <c r="F706" s="18">
        <v>3.4887986736741185E-4</v>
      </c>
    </row>
    <row r="707" spans="1:6">
      <c r="A707" s="12">
        <v>82580</v>
      </c>
      <c r="B707" s="10">
        <v>2891.0499999999965</v>
      </c>
      <c r="C707">
        <v>3</v>
      </c>
      <c r="E707" s="12">
        <v>22656</v>
      </c>
      <c r="F707" s="18">
        <v>3.481497785769822E-4</v>
      </c>
    </row>
    <row r="708" spans="1:6">
      <c r="A708" s="12">
        <v>22656</v>
      </c>
      <c r="B708" s="10">
        <v>2885</v>
      </c>
      <c r="C708">
        <v>3</v>
      </c>
      <c r="E708" s="12">
        <v>23390</v>
      </c>
      <c r="F708" s="18">
        <v>3.481015082437306E-4</v>
      </c>
    </row>
    <row r="709" spans="1:6">
      <c r="A709" s="12">
        <v>23390</v>
      </c>
      <c r="B709" s="10">
        <v>2884.6</v>
      </c>
      <c r="C709">
        <v>3</v>
      </c>
      <c r="E709" s="12">
        <v>22244</v>
      </c>
      <c r="F709" s="18">
        <v>3.4807133928544873E-4</v>
      </c>
    </row>
    <row r="710" spans="1:6">
      <c r="A710" s="12">
        <v>22244</v>
      </c>
      <c r="B710" s="10">
        <v>2884.3500000000026</v>
      </c>
      <c r="C710">
        <v>3</v>
      </c>
      <c r="E710" s="12">
        <v>22504</v>
      </c>
      <c r="F710" s="18">
        <v>3.475282980363681E-4</v>
      </c>
    </row>
    <row r="711" spans="1:6">
      <c r="A711" s="12">
        <v>22504</v>
      </c>
      <c r="B711" s="10">
        <v>2879.8499999999995</v>
      </c>
      <c r="C711">
        <v>3</v>
      </c>
      <c r="E711" s="12">
        <v>22962</v>
      </c>
      <c r="F711" s="18">
        <v>3.4749812907808504E-4</v>
      </c>
    </row>
    <row r="712" spans="1:6">
      <c r="A712" s="12">
        <v>22962</v>
      </c>
      <c r="B712" s="10">
        <v>2879.5999999999926</v>
      </c>
      <c r="C712">
        <v>3</v>
      </c>
      <c r="E712" s="12">
        <v>22065</v>
      </c>
      <c r="F712" s="18">
        <v>3.4633964108004764E-4</v>
      </c>
    </row>
    <row r="713" spans="1:6">
      <c r="A713" s="12">
        <v>22065</v>
      </c>
      <c r="B713" s="10">
        <v>2869.9999999999959</v>
      </c>
      <c r="C713">
        <v>3</v>
      </c>
      <c r="E713" s="12">
        <v>22212</v>
      </c>
      <c r="F713" s="18">
        <v>3.4623948013855031E-4</v>
      </c>
    </row>
    <row r="714" spans="1:6">
      <c r="A714" s="12">
        <v>22212</v>
      </c>
      <c r="B714" s="10">
        <v>2869.1699999999933</v>
      </c>
      <c r="C714">
        <v>3</v>
      </c>
      <c r="E714" s="12">
        <v>21561</v>
      </c>
      <c r="F714" s="18">
        <v>3.4557696981467355E-4</v>
      </c>
    </row>
    <row r="715" spans="1:6">
      <c r="A715" s="12">
        <v>21561</v>
      </c>
      <c r="B715" s="10">
        <v>2863.6800000000021</v>
      </c>
      <c r="C715">
        <v>3</v>
      </c>
      <c r="E715" s="12">
        <v>21974</v>
      </c>
      <c r="F715" s="18">
        <v>3.4441606829997365E-4</v>
      </c>
    </row>
    <row r="716" spans="1:6">
      <c r="A716" s="12">
        <v>21974</v>
      </c>
      <c r="B716" s="10">
        <v>2854.0600000000063</v>
      </c>
      <c r="C716">
        <v>3</v>
      </c>
      <c r="E716" s="12">
        <v>21135</v>
      </c>
      <c r="F716" s="18">
        <v>3.4432194115013241E-4</v>
      </c>
    </row>
    <row r="717" spans="1:6">
      <c r="A717" s="12">
        <v>21135</v>
      </c>
      <c r="B717" s="10">
        <v>2853.2800000000007</v>
      </c>
      <c r="C717">
        <v>3</v>
      </c>
      <c r="E717" s="12">
        <v>21429</v>
      </c>
      <c r="F717" s="18">
        <v>3.4403473266728498E-4</v>
      </c>
    </row>
    <row r="718" spans="1:6">
      <c r="A718" s="12">
        <v>21429</v>
      </c>
      <c r="B718" s="10">
        <v>2850.899999999996</v>
      </c>
      <c r="C718">
        <v>3</v>
      </c>
      <c r="E718" s="12">
        <v>22460</v>
      </c>
      <c r="F718" s="18">
        <v>3.4369563357619323E-4</v>
      </c>
    </row>
    <row r="719" spans="1:6">
      <c r="A719" s="12">
        <v>22460</v>
      </c>
      <c r="B719" s="10">
        <v>2848.0900000000006</v>
      </c>
      <c r="C719">
        <v>3</v>
      </c>
      <c r="E719" s="12">
        <v>23242</v>
      </c>
      <c r="F719" s="18">
        <v>3.4300898808568939E-4</v>
      </c>
    </row>
    <row r="720" spans="1:6">
      <c r="A720" s="12">
        <v>23242</v>
      </c>
      <c r="B720" s="10">
        <v>2842.3999999999992</v>
      </c>
      <c r="C720">
        <v>3</v>
      </c>
      <c r="E720" s="12">
        <v>22669</v>
      </c>
      <c r="F720" s="18">
        <v>3.4297881912740731E-4</v>
      </c>
    </row>
    <row r="721" spans="1:6">
      <c r="A721" s="12">
        <v>22669</v>
      </c>
      <c r="B721" s="10">
        <v>2842.1500000000005</v>
      </c>
      <c r="C721">
        <v>3</v>
      </c>
      <c r="E721" s="12">
        <v>22195</v>
      </c>
      <c r="F721" s="18">
        <v>3.4274591476946855E-4</v>
      </c>
    </row>
    <row r="722" spans="1:6">
      <c r="A722" s="12">
        <v>22195</v>
      </c>
      <c r="B722" s="10">
        <v>2840.2200000000012</v>
      </c>
      <c r="C722">
        <v>3</v>
      </c>
      <c r="E722" s="12">
        <v>21868</v>
      </c>
      <c r="F722" s="18">
        <v>3.4121936548038746E-4</v>
      </c>
    </row>
    <row r="723" spans="1:6">
      <c r="A723" s="12">
        <v>21868</v>
      </c>
      <c r="B723" s="10">
        <v>2827.5700000000006</v>
      </c>
      <c r="C723">
        <v>3</v>
      </c>
      <c r="E723" s="12">
        <v>23182</v>
      </c>
      <c r="F723" s="18">
        <v>3.4102387063071886E-4</v>
      </c>
    </row>
    <row r="724" spans="1:6">
      <c r="A724" s="12">
        <v>23182</v>
      </c>
      <c r="B724" s="10">
        <v>2825.950000000003</v>
      </c>
      <c r="C724">
        <v>3</v>
      </c>
      <c r="E724" s="12">
        <v>21935</v>
      </c>
      <c r="F724" s="18">
        <v>3.4063408768971262E-4</v>
      </c>
    </row>
    <row r="725" spans="1:6">
      <c r="A725" s="12">
        <v>21935</v>
      </c>
      <c r="B725" s="10">
        <v>2822.7200000000048</v>
      </c>
      <c r="C725">
        <v>3</v>
      </c>
      <c r="E725" s="12">
        <v>22894</v>
      </c>
      <c r="F725" s="18">
        <v>3.4054116729820288E-4</v>
      </c>
    </row>
    <row r="726" spans="1:6">
      <c r="A726" s="12">
        <v>22894</v>
      </c>
      <c r="B726" s="10">
        <v>2821.9500000000012</v>
      </c>
      <c r="C726">
        <v>3</v>
      </c>
      <c r="E726" s="12">
        <v>84692</v>
      </c>
      <c r="F726" s="18">
        <v>3.3887584080102384E-4</v>
      </c>
    </row>
    <row r="727" spans="1:6">
      <c r="A727" s="12">
        <v>84692</v>
      </c>
      <c r="B727" s="10">
        <v>2808.1500000000033</v>
      </c>
      <c r="C727">
        <v>3</v>
      </c>
      <c r="E727" s="12">
        <v>21918</v>
      </c>
      <c r="F727" s="18">
        <v>3.3885532590939116E-4</v>
      </c>
    </row>
    <row r="728" spans="1:6">
      <c r="A728" s="12">
        <v>21918</v>
      </c>
      <c r="B728" s="10">
        <v>2807.9799999999973</v>
      </c>
      <c r="C728">
        <v>3</v>
      </c>
      <c r="E728" s="12">
        <v>23329</v>
      </c>
      <c r="F728" s="18">
        <v>3.3883963805108529E-4</v>
      </c>
    </row>
    <row r="729" spans="1:6">
      <c r="A729" s="12">
        <v>23329</v>
      </c>
      <c r="B729" s="10">
        <v>2807.8500000000045</v>
      </c>
      <c r="C729">
        <v>3</v>
      </c>
      <c r="E729" s="12">
        <v>37370</v>
      </c>
      <c r="F729" s="18">
        <v>3.3877085282620138E-4</v>
      </c>
    </row>
    <row r="730" spans="1:6">
      <c r="A730" s="12">
        <v>37370</v>
      </c>
      <c r="B730" s="10">
        <v>2807.2800000000011</v>
      </c>
      <c r="C730">
        <v>3</v>
      </c>
      <c r="E730" s="12">
        <v>23393</v>
      </c>
      <c r="F730" s="18">
        <v>3.3849571192666727E-4</v>
      </c>
    </row>
    <row r="731" spans="1:6">
      <c r="A731" s="12">
        <v>23393</v>
      </c>
      <c r="B731" s="10">
        <v>2805</v>
      </c>
      <c r="C731">
        <v>3</v>
      </c>
      <c r="E731" s="12">
        <v>22465</v>
      </c>
      <c r="F731" s="18">
        <v>3.3758822966153761E-4</v>
      </c>
    </row>
    <row r="732" spans="1:6">
      <c r="A732" s="12">
        <v>22465</v>
      </c>
      <c r="B732" s="10">
        <v>2797.4799999999996</v>
      </c>
      <c r="C732">
        <v>3</v>
      </c>
      <c r="E732" s="12">
        <v>22219</v>
      </c>
      <c r="F732" s="18">
        <v>3.3747238086173333E-4</v>
      </c>
    </row>
    <row r="733" spans="1:6">
      <c r="A733" s="12">
        <v>22219</v>
      </c>
      <c r="B733" s="10">
        <v>2796.5199999999954</v>
      </c>
      <c r="C733">
        <v>3</v>
      </c>
      <c r="E733" s="12">
        <v>22800</v>
      </c>
      <c r="F733" s="18">
        <v>3.3724430353712019E-4</v>
      </c>
    </row>
    <row r="734" spans="1:6">
      <c r="A734" s="12">
        <v>22800</v>
      </c>
      <c r="B734" s="10">
        <v>2794.63</v>
      </c>
      <c r="C734">
        <v>3</v>
      </c>
      <c r="E734" s="12">
        <v>15058</v>
      </c>
      <c r="F734" s="18">
        <v>3.3674591234629769E-4</v>
      </c>
    </row>
    <row r="735" spans="1:6">
      <c r="A735" s="12">
        <v>15058</v>
      </c>
      <c r="B735" s="10">
        <v>2790.5</v>
      </c>
      <c r="C735">
        <v>3</v>
      </c>
      <c r="E735" s="12">
        <v>22079</v>
      </c>
      <c r="F735" s="18">
        <v>3.3577929892293504E-4</v>
      </c>
    </row>
    <row r="736" spans="1:6">
      <c r="A736" s="12">
        <v>22079</v>
      </c>
      <c r="B736" s="10">
        <v>2782.4900000000011</v>
      </c>
      <c r="C736">
        <v>3</v>
      </c>
      <c r="E736" s="12">
        <v>21238</v>
      </c>
      <c r="F736" s="18">
        <v>3.3538106867360976E-4</v>
      </c>
    </row>
    <row r="737" spans="1:6">
      <c r="A737" s="12">
        <v>21238</v>
      </c>
      <c r="B737" s="10">
        <v>2779.1900000000028</v>
      </c>
      <c r="C737">
        <v>3</v>
      </c>
      <c r="E737" s="12">
        <v>22180</v>
      </c>
      <c r="F737" s="18">
        <v>3.3403070610089658E-4</v>
      </c>
    </row>
    <row r="738" spans="1:6">
      <c r="A738" s="12">
        <v>22180</v>
      </c>
      <c r="B738" s="10">
        <v>2767.9999999999995</v>
      </c>
      <c r="C738">
        <v>3</v>
      </c>
      <c r="E738" s="12">
        <v>21658</v>
      </c>
      <c r="F738" s="18">
        <v>3.3279739908631897E-4</v>
      </c>
    </row>
    <row r="739" spans="1:6">
      <c r="A739" s="12">
        <v>21658</v>
      </c>
      <c r="B739" s="10">
        <v>2757.7800000000007</v>
      </c>
      <c r="C739">
        <v>3</v>
      </c>
      <c r="E739" s="12">
        <v>79000</v>
      </c>
      <c r="F739" s="18">
        <v>3.3252829197844127E-4</v>
      </c>
    </row>
    <row r="740" spans="1:6">
      <c r="A740" s="12">
        <v>79000</v>
      </c>
      <c r="B740" s="10">
        <v>2755.5499999999993</v>
      </c>
      <c r="C740">
        <v>3</v>
      </c>
      <c r="E740" s="12">
        <v>23345</v>
      </c>
      <c r="F740" s="18">
        <v>3.3194904797942247E-4</v>
      </c>
    </row>
    <row r="741" spans="1:6">
      <c r="A741" s="12">
        <v>23345</v>
      </c>
      <c r="B741" s="10">
        <v>2750.75</v>
      </c>
      <c r="C741">
        <v>3</v>
      </c>
      <c r="E741" s="12">
        <v>22331</v>
      </c>
      <c r="F741" s="18">
        <v>3.3157615965505403E-4</v>
      </c>
    </row>
    <row r="742" spans="1:6">
      <c r="A742" s="12">
        <v>22331</v>
      </c>
      <c r="B742" s="10">
        <v>2747.66</v>
      </c>
      <c r="C742">
        <v>3</v>
      </c>
      <c r="E742" s="12">
        <v>22823</v>
      </c>
      <c r="F742" s="18">
        <v>3.3125516193893109E-4</v>
      </c>
    </row>
    <row r="743" spans="1:6">
      <c r="A743" s="12">
        <v>22823</v>
      </c>
      <c r="B743" s="10">
        <v>2745</v>
      </c>
      <c r="C743">
        <v>3</v>
      </c>
      <c r="E743" s="12">
        <v>23290</v>
      </c>
      <c r="F743" s="18">
        <v>3.3121292539733591E-4</v>
      </c>
    </row>
    <row r="744" spans="1:6">
      <c r="A744" s="12">
        <v>23290</v>
      </c>
      <c r="B744" s="10">
        <v>2744.6499999999996</v>
      </c>
      <c r="C744">
        <v>3</v>
      </c>
      <c r="E744" s="12">
        <v>21715</v>
      </c>
      <c r="F744" s="18">
        <v>3.3025958631561797E-4</v>
      </c>
    </row>
    <row r="745" spans="1:6">
      <c r="A745" s="12">
        <v>21715</v>
      </c>
      <c r="B745" s="10">
        <v>2736.750000000005</v>
      </c>
      <c r="C745">
        <v>3</v>
      </c>
      <c r="E745" s="12">
        <v>22972</v>
      </c>
      <c r="F745" s="18">
        <v>3.3000134003272194E-4</v>
      </c>
    </row>
    <row r="746" spans="1:6">
      <c r="A746" s="12">
        <v>22972</v>
      </c>
      <c r="B746" s="10">
        <v>2734.6100000000042</v>
      </c>
      <c r="C746">
        <v>3</v>
      </c>
      <c r="E746" s="12">
        <v>21499</v>
      </c>
      <c r="F746" s="18">
        <v>3.2896232110948126E-4</v>
      </c>
    </row>
    <row r="747" spans="1:6">
      <c r="A747" s="12">
        <v>21499</v>
      </c>
      <c r="B747" s="10">
        <v>2726</v>
      </c>
      <c r="C747">
        <v>3</v>
      </c>
      <c r="E747" s="12">
        <v>23051</v>
      </c>
      <c r="F747" s="18">
        <v>3.2882354390138298E-4</v>
      </c>
    </row>
    <row r="748" spans="1:6">
      <c r="A748" s="12">
        <v>23051</v>
      </c>
      <c r="B748" s="10">
        <v>2724.85</v>
      </c>
      <c r="C748">
        <v>3</v>
      </c>
      <c r="E748" s="12">
        <v>23354</v>
      </c>
      <c r="F748" s="18">
        <v>3.2746352726202029E-4</v>
      </c>
    </row>
    <row r="749" spans="1:6">
      <c r="A749" s="12">
        <v>23354</v>
      </c>
      <c r="B749" s="10">
        <v>2713.5800000000036</v>
      </c>
      <c r="C749">
        <v>3</v>
      </c>
      <c r="E749" s="12">
        <v>22746</v>
      </c>
      <c r="F749" s="18">
        <v>3.2676843446319606E-4</v>
      </c>
    </row>
    <row r="750" spans="1:6">
      <c r="A750" s="12">
        <v>22746</v>
      </c>
      <c r="B750" s="10">
        <v>2707.8199999999906</v>
      </c>
      <c r="C750">
        <v>3</v>
      </c>
      <c r="E750" s="12">
        <v>21381</v>
      </c>
      <c r="F750" s="18">
        <v>3.2471694530000604E-4</v>
      </c>
    </row>
    <row r="751" spans="1:6">
      <c r="A751" s="12">
        <v>21381</v>
      </c>
      <c r="B751" s="10">
        <v>2690.8200000000061</v>
      </c>
      <c r="C751">
        <v>3</v>
      </c>
      <c r="E751" s="12">
        <v>22739</v>
      </c>
      <c r="F751" s="18">
        <v>3.2436939890059406E-4</v>
      </c>
    </row>
    <row r="752" spans="1:6">
      <c r="A752" s="12">
        <v>22739</v>
      </c>
      <c r="B752" s="10">
        <v>2687.940000000001</v>
      </c>
      <c r="C752">
        <v>3</v>
      </c>
      <c r="E752" s="12">
        <v>23190</v>
      </c>
      <c r="F752" s="18">
        <v>3.2435733131728155E-4</v>
      </c>
    </row>
    <row r="753" spans="1:6">
      <c r="A753" s="12">
        <v>23190</v>
      </c>
      <c r="B753" s="10">
        <v>2687.8400000000042</v>
      </c>
      <c r="C753">
        <v>3</v>
      </c>
      <c r="E753" s="12">
        <v>47504</v>
      </c>
      <c r="F753" s="18">
        <v>3.2258822360361057E-4</v>
      </c>
    </row>
    <row r="754" spans="1:6">
      <c r="A754" s="12">
        <v>47504</v>
      </c>
      <c r="B754" s="10">
        <v>2673.1799999999976</v>
      </c>
      <c r="C754">
        <v>3</v>
      </c>
      <c r="E754" s="12">
        <v>22965</v>
      </c>
      <c r="F754" s="18">
        <v>3.2242410447055458E-4</v>
      </c>
    </row>
    <row r="755" spans="1:6">
      <c r="A755" s="12">
        <v>22965</v>
      </c>
      <c r="B755" s="10">
        <v>2671.8199999999924</v>
      </c>
      <c r="C755">
        <v>3</v>
      </c>
      <c r="E755" s="12">
        <v>21201</v>
      </c>
      <c r="F755" s="18">
        <v>3.2216827170432197E-4</v>
      </c>
    </row>
    <row r="756" spans="1:6">
      <c r="A756" s="12">
        <v>21201</v>
      </c>
      <c r="B756" s="10">
        <v>2669.6999999999985</v>
      </c>
      <c r="C756">
        <v>3</v>
      </c>
      <c r="E756" s="12">
        <v>20754</v>
      </c>
      <c r="F756" s="18">
        <v>3.2200897960459095E-4</v>
      </c>
    </row>
    <row r="757" spans="1:6">
      <c r="A757" s="12">
        <v>20754</v>
      </c>
      <c r="B757" s="10">
        <v>2668.3799999999919</v>
      </c>
      <c r="C757">
        <v>3</v>
      </c>
      <c r="E757" s="12">
        <v>22702</v>
      </c>
      <c r="F757" s="18">
        <v>3.2122700020591622E-4</v>
      </c>
    </row>
    <row r="758" spans="1:6">
      <c r="A758" s="12">
        <v>22702</v>
      </c>
      <c r="B758" s="10">
        <v>2661.8999999999983</v>
      </c>
      <c r="C758">
        <v>3</v>
      </c>
      <c r="E758" s="12">
        <v>22810</v>
      </c>
      <c r="F758" s="18">
        <v>3.2002989594127733E-4</v>
      </c>
    </row>
    <row r="759" spans="1:6">
      <c r="A759" s="12">
        <v>22810</v>
      </c>
      <c r="B759" s="10">
        <v>2651.9799999999996</v>
      </c>
      <c r="C759">
        <v>3</v>
      </c>
      <c r="E759" s="12">
        <v>23147</v>
      </c>
      <c r="F759" s="18">
        <v>3.1992370120812434E-4</v>
      </c>
    </row>
    <row r="760" spans="1:6">
      <c r="A760" s="12">
        <v>23147</v>
      </c>
      <c r="B760" s="10">
        <v>2651.1000000000035</v>
      </c>
      <c r="C760">
        <v>3</v>
      </c>
      <c r="E760" s="12">
        <v>22604</v>
      </c>
      <c r="F760" s="18">
        <v>3.1954477909209921E-4</v>
      </c>
    </row>
    <row r="761" spans="1:6">
      <c r="A761" s="12">
        <v>22604</v>
      </c>
      <c r="B761" s="10">
        <v>2647.9600000000014</v>
      </c>
      <c r="C761">
        <v>3</v>
      </c>
      <c r="E761" s="12">
        <v>22045</v>
      </c>
      <c r="F761" s="18">
        <v>3.1880624299334998E-4</v>
      </c>
    </row>
    <row r="762" spans="1:6">
      <c r="A762" s="12">
        <v>22045</v>
      </c>
      <c r="B762" s="10">
        <v>2641.84</v>
      </c>
      <c r="C762">
        <v>3</v>
      </c>
      <c r="E762" s="12">
        <v>23427</v>
      </c>
      <c r="F762" s="18">
        <v>3.1683439988002308E-4</v>
      </c>
    </row>
    <row r="763" spans="1:6">
      <c r="A763" s="12">
        <v>23427</v>
      </c>
      <c r="B763" s="10">
        <v>2625.4999999999995</v>
      </c>
      <c r="C763">
        <v>3</v>
      </c>
      <c r="E763" s="12">
        <v>22843</v>
      </c>
      <c r="F763" s="18">
        <v>3.1669924294691875E-4</v>
      </c>
    </row>
    <row r="764" spans="1:6">
      <c r="A764" s="12">
        <v>22843</v>
      </c>
      <c r="B764" s="10">
        <v>2624.38</v>
      </c>
      <c r="C764">
        <v>3</v>
      </c>
      <c r="E764" s="12">
        <v>22830</v>
      </c>
      <c r="F764" s="18">
        <v>3.14998920458132E-4</v>
      </c>
    </row>
    <row r="765" spans="1:6">
      <c r="A765" s="12">
        <v>22830</v>
      </c>
      <c r="B765" s="10">
        <v>2610.29</v>
      </c>
      <c r="C765">
        <v>3</v>
      </c>
      <c r="E765" s="12">
        <v>22078</v>
      </c>
      <c r="F765" s="18">
        <v>3.1496392446652446E-4</v>
      </c>
    </row>
    <row r="766" spans="1:6">
      <c r="A766" s="12">
        <v>22078</v>
      </c>
      <c r="B766" s="10">
        <v>2609.9999999999986</v>
      </c>
      <c r="C766">
        <v>3</v>
      </c>
      <c r="E766" s="12">
        <v>23211</v>
      </c>
      <c r="F766" s="18">
        <v>3.1423986946775101E-4</v>
      </c>
    </row>
    <row r="767" spans="1:6">
      <c r="A767" s="12">
        <v>23211</v>
      </c>
      <c r="B767" s="10">
        <v>2604</v>
      </c>
      <c r="C767">
        <v>3</v>
      </c>
      <c r="E767" s="12">
        <v>22222</v>
      </c>
      <c r="F767" s="18">
        <v>3.1366062546873139E-4</v>
      </c>
    </row>
    <row r="768" spans="1:6">
      <c r="A768" s="12">
        <v>22222</v>
      </c>
      <c r="B768" s="10">
        <v>2599.1999999999939</v>
      </c>
      <c r="C768">
        <v>3</v>
      </c>
      <c r="E768" s="12">
        <v>21500</v>
      </c>
      <c r="F768" s="18">
        <v>3.129124353033327E-4</v>
      </c>
    </row>
    <row r="769" spans="1:6">
      <c r="A769" s="12">
        <v>21500</v>
      </c>
      <c r="B769" s="10">
        <v>2593</v>
      </c>
      <c r="C769">
        <v>3</v>
      </c>
      <c r="E769" s="12">
        <v>21563</v>
      </c>
      <c r="F769" s="18">
        <v>3.1267349715373763E-4</v>
      </c>
    </row>
    <row r="770" spans="1:6">
      <c r="A770" s="12">
        <v>21563</v>
      </c>
      <c r="B770" s="10">
        <v>2591.0200000000018</v>
      </c>
      <c r="C770">
        <v>3</v>
      </c>
      <c r="E770" s="12">
        <v>22906</v>
      </c>
      <c r="F770" s="18">
        <v>3.125745429705718E-4</v>
      </c>
    </row>
    <row r="771" spans="1:6">
      <c r="A771" s="12">
        <v>22906</v>
      </c>
      <c r="B771" s="10">
        <v>2590.2000000000012</v>
      </c>
      <c r="C771">
        <v>3</v>
      </c>
      <c r="E771" s="12">
        <v>23053</v>
      </c>
      <c r="F771" s="18">
        <v>3.1253834022063303E-4</v>
      </c>
    </row>
    <row r="772" spans="1:6">
      <c r="A772" s="12">
        <v>23053</v>
      </c>
      <c r="B772" s="10">
        <v>2589.9</v>
      </c>
      <c r="C772">
        <v>3</v>
      </c>
      <c r="E772" s="12">
        <v>21115</v>
      </c>
      <c r="F772" s="18">
        <v>3.1136899139761338E-4</v>
      </c>
    </row>
    <row r="773" spans="1:6">
      <c r="A773" s="12">
        <v>21115</v>
      </c>
      <c r="B773" s="10">
        <v>2580.2099999999982</v>
      </c>
      <c r="C773">
        <v>3</v>
      </c>
      <c r="E773" s="12">
        <v>23395</v>
      </c>
      <c r="F773" s="18">
        <v>3.1113005324801831E-4</v>
      </c>
    </row>
    <row r="774" spans="1:6">
      <c r="A774" s="12">
        <v>23395</v>
      </c>
      <c r="B774" s="10">
        <v>2578.23</v>
      </c>
      <c r="C774">
        <v>3</v>
      </c>
      <c r="E774" s="12">
        <v>23164</v>
      </c>
      <c r="F774" s="18">
        <v>3.106509701904964E-4</v>
      </c>
    </row>
    <row r="775" spans="1:6">
      <c r="A775" s="12">
        <v>23164</v>
      </c>
      <c r="B775" s="10">
        <v>2574.2599999999998</v>
      </c>
      <c r="C775">
        <v>3</v>
      </c>
      <c r="E775" s="12">
        <v>23100</v>
      </c>
      <c r="F775" s="18">
        <v>3.0948524164247087E-4</v>
      </c>
    </row>
    <row r="776" spans="1:6">
      <c r="A776" s="12">
        <v>23100</v>
      </c>
      <c r="B776" s="10">
        <v>2564.6</v>
      </c>
      <c r="C776">
        <v>3</v>
      </c>
      <c r="E776" s="12">
        <v>22777</v>
      </c>
      <c r="F776" s="18">
        <v>3.0854397014406517E-4</v>
      </c>
    </row>
    <row r="777" spans="1:6">
      <c r="A777" s="12">
        <v>22777</v>
      </c>
      <c r="B777" s="10">
        <v>2556.7999999999997</v>
      </c>
      <c r="C777">
        <v>3</v>
      </c>
      <c r="E777" s="12">
        <v>22700</v>
      </c>
      <c r="F777" s="18">
        <v>3.0813125879476416E-4</v>
      </c>
    </row>
    <row r="778" spans="1:6">
      <c r="A778" s="12">
        <v>22700</v>
      </c>
      <c r="B778" s="10">
        <v>2553.3799999999992</v>
      </c>
      <c r="C778">
        <v>3</v>
      </c>
      <c r="E778" s="12">
        <v>21112</v>
      </c>
      <c r="F778" s="18">
        <v>3.0794421125341433E-4</v>
      </c>
    </row>
    <row r="779" spans="1:6">
      <c r="A779" s="12">
        <v>21112</v>
      </c>
      <c r="B779" s="10">
        <v>2551.8299999999995</v>
      </c>
      <c r="C779">
        <v>3</v>
      </c>
      <c r="E779" s="12">
        <v>21985</v>
      </c>
      <c r="F779" s="18">
        <v>3.0775837047039583E-4</v>
      </c>
    </row>
    <row r="780" spans="1:6">
      <c r="A780" s="12">
        <v>21985</v>
      </c>
      <c r="B780" s="10">
        <v>2550.29</v>
      </c>
      <c r="C780">
        <v>3</v>
      </c>
      <c r="E780" s="12">
        <v>20973</v>
      </c>
      <c r="F780" s="18">
        <v>3.0754839452075107E-4</v>
      </c>
    </row>
    <row r="781" spans="1:6">
      <c r="A781" s="12">
        <v>20973</v>
      </c>
      <c r="B781" s="10">
        <v>2548.5499999999965</v>
      </c>
      <c r="C781">
        <v>3</v>
      </c>
      <c r="E781" s="12">
        <v>22430</v>
      </c>
      <c r="F781" s="18">
        <v>3.0743375247927916E-4</v>
      </c>
    </row>
    <row r="782" spans="1:6">
      <c r="A782" s="12">
        <v>22430</v>
      </c>
      <c r="B782" s="10">
        <v>2547.6000000000013</v>
      </c>
      <c r="C782">
        <v>3</v>
      </c>
      <c r="E782" s="12">
        <v>22187</v>
      </c>
      <c r="F782" s="18">
        <v>3.0743013220428536E-4</v>
      </c>
    </row>
    <row r="783" spans="1:6">
      <c r="A783" s="12">
        <v>22187</v>
      </c>
      <c r="B783" s="10">
        <v>2547.570000000002</v>
      </c>
      <c r="C783">
        <v>3</v>
      </c>
      <c r="E783" s="12">
        <v>22564</v>
      </c>
      <c r="F783" s="18">
        <v>3.0742409841262873E-4</v>
      </c>
    </row>
    <row r="784" spans="1:6">
      <c r="A784" s="12">
        <v>22564</v>
      </c>
      <c r="B784" s="10">
        <v>2547.5200000000004</v>
      </c>
      <c r="C784">
        <v>3</v>
      </c>
      <c r="E784" s="12">
        <v>16156</v>
      </c>
      <c r="F784" s="18">
        <v>3.0537019573277418E-4</v>
      </c>
    </row>
    <row r="785" spans="1:6">
      <c r="A785" s="12">
        <v>16156</v>
      </c>
      <c r="B785" s="10">
        <v>2530.5</v>
      </c>
      <c r="C785">
        <v>3</v>
      </c>
      <c r="E785" s="12">
        <v>23266</v>
      </c>
      <c r="F785" s="18">
        <v>3.0511556972487216E-4</v>
      </c>
    </row>
    <row r="786" spans="1:6">
      <c r="A786" s="12">
        <v>23266</v>
      </c>
      <c r="B786" s="10">
        <v>2528.3900000000003</v>
      </c>
      <c r="C786">
        <v>3</v>
      </c>
      <c r="E786" s="12">
        <v>22778</v>
      </c>
      <c r="F786" s="18">
        <v>3.0417912525979138E-4</v>
      </c>
    </row>
    <row r="787" spans="1:6">
      <c r="A787" s="12">
        <v>22778</v>
      </c>
      <c r="B787" s="10">
        <v>2520.6299999999983</v>
      </c>
      <c r="C787">
        <v>3</v>
      </c>
      <c r="E787" s="12">
        <v>23489</v>
      </c>
      <c r="F787" s="18">
        <v>3.0319079018646569E-4</v>
      </c>
    </row>
    <row r="788" spans="1:6">
      <c r="A788" s="12">
        <v>23489</v>
      </c>
      <c r="B788" s="10">
        <v>2512.440000000001</v>
      </c>
      <c r="C788">
        <v>3</v>
      </c>
      <c r="E788" s="12">
        <v>23333</v>
      </c>
      <c r="F788" s="18">
        <v>3.028842735703181E-4</v>
      </c>
    </row>
    <row r="789" spans="1:6">
      <c r="A789" s="12">
        <v>23333</v>
      </c>
      <c r="B789" s="10">
        <v>2509.9</v>
      </c>
      <c r="C789">
        <v>3</v>
      </c>
      <c r="E789" s="12">
        <v>23212</v>
      </c>
      <c r="F789" s="18">
        <v>3.0261033942911538E-4</v>
      </c>
    </row>
    <row r="790" spans="1:6">
      <c r="A790" s="12">
        <v>23212</v>
      </c>
      <c r="B790" s="10">
        <v>2507.63</v>
      </c>
      <c r="C790">
        <v>3</v>
      </c>
      <c r="E790" s="12">
        <v>22833</v>
      </c>
      <c r="F790" s="18">
        <v>3.0211556851328668E-4</v>
      </c>
    </row>
    <row r="791" spans="1:6">
      <c r="A791" s="12">
        <v>22833</v>
      </c>
      <c r="B791" s="10">
        <v>2503.5299999999993</v>
      </c>
      <c r="C791">
        <v>3</v>
      </c>
      <c r="E791" s="12">
        <v>22354</v>
      </c>
      <c r="F791" s="18">
        <v>3.0162079759745813E-4</v>
      </c>
    </row>
    <row r="792" spans="1:6">
      <c r="A792" s="12">
        <v>22354</v>
      </c>
      <c r="B792" s="10">
        <v>2499.4300000000003</v>
      </c>
      <c r="C792">
        <v>3</v>
      </c>
      <c r="E792" s="12">
        <v>21976</v>
      </c>
      <c r="F792" s="18">
        <v>3.0134927697291787E-4</v>
      </c>
    </row>
    <row r="793" spans="1:6">
      <c r="A793" s="12">
        <v>21976</v>
      </c>
      <c r="B793" s="10">
        <v>2497.1799999999989</v>
      </c>
      <c r="C793">
        <v>3</v>
      </c>
      <c r="E793" s="12">
        <v>20828</v>
      </c>
      <c r="F793" s="18">
        <v>3.0098966299019382E-4</v>
      </c>
    </row>
    <row r="794" spans="1:6">
      <c r="A794" s="12">
        <v>20828</v>
      </c>
      <c r="B794" s="10">
        <v>2494.2000000000003</v>
      </c>
      <c r="C794">
        <v>3</v>
      </c>
      <c r="E794" s="12">
        <v>22433</v>
      </c>
      <c r="F794" s="18">
        <v>2.9947880155941942E-4</v>
      </c>
    </row>
    <row r="795" spans="1:6">
      <c r="A795" s="12">
        <v>22433</v>
      </c>
      <c r="B795" s="10">
        <v>2481.6799999999994</v>
      </c>
      <c r="C795">
        <v>3</v>
      </c>
      <c r="E795" s="12">
        <v>85184</v>
      </c>
      <c r="F795" s="18">
        <v>2.9908660510175039E-4</v>
      </c>
    </row>
    <row r="796" spans="1:6">
      <c r="A796" s="12">
        <v>85184</v>
      </c>
      <c r="B796" s="10">
        <v>2478.4299999999998</v>
      </c>
      <c r="C796">
        <v>3</v>
      </c>
      <c r="E796" s="12">
        <v>22925</v>
      </c>
      <c r="F796" s="18">
        <v>2.9807775513679278E-4</v>
      </c>
    </row>
    <row r="797" spans="1:6">
      <c r="A797" s="12">
        <v>22925</v>
      </c>
      <c r="B797" s="10">
        <v>2470.070000000002</v>
      </c>
      <c r="C797">
        <v>3</v>
      </c>
      <c r="E797" s="12">
        <v>22072</v>
      </c>
      <c r="F797" s="18">
        <v>2.9782071561222791E-4</v>
      </c>
    </row>
    <row r="798" spans="1:6">
      <c r="A798" s="12">
        <v>22072</v>
      </c>
      <c r="B798" s="10">
        <v>2467.94</v>
      </c>
      <c r="C798">
        <v>3</v>
      </c>
      <c r="E798" s="12">
        <v>22582</v>
      </c>
      <c r="F798" s="18">
        <v>2.9760591262925867E-4</v>
      </c>
    </row>
    <row r="799" spans="1:6">
      <c r="A799" s="12">
        <v>22582</v>
      </c>
      <c r="B799" s="10">
        <v>2466.1600000000026</v>
      </c>
      <c r="C799">
        <v>3</v>
      </c>
      <c r="E799" s="12">
        <v>23196</v>
      </c>
      <c r="F799" s="18">
        <v>2.9758057070430156E-4</v>
      </c>
    </row>
    <row r="800" spans="1:6">
      <c r="A800" s="12">
        <v>23196</v>
      </c>
      <c r="B800" s="10">
        <v>2465.9500000000021</v>
      </c>
      <c r="C800">
        <v>3</v>
      </c>
      <c r="E800" s="12">
        <v>23292</v>
      </c>
      <c r="F800" s="18">
        <v>2.9702787538857082E-4</v>
      </c>
    </row>
    <row r="801" spans="1:6">
      <c r="A801" s="12">
        <v>23292</v>
      </c>
      <c r="B801" s="10">
        <v>2461.3700000000003</v>
      </c>
      <c r="C801">
        <v>3</v>
      </c>
      <c r="E801" s="12">
        <v>21240</v>
      </c>
      <c r="F801" s="18">
        <v>2.9646914628118372E-4</v>
      </c>
    </row>
    <row r="802" spans="1:6">
      <c r="A802" s="12">
        <v>21240</v>
      </c>
      <c r="B802" s="10">
        <v>2456.7399999999993</v>
      </c>
      <c r="C802">
        <v>3</v>
      </c>
      <c r="E802" s="12">
        <v>20717</v>
      </c>
      <c r="F802" s="18">
        <v>2.948569171505812E-4</v>
      </c>
    </row>
    <row r="803" spans="1:6">
      <c r="A803" s="12">
        <v>20717</v>
      </c>
      <c r="B803" s="10">
        <v>2443.38</v>
      </c>
      <c r="C803">
        <v>3</v>
      </c>
      <c r="E803" s="12">
        <v>23681</v>
      </c>
      <c r="F803" s="18">
        <v>2.9374911300245748E-4</v>
      </c>
    </row>
    <row r="804" spans="1:6">
      <c r="A804" s="12">
        <v>23681</v>
      </c>
      <c r="B804" s="10">
        <v>2434.1999999999994</v>
      </c>
      <c r="C804">
        <v>3</v>
      </c>
      <c r="E804" s="12">
        <v>22974</v>
      </c>
      <c r="F804" s="18">
        <v>2.926376885793403E-4</v>
      </c>
    </row>
    <row r="805" spans="1:6">
      <c r="A805" s="12">
        <v>22974</v>
      </c>
      <c r="B805" s="10">
        <v>2424.9900000000021</v>
      </c>
      <c r="C805">
        <v>3</v>
      </c>
      <c r="E805" s="12">
        <v>23264</v>
      </c>
      <c r="F805" s="18">
        <v>2.8952545884294476E-4</v>
      </c>
    </row>
    <row r="806" spans="1:6">
      <c r="A806" s="12">
        <v>23264</v>
      </c>
      <c r="B806" s="10">
        <v>2399.1999999999998</v>
      </c>
      <c r="C806">
        <v>3</v>
      </c>
      <c r="E806" s="12">
        <v>22937</v>
      </c>
      <c r="F806" s="18">
        <v>2.8866141987774141E-4</v>
      </c>
    </row>
    <row r="807" spans="1:6">
      <c r="A807" s="12">
        <v>22937</v>
      </c>
      <c r="B807" s="10">
        <v>2392.0399999999986</v>
      </c>
      <c r="C807">
        <v>3</v>
      </c>
      <c r="E807" s="12">
        <v>22822</v>
      </c>
      <c r="F807" s="18">
        <v>2.8850695481133704E-4</v>
      </c>
    </row>
    <row r="808" spans="1:6">
      <c r="A808" s="12">
        <v>22822</v>
      </c>
      <c r="B808" s="10">
        <v>2390.7600000000039</v>
      </c>
      <c r="C808">
        <v>3</v>
      </c>
      <c r="E808" s="12">
        <v>23407</v>
      </c>
      <c r="F808" s="18">
        <v>2.8804355961212181E-4</v>
      </c>
    </row>
    <row r="809" spans="1:6">
      <c r="A809" s="12">
        <v>23407</v>
      </c>
      <c r="B809" s="10">
        <v>2386.9200000000033</v>
      </c>
      <c r="C809">
        <v>3</v>
      </c>
      <c r="E809" s="12">
        <v>47559</v>
      </c>
      <c r="F809" s="18">
        <v>2.8710832190537221E-4</v>
      </c>
    </row>
    <row r="810" spans="1:6">
      <c r="A810" s="12">
        <v>47559</v>
      </c>
      <c r="B810" s="10">
        <v>2379.17</v>
      </c>
      <c r="C810">
        <v>3</v>
      </c>
      <c r="E810" s="12">
        <v>22175</v>
      </c>
      <c r="F810" s="18">
        <v>2.8709384080539686E-4</v>
      </c>
    </row>
    <row r="811" spans="1:6">
      <c r="A811" s="12">
        <v>22175</v>
      </c>
      <c r="B811" s="10">
        <v>2379.0500000000011</v>
      </c>
      <c r="C811">
        <v>3</v>
      </c>
      <c r="E811" s="12">
        <v>23146</v>
      </c>
      <c r="F811" s="18">
        <v>2.8621773425688041E-4</v>
      </c>
    </row>
    <row r="812" spans="1:6">
      <c r="A812" s="12">
        <v>23146</v>
      </c>
      <c r="B812" s="10">
        <v>2371.7899999999981</v>
      </c>
      <c r="C812">
        <v>3</v>
      </c>
      <c r="E812" s="12">
        <v>21810</v>
      </c>
      <c r="F812" s="18">
        <v>2.8591966494905213E-4</v>
      </c>
    </row>
    <row r="813" spans="1:6">
      <c r="A813" s="12">
        <v>21810</v>
      </c>
      <c r="B813" s="10">
        <v>2369.3199999999997</v>
      </c>
      <c r="C813">
        <v>3</v>
      </c>
      <c r="E813" s="12">
        <v>21411</v>
      </c>
      <c r="F813" s="18">
        <v>2.8551419414973877E-4</v>
      </c>
    </row>
    <row r="814" spans="1:6">
      <c r="A814" s="12">
        <v>21411</v>
      </c>
      <c r="B814" s="10">
        <v>2365.9599999999987</v>
      </c>
      <c r="C814">
        <v>3</v>
      </c>
      <c r="E814" s="12">
        <v>85032</v>
      </c>
      <c r="F814" s="18">
        <v>2.850001151006098E-4</v>
      </c>
    </row>
    <row r="815" spans="1:6">
      <c r="A815" s="12">
        <v>85032</v>
      </c>
      <c r="B815" s="10">
        <v>2361.7000000000012</v>
      </c>
      <c r="C815">
        <v>3</v>
      </c>
      <c r="E815" s="12">
        <v>22963</v>
      </c>
      <c r="F815" s="18">
        <v>2.8493374339238863E-4</v>
      </c>
    </row>
    <row r="816" spans="1:6">
      <c r="A816" s="12">
        <v>22963</v>
      </c>
      <c r="B816" s="10">
        <v>2361.1499999999992</v>
      </c>
      <c r="C816">
        <v>3</v>
      </c>
      <c r="E816" s="12">
        <v>21495</v>
      </c>
      <c r="F816" s="18">
        <v>2.8304516660392087E-4</v>
      </c>
    </row>
    <row r="817" spans="1:6">
      <c r="A817" s="12">
        <v>21495</v>
      </c>
      <c r="B817" s="10">
        <v>2345.5</v>
      </c>
      <c r="C817">
        <v>3</v>
      </c>
      <c r="E817" s="12">
        <v>21116</v>
      </c>
      <c r="F817" s="18">
        <v>2.8228370209687736E-4</v>
      </c>
    </row>
    <row r="818" spans="1:6">
      <c r="A818" s="12">
        <v>21116</v>
      </c>
      <c r="B818" s="10">
        <v>2339.1900000000005</v>
      </c>
      <c r="C818">
        <v>3</v>
      </c>
      <c r="E818" s="12">
        <v>21903</v>
      </c>
      <c r="F818" s="18">
        <v>2.815705079230854E-4</v>
      </c>
    </row>
    <row r="819" spans="1:6">
      <c r="A819" s="12">
        <v>21903</v>
      </c>
      <c r="B819" s="10">
        <v>2333.2800000000011</v>
      </c>
      <c r="C819">
        <v>3</v>
      </c>
      <c r="E819" s="12">
        <v>22794</v>
      </c>
      <c r="F819" s="18">
        <v>2.8156688764809166E-4</v>
      </c>
    </row>
    <row r="820" spans="1:6">
      <c r="A820" s="12">
        <v>22794</v>
      </c>
      <c r="B820" s="10">
        <v>2333.2500000000023</v>
      </c>
      <c r="C820">
        <v>3</v>
      </c>
      <c r="E820" s="12">
        <v>84568</v>
      </c>
      <c r="F820" s="18">
        <v>2.8151258352318342E-4</v>
      </c>
    </row>
    <row r="821" spans="1:6">
      <c r="A821" s="12">
        <v>84568</v>
      </c>
      <c r="B821" s="10">
        <v>2332.8000000000002</v>
      </c>
      <c r="C821">
        <v>3</v>
      </c>
      <c r="E821" s="12">
        <v>22327</v>
      </c>
      <c r="F821" s="18">
        <v>2.8068595406625067E-4</v>
      </c>
    </row>
    <row r="822" spans="1:6">
      <c r="A822" s="12">
        <v>22327</v>
      </c>
      <c r="B822" s="10">
        <v>2325.9500000000039</v>
      </c>
      <c r="C822">
        <v>3</v>
      </c>
      <c r="E822" s="12">
        <v>23341</v>
      </c>
      <c r="F822" s="18">
        <v>2.8064371752465511E-4</v>
      </c>
    </row>
    <row r="823" spans="1:6">
      <c r="A823" s="12">
        <v>23341</v>
      </c>
      <c r="B823" s="10">
        <v>2325.6000000000004</v>
      </c>
      <c r="C823">
        <v>3</v>
      </c>
      <c r="E823" s="12">
        <v>20829</v>
      </c>
      <c r="F823" s="18">
        <v>2.805990674663973E-4</v>
      </c>
    </row>
    <row r="824" spans="1:6">
      <c r="A824" s="12">
        <v>20829</v>
      </c>
      <c r="B824" s="10">
        <v>2325.2299999999996</v>
      </c>
      <c r="C824">
        <v>3</v>
      </c>
      <c r="E824" s="12">
        <v>22610</v>
      </c>
      <c r="F824" s="18">
        <v>2.8003792484234747E-4</v>
      </c>
    </row>
    <row r="825" spans="1:6">
      <c r="A825" s="12">
        <v>22610</v>
      </c>
      <c r="B825" s="10">
        <v>2320.5799999999972</v>
      </c>
      <c r="C825">
        <v>3</v>
      </c>
      <c r="E825" s="12">
        <v>85178</v>
      </c>
      <c r="F825" s="18">
        <v>2.7988828680926796E-4</v>
      </c>
    </row>
    <row r="826" spans="1:6">
      <c r="A826" s="12">
        <v>85178</v>
      </c>
      <c r="B826" s="10">
        <v>2319.3400000000006</v>
      </c>
      <c r="C826">
        <v>3</v>
      </c>
      <c r="E826" s="12">
        <v>22644</v>
      </c>
      <c r="F826" s="18">
        <v>2.7945264705167273E-4</v>
      </c>
    </row>
    <row r="827" spans="1:6">
      <c r="A827" s="12">
        <v>22644</v>
      </c>
      <c r="B827" s="10">
        <v>2315.7300000000023</v>
      </c>
      <c r="C827">
        <v>3</v>
      </c>
      <c r="E827" s="12">
        <v>22930</v>
      </c>
      <c r="F827" s="18">
        <v>2.7925232516867835E-4</v>
      </c>
    </row>
    <row r="828" spans="1:6">
      <c r="A828" s="12">
        <v>22930</v>
      </c>
      <c r="B828" s="10">
        <v>2314.0699999999997</v>
      </c>
      <c r="C828">
        <v>3</v>
      </c>
      <c r="E828" s="12">
        <v>23570</v>
      </c>
      <c r="F828" s="18">
        <v>2.7845948494502131E-4</v>
      </c>
    </row>
    <row r="829" spans="1:6">
      <c r="A829" s="12">
        <v>23570</v>
      </c>
      <c r="B829" s="10">
        <v>2307.5</v>
      </c>
      <c r="C829">
        <v>3</v>
      </c>
      <c r="E829" s="12">
        <v>22774</v>
      </c>
      <c r="F829" s="18">
        <v>2.7785127874605143E-4</v>
      </c>
    </row>
    <row r="830" spans="1:6">
      <c r="A830" s="12">
        <v>22774</v>
      </c>
      <c r="B830" s="10">
        <v>2302.46</v>
      </c>
      <c r="C830">
        <v>3</v>
      </c>
      <c r="E830" s="12">
        <v>23437</v>
      </c>
      <c r="F830" s="18">
        <v>2.7752424723827203E-4</v>
      </c>
    </row>
    <row r="831" spans="1:6">
      <c r="A831" s="12">
        <v>23437</v>
      </c>
      <c r="B831" s="10">
        <v>2299.75</v>
      </c>
      <c r="C831">
        <v>3</v>
      </c>
      <c r="E831" s="12">
        <v>23396</v>
      </c>
      <c r="F831" s="18">
        <v>2.7628490643203784E-4</v>
      </c>
    </row>
    <row r="832" spans="1:6">
      <c r="A832" s="12">
        <v>23396</v>
      </c>
      <c r="B832" s="10">
        <v>2289.48</v>
      </c>
      <c r="C832">
        <v>3</v>
      </c>
      <c r="E832" s="12">
        <v>21110</v>
      </c>
      <c r="F832" s="18">
        <v>2.753279470753253E-4</v>
      </c>
    </row>
    <row r="833" spans="1:6">
      <c r="A833" s="12">
        <v>21110</v>
      </c>
      <c r="B833" s="10">
        <v>2281.5499999999993</v>
      </c>
      <c r="C833">
        <v>3</v>
      </c>
      <c r="E833" s="12">
        <v>22945</v>
      </c>
      <c r="F833" s="18">
        <v>2.7354194474501733E-4</v>
      </c>
    </row>
    <row r="834" spans="1:6">
      <c r="A834" s="12">
        <v>22945</v>
      </c>
      <c r="B834" s="10">
        <v>2266.7500000000018</v>
      </c>
      <c r="C834">
        <v>3</v>
      </c>
      <c r="E834" s="12">
        <v>22902</v>
      </c>
      <c r="F834" s="18">
        <v>2.722664011888442E-4</v>
      </c>
    </row>
    <row r="835" spans="1:6">
      <c r="A835" s="12">
        <v>22902</v>
      </c>
      <c r="B835" s="10">
        <v>2256.1799999999994</v>
      </c>
      <c r="C835">
        <v>3</v>
      </c>
      <c r="E835" s="12">
        <v>21730</v>
      </c>
      <c r="F835" s="18">
        <v>2.7218916865564169E-4</v>
      </c>
    </row>
    <row r="836" spans="1:6">
      <c r="A836" s="12">
        <v>21730</v>
      </c>
      <c r="B836" s="10">
        <v>2255.5399999999995</v>
      </c>
      <c r="C836">
        <v>3</v>
      </c>
      <c r="E836" s="12">
        <v>22437</v>
      </c>
      <c r="F836" s="18">
        <v>2.7210590233078271E-4</v>
      </c>
    </row>
    <row r="837" spans="1:6">
      <c r="A837" s="12">
        <v>22437</v>
      </c>
      <c r="B837" s="10">
        <v>2254.8499999999995</v>
      </c>
      <c r="C837">
        <v>3</v>
      </c>
      <c r="E837" s="12">
        <v>23412</v>
      </c>
      <c r="F837" s="18">
        <v>2.7202022248926121E-4</v>
      </c>
    </row>
    <row r="838" spans="1:6">
      <c r="A838" s="12">
        <v>23412</v>
      </c>
      <c r="B838" s="10">
        <v>2254.14</v>
      </c>
      <c r="C838">
        <v>3</v>
      </c>
      <c r="E838" s="12">
        <v>22440</v>
      </c>
      <c r="F838" s="18">
        <v>2.7151338399012011E-4</v>
      </c>
    </row>
    <row r="839" spans="1:6">
      <c r="A839" s="12">
        <v>22440</v>
      </c>
      <c r="B839" s="10">
        <v>2249.9400000000032</v>
      </c>
      <c r="C839">
        <v>3</v>
      </c>
      <c r="E839" s="12">
        <v>85114</v>
      </c>
      <c r="F839" s="18">
        <v>2.7104998879090461E-4</v>
      </c>
    </row>
    <row r="840" spans="1:6">
      <c r="A840" s="12">
        <v>85114</v>
      </c>
      <c r="B840" s="10">
        <v>2246.1000000000004</v>
      </c>
      <c r="C840">
        <v>3</v>
      </c>
      <c r="E840" s="12">
        <v>22691</v>
      </c>
      <c r="F840" s="18">
        <v>2.7085570069956702E-4</v>
      </c>
    </row>
    <row r="841" spans="1:6">
      <c r="A841" s="12">
        <v>22691</v>
      </c>
      <c r="B841" s="10">
        <v>2244.4900000000002</v>
      </c>
      <c r="C841">
        <v>3</v>
      </c>
      <c r="E841" s="12">
        <v>22773</v>
      </c>
      <c r="F841" s="18">
        <v>2.7061796930830296E-4</v>
      </c>
    </row>
    <row r="842" spans="1:6">
      <c r="A842" s="12">
        <v>22773</v>
      </c>
      <c r="B842" s="10">
        <v>2242.52</v>
      </c>
      <c r="C842">
        <v>3</v>
      </c>
      <c r="E842" s="12">
        <v>20983</v>
      </c>
      <c r="F842" s="18">
        <v>2.7055642463340741E-4</v>
      </c>
    </row>
    <row r="843" spans="1:6">
      <c r="A843" s="12">
        <v>20983</v>
      </c>
      <c r="B843" s="10">
        <v>2242.0100000000016</v>
      </c>
      <c r="C843">
        <v>3</v>
      </c>
      <c r="E843" s="12">
        <v>84032</v>
      </c>
      <c r="F843" s="18">
        <v>2.7017026196739469E-4</v>
      </c>
    </row>
    <row r="844" spans="1:6">
      <c r="A844" s="12">
        <v>84032</v>
      </c>
      <c r="B844" s="10">
        <v>2238.8100000000004</v>
      </c>
      <c r="C844">
        <v>3</v>
      </c>
      <c r="E844" s="12">
        <v>22215</v>
      </c>
      <c r="F844" s="18">
        <v>2.7001217662599565E-4</v>
      </c>
    </row>
    <row r="845" spans="1:6">
      <c r="A845" s="12">
        <v>22215</v>
      </c>
      <c r="B845" s="10">
        <v>2237.4999999999995</v>
      </c>
      <c r="C845">
        <v>3</v>
      </c>
      <c r="E845" s="12">
        <v>23400</v>
      </c>
      <c r="F845" s="18">
        <v>2.6969359242653534E-4</v>
      </c>
    </row>
    <row r="846" spans="1:6">
      <c r="A846" s="12">
        <v>23400</v>
      </c>
      <c r="B846" s="10">
        <v>2234.86</v>
      </c>
      <c r="C846">
        <v>3</v>
      </c>
      <c r="E846" s="12">
        <v>23436</v>
      </c>
      <c r="F846" s="18">
        <v>2.6945706779360262E-4</v>
      </c>
    </row>
    <row r="847" spans="1:6">
      <c r="A847" s="12">
        <v>23436</v>
      </c>
      <c r="B847" s="10">
        <v>2232.9</v>
      </c>
      <c r="C847">
        <v>3</v>
      </c>
      <c r="E847" s="12">
        <v>16169</v>
      </c>
      <c r="F847" s="18">
        <v>2.6942810559365166E-4</v>
      </c>
    </row>
    <row r="848" spans="1:6">
      <c r="A848" s="12">
        <v>16169</v>
      </c>
      <c r="B848" s="10">
        <v>2232.66</v>
      </c>
      <c r="C848">
        <v>3</v>
      </c>
      <c r="E848" s="12">
        <v>22645</v>
      </c>
      <c r="F848" s="18">
        <v>2.6928570811055979E-4</v>
      </c>
    </row>
    <row r="849" spans="1:6">
      <c r="A849" s="12">
        <v>22645</v>
      </c>
      <c r="B849" s="10">
        <v>2231.4800000000023</v>
      </c>
      <c r="C849">
        <v>3</v>
      </c>
      <c r="E849" s="12">
        <v>85062</v>
      </c>
      <c r="F849" s="18">
        <v>2.688742035195898E-4</v>
      </c>
    </row>
    <row r="850" spans="1:6">
      <c r="A850" s="12">
        <v>85062</v>
      </c>
      <c r="B850" s="10">
        <v>2228.0699999999997</v>
      </c>
      <c r="C850">
        <v>3</v>
      </c>
      <c r="E850" s="12">
        <v>22797</v>
      </c>
      <c r="F850" s="18">
        <v>2.6811032549588372E-4</v>
      </c>
    </row>
    <row r="851" spans="1:6">
      <c r="A851" s="12">
        <v>22797</v>
      </c>
      <c r="B851" s="10">
        <v>2221.7400000000002</v>
      </c>
      <c r="C851">
        <v>3</v>
      </c>
      <c r="E851" s="12">
        <v>21107</v>
      </c>
      <c r="F851" s="18">
        <v>2.6775553854648475E-4</v>
      </c>
    </row>
    <row r="852" spans="1:6">
      <c r="A852" s="12">
        <v>21107</v>
      </c>
      <c r="B852" s="10">
        <v>2218.8000000000011</v>
      </c>
      <c r="C852">
        <v>3</v>
      </c>
      <c r="E852" s="12">
        <v>21875</v>
      </c>
      <c r="F852" s="18">
        <v>2.6724387301401786E-4</v>
      </c>
    </row>
    <row r="853" spans="1:6">
      <c r="A853" s="12">
        <v>21875</v>
      </c>
      <c r="B853" s="10">
        <v>2214.5599999999995</v>
      </c>
      <c r="C853">
        <v>3</v>
      </c>
      <c r="E853" s="12">
        <v>23316</v>
      </c>
      <c r="F853" s="18">
        <v>2.6696511183949028E-4</v>
      </c>
    </row>
    <row r="854" spans="1:6">
      <c r="A854" s="12">
        <v>23316</v>
      </c>
      <c r="B854" s="10">
        <v>2212.2500000000018</v>
      </c>
      <c r="C854">
        <v>3</v>
      </c>
      <c r="E854" s="12">
        <v>23498</v>
      </c>
      <c r="F854" s="18">
        <v>2.6620485409077779E-4</v>
      </c>
    </row>
    <row r="855" spans="1:6">
      <c r="A855" s="12">
        <v>23498</v>
      </c>
      <c r="B855" s="10">
        <v>2205.9500000000003</v>
      </c>
      <c r="C855">
        <v>3</v>
      </c>
      <c r="E855" s="12">
        <v>22672</v>
      </c>
      <c r="F855" s="18">
        <v>2.6563405740007785E-4</v>
      </c>
    </row>
    <row r="856" spans="1:6">
      <c r="A856" s="12">
        <v>22672</v>
      </c>
      <c r="B856" s="10">
        <v>2201.2199999999993</v>
      </c>
      <c r="C856">
        <v>3</v>
      </c>
      <c r="E856" s="12">
        <v>23054</v>
      </c>
      <c r="F856" s="18">
        <v>2.6523944742574626E-4</v>
      </c>
    </row>
    <row r="857" spans="1:6">
      <c r="A857" s="12">
        <v>23054</v>
      </c>
      <c r="B857" s="10">
        <v>2197.9499999999998</v>
      </c>
      <c r="C857">
        <v>3</v>
      </c>
      <c r="E857" s="12">
        <v>22380</v>
      </c>
      <c r="F857" s="18">
        <v>2.6513083917593027E-4</v>
      </c>
    </row>
    <row r="858" spans="1:6">
      <c r="A858" s="12">
        <v>22380</v>
      </c>
      <c r="B858" s="10">
        <v>2197.0500000000002</v>
      </c>
      <c r="C858">
        <v>3</v>
      </c>
      <c r="E858" s="12">
        <v>22927</v>
      </c>
      <c r="F858" s="18">
        <v>2.6487741992635969E-4</v>
      </c>
    </row>
    <row r="859" spans="1:6">
      <c r="A859" s="12">
        <v>22927</v>
      </c>
      <c r="B859" s="10">
        <v>2194.9500000000016</v>
      </c>
      <c r="C859">
        <v>3</v>
      </c>
      <c r="E859" s="12">
        <v>22426</v>
      </c>
      <c r="F859" s="18">
        <v>2.6434644626059217E-4</v>
      </c>
    </row>
    <row r="860" spans="1:6">
      <c r="A860" s="12">
        <v>22426</v>
      </c>
      <c r="B860" s="10">
        <v>2190.5500000000002</v>
      </c>
      <c r="C860">
        <v>3</v>
      </c>
      <c r="E860" s="12">
        <v>22670</v>
      </c>
      <c r="F860" s="18">
        <v>2.6400734716949988E-4</v>
      </c>
    </row>
    <row r="861" spans="1:6">
      <c r="A861" s="12">
        <v>22670</v>
      </c>
      <c r="B861" s="10">
        <v>2187.7400000000002</v>
      </c>
      <c r="C861">
        <v>3</v>
      </c>
      <c r="E861" s="12">
        <v>23330</v>
      </c>
      <c r="F861" s="18">
        <v>2.6382029962814999E-4</v>
      </c>
    </row>
    <row r="862" spans="1:6">
      <c r="A862" s="12">
        <v>23330</v>
      </c>
      <c r="B862" s="10">
        <v>2186.19</v>
      </c>
      <c r="C862">
        <v>3</v>
      </c>
      <c r="E862" s="12">
        <v>22241</v>
      </c>
      <c r="F862" s="18">
        <v>2.6252665469700783E-4</v>
      </c>
    </row>
    <row r="863" spans="1:6">
      <c r="A863" s="12">
        <v>22241</v>
      </c>
      <c r="B863" s="10">
        <v>2175.4700000000003</v>
      </c>
      <c r="C863">
        <v>3</v>
      </c>
      <c r="E863" s="12">
        <v>22360</v>
      </c>
      <c r="F863" s="18">
        <v>2.6198119993126512E-4</v>
      </c>
    </row>
    <row r="864" spans="1:6">
      <c r="A864" s="12">
        <v>22360</v>
      </c>
      <c r="B864" s="10">
        <v>2170.9500000000012</v>
      </c>
      <c r="C864">
        <v>3</v>
      </c>
      <c r="E864" s="12">
        <v>21735</v>
      </c>
      <c r="F864" s="18">
        <v>2.6174588205666357E-4</v>
      </c>
    </row>
    <row r="865" spans="1:6">
      <c r="A865" s="12">
        <v>21735</v>
      </c>
      <c r="B865" s="10">
        <v>2169</v>
      </c>
      <c r="C865">
        <v>3</v>
      </c>
      <c r="E865" s="12">
        <v>84832</v>
      </c>
      <c r="F865" s="18">
        <v>2.614743614321238E-4</v>
      </c>
    </row>
    <row r="866" spans="1:6">
      <c r="A866" s="12">
        <v>84832</v>
      </c>
      <c r="B866" s="10">
        <v>2166.7500000000027</v>
      </c>
      <c r="C866">
        <v>3</v>
      </c>
      <c r="E866" s="12">
        <v>21811</v>
      </c>
      <c r="F866" s="18">
        <v>2.610049324412522E-4</v>
      </c>
    </row>
    <row r="867" spans="1:6">
      <c r="A867" s="12">
        <v>21811</v>
      </c>
      <c r="B867" s="10">
        <v>2162.8600000000024</v>
      </c>
      <c r="C867">
        <v>3</v>
      </c>
      <c r="E867" s="12">
        <v>23438</v>
      </c>
      <c r="F867" s="18">
        <v>2.607804753916321E-4</v>
      </c>
    </row>
    <row r="868" spans="1:6">
      <c r="A868" s="12">
        <v>23438</v>
      </c>
      <c r="B868" s="10">
        <v>2161</v>
      </c>
      <c r="C868">
        <v>3</v>
      </c>
      <c r="E868" s="12">
        <v>23360</v>
      </c>
      <c r="F868" s="18">
        <v>2.6042448168390211E-4</v>
      </c>
    </row>
    <row r="869" spans="1:6">
      <c r="A869" s="12">
        <v>23360</v>
      </c>
      <c r="B869" s="10">
        <v>2158.0500000000034</v>
      </c>
      <c r="C869">
        <v>3</v>
      </c>
      <c r="E869" s="12">
        <v>22660</v>
      </c>
      <c r="F869" s="18">
        <v>2.6033759508404885E-4</v>
      </c>
    </row>
    <row r="870" spans="1:6">
      <c r="A870" s="12">
        <v>22660</v>
      </c>
      <c r="B870" s="10">
        <v>2157.33</v>
      </c>
      <c r="C870">
        <v>3</v>
      </c>
      <c r="E870" s="12">
        <v>22329</v>
      </c>
      <c r="F870" s="18">
        <v>2.600443528095456E-4</v>
      </c>
    </row>
    <row r="871" spans="1:6">
      <c r="A871" s="12">
        <v>22329</v>
      </c>
      <c r="B871" s="10">
        <v>2154.9</v>
      </c>
      <c r="C871">
        <v>3</v>
      </c>
      <c r="E871" s="12">
        <v>23265</v>
      </c>
      <c r="F871" s="18">
        <v>2.5990074856812212E-4</v>
      </c>
    </row>
    <row r="872" spans="1:6">
      <c r="A872" s="12">
        <v>23265</v>
      </c>
      <c r="B872" s="10">
        <v>2153.71</v>
      </c>
      <c r="C872">
        <v>3</v>
      </c>
      <c r="E872" s="12">
        <v>21592</v>
      </c>
      <c r="F872" s="18">
        <v>2.5953872106873556E-4</v>
      </c>
    </row>
    <row r="873" spans="1:6">
      <c r="A873" s="12">
        <v>21592</v>
      </c>
      <c r="B873" s="10">
        <v>2150.7100000000019</v>
      </c>
      <c r="C873">
        <v>3</v>
      </c>
      <c r="E873" s="12">
        <v>21896</v>
      </c>
      <c r="F873" s="18">
        <v>2.5930219643580208E-4</v>
      </c>
    </row>
    <row r="874" spans="1:6">
      <c r="A874" s="12">
        <v>21896</v>
      </c>
      <c r="B874" s="10">
        <v>2148.7499999999955</v>
      </c>
      <c r="C874">
        <v>3</v>
      </c>
      <c r="E874" s="12">
        <v>22704</v>
      </c>
      <c r="F874" s="18">
        <v>2.5903067581126252E-4</v>
      </c>
    </row>
    <row r="875" spans="1:6">
      <c r="A875" s="12">
        <v>22704</v>
      </c>
      <c r="B875" s="10">
        <v>2146.5</v>
      </c>
      <c r="C875">
        <v>3</v>
      </c>
      <c r="E875" s="12">
        <v>22990</v>
      </c>
      <c r="F875" s="18">
        <v>2.5843815747059987E-4</v>
      </c>
    </row>
    <row r="876" spans="1:6">
      <c r="A876" s="12">
        <v>22990</v>
      </c>
      <c r="B876" s="10">
        <v>2141.5900000000038</v>
      </c>
      <c r="C876">
        <v>3</v>
      </c>
      <c r="E876" s="12">
        <v>21625</v>
      </c>
      <c r="F876" s="18">
        <v>2.582692113042189E-4</v>
      </c>
    </row>
    <row r="877" spans="1:6">
      <c r="A877" s="12">
        <v>21625</v>
      </c>
      <c r="B877" s="10">
        <v>2140.19</v>
      </c>
      <c r="C877">
        <v>3</v>
      </c>
      <c r="E877" s="12">
        <v>35961</v>
      </c>
      <c r="F877" s="18">
        <v>2.5795545413808394E-4</v>
      </c>
    </row>
    <row r="878" spans="1:6">
      <c r="A878" s="12">
        <v>35961</v>
      </c>
      <c r="B878" s="10">
        <v>2137.5900000000024</v>
      </c>
      <c r="C878">
        <v>3</v>
      </c>
      <c r="E878" s="12">
        <v>22851</v>
      </c>
      <c r="F878" s="18">
        <v>2.57905977046501E-4</v>
      </c>
    </row>
    <row r="879" spans="1:6">
      <c r="A879" s="12">
        <v>22851</v>
      </c>
      <c r="B879" s="10">
        <v>2137.1800000000017</v>
      </c>
      <c r="C879">
        <v>3</v>
      </c>
      <c r="E879" s="12">
        <v>23401</v>
      </c>
      <c r="F879" s="18">
        <v>2.5785529319658667E-4</v>
      </c>
    </row>
    <row r="880" spans="1:6">
      <c r="A880" s="12">
        <v>23401</v>
      </c>
      <c r="B880" s="10">
        <v>2136.7600000000002</v>
      </c>
      <c r="C880">
        <v>3</v>
      </c>
      <c r="E880" s="12">
        <v>23406</v>
      </c>
      <c r="F880" s="18">
        <v>2.5776840659673384E-4</v>
      </c>
    </row>
    <row r="881" spans="1:6">
      <c r="A881" s="12">
        <v>23406</v>
      </c>
      <c r="B881" s="10">
        <v>2136.04</v>
      </c>
      <c r="C881">
        <v>3</v>
      </c>
      <c r="E881" s="12">
        <v>23048</v>
      </c>
      <c r="F881" s="18">
        <v>2.5727363568090519E-4</v>
      </c>
    </row>
    <row r="882" spans="1:6">
      <c r="A882" s="12">
        <v>23048</v>
      </c>
      <c r="B882" s="10">
        <v>2131.94</v>
      </c>
      <c r="C882">
        <v>3</v>
      </c>
      <c r="E882" s="12">
        <v>21109</v>
      </c>
      <c r="F882" s="18">
        <v>2.5720243693935909E-4</v>
      </c>
    </row>
    <row r="883" spans="1:6">
      <c r="A883" s="12">
        <v>21109</v>
      </c>
      <c r="B883" s="10">
        <v>2131.35</v>
      </c>
      <c r="C883">
        <v>3</v>
      </c>
      <c r="E883" s="12">
        <v>23445</v>
      </c>
      <c r="F883" s="18">
        <v>2.5716140715609486E-4</v>
      </c>
    </row>
    <row r="884" spans="1:6">
      <c r="A884" s="12">
        <v>23445</v>
      </c>
      <c r="B884" s="10">
        <v>2131.0099999999966</v>
      </c>
      <c r="C884">
        <v>3</v>
      </c>
      <c r="E884" s="12">
        <v>22030</v>
      </c>
      <c r="F884" s="18">
        <v>2.5711555033950577E-4</v>
      </c>
    </row>
    <row r="885" spans="1:6">
      <c r="A885" s="12">
        <v>22030</v>
      </c>
      <c r="B885" s="10">
        <v>2130.629999999996</v>
      </c>
      <c r="C885">
        <v>3</v>
      </c>
      <c r="E885" s="12">
        <v>22939</v>
      </c>
      <c r="F885" s="18">
        <v>2.5573381205017988E-4</v>
      </c>
    </row>
    <row r="886" spans="1:6">
      <c r="A886" s="12">
        <v>22939</v>
      </c>
      <c r="B886" s="10">
        <v>2119.1799999999994</v>
      </c>
      <c r="C886">
        <v>3</v>
      </c>
      <c r="E886" s="12">
        <v>23093</v>
      </c>
      <c r="F886" s="18">
        <v>2.5555400505881807E-4</v>
      </c>
    </row>
    <row r="887" spans="1:6">
      <c r="A887" s="12">
        <v>23093</v>
      </c>
      <c r="B887" s="10">
        <v>2117.6900000000019</v>
      </c>
      <c r="C887">
        <v>3</v>
      </c>
      <c r="E887" s="12">
        <v>22476</v>
      </c>
      <c r="F887" s="18">
        <v>2.5476719862681723E-4</v>
      </c>
    </row>
    <row r="888" spans="1:6">
      <c r="A888" s="12">
        <v>22476</v>
      </c>
      <c r="B888" s="10">
        <v>2111.1700000000005</v>
      </c>
      <c r="C888">
        <v>3</v>
      </c>
      <c r="E888" s="12">
        <v>23501</v>
      </c>
      <c r="F888" s="18">
        <v>2.5411916940291479E-4</v>
      </c>
    </row>
    <row r="889" spans="1:6">
      <c r="A889" s="12">
        <v>23501</v>
      </c>
      <c r="B889" s="10">
        <v>2105.8000000000002</v>
      </c>
      <c r="C889">
        <v>3</v>
      </c>
      <c r="E889" s="12">
        <v>23064</v>
      </c>
      <c r="F889" s="18">
        <v>2.5384764877837469E-4</v>
      </c>
    </row>
    <row r="890" spans="1:6">
      <c r="A890" s="12">
        <v>23064</v>
      </c>
      <c r="B890" s="10">
        <v>2103.5500000000002</v>
      </c>
      <c r="C890">
        <v>3</v>
      </c>
      <c r="E890" s="12">
        <v>22548</v>
      </c>
      <c r="F890" s="18">
        <v>2.531730708711839E-4</v>
      </c>
    </row>
    <row r="891" spans="1:6">
      <c r="A891" s="12">
        <v>22548</v>
      </c>
      <c r="B891" s="10">
        <v>2097.96</v>
      </c>
      <c r="C891">
        <v>3</v>
      </c>
      <c r="E891" s="12">
        <v>23233</v>
      </c>
      <c r="F891" s="18">
        <v>2.5281587040512226E-4</v>
      </c>
    </row>
    <row r="892" spans="1:6">
      <c r="A892" s="12">
        <v>23233</v>
      </c>
      <c r="B892" s="10">
        <v>2095</v>
      </c>
      <c r="C892">
        <v>3</v>
      </c>
      <c r="E892" s="12">
        <v>23046</v>
      </c>
      <c r="F892" s="18">
        <v>2.5239953878082745E-4</v>
      </c>
    </row>
    <row r="893" spans="1:6">
      <c r="A893" s="12">
        <v>23046</v>
      </c>
      <c r="B893" s="10">
        <v>2091.5500000000002</v>
      </c>
      <c r="C893">
        <v>3</v>
      </c>
      <c r="E893" s="12">
        <v>23079</v>
      </c>
      <c r="F893" s="18">
        <v>2.5235730223923259E-4</v>
      </c>
    </row>
    <row r="894" spans="1:6">
      <c r="A894" s="12">
        <v>23079</v>
      </c>
      <c r="B894" s="10">
        <v>2091.2000000000025</v>
      </c>
      <c r="C894">
        <v>3</v>
      </c>
      <c r="E894" s="12">
        <v>22378</v>
      </c>
      <c r="F894" s="18">
        <v>2.5226800212271676E-4</v>
      </c>
    </row>
    <row r="895" spans="1:6">
      <c r="A895" s="12">
        <v>22378</v>
      </c>
      <c r="B895" s="10">
        <v>2090.4599999999991</v>
      </c>
      <c r="C895">
        <v>3</v>
      </c>
      <c r="E895" s="12">
        <v>21313</v>
      </c>
      <c r="F895" s="18">
        <v>2.5183115560679041E-4</v>
      </c>
    </row>
    <row r="896" spans="1:6">
      <c r="A896" s="12">
        <v>21313</v>
      </c>
      <c r="B896" s="10">
        <v>2086.8400000000024</v>
      </c>
      <c r="C896">
        <v>3</v>
      </c>
      <c r="E896" s="12">
        <v>22064</v>
      </c>
      <c r="F896" s="18">
        <v>2.5160911207383239E-4</v>
      </c>
    </row>
    <row r="897" spans="1:6">
      <c r="A897" s="12">
        <v>22064</v>
      </c>
      <c r="B897" s="10">
        <v>2084.9999999999959</v>
      </c>
      <c r="C897">
        <v>3</v>
      </c>
      <c r="E897" s="12">
        <v>21982</v>
      </c>
      <c r="F897" s="18">
        <v>2.5139068881586968E-4</v>
      </c>
    </row>
    <row r="898" spans="1:6">
      <c r="A898" s="12">
        <v>21982</v>
      </c>
      <c r="B898" s="10">
        <v>2083.1900000000014</v>
      </c>
      <c r="C898">
        <v>3</v>
      </c>
      <c r="E898" s="12">
        <v>23504</v>
      </c>
      <c r="F898" s="18">
        <v>2.5130500897434796E-4</v>
      </c>
    </row>
    <row r="899" spans="1:6">
      <c r="A899" s="12">
        <v>23504</v>
      </c>
      <c r="B899" s="10">
        <v>2082.48</v>
      </c>
      <c r="C899">
        <v>3</v>
      </c>
      <c r="E899" s="12">
        <v>23128</v>
      </c>
      <c r="F899" s="18">
        <v>2.5043010918416323E-4</v>
      </c>
    </row>
    <row r="900" spans="1:6">
      <c r="A900" s="12">
        <v>23128</v>
      </c>
      <c r="B900" s="10">
        <v>2075.2300000000005</v>
      </c>
      <c r="C900">
        <v>3</v>
      </c>
      <c r="E900" s="12">
        <v>21609</v>
      </c>
      <c r="F900" s="18">
        <v>2.5005842761812618E-4</v>
      </c>
    </row>
    <row r="901" spans="1:6">
      <c r="A901" s="12">
        <v>21609</v>
      </c>
      <c r="B901" s="10">
        <v>2072.150000000001</v>
      </c>
      <c r="C901">
        <v>3</v>
      </c>
      <c r="E901" s="12">
        <v>21934</v>
      </c>
      <c r="F901" s="18">
        <v>2.4915939266131551E-4</v>
      </c>
    </row>
    <row r="902" spans="1:6">
      <c r="A902" s="12">
        <v>21934</v>
      </c>
      <c r="B902" s="10">
        <v>2064.7000000000003</v>
      </c>
      <c r="C902">
        <v>3</v>
      </c>
      <c r="E902" s="12">
        <v>22441</v>
      </c>
      <c r="F902" s="18">
        <v>2.4896631132830888E-4</v>
      </c>
    </row>
    <row r="903" spans="1:6">
      <c r="A903" s="12">
        <v>22441</v>
      </c>
      <c r="B903" s="10">
        <v>2063.0999999999976</v>
      </c>
      <c r="C903">
        <v>3</v>
      </c>
      <c r="E903" s="12">
        <v>21452</v>
      </c>
      <c r="F903" s="18">
        <v>2.4823018874622302E-4</v>
      </c>
    </row>
    <row r="904" spans="1:6">
      <c r="A904" s="12">
        <v>21452</v>
      </c>
      <c r="B904" s="10">
        <v>2057.0000000000032</v>
      </c>
      <c r="C904">
        <v>3</v>
      </c>
      <c r="E904" s="12">
        <v>22425</v>
      </c>
      <c r="F904" s="18">
        <v>2.4815899000467671E-4</v>
      </c>
    </row>
    <row r="905" spans="1:6">
      <c r="A905" s="12">
        <v>22425</v>
      </c>
      <c r="B905" s="10">
        <v>2056.4100000000008</v>
      </c>
      <c r="C905">
        <v>3</v>
      </c>
      <c r="E905" s="12">
        <v>21794</v>
      </c>
      <c r="F905" s="18">
        <v>2.4770162859711784E-4</v>
      </c>
    </row>
    <row r="906" spans="1:6">
      <c r="A906" s="12">
        <v>21794</v>
      </c>
      <c r="B906" s="10">
        <v>2052.6199999999994</v>
      </c>
      <c r="C906">
        <v>3</v>
      </c>
      <c r="E906" s="12">
        <v>85036</v>
      </c>
      <c r="F906" s="18">
        <v>2.4740114577262689E-4</v>
      </c>
    </row>
    <row r="907" spans="1:6">
      <c r="A907" s="12">
        <v>85036</v>
      </c>
      <c r="B907" s="10">
        <v>2050.13</v>
      </c>
      <c r="C907">
        <v>3</v>
      </c>
      <c r="E907" s="12">
        <v>23252</v>
      </c>
      <c r="F907" s="18">
        <v>2.4673260165709258E-4</v>
      </c>
    </row>
    <row r="908" spans="1:6">
      <c r="A908" s="12">
        <v>23252</v>
      </c>
      <c r="B908" s="10">
        <v>2044.5900000000001</v>
      </c>
      <c r="C908">
        <v>3</v>
      </c>
      <c r="E908" s="12">
        <v>22573</v>
      </c>
      <c r="F908" s="18">
        <v>2.4627644700786543E-4</v>
      </c>
    </row>
    <row r="909" spans="1:6">
      <c r="A909" s="12">
        <v>22573</v>
      </c>
      <c r="B909" s="10">
        <v>2040.8100000000022</v>
      </c>
      <c r="C909">
        <v>3</v>
      </c>
      <c r="E909" s="12">
        <v>22483</v>
      </c>
      <c r="F909" s="18">
        <v>2.4603750885827041E-4</v>
      </c>
    </row>
    <row r="910" spans="1:6">
      <c r="A910" s="12">
        <v>22483</v>
      </c>
      <c r="B910" s="10">
        <v>2038.8300000000045</v>
      </c>
      <c r="C910">
        <v>3</v>
      </c>
      <c r="E910" s="12">
        <v>85175</v>
      </c>
      <c r="F910" s="18">
        <v>2.4587701000020886E-4</v>
      </c>
    </row>
    <row r="911" spans="1:6">
      <c r="A911" s="12">
        <v>85175</v>
      </c>
      <c r="B911" s="10">
        <v>2037.5000000000039</v>
      </c>
      <c r="C911">
        <v>3</v>
      </c>
      <c r="E911" s="12">
        <v>84660</v>
      </c>
      <c r="F911" s="18">
        <v>2.4547395271755764E-4</v>
      </c>
    </row>
    <row r="912" spans="1:6">
      <c r="A912" s="12">
        <v>84660</v>
      </c>
      <c r="B912" s="10">
        <v>2034.1599999999992</v>
      </c>
      <c r="C912">
        <v>3</v>
      </c>
      <c r="E912" s="12">
        <v>23029</v>
      </c>
      <c r="F912" s="18">
        <v>2.4545464458425721E-4</v>
      </c>
    </row>
    <row r="913" spans="1:6">
      <c r="A913" s="12">
        <v>23029</v>
      </c>
      <c r="B913" s="10">
        <v>2034.0000000000009</v>
      </c>
      <c r="C913">
        <v>3</v>
      </c>
      <c r="E913" s="12">
        <v>21239</v>
      </c>
      <c r="F913" s="18">
        <v>2.454003404593487E-4</v>
      </c>
    </row>
    <row r="914" spans="1:6">
      <c r="A914" s="12">
        <v>21239</v>
      </c>
      <c r="B914" s="10">
        <v>2033.5499999999965</v>
      </c>
      <c r="C914">
        <v>3</v>
      </c>
      <c r="E914" s="12">
        <v>85183</v>
      </c>
      <c r="F914" s="18">
        <v>2.4515295500143476E-4</v>
      </c>
    </row>
    <row r="915" spans="1:6">
      <c r="A915" s="12">
        <v>85183</v>
      </c>
      <c r="B915" s="10">
        <v>2031.5</v>
      </c>
      <c r="C915">
        <v>3</v>
      </c>
      <c r="E915" s="12">
        <v>22185</v>
      </c>
      <c r="F915" s="18">
        <v>2.4493573850180262E-4</v>
      </c>
    </row>
    <row r="916" spans="1:6">
      <c r="A916" s="12">
        <v>22185</v>
      </c>
      <c r="B916" s="10">
        <v>2029.6999999999996</v>
      </c>
      <c r="C916">
        <v>3</v>
      </c>
      <c r="E916" s="12">
        <v>22283</v>
      </c>
      <c r="F916" s="18">
        <v>2.4462680836899296E-4</v>
      </c>
    </row>
    <row r="917" spans="1:6">
      <c r="A917" s="12">
        <v>22283</v>
      </c>
      <c r="B917" s="10">
        <v>2027.1400000000028</v>
      </c>
      <c r="C917">
        <v>3</v>
      </c>
      <c r="E917" s="12">
        <v>22983</v>
      </c>
      <c r="F917" s="18">
        <v>2.4427081466126118E-4</v>
      </c>
    </row>
    <row r="918" spans="1:6">
      <c r="A918" s="12">
        <v>22983</v>
      </c>
      <c r="B918" s="10">
        <v>2024.189999999991</v>
      </c>
      <c r="C918">
        <v>3</v>
      </c>
      <c r="E918" s="12">
        <v>23020</v>
      </c>
      <c r="F918" s="18">
        <v>2.4356606779578929E-4</v>
      </c>
    </row>
    <row r="919" spans="1:6">
      <c r="A919" s="12">
        <v>23020</v>
      </c>
      <c r="B919" s="10">
        <v>2018.3500000000001</v>
      </c>
      <c r="C919">
        <v>3</v>
      </c>
      <c r="E919" s="12">
        <v>22743</v>
      </c>
      <c r="F919" s="18">
        <v>2.4290959126356819E-4</v>
      </c>
    </row>
    <row r="920" spans="1:6">
      <c r="A920" s="12">
        <v>22743</v>
      </c>
      <c r="B920" s="10">
        <v>2012.9100000000028</v>
      </c>
      <c r="C920">
        <v>3</v>
      </c>
      <c r="E920" s="12">
        <v>22737</v>
      </c>
      <c r="F920" s="18">
        <v>2.4248481233095403E-4</v>
      </c>
    </row>
    <row r="921" spans="1:6">
      <c r="A921" s="12">
        <v>22737</v>
      </c>
      <c r="B921" s="10">
        <v>2009.3900000000003</v>
      </c>
      <c r="C921">
        <v>3</v>
      </c>
      <c r="E921" s="12">
        <v>23326</v>
      </c>
      <c r="F921" s="18">
        <v>2.4137821494116165E-4</v>
      </c>
    </row>
    <row r="922" spans="1:6">
      <c r="A922" s="12">
        <v>23326</v>
      </c>
      <c r="B922" s="10">
        <v>2000.22</v>
      </c>
      <c r="C922">
        <v>3</v>
      </c>
      <c r="E922" s="12">
        <v>22075</v>
      </c>
      <c r="F922" s="18">
        <v>2.4128288103298959E-4</v>
      </c>
    </row>
    <row r="923" spans="1:6">
      <c r="A923" s="12">
        <v>22075</v>
      </c>
      <c r="B923" s="10">
        <v>1999.4299999999985</v>
      </c>
      <c r="C923">
        <v>3</v>
      </c>
      <c r="E923" s="12">
        <v>20978</v>
      </c>
      <c r="F923" s="18">
        <v>2.4067950186734512E-4</v>
      </c>
    </row>
    <row r="924" spans="1:6">
      <c r="A924" s="12">
        <v>20978</v>
      </c>
      <c r="B924" s="10">
        <v>1994.43</v>
      </c>
      <c r="C924">
        <v>3</v>
      </c>
      <c r="E924" s="12">
        <v>85038</v>
      </c>
      <c r="F924" s="18">
        <v>2.4065898697571322E-4</v>
      </c>
    </row>
    <row r="925" spans="1:6">
      <c r="A925" s="12">
        <v>85038</v>
      </c>
      <c r="B925" s="10">
        <v>1994.2600000000002</v>
      </c>
      <c r="C925">
        <v>3</v>
      </c>
      <c r="E925" s="12">
        <v>22196</v>
      </c>
      <c r="F925" s="18">
        <v>2.4009663759333246E-4</v>
      </c>
    </row>
    <row r="926" spans="1:6">
      <c r="A926" s="12">
        <v>22196</v>
      </c>
      <c r="B926" s="10">
        <v>1989.600000000001</v>
      </c>
      <c r="C926">
        <v>3</v>
      </c>
      <c r="E926" s="12">
        <v>23028</v>
      </c>
      <c r="F926" s="18">
        <v>2.3998078879352864E-4</v>
      </c>
    </row>
    <row r="927" spans="1:6">
      <c r="A927" s="12">
        <v>23028</v>
      </c>
      <c r="B927" s="10">
        <v>1988.6400000000008</v>
      </c>
      <c r="C927">
        <v>3</v>
      </c>
      <c r="E927" s="12">
        <v>23152</v>
      </c>
      <c r="F927" s="18">
        <v>2.3981425614381062E-4</v>
      </c>
    </row>
    <row r="928" spans="1:6">
      <c r="A928" s="12">
        <v>23152</v>
      </c>
      <c r="B928" s="10">
        <v>1987.26</v>
      </c>
      <c r="C928">
        <v>3</v>
      </c>
      <c r="E928" s="12">
        <v>82581</v>
      </c>
      <c r="F928" s="18">
        <v>2.3965858431907366E-4</v>
      </c>
    </row>
    <row r="929" spans="1:6">
      <c r="A929" s="12">
        <v>82581</v>
      </c>
      <c r="B929" s="10">
        <v>1985.9699999999948</v>
      </c>
      <c r="C929">
        <v>3</v>
      </c>
      <c r="E929" s="12">
        <v>22811</v>
      </c>
      <c r="F929" s="18">
        <v>2.3953911524427667E-4</v>
      </c>
    </row>
    <row r="930" spans="1:6">
      <c r="A930" s="12">
        <v>22811</v>
      </c>
      <c r="B930" s="10">
        <v>1984.9800000000002</v>
      </c>
      <c r="C930">
        <v>3</v>
      </c>
      <c r="E930" s="12">
        <v>84950</v>
      </c>
      <c r="F930" s="18">
        <v>2.3952584090263207E-4</v>
      </c>
    </row>
    <row r="931" spans="1:6">
      <c r="A931" s="12">
        <v>84950</v>
      </c>
      <c r="B931" s="10">
        <v>1984.8699999999967</v>
      </c>
      <c r="C931">
        <v>3</v>
      </c>
      <c r="E931" s="12">
        <v>23031</v>
      </c>
      <c r="F931" s="18">
        <v>2.3948119084437496E-4</v>
      </c>
    </row>
    <row r="932" spans="1:6">
      <c r="A932" s="12">
        <v>23031</v>
      </c>
      <c r="B932" s="10">
        <v>1984.5000000000016</v>
      </c>
      <c r="C932">
        <v>3</v>
      </c>
      <c r="E932" s="12">
        <v>20751</v>
      </c>
      <c r="F932" s="18">
        <v>2.3919880939485312E-4</v>
      </c>
    </row>
    <row r="933" spans="1:6">
      <c r="A933" s="12">
        <v>20751</v>
      </c>
      <c r="B933" s="10">
        <v>1982.1600000000005</v>
      </c>
      <c r="C933">
        <v>3</v>
      </c>
      <c r="E933" s="12">
        <v>21078</v>
      </c>
      <c r="F933" s="18">
        <v>2.3918915532820291E-4</v>
      </c>
    </row>
    <row r="934" spans="1:6">
      <c r="A934" s="12">
        <v>21078</v>
      </c>
      <c r="B934" s="10">
        <v>1982.0800000000015</v>
      </c>
      <c r="C934">
        <v>3</v>
      </c>
      <c r="E934" s="12">
        <v>23424</v>
      </c>
      <c r="F934" s="18">
        <v>2.3915536609492652E-4</v>
      </c>
    </row>
    <row r="935" spans="1:6">
      <c r="A935" s="12">
        <v>23424</v>
      </c>
      <c r="B935" s="10">
        <v>1981.799999999999</v>
      </c>
      <c r="C935">
        <v>3</v>
      </c>
      <c r="E935" s="12">
        <v>22829</v>
      </c>
      <c r="F935" s="18">
        <v>2.3879937238719653E-4</v>
      </c>
    </row>
    <row r="936" spans="1:6">
      <c r="A936" s="12">
        <v>22829</v>
      </c>
      <c r="B936" s="10">
        <v>1978.8500000000022</v>
      </c>
      <c r="C936">
        <v>3</v>
      </c>
      <c r="E936" s="12">
        <v>23490</v>
      </c>
      <c r="F936" s="18">
        <v>2.3856164099593229E-4</v>
      </c>
    </row>
    <row r="937" spans="1:6">
      <c r="A937" s="12">
        <v>23490</v>
      </c>
      <c r="B937" s="10">
        <v>1976.88</v>
      </c>
      <c r="C937">
        <v>3</v>
      </c>
      <c r="E937" s="12">
        <v>85174</v>
      </c>
      <c r="F937" s="18">
        <v>2.3851216390434937E-4</v>
      </c>
    </row>
    <row r="938" spans="1:6">
      <c r="A938" s="12">
        <v>85174</v>
      </c>
      <c r="B938" s="10">
        <v>1976.4699999999998</v>
      </c>
      <c r="C938">
        <v>3</v>
      </c>
      <c r="E938" s="12">
        <v>37448</v>
      </c>
      <c r="F938" s="18">
        <v>2.3844941247112294E-4</v>
      </c>
    </row>
    <row r="939" spans="1:6">
      <c r="A939" s="12">
        <v>37448</v>
      </c>
      <c r="B939" s="10">
        <v>1975.9500000000048</v>
      </c>
      <c r="C939">
        <v>3</v>
      </c>
      <c r="E939" s="12">
        <v>21980</v>
      </c>
      <c r="F939" s="18">
        <v>2.3839148807122053E-4</v>
      </c>
    </row>
    <row r="940" spans="1:6">
      <c r="A940" s="12">
        <v>21980</v>
      </c>
      <c r="B940" s="10">
        <v>1975.4700000000005</v>
      </c>
      <c r="C940">
        <v>3</v>
      </c>
      <c r="E940" s="12">
        <v>23403</v>
      </c>
      <c r="F940" s="18">
        <v>2.3807049035509746E-4</v>
      </c>
    </row>
    <row r="941" spans="1:6">
      <c r="A941" s="12">
        <v>23403</v>
      </c>
      <c r="B941" s="10">
        <v>1972.8099999999997</v>
      </c>
      <c r="C941">
        <v>3</v>
      </c>
      <c r="E941" s="12">
        <v>22128</v>
      </c>
      <c r="F941" s="18">
        <v>2.3805600925512206E-4</v>
      </c>
    </row>
    <row r="942" spans="1:6">
      <c r="A942" s="12">
        <v>22128</v>
      </c>
      <c r="B942" s="10">
        <v>1972.6900000000003</v>
      </c>
      <c r="C942">
        <v>3</v>
      </c>
      <c r="E942" s="12">
        <v>23352</v>
      </c>
      <c r="F942" s="18">
        <v>2.3709904989840954E-4</v>
      </c>
    </row>
    <row r="943" spans="1:6">
      <c r="A943" s="12">
        <v>23352</v>
      </c>
      <c r="B943" s="10">
        <v>1964.76</v>
      </c>
      <c r="C943">
        <v>3</v>
      </c>
      <c r="E943" s="12">
        <v>23268</v>
      </c>
      <c r="F943" s="18">
        <v>2.370350917068515E-4</v>
      </c>
    </row>
    <row r="944" spans="1:6">
      <c r="A944" s="12">
        <v>23268</v>
      </c>
      <c r="B944" s="10">
        <v>1964.2300000000023</v>
      </c>
      <c r="C944">
        <v>3</v>
      </c>
      <c r="E944" s="12">
        <v>22653</v>
      </c>
      <c r="F944" s="18">
        <v>2.3702664439853235E-4</v>
      </c>
    </row>
    <row r="945" spans="1:6">
      <c r="A945" s="12">
        <v>22653</v>
      </c>
      <c r="B945" s="10">
        <v>1964.1600000000014</v>
      </c>
      <c r="C945">
        <v>3</v>
      </c>
      <c r="E945" s="12">
        <v>21878</v>
      </c>
      <c r="F945" s="18">
        <v>2.3685045768216412E-4</v>
      </c>
    </row>
    <row r="946" spans="1:6">
      <c r="A946" s="12">
        <v>21878</v>
      </c>
      <c r="B946" s="10">
        <v>1962.7000000000014</v>
      </c>
      <c r="C946">
        <v>3</v>
      </c>
      <c r="E946" s="12">
        <v>22224</v>
      </c>
      <c r="F946" s="18">
        <v>2.3674184943234811E-4</v>
      </c>
    </row>
    <row r="947" spans="1:6">
      <c r="A947" s="12">
        <v>22224</v>
      </c>
      <c r="B947" s="10">
        <v>1961.8000000000018</v>
      </c>
      <c r="C947">
        <v>3</v>
      </c>
      <c r="E947" s="12">
        <v>22831</v>
      </c>
      <c r="F947" s="18">
        <v>2.3654876809934194E-4</v>
      </c>
    </row>
    <row r="948" spans="1:6">
      <c r="A948" s="12">
        <v>22831</v>
      </c>
      <c r="B948" s="10">
        <v>1960.2000000000028</v>
      </c>
      <c r="C948">
        <v>3</v>
      </c>
      <c r="E948" s="12">
        <v>21900</v>
      </c>
      <c r="F948" s="18">
        <v>2.3649808424942747E-4</v>
      </c>
    </row>
    <row r="949" spans="1:6">
      <c r="A949" s="12">
        <v>21900</v>
      </c>
      <c r="B949" s="10">
        <v>1959.7800000000002</v>
      </c>
      <c r="C949">
        <v>3</v>
      </c>
      <c r="E949" s="12">
        <v>37500</v>
      </c>
      <c r="F949" s="18">
        <v>2.3623018389988133E-4</v>
      </c>
    </row>
    <row r="950" spans="1:6">
      <c r="A950" s="12">
        <v>37500</v>
      </c>
      <c r="B950" s="10">
        <v>1957.5600000000011</v>
      </c>
      <c r="C950">
        <v>3</v>
      </c>
      <c r="E950" s="12">
        <v>23066</v>
      </c>
      <c r="F950" s="18">
        <v>2.3596952410032267E-4</v>
      </c>
    </row>
    <row r="951" spans="1:6">
      <c r="A951" s="12">
        <v>23066</v>
      </c>
      <c r="B951" s="10">
        <v>1955.3999999999999</v>
      </c>
      <c r="C951">
        <v>3</v>
      </c>
      <c r="E951" s="12">
        <v>22914</v>
      </c>
      <c r="F951" s="18">
        <v>2.3590797942542706E-4</v>
      </c>
    </row>
    <row r="952" spans="1:6">
      <c r="A952" s="12">
        <v>22914</v>
      </c>
      <c r="B952" s="10">
        <v>1954.890000000001</v>
      </c>
      <c r="C952">
        <v>3</v>
      </c>
      <c r="E952" s="12">
        <v>23529</v>
      </c>
      <c r="F952" s="18">
        <v>2.3559663577595432E-4</v>
      </c>
    </row>
    <row r="953" spans="1:6">
      <c r="A953" s="12">
        <v>23529</v>
      </c>
      <c r="B953" s="10">
        <v>1952.3100000000002</v>
      </c>
      <c r="C953">
        <v>3</v>
      </c>
      <c r="E953" s="12">
        <v>23302</v>
      </c>
      <c r="F953" s="18">
        <v>2.3407129324520438E-4</v>
      </c>
    </row>
    <row r="954" spans="1:6">
      <c r="A954" s="12">
        <v>23302</v>
      </c>
      <c r="B954" s="10">
        <v>1939.6699999999987</v>
      </c>
      <c r="C954">
        <v>3</v>
      </c>
      <c r="E954" s="12">
        <v>23227</v>
      </c>
      <c r="F954" s="18">
        <v>2.3405801890356037E-4</v>
      </c>
    </row>
    <row r="955" spans="1:6">
      <c r="A955" s="12">
        <v>23227</v>
      </c>
      <c r="B955" s="10">
        <v>1939.5600000000002</v>
      </c>
      <c r="C955">
        <v>3</v>
      </c>
      <c r="E955" s="12">
        <v>22059</v>
      </c>
      <c r="F955" s="18">
        <v>2.337985658623333E-4</v>
      </c>
    </row>
    <row r="956" spans="1:6">
      <c r="A956" s="12">
        <v>22059</v>
      </c>
      <c r="B956" s="10">
        <v>1937.4100000000014</v>
      </c>
      <c r="C956">
        <v>3</v>
      </c>
      <c r="E956" s="12">
        <v>23068</v>
      </c>
      <c r="F956" s="18">
        <v>2.3377443069570763E-4</v>
      </c>
    </row>
    <row r="957" spans="1:6">
      <c r="A957" s="12">
        <v>23068</v>
      </c>
      <c r="B957" s="10">
        <v>1937.2100000000023</v>
      </c>
      <c r="C957">
        <v>3</v>
      </c>
      <c r="E957" s="12">
        <v>22478</v>
      </c>
      <c r="F957" s="18">
        <v>2.3373098739578092E-4</v>
      </c>
    </row>
    <row r="958" spans="1:6">
      <c r="A958" s="12">
        <v>22478</v>
      </c>
      <c r="B958" s="10">
        <v>1936.85</v>
      </c>
      <c r="C958">
        <v>3</v>
      </c>
      <c r="E958" s="12">
        <v>23500</v>
      </c>
      <c r="F958" s="18">
        <v>2.3351377089614884E-4</v>
      </c>
    </row>
    <row r="959" spans="1:6">
      <c r="A959" s="12">
        <v>23500</v>
      </c>
      <c r="B959" s="10">
        <v>1935.05</v>
      </c>
      <c r="C959">
        <v>3</v>
      </c>
      <c r="E959" s="12">
        <v>23197</v>
      </c>
      <c r="F959" s="18">
        <v>2.3348239517953555E-4</v>
      </c>
    </row>
    <row r="960" spans="1:6">
      <c r="A960" s="12">
        <v>23197</v>
      </c>
      <c r="B960" s="10">
        <v>1934.790000000002</v>
      </c>
      <c r="C960">
        <v>3</v>
      </c>
      <c r="E960" s="12">
        <v>22933</v>
      </c>
      <c r="F960" s="18">
        <v>2.3343533160461526E-4</v>
      </c>
    </row>
    <row r="961" spans="1:6">
      <c r="A961" s="12">
        <v>22933</v>
      </c>
      <c r="B961" s="10">
        <v>1934.4000000000019</v>
      </c>
      <c r="C961">
        <v>3</v>
      </c>
      <c r="E961" s="12">
        <v>21033</v>
      </c>
      <c r="F961" s="18">
        <v>2.3326155840490921E-4</v>
      </c>
    </row>
    <row r="962" spans="1:6">
      <c r="A962" s="12">
        <v>21033</v>
      </c>
      <c r="B962" s="10">
        <v>1932.9599999999987</v>
      </c>
      <c r="C962">
        <v>3</v>
      </c>
      <c r="E962" s="12">
        <v>23374</v>
      </c>
      <c r="F962" s="18">
        <v>2.330202067386519E-4</v>
      </c>
    </row>
    <row r="963" spans="1:6">
      <c r="A963" s="12">
        <v>23374</v>
      </c>
      <c r="B963" s="10">
        <v>1930.9600000000034</v>
      </c>
      <c r="C963">
        <v>3</v>
      </c>
      <c r="E963" s="12">
        <v>22732</v>
      </c>
      <c r="F963" s="18">
        <v>2.3295021475543671E-4</v>
      </c>
    </row>
    <row r="964" spans="1:6">
      <c r="A964" s="12">
        <v>22732</v>
      </c>
      <c r="B964" s="10">
        <v>1930.38</v>
      </c>
      <c r="C964">
        <v>3</v>
      </c>
      <c r="E964" s="12">
        <v>22955</v>
      </c>
      <c r="F964" s="18">
        <v>2.3280057672235671E-4</v>
      </c>
    </row>
    <row r="965" spans="1:6">
      <c r="A965" s="12">
        <v>22955</v>
      </c>
      <c r="B965" s="10">
        <v>1929.139999999999</v>
      </c>
      <c r="C965">
        <v>4</v>
      </c>
      <c r="E965" s="12">
        <v>22121</v>
      </c>
      <c r="F965" s="18">
        <v>2.3229373822321556E-4</v>
      </c>
    </row>
    <row r="966" spans="1:6">
      <c r="A966" s="12">
        <v>22121</v>
      </c>
      <c r="B966" s="10">
        <v>1924.9400000000021</v>
      </c>
      <c r="C966">
        <v>4</v>
      </c>
      <c r="E966" s="12">
        <v>21993</v>
      </c>
      <c r="F966" s="18">
        <v>2.3167949823258902E-4</v>
      </c>
    </row>
    <row r="967" spans="1:6">
      <c r="A967" s="12">
        <v>21993</v>
      </c>
      <c r="B967" s="10">
        <v>1919.8500000000001</v>
      </c>
      <c r="C967">
        <v>4</v>
      </c>
      <c r="E967" s="12">
        <v>22863</v>
      </c>
      <c r="F967" s="18">
        <v>2.3049084127626894E-4</v>
      </c>
    </row>
    <row r="968" spans="1:6">
      <c r="A968" s="12">
        <v>22863</v>
      </c>
      <c r="B968" s="10">
        <v>1909.9999999999998</v>
      </c>
      <c r="C968">
        <v>4</v>
      </c>
      <c r="E968" s="12">
        <v>23145</v>
      </c>
      <c r="F968" s="18">
        <v>2.303568911014962E-4</v>
      </c>
    </row>
    <row r="969" spans="1:6">
      <c r="A969" s="12">
        <v>23145</v>
      </c>
      <c r="B969" s="10">
        <v>1908.8900000000028</v>
      </c>
      <c r="C969">
        <v>4</v>
      </c>
      <c r="E969" s="12">
        <v>23213</v>
      </c>
      <c r="F969" s="18">
        <v>2.3027241801830561E-4</v>
      </c>
    </row>
    <row r="970" spans="1:6">
      <c r="A970" s="12">
        <v>23213</v>
      </c>
      <c r="B970" s="10">
        <v>1908.19</v>
      </c>
      <c r="C970">
        <v>4</v>
      </c>
      <c r="E970" s="12">
        <v>22805</v>
      </c>
      <c r="F970" s="18">
        <v>2.3024104230169208E-4</v>
      </c>
    </row>
    <row r="971" spans="1:6">
      <c r="A971" s="12">
        <v>22805</v>
      </c>
      <c r="B971" s="10">
        <v>1907.93</v>
      </c>
      <c r="C971">
        <v>4</v>
      </c>
      <c r="E971" s="12">
        <v>21506</v>
      </c>
      <c r="F971" s="18">
        <v>2.2998882981045194E-4</v>
      </c>
    </row>
    <row r="972" spans="1:6">
      <c r="A972" s="12">
        <v>21506</v>
      </c>
      <c r="B972" s="10">
        <v>1905.8399999999945</v>
      </c>
      <c r="C972">
        <v>4</v>
      </c>
      <c r="E972" s="12">
        <v>22824</v>
      </c>
      <c r="F972" s="18">
        <v>2.2956163736117629E-4</v>
      </c>
    </row>
    <row r="973" spans="1:6">
      <c r="A973" s="12">
        <v>22824</v>
      </c>
      <c r="B973" s="10">
        <v>1902.3000000000011</v>
      </c>
      <c r="C973">
        <v>4</v>
      </c>
      <c r="E973" s="12">
        <v>22973</v>
      </c>
      <c r="F973" s="18">
        <v>2.278576945973954E-4</v>
      </c>
    </row>
    <row r="974" spans="1:6">
      <c r="A974" s="12">
        <v>22973</v>
      </c>
      <c r="B974" s="10">
        <v>1888.1799999999985</v>
      </c>
      <c r="C974">
        <v>4</v>
      </c>
      <c r="E974" s="12">
        <v>22080</v>
      </c>
      <c r="F974" s="18">
        <v>2.2757048611454873E-4</v>
      </c>
    </row>
    <row r="975" spans="1:6">
      <c r="A975" s="12">
        <v>22080</v>
      </c>
      <c r="B975" s="10">
        <v>1885.8000000000002</v>
      </c>
      <c r="C975">
        <v>4</v>
      </c>
      <c r="E975" s="12">
        <v>23251</v>
      </c>
      <c r="F975" s="18">
        <v>2.2737740478154239E-4</v>
      </c>
    </row>
    <row r="976" spans="1:6">
      <c r="A976" s="12">
        <v>23251</v>
      </c>
      <c r="B976" s="10">
        <v>1884.1999999999998</v>
      </c>
      <c r="C976">
        <v>4</v>
      </c>
      <c r="E976" s="12">
        <v>22733</v>
      </c>
      <c r="F976" s="18">
        <v>2.2714932745692874E-4</v>
      </c>
    </row>
    <row r="977" spans="1:6">
      <c r="A977" s="12">
        <v>22733</v>
      </c>
      <c r="B977" s="10">
        <v>1882.3100000000002</v>
      </c>
      <c r="C977">
        <v>4</v>
      </c>
      <c r="E977" s="12">
        <v>23161</v>
      </c>
      <c r="F977" s="18">
        <v>2.2706364761540716E-4</v>
      </c>
    </row>
    <row r="978" spans="1:6">
      <c r="A978" s="12">
        <v>23161</v>
      </c>
      <c r="B978" s="10">
        <v>1881.6</v>
      </c>
      <c r="C978">
        <v>4</v>
      </c>
      <c r="E978" s="12">
        <v>22931</v>
      </c>
      <c r="F978" s="18">
        <v>2.2670282687435134E-4</v>
      </c>
    </row>
    <row r="979" spans="1:6">
      <c r="A979" s="12">
        <v>22931</v>
      </c>
      <c r="B979" s="10">
        <v>1878.6099999999974</v>
      </c>
      <c r="C979">
        <v>4</v>
      </c>
      <c r="E979" s="12">
        <v>22592</v>
      </c>
      <c r="F979" s="18">
        <v>2.2669920659935779E-4</v>
      </c>
    </row>
    <row r="980" spans="1:6">
      <c r="A980" s="12">
        <v>22592</v>
      </c>
      <c r="B980" s="10">
        <v>1878.58</v>
      </c>
      <c r="C980">
        <v>4</v>
      </c>
      <c r="E980" s="12">
        <v>20977</v>
      </c>
      <c r="F980" s="18">
        <v>2.2665093626610624E-4</v>
      </c>
    </row>
    <row r="981" spans="1:6">
      <c r="A981" s="12">
        <v>20977</v>
      </c>
      <c r="B981" s="10">
        <v>1878.18</v>
      </c>
      <c r="C981">
        <v>4</v>
      </c>
      <c r="E981" s="12">
        <v>22792</v>
      </c>
      <c r="F981" s="18">
        <v>2.2664248895778742E-4</v>
      </c>
    </row>
    <row r="982" spans="1:6">
      <c r="A982" s="12">
        <v>22792</v>
      </c>
      <c r="B982" s="10">
        <v>1878.1100000000019</v>
      </c>
      <c r="C982">
        <v>4</v>
      </c>
      <c r="E982" s="12">
        <v>22959</v>
      </c>
      <c r="F982" s="18">
        <v>2.2661956054949271E-4</v>
      </c>
    </row>
    <row r="983" spans="1:6">
      <c r="A983" s="12">
        <v>22959</v>
      </c>
      <c r="B983" s="10">
        <v>1877.92</v>
      </c>
      <c r="C983">
        <v>4</v>
      </c>
      <c r="E983" s="12">
        <v>22744</v>
      </c>
      <c r="F983" s="18">
        <v>2.2629494255837628E-4</v>
      </c>
    </row>
    <row r="984" spans="1:6">
      <c r="A984" s="12">
        <v>22744</v>
      </c>
      <c r="B984" s="10">
        <v>1875.2300000000034</v>
      </c>
      <c r="C984">
        <v>4</v>
      </c>
      <c r="E984" s="12">
        <v>21249</v>
      </c>
      <c r="F984" s="18">
        <v>2.2619478161687906E-4</v>
      </c>
    </row>
    <row r="985" spans="1:6">
      <c r="A985" s="12">
        <v>21249</v>
      </c>
      <c r="B985" s="10">
        <v>1874.4000000000019</v>
      </c>
      <c r="C985">
        <v>4</v>
      </c>
      <c r="E985" s="12">
        <v>40016</v>
      </c>
      <c r="F985" s="18">
        <v>2.2574828103430163E-4</v>
      </c>
    </row>
    <row r="986" spans="1:6">
      <c r="A986" s="12">
        <v>40016</v>
      </c>
      <c r="B986" s="10">
        <v>1870.6999999999989</v>
      </c>
      <c r="C986">
        <v>4</v>
      </c>
      <c r="E986" s="12">
        <v>23274</v>
      </c>
      <c r="F986" s="18">
        <v>2.2567708229275543E-4</v>
      </c>
    </row>
    <row r="987" spans="1:6">
      <c r="A987" s="12">
        <v>23274</v>
      </c>
      <c r="B987" s="10">
        <v>1870.1099999999979</v>
      </c>
      <c r="C987">
        <v>4</v>
      </c>
      <c r="E987" s="12">
        <v>22996</v>
      </c>
      <c r="F987" s="18">
        <v>2.2557209431793324E-4</v>
      </c>
    </row>
    <row r="988" spans="1:6">
      <c r="A988" s="12">
        <v>22996</v>
      </c>
      <c r="B988" s="10">
        <v>1869.2399999999977</v>
      </c>
      <c r="C988">
        <v>4</v>
      </c>
      <c r="E988" s="12">
        <v>23291</v>
      </c>
      <c r="F988" s="18">
        <v>2.255298577763384E-4</v>
      </c>
    </row>
    <row r="989" spans="1:6">
      <c r="A989" s="12">
        <v>23291</v>
      </c>
      <c r="B989" s="10">
        <v>1868.89</v>
      </c>
      <c r="C989">
        <v>4</v>
      </c>
      <c r="E989" s="12">
        <v>20992</v>
      </c>
      <c r="F989" s="18">
        <v>2.2530781424338076E-4</v>
      </c>
    </row>
    <row r="990" spans="1:6">
      <c r="A990" s="12">
        <v>20992</v>
      </c>
      <c r="B990" s="10">
        <v>1867.0499999999968</v>
      </c>
      <c r="C990">
        <v>4</v>
      </c>
      <c r="E990" s="12">
        <v>22374</v>
      </c>
      <c r="F990" s="18">
        <v>2.251617964852951E-4</v>
      </c>
    </row>
    <row r="991" spans="1:6">
      <c r="A991" s="12">
        <v>22374</v>
      </c>
      <c r="B991" s="10">
        <v>1865.8399999999997</v>
      </c>
      <c r="C991">
        <v>4</v>
      </c>
      <c r="E991" s="12">
        <v>23235</v>
      </c>
      <c r="F991" s="18">
        <v>2.2472615672769949E-4</v>
      </c>
    </row>
    <row r="992" spans="1:6">
      <c r="A992" s="12">
        <v>23235</v>
      </c>
      <c r="B992" s="10">
        <v>1862.2299999999984</v>
      </c>
      <c r="C992">
        <v>4</v>
      </c>
      <c r="E992" s="12">
        <v>21556</v>
      </c>
      <c r="F992" s="18">
        <v>2.2407692074546582E-4</v>
      </c>
    </row>
    <row r="993" spans="1:6">
      <c r="A993" s="12">
        <v>21556</v>
      </c>
      <c r="B993" s="10">
        <v>1856.8499999999985</v>
      </c>
      <c r="C993">
        <v>4</v>
      </c>
      <c r="E993" s="12">
        <v>23491</v>
      </c>
      <c r="F993" s="18">
        <v>2.2400451524558863E-4</v>
      </c>
    </row>
    <row r="994" spans="1:6">
      <c r="A994" s="12">
        <v>23491</v>
      </c>
      <c r="B994" s="10">
        <v>1856.25</v>
      </c>
      <c r="C994">
        <v>4</v>
      </c>
      <c r="E994" s="12">
        <v>84279</v>
      </c>
      <c r="F994" s="18">
        <v>2.2275552037270415E-4</v>
      </c>
    </row>
    <row r="995" spans="1:6">
      <c r="A995" s="12">
        <v>84279</v>
      </c>
      <c r="B995" s="10">
        <v>1845.9</v>
      </c>
      <c r="C995">
        <v>4</v>
      </c>
      <c r="E995" s="12">
        <v>23357</v>
      </c>
      <c r="F995" s="18">
        <v>2.2247193216485108E-4</v>
      </c>
    </row>
    <row r="996" spans="1:6">
      <c r="A996" s="12">
        <v>23357</v>
      </c>
      <c r="B996" s="10">
        <v>1843.5499999999995</v>
      </c>
      <c r="C996">
        <v>4</v>
      </c>
      <c r="E996" s="12">
        <v>84880</v>
      </c>
      <c r="F996" s="18">
        <v>2.2217024258202879E-4</v>
      </c>
    </row>
    <row r="997" spans="1:6">
      <c r="A997" s="12">
        <v>84880</v>
      </c>
      <c r="B997" s="10">
        <v>1841.05</v>
      </c>
      <c r="C997">
        <v>4</v>
      </c>
      <c r="E997" s="12">
        <v>23359</v>
      </c>
      <c r="F997" s="18">
        <v>2.2212197224877737E-4</v>
      </c>
    </row>
    <row r="998" spans="1:6">
      <c r="A998" s="12">
        <v>23359</v>
      </c>
      <c r="B998" s="10">
        <v>1840.6500000000012</v>
      </c>
      <c r="C998">
        <v>4</v>
      </c>
      <c r="E998" s="12">
        <v>23289</v>
      </c>
      <c r="F998" s="18">
        <v>2.2202543158227409E-4</v>
      </c>
    </row>
    <row r="999" spans="1:6">
      <c r="A999" s="12">
        <v>23289</v>
      </c>
      <c r="B999" s="10">
        <v>1839.8500000000001</v>
      </c>
      <c r="C999">
        <v>4</v>
      </c>
      <c r="E999" s="12">
        <v>22762</v>
      </c>
      <c r="F999" s="18">
        <v>2.2036010508509499E-4</v>
      </c>
    </row>
    <row r="1000" spans="1:6">
      <c r="A1000" s="12">
        <v>22762</v>
      </c>
      <c r="B1000" s="10">
        <v>1826.050000000002</v>
      </c>
      <c r="C1000">
        <v>4</v>
      </c>
      <c r="E1000" s="12">
        <v>22601</v>
      </c>
      <c r="F1000" s="18">
        <v>2.2011513314384342E-4</v>
      </c>
    </row>
    <row r="1001" spans="1:6">
      <c r="A1001" s="12">
        <v>22601</v>
      </c>
      <c r="B1001" s="10">
        <v>1824.0200000000034</v>
      </c>
      <c r="C1001">
        <v>4</v>
      </c>
      <c r="E1001" s="12">
        <v>22763</v>
      </c>
      <c r="F1001" s="18">
        <v>2.191352453788363E-4</v>
      </c>
    </row>
    <row r="1002" spans="1:6">
      <c r="A1002" s="12">
        <v>22763</v>
      </c>
      <c r="B1002" s="10">
        <v>1815.9000000000021</v>
      </c>
      <c r="C1002">
        <v>4</v>
      </c>
      <c r="E1002" s="12">
        <v>23094</v>
      </c>
      <c r="F1002" s="18">
        <v>2.1872494754619765E-4</v>
      </c>
    </row>
    <row r="1003" spans="1:6">
      <c r="A1003" s="12">
        <v>23094</v>
      </c>
      <c r="B1003" s="10">
        <v>1812.5</v>
      </c>
      <c r="C1003">
        <v>4</v>
      </c>
      <c r="E1003" s="12">
        <v>22736</v>
      </c>
      <c r="F1003" s="18">
        <v>2.1770040972293305E-4</v>
      </c>
    </row>
    <row r="1004" spans="1:6">
      <c r="A1004" s="12">
        <v>22736</v>
      </c>
      <c r="B1004" s="10">
        <v>1804.0100000000004</v>
      </c>
      <c r="C1004">
        <v>4</v>
      </c>
      <c r="E1004" s="12">
        <v>22747</v>
      </c>
      <c r="F1004" s="18">
        <v>2.1732510788190161E-4</v>
      </c>
    </row>
    <row r="1005" spans="1:6">
      <c r="A1005" s="12">
        <v>22747</v>
      </c>
      <c r="B1005" s="10">
        <v>1800.8999999999969</v>
      </c>
      <c r="C1005">
        <v>4</v>
      </c>
      <c r="E1005" s="12">
        <v>23367</v>
      </c>
      <c r="F1005" s="18">
        <v>2.169087762576073E-4</v>
      </c>
    </row>
    <row r="1006" spans="1:6">
      <c r="A1006" s="12">
        <v>23367</v>
      </c>
      <c r="B1006" s="10">
        <v>1797.4500000000012</v>
      </c>
      <c r="C1006">
        <v>4</v>
      </c>
      <c r="E1006" s="12">
        <v>23315</v>
      </c>
      <c r="F1006" s="18">
        <v>2.1684240454938636E-4</v>
      </c>
    </row>
    <row r="1007" spans="1:6">
      <c r="A1007" s="12">
        <v>23315</v>
      </c>
      <c r="B1007" s="10">
        <v>1796.900000000001</v>
      </c>
      <c r="C1007">
        <v>4</v>
      </c>
      <c r="E1007" s="12">
        <v>22807</v>
      </c>
      <c r="F1007" s="18">
        <v>2.1681102883277302E-4</v>
      </c>
    </row>
    <row r="1008" spans="1:6">
      <c r="A1008" s="12">
        <v>22807</v>
      </c>
      <c r="B1008" s="10">
        <v>1796.6400000000026</v>
      </c>
      <c r="C1008">
        <v>4</v>
      </c>
      <c r="E1008" s="12">
        <v>23075</v>
      </c>
      <c r="F1008" s="18">
        <v>2.1603387646742226E-4</v>
      </c>
    </row>
    <row r="1009" spans="1:6">
      <c r="A1009" s="12">
        <v>23075</v>
      </c>
      <c r="B1009" s="10">
        <v>1790.1999999999991</v>
      </c>
      <c r="C1009">
        <v>4</v>
      </c>
      <c r="E1009" s="12">
        <v>22897</v>
      </c>
      <c r="F1009" s="18">
        <v>2.159807791008458E-4</v>
      </c>
    </row>
    <row r="1010" spans="1:6">
      <c r="A1010" s="12">
        <v>22897</v>
      </c>
      <c r="B1010" s="10">
        <v>1789.7600000000014</v>
      </c>
      <c r="C1010">
        <v>4</v>
      </c>
      <c r="E1010" s="12">
        <v>23005</v>
      </c>
      <c r="F1010" s="18">
        <v>2.1580459238447732E-4</v>
      </c>
    </row>
    <row r="1011" spans="1:6">
      <c r="A1011" s="12">
        <v>23005</v>
      </c>
      <c r="B1011" s="10">
        <v>1788.2999999999995</v>
      </c>
      <c r="C1011">
        <v>4</v>
      </c>
      <c r="E1011" s="12">
        <v>85130</v>
      </c>
      <c r="F1011" s="18">
        <v>2.1562840566810931E-4</v>
      </c>
    </row>
    <row r="1012" spans="1:6">
      <c r="A1012" s="12">
        <v>85130</v>
      </c>
      <c r="B1012" s="10">
        <v>1786.8400000000013</v>
      </c>
      <c r="C1012">
        <v>4</v>
      </c>
      <c r="E1012" s="12">
        <v>10135</v>
      </c>
      <c r="F1012" s="18">
        <v>2.1545945950172873E-4</v>
      </c>
    </row>
    <row r="1013" spans="1:6">
      <c r="A1013" s="12">
        <v>10135</v>
      </c>
      <c r="B1013" s="10">
        <v>1785.4400000000007</v>
      </c>
      <c r="C1013">
        <v>4</v>
      </c>
      <c r="E1013" s="12">
        <v>23371</v>
      </c>
      <c r="F1013" s="18">
        <v>2.1528206602702913E-4</v>
      </c>
    </row>
    <row r="1014" spans="1:6">
      <c r="A1014" s="12">
        <v>23371</v>
      </c>
      <c r="B1014" s="10">
        <v>1783.9700000000003</v>
      </c>
      <c r="C1014">
        <v>4</v>
      </c>
      <c r="E1014" s="12">
        <v>22412</v>
      </c>
      <c r="F1014" s="18">
        <v>2.1486332088607179E-4</v>
      </c>
    </row>
    <row r="1015" spans="1:6">
      <c r="A1015" s="12">
        <v>22412</v>
      </c>
      <c r="B1015" s="10">
        <v>1780.5000000000009</v>
      </c>
      <c r="C1015">
        <v>4</v>
      </c>
      <c r="E1015" s="12">
        <v>22859</v>
      </c>
      <c r="F1015" s="18">
        <v>2.1479091538619455E-4</v>
      </c>
    </row>
    <row r="1016" spans="1:6">
      <c r="A1016" s="12">
        <v>22859</v>
      </c>
      <c r="B1016" s="10">
        <v>1779.9000000000019</v>
      </c>
      <c r="C1016">
        <v>4</v>
      </c>
      <c r="E1016" s="12">
        <v>21034</v>
      </c>
      <c r="F1016" s="18">
        <v>2.1460990163650292E-4</v>
      </c>
    </row>
    <row r="1017" spans="1:6">
      <c r="A1017" s="12">
        <v>21034</v>
      </c>
      <c r="B1017" s="10">
        <v>1778.4000000000165</v>
      </c>
      <c r="C1017">
        <v>4</v>
      </c>
      <c r="E1017" s="12">
        <v>22477</v>
      </c>
      <c r="F1017" s="18">
        <v>2.1442285409515105E-4</v>
      </c>
    </row>
    <row r="1018" spans="1:6">
      <c r="A1018" s="12">
        <v>22477</v>
      </c>
      <c r="B1018" s="10">
        <v>1776.85</v>
      </c>
      <c r="C1018">
        <v>4</v>
      </c>
      <c r="E1018" s="12">
        <v>84536</v>
      </c>
      <c r="F1018" s="18">
        <v>2.1344417308847557E-4</v>
      </c>
    </row>
    <row r="1019" spans="1:6">
      <c r="A1019" s="12">
        <v>84536</v>
      </c>
      <c r="B1019" s="10">
        <v>1768.7400000000016</v>
      </c>
      <c r="C1019">
        <v>4</v>
      </c>
      <c r="E1019" s="12">
        <v>21042</v>
      </c>
      <c r="F1019" s="18">
        <v>2.1340917709686798E-4</v>
      </c>
    </row>
    <row r="1020" spans="1:6">
      <c r="A1020" s="12">
        <v>21042</v>
      </c>
      <c r="B1020" s="10">
        <v>1768.4499999999998</v>
      </c>
      <c r="C1020">
        <v>4</v>
      </c>
      <c r="E1020" s="12">
        <v>22291</v>
      </c>
      <c r="F1020" s="18">
        <v>2.1330056884705188E-4</v>
      </c>
    </row>
    <row r="1021" spans="1:6">
      <c r="A1021" s="12">
        <v>22291</v>
      </c>
      <c r="B1021" s="10">
        <v>1767.5499999999993</v>
      </c>
      <c r="C1021">
        <v>4</v>
      </c>
      <c r="E1021" s="12">
        <v>22935</v>
      </c>
      <c r="F1021" s="18">
        <v>2.1314369026398435E-4</v>
      </c>
    </row>
    <row r="1022" spans="1:6">
      <c r="A1022" s="12">
        <v>22935</v>
      </c>
      <c r="B1022" s="10">
        <v>1766.25</v>
      </c>
      <c r="C1022">
        <v>4</v>
      </c>
      <c r="E1022" s="12">
        <v>21916</v>
      </c>
      <c r="F1022" s="18">
        <v>2.1256565302329655E-4</v>
      </c>
    </row>
    <row r="1023" spans="1:6">
      <c r="A1023" s="12">
        <v>21916</v>
      </c>
      <c r="B1023" s="10">
        <v>1761.4599999999984</v>
      </c>
      <c r="C1023">
        <v>4</v>
      </c>
      <c r="E1023" s="12">
        <v>17012</v>
      </c>
      <c r="F1023" s="18">
        <v>2.122989594320818E-4</v>
      </c>
    </row>
    <row r="1024" spans="1:6">
      <c r="A1024" s="12">
        <v>17012</v>
      </c>
      <c r="B1024" s="10">
        <v>1759.2500000000002</v>
      </c>
      <c r="C1024">
        <v>4</v>
      </c>
      <c r="E1024" s="12">
        <v>23525</v>
      </c>
      <c r="F1024" s="18">
        <v>2.122856850904376E-4</v>
      </c>
    </row>
    <row r="1025" spans="1:6">
      <c r="A1025" s="12">
        <v>23525</v>
      </c>
      <c r="B1025" s="10">
        <v>1759.14</v>
      </c>
      <c r="C1025">
        <v>4</v>
      </c>
      <c r="E1025" s="12">
        <v>84459</v>
      </c>
      <c r="F1025" s="18">
        <v>2.1194899951600815E-4</v>
      </c>
    </row>
    <row r="1026" spans="1:6">
      <c r="A1026" s="12">
        <v>84459</v>
      </c>
      <c r="B1026" s="10">
        <v>1756.3500000000024</v>
      </c>
      <c r="C1026">
        <v>4</v>
      </c>
      <c r="E1026" s="12">
        <v>21584</v>
      </c>
      <c r="F1026" s="18">
        <v>2.1157490443330832E-4</v>
      </c>
    </row>
    <row r="1027" spans="1:6">
      <c r="A1027" s="12">
        <v>21584</v>
      </c>
      <c r="B1027" s="10">
        <v>1753.2500000000014</v>
      </c>
      <c r="C1027">
        <v>4</v>
      </c>
      <c r="E1027" s="12">
        <v>23148</v>
      </c>
      <c r="F1027" s="18">
        <v>2.1066500865151653E-4</v>
      </c>
    </row>
    <row r="1028" spans="1:6">
      <c r="A1028" s="12">
        <v>23148</v>
      </c>
      <c r="B1028" s="10">
        <v>1745.7100000000046</v>
      </c>
      <c r="C1028">
        <v>4</v>
      </c>
      <c r="E1028" s="12">
        <v>85159</v>
      </c>
      <c r="F1028" s="18">
        <v>2.1058053556832583E-4</v>
      </c>
    </row>
    <row r="1029" spans="1:6">
      <c r="A1029" s="12">
        <v>85159</v>
      </c>
      <c r="B1029" s="10">
        <v>1745.0100000000009</v>
      </c>
      <c r="C1029">
        <v>4</v>
      </c>
      <c r="E1029" s="12">
        <v>37450</v>
      </c>
      <c r="F1029" s="18">
        <v>2.1055519364336905E-4</v>
      </c>
    </row>
    <row r="1030" spans="1:6">
      <c r="A1030" s="12">
        <v>37450</v>
      </c>
      <c r="B1030" s="10">
        <v>1744.8000000000034</v>
      </c>
      <c r="C1030">
        <v>4</v>
      </c>
      <c r="E1030" s="12">
        <v>22536</v>
      </c>
      <c r="F1030" s="18">
        <v>2.0985286029455807E-4</v>
      </c>
    </row>
    <row r="1031" spans="1:6">
      <c r="A1031" s="12">
        <v>22536</v>
      </c>
      <c r="B1031" s="10">
        <v>1738.9799999999987</v>
      </c>
      <c r="C1031">
        <v>4</v>
      </c>
      <c r="E1031" s="12">
        <v>22534</v>
      </c>
      <c r="F1031" s="18">
        <v>2.0933154069544102E-4</v>
      </c>
    </row>
    <row r="1032" spans="1:6">
      <c r="A1032" s="12">
        <v>22534</v>
      </c>
      <c r="B1032" s="10">
        <v>1734.6599999999983</v>
      </c>
      <c r="C1032">
        <v>4</v>
      </c>
      <c r="E1032" s="12">
        <v>22571</v>
      </c>
      <c r="F1032" s="18">
        <v>2.091770756290366E-4</v>
      </c>
    </row>
    <row r="1033" spans="1:6">
      <c r="A1033" s="12">
        <v>22571</v>
      </c>
      <c r="B1033" s="10">
        <v>1733.3800000000033</v>
      </c>
      <c r="C1033">
        <v>4</v>
      </c>
      <c r="E1033" s="12">
        <v>22639</v>
      </c>
      <c r="F1033" s="18">
        <v>2.0917586887070485E-4</v>
      </c>
    </row>
    <row r="1034" spans="1:6">
      <c r="A1034" s="12">
        <v>22639</v>
      </c>
      <c r="B1034" s="10">
        <v>1733.3699999999997</v>
      </c>
      <c r="C1034">
        <v>4</v>
      </c>
      <c r="E1034" s="12">
        <v>22710</v>
      </c>
      <c r="F1034" s="18">
        <v>2.0901054297931825E-4</v>
      </c>
    </row>
    <row r="1035" spans="1:6">
      <c r="A1035" s="12">
        <v>22710</v>
      </c>
      <c r="B1035" s="10">
        <v>1732</v>
      </c>
      <c r="C1035">
        <v>4</v>
      </c>
      <c r="E1035" s="12">
        <v>21990</v>
      </c>
      <c r="F1035" s="18">
        <v>2.0877522510471684E-4</v>
      </c>
    </row>
    <row r="1036" spans="1:6">
      <c r="A1036" s="12">
        <v>21990</v>
      </c>
      <c r="B1036" s="10">
        <v>1730.0500000000002</v>
      </c>
      <c r="C1036">
        <v>4</v>
      </c>
      <c r="E1036" s="12">
        <v>21781</v>
      </c>
      <c r="F1036" s="18">
        <v>2.0869075202152674E-4</v>
      </c>
    </row>
    <row r="1037" spans="1:6">
      <c r="A1037" s="12">
        <v>21781</v>
      </c>
      <c r="B1037" s="10">
        <v>1729.3500000000013</v>
      </c>
      <c r="C1037">
        <v>4</v>
      </c>
      <c r="E1037" s="12">
        <v>22119</v>
      </c>
      <c r="F1037" s="18">
        <v>2.0809461340586983E-4</v>
      </c>
    </row>
    <row r="1038" spans="1:6">
      <c r="A1038" s="12">
        <v>22119</v>
      </c>
      <c r="B1038" s="10">
        <v>1724.4100000000017</v>
      </c>
      <c r="C1038">
        <v>4</v>
      </c>
      <c r="E1038" s="12">
        <v>22562</v>
      </c>
      <c r="F1038" s="18">
        <v>2.0761311683168519E-4</v>
      </c>
    </row>
    <row r="1039" spans="1:6">
      <c r="A1039" s="12">
        <v>22562</v>
      </c>
      <c r="B1039" s="10">
        <v>1720.42</v>
      </c>
      <c r="C1039">
        <v>4</v>
      </c>
      <c r="E1039" s="12">
        <v>22574</v>
      </c>
      <c r="F1039" s="18">
        <v>2.07115932399194E-4</v>
      </c>
    </row>
    <row r="1040" spans="1:6">
      <c r="A1040" s="12">
        <v>22574</v>
      </c>
      <c r="B1040" s="10">
        <v>1716.3000000000004</v>
      </c>
      <c r="C1040">
        <v>4</v>
      </c>
      <c r="E1040" s="12">
        <v>23090</v>
      </c>
      <c r="F1040" s="18">
        <v>2.0709783102422488E-4</v>
      </c>
    </row>
    <row r="1041" spans="1:6">
      <c r="A1041" s="12">
        <v>23090</v>
      </c>
      <c r="B1041" s="10">
        <v>1716.1500000000021</v>
      </c>
      <c r="C1041">
        <v>4</v>
      </c>
      <c r="E1041" s="12">
        <v>11001</v>
      </c>
      <c r="F1041" s="18">
        <v>2.070736958575987E-4</v>
      </c>
    </row>
    <row r="1042" spans="1:6">
      <c r="A1042" s="12">
        <v>11001</v>
      </c>
      <c r="B1042" s="10">
        <v>1715.9499999999989</v>
      </c>
      <c r="C1042">
        <v>4</v>
      </c>
      <c r="E1042" s="12">
        <v>22803</v>
      </c>
      <c r="F1042" s="18">
        <v>2.0706766206594245E-4</v>
      </c>
    </row>
    <row r="1043" spans="1:6">
      <c r="A1043" s="12">
        <v>22803</v>
      </c>
      <c r="B1043" s="10">
        <v>1715.9000000000005</v>
      </c>
      <c r="C1043">
        <v>4</v>
      </c>
      <c r="E1043" s="12">
        <v>22712</v>
      </c>
      <c r="F1043" s="18">
        <v>2.0646066262530331E-4</v>
      </c>
    </row>
    <row r="1044" spans="1:6">
      <c r="A1044" s="12">
        <v>22712</v>
      </c>
      <c r="B1044" s="10">
        <v>1710.8699999999958</v>
      </c>
      <c r="C1044">
        <v>4</v>
      </c>
      <c r="E1044" s="12">
        <v>22115</v>
      </c>
      <c r="F1044" s="18">
        <v>2.0597071874280026E-4</v>
      </c>
    </row>
    <row r="1045" spans="1:6">
      <c r="A1045" s="12">
        <v>22115</v>
      </c>
      <c r="B1045" s="10">
        <v>1706.8099999999993</v>
      </c>
      <c r="C1045">
        <v>4</v>
      </c>
      <c r="E1045" s="12">
        <v>20982</v>
      </c>
      <c r="F1045" s="18">
        <v>2.0593451599286192E-4</v>
      </c>
    </row>
    <row r="1046" spans="1:6">
      <c r="A1046" s="12">
        <v>20982</v>
      </c>
      <c r="B1046" s="10">
        <v>1706.510000000002</v>
      </c>
      <c r="C1046">
        <v>4</v>
      </c>
      <c r="E1046" s="12">
        <v>22858</v>
      </c>
      <c r="F1046" s="18">
        <v>2.0543250452704543E-4</v>
      </c>
    </row>
    <row r="1047" spans="1:6">
      <c r="A1047" s="12">
        <v>22858</v>
      </c>
      <c r="B1047" s="10">
        <v>1702.3500000000013</v>
      </c>
      <c r="C1047">
        <v>4</v>
      </c>
      <c r="E1047" s="12">
        <v>22986</v>
      </c>
      <c r="F1047" s="18">
        <v>2.0513926225254199E-4</v>
      </c>
    </row>
    <row r="1048" spans="1:6">
      <c r="A1048" s="12">
        <v>22986</v>
      </c>
      <c r="B1048" s="10">
        <v>1699.92</v>
      </c>
      <c r="C1048">
        <v>4</v>
      </c>
      <c r="E1048" s="12">
        <v>22070</v>
      </c>
      <c r="F1048" s="18">
        <v>2.0489429031129023E-4</v>
      </c>
    </row>
    <row r="1049" spans="1:6">
      <c r="A1049" s="12">
        <v>22070</v>
      </c>
      <c r="B1049" s="10">
        <v>1697.89</v>
      </c>
      <c r="C1049">
        <v>4</v>
      </c>
      <c r="E1049" s="12">
        <v>21622</v>
      </c>
      <c r="F1049" s="18">
        <v>2.0465414540336361E-4</v>
      </c>
    </row>
    <row r="1050" spans="1:6">
      <c r="A1050" s="12">
        <v>21622</v>
      </c>
      <c r="B1050" s="10">
        <v>1695.8999999999996</v>
      </c>
      <c r="C1050">
        <v>4</v>
      </c>
      <c r="E1050" s="12">
        <v>21114</v>
      </c>
      <c r="F1050" s="18">
        <v>2.0427763680400137E-4</v>
      </c>
    </row>
    <row r="1051" spans="1:6">
      <c r="A1051" s="12">
        <v>21114</v>
      </c>
      <c r="B1051" s="10">
        <v>1692.78</v>
      </c>
      <c r="C1051">
        <v>4</v>
      </c>
      <c r="E1051" s="12">
        <v>22509</v>
      </c>
      <c r="F1051" s="18">
        <v>2.042498813623818E-4</v>
      </c>
    </row>
    <row r="1052" spans="1:6">
      <c r="A1052" s="12">
        <v>22509</v>
      </c>
      <c r="B1052" s="10">
        <v>1692.5500000000009</v>
      </c>
      <c r="C1052">
        <v>4</v>
      </c>
      <c r="E1052" s="12">
        <v>21041</v>
      </c>
      <c r="F1052" s="18">
        <v>2.039843945294985E-4</v>
      </c>
    </row>
    <row r="1053" spans="1:6">
      <c r="A1053" s="12">
        <v>21041</v>
      </c>
      <c r="B1053" s="10">
        <v>1690.3500000000038</v>
      </c>
      <c r="C1053">
        <v>4</v>
      </c>
      <c r="E1053" s="12">
        <v>22932</v>
      </c>
      <c r="F1053" s="18">
        <v>2.0371287390495783E-4</v>
      </c>
    </row>
    <row r="1054" spans="1:6">
      <c r="A1054" s="12">
        <v>22932</v>
      </c>
      <c r="B1054" s="10">
        <v>1688.099999999999</v>
      </c>
      <c r="C1054">
        <v>4</v>
      </c>
      <c r="E1054" s="12">
        <v>21471</v>
      </c>
      <c r="F1054" s="18">
        <v>2.0365856978004992E-4</v>
      </c>
    </row>
    <row r="1055" spans="1:6">
      <c r="A1055" s="12">
        <v>21471</v>
      </c>
      <c r="B1055" s="10">
        <v>1687.65</v>
      </c>
      <c r="C1055">
        <v>4</v>
      </c>
      <c r="E1055" s="12">
        <v>37446</v>
      </c>
      <c r="F1055" s="18">
        <v>2.0348358982201305E-4</v>
      </c>
    </row>
    <row r="1056" spans="1:6">
      <c r="A1056" s="12">
        <v>37446</v>
      </c>
      <c r="B1056" s="10">
        <v>1686.2000000000007</v>
      </c>
      <c r="C1056">
        <v>4</v>
      </c>
      <c r="E1056" s="12">
        <v>23358</v>
      </c>
      <c r="F1056" s="18">
        <v>2.0302502165612301E-4</v>
      </c>
    </row>
    <row r="1057" spans="1:6">
      <c r="A1057" s="12">
        <v>23358</v>
      </c>
      <c r="B1057" s="10">
        <v>1682.4</v>
      </c>
      <c r="C1057">
        <v>4</v>
      </c>
      <c r="E1057" s="12">
        <v>23073</v>
      </c>
      <c r="F1057" s="18">
        <v>2.0291641340630697E-4</v>
      </c>
    </row>
    <row r="1058" spans="1:6">
      <c r="A1058" s="12">
        <v>23073</v>
      </c>
      <c r="B1058" s="10">
        <v>1681.5</v>
      </c>
      <c r="C1058">
        <v>4</v>
      </c>
      <c r="E1058" s="12">
        <v>21564</v>
      </c>
      <c r="F1058" s="18">
        <v>2.0255076563192645E-4</v>
      </c>
    </row>
    <row r="1059" spans="1:6">
      <c r="A1059" s="12">
        <v>21564</v>
      </c>
      <c r="B1059" s="10">
        <v>1678.4700000000014</v>
      </c>
      <c r="C1059">
        <v>4</v>
      </c>
      <c r="E1059" s="12">
        <v>22788</v>
      </c>
      <c r="F1059" s="18">
        <v>2.0240354111550902E-4</v>
      </c>
    </row>
    <row r="1060" spans="1:6">
      <c r="A1060" s="12">
        <v>22788</v>
      </c>
      <c r="B1060" s="10">
        <v>1677.2500000000002</v>
      </c>
      <c r="C1060">
        <v>4</v>
      </c>
      <c r="E1060" s="12">
        <v>23244</v>
      </c>
      <c r="F1060" s="18">
        <v>2.0224786929077304E-4</v>
      </c>
    </row>
    <row r="1061" spans="1:6">
      <c r="A1061" s="12">
        <v>23244</v>
      </c>
      <c r="B1061" s="10">
        <v>1675.9600000000032</v>
      </c>
      <c r="C1061">
        <v>4</v>
      </c>
      <c r="E1061" s="12">
        <v>21989</v>
      </c>
      <c r="F1061" s="18">
        <v>2.0216098269092018E-4</v>
      </c>
    </row>
    <row r="1062" spans="1:6">
      <c r="A1062" s="12">
        <v>21989</v>
      </c>
      <c r="B1062" s="10">
        <v>1675.240000000003</v>
      </c>
      <c r="C1062">
        <v>4</v>
      </c>
      <c r="E1062" s="12">
        <v>21988</v>
      </c>
      <c r="F1062" s="18">
        <v>2.0072011324336059E-4</v>
      </c>
    </row>
    <row r="1063" spans="1:6">
      <c r="A1063" s="12">
        <v>21988</v>
      </c>
      <c r="B1063" s="10">
        <v>1663.3000000000022</v>
      </c>
      <c r="C1063">
        <v>4</v>
      </c>
      <c r="E1063" s="12">
        <v>23160</v>
      </c>
      <c r="F1063" s="18">
        <v>2.0023740991084455E-4</v>
      </c>
    </row>
    <row r="1064" spans="1:6">
      <c r="A1064" s="12">
        <v>23160</v>
      </c>
      <c r="B1064" s="10">
        <v>1659.3</v>
      </c>
      <c r="C1064">
        <v>4</v>
      </c>
      <c r="E1064" s="12">
        <v>21992</v>
      </c>
      <c r="F1064" s="18">
        <v>2.0016379765263592E-4</v>
      </c>
    </row>
    <row r="1065" spans="1:6">
      <c r="A1065" s="12">
        <v>21992</v>
      </c>
      <c r="B1065" s="10">
        <v>1658.69</v>
      </c>
      <c r="C1065">
        <v>4</v>
      </c>
      <c r="E1065" s="12">
        <v>21586</v>
      </c>
      <c r="F1065" s="18">
        <v>2.0009259891108985E-4</v>
      </c>
    </row>
    <row r="1066" spans="1:6">
      <c r="A1066" s="12">
        <v>21586</v>
      </c>
      <c r="B1066" s="10">
        <v>1658.1000000000001</v>
      </c>
      <c r="C1066">
        <v>4</v>
      </c>
      <c r="E1066" s="12">
        <v>70006</v>
      </c>
      <c r="F1066" s="18">
        <v>2.0004432857783825E-4</v>
      </c>
    </row>
    <row r="1067" spans="1:6">
      <c r="A1067" s="12">
        <v>70006</v>
      </c>
      <c r="B1067" s="10">
        <v>1657.6999999999998</v>
      </c>
      <c r="C1067">
        <v>4</v>
      </c>
      <c r="E1067" s="12">
        <v>51008</v>
      </c>
      <c r="F1067" s="18">
        <v>1.9984521345317555E-4</v>
      </c>
    </row>
    <row r="1068" spans="1:6">
      <c r="A1068" s="12">
        <v>51008</v>
      </c>
      <c r="B1068" s="10">
        <v>1656.0500000000002</v>
      </c>
      <c r="C1068">
        <v>4</v>
      </c>
      <c r="E1068" s="12">
        <v>21873</v>
      </c>
      <c r="F1068" s="18">
        <v>1.993890588039481E-4</v>
      </c>
    </row>
    <row r="1069" spans="1:6">
      <c r="A1069" s="12">
        <v>21873</v>
      </c>
      <c r="B1069" s="10">
        <v>1652.2699999999998</v>
      </c>
      <c r="C1069">
        <v>4</v>
      </c>
      <c r="E1069" s="12">
        <v>23370</v>
      </c>
      <c r="F1069" s="18">
        <v>1.9897755421297849E-4</v>
      </c>
    </row>
    <row r="1070" spans="1:6">
      <c r="A1070" s="12">
        <v>23370</v>
      </c>
      <c r="B1070" s="10">
        <v>1648.8600000000001</v>
      </c>
      <c r="C1070">
        <v>4</v>
      </c>
      <c r="E1070" s="12">
        <v>21917</v>
      </c>
      <c r="F1070" s="18">
        <v>1.9884722431319897E-4</v>
      </c>
    </row>
    <row r="1071" spans="1:6">
      <c r="A1071" s="12">
        <v>21917</v>
      </c>
      <c r="B1071" s="10">
        <v>1647.7799999999979</v>
      </c>
      <c r="C1071">
        <v>4</v>
      </c>
      <c r="E1071" s="12">
        <v>72800</v>
      </c>
      <c r="F1071" s="18">
        <v>1.9869396600512526E-4</v>
      </c>
    </row>
    <row r="1072" spans="1:6">
      <c r="A1072" s="12">
        <v>72800</v>
      </c>
      <c r="B1072" s="10">
        <v>1646.5099999999984</v>
      </c>
      <c r="C1072">
        <v>4</v>
      </c>
      <c r="E1072" s="12">
        <v>21845</v>
      </c>
      <c r="F1072" s="18">
        <v>1.9856604962200907E-4</v>
      </c>
    </row>
    <row r="1073" spans="1:6">
      <c r="A1073" s="12">
        <v>21845</v>
      </c>
      <c r="B1073" s="10">
        <v>1645.4500000000023</v>
      </c>
      <c r="C1073">
        <v>4</v>
      </c>
      <c r="E1073" s="12">
        <v>47570</v>
      </c>
      <c r="F1073" s="18">
        <v>1.9823177756424158E-4</v>
      </c>
    </row>
    <row r="1074" spans="1:6">
      <c r="A1074" s="12">
        <v>47570</v>
      </c>
      <c r="B1074" s="10">
        <v>1642.6799999999996</v>
      </c>
      <c r="C1074">
        <v>4</v>
      </c>
      <c r="E1074" s="12">
        <v>20674</v>
      </c>
      <c r="F1074" s="18">
        <v>1.9809662063113723E-4</v>
      </c>
    </row>
    <row r="1075" spans="1:6">
      <c r="A1075" s="12">
        <v>20674</v>
      </c>
      <c r="B1075" s="10">
        <v>1641.56</v>
      </c>
      <c r="C1075">
        <v>4</v>
      </c>
      <c r="E1075" s="12">
        <v>22027</v>
      </c>
      <c r="F1075" s="18">
        <v>1.9801335430627757E-4</v>
      </c>
    </row>
    <row r="1076" spans="1:6">
      <c r="A1076" s="12">
        <v>22027</v>
      </c>
      <c r="B1076" s="10">
        <v>1640.8699999999942</v>
      </c>
      <c r="C1076">
        <v>4</v>
      </c>
      <c r="E1076" s="12">
        <v>21870</v>
      </c>
      <c r="F1076" s="18">
        <v>1.9747272657386062E-4</v>
      </c>
    </row>
    <row r="1077" spans="1:6">
      <c r="A1077" s="12">
        <v>21870</v>
      </c>
      <c r="B1077" s="10">
        <v>1636.3899999999999</v>
      </c>
      <c r="C1077">
        <v>4</v>
      </c>
      <c r="E1077" s="12">
        <v>23214</v>
      </c>
      <c r="F1077" s="18">
        <v>1.9733274260743129E-4</v>
      </c>
    </row>
    <row r="1078" spans="1:6">
      <c r="A1078" s="12">
        <v>23214</v>
      </c>
      <c r="B1078" s="10">
        <v>1635.2300000000018</v>
      </c>
      <c r="C1078">
        <v>4</v>
      </c>
      <c r="E1078" s="12">
        <v>22593</v>
      </c>
      <c r="F1078" s="18">
        <v>1.9709863149116119E-4</v>
      </c>
    </row>
    <row r="1079" spans="1:6">
      <c r="A1079" s="12">
        <v>22593</v>
      </c>
      <c r="B1079" s="10">
        <v>1633.2900000000022</v>
      </c>
      <c r="C1079">
        <v>4</v>
      </c>
      <c r="E1079" s="12">
        <v>23096</v>
      </c>
      <c r="F1079" s="18">
        <v>1.9668109310853462E-4</v>
      </c>
    </row>
    <row r="1080" spans="1:6">
      <c r="A1080" s="12">
        <v>23096</v>
      </c>
      <c r="B1080" s="10">
        <v>1629.8299999999986</v>
      </c>
      <c r="C1080">
        <v>4</v>
      </c>
      <c r="E1080" s="12">
        <v>22414</v>
      </c>
      <c r="F1080" s="18">
        <v>1.9663764980860834E-4</v>
      </c>
    </row>
    <row r="1081" spans="1:6">
      <c r="A1081" s="12">
        <v>22414</v>
      </c>
      <c r="B1081" s="10">
        <v>1629.4699999999996</v>
      </c>
      <c r="C1081">
        <v>4</v>
      </c>
      <c r="E1081" s="12">
        <v>22055</v>
      </c>
      <c r="F1081" s="18">
        <v>1.9637940352571273E-4</v>
      </c>
    </row>
    <row r="1082" spans="1:6">
      <c r="A1082" s="12">
        <v>22055</v>
      </c>
      <c r="B1082" s="10">
        <v>1627.3300000000022</v>
      </c>
      <c r="C1082">
        <v>4</v>
      </c>
      <c r="E1082" s="12">
        <v>23434</v>
      </c>
      <c r="F1082" s="18">
        <v>1.9603789091795788E-4</v>
      </c>
    </row>
    <row r="1083" spans="1:6">
      <c r="A1083" s="12">
        <v>23434</v>
      </c>
      <c r="B1083" s="10">
        <v>1624.5000000000025</v>
      </c>
      <c r="C1083">
        <v>4</v>
      </c>
      <c r="E1083" s="12">
        <v>21245</v>
      </c>
      <c r="F1083" s="18">
        <v>1.9586894475157705E-4</v>
      </c>
    </row>
    <row r="1084" spans="1:6">
      <c r="A1084" s="12">
        <v>21245</v>
      </c>
      <c r="B1084" s="10">
        <v>1623.1</v>
      </c>
      <c r="C1084">
        <v>4</v>
      </c>
      <c r="E1084" s="12">
        <v>21056</v>
      </c>
      <c r="F1084" s="18">
        <v>1.9576999056841146E-4</v>
      </c>
    </row>
    <row r="1085" spans="1:6">
      <c r="A1085" s="12">
        <v>21056</v>
      </c>
      <c r="B1085" s="10">
        <v>1622.2800000000011</v>
      </c>
      <c r="C1085">
        <v>4</v>
      </c>
      <c r="E1085" s="12">
        <v>21494</v>
      </c>
      <c r="F1085" s="18">
        <v>1.9576395677675489E-4</v>
      </c>
    </row>
    <row r="1086" spans="1:6">
      <c r="A1086" s="12">
        <v>21494</v>
      </c>
      <c r="B1086" s="10">
        <v>1622.23</v>
      </c>
      <c r="C1086">
        <v>4</v>
      </c>
      <c r="E1086" s="12">
        <v>23270</v>
      </c>
      <c r="F1086" s="18">
        <v>1.9515695733611678E-4</v>
      </c>
    </row>
    <row r="1087" spans="1:6">
      <c r="A1087" s="12">
        <v>23270</v>
      </c>
      <c r="B1087" s="10">
        <v>1617.2000000000037</v>
      </c>
      <c r="C1087">
        <v>4</v>
      </c>
      <c r="E1087" s="12">
        <v>22602</v>
      </c>
      <c r="F1087" s="18">
        <v>1.9470080268688914E-4</v>
      </c>
    </row>
    <row r="1088" spans="1:6">
      <c r="A1088" s="12">
        <v>22602</v>
      </c>
      <c r="B1088" s="10">
        <v>1613.4200000000017</v>
      </c>
      <c r="C1088">
        <v>4</v>
      </c>
      <c r="E1088" s="12">
        <v>21718</v>
      </c>
      <c r="F1088" s="18">
        <v>1.9458012685376002E-4</v>
      </c>
    </row>
    <row r="1089" spans="1:6">
      <c r="A1089" s="12">
        <v>21718</v>
      </c>
      <c r="B1089" s="10">
        <v>1612.42</v>
      </c>
      <c r="C1089">
        <v>4</v>
      </c>
      <c r="E1089" s="12">
        <v>22544</v>
      </c>
      <c r="F1089" s="18">
        <v>1.9431705353753872E-4</v>
      </c>
    </row>
    <row r="1090" spans="1:6">
      <c r="A1090" s="12">
        <v>22544</v>
      </c>
      <c r="B1090" s="10">
        <v>1610.2399999999982</v>
      </c>
      <c r="C1090">
        <v>4</v>
      </c>
      <c r="E1090" s="12">
        <v>21899</v>
      </c>
      <c r="F1090" s="18">
        <v>1.9369919327191887E-4</v>
      </c>
    </row>
    <row r="1091" spans="1:6">
      <c r="A1091" s="12">
        <v>21899</v>
      </c>
      <c r="B1091" s="10">
        <v>1605.1200000000008</v>
      </c>
      <c r="C1091">
        <v>4</v>
      </c>
      <c r="E1091" s="12">
        <v>22789</v>
      </c>
      <c r="F1091" s="18">
        <v>1.935507619971701E-4</v>
      </c>
    </row>
    <row r="1092" spans="1:6">
      <c r="A1092" s="12">
        <v>22789</v>
      </c>
      <c r="B1092" s="10">
        <v>1603.8899999999994</v>
      </c>
      <c r="C1092">
        <v>4</v>
      </c>
      <c r="E1092" s="12">
        <v>85061</v>
      </c>
      <c r="F1092" s="18">
        <v>1.9354593496384519E-4</v>
      </c>
    </row>
    <row r="1093" spans="1:6">
      <c r="A1093" s="12">
        <v>85061</v>
      </c>
      <c r="B1093" s="10">
        <v>1603.8500000000013</v>
      </c>
      <c r="C1093">
        <v>4</v>
      </c>
      <c r="E1093" s="12">
        <v>22651</v>
      </c>
      <c r="F1093" s="18">
        <v>1.9340957127240952E-4</v>
      </c>
    </row>
    <row r="1094" spans="1:6">
      <c r="A1094" s="12">
        <v>22651</v>
      </c>
      <c r="B1094" s="10">
        <v>1602.7200000000016</v>
      </c>
      <c r="C1094">
        <v>4</v>
      </c>
      <c r="E1094" s="12">
        <v>21068</v>
      </c>
      <c r="F1094" s="18">
        <v>1.9212196013292359E-4</v>
      </c>
    </row>
    <row r="1095" spans="1:6">
      <c r="A1095" s="12">
        <v>21068</v>
      </c>
      <c r="B1095" s="10">
        <v>1592.0500000000002</v>
      </c>
      <c r="C1095">
        <v>4</v>
      </c>
      <c r="E1095" s="12">
        <v>22186</v>
      </c>
      <c r="F1095" s="18">
        <v>1.9207248304134089E-4</v>
      </c>
    </row>
    <row r="1096" spans="1:6">
      <c r="A1096" s="12">
        <v>22186</v>
      </c>
      <c r="B1096" s="10">
        <v>1591.6400000000015</v>
      </c>
      <c r="C1096">
        <v>4</v>
      </c>
      <c r="E1096" s="12">
        <v>85015</v>
      </c>
      <c r="F1096" s="18">
        <v>1.9204593435805217E-4</v>
      </c>
    </row>
    <row r="1097" spans="1:6">
      <c r="A1097" s="12">
        <v>85015</v>
      </c>
      <c r="B1097" s="10">
        <v>1591.4199999999985</v>
      </c>
      <c r="C1097">
        <v>4</v>
      </c>
      <c r="E1097" s="12">
        <v>22579</v>
      </c>
      <c r="F1097" s="18">
        <v>1.9109742230965921E-4</v>
      </c>
    </row>
    <row r="1098" spans="1:6">
      <c r="A1098" s="12">
        <v>22579</v>
      </c>
      <c r="B1098" s="10">
        <v>1583.5600000000024</v>
      </c>
      <c r="C1098">
        <v>4</v>
      </c>
      <c r="E1098" s="12">
        <v>23228</v>
      </c>
      <c r="F1098" s="18">
        <v>1.902502779610938E-4</v>
      </c>
    </row>
    <row r="1099" spans="1:6">
      <c r="A1099" s="12">
        <v>23228</v>
      </c>
      <c r="B1099" s="10">
        <v>1576.5400000000002</v>
      </c>
      <c r="C1099">
        <v>4</v>
      </c>
      <c r="E1099" s="12">
        <v>23101</v>
      </c>
      <c r="F1099" s="18">
        <v>1.9001616684482392E-4</v>
      </c>
    </row>
    <row r="1100" spans="1:6">
      <c r="A1100" s="12">
        <v>23101</v>
      </c>
      <c r="B1100" s="10">
        <v>1574.6000000000024</v>
      </c>
      <c r="C1100">
        <v>4</v>
      </c>
      <c r="E1100" s="12">
        <v>22037</v>
      </c>
      <c r="F1100" s="18">
        <v>1.8983756661179215E-4</v>
      </c>
    </row>
    <row r="1101" spans="1:6">
      <c r="A1101" s="12">
        <v>22037</v>
      </c>
      <c r="B1101" s="10">
        <v>1573.1199999999944</v>
      </c>
      <c r="C1101">
        <v>4</v>
      </c>
      <c r="E1101" s="12">
        <v>22832</v>
      </c>
      <c r="F1101" s="18">
        <v>1.8948519317905631E-4</v>
      </c>
    </row>
    <row r="1102" spans="1:6">
      <c r="A1102" s="12">
        <v>22832</v>
      </c>
      <c r="B1102" s="10">
        <v>1570.2</v>
      </c>
      <c r="C1102">
        <v>4</v>
      </c>
      <c r="E1102" s="12">
        <v>84356</v>
      </c>
      <c r="F1102" s="18">
        <v>1.8947915938740003E-4</v>
      </c>
    </row>
    <row r="1103" spans="1:6">
      <c r="A1103" s="12">
        <v>84356</v>
      </c>
      <c r="B1103" s="10">
        <v>1570.1500000000015</v>
      </c>
      <c r="C1103">
        <v>4</v>
      </c>
      <c r="E1103" s="12">
        <v>23217</v>
      </c>
      <c r="F1103" s="18">
        <v>1.8909903051304378E-4</v>
      </c>
    </row>
    <row r="1104" spans="1:6">
      <c r="A1104" s="12">
        <v>23217</v>
      </c>
      <c r="B1104" s="10">
        <v>1567.0000000000005</v>
      </c>
      <c r="C1104">
        <v>4</v>
      </c>
      <c r="E1104" s="12">
        <v>22110</v>
      </c>
      <c r="F1104" s="18">
        <v>1.8819516852290767E-4</v>
      </c>
    </row>
    <row r="1105" spans="1:6">
      <c r="A1105" s="12">
        <v>22110</v>
      </c>
      <c r="B1105" s="10">
        <v>1559.5099999999975</v>
      </c>
      <c r="C1105">
        <v>4</v>
      </c>
      <c r="E1105" s="12">
        <v>23317</v>
      </c>
      <c r="F1105" s="18">
        <v>1.8800088043157052E-4</v>
      </c>
    </row>
    <row r="1106" spans="1:6">
      <c r="A1106" s="12">
        <v>23317</v>
      </c>
      <c r="B1106" s="10">
        <v>1557.900000000001</v>
      </c>
      <c r="C1106">
        <v>4</v>
      </c>
      <c r="E1106" s="12">
        <v>20981</v>
      </c>
      <c r="F1106" s="18">
        <v>1.8791640734838047E-4</v>
      </c>
    </row>
    <row r="1107" spans="1:6">
      <c r="A1107" s="12">
        <v>20981</v>
      </c>
      <c r="B1107" s="10">
        <v>1557.2000000000028</v>
      </c>
      <c r="C1107">
        <v>4</v>
      </c>
      <c r="E1107" s="12">
        <v>22305</v>
      </c>
      <c r="F1107" s="18">
        <v>1.8787899784011001E-4</v>
      </c>
    </row>
    <row r="1108" spans="1:6">
      <c r="A1108" s="12">
        <v>22305</v>
      </c>
      <c r="B1108" s="10">
        <v>1556.8899999999987</v>
      </c>
      <c r="C1108">
        <v>4</v>
      </c>
      <c r="E1108" s="12">
        <v>23122</v>
      </c>
      <c r="F1108" s="18">
        <v>1.8726717136614653E-4</v>
      </c>
    </row>
    <row r="1109" spans="1:6">
      <c r="A1109" s="12">
        <v>23122</v>
      </c>
      <c r="B1109" s="10">
        <v>1551.8200000000006</v>
      </c>
      <c r="C1109">
        <v>4</v>
      </c>
      <c r="E1109" s="12">
        <v>23155</v>
      </c>
      <c r="F1109" s="18">
        <v>1.8700289129159432E-4</v>
      </c>
    </row>
    <row r="1110" spans="1:6">
      <c r="A1110" s="12">
        <v>23155</v>
      </c>
      <c r="B1110" s="10">
        <v>1549.6300000000019</v>
      </c>
      <c r="C1110">
        <v>4</v>
      </c>
      <c r="E1110" s="12">
        <v>23399</v>
      </c>
      <c r="F1110" s="18">
        <v>1.8661672862558182E-4</v>
      </c>
    </row>
    <row r="1111" spans="1:6">
      <c r="A1111" s="12">
        <v>23399</v>
      </c>
      <c r="B1111" s="10">
        <v>1546.4300000000028</v>
      </c>
      <c r="C1111">
        <v>4</v>
      </c>
      <c r="E1111" s="12">
        <v>22332</v>
      </c>
      <c r="F1111" s="18">
        <v>1.8658897318396206E-4</v>
      </c>
    </row>
    <row r="1112" spans="1:6">
      <c r="A1112" s="12">
        <v>22332</v>
      </c>
      <c r="B1112" s="10">
        <v>1546.2000000000019</v>
      </c>
      <c r="C1112">
        <v>4</v>
      </c>
      <c r="E1112" s="12">
        <v>23280</v>
      </c>
      <c r="F1112" s="18">
        <v>1.8647433114248957E-4</v>
      </c>
    </row>
    <row r="1113" spans="1:6">
      <c r="A1113" s="12">
        <v>23280</v>
      </c>
      <c r="B1113" s="10">
        <v>1545.2500000000018</v>
      </c>
      <c r="C1113">
        <v>4</v>
      </c>
      <c r="E1113" s="12">
        <v>85040</v>
      </c>
      <c r="F1113" s="18">
        <v>1.8559219080231673E-4</v>
      </c>
    </row>
    <row r="1114" spans="1:6">
      <c r="A1114" s="12">
        <v>85040</v>
      </c>
      <c r="B1114" s="10">
        <v>1537.9399999999994</v>
      </c>
      <c r="C1114">
        <v>4</v>
      </c>
      <c r="E1114" s="12">
        <v>21207</v>
      </c>
      <c r="F1114" s="18">
        <v>1.8510466043647578E-4</v>
      </c>
    </row>
    <row r="1115" spans="1:6">
      <c r="A1115" s="12">
        <v>21207</v>
      </c>
      <c r="B1115" s="10">
        <v>1533.899999999999</v>
      </c>
      <c r="C1115">
        <v>4</v>
      </c>
      <c r="E1115" s="12">
        <v>23483</v>
      </c>
      <c r="F1115" s="18">
        <v>1.8467988150386208E-4</v>
      </c>
    </row>
    <row r="1116" spans="1:6">
      <c r="A1116" s="12">
        <v>23483</v>
      </c>
      <c r="B1116" s="10">
        <v>1530.38</v>
      </c>
      <c r="C1116">
        <v>4</v>
      </c>
      <c r="E1116" s="12">
        <v>21394</v>
      </c>
      <c r="F1116" s="18">
        <v>1.8463885172059825E-4</v>
      </c>
    </row>
    <row r="1117" spans="1:6">
      <c r="A1117" s="12">
        <v>21394</v>
      </c>
      <c r="B1117" s="10">
        <v>1530.0400000000004</v>
      </c>
      <c r="C1117">
        <v>4</v>
      </c>
      <c r="E1117" s="12">
        <v>22828</v>
      </c>
      <c r="F1117" s="18">
        <v>1.8463402468727307E-4</v>
      </c>
    </row>
    <row r="1118" spans="1:6">
      <c r="A1118" s="12">
        <v>22828</v>
      </c>
      <c r="B1118" s="10">
        <v>1530</v>
      </c>
      <c r="C1118">
        <v>4</v>
      </c>
      <c r="E1118" s="12">
        <v>21534</v>
      </c>
      <c r="F1118" s="18">
        <v>1.8452541643745716E-4</v>
      </c>
    </row>
    <row r="1119" spans="1:6">
      <c r="A1119" s="12">
        <v>21534</v>
      </c>
      <c r="B1119" s="10">
        <v>1529.1000000000013</v>
      </c>
      <c r="C1119">
        <v>4</v>
      </c>
      <c r="E1119" s="12">
        <v>23273</v>
      </c>
      <c r="F1119" s="18">
        <v>1.8430095938783706E-4</v>
      </c>
    </row>
    <row r="1120" spans="1:6">
      <c r="A1120" s="12">
        <v>23273</v>
      </c>
      <c r="B1120" s="10">
        <v>1527.2399999999989</v>
      </c>
      <c r="C1120">
        <v>4</v>
      </c>
      <c r="E1120" s="12">
        <v>85199</v>
      </c>
      <c r="F1120" s="18">
        <v>1.8414046052977556E-4</v>
      </c>
    </row>
    <row r="1121" spans="1:6">
      <c r="A1121" s="12">
        <v>85199</v>
      </c>
      <c r="B1121" s="10">
        <v>1525.9099999999987</v>
      </c>
      <c r="C1121">
        <v>4</v>
      </c>
      <c r="E1121" s="12">
        <v>21544</v>
      </c>
      <c r="F1121" s="18">
        <v>1.8371688835549336E-4</v>
      </c>
    </row>
    <row r="1122" spans="1:6">
      <c r="A1122" s="12">
        <v>21544</v>
      </c>
      <c r="B1122" s="10">
        <v>1522.4000000000019</v>
      </c>
      <c r="C1122">
        <v>4</v>
      </c>
      <c r="E1122" s="12">
        <v>22674</v>
      </c>
      <c r="F1122" s="18">
        <v>1.8348277723922302E-4</v>
      </c>
    </row>
    <row r="1123" spans="1:6">
      <c r="A1123" s="12">
        <v>22674</v>
      </c>
      <c r="B1123" s="10">
        <v>1520.46</v>
      </c>
      <c r="C1123">
        <v>4</v>
      </c>
      <c r="E1123" s="12">
        <v>22292</v>
      </c>
      <c r="F1123" s="18">
        <v>1.8342726635598358E-4</v>
      </c>
    </row>
    <row r="1124" spans="1:6">
      <c r="A1124" s="12">
        <v>22292</v>
      </c>
      <c r="B1124" s="10">
        <v>1519.9999999999991</v>
      </c>
      <c r="C1124">
        <v>4</v>
      </c>
      <c r="E1124" s="12">
        <v>22934</v>
      </c>
      <c r="F1124" s="18">
        <v>1.8322815123132113E-4</v>
      </c>
    </row>
    <row r="1125" spans="1:6">
      <c r="A1125" s="12">
        <v>22934</v>
      </c>
      <c r="B1125" s="10">
        <v>1518.3500000000015</v>
      </c>
      <c r="C1125">
        <v>4</v>
      </c>
      <c r="E1125" s="12">
        <v>22479</v>
      </c>
      <c r="F1125" s="18">
        <v>1.8259460310739403E-4</v>
      </c>
    </row>
    <row r="1126" spans="1:6">
      <c r="A1126" s="12">
        <v>22479</v>
      </c>
      <c r="B1126" s="10">
        <v>1513.1</v>
      </c>
      <c r="C1126">
        <v>4</v>
      </c>
      <c r="E1126" s="12">
        <v>21981</v>
      </c>
      <c r="F1126" s="18">
        <v>1.8224464319132024E-4</v>
      </c>
    </row>
    <row r="1127" spans="1:6">
      <c r="A1127" s="12">
        <v>21981</v>
      </c>
      <c r="B1127" s="10">
        <v>1510.2000000000012</v>
      </c>
      <c r="C1127">
        <v>4</v>
      </c>
      <c r="E1127" s="12">
        <v>22428</v>
      </c>
      <c r="F1127" s="18">
        <v>1.8196467525846122E-4</v>
      </c>
    </row>
    <row r="1128" spans="1:6">
      <c r="A1128" s="12">
        <v>22428</v>
      </c>
      <c r="B1128" s="10">
        <v>1507.8800000000019</v>
      </c>
      <c r="C1128">
        <v>4</v>
      </c>
      <c r="E1128" s="12">
        <v>21967</v>
      </c>
      <c r="F1128" s="18">
        <v>1.8176676689212972E-4</v>
      </c>
    </row>
    <row r="1129" spans="1:6">
      <c r="A1129" s="12">
        <v>21967</v>
      </c>
      <c r="B1129" s="10">
        <v>1506.2400000000016</v>
      </c>
      <c r="C1129">
        <v>4</v>
      </c>
      <c r="E1129" s="12">
        <v>23372</v>
      </c>
      <c r="F1129" s="18">
        <v>1.8134198795951567E-4</v>
      </c>
    </row>
    <row r="1130" spans="1:6">
      <c r="A1130" s="12">
        <v>23372</v>
      </c>
      <c r="B1130" s="10">
        <v>1502.72</v>
      </c>
      <c r="C1130">
        <v>4</v>
      </c>
      <c r="E1130" s="12">
        <v>22156</v>
      </c>
      <c r="F1130" s="18">
        <v>1.8100771590174848E-4</v>
      </c>
    </row>
    <row r="1131" spans="1:6">
      <c r="A1131" s="12">
        <v>22156</v>
      </c>
      <c r="B1131" s="10">
        <v>1499.9499999999998</v>
      </c>
      <c r="C1131">
        <v>4</v>
      </c>
      <c r="E1131" s="12">
        <v>22928</v>
      </c>
      <c r="F1131" s="18">
        <v>1.8099806183509833E-4</v>
      </c>
    </row>
    <row r="1132" spans="1:6">
      <c r="A1132" s="12">
        <v>22928</v>
      </c>
      <c r="B1132" s="10">
        <v>1499.870000000001</v>
      </c>
      <c r="C1132">
        <v>4</v>
      </c>
      <c r="E1132" s="12">
        <v>22799</v>
      </c>
      <c r="F1132" s="18">
        <v>1.8074826286052133E-4</v>
      </c>
    </row>
    <row r="1133" spans="1:6">
      <c r="A1133" s="12">
        <v>22799</v>
      </c>
      <c r="B1133" s="10">
        <v>1497.8000000000002</v>
      </c>
      <c r="C1133">
        <v>4</v>
      </c>
      <c r="E1133" s="12">
        <v>22377</v>
      </c>
      <c r="F1133" s="18">
        <v>1.801014403949503E-4</v>
      </c>
    </row>
    <row r="1134" spans="1:6">
      <c r="A1134" s="12">
        <v>22377</v>
      </c>
      <c r="B1134" s="10">
        <v>1492.440000000001</v>
      </c>
      <c r="C1134">
        <v>4</v>
      </c>
      <c r="E1134" s="12">
        <v>22985</v>
      </c>
      <c r="F1134" s="18">
        <v>1.7944496386272879E-4</v>
      </c>
    </row>
    <row r="1135" spans="1:6">
      <c r="A1135" s="12">
        <v>22985</v>
      </c>
      <c r="B1135" s="10">
        <v>1487</v>
      </c>
      <c r="C1135">
        <v>4</v>
      </c>
      <c r="E1135" s="12">
        <v>22852</v>
      </c>
      <c r="F1135" s="18">
        <v>1.7940514083779625E-4</v>
      </c>
    </row>
    <row r="1136" spans="1:6">
      <c r="A1136" s="12">
        <v>22852</v>
      </c>
      <c r="B1136" s="10">
        <v>1486.67</v>
      </c>
      <c r="C1136">
        <v>4</v>
      </c>
      <c r="E1136" s="12">
        <v>22434</v>
      </c>
      <c r="F1136" s="18">
        <v>1.7933997588790655E-4</v>
      </c>
    </row>
    <row r="1137" spans="1:6">
      <c r="A1137" s="12">
        <v>22434</v>
      </c>
      <c r="B1137" s="10">
        <v>1486.1299999999994</v>
      </c>
      <c r="C1137">
        <v>4</v>
      </c>
      <c r="E1137" s="12">
        <v>23394</v>
      </c>
      <c r="F1137" s="18">
        <v>1.7875107782223739E-4</v>
      </c>
    </row>
    <row r="1138" spans="1:6">
      <c r="A1138" s="12">
        <v>23394</v>
      </c>
      <c r="B1138" s="10">
        <v>1481.25</v>
      </c>
      <c r="C1138">
        <v>4</v>
      </c>
      <c r="E1138" s="12">
        <v>22594</v>
      </c>
      <c r="F1138" s="18">
        <v>1.7850489912265462E-4</v>
      </c>
    </row>
    <row r="1139" spans="1:6">
      <c r="A1139" s="12">
        <v>22594</v>
      </c>
      <c r="B1139" s="10">
        <v>1479.2100000000021</v>
      </c>
      <c r="C1139">
        <v>4</v>
      </c>
      <c r="E1139" s="12">
        <v>15060</v>
      </c>
      <c r="F1139" s="18">
        <v>1.7849403829767275E-4</v>
      </c>
    </row>
    <row r="1140" spans="1:6">
      <c r="A1140" s="12">
        <v>15060</v>
      </c>
      <c r="B1140" s="10">
        <v>1479.12</v>
      </c>
      <c r="C1140">
        <v>4</v>
      </c>
      <c r="E1140" s="12">
        <v>22361</v>
      </c>
      <c r="F1140" s="18">
        <v>1.7838905032285102E-4</v>
      </c>
    </row>
    <row r="1141" spans="1:6">
      <c r="A1141" s="12">
        <v>22361</v>
      </c>
      <c r="B1141" s="10">
        <v>1478.2500000000036</v>
      </c>
      <c r="C1141">
        <v>4</v>
      </c>
      <c r="E1141" s="12">
        <v>22165</v>
      </c>
      <c r="F1141" s="18">
        <v>1.7834681378125553E-4</v>
      </c>
    </row>
    <row r="1142" spans="1:6">
      <c r="A1142" s="12">
        <v>22165</v>
      </c>
      <c r="B1142" s="10">
        <v>1477.9000000000005</v>
      </c>
      <c r="C1142">
        <v>4</v>
      </c>
      <c r="E1142" s="12">
        <v>85206</v>
      </c>
      <c r="F1142" s="18">
        <v>1.7779170494886242E-4</v>
      </c>
    </row>
    <row r="1143" spans="1:6">
      <c r="A1143" s="12">
        <v>85206</v>
      </c>
      <c r="B1143" s="10">
        <v>1473.3000000000006</v>
      </c>
      <c r="C1143">
        <v>4</v>
      </c>
      <c r="E1143" s="12">
        <v>22284</v>
      </c>
      <c r="F1143" s="18">
        <v>1.7681423070051782E-4</v>
      </c>
    </row>
    <row r="1144" spans="1:6">
      <c r="A1144" s="12">
        <v>22284</v>
      </c>
      <c r="B1144" s="10">
        <v>1465.1999999999987</v>
      </c>
      <c r="C1144">
        <v>4</v>
      </c>
      <c r="E1144" s="12">
        <v>22671</v>
      </c>
      <c r="F1144" s="18">
        <v>1.7665252508412507E-4</v>
      </c>
    </row>
    <row r="1145" spans="1:6">
      <c r="A1145" s="12">
        <v>22671</v>
      </c>
      <c r="B1145" s="10">
        <v>1463.859999999999</v>
      </c>
      <c r="C1145">
        <v>4</v>
      </c>
      <c r="E1145" s="12">
        <v>22913</v>
      </c>
      <c r="F1145" s="18">
        <v>1.7617344202660337E-4</v>
      </c>
    </row>
    <row r="1146" spans="1:6">
      <c r="A1146" s="12">
        <v>22913</v>
      </c>
      <c r="B1146" s="10">
        <v>1459.8900000000006</v>
      </c>
      <c r="C1146">
        <v>4</v>
      </c>
      <c r="E1146" s="12">
        <v>23391</v>
      </c>
      <c r="F1146" s="18">
        <v>1.7596346607695894E-4</v>
      </c>
    </row>
    <row r="1147" spans="1:6">
      <c r="A1147" s="12">
        <v>23391</v>
      </c>
      <c r="B1147" s="10">
        <v>1458.1499999999999</v>
      </c>
      <c r="C1147">
        <v>4</v>
      </c>
      <c r="E1147" s="12">
        <v>22154</v>
      </c>
      <c r="F1147" s="18">
        <v>1.7553265335268882E-4</v>
      </c>
    </row>
    <row r="1148" spans="1:6">
      <c r="A1148" s="12">
        <v>22154</v>
      </c>
      <c r="B1148" s="10">
        <v>1454.5800000000013</v>
      </c>
      <c r="C1148">
        <v>4</v>
      </c>
      <c r="E1148" s="12">
        <v>23181</v>
      </c>
      <c r="F1148" s="18">
        <v>1.7513080282836931E-4</v>
      </c>
    </row>
    <row r="1149" spans="1:6">
      <c r="A1149" s="12">
        <v>23181</v>
      </c>
      <c r="B1149" s="10">
        <v>1451.25</v>
      </c>
      <c r="C1149">
        <v>4</v>
      </c>
      <c r="E1149" s="12">
        <v>22312</v>
      </c>
      <c r="F1149" s="18">
        <v>1.7487014302881087E-4</v>
      </c>
    </row>
    <row r="1150" spans="1:6">
      <c r="A1150" s="12">
        <v>22312</v>
      </c>
      <c r="B1150" s="10">
        <v>1449.0900000000006</v>
      </c>
      <c r="C1150">
        <v>4</v>
      </c>
      <c r="E1150" s="12">
        <v>84510</v>
      </c>
      <c r="F1150" s="18">
        <v>1.7441398837958347E-4</v>
      </c>
    </row>
    <row r="1151" spans="1:6">
      <c r="A1151" s="12">
        <v>84510</v>
      </c>
      <c r="B1151" s="10">
        <v>1445.3100000000004</v>
      </c>
      <c r="C1151">
        <v>4</v>
      </c>
      <c r="E1151" s="12">
        <v>21509</v>
      </c>
      <c r="F1151" s="18">
        <v>1.7434640991303074E-4</v>
      </c>
    </row>
    <row r="1152" spans="1:6">
      <c r="A1152" s="12">
        <v>21509</v>
      </c>
      <c r="B1152" s="10">
        <v>1444.7499999999961</v>
      </c>
      <c r="C1152">
        <v>4</v>
      </c>
      <c r="E1152" s="12">
        <v>21206</v>
      </c>
      <c r="F1152" s="18">
        <v>1.7417142995499409E-4</v>
      </c>
    </row>
    <row r="1153" spans="1:6">
      <c r="A1153" s="12">
        <v>21206</v>
      </c>
      <c r="B1153" s="10">
        <v>1443.2999999999986</v>
      </c>
      <c r="C1153">
        <v>4</v>
      </c>
      <c r="E1153" s="12">
        <v>22398</v>
      </c>
      <c r="F1153" s="18">
        <v>1.7270883885747165E-4</v>
      </c>
    </row>
    <row r="1154" spans="1:6">
      <c r="A1154" s="12">
        <v>22398</v>
      </c>
      <c r="B1154" s="10">
        <v>1431.180000000001</v>
      </c>
      <c r="C1154">
        <v>4</v>
      </c>
      <c r="E1154" s="12">
        <v>22314</v>
      </c>
      <c r="F1154" s="18">
        <v>1.723480181164162E-4</v>
      </c>
    </row>
    <row r="1155" spans="1:6">
      <c r="A1155" s="12">
        <v>22314</v>
      </c>
      <c r="B1155" s="10">
        <v>1428.1900000000014</v>
      </c>
      <c r="C1155">
        <v>4</v>
      </c>
      <c r="E1155" s="12">
        <v>21898</v>
      </c>
      <c r="F1155" s="18">
        <v>1.7172533081747071E-4</v>
      </c>
    </row>
    <row r="1156" spans="1:6">
      <c r="A1156" s="12">
        <v>21898</v>
      </c>
      <c r="B1156" s="10">
        <v>1423.03</v>
      </c>
      <c r="C1156">
        <v>4</v>
      </c>
      <c r="E1156" s="12">
        <v>22530</v>
      </c>
      <c r="F1156" s="18">
        <v>1.7158655360937237E-4</v>
      </c>
    </row>
    <row r="1157" spans="1:6">
      <c r="A1157" s="12">
        <v>22530</v>
      </c>
      <c r="B1157" s="10">
        <v>1421.8799999999994</v>
      </c>
      <c r="C1157">
        <v>4</v>
      </c>
      <c r="E1157" s="12">
        <v>22095</v>
      </c>
      <c r="F1157" s="18">
        <v>1.7147794535955633E-4</v>
      </c>
    </row>
    <row r="1158" spans="1:6">
      <c r="A1158" s="12">
        <v>22095</v>
      </c>
      <c r="B1158" s="10">
        <v>1420.9799999999996</v>
      </c>
      <c r="C1158">
        <v>4</v>
      </c>
      <c r="E1158" s="12">
        <v>22816</v>
      </c>
      <c r="F1158" s="18">
        <v>1.7138381820971547E-4</v>
      </c>
    </row>
    <row r="1159" spans="1:6">
      <c r="A1159" s="12">
        <v>22816</v>
      </c>
      <c r="B1159" s="10">
        <v>1420.1999999999971</v>
      </c>
      <c r="C1159">
        <v>4</v>
      </c>
      <c r="E1159" s="12">
        <v>23524</v>
      </c>
      <c r="F1159" s="18">
        <v>1.7129693160986299E-4</v>
      </c>
    </row>
    <row r="1160" spans="1:6">
      <c r="A1160" s="12">
        <v>23524</v>
      </c>
      <c r="B1160" s="10">
        <v>1419.48</v>
      </c>
      <c r="C1160">
        <v>4</v>
      </c>
      <c r="E1160" s="12">
        <v>23226</v>
      </c>
      <c r="F1160" s="18">
        <v>1.7118953011837823E-4</v>
      </c>
    </row>
    <row r="1161" spans="1:6">
      <c r="A1161" s="12">
        <v>23226</v>
      </c>
      <c r="B1161" s="10">
        <v>1418.5900000000001</v>
      </c>
      <c r="C1161">
        <v>4</v>
      </c>
      <c r="E1161" s="12">
        <v>22176</v>
      </c>
      <c r="F1161" s="18">
        <v>1.7105195966861145E-4</v>
      </c>
    </row>
    <row r="1162" spans="1:6">
      <c r="A1162" s="12">
        <v>22176</v>
      </c>
      <c r="B1162" s="10">
        <v>1417.4500000000016</v>
      </c>
      <c r="C1162">
        <v>4</v>
      </c>
      <c r="E1162" s="12">
        <v>21713</v>
      </c>
      <c r="F1162" s="18">
        <v>1.7084681075229193E-4</v>
      </c>
    </row>
    <row r="1163" spans="1:6">
      <c r="A1163" s="12">
        <v>21713</v>
      </c>
      <c r="B1163" s="10">
        <v>1415.7499999999991</v>
      </c>
      <c r="C1163">
        <v>4</v>
      </c>
      <c r="E1163" s="12">
        <v>22085</v>
      </c>
      <c r="F1163" s="18">
        <v>1.7083474316897929E-4</v>
      </c>
    </row>
    <row r="1164" spans="1:6">
      <c r="A1164" s="12">
        <v>22085</v>
      </c>
      <c r="B1164" s="10">
        <v>1415.6500000000012</v>
      </c>
      <c r="C1164">
        <v>4</v>
      </c>
      <c r="E1164" s="12">
        <v>22282</v>
      </c>
      <c r="F1164" s="18">
        <v>1.7045702781128558E-4</v>
      </c>
    </row>
    <row r="1165" spans="1:6">
      <c r="A1165" s="12">
        <v>22282</v>
      </c>
      <c r="B1165" s="10">
        <v>1412.52</v>
      </c>
      <c r="C1165">
        <v>4</v>
      </c>
      <c r="E1165" s="12">
        <v>23287</v>
      </c>
      <c r="F1165" s="18">
        <v>1.7002621508701492E-4</v>
      </c>
    </row>
    <row r="1166" spans="1:6">
      <c r="A1166" s="12">
        <v>23287</v>
      </c>
      <c r="B1166" s="10">
        <v>1408.9499999999971</v>
      </c>
      <c r="C1166">
        <v>4</v>
      </c>
      <c r="E1166" s="12">
        <v>20668</v>
      </c>
      <c r="F1166" s="18">
        <v>1.6997915151209517E-4</v>
      </c>
    </row>
    <row r="1167" spans="1:6">
      <c r="A1167" s="12">
        <v>20668</v>
      </c>
      <c r="B1167" s="10">
        <v>1408.5600000000015</v>
      </c>
      <c r="C1167">
        <v>4</v>
      </c>
      <c r="E1167" s="12">
        <v>22975</v>
      </c>
      <c r="F1167" s="18">
        <v>1.6951575631287991E-4</v>
      </c>
    </row>
    <row r="1168" spans="1:6">
      <c r="A1168" s="12">
        <v>22975</v>
      </c>
      <c r="B1168" s="10">
        <v>1404.7200000000003</v>
      </c>
      <c r="C1168">
        <v>4</v>
      </c>
      <c r="E1168" s="12">
        <v>21626</v>
      </c>
      <c r="F1168" s="18">
        <v>1.6942886971302711E-4</v>
      </c>
    </row>
    <row r="1169" spans="1:6">
      <c r="A1169" s="12">
        <v>21626</v>
      </c>
      <c r="B1169" s="10">
        <v>1404.0000000000005</v>
      </c>
      <c r="C1169">
        <v>4</v>
      </c>
      <c r="E1169" s="12">
        <v>20963</v>
      </c>
      <c r="F1169" s="18">
        <v>1.6900529753874452E-4</v>
      </c>
    </row>
    <row r="1170" spans="1:6">
      <c r="A1170" s="12">
        <v>20963</v>
      </c>
      <c r="B1170" s="10">
        <v>1400.4900000000005</v>
      </c>
      <c r="C1170">
        <v>4</v>
      </c>
      <c r="E1170" s="12">
        <v>85019</v>
      </c>
      <c r="F1170" s="18">
        <v>1.6882549054738236E-4</v>
      </c>
    </row>
    <row r="1171" spans="1:6">
      <c r="A1171" s="12">
        <v>85019</v>
      </c>
      <c r="B1171" s="10">
        <v>1399</v>
      </c>
      <c r="C1171">
        <v>4</v>
      </c>
      <c r="E1171" s="12">
        <v>84849</v>
      </c>
      <c r="F1171" s="18">
        <v>1.686601646559959E-4</v>
      </c>
    </row>
    <row r="1172" spans="1:6">
      <c r="A1172" s="12">
        <v>84849</v>
      </c>
      <c r="B1172" s="10">
        <v>1397.6300000000015</v>
      </c>
      <c r="C1172">
        <v>4</v>
      </c>
      <c r="E1172" s="12">
        <v>22891</v>
      </c>
      <c r="F1172" s="18">
        <v>1.6843450084804456E-4</v>
      </c>
    </row>
    <row r="1173" spans="1:6">
      <c r="A1173" s="12">
        <v>22891</v>
      </c>
      <c r="B1173" s="10">
        <v>1395.7599999999998</v>
      </c>
      <c r="C1173">
        <v>4</v>
      </c>
      <c r="E1173" s="12">
        <v>23368</v>
      </c>
      <c r="F1173" s="18">
        <v>1.6827641550664572E-4</v>
      </c>
    </row>
    <row r="1174" spans="1:6">
      <c r="A1174" s="12">
        <v>23368</v>
      </c>
      <c r="B1174" s="10">
        <v>1394.4500000000003</v>
      </c>
      <c r="C1174">
        <v>4</v>
      </c>
      <c r="E1174" s="12">
        <v>21192</v>
      </c>
      <c r="F1174" s="18">
        <v>1.6796265834051046E-4</v>
      </c>
    </row>
    <row r="1175" spans="1:6">
      <c r="A1175" s="12">
        <v>21192</v>
      </c>
      <c r="B1175" s="10">
        <v>1391.85</v>
      </c>
      <c r="C1175">
        <v>4</v>
      </c>
      <c r="E1175" s="12">
        <v>22675</v>
      </c>
      <c r="F1175" s="18">
        <v>1.6775630266586001E-4</v>
      </c>
    </row>
    <row r="1176" spans="1:6">
      <c r="A1176" s="12">
        <v>22675</v>
      </c>
      <c r="B1176" s="10">
        <v>1390.1400000000003</v>
      </c>
      <c r="C1176">
        <v>4</v>
      </c>
      <c r="E1176" s="12">
        <v>21591</v>
      </c>
      <c r="F1176" s="18">
        <v>1.6760545787444878E-4</v>
      </c>
    </row>
    <row r="1177" spans="1:6">
      <c r="A1177" s="12">
        <v>21591</v>
      </c>
      <c r="B1177" s="10">
        <v>1388.8899999999999</v>
      </c>
      <c r="C1177">
        <v>4</v>
      </c>
      <c r="E1177" s="12">
        <v>84971</v>
      </c>
      <c r="F1177" s="18">
        <v>1.6724463713339329E-4</v>
      </c>
    </row>
    <row r="1178" spans="1:6">
      <c r="A1178" s="12">
        <v>84971</v>
      </c>
      <c r="B1178" s="10">
        <v>1385.9</v>
      </c>
      <c r="C1178">
        <v>4</v>
      </c>
      <c r="E1178" s="12">
        <v>85039</v>
      </c>
      <c r="F1178" s="18">
        <v>1.6710585992529492E-4</v>
      </c>
    </row>
    <row r="1179" spans="1:6">
      <c r="A1179" s="12">
        <v>85039</v>
      </c>
      <c r="B1179" s="10">
        <v>1384.7499999999993</v>
      </c>
      <c r="C1179">
        <v>4</v>
      </c>
      <c r="E1179" s="12">
        <v>21792</v>
      </c>
      <c r="F1179" s="18">
        <v>1.6709982613363858E-4</v>
      </c>
    </row>
    <row r="1180" spans="1:6">
      <c r="A1180" s="12">
        <v>21792</v>
      </c>
      <c r="B1180" s="10">
        <v>1384.7000000000003</v>
      </c>
      <c r="C1180">
        <v>4</v>
      </c>
      <c r="E1180" s="12">
        <v>23528</v>
      </c>
      <c r="F1180" s="18">
        <v>1.6669918236765052E-4</v>
      </c>
    </row>
    <row r="1181" spans="1:6">
      <c r="A1181" s="12">
        <v>23528</v>
      </c>
      <c r="B1181" s="10">
        <v>1381.38</v>
      </c>
      <c r="C1181">
        <v>4</v>
      </c>
      <c r="E1181" s="12">
        <v>22853</v>
      </c>
      <c r="F1181" s="18">
        <v>1.6622492634345377E-4</v>
      </c>
    </row>
    <row r="1182" spans="1:6">
      <c r="A1182" s="12">
        <v>22853</v>
      </c>
      <c r="B1182" s="10">
        <v>1377.45</v>
      </c>
      <c r="C1182">
        <v>4</v>
      </c>
      <c r="E1182" s="12">
        <v>22285</v>
      </c>
      <c r="F1182" s="18">
        <v>1.6606201396872957E-4</v>
      </c>
    </row>
    <row r="1183" spans="1:6">
      <c r="A1183" s="12">
        <v>22285</v>
      </c>
      <c r="B1183" s="10">
        <v>1376.0999999999988</v>
      </c>
      <c r="C1183">
        <v>4</v>
      </c>
      <c r="E1183" s="12">
        <v>23546</v>
      </c>
      <c r="F1183" s="18">
        <v>1.6598960846885236E-4</v>
      </c>
    </row>
    <row r="1184" spans="1:6">
      <c r="A1184" s="12">
        <v>23546</v>
      </c>
      <c r="B1184" s="10">
        <v>1375.5</v>
      </c>
      <c r="C1184">
        <v>4</v>
      </c>
      <c r="E1184" s="12">
        <v>22047</v>
      </c>
      <c r="F1184" s="18">
        <v>1.6574825680259447E-4</v>
      </c>
    </row>
    <row r="1185" spans="1:6">
      <c r="A1185" s="12">
        <v>22047</v>
      </c>
      <c r="B1185" s="10">
        <v>1373.5</v>
      </c>
      <c r="C1185">
        <v>4</v>
      </c>
      <c r="E1185" s="12">
        <v>23527</v>
      </c>
      <c r="F1185" s="18">
        <v>1.6562396069447167E-4</v>
      </c>
    </row>
    <row r="1186" spans="1:6">
      <c r="A1186" s="12">
        <v>23527</v>
      </c>
      <c r="B1186" s="10">
        <v>1372.47</v>
      </c>
      <c r="C1186">
        <v>4</v>
      </c>
      <c r="E1186" s="12">
        <v>22458</v>
      </c>
      <c r="F1186" s="18">
        <v>1.6549845782801756E-4</v>
      </c>
    </row>
    <row r="1187" spans="1:6">
      <c r="A1187" s="12">
        <v>22458</v>
      </c>
      <c r="B1187" s="10">
        <v>1371.4299999999998</v>
      </c>
      <c r="C1187">
        <v>4</v>
      </c>
      <c r="E1187" s="12">
        <v>22445</v>
      </c>
      <c r="F1187" s="18">
        <v>1.6510867488701134E-4</v>
      </c>
    </row>
    <row r="1188" spans="1:6">
      <c r="A1188" s="12">
        <v>22445</v>
      </c>
      <c r="B1188" s="10">
        <v>1368.2000000000019</v>
      </c>
      <c r="C1188">
        <v>4</v>
      </c>
      <c r="E1188" s="12">
        <v>23267</v>
      </c>
      <c r="F1188" s="18">
        <v>1.6500489367052024E-4</v>
      </c>
    </row>
    <row r="1189" spans="1:6">
      <c r="A1189" s="12">
        <v>23267</v>
      </c>
      <c r="B1189" s="10">
        <v>1367.3400000000001</v>
      </c>
      <c r="C1189">
        <v>4</v>
      </c>
      <c r="E1189" s="12">
        <v>37495</v>
      </c>
      <c r="F1189" s="18">
        <v>1.6455959984627445E-4</v>
      </c>
    </row>
    <row r="1190" spans="1:6">
      <c r="A1190" s="12">
        <v>37495</v>
      </c>
      <c r="B1190" s="10">
        <v>1363.65</v>
      </c>
      <c r="C1190">
        <v>4</v>
      </c>
      <c r="E1190" s="12">
        <v>22498</v>
      </c>
      <c r="F1190" s="18">
        <v>1.6442685642983269E-4</v>
      </c>
    </row>
    <row r="1191" spans="1:6">
      <c r="A1191" s="12">
        <v>22498</v>
      </c>
      <c r="B1191" s="10">
        <v>1362.5500000000006</v>
      </c>
      <c r="C1191">
        <v>4</v>
      </c>
      <c r="E1191" s="12">
        <v>22436</v>
      </c>
      <c r="F1191" s="18">
        <v>1.6415533580529251E-4</v>
      </c>
    </row>
    <row r="1192" spans="1:6">
      <c r="A1192" s="12">
        <v>22436</v>
      </c>
      <c r="B1192" s="10">
        <v>1360.3</v>
      </c>
      <c r="C1192">
        <v>4</v>
      </c>
      <c r="E1192" s="12">
        <v>84818</v>
      </c>
      <c r="F1192" s="18">
        <v>1.6413723443032323E-4</v>
      </c>
    </row>
    <row r="1193" spans="1:6">
      <c r="A1193" s="12">
        <v>84818</v>
      </c>
      <c r="B1193" s="10">
        <v>1360.1500000000005</v>
      </c>
      <c r="C1193">
        <v>4</v>
      </c>
      <c r="E1193" s="12">
        <v>23104</v>
      </c>
      <c r="F1193" s="18">
        <v>1.6357609180627362E-4</v>
      </c>
    </row>
    <row r="1194" spans="1:6">
      <c r="A1194" s="12">
        <v>23104</v>
      </c>
      <c r="B1194" s="10">
        <v>1355.5</v>
      </c>
      <c r="C1194">
        <v>4</v>
      </c>
      <c r="E1194" s="12">
        <v>21872</v>
      </c>
      <c r="F1194" s="18">
        <v>1.6327560898178253E-4</v>
      </c>
    </row>
    <row r="1195" spans="1:6">
      <c r="A1195" s="12">
        <v>21872</v>
      </c>
      <c r="B1195" s="10">
        <v>1353.0099999999998</v>
      </c>
      <c r="C1195">
        <v>4</v>
      </c>
      <c r="E1195" s="12">
        <v>22949</v>
      </c>
      <c r="F1195" s="18">
        <v>1.6325630084848211E-4</v>
      </c>
    </row>
    <row r="1196" spans="1:6">
      <c r="A1196" s="12">
        <v>22949</v>
      </c>
      <c r="B1196" s="10">
        <v>1352.8500000000015</v>
      </c>
      <c r="C1196">
        <v>4</v>
      </c>
      <c r="E1196" s="12">
        <v>23086</v>
      </c>
      <c r="F1196" s="18">
        <v>1.6309821550708302E-4</v>
      </c>
    </row>
    <row r="1197" spans="1:6">
      <c r="A1197" s="12">
        <v>23086</v>
      </c>
      <c r="B1197" s="10">
        <v>1351.54</v>
      </c>
      <c r="C1197">
        <v>4</v>
      </c>
      <c r="E1197" s="12">
        <v>22531</v>
      </c>
      <c r="F1197" s="18">
        <v>1.6273136097437092E-4</v>
      </c>
    </row>
    <row r="1198" spans="1:6">
      <c r="A1198" s="12">
        <v>22531</v>
      </c>
      <c r="B1198" s="10">
        <v>1348.4999999999989</v>
      </c>
      <c r="C1198">
        <v>4</v>
      </c>
      <c r="E1198" s="12">
        <v>23334</v>
      </c>
      <c r="F1198" s="18">
        <v>1.623693334749843E-4</v>
      </c>
    </row>
    <row r="1199" spans="1:6">
      <c r="A1199" s="12">
        <v>23334</v>
      </c>
      <c r="B1199" s="10">
        <v>1345.5000000000005</v>
      </c>
      <c r="C1199">
        <v>4</v>
      </c>
      <c r="E1199" s="12">
        <v>22731</v>
      </c>
      <c r="F1199" s="18">
        <v>1.6224262385019887E-4</v>
      </c>
    </row>
    <row r="1200" spans="1:6">
      <c r="A1200" s="12">
        <v>22731</v>
      </c>
      <c r="B1200" s="10">
        <v>1344.45</v>
      </c>
      <c r="C1200">
        <v>4</v>
      </c>
      <c r="E1200" s="12">
        <v>22583</v>
      </c>
      <c r="F1200" s="18">
        <v>1.6217021835032133E-4</v>
      </c>
    </row>
    <row r="1201" spans="1:6">
      <c r="A1201" s="12">
        <v>22583</v>
      </c>
      <c r="B1201" s="10">
        <v>1343.8499999999985</v>
      </c>
      <c r="C1201">
        <v>4</v>
      </c>
      <c r="E1201" s="12">
        <v>47503</v>
      </c>
      <c r="F1201" s="18">
        <v>1.6130014559346195E-4</v>
      </c>
    </row>
    <row r="1202" spans="1:6">
      <c r="A1202" s="12">
        <v>47503</v>
      </c>
      <c r="B1202" s="10">
        <v>1336.6400000000006</v>
      </c>
      <c r="C1202">
        <v>4</v>
      </c>
      <c r="E1202" s="12">
        <v>21714</v>
      </c>
      <c r="F1202" s="18">
        <v>1.6064970285289691E-4</v>
      </c>
    </row>
    <row r="1203" spans="1:6">
      <c r="A1203" s="12">
        <v>21714</v>
      </c>
      <c r="B1203" s="10">
        <v>1331.25</v>
      </c>
      <c r="C1203">
        <v>4</v>
      </c>
      <c r="E1203" s="12">
        <v>22526</v>
      </c>
      <c r="F1203" s="18">
        <v>1.6048679047817285E-4</v>
      </c>
    </row>
    <row r="1204" spans="1:6">
      <c r="A1204" s="12">
        <v>22526</v>
      </c>
      <c r="B1204" s="10">
        <v>1329.9</v>
      </c>
      <c r="C1204">
        <v>4</v>
      </c>
      <c r="E1204" s="12">
        <v>23348</v>
      </c>
      <c r="F1204" s="18">
        <v>1.5980135174600073E-4</v>
      </c>
    </row>
    <row r="1205" spans="1:6">
      <c r="A1205" s="12">
        <v>23348</v>
      </c>
      <c r="B1205" s="10">
        <v>1324.2200000000021</v>
      </c>
      <c r="C1205">
        <v>4</v>
      </c>
      <c r="E1205" s="12">
        <v>23034</v>
      </c>
      <c r="F1205" s="18">
        <v>1.5973256652111709E-4</v>
      </c>
    </row>
    <row r="1206" spans="1:6">
      <c r="A1206" s="12">
        <v>23034</v>
      </c>
      <c r="B1206" s="10">
        <v>1323.650000000001</v>
      </c>
      <c r="C1206">
        <v>4</v>
      </c>
      <c r="E1206" s="12">
        <v>22588</v>
      </c>
      <c r="F1206" s="18">
        <v>1.5935726468008598E-4</v>
      </c>
    </row>
    <row r="1207" spans="1:6">
      <c r="A1207" s="12">
        <v>22588</v>
      </c>
      <c r="B1207" s="10">
        <v>1320.54</v>
      </c>
      <c r="C1207">
        <v>4</v>
      </c>
      <c r="E1207" s="12">
        <v>22714</v>
      </c>
      <c r="F1207" s="18">
        <v>1.5927399835522667E-4</v>
      </c>
    </row>
    <row r="1208" spans="1:6">
      <c r="A1208" s="12">
        <v>22714</v>
      </c>
      <c r="B1208" s="10">
        <v>1319.8499999999972</v>
      </c>
      <c r="C1208">
        <v>4</v>
      </c>
      <c r="E1208" s="12">
        <v>72349</v>
      </c>
      <c r="F1208" s="18">
        <v>1.5916901038040486E-4</v>
      </c>
    </row>
    <row r="1209" spans="1:6">
      <c r="A1209" s="12">
        <v>72349</v>
      </c>
      <c r="B1209" s="10">
        <v>1318.98</v>
      </c>
      <c r="C1209">
        <v>4</v>
      </c>
      <c r="E1209" s="12">
        <v>23040</v>
      </c>
      <c r="F1209" s="18">
        <v>1.5911108598050297E-4</v>
      </c>
    </row>
    <row r="1210" spans="1:6">
      <c r="A1210" s="12">
        <v>23040</v>
      </c>
      <c r="B1210" s="10">
        <v>1318.5</v>
      </c>
      <c r="C1210">
        <v>4</v>
      </c>
      <c r="E1210" s="12">
        <v>22358</v>
      </c>
      <c r="F1210" s="18">
        <v>1.5901213179733741E-4</v>
      </c>
    </row>
    <row r="1211" spans="1:6">
      <c r="A1211" s="12">
        <v>22358</v>
      </c>
      <c r="B1211" s="10">
        <v>1317.6800000000014</v>
      </c>
      <c r="C1211">
        <v>4</v>
      </c>
      <c r="E1211" s="12">
        <v>23271</v>
      </c>
      <c r="F1211" s="18">
        <v>1.589083505808462E-4</v>
      </c>
    </row>
    <row r="1212" spans="1:6">
      <c r="A1212" s="12">
        <v>23271</v>
      </c>
      <c r="B1212" s="10">
        <v>1316.8199999999988</v>
      </c>
      <c r="C1212">
        <v>4</v>
      </c>
      <c r="E1212" s="12">
        <v>21055</v>
      </c>
      <c r="F1212" s="18">
        <v>1.5862114209799961E-4</v>
      </c>
    </row>
    <row r="1213" spans="1:6">
      <c r="A1213" s="12">
        <v>21055</v>
      </c>
      <c r="B1213" s="10">
        <v>1314.4400000000012</v>
      </c>
      <c r="C1213">
        <v>4</v>
      </c>
      <c r="E1213" s="12">
        <v>21578</v>
      </c>
      <c r="F1213" s="18">
        <v>1.5856804473142274E-4</v>
      </c>
    </row>
    <row r="1214" spans="1:6">
      <c r="A1214" s="12">
        <v>21578</v>
      </c>
      <c r="B1214" s="10">
        <v>1314</v>
      </c>
      <c r="C1214">
        <v>4</v>
      </c>
      <c r="E1214" s="12">
        <v>90057</v>
      </c>
      <c r="F1214" s="18">
        <v>1.5824946053196237E-4</v>
      </c>
    </row>
    <row r="1215" spans="1:6">
      <c r="A1215" s="12">
        <v>90057</v>
      </c>
      <c r="B1215" s="10">
        <v>1311.3600000000001</v>
      </c>
      <c r="C1215">
        <v>4</v>
      </c>
      <c r="E1215" s="12">
        <v>21829</v>
      </c>
      <c r="F1215" s="18">
        <v>1.5811551035718879E-4</v>
      </c>
    </row>
    <row r="1216" spans="1:6">
      <c r="A1216" s="12">
        <v>21829</v>
      </c>
      <c r="B1216" s="10">
        <v>1310.2499999999964</v>
      </c>
      <c r="C1216">
        <v>4</v>
      </c>
      <c r="E1216" s="12">
        <v>22713</v>
      </c>
      <c r="F1216" s="18">
        <v>1.579357033658269E-4</v>
      </c>
    </row>
    <row r="1217" spans="1:6">
      <c r="A1217" s="12">
        <v>22713</v>
      </c>
      <c r="B1217" s="10">
        <v>1308.7599999999982</v>
      </c>
      <c r="C1217">
        <v>4</v>
      </c>
      <c r="E1217" s="12">
        <v>23414</v>
      </c>
      <c r="F1217" s="18">
        <v>1.5786933165760632E-4</v>
      </c>
    </row>
    <row r="1218" spans="1:6">
      <c r="A1218" s="12">
        <v>23414</v>
      </c>
      <c r="B1218" s="10">
        <v>1308.2100000000009</v>
      </c>
      <c r="C1218">
        <v>4</v>
      </c>
      <c r="E1218" s="12">
        <v>22696</v>
      </c>
      <c r="F1218" s="18">
        <v>1.5776675719944675E-4</v>
      </c>
    </row>
    <row r="1219" spans="1:6">
      <c r="A1219" s="12">
        <v>22696</v>
      </c>
      <c r="B1219" s="10">
        <v>1307.3600000000013</v>
      </c>
      <c r="C1219">
        <v>4</v>
      </c>
      <c r="E1219" s="12">
        <v>21832</v>
      </c>
      <c r="F1219" s="18">
        <v>1.5769073142457538E-4</v>
      </c>
    </row>
    <row r="1220" spans="1:6">
      <c r="A1220" s="12">
        <v>21832</v>
      </c>
      <c r="B1220" s="10">
        <v>1306.73</v>
      </c>
      <c r="C1220">
        <v>4</v>
      </c>
      <c r="E1220" s="12">
        <v>21069</v>
      </c>
      <c r="F1220" s="18">
        <v>1.5760143130805998E-4</v>
      </c>
    </row>
    <row r="1221" spans="1:6">
      <c r="A1221" s="12">
        <v>21069</v>
      </c>
      <c r="B1221" s="10">
        <v>1305.9900000000002</v>
      </c>
      <c r="C1221">
        <v>4</v>
      </c>
      <c r="E1221" s="12">
        <v>21519</v>
      </c>
      <c r="F1221" s="18">
        <v>1.5757608938310247E-4</v>
      </c>
    </row>
    <row r="1222" spans="1:6">
      <c r="A1222" s="12">
        <v>21519</v>
      </c>
      <c r="B1222" s="10">
        <v>1305.7799999999966</v>
      </c>
      <c r="C1222">
        <v>4</v>
      </c>
      <c r="E1222" s="12">
        <v>22076</v>
      </c>
      <c r="F1222" s="18">
        <v>1.5740593645839076E-4</v>
      </c>
    </row>
    <row r="1223" spans="1:6">
      <c r="A1223" s="12">
        <v>22076</v>
      </c>
      <c r="B1223" s="10">
        <v>1304.3699999999974</v>
      </c>
      <c r="C1223">
        <v>4</v>
      </c>
      <c r="E1223" s="12">
        <v>21507</v>
      </c>
      <c r="F1223" s="18">
        <v>1.5735163233348271E-4</v>
      </c>
    </row>
    <row r="1224" spans="1:6">
      <c r="A1224" s="12">
        <v>21507</v>
      </c>
      <c r="B1224" s="10">
        <v>1303.9199999999971</v>
      </c>
      <c r="C1224">
        <v>4</v>
      </c>
      <c r="E1224" s="12">
        <v>22198</v>
      </c>
      <c r="F1224" s="18">
        <v>1.5701132648405938E-4</v>
      </c>
    </row>
    <row r="1225" spans="1:6">
      <c r="A1225" s="12">
        <v>22198</v>
      </c>
      <c r="B1225" s="10">
        <v>1301.0999999999995</v>
      </c>
      <c r="C1225">
        <v>4</v>
      </c>
      <c r="E1225" s="12">
        <v>22220</v>
      </c>
      <c r="F1225" s="18">
        <v>1.5663723140135985E-4</v>
      </c>
    </row>
    <row r="1226" spans="1:6">
      <c r="A1226" s="12">
        <v>22220</v>
      </c>
      <c r="B1226" s="10">
        <v>1298.0000000000007</v>
      </c>
      <c r="C1226">
        <v>4</v>
      </c>
      <c r="E1226" s="12">
        <v>22199</v>
      </c>
      <c r="F1226" s="18">
        <v>1.5621486598540847E-4</v>
      </c>
    </row>
    <row r="1227" spans="1:6">
      <c r="A1227" s="12">
        <v>22199</v>
      </c>
      <c r="B1227" s="10">
        <v>1294.5</v>
      </c>
      <c r="C1227">
        <v>4</v>
      </c>
      <c r="E1227" s="12">
        <v>21111</v>
      </c>
      <c r="F1227" s="18">
        <v>1.5585887227767816E-4</v>
      </c>
    </row>
    <row r="1228" spans="1:6">
      <c r="A1228" s="12">
        <v>21111</v>
      </c>
      <c r="B1228" s="10">
        <v>1291.5500000000004</v>
      </c>
      <c r="C1228">
        <v>4</v>
      </c>
      <c r="E1228" s="12">
        <v>22676</v>
      </c>
      <c r="F1228" s="18">
        <v>1.556585503946841E-4</v>
      </c>
    </row>
    <row r="1229" spans="1:6">
      <c r="A1229" s="12">
        <v>22676</v>
      </c>
      <c r="B1229" s="10">
        <v>1289.8900000000001</v>
      </c>
      <c r="C1229">
        <v>4</v>
      </c>
      <c r="E1229" s="12">
        <v>22399</v>
      </c>
      <c r="F1229" s="18">
        <v>1.5535806757019304E-4</v>
      </c>
    </row>
    <row r="1230" spans="1:6">
      <c r="A1230" s="12">
        <v>22399</v>
      </c>
      <c r="B1230" s="10">
        <v>1287.4000000000001</v>
      </c>
      <c r="C1230">
        <v>4</v>
      </c>
      <c r="E1230" s="12">
        <v>84519</v>
      </c>
      <c r="F1230" s="18">
        <v>1.5524101201205793E-4</v>
      </c>
    </row>
    <row r="1231" spans="1:6">
      <c r="A1231" s="12">
        <v>84519</v>
      </c>
      <c r="B1231" s="10">
        <v>1286.4299999999998</v>
      </c>
      <c r="C1231">
        <v>4</v>
      </c>
      <c r="E1231" s="12">
        <v>22948</v>
      </c>
      <c r="F1231" s="18">
        <v>1.546412531214072E-4</v>
      </c>
    </row>
    <row r="1232" spans="1:6">
      <c r="A1232" s="12">
        <v>22948</v>
      </c>
      <c r="B1232" s="10">
        <v>1281.4600000000005</v>
      </c>
      <c r="C1232">
        <v>4</v>
      </c>
      <c r="E1232" s="12">
        <v>21818</v>
      </c>
      <c r="F1232" s="18">
        <v>1.5460143009647442E-4</v>
      </c>
    </row>
    <row r="1233" spans="1:6">
      <c r="A1233" s="12">
        <v>21818</v>
      </c>
      <c r="B1233" s="10">
        <v>1281.1299999999985</v>
      </c>
      <c r="C1233">
        <v>4</v>
      </c>
      <c r="E1233" s="12">
        <v>22600</v>
      </c>
      <c r="F1233" s="18">
        <v>1.5443369068842558E-4</v>
      </c>
    </row>
    <row r="1234" spans="1:6">
      <c r="A1234" s="12">
        <v>22600</v>
      </c>
      <c r="B1234" s="10">
        <v>1279.7400000000016</v>
      </c>
      <c r="C1234">
        <v>4</v>
      </c>
      <c r="E1234" s="12">
        <v>22818</v>
      </c>
      <c r="F1234" s="18">
        <v>1.5435404463856004E-4</v>
      </c>
    </row>
    <row r="1235" spans="1:6">
      <c r="A1235" s="12">
        <v>22818</v>
      </c>
      <c r="B1235" s="10">
        <v>1279.0799999999981</v>
      </c>
      <c r="C1235">
        <v>4</v>
      </c>
      <c r="E1235" s="12">
        <v>23538</v>
      </c>
      <c r="F1235" s="18">
        <v>1.5432870271360336E-4</v>
      </c>
    </row>
    <row r="1236" spans="1:6">
      <c r="A1236" s="12">
        <v>23538</v>
      </c>
      <c r="B1236" s="10">
        <v>1278.8700000000013</v>
      </c>
      <c r="C1236">
        <v>4</v>
      </c>
      <c r="E1236" s="12">
        <v>85169</v>
      </c>
      <c r="F1236" s="18">
        <v>1.5427319183036392E-4</v>
      </c>
    </row>
    <row r="1237" spans="1:6">
      <c r="A1237" s="12">
        <v>85169</v>
      </c>
      <c r="B1237" s="10">
        <v>1278.4100000000003</v>
      </c>
      <c r="C1237">
        <v>4</v>
      </c>
      <c r="E1237" s="12">
        <v>22982</v>
      </c>
      <c r="F1237" s="18">
        <v>1.5425991748871975E-4</v>
      </c>
    </row>
    <row r="1238" spans="1:6">
      <c r="A1238" s="12">
        <v>22982</v>
      </c>
      <c r="B1238" s="10">
        <v>1278.3000000000004</v>
      </c>
      <c r="C1238">
        <v>4</v>
      </c>
      <c r="E1238" s="12">
        <v>22227</v>
      </c>
      <c r="F1238" s="18">
        <v>1.5392805894761524E-4</v>
      </c>
    </row>
    <row r="1239" spans="1:6">
      <c r="A1239" s="12">
        <v>22227</v>
      </c>
      <c r="B1239" s="10">
        <v>1275.5500000000009</v>
      </c>
      <c r="C1239">
        <v>4</v>
      </c>
      <c r="E1239" s="12">
        <v>22306</v>
      </c>
      <c r="F1239" s="18">
        <v>1.5381221014781134E-4</v>
      </c>
    </row>
    <row r="1240" spans="1:6">
      <c r="A1240" s="12">
        <v>22306</v>
      </c>
      <c r="B1240" s="10">
        <v>1274.5899999999999</v>
      </c>
      <c r="C1240">
        <v>4</v>
      </c>
      <c r="E1240" s="12">
        <v>23378</v>
      </c>
      <c r="F1240" s="18">
        <v>1.5361188826481715E-4</v>
      </c>
    </row>
    <row r="1241" spans="1:6">
      <c r="A1241" s="12">
        <v>23378</v>
      </c>
      <c r="B1241" s="10">
        <v>1272.9299999999987</v>
      </c>
      <c r="C1241">
        <v>4</v>
      </c>
      <c r="E1241" s="12">
        <v>21200</v>
      </c>
      <c r="F1241" s="18">
        <v>1.5360826798982343E-4</v>
      </c>
    </row>
    <row r="1242" spans="1:6">
      <c r="A1242" s="12">
        <v>21200</v>
      </c>
      <c r="B1242" s="10">
        <v>1272.8999999999999</v>
      </c>
      <c r="C1242">
        <v>4</v>
      </c>
      <c r="E1242" s="12">
        <v>22716</v>
      </c>
      <c r="F1242" s="18">
        <v>1.5353224221495172E-4</v>
      </c>
    </row>
    <row r="1243" spans="1:6">
      <c r="A1243" s="12">
        <v>22716</v>
      </c>
      <c r="B1243" s="10">
        <v>1272.2699999999959</v>
      </c>
      <c r="C1243">
        <v>4</v>
      </c>
      <c r="E1243" s="12">
        <v>22304</v>
      </c>
      <c r="F1243" s="18">
        <v>1.5302419695747938E-4</v>
      </c>
    </row>
    <row r="1244" spans="1:6">
      <c r="A1244" s="12">
        <v>22304</v>
      </c>
      <c r="B1244" s="10">
        <v>1268.06</v>
      </c>
      <c r="C1244">
        <v>4</v>
      </c>
      <c r="E1244" s="12">
        <v>21705</v>
      </c>
      <c r="F1244" s="18">
        <v>1.5296989283257115E-4</v>
      </c>
    </row>
    <row r="1245" spans="1:6">
      <c r="A1245" s="12">
        <v>21705</v>
      </c>
      <c r="B1245" s="10">
        <v>1267.6099999999981</v>
      </c>
      <c r="C1245">
        <v>4</v>
      </c>
      <c r="E1245" s="12">
        <v>22976</v>
      </c>
      <c r="F1245" s="18">
        <v>1.5293731035762655E-4</v>
      </c>
    </row>
    <row r="1246" spans="1:6">
      <c r="A1246" s="12">
        <v>22976</v>
      </c>
      <c r="B1246" s="10">
        <v>1267.3399999999999</v>
      </c>
      <c r="C1246">
        <v>4</v>
      </c>
      <c r="E1246" s="12">
        <v>84795</v>
      </c>
      <c r="F1246" s="18">
        <v>1.5272130061632578E-4</v>
      </c>
    </row>
    <row r="1247" spans="1:6">
      <c r="A1247" s="12">
        <v>84795</v>
      </c>
      <c r="B1247" s="10">
        <v>1265.5500000000002</v>
      </c>
      <c r="C1247">
        <v>4</v>
      </c>
      <c r="E1247" s="12">
        <v>21328</v>
      </c>
      <c r="F1247" s="18">
        <v>1.5231703657534376E-4</v>
      </c>
    </row>
    <row r="1248" spans="1:6">
      <c r="A1248" s="12">
        <v>21328</v>
      </c>
      <c r="B1248" s="10">
        <v>1262.1999999999994</v>
      </c>
      <c r="C1248">
        <v>4</v>
      </c>
      <c r="E1248" s="12">
        <v>84580</v>
      </c>
      <c r="F1248" s="18">
        <v>1.5205758353411663E-4</v>
      </c>
    </row>
    <row r="1249" spans="1:6">
      <c r="A1249" s="12">
        <v>84580</v>
      </c>
      <c r="B1249" s="10">
        <v>1260.0500000000002</v>
      </c>
      <c r="C1249">
        <v>4</v>
      </c>
      <c r="E1249" s="12">
        <v>21470</v>
      </c>
      <c r="F1249" s="18">
        <v>1.520370686424847E-4</v>
      </c>
    </row>
    <row r="1250" spans="1:6">
      <c r="A1250" s="12">
        <v>21470</v>
      </c>
      <c r="B1250" s="10">
        <v>1259.8800000000001</v>
      </c>
      <c r="C1250">
        <v>4</v>
      </c>
      <c r="E1250" s="12">
        <v>90200</v>
      </c>
      <c r="F1250" s="18">
        <v>1.5199121182589569E-4</v>
      </c>
    </row>
    <row r="1251" spans="1:6">
      <c r="A1251" s="12">
        <v>90200</v>
      </c>
      <c r="B1251" s="10">
        <v>1259.5</v>
      </c>
      <c r="C1251">
        <v>4</v>
      </c>
      <c r="E1251" s="12">
        <v>84969</v>
      </c>
      <c r="F1251" s="18">
        <v>1.5199000506756438E-4</v>
      </c>
    </row>
    <row r="1252" spans="1:6">
      <c r="A1252" s="12">
        <v>84969</v>
      </c>
      <c r="B1252" s="10">
        <v>1259.4899999999998</v>
      </c>
      <c r="C1252">
        <v>4</v>
      </c>
      <c r="E1252" s="12">
        <v>23000</v>
      </c>
      <c r="F1252" s="18">
        <v>1.5195742259261957E-4</v>
      </c>
    </row>
    <row r="1253" spans="1:6">
      <c r="A1253" s="12">
        <v>23000</v>
      </c>
      <c r="B1253" s="10">
        <v>1259.2199999999998</v>
      </c>
      <c r="C1253">
        <v>4</v>
      </c>
      <c r="E1253" s="12">
        <v>22357</v>
      </c>
      <c r="F1253" s="18">
        <v>1.5158091399325739E-4</v>
      </c>
    </row>
    <row r="1254" spans="1:6">
      <c r="A1254" s="12">
        <v>22357</v>
      </c>
      <c r="B1254" s="10">
        <v>1256.1000000000006</v>
      </c>
      <c r="C1254">
        <v>4</v>
      </c>
      <c r="E1254" s="12">
        <v>21039</v>
      </c>
      <c r="F1254" s="18">
        <v>1.513347352936741E-4</v>
      </c>
    </row>
    <row r="1255" spans="1:6">
      <c r="A1255" s="12">
        <v>21039</v>
      </c>
      <c r="B1255" s="10">
        <v>1254.0599999999986</v>
      </c>
      <c r="C1255">
        <v>4</v>
      </c>
      <c r="E1255" s="12">
        <v>23119</v>
      </c>
      <c r="F1255" s="18">
        <v>1.513287015020182E-4</v>
      </c>
    </row>
    <row r="1256" spans="1:6">
      <c r="A1256" s="12">
        <v>23119</v>
      </c>
      <c r="B1256" s="10">
        <v>1254.0100000000029</v>
      </c>
      <c r="C1256">
        <v>4</v>
      </c>
      <c r="E1256" s="12">
        <v>23470</v>
      </c>
      <c r="F1256" s="18">
        <v>1.511706161606189E-4</v>
      </c>
    </row>
    <row r="1257" spans="1:6">
      <c r="A1257" s="12">
        <v>23470</v>
      </c>
      <c r="B1257" s="10">
        <v>1252.6999999999998</v>
      </c>
      <c r="C1257">
        <v>4</v>
      </c>
      <c r="E1257" s="12">
        <v>21619</v>
      </c>
      <c r="F1257" s="18">
        <v>1.5114648099399315E-4</v>
      </c>
    </row>
    <row r="1258" spans="1:6">
      <c r="A1258" s="12">
        <v>21619</v>
      </c>
      <c r="B1258" s="10">
        <v>1252.5</v>
      </c>
      <c r="C1258">
        <v>4</v>
      </c>
      <c r="E1258" s="12">
        <v>35953</v>
      </c>
      <c r="F1258" s="18">
        <v>1.5113562016901168E-4</v>
      </c>
    </row>
    <row r="1259" spans="1:6">
      <c r="A1259" s="12">
        <v>35953</v>
      </c>
      <c r="B1259" s="10">
        <v>1252.4100000000012</v>
      </c>
      <c r="C1259">
        <v>4</v>
      </c>
      <c r="E1259" s="12">
        <v>21897</v>
      </c>
      <c r="F1259" s="18">
        <v>1.5094374559433652E-4</v>
      </c>
    </row>
    <row r="1260" spans="1:6">
      <c r="A1260" s="12">
        <v>21897</v>
      </c>
      <c r="B1260" s="10">
        <v>1250.82</v>
      </c>
      <c r="C1260">
        <v>4</v>
      </c>
      <c r="E1260" s="12">
        <v>22335</v>
      </c>
      <c r="F1260" s="18">
        <v>1.5086892657779658E-4</v>
      </c>
    </row>
    <row r="1261" spans="1:6">
      <c r="A1261" s="12">
        <v>22335</v>
      </c>
      <c r="B1261" s="10">
        <v>1250.2</v>
      </c>
      <c r="C1261">
        <v>4</v>
      </c>
      <c r="E1261" s="12">
        <v>22364</v>
      </c>
      <c r="F1261" s="18">
        <v>1.5054551534501119E-4</v>
      </c>
    </row>
    <row r="1262" spans="1:6">
      <c r="A1262" s="12">
        <v>22364</v>
      </c>
      <c r="B1262" s="10">
        <v>1247.5200000000013</v>
      </c>
      <c r="C1262">
        <v>4</v>
      </c>
      <c r="E1262" s="12">
        <v>23505</v>
      </c>
      <c r="F1262" s="18">
        <v>1.5051293287006621E-4</v>
      </c>
    </row>
    <row r="1263" spans="1:6">
      <c r="A1263" s="12">
        <v>23505</v>
      </c>
      <c r="B1263" s="10">
        <v>1247.25</v>
      </c>
      <c r="C1263">
        <v>4</v>
      </c>
      <c r="E1263" s="12">
        <v>21987</v>
      </c>
      <c r="F1263" s="18">
        <v>1.5039708407026223E-4</v>
      </c>
    </row>
    <row r="1264" spans="1:6">
      <c r="A1264" s="12">
        <v>21987</v>
      </c>
      <c r="B1264" s="10">
        <v>1246.2899999999981</v>
      </c>
      <c r="C1264">
        <v>4</v>
      </c>
      <c r="E1264" s="12">
        <v>20961</v>
      </c>
      <c r="F1264" s="18">
        <v>1.5001333492091243E-4</v>
      </c>
    </row>
    <row r="1265" spans="1:6">
      <c r="A1265" s="12">
        <v>20961</v>
      </c>
      <c r="B1265" s="10">
        <v>1243.1100000000001</v>
      </c>
      <c r="C1265">
        <v>4</v>
      </c>
      <c r="E1265" s="12">
        <v>23373</v>
      </c>
      <c r="F1265" s="18">
        <v>1.4983835496287562E-4</v>
      </c>
    </row>
    <row r="1266" spans="1:6">
      <c r="A1266" s="12">
        <v>23373</v>
      </c>
      <c r="B1266" s="10">
        <v>1241.6600000000012</v>
      </c>
      <c r="C1266">
        <v>4</v>
      </c>
      <c r="E1266" s="12">
        <v>21793</v>
      </c>
      <c r="F1266" s="18">
        <v>1.4969113044645821E-4</v>
      </c>
    </row>
    <row r="1267" spans="1:6">
      <c r="A1267" s="12">
        <v>21793</v>
      </c>
      <c r="B1267" s="10">
        <v>1240.4400000000005</v>
      </c>
      <c r="C1267">
        <v>4</v>
      </c>
      <c r="E1267" s="12">
        <v>22742</v>
      </c>
      <c r="F1267" s="18">
        <v>1.4963561956321902E-4</v>
      </c>
    </row>
    <row r="1268" spans="1:6">
      <c r="A1268" s="12">
        <v>22742</v>
      </c>
      <c r="B1268" s="10">
        <v>1239.9800000000014</v>
      </c>
      <c r="C1268">
        <v>4</v>
      </c>
      <c r="E1268" s="12">
        <v>22473</v>
      </c>
      <c r="F1268" s="18">
        <v>1.4956442082167282E-4</v>
      </c>
    </row>
    <row r="1269" spans="1:6">
      <c r="A1269" s="12">
        <v>22473</v>
      </c>
      <c r="B1269" s="10">
        <v>1239.3900000000003</v>
      </c>
      <c r="C1269">
        <v>4</v>
      </c>
      <c r="E1269" s="12">
        <v>23469</v>
      </c>
      <c r="F1269" s="18">
        <v>1.4953666538005311E-4</v>
      </c>
    </row>
    <row r="1270" spans="1:6">
      <c r="A1270" s="12">
        <v>23469</v>
      </c>
      <c r="B1270" s="10">
        <v>1239.1599999999999</v>
      </c>
      <c r="C1270">
        <v>4</v>
      </c>
      <c r="E1270" s="12">
        <v>22911</v>
      </c>
      <c r="F1270" s="18">
        <v>1.4905154853087489E-4</v>
      </c>
    </row>
    <row r="1271" spans="1:6">
      <c r="A1271" s="12">
        <v>22911</v>
      </c>
      <c r="B1271" s="10">
        <v>1235.1400000000008</v>
      </c>
      <c r="C1271">
        <v>4</v>
      </c>
      <c r="E1271" s="12">
        <v>22419</v>
      </c>
      <c r="F1271" s="18">
        <v>1.4886570774785615E-4</v>
      </c>
    </row>
    <row r="1272" spans="1:6">
      <c r="A1272" s="12">
        <v>22419</v>
      </c>
      <c r="B1272" s="10">
        <v>1233.5999999999992</v>
      </c>
      <c r="C1272">
        <v>4</v>
      </c>
      <c r="E1272" s="12">
        <v>21686</v>
      </c>
      <c r="F1272" s="18">
        <v>1.4823819341558577E-4</v>
      </c>
    </row>
    <row r="1273" spans="1:6">
      <c r="A1273" s="12">
        <v>21686</v>
      </c>
      <c r="B1273" s="10">
        <v>1228.4000000000001</v>
      </c>
      <c r="C1273">
        <v>4</v>
      </c>
      <c r="E1273" s="12">
        <v>22475</v>
      </c>
      <c r="F1273" s="18">
        <v>1.4794253762442003E-4</v>
      </c>
    </row>
    <row r="1274" spans="1:6">
      <c r="A1274" s="12">
        <v>22475</v>
      </c>
      <c r="B1274" s="10">
        <v>1225.9500000000012</v>
      </c>
      <c r="C1274">
        <v>4</v>
      </c>
      <c r="E1274" s="12">
        <v>22905</v>
      </c>
      <c r="F1274" s="18">
        <v>1.4788702674118059E-4</v>
      </c>
    </row>
    <row r="1275" spans="1:6">
      <c r="A1275" s="12">
        <v>22905</v>
      </c>
      <c r="B1275" s="10">
        <v>1225.4900000000002</v>
      </c>
      <c r="C1275">
        <v>4</v>
      </c>
      <c r="E1275" s="12">
        <v>85054</v>
      </c>
      <c r="F1275" s="18">
        <v>1.4781703475796591E-4</v>
      </c>
    </row>
    <row r="1276" spans="1:6">
      <c r="A1276" s="12">
        <v>85054</v>
      </c>
      <c r="B1276" s="10">
        <v>1224.9100000000012</v>
      </c>
      <c r="C1276">
        <v>4</v>
      </c>
      <c r="E1276" s="12">
        <v>22472</v>
      </c>
      <c r="F1276" s="18">
        <v>1.4772773464145049E-4</v>
      </c>
    </row>
    <row r="1277" spans="1:6">
      <c r="A1277" s="12">
        <v>22472</v>
      </c>
      <c r="B1277" s="10">
        <v>1224.170000000001</v>
      </c>
      <c r="C1277">
        <v>4</v>
      </c>
      <c r="E1277" s="12">
        <v>22208</v>
      </c>
      <c r="F1277" s="18">
        <v>1.4752499924179397E-4</v>
      </c>
    </row>
    <row r="1278" spans="1:6">
      <c r="A1278" s="12">
        <v>22208</v>
      </c>
      <c r="B1278" s="10">
        <v>1222.4900000000018</v>
      </c>
      <c r="C1278">
        <v>4</v>
      </c>
      <c r="E1278" s="12">
        <v>85232</v>
      </c>
      <c r="F1278" s="18">
        <v>1.4734519225043175E-4</v>
      </c>
    </row>
    <row r="1279" spans="1:6">
      <c r="A1279" s="12">
        <v>85232</v>
      </c>
      <c r="B1279" s="10">
        <v>1221.0000000000009</v>
      </c>
      <c r="C1279">
        <v>4</v>
      </c>
      <c r="E1279" s="12">
        <v>21577</v>
      </c>
      <c r="F1279" s="18">
        <v>1.4716417850073823E-4</v>
      </c>
    </row>
    <row r="1280" spans="1:6">
      <c r="A1280" s="12">
        <v>21577</v>
      </c>
      <c r="B1280" s="10">
        <v>1219.5</v>
      </c>
      <c r="C1280">
        <v>4</v>
      </c>
      <c r="E1280" s="12">
        <v>71038</v>
      </c>
      <c r="F1280" s="18">
        <v>1.4694696200110617E-4</v>
      </c>
    </row>
    <row r="1281" spans="1:6">
      <c r="A1281" s="12">
        <v>71038</v>
      </c>
      <c r="B1281" s="10">
        <v>1217.7000000000003</v>
      </c>
      <c r="C1281">
        <v>4</v>
      </c>
      <c r="E1281" s="12">
        <v>23250</v>
      </c>
      <c r="F1281" s="18">
        <v>1.468371469929588E-4</v>
      </c>
    </row>
    <row r="1282" spans="1:6">
      <c r="A1282" s="12">
        <v>23250</v>
      </c>
      <c r="B1282" s="10">
        <v>1216.79</v>
      </c>
      <c r="C1282">
        <v>4</v>
      </c>
      <c r="E1282" s="12">
        <v>21422</v>
      </c>
      <c r="F1282" s="18">
        <v>1.4661631021833289E-4</v>
      </c>
    </row>
    <row r="1283" spans="1:6">
      <c r="A1283" s="12">
        <v>21422</v>
      </c>
      <c r="B1283" s="10">
        <v>1214.9600000000003</v>
      </c>
      <c r="C1283">
        <v>4</v>
      </c>
      <c r="E1283" s="12">
        <v>22576</v>
      </c>
      <c r="F1283" s="18">
        <v>1.4644374377695862E-4</v>
      </c>
    </row>
    <row r="1284" spans="1:6">
      <c r="A1284" s="12">
        <v>22576</v>
      </c>
      <c r="B1284" s="10">
        <v>1213.5300000000011</v>
      </c>
      <c r="C1284">
        <v>4</v>
      </c>
      <c r="E1284" s="12">
        <v>22609</v>
      </c>
      <c r="F1284" s="18">
        <v>1.4638461261872528E-4</v>
      </c>
    </row>
    <row r="1285" spans="1:6">
      <c r="A1285" s="12">
        <v>22609</v>
      </c>
      <c r="B1285" s="10">
        <v>1213.0399999999997</v>
      </c>
      <c r="C1285">
        <v>4</v>
      </c>
      <c r="E1285" s="12">
        <v>23366</v>
      </c>
      <c r="F1285" s="18">
        <v>1.4620480562736309E-4</v>
      </c>
    </row>
    <row r="1286" spans="1:6">
      <c r="A1286" s="12">
        <v>23366</v>
      </c>
      <c r="B1286" s="10">
        <v>1211.5499999999993</v>
      </c>
      <c r="C1286">
        <v>5</v>
      </c>
      <c r="E1286" s="12">
        <v>21620</v>
      </c>
      <c r="F1286" s="18">
        <v>1.4616860287742451E-4</v>
      </c>
    </row>
    <row r="1287" spans="1:6">
      <c r="A1287" s="12">
        <v>21620</v>
      </c>
      <c r="B1287" s="10">
        <v>1211.25</v>
      </c>
      <c r="C1287">
        <v>5</v>
      </c>
      <c r="E1287" s="12">
        <v>23249</v>
      </c>
      <c r="F1287" s="18">
        <v>1.4563038866166936E-4</v>
      </c>
    </row>
    <row r="1288" spans="1:6">
      <c r="A1288" s="12">
        <v>23249</v>
      </c>
      <c r="B1288" s="10">
        <v>1206.7899999999993</v>
      </c>
      <c r="C1288">
        <v>5</v>
      </c>
      <c r="E1288" s="12">
        <v>22999</v>
      </c>
      <c r="F1288" s="18">
        <v>1.453902437537429E-4</v>
      </c>
    </row>
    <row r="1289" spans="1:6">
      <c r="A1289" s="12">
        <v>22999</v>
      </c>
      <c r="B1289" s="10">
        <v>1204.8000000000004</v>
      </c>
      <c r="C1289">
        <v>5</v>
      </c>
      <c r="E1289" s="12">
        <v>72799</v>
      </c>
      <c r="F1289" s="18">
        <v>1.450668325209574E-4</v>
      </c>
    </row>
    <row r="1290" spans="1:6">
      <c r="A1290" s="12">
        <v>72799</v>
      </c>
      <c r="B1290" s="10">
        <v>1202.1200000000008</v>
      </c>
      <c r="C1290">
        <v>5</v>
      </c>
      <c r="E1290" s="12">
        <v>85071</v>
      </c>
      <c r="F1290" s="18">
        <v>1.4491960800453986E-4</v>
      </c>
    </row>
    <row r="1291" spans="1:6">
      <c r="A1291" s="12">
        <v>85071</v>
      </c>
      <c r="B1291" s="10">
        <v>1200.8999999999987</v>
      </c>
      <c r="C1291">
        <v>5</v>
      </c>
      <c r="E1291" s="12">
        <v>22443</v>
      </c>
      <c r="F1291" s="18">
        <v>1.4486530387963203E-4</v>
      </c>
    </row>
    <row r="1292" spans="1:6">
      <c r="A1292" s="12">
        <v>22443</v>
      </c>
      <c r="B1292" s="10">
        <v>1200.4500000000003</v>
      </c>
      <c r="C1292">
        <v>5</v>
      </c>
      <c r="E1292" s="12">
        <v>22028</v>
      </c>
      <c r="F1292" s="18">
        <v>1.4462395221337383E-4</v>
      </c>
    </row>
    <row r="1293" spans="1:6">
      <c r="A1293" s="12">
        <v>22028</v>
      </c>
      <c r="B1293" s="10">
        <v>1198.4499999999975</v>
      </c>
      <c r="C1293">
        <v>5</v>
      </c>
      <c r="E1293" s="12">
        <v>22449</v>
      </c>
      <c r="F1293" s="18">
        <v>1.4451896423855191E-4</v>
      </c>
    </row>
    <row r="1294" spans="1:6">
      <c r="A1294" s="12">
        <v>22449</v>
      </c>
      <c r="B1294" s="10">
        <v>1197.5799999999997</v>
      </c>
      <c r="C1294">
        <v>5</v>
      </c>
      <c r="E1294" s="12">
        <v>85180</v>
      </c>
      <c r="F1294" s="18">
        <v>1.4450206962191394E-4</v>
      </c>
    </row>
    <row r="1295" spans="1:6">
      <c r="A1295" s="12">
        <v>85180</v>
      </c>
      <c r="B1295" s="10">
        <v>1197.4400000000005</v>
      </c>
      <c r="C1295">
        <v>5</v>
      </c>
      <c r="E1295" s="12">
        <v>23061</v>
      </c>
      <c r="F1295" s="18">
        <v>1.4435363834716531E-4</v>
      </c>
    </row>
    <row r="1296" spans="1:6">
      <c r="A1296" s="12">
        <v>23061</v>
      </c>
      <c r="B1296" s="10">
        <v>1196.21</v>
      </c>
      <c r="C1296">
        <v>5</v>
      </c>
      <c r="E1296" s="12">
        <v>21615</v>
      </c>
      <c r="F1296" s="18">
        <v>1.4420762058907929E-4</v>
      </c>
    </row>
    <row r="1297" spans="1:6">
      <c r="A1297" s="12">
        <v>21615</v>
      </c>
      <c r="B1297" s="10">
        <v>1195</v>
      </c>
      <c r="C1297">
        <v>5</v>
      </c>
      <c r="E1297" s="12">
        <v>22200</v>
      </c>
      <c r="F1297" s="18">
        <v>1.4415210970583996E-4</v>
      </c>
    </row>
    <row r="1298" spans="1:6">
      <c r="A1298" s="12">
        <v>22200</v>
      </c>
      <c r="B1298" s="10">
        <v>1194.54</v>
      </c>
      <c r="C1298">
        <v>5</v>
      </c>
      <c r="E1298" s="12">
        <v>23221</v>
      </c>
      <c r="F1298" s="18">
        <v>1.4402057304772951E-4</v>
      </c>
    </row>
    <row r="1299" spans="1:6">
      <c r="A1299" s="12">
        <v>23221</v>
      </c>
      <c r="B1299" s="10">
        <v>1193.4500000000007</v>
      </c>
      <c r="C1299">
        <v>5</v>
      </c>
      <c r="E1299" s="12">
        <v>22912</v>
      </c>
      <c r="F1299" s="18">
        <v>1.4397109595614663E-4</v>
      </c>
    </row>
    <row r="1300" spans="1:6">
      <c r="A1300" s="12">
        <v>22912</v>
      </c>
      <c r="B1300" s="10">
        <v>1193.0400000000004</v>
      </c>
      <c r="C1300">
        <v>5</v>
      </c>
      <c r="E1300" s="12">
        <v>23138</v>
      </c>
      <c r="F1300" s="18">
        <v>1.4381542413141027E-4</v>
      </c>
    </row>
    <row r="1301" spans="1:6">
      <c r="A1301" s="12">
        <v>23138</v>
      </c>
      <c r="B1301" s="10">
        <v>1191.7500000000002</v>
      </c>
      <c r="C1301">
        <v>5</v>
      </c>
      <c r="E1301" s="12">
        <v>22293</v>
      </c>
      <c r="F1301" s="18">
        <v>1.4365854554834254E-4</v>
      </c>
    </row>
    <row r="1302" spans="1:6">
      <c r="A1302" s="12">
        <v>22293</v>
      </c>
      <c r="B1302" s="10">
        <v>1190.4499999999994</v>
      </c>
      <c r="C1302">
        <v>5</v>
      </c>
      <c r="E1302" s="12">
        <v>22917</v>
      </c>
      <c r="F1302" s="18">
        <v>1.4335082217386365E-4</v>
      </c>
    </row>
    <row r="1303" spans="1:6">
      <c r="A1303" s="12">
        <v>22917</v>
      </c>
      <c r="B1303" s="10">
        <v>1187.8999999999985</v>
      </c>
      <c r="C1303">
        <v>5</v>
      </c>
      <c r="E1303" s="12">
        <v>21123</v>
      </c>
      <c r="F1303" s="18">
        <v>1.4309860968262435E-4</v>
      </c>
    </row>
    <row r="1304" spans="1:6">
      <c r="A1304" s="12">
        <v>21123</v>
      </c>
      <c r="B1304" s="10">
        <v>1185.81</v>
      </c>
      <c r="C1304">
        <v>5</v>
      </c>
      <c r="E1304" s="12">
        <v>23444</v>
      </c>
      <c r="F1304" s="18">
        <v>1.4300086225778991E-4</v>
      </c>
    </row>
    <row r="1305" spans="1:6">
      <c r="A1305" s="12">
        <v>23444</v>
      </c>
      <c r="B1305" s="10">
        <v>1185</v>
      </c>
      <c r="C1305">
        <v>5</v>
      </c>
      <c r="E1305" s="12">
        <v>22278</v>
      </c>
      <c r="F1305" s="18">
        <v>1.4216819900920039E-4</v>
      </c>
    </row>
    <row r="1306" spans="1:6">
      <c r="A1306" s="12">
        <v>22278</v>
      </c>
      <c r="B1306" s="10">
        <v>1178.100000000001</v>
      </c>
      <c r="C1306">
        <v>5</v>
      </c>
      <c r="E1306" s="12">
        <v>23598</v>
      </c>
      <c r="F1306" s="18">
        <v>1.4215009763423098E-4</v>
      </c>
    </row>
    <row r="1307" spans="1:6">
      <c r="A1307" s="12">
        <v>23598</v>
      </c>
      <c r="B1307" s="10">
        <v>1177.9500000000005</v>
      </c>
      <c r="C1307">
        <v>5</v>
      </c>
      <c r="E1307" s="12">
        <v>21902</v>
      </c>
      <c r="F1307" s="18">
        <v>1.4137535878554314E-4</v>
      </c>
    </row>
    <row r="1308" spans="1:6">
      <c r="A1308" s="12">
        <v>21902</v>
      </c>
      <c r="B1308" s="10">
        <v>1171.53</v>
      </c>
      <c r="C1308">
        <v>5</v>
      </c>
      <c r="E1308" s="12">
        <v>22711</v>
      </c>
      <c r="F1308" s="18">
        <v>1.4135243037724862E-4</v>
      </c>
    </row>
    <row r="1309" spans="1:6">
      <c r="A1309" s="12">
        <v>22711</v>
      </c>
      <c r="B1309" s="10">
        <v>1171.3399999999999</v>
      </c>
      <c r="C1309">
        <v>5</v>
      </c>
      <c r="E1309" s="12">
        <v>22299</v>
      </c>
      <c r="F1309" s="18">
        <v>1.4074905121160401E-4</v>
      </c>
    </row>
    <row r="1310" spans="1:6">
      <c r="A1310" s="12">
        <v>22299</v>
      </c>
      <c r="B1310" s="10">
        <v>1166.3400000000004</v>
      </c>
      <c r="C1310">
        <v>5</v>
      </c>
      <c r="E1310" s="12">
        <v>22416</v>
      </c>
      <c r="F1310" s="18">
        <v>1.4073215659496599E-4</v>
      </c>
    </row>
    <row r="1311" spans="1:6">
      <c r="A1311" s="12">
        <v>22416</v>
      </c>
      <c r="B1311" s="10">
        <v>1166.2000000000007</v>
      </c>
      <c r="C1311">
        <v>5</v>
      </c>
      <c r="E1311" s="12">
        <v>22770</v>
      </c>
      <c r="F1311" s="18">
        <v>1.404002980538614E-4</v>
      </c>
    </row>
    <row r="1312" spans="1:6">
      <c r="A1312" s="12">
        <v>22770</v>
      </c>
      <c r="B1312" s="10">
        <v>1163.4500000000005</v>
      </c>
      <c r="C1312">
        <v>5</v>
      </c>
      <c r="E1312" s="12">
        <v>22916</v>
      </c>
      <c r="F1312" s="18">
        <v>1.4029168980404506E-4</v>
      </c>
    </row>
    <row r="1313" spans="1:6">
      <c r="A1313" s="12">
        <v>22916</v>
      </c>
      <c r="B1313" s="10">
        <v>1162.5499999999981</v>
      </c>
      <c r="C1313">
        <v>5</v>
      </c>
      <c r="E1313" s="12">
        <v>84828</v>
      </c>
      <c r="F1313" s="18">
        <v>1.4027479518740726E-4</v>
      </c>
    </row>
    <row r="1314" spans="1:6">
      <c r="A1314" s="12">
        <v>84828</v>
      </c>
      <c r="B1314" s="10">
        <v>1162.4100000000001</v>
      </c>
      <c r="C1314">
        <v>5</v>
      </c>
      <c r="E1314" s="12">
        <v>20984</v>
      </c>
      <c r="F1314" s="18">
        <v>1.4023135188748087E-4</v>
      </c>
    </row>
    <row r="1315" spans="1:6">
      <c r="A1315" s="12">
        <v>20984</v>
      </c>
      <c r="B1315" s="10">
        <v>1162.0500000000004</v>
      </c>
      <c r="C1315">
        <v>5</v>
      </c>
      <c r="E1315" s="12">
        <v>21624</v>
      </c>
      <c r="F1315" s="18">
        <v>1.4011067605435205E-4</v>
      </c>
    </row>
    <row r="1316" spans="1:6">
      <c r="A1316" s="12">
        <v>21624</v>
      </c>
      <c r="B1316" s="10">
        <v>1161.0500000000013</v>
      </c>
      <c r="C1316">
        <v>5</v>
      </c>
      <c r="E1316" s="12">
        <v>22920</v>
      </c>
      <c r="F1316" s="18">
        <v>1.3989949334637601E-4</v>
      </c>
    </row>
    <row r="1317" spans="1:6">
      <c r="A1317" s="12">
        <v>22920</v>
      </c>
      <c r="B1317" s="10">
        <v>1159.2999999999981</v>
      </c>
      <c r="C1317">
        <v>5</v>
      </c>
      <c r="E1317" s="12">
        <v>21382</v>
      </c>
      <c r="F1317" s="18">
        <v>1.3978485130490374E-4</v>
      </c>
    </row>
    <row r="1318" spans="1:6">
      <c r="A1318" s="12">
        <v>21382</v>
      </c>
      <c r="B1318" s="10">
        <v>1158.3499999999999</v>
      </c>
      <c r="C1318">
        <v>5</v>
      </c>
      <c r="E1318" s="12">
        <v>22130</v>
      </c>
      <c r="F1318" s="18">
        <v>1.3950126309705086E-4</v>
      </c>
    </row>
    <row r="1319" spans="1:6">
      <c r="A1319" s="12">
        <v>22130</v>
      </c>
      <c r="B1319" s="10">
        <v>1156.0000000000009</v>
      </c>
      <c r="C1319">
        <v>5</v>
      </c>
      <c r="E1319" s="12">
        <v>22664</v>
      </c>
      <c r="F1319" s="18">
        <v>1.3913682208100141E-4</v>
      </c>
    </row>
    <row r="1320" spans="1:6">
      <c r="A1320" s="12">
        <v>22664</v>
      </c>
      <c r="B1320" s="10">
        <v>1152.9800000000002</v>
      </c>
      <c r="C1320">
        <v>5</v>
      </c>
      <c r="E1320" s="12">
        <v>85194</v>
      </c>
      <c r="F1320" s="18">
        <v>1.3910182608939389E-4</v>
      </c>
    </row>
    <row r="1321" spans="1:6">
      <c r="A1321" s="12">
        <v>85194</v>
      </c>
      <c r="B1321" s="10">
        <v>1152.6899999999994</v>
      </c>
      <c r="C1321">
        <v>5</v>
      </c>
      <c r="E1321" s="12">
        <v>21813</v>
      </c>
      <c r="F1321" s="18">
        <v>1.3907286388944309E-4</v>
      </c>
    </row>
    <row r="1322" spans="1:6">
      <c r="A1322" s="12">
        <v>21813</v>
      </c>
      <c r="B1322" s="10">
        <v>1152.4500000000005</v>
      </c>
      <c r="C1322">
        <v>5</v>
      </c>
      <c r="E1322" s="12">
        <v>21864</v>
      </c>
      <c r="F1322" s="18">
        <v>1.3883030546485385E-4</v>
      </c>
    </row>
    <row r="1323" spans="1:6">
      <c r="A1323" s="12">
        <v>21864</v>
      </c>
      <c r="B1323" s="10">
        <v>1150.4399999999998</v>
      </c>
      <c r="C1323">
        <v>5</v>
      </c>
      <c r="E1323" s="12">
        <v>23067</v>
      </c>
      <c r="F1323" s="18">
        <v>1.3872290397336915E-4</v>
      </c>
    </row>
    <row r="1324" spans="1:6">
      <c r="A1324" s="12">
        <v>23067</v>
      </c>
      <c r="B1324" s="10">
        <v>1149.5500000000002</v>
      </c>
      <c r="C1324">
        <v>5</v>
      </c>
      <c r="E1324" s="12">
        <v>22575</v>
      </c>
      <c r="F1324" s="18">
        <v>1.3858412676527086E-4</v>
      </c>
    </row>
    <row r="1325" spans="1:6">
      <c r="A1325" s="12">
        <v>22575</v>
      </c>
      <c r="B1325" s="10">
        <v>1148.4000000000001</v>
      </c>
      <c r="C1325">
        <v>5</v>
      </c>
      <c r="E1325" s="12">
        <v>21742</v>
      </c>
      <c r="F1325" s="18">
        <v>1.3857809297361444E-4</v>
      </c>
    </row>
    <row r="1326" spans="1:6">
      <c r="A1326" s="12">
        <v>21742</v>
      </c>
      <c r="B1326" s="10">
        <v>1148.3500000000004</v>
      </c>
      <c r="C1326">
        <v>5</v>
      </c>
      <c r="E1326" s="12">
        <v>21211</v>
      </c>
      <c r="F1326" s="18">
        <v>1.381496937660067E-4</v>
      </c>
    </row>
    <row r="1327" spans="1:6">
      <c r="A1327" s="12">
        <v>21211</v>
      </c>
      <c r="B1327" s="10">
        <v>1144.8000000000004</v>
      </c>
      <c r="C1327">
        <v>5</v>
      </c>
      <c r="E1327" s="12">
        <v>84813</v>
      </c>
      <c r="F1327" s="18">
        <v>1.3793489078303713E-4</v>
      </c>
    </row>
    <row r="1328" spans="1:6">
      <c r="A1328" s="12">
        <v>84813</v>
      </c>
      <c r="B1328" s="10">
        <v>1143.0199999999998</v>
      </c>
      <c r="C1328">
        <v>5</v>
      </c>
      <c r="E1328" s="12">
        <v>21439</v>
      </c>
      <c r="F1328" s="18">
        <v>1.378721393498101E-4</v>
      </c>
    </row>
    <row r="1329" spans="1:6">
      <c r="A1329" s="12">
        <v>21439</v>
      </c>
      <c r="B1329" s="10">
        <v>1142.5</v>
      </c>
      <c r="C1329">
        <v>5</v>
      </c>
      <c r="E1329" s="12">
        <v>22613</v>
      </c>
      <c r="F1329" s="18">
        <v>1.3779732033327021E-4</v>
      </c>
    </row>
    <row r="1330" spans="1:6">
      <c r="A1330" s="12">
        <v>22613</v>
      </c>
      <c r="B1330" s="10">
        <v>1141.8800000000003</v>
      </c>
      <c r="C1330">
        <v>5</v>
      </c>
      <c r="E1330" s="12">
        <v>20985</v>
      </c>
      <c r="F1330" s="18">
        <v>1.3774542972502476E-4</v>
      </c>
    </row>
    <row r="1331" spans="1:6">
      <c r="A1331" s="12">
        <v>20985</v>
      </c>
      <c r="B1331" s="10">
        <v>1141.4500000000003</v>
      </c>
      <c r="C1331">
        <v>5</v>
      </c>
      <c r="E1331" s="12">
        <v>22318</v>
      </c>
      <c r="F1331" s="18">
        <v>1.3761268630858305E-4</v>
      </c>
    </row>
    <row r="1332" spans="1:6">
      <c r="A1332" s="12">
        <v>22318</v>
      </c>
      <c r="B1332" s="10">
        <v>1140.3500000000013</v>
      </c>
      <c r="C1332">
        <v>5</v>
      </c>
      <c r="E1332" s="12">
        <v>10133</v>
      </c>
      <c r="F1332" s="18">
        <v>1.3749925102544164E-4</v>
      </c>
    </row>
    <row r="1333" spans="1:6">
      <c r="A1333" s="12">
        <v>10133</v>
      </c>
      <c r="B1333" s="10">
        <v>1139.4099999999994</v>
      </c>
      <c r="C1333">
        <v>5</v>
      </c>
      <c r="E1333" s="12">
        <v>22708</v>
      </c>
      <c r="F1333" s="18">
        <v>1.3744977393385883E-4</v>
      </c>
    </row>
    <row r="1334" spans="1:6">
      <c r="A1334" s="12">
        <v>22708</v>
      </c>
      <c r="B1334" s="10">
        <v>1139</v>
      </c>
      <c r="C1334">
        <v>5</v>
      </c>
      <c r="E1334" s="12">
        <v>21901</v>
      </c>
      <c r="F1334" s="18">
        <v>1.3720962902593234E-4</v>
      </c>
    </row>
    <row r="1335" spans="1:6">
      <c r="A1335" s="12">
        <v>21901</v>
      </c>
      <c r="B1335" s="10">
        <v>1137.0100000000007</v>
      </c>
      <c r="C1335">
        <v>5</v>
      </c>
      <c r="E1335" s="12">
        <v>21528</v>
      </c>
      <c r="F1335" s="18">
        <v>1.3717825330931881E-4</v>
      </c>
    </row>
    <row r="1336" spans="1:6">
      <c r="A1336" s="12">
        <v>21528</v>
      </c>
      <c r="B1336" s="10">
        <v>1136.7500000000007</v>
      </c>
      <c r="C1336">
        <v>5</v>
      </c>
      <c r="E1336" s="12">
        <v>17084</v>
      </c>
      <c r="F1336" s="18">
        <v>1.370406828595517E-4</v>
      </c>
    </row>
    <row r="1337" spans="1:6">
      <c r="A1337" s="12">
        <v>17084</v>
      </c>
      <c r="B1337" s="10">
        <v>1135.6099999999997</v>
      </c>
      <c r="C1337">
        <v>5</v>
      </c>
      <c r="E1337" s="12">
        <v>23559</v>
      </c>
      <c r="F1337" s="18">
        <v>1.3702982203457021E-4</v>
      </c>
    </row>
    <row r="1338" spans="1:6">
      <c r="A1338" s="12">
        <v>23559</v>
      </c>
      <c r="B1338" s="10">
        <v>1135.5200000000007</v>
      </c>
      <c r="C1338">
        <v>5</v>
      </c>
      <c r="E1338" s="12">
        <v>21706</v>
      </c>
      <c r="F1338" s="18">
        <v>1.3691638675142893E-4</v>
      </c>
    </row>
    <row r="1339" spans="1:6">
      <c r="A1339" s="12">
        <v>21706</v>
      </c>
      <c r="B1339" s="10">
        <v>1134.58</v>
      </c>
      <c r="C1339">
        <v>5</v>
      </c>
      <c r="E1339" s="12">
        <v>21537</v>
      </c>
      <c r="F1339" s="18">
        <v>1.3672571893508521E-4</v>
      </c>
    </row>
    <row r="1340" spans="1:6">
      <c r="A1340" s="12">
        <v>21537</v>
      </c>
      <c r="B1340" s="10">
        <v>1133</v>
      </c>
      <c r="C1340">
        <v>5</v>
      </c>
      <c r="E1340" s="12">
        <v>23405</v>
      </c>
      <c r="F1340" s="18">
        <v>1.3672571893508516E-4</v>
      </c>
    </row>
    <row r="1341" spans="1:6">
      <c r="A1341" s="12">
        <v>23405</v>
      </c>
      <c r="B1341" s="10">
        <v>1132.9999999999995</v>
      </c>
      <c r="C1341">
        <v>5</v>
      </c>
      <c r="E1341" s="12">
        <v>22439</v>
      </c>
      <c r="F1341" s="18">
        <v>1.3667744860183369E-4</v>
      </c>
    </row>
    <row r="1342" spans="1:6">
      <c r="A1342" s="12">
        <v>22439</v>
      </c>
      <c r="B1342" s="10">
        <v>1132.6000000000004</v>
      </c>
      <c r="C1342">
        <v>5</v>
      </c>
      <c r="E1342" s="12">
        <v>23462</v>
      </c>
      <c r="F1342" s="18">
        <v>1.3661107689361273E-4</v>
      </c>
    </row>
    <row r="1343" spans="1:6">
      <c r="A1343" s="12">
        <v>23462</v>
      </c>
      <c r="B1343" s="10">
        <v>1132.0500000000002</v>
      </c>
      <c r="C1343">
        <v>5</v>
      </c>
      <c r="E1343" s="12">
        <v>22650</v>
      </c>
      <c r="F1343" s="18">
        <v>1.3656280656036113E-4</v>
      </c>
    </row>
    <row r="1344" spans="1:6">
      <c r="A1344" s="12">
        <v>22650</v>
      </c>
      <c r="B1344" s="10">
        <v>1131.6499999999999</v>
      </c>
      <c r="C1344">
        <v>5</v>
      </c>
      <c r="E1344" s="12">
        <v>21913</v>
      </c>
      <c r="F1344" s="18">
        <v>1.3651815650210346E-4</v>
      </c>
    </row>
    <row r="1345" spans="1:6">
      <c r="A1345" s="12">
        <v>21913</v>
      </c>
      <c r="B1345" s="10">
        <v>1131.2800000000002</v>
      </c>
      <c r="C1345">
        <v>5</v>
      </c>
      <c r="E1345" s="12">
        <v>22977</v>
      </c>
      <c r="F1345" s="18">
        <v>1.3650970919378442E-4</v>
      </c>
    </row>
    <row r="1346" spans="1:6">
      <c r="A1346" s="12">
        <v>22977</v>
      </c>
      <c r="B1346" s="10">
        <v>1131.21</v>
      </c>
      <c r="C1346">
        <v>5</v>
      </c>
      <c r="E1346" s="12">
        <v>85230</v>
      </c>
      <c r="F1346" s="18">
        <v>1.3641558204394389E-4</v>
      </c>
    </row>
    <row r="1347" spans="1:6">
      <c r="A1347" s="12">
        <v>85230</v>
      </c>
      <c r="B1347" s="10">
        <v>1130.4300000000003</v>
      </c>
      <c r="C1347">
        <v>5</v>
      </c>
      <c r="E1347" s="12">
        <v>21986</v>
      </c>
      <c r="F1347" s="18">
        <v>1.3633834951074135E-4</v>
      </c>
    </row>
    <row r="1348" spans="1:6">
      <c r="A1348" s="12">
        <v>21986</v>
      </c>
      <c r="B1348" s="10">
        <v>1129.7900000000002</v>
      </c>
      <c r="C1348">
        <v>5</v>
      </c>
      <c r="E1348" s="12">
        <v>23539</v>
      </c>
      <c r="F1348" s="18">
        <v>1.36328695444091E-4</v>
      </c>
    </row>
    <row r="1349" spans="1:6">
      <c r="A1349" s="12">
        <v>23539</v>
      </c>
      <c r="B1349" s="10">
        <v>1129.7099999999998</v>
      </c>
      <c r="C1349">
        <v>5</v>
      </c>
      <c r="E1349" s="12">
        <v>23507</v>
      </c>
      <c r="F1349" s="18">
        <v>1.3624542911923199E-4</v>
      </c>
    </row>
    <row r="1350" spans="1:6">
      <c r="A1350" s="12">
        <v>23507</v>
      </c>
      <c r="B1350" s="10">
        <v>1129.0199999999995</v>
      </c>
      <c r="C1350">
        <v>5</v>
      </c>
      <c r="E1350" s="12">
        <v>23523</v>
      </c>
      <c r="F1350" s="18">
        <v>1.3623456829425044E-4</v>
      </c>
    </row>
    <row r="1351" spans="1:6">
      <c r="A1351" s="12">
        <v>23523</v>
      </c>
      <c r="B1351" s="10">
        <v>1128.93</v>
      </c>
      <c r="C1351">
        <v>5</v>
      </c>
      <c r="E1351" s="12">
        <v>21744</v>
      </c>
      <c r="F1351" s="18">
        <v>1.3613320059442221E-4</v>
      </c>
    </row>
    <row r="1352" spans="1:6">
      <c r="A1352" s="12">
        <v>21744</v>
      </c>
      <c r="B1352" s="10">
        <v>1128.0900000000006</v>
      </c>
      <c r="C1352">
        <v>5</v>
      </c>
      <c r="E1352" s="12">
        <v>21012</v>
      </c>
      <c r="F1352" s="18">
        <v>1.3600166393631168E-4</v>
      </c>
    </row>
    <row r="1353" spans="1:6">
      <c r="A1353" s="12">
        <v>21012</v>
      </c>
      <c r="B1353" s="10">
        <v>1127.0000000000007</v>
      </c>
      <c r="C1353">
        <v>5</v>
      </c>
      <c r="E1353" s="12">
        <v>23392</v>
      </c>
      <c r="F1353" s="18">
        <v>1.3585202590323182E-4</v>
      </c>
    </row>
    <row r="1354" spans="1:6">
      <c r="A1354" s="12">
        <v>23392</v>
      </c>
      <c r="B1354" s="10">
        <v>1125.7600000000009</v>
      </c>
      <c r="C1354">
        <v>5</v>
      </c>
      <c r="E1354" s="12">
        <v>85231</v>
      </c>
      <c r="F1354" s="18">
        <v>1.3583995831991885E-4</v>
      </c>
    </row>
    <row r="1355" spans="1:6">
      <c r="A1355" s="12">
        <v>85231</v>
      </c>
      <c r="B1355" s="10">
        <v>1125.6600000000003</v>
      </c>
      <c r="C1355">
        <v>5</v>
      </c>
      <c r="E1355" s="12">
        <v>23057</v>
      </c>
      <c r="F1355" s="18">
        <v>1.3525830080423734E-4</v>
      </c>
    </row>
    <row r="1356" spans="1:6">
      <c r="A1356" s="12">
        <v>23057</v>
      </c>
      <c r="B1356" s="10">
        <v>1120.8399999999999</v>
      </c>
      <c r="C1356">
        <v>5</v>
      </c>
      <c r="E1356" s="12">
        <v>22944</v>
      </c>
      <c r="F1356" s="18">
        <v>1.3515813986274042E-4</v>
      </c>
    </row>
    <row r="1357" spans="1:6">
      <c r="A1357" s="12">
        <v>22944</v>
      </c>
      <c r="B1357" s="10">
        <v>1120.0100000000007</v>
      </c>
      <c r="C1357">
        <v>5</v>
      </c>
      <c r="E1357" s="12">
        <v>22071</v>
      </c>
      <c r="F1357" s="18">
        <v>1.3495057742975855E-4</v>
      </c>
    </row>
    <row r="1358" spans="1:6">
      <c r="A1358" s="12">
        <v>22071</v>
      </c>
      <c r="B1358" s="10">
        <v>1118.29</v>
      </c>
      <c r="C1358">
        <v>5</v>
      </c>
      <c r="E1358" s="12">
        <v>23142</v>
      </c>
      <c r="F1358" s="18">
        <v>1.3492764902146406E-4</v>
      </c>
    </row>
    <row r="1359" spans="1:6">
      <c r="A1359" s="12">
        <v>23142</v>
      </c>
      <c r="B1359" s="10">
        <v>1118.0999999999999</v>
      </c>
      <c r="C1359">
        <v>5</v>
      </c>
      <c r="E1359" s="12">
        <v>23506</v>
      </c>
      <c r="F1359" s="18">
        <v>1.3471767307181968E-4</v>
      </c>
    </row>
    <row r="1360" spans="1:6">
      <c r="A1360" s="12">
        <v>23506</v>
      </c>
      <c r="B1360" s="10">
        <v>1116.3599999999997</v>
      </c>
      <c r="C1360">
        <v>5</v>
      </c>
      <c r="E1360" s="12">
        <v>22918</v>
      </c>
      <c r="F1360" s="18">
        <v>1.3450528360551252E-4</v>
      </c>
    </row>
    <row r="1361" spans="1:6">
      <c r="A1361" s="12">
        <v>22918</v>
      </c>
      <c r="B1361" s="10">
        <v>1114.5999999999979</v>
      </c>
      <c r="C1361">
        <v>5</v>
      </c>
      <c r="E1361" s="12">
        <v>15039</v>
      </c>
      <c r="F1361" s="18">
        <v>1.3407688439790504E-4</v>
      </c>
    </row>
    <row r="1362" spans="1:6">
      <c r="A1362" s="12">
        <v>15039</v>
      </c>
      <c r="B1362" s="10">
        <v>1111.05</v>
      </c>
      <c r="C1362">
        <v>5</v>
      </c>
      <c r="E1362" s="12">
        <v>22063</v>
      </c>
      <c r="F1362" s="18">
        <v>1.3388983685655529E-4</v>
      </c>
    </row>
    <row r="1363" spans="1:6">
      <c r="A1363" s="12">
        <v>22063</v>
      </c>
      <c r="B1363" s="10">
        <v>1109.5000000000007</v>
      </c>
      <c r="C1363">
        <v>5</v>
      </c>
      <c r="E1363" s="12">
        <v>85227</v>
      </c>
      <c r="F1363" s="18">
        <v>1.3359780134038332E-4</v>
      </c>
    </row>
    <row r="1364" spans="1:6">
      <c r="A1364" s="12">
        <v>85227</v>
      </c>
      <c r="B1364" s="10">
        <v>1107.0800000000013</v>
      </c>
      <c r="C1364">
        <v>5</v>
      </c>
      <c r="E1364" s="12">
        <v>22754</v>
      </c>
      <c r="F1364" s="18">
        <v>1.3352056880718092E-4</v>
      </c>
    </row>
    <row r="1365" spans="1:6">
      <c r="A1365" s="12">
        <v>22754</v>
      </c>
      <c r="B1365" s="10">
        <v>1106.4400000000021</v>
      </c>
      <c r="C1365">
        <v>5</v>
      </c>
      <c r="E1365" s="12">
        <v>22735</v>
      </c>
      <c r="F1365" s="18">
        <v>1.3348315929891067E-4</v>
      </c>
    </row>
    <row r="1366" spans="1:6">
      <c r="A1366" s="12">
        <v>22735</v>
      </c>
      <c r="B1366" s="10">
        <v>1106.1299999999999</v>
      </c>
      <c r="C1366">
        <v>5</v>
      </c>
      <c r="E1366" s="12">
        <v>22922</v>
      </c>
      <c r="F1366" s="18">
        <v>1.3326232252428485E-4</v>
      </c>
    </row>
    <row r="1367" spans="1:6">
      <c r="A1367" s="12">
        <v>22922</v>
      </c>
      <c r="B1367" s="10">
        <v>1104.3000000000011</v>
      </c>
      <c r="C1367">
        <v>5</v>
      </c>
      <c r="E1367" s="12">
        <v>23431</v>
      </c>
      <c r="F1367" s="18">
        <v>1.3322611977434622E-4</v>
      </c>
    </row>
    <row r="1368" spans="1:6">
      <c r="A1368" s="12">
        <v>23431</v>
      </c>
      <c r="B1368" s="10">
        <v>1104.0000000000014</v>
      </c>
      <c r="C1368">
        <v>5</v>
      </c>
      <c r="E1368" s="12">
        <v>22334</v>
      </c>
      <c r="F1368" s="18">
        <v>1.3291718964153604E-4</v>
      </c>
    </row>
    <row r="1369" spans="1:6">
      <c r="A1369" s="12">
        <v>22334</v>
      </c>
      <c r="B1369" s="10">
        <v>1101.4400000000005</v>
      </c>
      <c r="C1369">
        <v>5</v>
      </c>
      <c r="E1369" s="12">
        <v>85135</v>
      </c>
      <c r="F1369" s="18">
        <v>1.323934565257564E-4</v>
      </c>
    </row>
    <row r="1370" spans="1:6">
      <c r="A1370" s="12">
        <v>85135</v>
      </c>
      <c r="B1370" s="10">
        <v>1097.1000000000001</v>
      </c>
      <c r="C1370">
        <v>5</v>
      </c>
      <c r="E1370" s="12">
        <v>37342</v>
      </c>
      <c r="F1370" s="18">
        <v>1.3233432536752327E-4</v>
      </c>
    </row>
    <row r="1371" spans="1:6">
      <c r="A1371" s="12">
        <v>37342</v>
      </c>
      <c r="B1371" s="10">
        <v>1096.6100000000006</v>
      </c>
      <c r="C1371">
        <v>5</v>
      </c>
      <c r="E1371" s="12">
        <v>22471</v>
      </c>
      <c r="F1371" s="18">
        <v>1.3222813063436985E-4</v>
      </c>
    </row>
    <row r="1372" spans="1:6">
      <c r="A1372" s="12">
        <v>22471</v>
      </c>
      <c r="B1372" s="10">
        <v>1095.7300000000009</v>
      </c>
      <c r="C1372">
        <v>5</v>
      </c>
      <c r="E1372" s="12">
        <v>22591</v>
      </c>
      <c r="F1372" s="18">
        <v>1.3211469535122854E-4</v>
      </c>
    </row>
    <row r="1373" spans="1:6">
      <c r="A1373" s="12">
        <v>22591</v>
      </c>
      <c r="B1373" s="10">
        <v>1094.79</v>
      </c>
      <c r="C1373">
        <v>5</v>
      </c>
      <c r="E1373" s="12">
        <v>21616</v>
      </c>
      <c r="F1373" s="18">
        <v>1.3198919248477446E-4</v>
      </c>
    </row>
    <row r="1374" spans="1:6">
      <c r="A1374" s="12">
        <v>21616</v>
      </c>
      <c r="B1374" s="10">
        <v>1093.75</v>
      </c>
      <c r="C1374">
        <v>5</v>
      </c>
      <c r="E1374" s="12">
        <v>47480</v>
      </c>
      <c r="F1374" s="18">
        <v>1.3188420450995221E-4</v>
      </c>
    </row>
    <row r="1375" spans="1:6">
      <c r="A1375" s="12">
        <v>47480</v>
      </c>
      <c r="B1375" s="10">
        <v>1092.8799999999994</v>
      </c>
      <c r="C1375">
        <v>5</v>
      </c>
      <c r="E1375" s="12">
        <v>21395</v>
      </c>
      <c r="F1375" s="18">
        <v>1.3187213692663943E-4</v>
      </c>
    </row>
    <row r="1376" spans="1:6">
      <c r="A1376" s="12">
        <v>21395</v>
      </c>
      <c r="B1376" s="10">
        <v>1092.7800000000004</v>
      </c>
      <c r="C1376">
        <v>5</v>
      </c>
      <c r="E1376" s="12">
        <v>22452</v>
      </c>
      <c r="F1376" s="18">
        <v>1.3175990840182963E-4</v>
      </c>
    </row>
    <row r="1377" spans="1:6">
      <c r="A1377" s="12">
        <v>22452</v>
      </c>
      <c r="B1377" s="10">
        <v>1091.8500000000013</v>
      </c>
      <c r="C1377">
        <v>5</v>
      </c>
      <c r="E1377" s="12">
        <v>22461</v>
      </c>
      <c r="F1377" s="18">
        <v>1.316030298187619E-4</v>
      </c>
    </row>
    <row r="1378" spans="1:6">
      <c r="A1378" s="12">
        <v>22461</v>
      </c>
      <c r="B1378" s="10">
        <v>1090.5500000000004</v>
      </c>
      <c r="C1378">
        <v>5</v>
      </c>
      <c r="E1378" s="12">
        <v>22442</v>
      </c>
      <c r="F1378" s="18">
        <v>1.3157889465213604E-4</v>
      </c>
    </row>
    <row r="1379" spans="1:6">
      <c r="A1379" s="12">
        <v>22442</v>
      </c>
      <c r="B1379" s="10">
        <v>1090.3499999999999</v>
      </c>
      <c r="C1379">
        <v>5</v>
      </c>
      <c r="E1379" s="12">
        <v>84012</v>
      </c>
      <c r="F1379" s="18">
        <v>1.3129530644428311E-4</v>
      </c>
    </row>
    <row r="1380" spans="1:6">
      <c r="A1380" s="12">
        <v>84012</v>
      </c>
      <c r="B1380" s="10">
        <v>1088.0000000000005</v>
      </c>
      <c r="C1380">
        <v>5</v>
      </c>
      <c r="E1380" s="12">
        <v>84313</v>
      </c>
      <c r="F1380" s="18">
        <v>1.3080656932011088E-4</v>
      </c>
    </row>
    <row r="1381" spans="1:6">
      <c r="A1381" s="12">
        <v>84313</v>
      </c>
      <c r="B1381" s="10">
        <v>1083.95</v>
      </c>
      <c r="C1381">
        <v>5</v>
      </c>
      <c r="E1381" s="12">
        <v>82578</v>
      </c>
      <c r="F1381" s="18">
        <v>1.305664244121842E-4</v>
      </c>
    </row>
    <row r="1382" spans="1:6">
      <c r="A1382" s="12">
        <v>82578</v>
      </c>
      <c r="B1382" s="10">
        <v>1081.9599999999994</v>
      </c>
      <c r="C1382">
        <v>5</v>
      </c>
      <c r="E1382" s="12">
        <v>22915</v>
      </c>
      <c r="F1382" s="18">
        <v>1.30532635178908E-4</v>
      </c>
    </row>
    <row r="1383" spans="1:6">
      <c r="A1383" s="12">
        <v>22915</v>
      </c>
      <c r="B1383" s="10">
        <v>1081.6799999999985</v>
      </c>
      <c r="C1383">
        <v>5</v>
      </c>
      <c r="E1383" s="12">
        <v>37447</v>
      </c>
      <c r="F1383" s="18">
        <v>1.3045057561238059E-4</v>
      </c>
    </row>
    <row r="1384" spans="1:6">
      <c r="A1384" s="12">
        <v>37447</v>
      </c>
      <c r="B1384" s="10">
        <v>1081.0000000000007</v>
      </c>
      <c r="C1384">
        <v>5</v>
      </c>
      <c r="E1384" s="12">
        <v>22603</v>
      </c>
      <c r="F1384" s="18">
        <v>1.3018267526283435E-4</v>
      </c>
    </row>
    <row r="1385" spans="1:6">
      <c r="A1385" s="12">
        <v>22603</v>
      </c>
      <c r="B1385" s="10">
        <v>1078.7800000000007</v>
      </c>
      <c r="C1385">
        <v>5</v>
      </c>
      <c r="E1385" s="12">
        <v>22677</v>
      </c>
      <c r="F1385" s="18">
        <v>1.301802617461717E-4</v>
      </c>
    </row>
    <row r="1386" spans="1:6">
      <c r="A1386" s="12">
        <v>22677</v>
      </c>
      <c r="B1386" s="10">
        <v>1078.76</v>
      </c>
      <c r="C1386">
        <v>5</v>
      </c>
      <c r="E1386" s="12">
        <v>21361</v>
      </c>
      <c r="F1386" s="18">
        <v>1.2994977090489542E-4</v>
      </c>
    </row>
    <row r="1387" spans="1:6">
      <c r="A1387" s="12">
        <v>21361</v>
      </c>
      <c r="B1387" s="10">
        <v>1076.8499999999999</v>
      </c>
      <c r="C1387">
        <v>5</v>
      </c>
      <c r="E1387" s="12">
        <v>23269</v>
      </c>
      <c r="F1387" s="18">
        <v>1.2979289232182786E-4</v>
      </c>
    </row>
    <row r="1388" spans="1:6">
      <c r="A1388" s="12">
        <v>23269</v>
      </c>
      <c r="B1388" s="10">
        <v>1075.5500000000004</v>
      </c>
      <c r="C1388">
        <v>5</v>
      </c>
      <c r="E1388" s="12">
        <v>23515</v>
      </c>
      <c r="F1388" s="18">
        <v>1.2977237743019593E-4</v>
      </c>
    </row>
    <row r="1389" spans="1:6">
      <c r="A1389" s="12">
        <v>23515</v>
      </c>
      <c r="B1389" s="10">
        <v>1075.3800000000003</v>
      </c>
      <c r="C1389">
        <v>5</v>
      </c>
      <c r="E1389" s="12">
        <v>22984</v>
      </c>
      <c r="F1389" s="18">
        <v>1.2957446906386422E-4</v>
      </c>
    </row>
    <row r="1390" spans="1:6">
      <c r="A1390" s="12">
        <v>22984</v>
      </c>
      <c r="B1390" s="10">
        <v>1073.7399999999984</v>
      </c>
      <c r="C1390">
        <v>5</v>
      </c>
      <c r="E1390" s="12">
        <v>21830</v>
      </c>
      <c r="F1390" s="18">
        <v>1.2954188658891968E-4</v>
      </c>
    </row>
    <row r="1391" spans="1:6">
      <c r="A1391" s="12">
        <v>21830</v>
      </c>
      <c r="B1391" s="10">
        <v>1073.4700000000005</v>
      </c>
      <c r="C1391">
        <v>5</v>
      </c>
      <c r="E1391" s="12">
        <v>84884</v>
      </c>
      <c r="F1391" s="18">
        <v>1.2945017295574172E-4</v>
      </c>
    </row>
    <row r="1392" spans="1:6">
      <c r="A1392" s="12">
        <v>84884</v>
      </c>
      <c r="B1392" s="10">
        <v>1072.7100000000007</v>
      </c>
      <c r="C1392">
        <v>5</v>
      </c>
      <c r="E1392" s="12">
        <v>23418</v>
      </c>
      <c r="F1392" s="18">
        <v>1.2899763858150812E-4</v>
      </c>
    </row>
    <row r="1393" spans="1:6">
      <c r="A1393" s="12">
        <v>23418</v>
      </c>
      <c r="B1393" s="10">
        <v>1068.96</v>
      </c>
      <c r="C1393">
        <v>5</v>
      </c>
      <c r="E1393" s="12">
        <v>23375</v>
      </c>
      <c r="F1393" s="18">
        <v>1.2879973021517682E-4</v>
      </c>
    </row>
    <row r="1394" spans="1:6">
      <c r="A1394" s="12">
        <v>23375</v>
      </c>
      <c r="B1394" s="10">
        <v>1067.3200000000013</v>
      </c>
      <c r="C1394">
        <v>5</v>
      </c>
      <c r="E1394" s="12">
        <v>22919</v>
      </c>
      <c r="F1394" s="18">
        <v>1.2852579607397369E-4</v>
      </c>
    </row>
    <row r="1395" spans="1:6">
      <c r="A1395" s="12">
        <v>22919</v>
      </c>
      <c r="B1395" s="10">
        <v>1065.0499999999977</v>
      </c>
      <c r="C1395">
        <v>5</v>
      </c>
      <c r="E1395" s="12">
        <v>22168</v>
      </c>
      <c r="F1395" s="18">
        <v>1.2801292378317598E-4</v>
      </c>
    </row>
    <row r="1396" spans="1:6">
      <c r="A1396" s="12">
        <v>22168</v>
      </c>
      <c r="B1396" s="10">
        <v>1060.8</v>
      </c>
      <c r="C1396">
        <v>5</v>
      </c>
      <c r="E1396" s="12">
        <v>23513</v>
      </c>
      <c r="F1396" s="18">
        <v>1.2797430751657483E-4</v>
      </c>
    </row>
    <row r="1397" spans="1:6">
      <c r="A1397" s="12">
        <v>23513</v>
      </c>
      <c r="B1397" s="10">
        <v>1060.4800000000009</v>
      </c>
      <c r="C1397">
        <v>5</v>
      </c>
      <c r="E1397" s="12">
        <v>21070</v>
      </c>
      <c r="F1397" s="18">
        <v>1.278910411917158E-4</v>
      </c>
    </row>
    <row r="1398" spans="1:6">
      <c r="A1398" s="12">
        <v>21070</v>
      </c>
      <c r="B1398" s="10">
        <v>1059.7900000000002</v>
      </c>
      <c r="C1398">
        <v>5</v>
      </c>
      <c r="E1398" s="12">
        <v>21352</v>
      </c>
      <c r="F1398" s="18">
        <v>1.2766296386710206E-4</v>
      </c>
    </row>
    <row r="1399" spans="1:6">
      <c r="A1399" s="12">
        <v>21352</v>
      </c>
      <c r="B1399" s="10">
        <v>1057.8999999999999</v>
      </c>
      <c r="C1399">
        <v>5</v>
      </c>
      <c r="E1399" s="12">
        <v>21693</v>
      </c>
      <c r="F1399" s="18">
        <v>1.2744574736747006E-4</v>
      </c>
    </row>
    <row r="1400" spans="1:6">
      <c r="A1400" s="12">
        <v>21693</v>
      </c>
      <c r="B1400" s="10">
        <v>1056.1000000000006</v>
      </c>
      <c r="C1400">
        <v>5</v>
      </c>
      <c r="E1400" s="12">
        <v>22375</v>
      </c>
      <c r="F1400" s="18">
        <v>1.2743971357581356E-4</v>
      </c>
    </row>
    <row r="1401" spans="1:6">
      <c r="A1401" s="12">
        <v>22375</v>
      </c>
      <c r="B1401" s="10">
        <v>1056.0500000000002</v>
      </c>
      <c r="C1401">
        <v>5</v>
      </c>
      <c r="E1401" s="12">
        <v>22802</v>
      </c>
      <c r="F1401" s="18">
        <v>1.2739747703421846E-4</v>
      </c>
    </row>
    <row r="1402" spans="1:6">
      <c r="A1402" s="12">
        <v>22802</v>
      </c>
      <c r="B1402" s="10">
        <v>1055.7000000000003</v>
      </c>
      <c r="C1402">
        <v>5</v>
      </c>
      <c r="E1402" s="12">
        <v>21819</v>
      </c>
      <c r="F1402" s="18">
        <v>1.2726835389277036E-4</v>
      </c>
    </row>
    <row r="1403" spans="1:6">
      <c r="A1403" s="12">
        <v>21819</v>
      </c>
      <c r="B1403" s="10">
        <v>1054.6299999999992</v>
      </c>
      <c r="C1403">
        <v>5</v>
      </c>
      <c r="E1403" s="12">
        <v>16016</v>
      </c>
      <c r="F1403" s="18">
        <v>1.271259564096783E-4</v>
      </c>
    </row>
    <row r="1404" spans="1:6">
      <c r="A1404" s="12">
        <v>16016</v>
      </c>
      <c r="B1404" s="10">
        <v>1053.45</v>
      </c>
      <c r="C1404">
        <v>5</v>
      </c>
      <c r="E1404" s="12">
        <v>23369</v>
      </c>
      <c r="F1404" s="18">
        <v>1.2710664827637766E-4</v>
      </c>
    </row>
    <row r="1405" spans="1:6">
      <c r="A1405" s="12">
        <v>23369</v>
      </c>
      <c r="B1405" s="10">
        <v>1053.29</v>
      </c>
      <c r="C1405">
        <v>5</v>
      </c>
      <c r="E1405" s="12">
        <v>22494</v>
      </c>
      <c r="F1405" s="18">
        <v>1.2702820898484387E-4</v>
      </c>
    </row>
    <row r="1406" spans="1:6">
      <c r="A1406" s="12">
        <v>22494</v>
      </c>
      <c r="B1406" s="10">
        <v>1052.6400000000001</v>
      </c>
      <c r="C1406">
        <v>5</v>
      </c>
      <c r="E1406" s="12">
        <v>22921</v>
      </c>
      <c r="F1406" s="18">
        <v>1.2687857095176381E-4</v>
      </c>
    </row>
    <row r="1407" spans="1:6">
      <c r="A1407" s="12">
        <v>22921</v>
      </c>
      <c r="B1407" s="10">
        <v>1051.3999999999985</v>
      </c>
      <c r="C1407">
        <v>5</v>
      </c>
      <c r="E1407" s="12">
        <v>85170</v>
      </c>
      <c r="F1407" s="18">
        <v>1.2687133040177636E-4</v>
      </c>
    </row>
    <row r="1408" spans="1:6">
      <c r="A1408" s="12">
        <v>85170</v>
      </c>
      <c r="B1408" s="10">
        <v>1051.3400000000008</v>
      </c>
      <c r="C1408">
        <v>5</v>
      </c>
      <c r="E1408" s="12">
        <v>22539</v>
      </c>
      <c r="F1408" s="18">
        <v>1.2675910187696633E-4</v>
      </c>
    </row>
    <row r="1409" spans="1:6">
      <c r="A1409" s="12">
        <v>22539</v>
      </c>
      <c r="B1409" s="10">
        <v>1050.4100000000001</v>
      </c>
      <c r="C1409">
        <v>5</v>
      </c>
      <c r="E1409" s="12">
        <v>22572</v>
      </c>
      <c r="F1409" s="18">
        <v>1.2674462077699099E-4</v>
      </c>
    </row>
    <row r="1410" spans="1:6">
      <c r="A1410" s="12">
        <v>22572</v>
      </c>
      <c r="B1410" s="10">
        <v>1050.2900000000011</v>
      </c>
      <c r="C1410">
        <v>5</v>
      </c>
      <c r="E1410" s="12">
        <v>23432</v>
      </c>
      <c r="F1410" s="18">
        <v>1.2633070266935867E-4</v>
      </c>
    </row>
    <row r="1411" spans="1:6">
      <c r="A1411" s="12">
        <v>23432</v>
      </c>
      <c r="B1411" s="10">
        <v>1046.8600000000006</v>
      </c>
      <c r="C1411">
        <v>5</v>
      </c>
      <c r="E1411" s="12">
        <v>22320</v>
      </c>
      <c r="F1411" s="18">
        <v>1.2630656750273292E-4</v>
      </c>
    </row>
    <row r="1412" spans="1:6">
      <c r="A1412" s="12">
        <v>22320</v>
      </c>
      <c r="B1412" s="10">
        <v>1046.6600000000008</v>
      </c>
      <c r="C1412">
        <v>5</v>
      </c>
      <c r="E1412" s="12">
        <v>21700</v>
      </c>
      <c r="F1412" s="18">
        <v>1.2616658353630327E-4</v>
      </c>
    </row>
    <row r="1413" spans="1:6">
      <c r="A1413" s="12">
        <v>21700</v>
      </c>
      <c r="B1413" s="10">
        <v>1045.5000000000002</v>
      </c>
      <c r="C1413">
        <v>5</v>
      </c>
      <c r="E1413" s="12">
        <v>23056</v>
      </c>
      <c r="F1413" s="18">
        <v>1.2614727540300258E-4</v>
      </c>
    </row>
    <row r="1414" spans="1:6">
      <c r="A1414" s="12">
        <v>23056</v>
      </c>
      <c r="B1414" s="10">
        <v>1045.3399999999997</v>
      </c>
      <c r="C1414">
        <v>5</v>
      </c>
      <c r="E1414" s="12">
        <v>23511</v>
      </c>
      <c r="F1414" s="18">
        <v>1.2552458810405741E-4</v>
      </c>
    </row>
    <row r="1415" spans="1:6">
      <c r="A1415" s="12">
        <v>23511</v>
      </c>
      <c r="B1415" s="10">
        <v>1040.1800000000007</v>
      </c>
      <c r="C1415">
        <v>5</v>
      </c>
      <c r="E1415" s="12">
        <v>22066</v>
      </c>
      <c r="F1415" s="18">
        <v>1.2471002623043692E-4</v>
      </c>
    </row>
    <row r="1416" spans="1:6">
      <c r="A1416" s="12">
        <v>22066</v>
      </c>
      <c r="B1416" s="10">
        <v>1033.4299999999994</v>
      </c>
      <c r="C1416">
        <v>5</v>
      </c>
      <c r="E1416" s="12">
        <v>22060</v>
      </c>
      <c r="F1416" s="18">
        <v>1.2450729083078043E-4</v>
      </c>
    </row>
    <row r="1417" spans="1:6">
      <c r="A1417" s="12">
        <v>22060</v>
      </c>
      <c r="B1417" s="10">
        <v>1031.7500000000005</v>
      </c>
      <c r="C1417">
        <v>5</v>
      </c>
      <c r="E1417" s="12">
        <v>23402</v>
      </c>
      <c r="F1417" s="18">
        <v>1.2449763676413008E-4</v>
      </c>
    </row>
    <row r="1418" spans="1:6">
      <c r="A1418" s="12">
        <v>23402</v>
      </c>
      <c r="B1418" s="10">
        <v>1031.67</v>
      </c>
      <c r="C1418">
        <v>5</v>
      </c>
      <c r="E1418" s="12">
        <v>23225</v>
      </c>
      <c r="F1418" s="18">
        <v>1.2437696093100116E-4</v>
      </c>
    </row>
    <row r="1419" spans="1:6">
      <c r="A1419" s="12">
        <v>23225</v>
      </c>
      <c r="B1419" s="10">
        <v>1030.6700000000003</v>
      </c>
      <c r="C1419">
        <v>5</v>
      </c>
      <c r="E1419" s="12">
        <v>22073</v>
      </c>
      <c r="F1419" s="18">
        <v>1.2424783778955319E-4</v>
      </c>
    </row>
    <row r="1420" spans="1:6">
      <c r="A1420" s="12">
        <v>22073</v>
      </c>
      <c r="B1420" s="10">
        <v>1029.6000000000001</v>
      </c>
      <c r="C1420">
        <v>5</v>
      </c>
      <c r="E1420" s="12">
        <v>23516</v>
      </c>
      <c r="F1420" s="18">
        <v>1.2414647008972485E-4</v>
      </c>
    </row>
    <row r="1421" spans="1:6">
      <c r="A1421" s="12">
        <v>23516</v>
      </c>
      <c r="B1421" s="10">
        <v>1028.76</v>
      </c>
      <c r="C1421">
        <v>5</v>
      </c>
      <c r="E1421" s="12">
        <v>22997</v>
      </c>
      <c r="F1421" s="18">
        <v>1.2395097524005601E-4</v>
      </c>
    </row>
    <row r="1422" spans="1:6">
      <c r="A1422" s="12">
        <v>22997</v>
      </c>
      <c r="B1422" s="10">
        <v>1027.1400000000003</v>
      </c>
      <c r="C1422">
        <v>5</v>
      </c>
      <c r="E1422" s="12">
        <v>23545</v>
      </c>
      <c r="F1422" s="18">
        <v>1.2351171520746666E-4</v>
      </c>
    </row>
    <row r="1423" spans="1:6">
      <c r="A1423" s="12">
        <v>23545</v>
      </c>
      <c r="B1423" s="10">
        <v>1023.5</v>
      </c>
      <c r="C1423">
        <v>5</v>
      </c>
      <c r="E1423" s="12">
        <v>21071</v>
      </c>
      <c r="F1423" s="18">
        <v>1.2304349297492638E-4</v>
      </c>
    </row>
    <row r="1424" spans="1:6">
      <c r="A1424" s="12">
        <v>21071</v>
      </c>
      <c r="B1424" s="10">
        <v>1019.62</v>
      </c>
      <c r="C1424">
        <v>5</v>
      </c>
      <c r="E1424" s="12">
        <v>22611</v>
      </c>
      <c r="F1424" s="18">
        <v>1.2270922091715927E-4</v>
      </c>
    </row>
    <row r="1425" spans="1:6">
      <c r="A1425" s="12">
        <v>22611</v>
      </c>
      <c r="B1425" s="10">
        <v>1016.8500000000004</v>
      </c>
      <c r="C1425">
        <v>5</v>
      </c>
      <c r="E1425" s="12">
        <v>21179</v>
      </c>
      <c r="F1425" s="18">
        <v>1.2267301816722053E-4</v>
      </c>
    </row>
    <row r="1426" spans="1:6">
      <c r="A1426" s="12">
        <v>21179</v>
      </c>
      <c r="B1426" s="10">
        <v>1016.5499999999998</v>
      </c>
      <c r="C1426">
        <v>5</v>
      </c>
      <c r="E1426" s="12">
        <v>23508</v>
      </c>
      <c r="F1426" s="18">
        <v>1.2235081369276621E-4</v>
      </c>
    </row>
    <row r="1427" spans="1:6">
      <c r="A1427" s="12">
        <v>23508</v>
      </c>
      <c r="B1427" s="10">
        <v>1013.8799999999993</v>
      </c>
      <c r="C1427">
        <v>5</v>
      </c>
      <c r="E1427" s="12">
        <v>22755</v>
      </c>
      <c r="F1427" s="18">
        <v>1.2221807027632456E-4</v>
      </c>
    </row>
    <row r="1428" spans="1:6">
      <c r="A1428" s="12">
        <v>22755</v>
      </c>
      <c r="B1428" s="10">
        <v>1012.7800000000009</v>
      </c>
      <c r="C1428">
        <v>5</v>
      </c>
      <c r="E1428" s="12">
        <v>23411</v>
      </c>
      <c r="F1428" s="18">
        <v>1.2207567279323242E-4</v>
      </c>
    </row>
    <row r="1429" spans="1:6">
      <c r="A1429" s="12">
        <v>23411</v>
      </c>
      <c r="B1429" s="10">
        <v>1011.6000000000009</v>
      </c>
      <c r="C1429">
        <v>5</v>
      </c>
      <c r="E1429" s="12">
        <v>82567</v>
      </c>
      <c r="F1429" s="18">
        <v>1.2205274438493794E-4</v>
      </c>
    </row>
    <row r="1430" spans="1:6">
      <c r="A1430" s="12">
        <v>82567</v>
      </c>
      <c r="B1430" s="10">
        <v>1011.4100000000011</v>
      </c>
      <c r="C1430">
        <v>5</v>
      </c>
      <c r="E1430" s="12">
        <v>22167</v>
      </c>
      <c r="F1430" s="18">
        <v>1.2190672662685185E-4</v>
      </c>
    </row>
    <row r="1431" spans="1:6">
      <c r="A1431" s="12">
        <v>22167</v>
      </c>
      <c r="B1431" s="10">
        <v>1010.2000000000005</v>
      </c>
      <c r="C1431">
        <v>5</v>
      </c>
      <c r="E1431" s="12">
        <v>23544</v>
      </c>
      <c r="F1431" s="18">
        <v>1.2158452215239754E-4</v>
      </c>
    </row>
    <row r="1432" spans="1:6">
      <c r="A1432" s="12">
        <v>23544</v>
      </c>
      <c r="B1432" s="10">
        <v>1007.5300000000001</v>
      </c>
      <c r="C1432">
        <v>5</v>
      </c>
      <c r="E1432" s="12">
        <v>23327</v>
      </c>
      <c r="F1432" s="18">
        <v>1.2155676671077787E-4</v>
      </c>
    </row>
    <row r="1433" spans="1:6">
      <c r="A1433" s="12">
        <v>23327</v>
      </c>
      <c r="B1433" s="10">
        <v>1007.3</v>
      </c>
      <c r="C1433">
        <v>5</v>
      </c>
      <c r="E1433" s="12">
        <v>23102</v>
      </c>
      <c r="F1433" s="18">
        <v>1.2151453016918286E-4</v>
      </c>
    </row>
    <row r="1434" spans="1:6">
      <c r="A1434" s="12">
        <v>23102</v>
      </c>
      <c r="B1434" s="10">
        <v>1006.950000000001</v>
      </c>
      <c r="C1434">
        <v>5</v>
      </c>
      <c r="E1434" s="12">
        <v>22929</v>
      </c>
      <c r="F1434" s="18">
        <v>1.2124904333629909E-4</v>
      </c>
    </row>
    <row r="1435" spans="1:6">
      <c r="A1435" s="12">
        <v>22929</v>
      </c>
      <c r="B1435" s="10">
        <v>1004.75</v>
      </c>
      <c r="C1435">
        <v>5</v>
      </c>
      <c r="E1435" s="12">
        <v>22402</v>
      </c>
      <c r="F1435" s="18">
        <v>1.2075306566213885E-4</v>
      </c>
    </row>
    <row r="1436" spans="1:6">
      <c r="A1436" s="12">
        <v>22402</v>
      </c>
      <c r="B1436" s="10">
        <v>1000.6399999999975</v>
      </c>
      <c r="C1436">
        <v>5</v>
      </c>
      <c r="E1436" s="12">
        <v>20665</v>
      </c>
      <c r="F1436" s="18">
        <v>1.2045861662930466E-4</v>
      </c>
    </row>
    <row r="1437" spans="1:6">
      <c r="A1437" s="12">
        <v>20665</v>
      </c>
      <c r="B1437" s="10">
        <v>998.20000000000084</v>
      </c>
      <c r="C1437">
        <v>5</v>
      </c>
      <c r="E1437" s="12">
        <v>21984</v>
      </c>
      <c r="F1437" s="18">
        <v>1.2031259887121851E-4</v>
      </c>
    </row>
    <row r="1438" spans="1:6">
      <c r="A1438" s="12">
        <v>21984</v>
      </c>
      <c r="B1438" s="10">
        <v>996.98999999999978</v>
      </c>
      <c r="C1438">
        <v>5</v>
      </c>
      <c r="E1438" s="12">
        <v>21464</v>
      </c>
      <c r="F1438" s="18">
        <v>1.2016296083813866E-4</v>
      </c>
    </row>
    <row r="1439" spans="1:6">
      <c r="A1439" s="12">
        <v>21464</v>
      </c>
      <c r="B1439" s="10">
        <v>995.75</v>
      </c>
      <c r="C1439">
        <v>5</v>
      </c>
      <c r="E1439" s="12">
        <v>21809</v>
      </c>
      <c r="F1439" s="18">
        <v>1.2010865671323064E-4</v>
      </c>
    </row>
    <row r="1440" spans="1:6">
      <c r="A1440" s="12">
        <v>21809</v>
      </c>
      <c r="B1440" s="10">
        <v>995.30000000000007</v>
      </c>
      <c r="C1440">
        <v>5</v>
      </c>
      <c r="E1440" s="12">
        <v>23365</v>
      </c>
      <c r="F1440" s="18">
        <v>1.1980093333875189E-4</v>
      </c>
    </row>
    <row r="1441" spans="1:6">
      <c r="A1441" s="12">
        <v>23365</v>
      </c>
      <c r="B1441" s="10">
        <v>992.75000000000034</v>
      </c>
      <c r="C1441">
        <v>5</v>
      </c>
      <c r="E1441" s="12">
        <v>23376</v>
      </c>
      <c r="F1441" s="18">
        <v>1.1956320194748783E-4</v>
      </c>
    </row>
    <row r="1442" spans="1:6">
      <c r="A1442" s="12">
        <v>23376</v>
      </c>
      <c r="B1442" s="10">
        <v>990.77999999999986</v>
      </c>
      <c r="C1442">
        <v>5</v>
      </c>
      <c r="E1442" s="12">
        <v>23026</v>
      </c>
      <c r="F1442" s="18">
        <v>1.194606274893283E-4</v>
      </c>
    </row>
    <row r="1443" spans="1:6">
      <c r="A1443" s="12">
        <v>23026</v>
      </c>
      <c r="B1443" s="10">
        <v>989.93000000000052</v>
      </c>
      <c r="C1443">
        <v>5</v>
      </c>
      <c r="E1443" s="12">
        <v>23452</v>
      </c>
      <c r="F1443" s="18">
        <v>1.1934236517286197E-4</v>
      </c>
    </row>
    <row r="1444" spans="1:6">
      <c r="A1444" s="12">
        <v>23452</v>
      </c>
      <c r="B1444" s="10">
        <v>988.95000000000073</v>
      </c>
      <c r="C1444">
        <v>5</v>
      </c>
      <c r="E1444" s="12">
        <v>22203</v>
      </c>
      <c r="F1444" s="18">
        <v>1.1930374890626063E-4</v>
      </c>
    </row>
    <row r="1445" spans="1:6">
      <c r="A1445" s="12">
        <v>22203</v>
      </c>
      <c r="B1445" s="10">
        <v>988.63</v>
      </c>
      <c r="C1445">
        <v>5</v>
      </c>
      <c r="E1445" s="12">
        <v>22608</v>
      </c>
      <c r="F1445" s="18">
        <v>1.1867261429899636E-4</v>
      </c>
    </row>
    <row r="1446" spans="1:6">
      <c r="A1446" s="12">
        <v>22608</v>
      </c>
      <c r="B1446" s="10">
        <v>983.40000000000055</v>
      </c>
      <c r="C1446">
        <v>5</v>
      </c>
      <c r="E1446" s="12">
        <v>22153</v>
      </c>
      <c r="F1446" s="18">
        <v>1.1865089264903312E-4</v>
      </c>
    </row>
    <row r="1447" spans="1:6">
      <c r="A1447" s="12">
        <v>22153</v>
      </c>
      <c r="B1447" s="10">
        <v>983.22000000000037</v>
      </c>
      <c r="C1447">
        <v>5</v>
      </c>
      <c r="E1447" s="12">
        <v>21466</v>
      </c>
      <c r="F1447" s="18">
        <v>1.1856279929084898E-4</v>
      </c>
    </row>
    <row r="1448" spans="1:6">
      <c r="A1448" s="12">
        <v>21466</v>
      </c>
      <c r="B1448" s="10">
        <v>982.49000000000024</v>
      </c>
      <c r="C1448">
        <v>5</v>
      </c>
      <c r="E1448" s="12">
        <v>21329</v>
      </c>
      <c r="F1448" s="18">
        <v>1.1826835025801413E-4</v>
      </c>
    </row>
    <row r="1449" spans="1:6">
      <c r="A1449" s="12">
        <v>21329</v>
      </c>
      <c r="B1449" s="10">
        <v>980.04999999999814</v>
      </c>
      <c r="C1449">
        <v>5</v>
      </c>
      <c r="E1449" s="12">
        <v>23041</v>
      </c>
      <c r="F1449" s="18">
        <v>1.1818991096648057E-4</v>
      </c>
    </row>
    <row r="1450" spans="1:6">
      <c r="A1450" s="12">
        <v>23041</v>
      </c>
      <c r="B1450" s="10">
        <v>979.4000000000002</v>
      </c>
      <c r="C1450">
        <v>5</v>
      </c>
      <c r="E1450" s="12">
        <v>23087</v>
      </c>
      <c r="F1450" s="18">
        <v>1.1807285540834547E-4</v>
      </c>
    </row>
    <row r="1451" spans="1:6">
      <c r="A1451" s="12">
        <v>23087</v>
      </c>
      <c r="B1451" s="10">
        <v>978.43</v>
      </c>
      <c r="C1451">
        <v>5</v>
      </c>
      <c r="E1451" s="12">
        <v>22081</v>
      </c>
      <c r="F1451" s="18">
        <v>1.180656148583577E-4</v>
      </c>
    </row>
    <row r="1452" spans="1:6">
      <c r="A1452" s="12">
        <v>22081</v>
      </c>
      <c r="B1452" s="10">
        <v>978.36999999999966</v>
      </c>
      <c r="C1452">
        <v>5</v>
      </c>
      <c r="E1452" s="12">
        <v>23281</v>
      </c>
      <c r="F1452" s="18">
        <v>1.1780616181713062E-4</v>
      </c>
    </row>
    <row r="1453" spans="1:6">
      <c r="A1453" s="12">
        <v>23281</v>
      </c>
      <c r="B1453" s="10">
        <v>976.22000000000082</v>
      </c>
      <c r="C1453">
        <v>5</v>
      </c>
      <c r="E1453" s="12">
        <v>17091</v>
      </c>
      <c r="F1453" s="18">
        <v>1.1773496307558426E-4</v>
      </c>
    </row>
    <row r="1454" spans="1:6">
      <c r="A1454" s="12">
        <v>17091</v>
      </c>
      <c r="B1454" s="10">
        <v>975.6299999999984</v>
      </c>
      <c r="C1454">
        <v>5</v>
      </c>
      <c r="E1454" s="12">
        <v>84796</v>
      </c>
      <c r="F1454" s="18">
        <v>1.1727880842635706E-4</v>
      </c>
    </row>
    <row r="1455" spans="1:6">
      <c r="A1455" s="12">
        <v>84796</v>
      </c>
      <c r="B1455" s="10">
        <v>971.84999999999991</v>
      </c>
      <c r="C1455">
        <v>5</v>
      </c>
      <c r="E1455" s="12">
        <v>35599</v>
      </c>
      <c r="F1455" s="18">
        <v>1.1696263774355927E-4</v>
      </c>
    </row>
    <row r="1456" spans="1:6">
      <c r="A1456" s="12">
        <v>35599</v>
      </c>
      <c r="B1456" s="10">
        <v>969.23</v>
      </c>
      <c r="C1456">
        <v>5</v>
      </c>
      <c r="E1456" s="12">
        <v>21812</v>
      </c>
      <c r="F1456" s="18">
        <v>1.1679007130218491E-4</v>
      </c>
    </row>
    <row r="1457" spans="1:6">
      <c r="A1457" s="12">
        <v>21812</v>
      </c>
      <c r="B1457" s="10">
        <v>967.8000000000003</v>
      </c>
      <c r="C1457">
        <v>5</v>
      </c>
      <c r="E1457" s="12">
        <v>21820</v>
      </c>
      <c r="F1457" s="18">
        <v>1.1673456041894557E-4</v>
      </c>
    </row>
    <row r="1458" spans="1:6">
      <c r="A1458" s="12">
        <v>21820</v>
      </c>
      <c r="B1458" s="10">
        <v>967.34</v>
      </c>
      <c r="C1458">
        <v>5</v>
      </c>
      <c r="E1458" s="12">
        <v>22686</v>
      </c>
      <c r="F1458" s="18">
        <v>1.1671766580230752E-4</v>
      </c>
    </row>
    <row r="1459" spans="1:6">
      <c r="A1459" s="12">
        <v>22686</v>
      </c>
      <c r="B1459" s="10">
        <v>967.2</v>
      </c>
      <c r="C1459">
        <v>5</v>
      </c>
      <c r="E1459" s="12">
        <v>22503</v>
      </c>
      <c r="F1459" s="18">
        <v>1.166995644273382E-4</v>
      </c>
    </row>
    <row r="1460" spans="1:6">
      <c r="A1460" s="12">
        <v>22503</v>
      </c>
      <c r="B1460" s="10">
        <v>967.05000000000018</v>
      </c>
      <c r="C1460">
        <v>5</v>
      </c>
      <c r="E1460" s="12">
        <v>21508</v>
      </c>
      <c r="F1460" s="18">
        <v>1.1658130211087173E-4</v>
      </c>
    </row>
    <row r="1461" spans="1:6">
      <c r="A1461" s="12">
        <v>21508</v>
      </c>
      <c r="B1461" s="10">
        <v>966.06999999999925</v>
      </c>
      <c r="C1461">
        <v>5</v>
      </c>
      <c r="E1461" s="12">
        <v>22152</v>
      </c>
      <c r="F1461" s="18">
        <v>1.1655716694424609E-4</v>
      </c>
    </row>
    <row r="1462" spans="1:6">
      <c r="A1462" s="12">
        <v>22152</v>
      </c>
      <c r="B1462" s="10">
        <v>965.87000000000057</v>
      </c>
      <c r="C1462">
        <v>5</v>
      </c>
      <c r="E1462" s="12">
        <v>84926</v>
      </c>
      <c r="F1462" s="18">
        <v>1.1652579122763262E-4</v>
      </c>
    </row>
    <row r="1463" spans="1:6">
      <c r="A1463" s="12">
        <v>84926</v>
      </c>
      <c r="B1463" s="10">
        <v>965.61000000000092</v>
      </c>
      <c r="C1463">
        <v>5</v>
      </c>
      <c r="E1463" s="12">
        <v>21363</v>
      </c>
      <c r="F1463" s="18">
        <v>1.1648234792770627E-4</v>
      </c>
    </row>
    <row r="1464" spans="1:6">
      <c r="A1464" s="12">
        <v>21363</v>
      </c>
      <c r="B1464" s="10">
        <v>965.25000000000148</v>
      </c>
      <c r="C1464">
        <v>5</v>
      </c>
      <c r="E1464" s="12">
        <v>23433</v>
      </c>
      <c r="F1464" s="18">
        <v>1.1635081126959563E-4</v>
      </c>
    </row>
    <row r="1465" spans="1:6">
      <c r="A1465" s="12">
        <v>23433</v>
      </c>
      <c r="B1465" s="10">
        <v>964.16000000000065</v>
      </c>
      <c r="C1465">
        <v>5</v>
      </c>
      <c r="E1465" s="12">
        <v>20967</v>
      </c>
      <c r="F1465" s="18">
        <v>1.1630133417801269E-4</v>
      </c>
    </row>
    <row r="1466" spans="1:6">
      <c r="A1466" s="12">
        <v>20967</v>
      </c>
      <c r="B1466" s="10">
        <v>963.75</v>
      </c>
      <c r="C1466">
        <v>5</v>
      </c>
      <c r="E1466" s="12">
        <v>22459</v>
      </c>
      <c r="F1466" s="18">
        <v>1.1617824482822116E-4</v>
      </c>
    </row>
    <row r="1467" spans="1:6">
      <c r="A1467" s="12">
        <v>22459</v>
      </c>
      <c r="B1467" s="10">
        <v>962.7299999999999</v>
      </c>
      <c r="C1467">
        <v>5</v>
      </c>
      <c r="E1467" s="12">
        <v>22245</v>
      </c>
      <c r="F1467" s="18">
        <v>1.1607325685339908E-4</v>
      </c>
    </row>
    <row r="1468" spans="1:6">
      <c r="A1468" s="12">
        <v>22245</v>
      </c>
      <c r="B1468" s="10">
        <v>961.8600000000007</v>
      </c>
      <c r="C1468">
        <v>5</v>
      </c>
      <c r="E1468" s="12">
        <v>21355</v>
      </c>
      <c r="F1468" s="18">
        <v>1.1604791492844191E-4</v>
      </c>
    </row>
    <row r="1469" spans="1:6">
      <c r="A1469" s="12">
        <v>21355</v>
      </c>
      <c r="B1469" s="10">
        <v>961.65</v>
      </c>
      <c r="C1469">
        <v>5</v>
      </c>
      <c r="E1469" s="12">
        <v>21407</v>
      </c>
      <c r="F1469" s="18">
        <v>1.1593930667862587E-4</v>
      </c>
    </row>
    <row r="1470" spans="1:6">
      <c r="A1470" s="12">
        <v>21407</v>
      </c>
      <c r="B1470" s="10">
        <v>960.75</v>
      </c>
      <c r="C1470">
        <v>5</v>
      </c>
      <c r="E1470" s="12">
        <v>23121</v>
      </c>
      <c r="F1470" s="18">
        <v>1.1589948365369341E-4</v>
      </c>
    </row>
    <row r="1471" spans="1:6">
      <c r="A1471" s="12">
        <v>23121</v>
      </c>
      <c r="B1471" s="10">
        <v>960.42000000000075</v>
      </c>
      <c r="C1471">
        <v>5</v>
      </c>
      <c r="E1471" s="12">
        <v>35924</v>
      </c>
      <c r="F1471" s="18">
        <v>1.1579932271219633E-4</v>
      </c>
    </row>
    <row r="1472" spans="1:6">
      <c r="A1472" s="12">
        <v>35924</v>
      </c>
      <c r="B1472" s="10">
        <v>959.59000000000015</v>
      </c>
      <c r="C1472">
        <v>5</v>
      </c>
      <c r="E1472" s="12">
        <v>23460</v>
      </c>
      <c r="F1472" s="18">
        <v>1.1552659532932488E-4</v>
      </c>
    </row>
    <row r="1473" spans="1:6">
      <c r="A1473" s="12">
        <v>23460</v>
      </c>
      <c r="B1473" s="10">
        <v>957.3299999999997</v>
      </c>
      <c r="C1473">
        <v>5</v>
      </c>
      <c r="E1473" s="12">
        <v>23347</v>
      </c>
      <c r="F1473" s="18">
        <v>1.155169412626746E-4</v>
      </c>
    </row>
    <row r="1474" spans="1:6">
      <c r="A1474" s="12">
        <v>23347</v>
      </c>
      <c r="B1474" s="10">
        <v>957.25</v>
      </c>
      <c r="C1474">
        <v>5</v>
      </c>
      <c r="E1474" s="12">
        <v>23033</v>
      </c>
      <c r="F1474" s="18">
        <v>1.1493769726365574E-4</v>
      </c>
    </row>
    <row r="1475" spans="1:6">
      <c r="A1475" s="12">
        <v>23033</v>
      </c>
      <c r="B1475" s="10">
        <v>952.45000000000027</v>
      </c>
      <c r="C1475">
        <v>5</v>
      </c>
      <c r="E1475" s="12">
        <v>22453</v>
      </c>
      <c r="F1475" s="18">
        <v>1.1484719038880907E-4</v>
      </c>
    </row>
    <row r="1476" spans="1:6">
      <c r="A1476" s="12">
        <v>22453</v>
      </c>
      <c r="B1476" s="10">
        <v>951.70000000000061</v>
      </c>
      <c r="C1476">
        <v>5</v>
      </c>
      <c r="E1476" s="12">
        <v>79302</v>
      </c>
      <c r="F1476" s="18">
        <v>1.1469634559739785E-4</v>
      </c>
    </row>
    <row r="1477" spans="1:6">
      <c r="A1477" s="12">
        <v>79302</v>
      </c>
      <c r="B1477" s="10">
        <v>950.45000000000027</v>
      </c>
      <c r="C1477">
        <v>5</v>
      </c>
      <c r="E1477" s="12">
        <v>22757</v>
      </c>
      <c r="F1477" s="18">
        <v>1.1454670756431784E-4</v>
      </c>
    </row>
    <row r="1478" spans="1:6">
      <c r="A1478" s="12">
        <v>22757</v>
      </c>
      <c r="B1478" s="10">
        <v>949.20999999999913</v>
      </c>
      <c r="C1478">
        <v>5</v>
      </c>
      <c r="E1478" s="12">
        <v>85025</v>
      </c>
      <c r="F1478" s="18">
        <v>1.1453946701433018E-4</v>
      </c>
    </row>
    <row r="1479" spans="1:6">
      <c r="A1479" s="12">
        <v>85025</v>
      </c>
      <c r="B1479" s="10">
        <v>949.14999999999975</v>
      </c>
      <c r="C1479">
        <v>5</v>
      </c>
      <c r="E1479" s="12">
        <v>23088</v>
      </c>
      <c r="F1479" s="18">
        <v>1.1430173562306619E-4</v>
      </c>
    </row>
    <row r="1480" spans="1:6">
      <c r="A1480" s="12">
        <v>23088</v>
      </c>
      <c r="B1480" s="10">
        <v>947.18</v>
      </c>
      <c r="C1480">
        <v>5</v>
      </c>
      <c r="E1480" s="12">
        <v>22614</v>
      </c>
      <c r="F1480" s="18">
        <v>1.1426311935646487E-4</v>
      </c>
    </row>
    <row r="1481" spans="1:6">
      <c r="A1481" s="12">
        <v>22614</v>
      </c>
      <c r="B1481" s="10">
        <v>946.85999999999933</v>
      </c>
      <c r="C1481">
        <v>5</v>
      </c>
      <c r="E1481" s="12">
        <v>22673</v>
      </c>
      <c r="F1481" s="18">
        <v>1.1410865429005993E-4</v>
      </c>
    </row>
    <row r="1482" spans="1:6">
      <c r="A1482" s="12">
        <v>22673</v>
      </c>
      <c r="B1482" s="10">
        <v>945.58000000000015</v>
      </c>
      <c r="C1482">
        <v>5</v>
      </c>
      <c r="E1482" s="12">
        <v>22857</v>
      </c>
      <c r="F1482" s="18">
        <v>1.140579704401458E-4</v>
      </c>
    </row>
    <row r="1483" spans="1:6">
      <c r="A1483" s="12">
        <v>22857</v>
      </c>
      <c r="B1483" s="10">
        <v>945.16000000000042</v>
      </c>
      <c r="C1483">
        <v>5</v>
      </c>
      <c r="E1483" s="12">
        <v>84912</v>
      </c>
      <c r="F1483" s="18">
        <v>1.1403866230684512E-4</v>
      </c>
    </row>
    <row r="1484" spans="1:6">
      <c r="A1484" s="12">
        <v>84912</v>
      </c>
      <c r="B1484" s="10">
        <v>945</v>
      </c>
      <c r="C1484">
        <v>5</v>
      </c>
      <c r="E1484" s="12">
        <v>22597</v>
      </c>
      <c r="F1484" s="18">
        <v>1.1401211362355675E-4</v>
      </c>
    </row>
    <row r="1485" spans="1:6">
      <c r="A1485" s="12">
        <v>22597</v>
      </c>
      <c r="B1485" s="10">
        <v>944.78</v>
      </c>
      <c r="C1485">
        <v>5</v>
      </c>
      <c r="E1485" s="12">
        <v>22221</v>
      </c>
      <c r="F1485" s="18">
        <v>1.1397832439028063E-4</v>
      </c>
    </row>
    <row r="1486" spans="1:6">
      <c r="A1486" s="12">
        <v>22221</v>
      </c>
      <c r="B1486" s="10">
        <v>944.49999999999977</v>
      </c>
      <c r="C1486">
        <v>5</v>
      </c>
      <c r="E1486" s="12">
        <v>22758</v>
      </c>
      <c r="F1486" s="18">
        <v>1.1367904832412079E-4</v>
      </c>
    </row>
    <row r="1487" spans="1:6">
      <c r="A1487" s="12">
        <v>22758</v>
      </c>
      <c r="B1487" s="10">
        <v>942.01999999999919</v>
      </c>
      <c r="C1487">
        <v>5</v>
      </c>
      <c r="E1487" s="12">
        <v>22589</v>
      </c>
      <c r="F1487" s="18">
        <v>1.1349441429943364E-4</v>
      </c>
    </row>
    <row r="1488" spans="1:6">
      <c r="A1488" s="12">
        <v>22589</v>
      </c>
      <c r="B1488" s="10">
        <v>940.49000000000012</v>
      </c>
      <c r="C1488">
        <v>5</v>
      </c>
      <c r="E1488" s="12">
        <v>23518</v>
      </c>
      <c r="F1488" s="18">
        <v>1.1349320754110231E-4</v>
      </c>
    </row>
    <row r="1489" spans="1:6">
      <c r="A1489" s="12">
        <v>23518</v>
      </c>
      <c r="B1489" s="10">
        <v>940.47999999999979</v>
      </c>
      <c r="C1489">
        <v>5</v>
      </c>
      <c r="E1489" s="12">
        <v>23533</v>
      </c>
      <c r="F1489" s="18">
        <v>1.1299360959194862E-4</v>
      </c>
    </row>
    <row r="1490" spans="1:6">
      <c r="A1490" s="12">
        <v>23533</v>
      </c>
      <c r="B1490" s="10">
        <v>936.34000000000071</v>
      </c>
      <c r="C1490">
        <v>5</v>
      </c>
      <c r="E1490" s="12">
        <v>21447</v>
      </c>
      <c r="F1490" s="18">
        <v>1.1283190397555575E-4</v>
      </c>
    </row>
    <row r="1491" spans="1:6">
      <c r="A1491" s="12">
        <v>21447</v>
      </c>
      <c r="B1491" s="10">
        <v>935</v>
      </c>
      <c r="C1491">
        <v>5</v>
      </c>
      <c r="E1491" s="12">
        <v>84819</v>
      </c>
      <c r="F1491" s="18">
        <v>1.1280656205059868E-4</v>
      </c>
    </row>
    <row r="1492" spans="1:6">
      <c r="A1492" s="12">
        <v>84819</v>
      </c>
      <c r="B1492" s="10">
        <v>934.79</v>
      </c>
      <c r="C1492">
        <v>5</v>
      </c>
      <c r="E1492" s="12">
        <v>21469</v>
      </c>
      <c r="F1492" s="18">
        <v>1.1267623215081943E-4</v>
      </c>
    </row>
    <row r="1493" spans="1:6">
      <c r="A1493" s="12">
        <v>21469</v>
      </c>
      <c r="B1493" s="10">
        <v>933.71</v>
      </c>
      <c r="C1493">
        <v>5</v>
      </c>
      <c r="E1493" s="12">
        <v>23331</v>
      </c>
      <c r="F1493" s="18">
        <v>1.1250366570944497E-4</v>
      </c>
    </row>
    <row r="1494" spans="1:6">
      <c r="A1494" s="12">
        <v>23331</v>
      </c>
      <c r="B1494" s="10">
        <v>932.27999999999929</v>
      </c>
      <c r="C1494">
        <v>5</v>
      </c>
      <c r="E1494" s="12">
        <v>21688</v>
      </c>
      <c r="F1494" s="18">
        <v>1.1249401164279478E-4</v>
      </c>
    </row>
    <row r="1495" spans="1:6">
      <c r="A1495" s="12">
        <v>21688</v>
      </c>
      <c r="B1495" s="10">
        <v>932.20000000000039</v>
      </c>
      <c r="C1495">
        <v>5</v>
      </c>
      <c r="E1495" s="12">
        <v>21717</v>
      </c>
      <c r="F1495" s="18">
        <v>1.1246384268451254E-4</v>
      </c>
    </row>
    <row r="1496" spans="1:6">
      <c r="A1496" s="12">
        <v>21717</v>
      </c>
      <c r="B1496" s="10">
        <v>931.95000000000027</v>
      </c>
      <c r="C1496">
        <v>5</v>
      </c>
      <c r="E1496" s="12">
        <v>21043</v>
      </c>
      <c r="F1496" s="18">
        <v>1.1245177510119954E-4</v>
      </c>
    </row>
    <row r="1497" spans="1:6">
      <c r="A1497" s="12">
        <v>21043</v>
      </c>
      <c r="B1497" s="10">
        <v>931.84999999999945</v>
      </c>
      <c r="C1497">
        <v>5</v>
      </c>
      <c r="E1497" s="12">
        <v>72817</v>
      </c>
      <c r="F1497" s="18">
        <v>1.1239747097629163E-4</v>
      </c>
    </row>
    <row r="1498" spans="1:6">
      <c r="A1498" s="12">
        <v>72817</v>
      </c>
      <c r="B1498" s="10">
        <v>931.40000000000043</v>
      </c>
      <c r="C1498">
        <v>5</v>
      </c>
      <c r="E1498" s="12">
        <v>22372</v>
      </c>
      <c r="F1498" s="18">
        <v>1.1235885470969032E-4</v>
      </c>
    </row>
    <row r="1499" spans="1:6">
      <c r="A1499" s="12">
        <v>22372</v>
      </c>
      <c r="B1499" s="10">
        <v>931.07999999999993</v>
      </c>
      <c r="C1499">
        <v>5</v>
      </c>
      <c r="E1499" s="12">
        <v>10125</v>
      </c>
      <c r="F1499" s="18">
        <v>1.1226472755984979E-4</v>
      </c>
    </row>
    <row r="1500" spans="1:6">
      <c r="A1500" s="12">
        <v>10125</v>
      </c>
      <c r="B1500" s="10">
        <v>930.3000000000003</v>
      </c>
      <c r="C1500">
        <v>5</v>
      </c>
      <c r="E1500" s="12">
        <v>22678</v>
      </c>
      <c r="F1500" s="18">
        <v>1.1191838791876971E-4</v>
      </c>
    </row>
    <row r="1501" spans="1:6">
      <c r="A1501" s="12">
        <v>22678</v>
      </c>
      <c r="B1501" s="10">
        <v>927.43</v>
      </c>
      <c r="C1501">
        <v>5</v>
      </c>
      <c r="E1501" s="12">
        <v>22024</v>
      </c>
      <c r="F1501" s="18">
        <v>1.1149843601948082E-4</v>
      </c>
    </row>
    <row r="1502" spans="1:6">
      <c r="A1502" s="12">
        <v>22024</v>
      </c>
      <c r="B1502" s="10">
        <v>923.94999999999845</v>
      </c>
      <c r="C1502">
        <v>5</v>
      </c>
      <c r="E1502" s="12">
        <v>23512</v>
      </c>
      <c r="F1502" s="18">
        <v>1.1144895892789821E-4</v>
      </c>
    </row>
    <row r="1503" spans="1:6">
      <c r="A1503" s="12">
        <v>23512</v>
      </c>
      <c r="B1503" s="10">
        <v>923.54000000000053</v>
      </c>
      <c r="C1503">
        <v>5</v>
      </c>
      <c r="E1503" s="12">
        <v>84944</v>
      </c>
      <c r="F1503" s="18">
        <v>1.1110623956181193E-4</v>
      </c>
    </row>
    <row r="1504" spans="1:6">
      <c r="A1504" s="12">
        <v>84944</v>
      </c>
      <c r="B1504" s="10">
        <v>920.6999999999997</v>
      </c>
      <c r="C1504">
        <v>5</v>
      </c>
      <c r="E1504" s="12">
        <v>23107</v>
      </c>
      <c r="F1504" s="18">
        <v>1.1099763131199589E-4</v>
      </c>
    </row>
    <row r="1505" spans="1:6">
      <c r="A1505" s="12">
        <v>23107</v>
      </c>
      <c r="B1505" s="10">
        <v>919.79999999999973</v>
      </c>
      <c r="C1505">
        <v>5</v>
      </c>
      <c r="E1505" s="12">
        <v>21788</v>
      </c>
      <c r="F1505" s="18">
        <v>1.1083230542060924E-4</v>
      </c>
    </row>
    <row r="1506" spans="1:6">
      <c r="A1506" s="12">
        <v>21788</v>
      </c>
      <c r="B1506" s="10">
        <v>918.42999999999972</v>
      </c>
      <c r="C1506">
        <v>5</v>
      </c>
      <c r="E1506" s="12">
        <v>85106</v>
      </c>
      <c r="F1506" s="18">
        <v>1.1078765536235158E-4</v>
      </c>
    </row>
    <row r="1507" spans="1:6">
      <c r="A1507" s="12">
        <v>85106</v>
      </c>
      <c r="B1507" s="10">
        <v>918.06000000000006</v>
      </c>
      <c r="C1507">
        <v>5</v>
      </c>
      <c r="E1507" s="12">
        <v>23566</v>
      </c>
      <c r="F1507" s="18">
        <v>1.1066215249589748E-4</v>
      </c>
    </row>
    <row r="1508" spans="1:6">
      <c r="A1508" s="12">
        <v>23566</v>
      </c>
      <c r="B1508" s="10">
        <v>917.02</v>
      </c>
      <c r="C1508">
        <v>5</v>
      </c>
      <c r="E1508" s="12">
        <v>22995</v>
      </c>
      <c r="F1508" s="18">
        <v>1.1049803336284215E-4</v>
      </c>
    </row>
    <row r="1509" spans="1:6">
      <c r="A1509" s="12">
        <v>22995</v>
      </c>
      <c r="B1509" s="10">
        <v>915.6600000000002</v>
      </c>
      <c r="C1509">
        <v>5</v>
      </c>
      <c r="E1509" s="12">
        <v>22540</v>
      </c>
      <c r="F1509" s="18">
        <v>1.1046183061290347E-4</v>
      </c>
    </row>
    <row r="1510" spans="1:6">
      <c r="A1510" s="12">
        <v>22540</v>
      </c>
      <c r="B1510" s="10">
        <v>915.36000000000024</v>
      </c>
      <c r="C1510">
        <v>5</v>
      </c>
      <c r="E1510" s="12">
        <v>22315</v>
      </c>
      <c r="F1510" s="18">
        <v>1.1039063187135737E-4</v>
      </c>
    </row>
    <row r="1511" spans="1:6">
      <c r="A1511" s="12">
        <v>22315</v>
      </c>
      <c r="B1511" s="10">
        <v>914.77</v>
      </c>
      <c r="C1511">
        <v>5</v>
      </c>
      <c r="E1511" s="12">
        <v>22046</v>
      </c>
      <c r="F1511" s="18">
        <v>1.1038459807970092E-4</v>
      </c>
    </row>
    <row r="1512" spans="1:6">
      <c r="A1512" s="12">
        <v>22046</v>
      </c>
      <c r="B1512" s="10">
        <v>914.72</v>
      </c>
      <c r="C1512">
        <v>5</v>
      </c>
      <c r="E1512" s="12">
        <v>22091</v>
      </c>
      <c r="F1512" s="18">
        <v>1.1030253851317309E-4</v>
      </c>
    </row>
    <row r="1513" spans="1:6">
      <c r="A1513" s="12">
        <v>22091</v>
      </c>
      <c r="B1513" s="10">
        <v>914.03999999999871</v>
      </c>
      <c r="C1513">
        <v>5</v>
      </c>
      <c r="E1513" s="12">
        <v>22338</v>
      </c>
      <c r="F1513" s="18">
        <v>1.1023013301329586E-4</v>
      </c>
    </row>
    <row r="1514" spans="1:6">
      <c r="A1514" s="12">
        <v>22338</v>
      </c>
      <c r="B1514" s="10">
        <v>913.43999999999983</v>
      </c>
      <c r="C1514">
        <v>5</v>
      </c>
      <c r="E1514" s="12">
        <v>18097</v>
      </c>
      <c r="F1514" s="18">
        <v>1.1009256256352882E-4</v>
      </c>
    </row>
    <row r="1515" spans="1:6">
      <c r="A1515" s="12">
        <v>18097</v>
      </c>
      <c r="B1515" s="10">
        <v>912.29999999999939</v>
      </c>
      <c r="C1515">
        <v>5</v>
      </c>
      <c r="E1515" s="12">
        <v>22860</v>
      </c>
      <c r="F1515" s="18">
        <v>1.0991154881383535E-4</v>
      </c>
    </row>
    <row r="1516" spans="1:6">
      <c r="A1516" s="12">
        <v>22860</v>
      </c>
      <c r="B1516" s="10">
        <v>910.79999999999882</v>
      </c>
      <c r="C1516">
        <v>5</v>
      </c>
      <c r="E1516" s="12">
        <v>20956</v>
      </c>
      <c r="F1516" s="18">
        <v>1.0980052704735687E-4</v>
      </c>
    </row>
    <row r="1517" spans="1:6">
      <c r="A1517" s="12">
        <v>20956</v>
      </c>
      <c r="B1517" s="10">
        <v>909.88</v>
      </c>
      <c r="C1517">
        <v>5</v>
      </c>
      <c r="E1517" s="12">
        <v>23153</v>
      </c>
      <c r="F1517" s="18">
        <v>1.0964968225594572E-4</v>
      </c>
    </row>
    <row r="1518" spans="1:6">
      <c r="A1518" s="12">
        <v>23153</v>
      </c>
      <c r="B1518" s="10">
        <v>908.63000000000011</v>
      </c>
      <c r="C1518">
        <v>5</v>
      </c>
      <c r="E1518" s="12">
        <v>22242</v>
      </c>
      <c r="F1518" s="18">
        <v>1.0960382543935666E-4</v>
      </c>
    </row>
    <row r="1519" spans="1:6">
      <c r="A1519" s="12">
        <v>22242</v>
      </c>
      <c r="B1519" s="10">
        <v>908.24999999999966</v>
      </c>
      <c r="C1519">
        <v>5</v>
      </c>
      <c r="E1519" s="12">
        <v>22923</v>
      </c>
      <c r="F1519" s="18">
        <v>1.0957969027273099E-4</v>
      </c>
    </row>
    <row r="1520" spans="1:6">
      <c r="A1520" s="12">
        <v>22923</v>
      </c>
      <c r="B1520" s="10">
        <v>908.05000000000064</v>
      </c>
      <c r="C1520">
        <v>5</v>
      </c>
      <c r="E1520" s="12">
        <v>21224</v>
      </c>
      <c r="F1520" s="18">
        <v>1.0935643998144239E-4</v>
      </c>
    </row>
    <row r="1521" spans="1:6">
      <c r="A1521" s="12">
        <v>21224</v>
      </c>
      <c r="B1521" s="10">
        <v>906.2</v>
      </c>
      <c r="C1521">
        <v>5</v>
      </c>
      <c r="E1521" s="12">
        <v>22155</v>
      </c>
      <c r="F1521" s="18">
        <v>1.0922369656500055E-4</v>
      </c>
    </row>
    <row r="1522" spans="1:6">
      <c r="A1522" s="12">
        <v>22155</v>
      </c>
      <c r="B1522" s="10">
        <v>905.1</v>
      </c>
      <c r="C1522">
        <v>5</v>
      </c>
      <c r="E1522" s="12">
        <v>22223</v>
      </c>
      <c r="F1522" s="18">
        <v>1.0895217594046052E-4</v>
      </c>
    </row>
    <row r="1523" spans="1:6">
      <c r="A1523" s="12">
        <v>22223</v>
      </c>
      <c r="B1523" s="10">
        <v>902.85000000000059</v>
      </c>
      <c r="C1523">
        <v>5</v>
      </c>
      <c r="E1523" s="12">
        <v>23510</v>
      </c>
      <c r="F1523" s="18">
        <v>1.0886890961560138E-4</v>
      </c>
    </row>
    <row r="1524" spans="1:6">
      <c r="A1524" s="12">
        <v>23510</v>
      </c>
      <c r="B1524" s="10">
        <v>902.15999999999917</v>
      </c>
      <c r="C1524">
        <v>5</v>
      </c>
      <c r="E1524" s="12">
        <v>35598</v>
      </c>
      <c r="F1524" s="18">
        <v>1.0845378474963795E-4</v>
      </c>
    </row>
    <row r="1525" spans="1:6">
      <c r="A1525" s="12">
        <v>35598</v>
      </c>
      <c r="B1525" s="10">
        <v>898.72000000000014</v>
      </c>
      <c r="C1525">
        <v>5</v>
      </c>
      <c r="E1525" s="12">
        <v>23514</v>
      </c>
      <c r="F1525" s="18">
        <v>1.0820519253339237E-4</v>
      </c>
    </row>
    <row r="1526" spans="1:6">
      <c r="A1526" s="12">
        <v>23514</v>
      </c>
      <c r="B1526" s="10">
        <v>896.66000000000042</v>
      </c>
      <c r="C1526">
        <v>5</v>
      </c>
      <c r="E1526" s="12">
        <v>22444</v>
      </c>
      <c r="F1526" s="18">
        <v>1.0806641532529405E-4</v>
      </c>
    </row>
    <row r="1527" spans="1:6">
      <c r="A1527" s="12">
        <v>22444</v>
      </c>
      <c r="B1527" s="10">
        <v>895.51</v>
      </c>
      <c r="C1527">
        <v>5</v>
      </c>
      <c r="E1527" s="12">
        <v>23419</v>
      </c>
      <c r="F1527" s="18">
        <v>1.0800969768372351E-4</v>
      </c>
    </row>
    <row r="1528" spans="1:6">
      <c r="A1528" s="12">
        <v>23419</v>
      </c>
      <c r="B1528" s="10">
        <v>895.04000000000053</v>
      </c>
      <c r="C1528">
        <v>5</v>
      </c>
      <c r="E1528" s="12">
        <v>22680</v>
      </c>
      <c r="F1528" s="18">
        <v>1.0800125037540442E-4</v>
      </c>
    </row>
    <row r="1529" spans="1:6">
      <c r="A1529" s="12">
        <v>22680</v>
      </c>
      <c r="B1529" s="10">
        <v>894.97</v>
      </c>
      <c r="C1529">
        <v>5</v>
      </c>
      <c r="E1529" s="12">
        <v>22094</v>
      </c>
      <c r="F1529" s="18">
        <v>1.07796101459085E-4</v>
      </c>
    </row>
    <row r="1530" spans="1:6">
      <c r="A1530" s="12">
        <v>22094</v>
      </c>
      <c r="B1530" s="10">
        <v>893.26999999999805</v>
      </c>
      <c r="C1530">
        <v>5</v>
      </c>
      <c r="E1530" s="12">
        <v>84800</v>
      </c>
      <c r="F1530" s="18">
        <v>1.0777679332578464E-4</v>
      </c>
    </row>
    <row r="1531" spans="1:6">
      <c r="A1531" s="12">
        <v>84800</v>
      </c>
      <c r="B1531" s="10">
        <v>893.11000000000035</v>
      </c>
      <c r="C1531">
        <v>5</v>
      </c>
      <c r="E1531" s="12">
        <v>23113</v>
      </c>
      <c r="F1531" s="18">
        <v>1.0773938381751463E-4</v>
      </c>
    </row>
    <row r="1532" spans="1:6">
      <c r="A1532" s="12">
        <v>23113</v>
      </c>
      <c r="B1532" s="10">
        <v>892.8</v>
      </c>
      <c r="C1532">
        <v>5</v>
      </c>
      <c r="E1532" s="12">
        <v>22363</v>
      </c>
      <c r="F1532" s="18">
        <v>1.0757526468445938E-4</v>
      </c>
    </row>
    <row r="1533" spans="1:6">
      <c r="A1533" s="12">
        <v>22363</v>
      </c>
      <c r="B1533" s="10">
        <v>891.44000000000085</v>
      </c>
      <c r="C1533">
        <v>5</v>
      </c>
      <c r="E1533" s="12">
        <v>22107</v>
      </c>
      <c r="F1533" s="18">
        <v>1.075499227595022E-4</v>
      </c>
    </row>
    <row r="1534" spans="1:6">
      <c r="A1534" s="12">
        <v>22107</v>
      </c>
      <c r="B1534" s="10">
        <v>891.23</v>
      </c>
      <c r="C1534">
        <v>5</v>
      </c>
      <c r="E1534" s="12">
        <v>21679</v>
      </c>
      <c r="F1534" s="18">
        <v>1.0754871600117099E-4</v>
      </c>
    </row>
    <row r="1535" spans="1:6">
      <c r="A1535" s="12">
        <v>21679</v>
      </c>
      <c r="B1535" s="10">
        <v>891.2200000000006</v>
      </c>
      <c r="C1535">
        <v>5</v>
      </c>
      <c r="E1535" s="12">
        <v>23540</v>
      </c>
      <c r="F1535" s="18">
        <v>1.0746665643464323E-4</v>
      </c>
    </row>
    <row r="1536" spans="1:6">
      <c r="A1536" s="12">
        <v>23540</v>
      </c>
      <c r="B1536" s="10">
        <v>890.54</v>
      </c>
      <c r="C1536">
        <v>5</v>
      </c>
      <c r="E1536" s="12">
        <v>84823</v>
      </c>
      <c r="F1536" s="18">
        <v>1.0744976181800517E-4</v>
      </c>
    </row>
    <row r="1537" spans="1:6">
      <c r="A1537" s="12">
        <v>84823</v>
      </c>
      <c r="B1537" s="10">
        <v>890.39999999999986</v>
      </c>
      <c r="C1537">
        <v>5</v>
      </c>
      <c r="E1537" s="12">
        <v>22362</v>
      </c>
      <c r="F1537" s="18">
        <v>1.073870103847783E-4</v>
      </c>
    </row>
    <row r="1538" spans="1:6">
      <c r="A1538" s="12">
        <v>22362</v>
      </c>
      <c r="B1538" s="10">
        <v>889.88000000000136</v>
      </c>
      <c r="C1538">
        <v>5</v>
      </c>
      <c r="E1538" s="12">
        <v>21354</v>
      </c>
      <c r="F1538" s="18">
        <v>1.0721444394340376E-4</v>
      </c>
    </row>
    <row r="1539" spans="1:6">
      <c r="A1539" s="12">
        <v>21354</v>
      </c>
      <c r="B1539" s="10">
        <v>888.45</v>
      </c>
      <c r="C1539">
        <v>5</v>
      </c>
      <c r="E1539" s="12">
        <v>21327</v>
      </c>
      <c r="F1539" s="18">
        <v>1.0712393706855686E-4</v>
      </c>
    </row>
    <row r="1540" spans="1:6">
      <c r="A1540" s="12">
        <v>21327</v>
      </c>
      <c r="B1540" s="10">
        <v>887.69999999999845</v>
      </c>
      <c r="C1540">
        <v>5</v>
      </c>
      <c r="E1540" s="12">
        <v>84535</v>
      </c>
      <c r="F1540" s="18">
        <v>1.0695981793550161E-4</v>
      </c>
    </row>
    <row r="1541" spans="1:6">
      <c r="A1541" s="12">
        <v>84535</v>
      </c>
      <c r="B1541" s="10">
        <v>886.33999999999924</v>
      </c>
      <c r="C1541">
        <v>5</v>
      </c>
      <c r="E1541" s="12">
        <v>84625</v>
      </c>
      <c r="F1541" s="18">
        <v>1.0667140269432352E-4</v>
      </c>
    </row>
    <row r="1542" spans="1:6">
      <c r="A1542" s="12">
        <v>84625</v>
      </c>
      <c r="B1542" s="10">
        <v>883.94999999999982</v>
      </c>
      <c r="C1542">
        <v>5</v>
      </c>
      <c r="E1542" s="12">
        <v>22098</v>
      </c>
      <c r="F1542" s="18">
        <v>1.0638902124480168E-4</v>
      </c>
    </row>
    <row r="1543" spans="1:6">
      <c r="A1543" s="12">
        <v>22098</v>
      </c>
      <c r="B1543" s="10">
        <v>881.60999999999876</v>
      </c>
      <c r="C1543">
        <v>5</v>
      </c>
      <c r="E1543" s="12">
        <v>85185</v>
      </c>
      <c r="F1543" s="18">
        <v>1.0626110486168519E-4</v>
      </c>
    </row>
    <row r="1544" spans="1:6">
      <c r="A1544" s="12">
        <v>85185</v>
      </c>
      <c r="B1544" s="10">
        <v>880.5500000000003</v>
      </c>
      <c r="C1544">
        <v>5</v>
      </c>
      <c r="E1544" s="12">
        <v>82599</v>
      </c>
      <c r="F1544" s="18">
        <v>1.0609577897029862E-4</v>
      </c>
    </row>
    <row r="1545" spans="1:6">
      <c r="A1545" s="12">
        <v>82599</v>
      </c>
      <c r="B1545" s="10">
        <v>879.18000000000086</v>
      </c>
      <c r="C1545">
        <v>5</v>
      </c>
      <c r="E1545" s="12">
        <v>21683</v>
      </c>
      <c r="F1545" s="18">
        <v>1.0573013119591788E-4</v>
      </c>
    </row>
    <row r="1546" spans="1:6">
      <c r="A1546" s="12">
        <v>21683</v>
      </c>
      <c r="B1546" s="10">
        <v>876.15000000000032</v>
      </c>
      <c r="C1546">
        <v>5</v>
      </c>
      <c r="E1546" s="12">
        <v>16237</v>
      </c>
      <c r="F1546" s="18">
        <v>1.0540792672146347E-4</v>
      </c>
    </row>
    <row r="1547" spans="1:6">
      <c r="A1547" s="12">
        <v>16237</v>
      </c>
      <c r="B1547" s="10">
        <v>873.47999999999911</v>
      </c>
      <c r="C1547">
        <v>5</v>
      </c>
      <c r="E1547" s="12">
        <v>22474</v>
      </c>
      <c r="F1547" s="18">
        <v>1.0535482935488695E-4</v>
      </c>
    </row>
    <row r="1548" spans="1:6">
      <c r="A1548" s="12">
        <v>22474</v>
      </c>
      <c r="B1548" s="10">
        <v>873.04000000000087</v>
      </c>
      <c r="C1548">
        <v>5</v>
      </c>
      <c r="E1548" s="12">
        <v>21198</v>
      </c>
      <c r="F1548" s="18">
        <v>1.0520519132180693E-4</v>
      </c>
    </row>
    <row r="1549" spans="1:6">
      <c r="A1549" s="12">
        <v>21198</v>
      </c>
      <c r="B1549" s="10">
        <v>871.79999999999973</v>
      </c>
      <c r="C1549">
        <v>5</v>
      </c>
      <c r="E1549" s="12">
        <v>22994</v>
      </c>
      <c r="F1549" s="18">
        <v>1.05096583071991E-4</v>
      </c>
    </row>
    <row r="1550" spans="1:6">
      <c r="A1550" s="12">
        <v>22994</v>
      </c>
      <c r="B1550" s="10">
        <v>870.90000000000066</v>
      </c>
      <c r="C1550">
        <v>5</v>
      </c>
      <c r="E1550" s="12">
        <v>22286</v>
      </c>
      <c r="F1550" s="18">
        <v>1.0465852979773287E-4</v>
      </c>
    </row>
    <row r="1551" spans="1:6">
      <c r="A1551" s="12">
        <v>22286</v>
      </c>
      <c r="B1551" s="10">
        <v>867.26999999999987</v>
      </c>
      <c r="C1551">
        <v>5</v>
      </c>
      <c r="E1551" s="12">
        <v>21682</v>
      </c>
      <c r="F1551" s="18">
        <v>1.045426809979291E-4</v>
      </c>
    </row>
    <row r="1552" spans="1:6">
      <c r="A1552" s="12">
        <v>21682</v>
      </c>
      <c r="B1552" s="10">
        <v>866.31</v>
      </c>
      <c r="C1552">
        <v>5</v>
      </c>
      <c r="E1552" s="12">
        <v>21389</v>
      </c>
      <c r="F1552" s="18">
        <v>1.0431822394830926E-4</v>
      </c>
    </row>
    <row r="1553" spans="1:6">
      <c r="A1553" s="12">
        <v>21389</v>
      </c>
      <c r="B1553" s="10">
        <v>864.44999999999993</v>
      </c>
      <c r="C1553">
        <v>5</v>
      </c>
      <c r="E1553" s="12">
        <v>84558</v>
      </c>
      <c r="F1553" s="18">
        <v>1.0430615636499639E-4</v>
      </c>
    </row>
    <row r="1554" spans="1:6">
      <c r="A1554" s="12">
        <v>84558</v>
      </c>
      <c r="B1554" s="10">
        <v>864.35</v>
      </c>
      <c r="C1554">
        <v>5</v>
      </c>
      <c r="E1554" s="12">
        <v>23517</v>
      </c>
      <c r="F1554" s="18">
        <v>1.0388741122403897E-4</v>
      </c>
    </row>
    <row r="1555" spans="1:6">
      <c r="A1555" s="12">
        <v>23517</v>
      </c>
      <c r="B1555" s="10">
        <v>860.88</v>
      </c>
      <c r="C1555">
        <v>5</v>
      </c>
      <c r="E1555" s="12">
        <v>22924</v>
      </c>
      <c r="F1555" s="18">
        <v>1.0387172336573231E-4</v>
      </c>
    </row>
    <row r="1556" spans="1:6">
      <c r="A1556" s="12">
        <v>22924</v>
      </c>
      <c r="B1556" s="10">
        <v>860.7500000000008</v>
      </c>
      <c r="C1556">
        <v>5</v>
      </c>
      <c r="E1556" s="12">
        <v>21462</v>
      </c>
      <c r="F1556" s="18">
        <v>1.036846758243824E-4</v>
      </c>
    </row>
    <row r="1557" spans="1:6">
      <c r="A1557" s="12">
        <v>21462</v>
      </c>
      <c r="B1557" s="10">
        <v>859.20000000000027</v>
      </c>
      <c r="C1557">
        <v>5</v>
      </c>
      <c r="E1557" s="12">
        <v>84843</v>
      </c>
      <c r="F1557" s="18">
        <v>1.035881351578792E-4</v>
      </c>
    </row>
    <row r="1558" spans="1:6">
      <c r="A1558" s="12">
        <v>84843</v>
      </c>
      <c r="B1558" s="10">
        <v>858.4</v>
      </c>
      <c r="C1558">
        <v>5</v>
      </c>
      <c r="E1558" s="12">
        <v>85064</v>
      </c>
      <c r="F1558" s="18">
        <v>1.0338902003321648E-4</v>
      </c>
    </row>
    <row r="1559" spans="1:6">
      <c r="A1559" s="12">
        <v>85064</v>
      </c>
      <c r="B1559" s="10">
        <v>856.75000000000011</v>
      </c>
      <c r="C1559">
        <v>5</v>
      </c>
      <c r="E1559" s="12">
        <v>21557</v>
      </c>
      <c r="F1559" s="18">
        <v>1.0306198852543711E-4</v>
      </c>
    </row>
    <row r="1560" spans="1:6">
      <c r="A1560" s="12">
        <v>21557</v>
      </c>
      <c r="B1560" s="10">
        <v>854.04000000000053</v>
      </c>
      <c r="C1560">
        <v>5</v>
      </c>
      <c r="E1560" s="12">
        <v>23532</v>
      </c>
      <c r="F1560" s="18">
        <v>1.0299320330055362E-4</v>
      </c>
    </row>
    <row r="1561" spans="1:6">
      <c r="A1561" s="12">
        <v>23532</v>
      </c>
      <c r="B1561" s="10">
        <v>853.4700000000006</v>
      </c>
      <c r="C1561">
        <v>5</v>
      </c>
      <c r="E1561" s="12">
        <v>22161</v>
      </c>
      <c r="F1561" s="18">
        <v>1.029087302173632E-4</v>
      </c>
    </row>
    <row r="1562" spans="1:6">
      <c r="A1562" s="12">
        <v>22161</v>
      </c>
      <c r="B1562" s="10">
        <v>852.76999999999919</v>
      </c>
      <c r="C1562">
        <v>5</v>
      </c>
      <c r="E1562" s="12">
        <v>21617</v>
      </c>
      <c r="F1562" s="18">
        <v>1.0278564086757178E-4</v>
      </c>
    </row>
    <row r="1563" spans="1:6">
      <c r="A1563" s="12">
        <v>21617</v>
      </c>
      <c r="B1563" s="10">
        <v>851.75</v>
      </c>
      <c r="C1563">
        <v>5</v>
      </c>
      <c r="E1563" s="12">
        <v>22695</v>
      </c>
      <c r="F1563" s="18">
        <v>1.0267944613441826E-4</v>
      </c>
    </row>
    <row r="1564" spans="1:6">
      <c r="A1564" s="12">
        <v>22695</v>
      </c>
      <c r="B1564" s="10">
        <v>850.86999999999955</v>
      </c>
      <c r="C1564">
        <v>5</v>
      </c>
      <c r="E1564" s="12">
        <v>21391</v>
      </c>
      <c r="F1564" s="18">
        <v>1.0247188370143656E-4</v>
      </c>
    </row>
    <row r="1565" spans="1:6">
      <c r="A1565" s="12">
        <v>21391</v>
      </c>
      <c r="B1565" s="10">
        <v>849.15000000000009</v>
      </c>
      <c r="C1565">
        <v>5</v>
      </c>
      <c r="E1565" s="12">
        <v>22808</v>
      </c>
      <c r="F1565" s="18">
        <v>1.0217622791027071E-4</v>
      </c>
    </row>
    <row r="1566" spans="1:6">
      <c r="A1566" s="12">
        <v>22808</v>
      </c>
      <c r="B1566" s="10">
        <v>846.7000000000005</v>
      </c>
      <c r="C1566">
        <v>5</v>
      </c>
      <c r="E1566" s="12">
        <v>21058</v>
      </c>
      <c r="F1566" s="18">
        <v>1.0203986421883509E-4</v>
      </c>
    </row>
    <row r="1567" spans="1:6">
      <c r="A1567" s="12">
        <v>21058</v>
      </c>
      <c r="B1567" s="10">
        <v>845.57000000000107</v>
      </c>
      <c r="C1567">
        <v>5</v>
      </c>
      <c r="E1567" s="12">
        <v>22313</v>
      </c>
      <c r="F1567" s="18">
        <v>1.0201814256887176E-4</v>
      </c>
    </row>
    <row r="1568" spans="1:6">
      <c r="A1568" s="12">
        <v>22313</v>
      </c>
      <c r="B1568" s="10">
        <v>845.3900000000001</v>
      </c>
      <c r="C1568">
        <v>5</v>
      </c>
      <c r="E1568" s="12">
        <v>22310</v>
      </c>
      <c r="F1568" s="18">
        <v>1.0158370956960756E-4</v>
      </c>
    </row>
    <row r="1569" spans="1:6">
      <c r="A1569" s="12">
        <v>22310</v>
      </c>
      <c r="B1569" s="10">
        <v>841.78999999999985</v>
      </c>
      <c r="C1569">
        <v>5</v>
      </c>
      <c r="E1569" s="12">
        <v>20886</v>
      </c>
      <c r="F1569" s="18">
        <v>1.0156681495296958E-4</v>
      </c>
    </row>
    <row r="1570" spans="1:6">
      <c r="A1570" s="12">
        <v>20886</v>
      </c>
      <c r="B1570" s="10">
        <v>841.65000000000043</v>
      </c>
      <c r="C1570">
        <v>5</v>
      </c>
      <c r="E1570" s="12">
        <v>22500</v>
      </c>
      <c r="F1570" s="18">
        <v>1.0139183499493262E-4</v>
      </c>
    </row>
    <row r="1571" spans="1:6">
      <c r="A1571" s="12">
        <v>22500</v>
      </c>
      <c r="B1571" s="10">
        <v>840.2000000000005</v>
      </c>
      <c r="C1571">
        <v>5</v>
      </c>
      <c r="E1571" s="12">
        <v>21246</v>
      </c>
      <c r="F1571" s="18">
        <v>1.0131339570339881E-4</v>
      </c>
    </row>
    <row r="1572" spans="1:6">
      <c r="A1572" s="12">
        <v>21246</v>
      </c>
      <c r="B1572" s="10">
        <v>839.55000000000041</v>
      </c>
      <c r="C1572">
        <v>5</v>
      </c>
      <c r="E1572" s="12">
        <v>21065</v>
      </c>
      <c r="F1572" s="18">
        <v>1.0125305778683428E-4</v>
      </c>
    </row>
    <row r="1573" spans="1:6">
      <c r="A1573" s="12">
        <v>21065</v>
      </c>
      <c r="B1573" s="10">
        <v>839.05</v>
      </c>
      <c r="C1573">
        <v>5</v>
      </c>
      <c r="E1573" s="12">
        <v>23502</v>
      </c>
      <c r="F1573" s="18">
        <v>1.0124461047851527E-4</v>
      </c>
    </row>
    <row r="1574" spans="1:6">
      <c r="A1574" s="12">
        <v>23502</v>
      </c>
      <c r="B1574" s="10">
        <v>838.98</v>
      </c>
      <c r="C1574">
        <v>5</v>
      </c>
      <c r="E1574" s="12">
        <v>21188</v>
      </c>
      <c r="F1574" s="18">
        <v>1.0118668607861337E-4</v>
      </c>
    </row>
    <row r="1575" spans="1:6">
      <c r="A1575" s="12">
        <v>21188</v>
      </c>
      <c r="B1575" s="10">
        <v>838.5</v>
      </c>
      <c r="C1575">
        <v>5</v>
      </c>
      <c r="E1575" s="12">
        <v>23179</v>
      </c>
      <c r="F1575" s="18">
        <v>1.0111186706207343E-4</v>
      </c>
    </row>
    <row r="1576" spans="1:6">
      <c r="A1576" s="12">
        <v>23179</v>
      </c>
      <c r="B1576" s="10">
        <v>837.88</v>
      </c>
      <c r="C1576">
        <v>5</v>
      </c>
      <c r="E1576" s="12">
        <v>82613</v>
      </c>
      <c r="F1576" s="18">
        <v>1.0075828687100564E-4</v>
      </c>
    </row>
    <row r="1577" spans="1:6">
      <c r="A1577" s="12">
        <v>82613</v>
      </c>
      <c r="B1577" s="10">
        <v>834.94999999999993</v>
      </c>
      <c r="C1577">
        <v>5</v>
      </c>
      <c r="E1577" s="12">
        <v>21695</v>
      </c>
      <c r="F1577" s="18">
        <v>1.007462192876928E-4</v>
      </c>
    </row>
    <row r="1578" spans="1:6">
      <c r="A1578" s="12">
        <v>21695</v>
      </c>
      <c r="B1578" s="10">
        <v>834.85000000000036</v>
      </c>
      <c r="C1578">
        <v>5</v>
      </c>
      <c r="E1578" s="12">
        <v>22706</v>
      </c>
      <c r="F1578" s="18">
        <v>1.0070398274609762E-4</v>
      </c>
    </row>
    <row r="1579" spans="1:6">
      <c r="A1579" s="12">
        <v>22706</v>
      </c>
      <c r="B1579" s="10">
        <v>834.5</v>
      </c>
      <c r="C1579">
        <v>5</v>
      </c>
      <c r="E1579" s="12">
        <v>20686</v>
      </c>
      <c r="F1579" s="18">
        <v>1.0041798102158204E-4</v>
      </c>
    </row>
    <row r="1580" spans="1:6">
      <c r="A1580" s="12">
        <v>20686</v>
      </c>
      <c r="B1580" s="10">
        <v>832.13</v>
      </c>
      <c r="C1580">
        <v>5</v>
      </c>
      <c r="E1580" s="12">
        <v>23178</v>
      </c>
      <c r="F1580" s="18">
        <v>1.0028765112180281E-4</v>
      </c>
    </row>
    <row r="1581" spans="1:6">
      <c r="A1581" s="12">
        <v>23178</v>
      </c>
      <c r="B1581" s="10">
        <v>831.05000000000007</v>
      </c>
      <c r="C1581">
        <v>5</v>
      </c>
      <c r="E1581" s="12">
        <v>79030</v>
      </c>
      <c r="F1581" s="18">
        <v>9.9879766805827057E-5</v>
      </c>
    </row>
    <row r="1582" spans="1:6">
      <c r="A1582" s="12">
        <v>79030</v>
      </c>
      <c r="B1582" s="10">
        <v>827.67000000000053</v>
      </c>
      <c r="C1582">
        <v>5</v>
      </c>
      <c r="E1582" s="12">
        <v>23479</v>
      </c>
      <c r="F1582" s="18">
        <v>9.9859251914195118E-5</v>
      </c>
    </row>
    <row r="1583" spans="1:6">
      <c r="A1583" s="12">
        <v>23479</v>
      </c>
      <c r="B1583" s="10">
        <v>827.50000000000045</v>
      </c>
      <c r="C1583">
        <v>5</v>
      </c>
      <c r="E1583" s="12">
        <v>22438</v>
      </c>
      <c r="F1583" s="18">
        <v>9.9586524531323641E-5</v>
      </c>
    </row>
    <row r="1584" spans="1:6">
      <c r="A1584" s="12">
        <v>22438</v>
      </c>
      <c r="B1584" s="10">
        <v>825.23999999999978</v>
      </c>
      <c r="C1584">
        <v>5</v>
      </c>
      <c r="E1584" s="12">
        <v>22210</v>
      </c>
      <c r="F1584" s="18">
        <v>9.9264320056869534E-5</v>
      </c>
    </row>
    <row r="1585" spans="1:6">
      <c r="A1585" s="12">
        <v>22210</v>
      </c>
      <c r="B1585" s="10">
        <v>822.57000000000096</v>
      </c>
      <c r="C1585">
        <v>5</v>
      </c>
      <c r="E1585" s="12">
        <v>22376</v>
      </c>
      <c r="F1585" s="18">
        <v>9.9037449490586998E-5</v>
      </c>
    </row>
    <row r="1586" spans="1:6">
      <c r="A1586" s="12">
        <v>22376</v>
      </c>
      <c r="B1586" s="10">
        <v>820.68999999999994</v>
      </c>
      <c r="C1586">
        <v>5</v>
      </c>
      <c r="E1586" s="12">
        <v>90160</v>
      </c>
      <c r="F1586" s="18">
        <v>9.8966250749040971E-5</v>
      </c>
    </row>
    <row r="1587" spans="1:6">
      <c r="A1587" s="12">
        <v>90160</v>
      </c>
      <c r="B1587" s="10">
        <v>820.10000000000025</v>
      </c>
      <c r="C1587">
        <v>5</v>
      </c>
      <c r="E1587" s="12">
        <v>23002</v>
      </c>
      <c r="F1587" s="18">
        <v>9.8659734132893533E-5</v>
      </c>
    </row>
    <row r="1588" spans="1:6">
      <c r="A1588" s="12">
        <v>23002</v>
      </c>
      <c r="B1588" s="10">
        <v>817.56000000000074</v>
      </c>
      <c r="C1588">
        <v>5</v>
      </c>
      <c r="E1588" s="12">
        <v>21694</v>
      </c>
      <c r="F1588" s="18">
        <v>9.8598189457997691E-5</v>
      </c>
    </row>
    <row r="1589" spans="1:6">
      <c r="A1589" s="12">
        <v>21694</v>
      </c>
      <c r="B1589" s="10">
        <v>817.05000000000007</v>
      </c>
      <c r="C1589">
        <v>5</v>
      </c>
      <c r="E1589" s="12">
        <v>72816</v>
      </c>
      <c r="F1589" s="18">
        <v>9.8050321175592305E-5</v>
      </c>
    </row>
    <row r="1590" spans="1:6">
      <c r="A1590" s="12">
        <v>72816</v>
      </c>
      <c r="B1590" s="10">
        <v>812.51</v>
      </c>
      <c r="C1590">
        <v>5</v>
      </c>
      <c r="E1590" s="12">
        <v>23186</v>
      </c>
      <c r="F1590" s="18">
        <v>9.7773973517727031E-5</v>
      </c>
    </row>
    <row r="1591" spans="1:6">
      <c r="A1591" s="12">
        <v>23186</v>
      </c>
      <c r="B1591" s="10">
        <v>810.21999999999991</v>
      </c>
      <c r="C1591">
        <v>5</v>
      </c>
      <c r="E1591" s="12">
        <v>79191</v>
      </c>
      <c r="F1591" s="18">
        <v>9.7745011317776204E-5</v>
      </c>
    </row>
    <row r="1592" spans="1:6">
      <c r="A1592" s="12">
        <v>79191</v>
      </c>
      <c r="B1592" s="10">
        <v>809.98000000000093</v>
      </c>
      <c r="C1592">
        <v>5</v>
      </c>
      <c r="E1592" s="12">
        <v>23338</v>
      </c>
      <c r="F1592" s="18">
        <v>9.7486765034880289E-5</v>
      </c>
    </row>
    <row r="1593" spans="1:6">
      <c r="A1593" s="12">
        <v>23338</v>
      </c>
      <c r="B1593" s="10">
        <v>807.84000000000094</v>
      </c>
      <c r="C1593">
        <v>5</v>
      </c>
      <c r="E1593" s="12">
        <v>21467</v>
      </c>
      <c r="F1593" s="18">
        <v>9.7285236393554865E-5</v>
      </c>
    </row>
    <row r="1594" spans="1:6">
      <c r="A1594" s="12">
        <v>21467</v>
      </c>
      <c r="B1594" s="10">
        <v>806.17000000000007</v>
      </c>
      <c r="C1594">
        <v>5</v>
      </c>
      <c r="E1594" s="12">
        <v>23099</v>
      </c>
      <c r="F1594" s="18">
        <v>9.7228518751984197E-5</v>
      </c>
    </row>
    <row r="1595" spans="1:6">
      <c r="A1595" s="12">
        <v>23099</v>
      </c>
      <c r="B1595" s="10">
        <v>805.69999999999959</v>
      </c>
      <c r="C1595">
        <v>5</v>
      </c>
      <c r="E1595" s="12">
        <v>37340</v>
      </c>
      <c r="F1595" s="18">
        <v>9.6850803394290719E-5</v>
      </c>
    </row>
    <row r="1596" spans="1:6">
      <c r="A1596" s="12">
        <v>37340</v>
      </c>
      <c r="B1596" s="10">
        <v>802.57000000000039</v>
      </c>
      <c r="C1596">
        <v>5</v>
      </c>
      <c r="E1596" s="12">
        <v>22679</v>
      </c>
      <c r="F1596" s="18">
        <v>9.6307762145210466E-5</v>
      </c>
    </row>
    <row r="1597" spans="1:6">
      <c r="A1597" s="12">
        <v>22679</v>
      </c>
      <c r="B1597" s="10">
        <v>798.07</v>
      </c>
      <c r="C1597">
        <v>5</v>
      </c>
      <c r="E1597" s="12">
        <v>23380</v>
      </c>
      <c r="F1597" s="18">
        <v>9.6266732361946562E-5</v>
      </c>
    </row>
    <row r="1598" spans="1:6">
      <c r="A1598" s="12">
        <v>23380</v>
      </c>
      <c r="B1598" s="10">
        <v>797.72999999999945</v>
      </c>
      <c r="C1598">
        <v>5</v>
      </c>
      <c r="E1598" s="12">
        <v>22785</v>
      </c>
      <c r="F1598" s="18">
        <v>9.6231736370339224E-5</v>
      </c>
    </row>
    <row r="1599" spans="1:6">
      <c r="A1599" s="12">
        <v>22785</v>
      </c>
      <c r="B1599" s="10">
        <v>797.43999999999994</v>
      </c>
      <c r="C1599">
        <v>5</v>
      </c>
      <c r="E1599" s="12">
        <v>23071</v>
      </c>
      <c r="F1599" s="18">
        <v>9.6070030753946461E-5</v>
      </c>
    </row>
    <row r="1600" spans="1:6">
      <c r="A1600" s="12">
        <v>23071</v>
      </c>
      <c r="B1600" s="10">
        <v>796.1</v>
      </c>
      <c r="C1600">
        <v>5</v>
      </c>
      <c r="E1600" s="12">
        <v>22123</v>
      </c>
      <c r="F1600" s="18">
        <v>9.5863675079295945E-5</v>
      </c>
    </row>
    <row r="1601" spans="1:6">
      <c r="A1601" s="12">
        <v>22123</v>
      </c>
      <c r="B1601" s="10">
        <v>794.38999999999976</v>
      </c>
      <c r="C1601">
        <v>5</v>
      </c>
      <c r="E1601" s="12">
        <v>22421</v>
      </c>
      <c r="F1601" s="18">
        <v>9.5860054804302122E-5</v>
      </c>
    </row>
    <row r="1602" spans="1:6">
      <c r="A1602" s="12">
        <v>22421</v>
      </c>
      <c r="B1602" s="10">
        <v>794.36000000000013</v>
      </c>
      <c r="C1602">
        <v>5</v>
      </c>
      <c r="E1602" s="12">
        <v>22209</v>
      </c>
      <c r="F1602" s="18">
        <v>9.567904105460884E-5</v>
      </c>
    </row>
    <row r="1603" spans="1:6">
      <c r="A1603" s="12">
        <v>22209</v>
      </c>
      <c r="B1603" s="10">
        <v>792.86000000000115</v>
      </c>
      <c r="C1603">
        <v>5</v>
      </c>
      <c r="E1603" s="12">
        <v>23472</v>
      </c>
      <c r="F1603" s="18">
        <v>9.5677834296277421E-5</v>
      </c>
    </row>
    <row r="1604" spans="1:6">
      <c r="A1604" s="12">
        <v>23472</v>
      </c>
      <c r="B1604" s="10">
        <v>792.85</v>
      </c>
      <c r="C1604">
        <v>5</v>
      </c>
      <c r="E1604" s="12">
        <v>22093</v>
      </c>
      <c r="F1604" s="18">
        <v>9.5546297638166686E-5</v>
      </c>
    </row>
    <row r="1605" spans="1:6">
      <c r="A1605" s="12">
        <v>22093</v>
      </c>
      <c r="B1605" s="10">
        <v>791.7599999999984</v>
      </c>
      <c r="C1605">
        <v>5</v>
      </c>
      <c r="E1605" s="12">
        <v>22129</v>
      </c>
      <c r="F1605" s="18">
        <v>9.5401486638412188E-5</v>
      </c>
    </row>
    <row r="1606" spans="1:6">
      <c r="A1606" s="12">
        <v>22129</v>
      </c>
      <c r="B1606" s="10">
        <v>790.56000000000029</v>
      </c>
      <c r="C1606">
        <v>5</v>
      </c>
      <c r="E1606" s="12">
        <v>22307</v>
      </c>
      <c r="F1606" s="18">
        <v>9.5298912180252673E-5</v>
      </c>
    </row>
    <row r="1607" spans="1:6">
      <c r="A1607" s="12">
        <v>22307</v>
      </c>
      <c r="B1607" s="10">
        <v>789.71000000000095</v>
      </c>
      <c r="C1607">
        <v>6</v>
      </c>
      <c r="E1607" s="12">
        <v>21648</v>
      </c>
      <c r="F1607" s="18">
        <v>9.5199957997086818E-5</v>
      </c>
    </row>
    <row r="1608" spans="1:6">
      <c r="A1608" s="12">
        <v>21648</v>
      </c>
      <c r="B1608" s="10">
        <v>788.89</v>
      </c>
      <c r="C1608">
        <v>6</v>
      </c>
      <c r="E1608" s="12">
        <v>47580</v>
      </c>
      <c r="F1608" s="18">
        <v>9.5105830847246192E-5</v>
      </c>
    </row>
    <row r="1609" spans="1:6">
      <c r="A1609" s="12">
        <v>47580</v>
      </c>
      <c r="B1609" s="10">
        <v>788.10999999999945</v>
      </c>
      <c r="C1609">
        <v>6</v>
      </c>
      <c r="E1609" s="12">
        <v>21191</v>
      </c>
      <c r="F1609" s="18">
        <v>9.5097383538927263E-5</v>
      </c>
    </row>
    <row r="1610" spans="1:6">
      <c r="A1610" s="12">
        <v>21191</v>
      </c>
      <c r="B1610" s="10">
        <v>788.0400000000003</v>
      </c>
      <c r="C1610">
        <v>6</v>
      </c>
      <c r="E1610" s="12">
        <v>21399</v>
      </c>
      <c r="F1610" s="18">
        <v>9.5035838864031529E-5</v>
      </c>
    </row>
    <row r="1611" spans="1:6">
      <c r="A1611" s="12">
        <v>21399</v>
      </c>
      <c r="B1611" s="10">
        <v>787.53000000000043</v>
      </c>
      <c r="C1611">
        <v>6</v>
      </c>
      <c r="E1611" s="12">
        <v>22705</v>
      </c>
      <c r="F1611" s="18">
        <v>9.5032218589037598E-5</v>
      </c>
    </row>
    <row r="1612" spans="1:6">
      <c r="A1612" s="12">
        <v>22705</v>
      </c>
      <c r="B1612" s="10">
        <v>787.5</v>
      </c>
      <c r="C1612">
        <v>6</v>
      </c>
      <c r="E1612" s="12">
        <v>82616</v>
      </c>
      <c r="F1612" s="18">
        <v>9.500808342241181E-5</v>
      </c>
    </row>
    <row r="1613" spans="1:6">
      <c r="A1613" s="12">
        <v>82616</v>
      </c>
      <c r="B1613" s="10">
        <v>787.3</v>
      </c>
      <c r="C1613">
        <v>6</v>
      </c>
      <c r="E1613" s="12">
        <v>20846</v>
      </c>
      <c r="F1613" s="18">
        <v>9.478724664778588E-5</v>
      </c>
    </row>
    <row r="1614" spans="1:6">
      <c r="A1614" s="12">
        <v>20846</v>
      </c>
      <c r="B1614" s="10">
        <v>785.47000000000014</v>
      </c>
      <c r="C1614">
        <v>6</v>
      </c>
      <c r="E1614" s="12">
        <v>22190</v>
      </c>
      <c r="F1614" s="18">
        <v>9.4746216864522058E-5</v>
      </c>
    </row>
    <row r="1615" spans="1:6">
      <c r="A1615" s="12">
        <v>22190</v>
      </c>
      <c r="B1615" s="10">
        <v>785.13000000000034</v>
      </c>
      <c r="C1615">
        <v>6</v>
      </c>
      <c r="E1615" s="12">
        <v>22262</v>
      </c>
      <c r="F1615" s="18">
        <v>9.4642435648031151E-5</v>
      </c>
    </row>
    <row r="1616" spans="1:6">
      <c r="A1616" s="12">
        <v>22262</v>
      </c>
      <c r="B1616" s="10">
        <v>784.2700000000001</v>
      </c>
      <c r="C1616">
        <v>6</v>
      </c>
      <c r="E1616" s="12">
        <v>79160</v>
      </c>
      <c r="F1616" s="18">
        <v>9.4373328540153673E-5</v>
      </c>
    </row>
    <row r="1617" spans="1:6">
      <c r="A1617" s="12">
        <v>79160</v>
      </c>
      <c r="B1617" s="10">
        <v>782.04000000000053</v>
      </c>
      <c r="C1617">
        <v>6</v>
      </c>
      <c r="E1617" s="12">
        <v>21291</v>
      </c>
      <c r="F1617" s="18">
        <v>9.4368501506828499E-5</v>
      </c>
    </row>
    <row r="1618" spans="1:6">
      <c r="A1618" s="12">
        <v>21291</v>
      </c>
      <c r="B1618" s="10">
        <v>782.00000000000034</v>
      </c>
      <c r="C1618">
        <v>6</v>
      </c>
      <c r="E1618" s="12">
        <v>21821</v>
      </c>
      <c r="F1618" s="18">
        <v>9.418145396547861E-5</v>
      </c>
    </row>
    <row r="1619" spans="1:6">
      <c r="A1619" s="12">
        <v>21821</v>
      </c>
      <c r="B1619" s="10">
        <v>780.45</v>
      </c>
      <c r="C1619">
        <v>6</v>
      </c>
      <c r="E1619" s="12">
        <v>22761</v>
      </c>
      <c r="F1619" s="18">
        <v>9.3813392674435358E-5</v>
      </c>
    </row>
    <row r="1620" spans="1:6">
      <c r="A1620" s="12">
        <v>22761</v>
      </c>
      <c r="B1620" s="10">
        <v>777.40000000000009</v>
      </c>
      <c r="C1620">
        <v>6</v>
      </c>
      <c r="E1620" s="12">
        <v>35001</v>
      </c>
      <c r="F1620" s="18">
        <v>9.3808565641110184E-5</v>
      </c>
    </row>
    <row r="1621" spans="1:6">
      <c r="A1621" s="12">
        <v>35001</v>
      </c>
      <c r="B1621" s="10">
        <v>777.36</v>
      </c>
      <c r="C1621">
        <v>6</v>
      </c>
      <c r="E1621" s="12">
        <v>23220</v>
      </c>
      <c r="F1621" s="18">
        <v>9.3555146391539415E-5</v>
      </c>
    </row>
    <row r="1622" spans="1:6">
      <c r="A1622" s="12">
        <v>23220</v>
      </c>
      <c r="B1622" s="10">
        <v>775.26</v>
      </c>
      <c r="C1622">
        <v>6</v>
      </c>
      <c r="E1622" s="12">
        <v>22681</v>
      </c>
      <c r="F1622" s="18">
        <v>9.3012105142459216E-5</v>
      </c>
    </row>
    <row r="1623" spans="1:6">
      <c r="A1623" s="12">
        <v>22681</v>
      </c>
      <c r="B1623" s="10">
        <v>770.7600000000001</v>
      </c>
      <c r="C1623">
        <v>6</v>
      </c>
      <c r="E1623" s="12">
        <v>22546</v>
      </c>
      <c r="F1623" s="18">
        <v>9.2607841101477261E-5</v>
      </c>
    </row>
    <row r="1624" spans="1:6">
      <c r="A1624" s="12">
        <v>22546</v>
      </c>
      <c r="B1624" s="10">
        <v>767.41</v>
      </c>
      <c r="C1624">
        <v>6</v>
      </c>
      <c r="E1624" s="12">
        <v>20752</v>
      </c>
      <c r="F1624" s="18">
        <v>9.2498026093330114E-5</v>
      </c>
    </row>
    <row r="1625" spans="1:6">
      <c r="A1625" s="12">
        <v>20752</v>
      </c>
      <c r="B1625" s="10">
        <v>766.50000000000148</v>
      </c>
      <c r="C1625">
        <v>6</v>
      </c>
      <c r="E1625" s="12">
        <v>21504</v>
      </c>
      <c r="F1625" s="18">
        <v>9.2099795844004427E-5</v>
      </c>
    </row>
    <row r="1626" spans="1:6">
      <c r="A1626" s="12">
        <v>21504</v>
      </c>
      <c r="B1626" s="10">
        <v>763.19999999999982</v>
      </c>
      <c r="C1626">
        <v>6</v>
      </c>
      <c r="E1626" s="12">
        <v>85131</v>
      </c>
      <c r="F1626" s="18">
        <v>9.2085314744028986E-5</v>
      </c>
    </row>
    <row r="1627" spans="1:6">
      <c r="A1627" s="12">
        <v>85131</v>
      </c>
      <c r="B1627" s="10">
        <v>763.08000000000015</v>
      </c>
      <c r="C1627">
        <v>6</v>
      </c>
      <c r="E1627" s="12">
        <v>22817</v>
      </c>
      <c r="F1627" s="18">
        <v>9.2085314744028959E-5</v>
      </c>
    </row>
    <row r="1628" spans="1:6">
      <c r="A1628" s="12">
        <v>22817</v>
      </c>
      <c r="B1628" s="10">
        <v>763.07999999999993</v>
      </c>
      <c r="C1628">
        <v>6</v>
      </c>
      <c r="E1628" s="12">
        <v>22252</v>
      </c>
      <c r="F1628" s="18">
        <v>9.2053939027415458E-5</v>
      </c>
    </row>
    <row r="1629" spans="1:6">
      <c r="A1629" s="12">
        <v>22252</v>
      </c>
      <c r="B1629" s="10">
        <v>762.82</v>
      </c>
      <c r="C1629">
        <v>6</v>
      </c>
      <c r="E1629" s="12">
        <v>22132</v>
      </c>
      <c r="F1629" s="18">
        <v>9.2040664685771328E-5</v>
      </c>
    </row>
    <row r="1630" spans="1:6">
      <c r="A1630" s="12">
        <v>22132</v>
      </c>
      <c r="B1630" s="10">
        <v>762.71000000000049</v>
      </c>
      <c r="C1630">
        <v>6</v>
      </c>
      <c r="E1630" s="12">
        <v>84031</v>
      </c>
      <c r="F1630" s="18">
        <v>9.2023770069133172E-5</v>
      </c>
    </row>
    <row r="1631" spans="1:6">
      <c r="A1631" s="12">
        <v>84031</v>
      </c>
      <c r="B1631" s="10">
        <v>762.56999999999971</v>
      </c>
      <c r="C1631">
        <v>6</v>
      </c>
      <c r="E1631" s="12">
        <v>21631</v>
      </c>
      <c r="F1631" s="18">
        <v>9.1936883469280367E-5</v>
      </c>
    </row>
    <row r="1632" spans="1:6">
      <c r="A1632" s="12">
        <v>21631</v>
      </c>
      <c r="B1632" s="10">
        <v>761.84999999999991</v>
      </c>
      <c r="C1632">
        <v>6</v>
      </c>
      <c r="E1632" s="12">
        <v>23550</v>
      </c>
      <c r="F1632" s="18">
        <v>9.1834309011120784E-5</v>
      </c>
    </row>
    <row r="1633" spans="1:6">
      <c r="A1633" s="12">
        <v>23550</v>
      </c>
      <c r="B1633" s="10">
        <v>761</v>
      </c>
      <c r="C1633">
        <v>6</v>
      </c>
      <c r="E1633" s="12">
        <v>21064</v>
      </c>
      <c r="F1633" s="18">
        <v>9.1773971094556361E-5</v>
      </c>
    </row>
    <row r="1634" spans="1:6">
      <c r="A1634" s="12">
        <v>21064</v>
      </c>
      <c r="B1634" s="10">
        <v>760.50000000000034</v>
      </c>
      <c r="C1634">
        <v>6</v>
      </c>
      <c r="E1634" s="12">
        <v>22682</v>
      </c>
      <c r="F1634" s="18">
        <v>9.1636400644789332E-5</v>
      </c>
    </row>
    <row r="1635" spans="1:6">
      <c r="A1635" s="12">
        <v>22682</v>
      </c>
      <c r="B1635" s="10">
        <v>759.36</v>
      </c>
      <c r="C1635">
        <v>6</v>
      </c>
      <c r="E1635" s="12">
        <v>22819</v>
      </c>
      <c r="F1635" s="18">
        <v>9.1578476244887408E-5</v>
      </c>
    </row>
    <row r="1636" spans="1:6">
      <c r="A1636" s="12">
        <v>22819</v>
      </c>
      <c r="B1636" s="10">
        <v>758.87999999999977</v>
      </c>
      <c r="C1636">
        <v>6</v>
      </c>
      <c r="E1636" s="12">
        <v>72818</v>
      </c>
      <c r="F1636" s="18">
        <v>9.1333504303635663E-5</v>
      </c>
    </row>
    <row r="1637" spans="1:6">
      <c r="A1637" s="12">
        <v>72818</v>
      </c>
      <c r="B1637" s="10">
        <v>756.84999999999968</v>
      </c>
      <c r="C1637">
        <v>6</v>
      </c>
      <c r="E1637" s="12">
        <v>22497</v>
      </c>
      <c r="F1637" s="18">
        <v>9.1291267762040571E-5</v>
      </c>
    </row>
    <row r="1638" spans="1:6">
      <c r="A1638" s="12">
        <v>22497</v>
      </c>
      <c r="B1638" s="10">
        <v>756.5</v>
      </c>
      <c r="C1638">
        <v>6</v>
      </c>
      <c r="E1638" s="12">
        <v>21408</v>
      </c>
      <c r="F1638" s="18">
        <v>9.1280406937058981E-5</v>
      </c>
    </row>
    <row r="1639" spans="1:6">
      <c r="A1639" s="12">
        <v>21408</v>
      </c>
      <c r="B1639" s="10">
        <v>756.4100000000002</v>
      </c>
      <c r="C1639">
        <v>6</v>
      </c>
      <c r="E1639" s="12">
        <v>35648</v>
      </c>
      <c r="F1639" s="18">
        <v>9.1191106820543542E-5</v>
      </c>
    </row>
    <row r="1640" spans="1:6">
      <c r="A1640" s="12">
        <v>35648</v>
      </c>
      <c r="B1640" s="10">
        <v>755.67</v>
      </c>
      <c r="C1640">
        <v>6</v>
      </c>
      <c r="E1640" s="12">
        <v>21287</v>
      </c>
      <c r="F1640" s="18">
        <v>9.1125941870653796E-5</v>
      </c>
    </row>
    <row r="1641" spans="1:6">
      <c r="A1641" s="12">
        <v>21287</v>
      </c>
      <c r="B1641" s="10">
        <v>755.12999999999897</v>
      </c>
      <c r="C1641">
        <v>6</v>
      </c>
      <c r="E1641" s="12">
        <v>23519</v>
      </c>
      <c r="F1641" s="18">
        <v>9.111146077067845E-5</v>
      </c>
    </row>
    <row r="1642" spans="1:6">
      <c r="A1642" s="12">
        <v>23519</v>
      </c>
      <c r="B1642" s="10">
        <v>755.01</v>
      </c>
      <c r="C1642">
        <v>6</v>
      </c>
      <c r="E1642" s="12">
        <v>22074</v>
      </c>
      <c r="F1642" s="18">
        <v>9.1084912087390055E-5</v>
      </c>
    </row>
    <row r="1643" spans="1:6">
      <c r="A1643" s="12">
        <v>22074</v>
      </c>
      <c r="B1643" s="10">
        <v>754.78999999999974</v>
      </c>
      <c r="C1643">
        <v>6</v>
      </c>
      <c r="E1643" s="12">
        <v>21642</v>
      </c>
      <c r="F1643" s="18">
        <v>9.1074051262408559E-5</v>
      </c>
    </row>
    <row r="1644" spans="1:6">
      <c r="A1644" s="12">
        <v>21642</v>
      </c>
      <c r="B1644" s="10">
        <v>754.70000000000061</v>
      </c>
      <c r="C1644">
        <v>6</v>
      </c>
      <c r="E1644" s="12">
        <v>20931</v>
      </c>
      <c r="F1644" s="18">
        <v>9.0887003721058617E-5</v>
      </c>
    </row>
    <row r="1645" spans="1:6">
      <c r="A1645" s="12">
        <v>20931</v>
      </c>
      <c r="B1645" s="10">
        <v>753.14999999999986</v>
      </c>
      <c r="C1645">
        <v>6</v>
      </c>
      <c r="E1645" s="12">
        <v>21359</v>
      </c>
      <c r="F1645" s="18">
        <v>9.071805755467814E-5</v>
      </c>
    </row>
    <row r="1646" spans="1:6">
      <c r="A1646" s="12">
        <v>21359</v>
      </c>
      <c r="B1646" s="10">
        <v>751.75000000000023</v>
      </c>
      <c r="C1646">
        <v>6</v>
      </c>
      <c r="E1646" s="12">
        <v>90209</v>
      </c>
      <c r="F1646" s="18">
        <v>9.0470672096763802E-5</v>
      </c>
    </row>
    <row r="1647" spans="1:6">
      <c r="A1647" s="12">
        <v>90209</v>
      </c>
      <c r="B1647" s="10">
        <v>749.7</v>
      </c>
      <c r="C1647">
        <v>6</v>
      </c>
      <c r="E1647" s="12">
        <v>22522</v>
      </c>
      <c r="F1647" s="18">
        <v>9.0433262588493951E-5</v>
      </c>
    </row>
    <row r="1648" spans="1:6">
      <c r="A1648" s="12">
        <v>22522</v>
      </c>
      <c r="B1648" s="10">
        <v>749.39000000000101</v>
      </c>
      <c r="C1648">
        <v>6</v>
      </c>
      <c r="E1648" s="12">
        <v>22118</v>
      </c>
      <c r="F1648" s="18">
        <v>9.0365684121941612E-5</v>
      </c>
    </row>
    <row r="1649" spans="1:6">
      <c r="A1649" s="12">
        <v>22118</v>
      </c>
      <c r="B1649" s="10">
        <v>748.82999999999993</v>
      </c>
      <c r="C1649">
        <v>6</v>
      </c>
      <c r="E1649" s="12">
        <v>85059</v>
      </c>
      <c r="F1649" s="18">
        <v>9.0351203021966158E-5</v>
      </c>
    </row>
    <row r="1650" spans="1:6">
      <c r="A1650" s="12">
        <v>85059</v>
      </c>
      <c r="B1650" s="10">
        <v>748.71</v>
      </c>
      <c r="C1650">
        <v>6</v>
      </c>
      <c r="E1650" s="12">
        <v>22270</v>
      </c>
      <c r="F1650" s="18">
        <v>9.027517724709493E-5</v>
      </c>
    </row>
    <row r="1651" spans="1:6">
      <c r="A1651" s="12">
        <v>22270</v>
      </c>
      <c r="B1651" s="10">
        <v>748.08</v>
      </c>
      <c r="C1651">
        <v>6</v>
      </c>
      <c r="E1651" s="12">
        <v>22815</v>
      </c>
      <c r="F1651" s="18">
        <v>9.017380954726659E-5</v>
      </c>
    </row>
    <row r="1652" spans="1:6">
      <c r="A1652" s="12">
        <v>22815</v>
      </c>
      <c r="B1652" s="10">
        <v>747.23999999999978</v>
      </c>
      <c r="C1652">
        <v>6</v>
      </c>
      <c r="E1652" s="12">
        <v>21199</v>
      </c>
      <c r="F1652" s="18">
        <v>9.007244184743829E-5</v>
      </c>
    </row>
    <row r="1653" spans="1:6">
      <c r="A1653" s="12">
        <v>21199</v>
      </c>
      <c r="B1653" s="10">
        <v>746.39999999999986</v>
      </c>
      <c r="C1653">
        <v>6</v>
      </c>
      <c r="E1653" s="12">
        <v>23409</v>
      </c>
      <c r="F1653" s="18">
        <v>8.9960213322628401E-5</v>
      </c>
    </row>
    <row r="1654" spans="1:6">
      <c r="A1654" s="12">
        <v>23409</v>
      </c>
      <c r="B1654" s="10">
        <v>745.47</v>
      </c>
      <c r="C1654">
        <v>6</v>
      </c>
      <c r="E1654" s="12">
        <v>21125</v>
      </c>
      <c r="F1654" s="18">
        <v>8.99034956810578E-5</v>
      </c>
    </row>
    <row r="1655" spans="1:6">
      <c r="A1655" s="12">
        <v>21125</v>
      </c>
      <c r="B1655" s="10">
        <v>745</v>
      </c>
      <c r="C1655">
        <v>6</v>
      </c>
      <c r="E1655" s="12">
        <v>21947</v>
      </c>
      <c r="F1655" s="18">
        <v>8.9780406331266266E-5</v>
      </c>
    </row>
    <row r="1656" spans="1:6">
      <c r="A1656" s="12">
        <v>21947</v>
      </c>
      <c r="B1656" s="10">
        <v>743.9799999999999</v>
      </c>
      <c r="C1656">
        <v>6</v>
      </c>
      <c r="E1656" s="12">
        <v>22537</v>
      </c>
      <c r="F1656" s="18">
        <v>8.9710414348051509E-5</v>
      </c>
    </row>
    <row r="1657" spans="1:6">
      <c r="A1657" s="12">
        <v>22537</v>
      </c>
      <c r="B1657" s="10">
        <v>743.40000000000009</v>
      </c>
      <c r="C1657">
        <v>6</v>
      </c>
      <c r="E1657" s="12">
        <v>22519</v>
      </c>
      <c r="F1657" s="18">
        <v>8.9420792348542119E-5</v>
      </c>
    </row>
    <row r="1658" spans="1:6">
      <c r="A1658" s="12">
        <v>22519</v>
      </c>
      <c r="B1658" s="10">
        <v>741.00000000000057</v>
      </c>
      <c r="C1658">
        <v>6</v>
      </c>
      <c r="E1658" s="12">
        <v>23017</v>
      </c>
      <c r="F1658" s="18">
        <v>8.9167373098971282E-5</v>
      </c>
    </row>
    <row r="1659" spans="1:6">
      <c r="A1659" s="12">
        <v>23017</v>
      </c>
      <c r="B1659" s="10">
        <v>738.9</v>
      </c>
      <c r="C1659">
        <v>6</v>
      </c>
      <c r="E1659" s="12">
        <v>22211</v>
      </c>
      <c r="F1659" s="18">
        <v>8.9152891998995896E-5</v>
      </c>
    </row>
    <row r="1660" spans="1:6">
      <c r="A1660" s="12">
        <v>22211</v>
      </c>
      <c r="B1660" s="10">
        <v>738.78000000000077</v>
      </c>
      <c r="C1660">
        <v>6</v>
      </c>
      <c r="E1660" s="12">
        <v>23423</v>
      </c>
      <c r="F1660" s="18">
        <v>8.9149271724001938E-5</v>
      </c>
    </row>
    <row r="1661" spans="1:6">
      <c r="A1661" s="12">
        <v>23423</v>
      </c>
      <c r="B1661" s="10">
        <v>738.75</v>
      </c>
      <c r="C1661">
        <v>6</v>
      </c>
      <c r="E1661" s="12">
        <v>23106</v>
      </c>
      <c r="F1661" s="18">
        <v>8.8647260258185534E-5</v>
      </c>
    </row>
    <row r="1662" spans="1:6">
      <c r="A1662" s="12">
        <v>23106</v>
      </c>
      <c r="B1662" s="10">
        <v>734.58999999999969</v>
      </c>
      <c r="C1662">
        <v>6</v>
      </c>
      <c r="E1662" s="12">
        <v>21262</v>
      </c>
      <c r="F1662" s="18">
        <v>8.8557960141670203E-5</v>
      </c>
    </row>
    <row r="1663" spans="1:6">
      <c r="A1663" s="12">
        <v>21262</v>
      </c>
      <c r="B1663" s="10">
        <v>733.85000000000036</v>
      </c>
      <c r="C1663">
        <v>6</v>
      </c>
      <c r="E1663" s="12">
        <v>23022</v>
      </c>
      <c r="F1663" s="18">
        <v>8.8489174916786661E-5</v>
      </c>
    </row>
    <row r="1664" spans="1:6">
      <c r="A1664" s="12">
        <v>23022</v>
      </c>
      <c r="B1664" s="10">
        <v>733.28</v>
      </c>
      <c r="C1664">
        <v>6</v>
      </c>
      <c r="E1664" s="12">
        <v>22480</v>
      </c>
      <c r="F1664" s="18">
        <v>8.8065602742504092E-5</v>
      </c>
    </row>
    <row r="1665" spans="1:6">
      <c r="A1665" s="12">
        <v>22480</v>
      </c>
      <c r="B1665" s="10">
        <v>729.77</v>
      </c>
      <c r="C1665">
        <v>6</v>
      </c>
      <c r="E1665" s="12">
        <v>22343</v>
      </c>
      <c r="F1665" s="18">
        <v>8.8046294609203451E-5</v>
      </c>
    </row>
    <row r="1666" spans="1:6">
      <c r="A1666" s="12">
        <v>22343</v>
      </c>
      <c r="B1666" s="10">
        <v>729.6099999999999</v>
      </c>
      <c r="C1666">
        <v>6</v>
      </c>
      <c r="E1666" s="12">
        <v>22342</v>
      </c>
      <c r="F1666" s="18">
        <v>8.8026986475902837E-5</v>
      </c>
    </row>
    <row r="1667" spans="1:6">
      <c r="A1667" s="12">
        <v>22342</v>
      </c>
      <c r="B1667" s="10">
        <v>729.45</v>
      </c>
      <c r="C1667">
        <v>6</v>
      </c>
      <c r="E1667" s="12">
        <v>22277</v>
      </c>
      <c r="F1667" s="18">
        <v>8.7926825534405875E-5</v>
      </c>
    </row>
    <row r="1668" spans="1:6">
      <c r="A1668" s="12">
        <v>22277</v>
      </c>
      <c r="B1668" s="10">
        <v>728.62000000000046</v>
      </c>
      <c r="C1668">
        <v>6</v>
      </c>
      <c r="E1668" s="12">
        <v>22231</v>
      </c>
      <c r="F1668" s="18">
        <v>8.7866487617841384E-5</v>
      </c>
    </row>
    <row r="1669" spans="1:6">
      <c r="A1669" s="12">
        <v>22231</v>
      </c>
      <c r="B1669" s="10">
        <v>728.12000000000035</v>
      </c>
      <c r="C1669">
        <v>6</v>
      </c>
      <c r="E1669" s="12">
        <v>21465</v>
      </c>
      <c r="F1669" s="18">
        <v>8.7786841567976252E-5</v>
      </c>
    </row>
    <row r="1670" spans="1:6">
      <c r="A1670" s="12">
        <v>21465</v>
      </c>
      <c r="B1670" s="10">
        <v>727.46</v>
      </c>
      <c r="C1670">
        <v>6</v>
      </c>
      <c r="E1670" s="12">
        <v>21743</v>
      </c>
      <c r="F1670" s="18">
        <v>8.7743398268049809E-5</v>
      </c>
    </row>
    <row r="1671" spans="1:6">
      <c r="A1671" s="12">
        <v>21743</v>
      </c>
      <c r="B1671" s="10">
        <v>727.0999999999998</v>
      </c>
      <c r="C1671">
        <v>6</v>
      </c>
      <c r="E1671" s="12">
        <v>21949</v>
      </c>
      <c r="F1671" s="18">
        <v>8.7549110176712248E-5</v>
      </c>
    </row>
    <row r="1672" spans="1:6">
      <c r="A1672" s="12">
        <v>21949</v>
      </c>
      <c r="B1672" s="10">
        <v>725.49</v>
      </c>
      <c r="C1672">
        <v>6</v>
      </c>
      <c r="E1672" s="12">
        <v>85212</v>
      </c>
      <c r="F1672" s="18">
        <v>8.7335513952074113E-5</v>
      </c>
    </row>
    <row r="1673" spans="1:6">
      <c r="A1673" s="12">
        <v>85212</v>
      </c>
      <c r="B1673" s="10">
        <v>723.72000000000071</v>
      </c>
      <c r="C1673">
        <v>6</v>
      </c>
      <c r="E1673" s="12">
        <v>21294</v>
      </c>
      <c r="F1673" s="18">
        <v>8.7234146252245732E-5</v>
      </c>
    </row>
    <row r="1674" spans="1:6">
      <c r="A1674" s="12">
        <v>21294</v>
      </c>
      <c r="B1674" s="10">
        <v>722.88000000000011</v>
      </c>
      <c r="C1674">
        <v>6</v>
      </c>
      <c r="E1674" s="12">
        <v>22566</v>
      </c>
      <c r="F1674" s="18">
        <v>8.7053132502552355E-5</v>
      </c>
    </row>
    <row r="1675" spans="1:6">
      <c r="A1675" s="12">
        <v>22566</v>
      </c>
      <c r="B1675" s="10">
        <v>721.38000000000034</v>
      </c>
      <c r="C1675">
        <v>6</v>
      </c>
      <c r="E1675" s="12">
        <v>21927</v>
      </c>
      <c r="F1675" s="18">
        <v>8.7025377060932649E-5</v>
      </c>
    </row>
    <row r="1676" spans="1:6">
      <c r="A1676" s="12">
        <v>21927</v>
      </c>
      <c r="B1676" s="10">
        <v>721.15</v>
      </c>
      <c r="C1676">
        <v>6</v>
      </c>
      <c r="E1676" s="12">
        <v>22524</v>
      </c>
      <c r="F1676" s="18">
        <v>8.7007275685963318E-5</v>
      </c>
    </row>
    <row r="1677" spans="1:6">
      <c r="A1677" s="12">
        <v>22524</v>
      </c>
      <c r="B1677" s="10">
        <v>721</v>
      </c>
      <c r="C1677">
        <v>6</v>
      </c>
      <c r="E1677" s="12">
        <v>22587</v>
      </c>
      <c r="F1677" s="18">
        <v>8.667541714485885E-5</v>
      </c>
    </row>
    <row r="1678" spans="1:6">
      <c r="A1678" s="12">
        <v>22587</v>
      </c>
      <c r="B1678" s="10">
        <v>718.25000000000091</v>
      </c>
      <c r="C1678">
        <v>6</v>
      </c>
      <c r="E1678" s="12">
        <v>23072</v>
      </c>
      <c r="F1678" s="18">
        <v>8.6283220687189701E-5</v>
      </c>
    </row>
    <row r="1679" spans="1:6">
      <c r="A1679" s="12">
        <v>23072</v>
      </c>
      <c r="B1679" s="10">
        <v>715</v>
      </c>
      <c r="C1679">
        <v>6</v>
      </c>
      <c r="E1679" s="12">
        <v>22400</v>
      </c>
      <c r="F1679" s="18">
        <v>8.6187886779017642E-5</v>
      </c>
    </row>
    <row r="1680" spans="1:6">
      <c r="A1680" s="12">
        <v>22400</v>
      </c>
      <c r="B1680" s="10">
        <v>714.20999999999833</v>
      </c>
      <c r="C1680">
        <v>6</v>
      </c>
      <c r="E1680" s="12">
        <v>72803</v>
      </c>
      <c r="F1680" s="18">
        <v>8.616254485406076E-5</v>
      </c>
    </row>
    <row r="1681" spans="1:6">
      <c r="A1681" s="12">
        <v>72803</v>
      </c>
      <c r="B1681" s="10">
        <v>714</v>
      </c>
      <c r="C1681">
        <v>6</v>
      </c>
      <c r="E1681" s="12">
        <v>23413</v>
      </c>
      <c r="F1681" s="18">
        <v>8.609013935418345E-5</v>
      </c>
    </row>
    <row r="1682" spans="1:6">
      <c r="A1682" s="12">
        <v>23413</v>
      </c>
      <c r="B1682" s="10">
        <v>713.40000000000043</v>
      </c>
      <c r="C1682">
        <v>6</v>
      </c>
      <c r="E1682" s="12">
        <v>22565</v>
      </c>
      <c r="F1682" s="18">
        <v>8.597670407104225E-5</v>
      </c>
    </row>
    <row r="1683" spans="1:6">
      <c r="A1683" s="12">
        <v>22565</v>
      </c>
      <c r="B1683" s="10">
        <v>712.46000000000038</v>
      </c>
      <c r="C1683">
        <v>6</v>
      </c>
      <c r="E1683" s="12">
        <v>20802</v>
      </c>
      <c r="F1683" s="18">
        <v>8.5724491579802669E-5</v>
      </c>
    </row>
    <row r="1684" spans="1:6">
      <c r="A1684" s="12">
        <v>20802</v>
      </c>
      <c r="B1684" s="10">
        <v>710.36999999999955</v>
      </c>
      <c r="C1684">
        <v>6</v>
      </c>
      <c r="E1684" s="12">
        <v>22309</v>
      </c>
      <c r="F1684" s="18">
        <v>8.5605022505005066E-5</v>
      </c>
    </row>
    <row r="1685" spans="1:6">
      <c r="A1685" s="12">
        <v>22309</v>
      </c>
      <c r="B1685" s="10">
        <v>709.38</v>
      </c>
      <c r="C1685">
        <v>6</v>
      </c>
      <c r="E1685" s="12">
        <v>22182</v>
      </c>
      <c r="F1685" s="18">
        <v>8.5541064313446739E-5</v>
      </c>
    </row>
    <row r="1686" spans="1:6">
      <c r="A1686" s="12">
        <v>22182</v>
      </c>
      <c r="B1686" s="10">
        <v>708.85</v>
      </c>
      <c r="C1686">
        <v>6</v>
      </c>
      <c r="E1686" s="12">
        <v>21905</v>
      </c>
      <c r="F1686" s="18">
        <v>8.536729111374113E-5</v>
      </c>
    </row>
    <row r="1687" spans="1:6">
      <c r="A1687" s="12">
        <v>21905</v>
      </c>
      <c r="B1687" s="10">
        <v>707.41000000000054</v>
      </c>
      <c r="C1687">
        <v>6</v>
      </c>
      <c r="E1687" s="12">
        <v>22523</v>
      </c>
      <c r="F1687" s="18">
        <v>8.5341949188784112E-5</v>
      </c>
    </row>
    <row r="1688" spans="1:6">
      <c r="A1688" s="12">
        <v>22523</v>
      </c>
      <c r="B1688" s="10">
        <v>707.20000000000095</v>
      </c>
      <c r="C1688">
        <v>6</v>
      </c>
      <c r="E1688" s="12">
        <v>23004</v>
      </c>
      <c r="F1688" s="18">
        <v>8.5245408522280865E-5</v>
      </c>
    </row>
    <row r="1689" spans="1:6">
      <c r="A1689" s="12">
        <v>23004</v>
      </c>
      <c r="B1689" s="10">
        <v>706.4000000000002</v>
      </c>
      <c r="C1689">
        <v>6</v>
      </c>
      <c r="E1689" s="12">
        <v>84006</v>
      </c>
      <c r="F1689" s="18">
        <v>8.5239374730624408E-5</v>
      </c>
    </row>
    <row r="1690" spans="1:6">
      <c r="A1690" s="12">
        <v>84006</v>
      </c>
      <c r="B1690" s="10">
        <v>706.35000000000014</v>
      </c>
      <c r="C1690">
        <v>6</v>
      </c>
      <c r="E1690" s="12">
        <v>22254</v>
      </c>
      <c r="F1690" s="18">
        <v>8.5199551705691842E-5</v>
      </c>
    </row>
    <row r="1691" spans="1:6">
      <c r="A1691" s="12">
        <v>22254</v>
      </c>
      <c r="B1691" s="10">
        <v>706.02</v>
      </c>
      <c r="C1691">
        <v>6</v>
      </c>
      <c r="E1691" s="12">
        <v>21983</v>
      </c>
      <c r="F1691" s="18">
        <v>8.5169382747409529E-5</v>
      </c>
    </row>
    <row r="1692" spans="1:6">
      <c r="A1692" s="12">
        <v>21983</v>
      </c>
      <c r="B1692" s="10">
        <v>705.7699999999993</v>
      </c>
      <c r="C1692">
        <v>6</v>
      </c>
      <c r="E1692" s="12">
        <v>22683</v>
      </c>
      <c r="F1692" s="18">
        <v>8.5145247580783835E-5</v>
      </c>
    </row>
    <row r="1693" spans="1:6">
      <c r="A1693" s="12">
        <v>22683</v>
      </c>
      <c r="B1693" s="10">
        <v>705.57</v>
      </c>
      <c r="C1693">
        <v>6</v>
      </c>
      <c r="E1693" s="12">
        <v>22316</v>
      </c>
      <c r="F1693" s="18">
        <v>8.5082496147556778E-5</v>
      </c>
    </row>
    <row r="1694" spans="1:6">
      <c r="A1694" s="12">
        <v>22316</v>
      </c>
      <c r="B1694" s="10">
        <v>705.05</v>
      </c>
      <c r="C1694">
        <v>6</v>
      </c>
      <c r="E1694" s="12">
        <v>22581</v>
      </c>
      <c r="F1694" s="18">
        <v>8.4958200039433987E-5</v>
      </c>
    </row>
    <row r="1695" spans="1:6">
      <c r="A1695" s="12">
        <v>22581</v>
      </c>
      <c r="B1695" s="10">
        <v>704.0200000000001</v>
      </c>
      <c r="C1695">
        <v>6</v>
      </c>
      <c r="E1695" s="12">
        <v>21636</v>
      </c>
      <c r="F1695" s="18">
        <v>8.494975273111495E-5</v>
      </c>
    </row>
    <row r="1696" spans="1:6">
      <c r="A1696" s="12">
        <v>21636</v>
      </c>
      <c r="B1696" s="10">
        <v>703.95</v>
      </c>
      <c r="C1696">
        <v>6</v>
      </c>
      <c r="E1696" s="12">
        <v>23564</v>
      </c>
      <c r="F1696" s="18">
        <v>8.4896655364538213E-5</v>
      </c>
    </row>
    <row r="1697" spans="1:6">
      <c r="A1697" s="12">
        <v>23564</v>
      </c>
      <c r="B1697" s="10">
        <v>703.51</v>
      </c>
      <c r="C1697">
        <v>6</v>
      </c>
      <c r="E1697" s="12">
        <v>84609</v>
      </c>
      <c r="F1697" s="18">
        <v>8.4835110689642453E-5</v>
      </c>
    </row>
    <row r="1698" spans="1:6">
      <c r="A1698" s="12">
        <v>84609</v>
      </c>
      <c r="B1698" s="10">
        <v>703</v>
      </c>
      <c r="C1698">
        <v>6</v>
      </c>
      <c r="E1698" s="12">
        <v>23324</v>
      </c>
      <c r="F1698" s="18">
        <v>8.4821836347998269E-5</v>
      </c>
    </row>
    <row r="1699" spans="1:6">
      <c r="A1699" s="12">
        <v>23324</v>
      </c>
      <c r="B1699" s="10">
        <v>702.89</v>
      </c>
      <c r="C1699">
        <v>6</v>
      </c>
      <c r="E1699" s="12">
        <v>22025</v>
      </c>
      <c r="F1699" s="18">
        <v>8.4714434856513499E-5</v>
      </c>
    </row>
    <row r="1700" spans="1:6">
      <c r="A1700" s="12">
        <v>22025</v>
      </c>
      <c r="B1700" s="10">
        <v>701.99999999999977</v>
      </c>
      <c r="C1700">
        <v>6</v>
      </c>
      <c r="E1700" s="12">
        <v>23123</v>
      </c>
      <c r="F1700" s="18">
        <v>8.460582660669754E-5</v>
      </c>
    </row>
    <row r="1701" spans="1:6">
      <c r="A1701" s="12">
        <v>23123</v>
      </c>
      <c r="B1701" s="10">
        <v>701.10000000000048</v>
      </c>
      <c r="C1701">
        <v>6</v>
      </c>
      <c r="E1701" s="12">
        <v>23335</v>
      </c>
      <c r="F1701" s="18">
        <v>8.443446692365447E-5</v>
      </c>
    </row>
    <row r="1702" spans="1:6">
      <c r="A1702" s="12">
        <v>23335</v>
      </c>
      <c r="B1702" s="10">
        <v>699.68000000000063</v>
      </c>
      <c r="C1702">
        <v>6</v>
      </c>
      <c r="E1702" s="12">
        <v>85136</v>
      </c>
      <c r="F1702" s="18">
        <v>8.4424812857004068E-5</v>
      </c>
    </row>
    <row r="1703" spans="1:6">
      <c r="A1703" s="12">
        <v>85136</v>
      </c>
      <c r="B1703" s="10">
        <v>699.59999999999991</v>
      </c>
      <c r="C1703">
        <v>6</v>
      </c>
      <c r="E1703" s="12">
        <v>10002</v>
      </c>
      <c r="F1703" s="18">
        <v>8.4418779065347651E-5</v>
      </c>
    </row>
    <row r="1704" spans="1:6">
      <c r="A1704" s="12">
        <v>10002</v>
      </c>
      <c r="B1704" s="10">
        <v>699.55000000000018</v>
      </c>
      <c r="C1704">
        <v>6</v>
      </c>
      <c r="E1704" s="12">
        <v>23115</v>
      </c>
      <c r="F1704" s="18">
        <v>8.4334305982157373E-5</v>
      </c>
    </row>
    <row r="1705" spans="1:6">
      <c r="A1705" s="12">
        <v>23115</v>
      </c>
      <c r="B1705" s="10">
        <v>698.85</v>
      </c>
      <c r="C1705">
        <v>6</v>
      </c>
      <c r="E1705" s="12">
        <v>23055</v>
      </c>
      <c r="F1705" s="18">
        <v>8.4261900482280008E-5</v>
      </c>
    </row>
    <row r="1706" spans="1:6">
      <c r="A1706" s="12">
        <v>23055</v>
      </c>
      <c r="B1706" s="10">
        <v>698.25</v>
      </c>
      <c r="C1706">
        <v>6</v>
      </c>
      <c r="E1706" s="12">
        <v>20966</v>
      </c>
      <c r="F1706" s="18">
        <v>8.4261900482280008E-5</v>
      </c>
    </row>
    <row r="1707" spans="1:6">
      <c r="A1707" s="12">
        <v>20966</v>
      </c>
      <c r="B1707" s="10">
        <v>698.25</v>
      </c>
      <c r="C1707">
        <v>6</v>
      </c>
      <c r="E1707" s="12">
        <v>21162</v>
      </c>
      <c r="F1707" s="18">
        <v>8.4038650190991363E-5</v>
      </c>
    </row>
    <row r="1708" spans="1:6">
      <c r="A1708" s="12">
        <v>21162</v>
      </c>
      <c r="B1708" s="10">
        <v>696.39999999999907</v>
      </c>
      <c r="C1708">
        <v>6</v>
      </c>
      <c r="E1708" s="12">
        <v>22099</v>
      </c>
      <c r="F1708" s="18">
        <v>8.4036236674328769E-5</v>
      </c>
    </row>
    <row r="1709" spans="1:6">
      <c r="A1709" s="12">
        <v>22099</v>
      </c>
      <c r="B1709" s="10">
        <v>696.37999999999897</v>
      </c>
      <c r="C1709">
        <v>6</v>
      </c>
      <c r="E1709" s="12">
        <v>79164</v>
      </c>
      <c r="F1709" s="18">
        <v>8.3870910782942265E-5</v>
      </c>
    </row>
    <row r="1710" spans="1:6">
      <c r="A1710" s="12">
        <v>79164</v>
      </c>
      <c r="B1710" s="10">
        <v>695.0100000000001</v>
      </c>
      <c r="C1710">
        <v>6</v>
      </c>
      <c r="E1710" s="12">
        <v>37501</v>
      </c>
      <c r="F1710" s="18">
        <v>8.3869704024611008E-5</v>
      </c>
    </row>
    <row r="1711" spans="1:6">
      <c r="A1711" s="12">
        <v>37501</v>
      </c>
      <c r="B1711" s="10">
        <v>695.00000000000034</v>
      </c>
      <c r="C1711">
        <v>6</v>
      </c>
      <c r="E1711" s="12">
        <v>21090</v>
      </c>
      <c r="F1711" s="18">
        <v>8.3780403908095407E-5</v>
      </c>
    </row>
    <row r="1712" spans="1:6">
      <c r="A1712" s="12">
        <v>21090</v>
      </c>
      <c r="B1712" s="10">
        <v>694.25999999999885</v>
      </c>
      <c r="C1712">
        <v>6</v>
      </c>
      <c r="E1712" s="12">
        <v>21773</v>
      </c>
      <c r="F1712" s="18">
        <v>8.369110379158013E-5</v>
      </c>
    </row>
    <row r="1713" spans="1:6">
      <c r="A1713" s="12">
        <v>21773</v>
      </c>
      <c r="B1713" s="10">
        <v>693.52</v>
      </c>
      <c r="C1713">
        <v>6</v>
      </c>
      <c r="E1713" s="12">
        <v>35471</v>
      </c>
      <c r="F1713" s="18">
        <v>8.3623525325027885E-5</v>
      </c>
    </row>
    <row r="1714" spans="1:6">
      <c r="A1714" s="12">
        <v>35471</v>
      </c>
      <c r="B1714" s="10">
        <v>692.95999999999958</v>
      </c>
      <c r="C1714">
        <v>6</v>
      </c>
      <c r="E1714" s="12">
        <v>21204</v>
      </c>
      <c r="F1714" s="18">
        <v>8.342923723369031E-5</v>
      </c>
    </row>
    <row r="1715" spans="1:6">
      <c r="A1715" s="12">
        <v>21204</v>
      </c>
      <c r="B1715" s="10">
        <v>691.34999999999968</v>
      </c>
      <c r="C1715">
        <v>6</v>
      </c>
      <c r="E1715" s="12">
        <v>22325</v>
      </c>
      <c r="F1715" s="18">
        <v>8.3374933108782345E-5</v>
      </c>
    </row>
    <row r="1716" spans="1:6">
      <c r="A1716" s="12">
        <v>22325</v>
      </c>
      <c r="B1716" s="10">
        <v>690.9000000000002</v>
      </c>
      <c r="C1716">
        <v>6</v>
      </c>
      <c r="E1716" s="12">
        <v>47593</v>
      </c>
      <c r="F1716" s="18">
        <v>8.3358038492144243E-5</v>
      </c>
    </row>
    <row r="1717" spans="1:6">
      <c r="A1717" s="12">
        <v>47593</v>
      </c>
      <c r="B1717" s="10">
        <v>690.75999999999976</v>
      </c>
      <c r="C1717">
        <v>6</v>
      </c>
      <c r="E1717" s="12">
        <v>35810</v>
      </c>
      <c r="F1717" s="18">
        <v>8.3320628983874338E-5</v>
      </c>
    </row>
    <row r="1718" spans="1:6">
      <c r="A1718" s="12">
        <v>35810</v>
      </c>
      <c r="B1718" s="10">
        <v>690.45000000000027</v>
      </c>
      <c r="C1718">
        <v>6</v>
      </c>
      <c r="E1718" s="12">
        <v>22097</v>
      </c>
      <c r="F1718" s="18">
        <v>8.312513413420529E-5</v>
      </c>
    </row>
    <row r="1719" spans="1:6">
      <c r="A1719" s="12">
        <v>22097</v>
      </c>
      <c r="B1719" s="10">
        <v>688.8299999999989</v>
      </c>
      <c r="C1719">
        <v>6</v>
      </c>
      <c r="E1719" s="12">
        <v>21823</v>
      </c>
      <c r="F1719" s="18">
        <v>8.302255967604587E-5</v>
      </c>
    </row>
    <row r="1720" spans="1:6">
      <c r="A1720" s="12">
        <v>21823</v>
      </c>
      <c r="B1720" s="10">
        <v>687.98000000000036</v>
      </c>
      <c r="C1720">
        <v>6</v>
      </c>
      <c r="E1720" s="12">
        <v>23458</v>
      </c>
      <c r="F1720" s="18">
        <v>8.2988770442769707E-5</v>
      </c>
    </row>
    <row r="1721" spans="1:6">
      <c r="A1721" s="12">
        <v>23458</v>
      </c>
      <c r="B1721" s="10">
        <v>687.69999999999982</v>
      </c>
      <c r="C1721">
        <v>6</v>
      </c>
      <c r="E1721" s="12">
        <v>20801</v>
      </c>
      <c r="F1721" s="18">
        <v>8.2561577993493275E-5</v>
      </c>
    </row>
    <row r="1722" spans="1:6">
      <c r="A1722" s="12">
        <v>20801</v>
      </c>
      <c r="B1722" s="10">
        <v>684.15999999999985</v>
      </c>
      <c r="C1722">
        <v>6</v>
      </c>
      <c r="E1722" s="12">
        <v>23562</v>
      </c>
      <c r="F1722" s="18">
        <v>8.2548303651849091E-5</v>
      </c>
    </row>
    <row r="1723" spans="1:6">
      <c r="A1723" s="12">
        <v>23562</v>
      </c>
      <c r="B1723" s="10">
        <v>684.04999999999984</v>
      </c>
      <c r="C1723">
        <v>6</v>
      </c>
      <c r="E1723" s="12">
        <v>21680</v>
      </c>
      <c r="F1723" s="18">
        <v>8.2469864360315337E-5</v>
      </c>
    </row>
    <row r="1724" spans="1:6">
      <c r="A1724" s="12">
        <v>21680</v>
      </c>
      <c r="B1724" s="10">
        <v>683.40000000000032</v>
      </c>
      <c r="C1724">
        <v>6</v>
      </c>
      <c r="E1724" s="12">
        <v>23222</v>
      </c>
      <c r="F1724" s="18">
        <v>8.2141626094204542E-5</v>
      </c>
    </row>
    <row r="1725" spans="1:6">
      <c r="A1725" s="12">
        <v>23222</v>
      </c>
      <c r="B1725" s="10">
        <v>680.67999999999961</v>
      </c>
      <c r="C1725">
        <v>6</v>
      </c>
      <c r="E1725" s="12">
        <v>23006</v>
      </c>
      <c r="F1725" s="18">
        <v>8.1984747511136939E-5</v>
      </c>
    </row>
    <row r="1726" spans="1:6">
      <c r="A1726" s="12">
        <v>23006</v>
      </c>
      <c r="B1726" s="10">
        <v>679.37999999999977</v>
      </c>
      <c r="C1726">
        <v>6</v>
      </c>
      <c r="E1726" s="12">
        <v>84763</v>
      </c>
      <c r="F1726" s="18">
        <v>8.1940097452879267E-5</v>
      </c>
    </row>
    <row r="1727" spans="1:6">
      <c r="A1727" s="12">
        <v>84763</v>
      </c>
      <c r="B1727" s="10">
        <v>679.01</v>
      </c>
      <c r="C1727">
        <v>6</v>
      </c>
      <c r="E1727" s="12">
        <v>23187</v>
      </c>
      <c r="F1727" s="18">
        <v>8.1887000086302531E-5</v>
      </c>
    </row>
    <row r="1728" spans="1:6">
      <c r="A1728" s="12">
        <v>23187</v>
      </c>
      <c r="B1728" s="10">
        <v>678.56999999999994</v>
      </c>
      <c r="C1728">
        <v>6</v>
      </c>
      <c r="E1728" s="12">
        <v>21158</v>
      </c>
      <c r="F1728" s="18">
        <v>8.1763910736510901E-5</v>
      </c>
    </row>
    <row r="1729" spans="1:6">
      <c r="A1729" s="12">
        <v>21158</v>
      </c>
      <c r="B1729" s="10">
        <v>677.54999999999905</v>
      </c>
      <c r="C1729">
        <v>6</v>
      </c>
      <c r="E1729" s="12">
        <v>21708</v>
      </c>
      <c r="F1729" s="18">
        <v>8.1757876944854593E-5</v>
      </c>
    </row>
    <row r="1730" spans="1:6">
      <c r="A1730" s="12">
        <v>21708</v>
      </c>
      <c r="B1730" s="10">
        <v>677.50000000000011</v>
      </c>
      <c r="C1730">
        <v>6</v>
      </c>
      <c r="E1730" s="12">
        <v>20748</v>
      </c>
      <c r="F1730" s="18">
        <v>8.154669423687893E-5</v>
      </c>
    </row>
    <row r="1731" spans="1:6">
      <c r="A1731" s="12">
        <v>20748</v>
      </c>
      <c r="B1731" s="10">
        <v>675.75</v>
      </c>
      <c r="C1731">
        <v>6</v>
      </c>
      <c r="E1731" s="12">
        <v>84569</v>
      </c>
      <c r="F1731" s="18">
        <v>8.1441706262056754E-5</v>
      </c>
    </row>
    <row r="1732" spans="1:6">
      <c r="A1732" s="12">
        <v>84569</v>
      </c>
      <c r="B1732" s="10">
        <v>674.88</v>
      </c>
      <c r="C1732">
        <v>6</v>
      </c>
      <c r="E1732" s="12">
        <v>22341</v>
      </c>
      <c r="F1732" s="18">
        <v>8.1172599154179207E-5</v>
      </c>
    </row>
    <row r="1733" spans="1:6">
      <c r="A1733" s="12">
        <v>22341</v>
      </c>
      <c r="B1733" s="10">
        <v>672.64999999999986</v>
      </c>
      <c r="C1733">
        <v>6</v>
      </c>
      <c r="E1733" s="12">
        <v>23223</v>
      </c>
      <c r="F1733" s="18">
        <v>8.106640442102572E-5</v>
      </c>
    </row>
    <row r="1734" spans="1:6">
      <c r="A1734" s="12">
        <v>23223</v>
      </c>
      <c r="B1734" s="10">
        <v>671.76999999999964</v>
      </c>
      <c r="C1734">
        <v>6</v>
      </c>
      <c r="E1734" s="12">
        <v>23325</v>
      </c>
      <c r="F1734" s="18">
        <v>8.1057957112706751E-5</v>
      </c>
    </row>
    <row r="1735" spans="1:6">
      <c r="A1735" s="12">
        <v>23325</v>
      </c>
      <c r="B1735" s="10">
        <v>671.7</v>
      </c>
      <c r="C1735">
        <v>6</v>
      </c>
      <c r="E1735" s="12">
        <v>23454</v>
      </c>
      <c r="F1735" s="18">
        <v>8.0973484029516458E-5</v>
      </c>
    </row>
    <row r="1736" spans="1:6">
      <c r="A1736" s="12">
        <v>23454</v>
      </c>
      <c r="B1736" s="10">
        <v>670.99999999999977</v>
      </c>
      <c r="C1736">
        <v>6</v>
      </c>
      <c r="E1736" s="12">
        <v>85163</v>
      </c>
      <c r="F1736" s="18">
        <v>8.0949348862890697E-5</v>
      </c>
    </row>
    <row r="1737" spans="1:6">
      <c r="A1737" s="12">
        <v>85163</v>
      </c>
      <c r="B1737" s="10">
        <v>670.8</v>
      </c>
      <c r="C1737">
        <v>6</v>
      </c>
      <c r="E1737" s="12">
        <v>21866</v>
      </c>
      <c r="F1737" s="18">
        <v>8.0908319079626861E-5</v>
      </c>
    </row>
    <row r="1738" spans="1:6">
      <c r="A1738" s="12">
        <v>21866</v>
      </c>
      <c r="B1738" s="10">
        <v>670.46</v>
      </c>
      <c r="C1738">
        <v>6</v>
      </c>
      <c r="E1738" s="12">
        <v>23114</v>
      </c>
      <c r="F1738" s="18">
        <v>8.0750233738227962E-5</v>
      </c>
    </row>
    <row r="1739" spans="1:6">
      <c r="A1739" s="12">
        <v>23114</v>
      </c>
      <c r="B1739" s="10">
        <v>669.15000000000009</v>
      </c>
      <c r="C1739">
        <v>6</v>
      </c>
      <c r="E1739" s="12">
        <v>35646</v>
      </c>
      <c r="F1739" s="18">
        <v>8.0717651263283136E-5</v>
      </c>
    </row>
    <row r="1740" spans="1:6">
      <c r="A1740" s="12">
        <v>35646</v>
      </c>
      <c r="B1740" s="10">
        <v>668.88</v>
      </c>
      <c r="C1740">
        <v>6</v>
      </c>
      <c r="E1740" s="12">
        <v>22685</v>
      </c>
      <c r="F1740" s="18">
        <v>8.0327868322276676E-5</v>
      </c>
    </row>
    <row r="1741" spans="1:6">
      <c r="A1741" s="12">
        <v>22685</v>
      </c>
      <c r="B1741" s="10">
        <v>665.65</v>
      </c>
      <c r="C1741">
        <v>6</v>
      </c>
      <c r="E1741" s="12">
        <v>23183</v>
      </c>
      <c r="F1741" s="18">
        <v>8.0184264080853244E-5</v>
      </c>
    </row>
    <row r="1742" spans="1:6">
      <c r="A1742" s="12">
        <v>23183</v>
      </c>
      <c r="B1742" s="10">
        <v>664.46</v>
      </c>
      <c r="C1742">
        <v>6</v>
      </c>
      <c r="E1742" s="12">
        <v>23487</v>
      </c>
      <c r="F1742" s="18">
        <v>8.0183057322521961E-5</v>
      </c>
    </row>
    <row r="1743" spans="1:6">
      <c r="A1743" s="12">
        <v>23487</v>
      </c>
      <c r="B1743" s="10">
        <v>664.45</v>
      </c>
      <c r="C1743">
        <v>6</v>
      </c>
      <c r="E1743" s="12">
        <v>22518</v>
      </c>
      <c r="F1743" s="18">
        <v>8.0044280114423743E-5</v>
      </c>
    </row>
    <row r="1744" spans="1:6">
      <c r="A1744" s="12">
        <v>22518</v>
      </c>
      <c r="B1744" s="10">
        <v>663.30000000000064</v>
      </c>
      <c r="C1744">
        <v>6</v>
      </c>
      <c r="E1744" s="12">
        <v>23568</v>
      </c>
      <c r="F1744" s="18">
        <v>8.0040659839429799E-5</v>
      </c>
    </row>
    <row r="1745" spans="1:6">
      <c r="A1745" s="12">
        <v>23568</v>
      </c>
      <c r="B1745" s="10">
        <v>663.27</v>
      </c>
      <c r="C1745">
        <v>6</v>
      </c>
      <c r="E1745" s="12">
        <v>21824</v>
      </c>
      <c r="F1745" s="18">
        <v>8.0032212531110856E-5</v>
      </c>
    </row>
    <row r="1746" spans="1:6">
      <c r="A1746" s="12">
        <v>21824</v>
      </c>
      <c r="B1746" s="10">
        <v>663.20000000000061</v>
      </c>
      <c r="C1746">
        <v>6</v>
      </c>
      <c r="E1746" s="12">
        <v>23547</v>
      </c>
      <c r="F1746" s="18">
        <v>7.9827063614791582E-5</v>
      </c>
    </row>
    <row r="1747" spans="1:6">
      <c r="A1747" s="12">
        <v>23547</v>
      </c>
      <c r="B1747" s="10">
        <v>661.5</v>
      </c>
      <c r="C1747">
        <v>6</v>
      </c>
      <c r="E1747" s="12">
        <v>21880</v>
      </c>
      <c r="F1747" s="18">
        <v>7.9783620314865112E-5</v>
      </c>
    </row>
    <row r="1748" spans="1:6">
      <c r="A1748" s="12">
        <v>21880</v>
      </c>
      <c r="B1748" s="10">
        <v>661.13999999999953</v>
      </c>
      <c r="C1748">
        <v>6</v>
      </c>
      <c r="E1748" s="12">
        <v>21209</v>
      </c>
      <c r="F1748" s="18">
        <v>7.9741383773269993E-5</v>
      </c>
    </row>
    <row r="1749" spans="1:6">
      <c r="A1749" s="12">
        <v>21209</v>
      </c>
      <c r="B1749" s="10">
        <v>660.78999999999962</v>
      </c>
      <c r="C1749">
        <v>6</v>
      </c>
      <c r="E1749" s="12">
        <v>21991</v>
      </c>
      <c r="F1749" s="18">
        <v>7.9710008056656505E-5</v>
      </c>
    </row>
    <row r="1750" spans="1:6">
      <c r="A1750" s="12">
        <v>21991</v>
      </c>
      <c r="B1750" s="10">
        <v>660.52999999999986</v>
      </c>
      <c r="C1750">
        <v>6</v>
      </c>
      <c r="E1750" s="12">
        <v>22268</v>
      </c>
      <c r="F1750" s="18">
        <v>7.9426419848803572E-5</v>
      </c>
    </row>
    <row r="1751" spans="1:6">
      <c r="A1751" s="12">
        <v>22268</v>
      </c>
      <c r="B1751" s="10">
        <v>658.1800000000004</v>
      </c>
      <c r="C1751">
        <v>6</v>
      </c>
      <c r="E1751" s="12">
        <v>21789</v>
      </c>
      <c r="F1751" s="18">
        <v>7.9420386057147075E-5</v>
      </c>
    </row>
    <row r="1752" spans="1:6">
      <c r="A1752" s="12">
        <v>21789</v>
      </c>
      <c r="B1752" s="10">
        <v>658.13</v>
      </c>
      <c r="C1752">
        <v>6</v>
      </c>
      <c r="E1752" s="12">
        <v>21272</v>
      </c>
      <c r="F1752" s="18">
        <v>7.9352807590594857E-5</v>
      </c>
    </row>
    <row r="1753" spans="1:6">
      <c r="A1753" s="12">
        <v>21272</v>
      </c>
      <c r="B1753" s="10">
        <v>657.56999999999994</v>
      </c>
      <c r="C1753">
        <v>6</v>
      </c>
      <c r="E1753" s="12">
        <v>22451</v>
      </c>
      <c r="F1753" s="18">
        <v>7.9344360282275887E-5</v>
      </c>
    </row>
    <row r="1754" spans="1:6">
      <c r="A1754" s="12">
        <v>22451</v>
      </c>
      <c r="B1754" s="10">
        <v>657.50000000000034</v>
      </c>
      <c r="C1754">
        <v>6</v>
      </c>
      <c r="E1754" s="12">
        <v>23025</v>
      </c>
      <c r="F1754" s="18">
        <v>7.9299710224018174E-5</v>
      </c>
    </row>
    <row r="1755" spans="1:6">
      <c r="A1755" s="12">
        <v>23025</v>
      </c>
      <c r="B1755" s="10">
        <v>657.13000000000034</v>
      </c>
      <c r="C1755">
        <v>6</v>
      </c>
      <c r="E1755" s="12">
        <v>23024</v>
      </c>
      <c r="F1755" s="18">
        <v>7.929367643236169E-5</v>
      </c>
    </row>
    <row r="1756" spans="1:6">
      <c r="A1756" s="12">
        <v>23024</v>
      </c>
      <c r="B1756" s="10">
        <v>657.08</v>
      </c>
      <c r="C1756">
        <v>6</v>
      </c>
      <c r="E1756" s="12">
        <v>21804</v>
      </c>
      <c r="F1756" s="18">
        <v>7.9247819615772694E-5</v>
      </c>
    </row>
    <row r="1757" spans="1:6">
      <c r="A1757" s="12">
        <v>21804</v>
      </c>
      <c r="B1757" s="10">
        <v>656.7</v>
      </c>
      <c r="C1757">
        <v>6</v>
      </c>
      <c r="E1757" s="12">
        <v>21288</v>
      </c>
      <c r="F1757" s="18">
        <v>7.9115076199330893E-5</v>
      </c>
    </row>
    <row r="1758" spans="1:6">
      <c r="A1758" s="12">
        <v>21288</v>
      </c>
      <c r="B1758" s="10">
        <v>655.60000000000025</v>
      </c>
      <c r="C1758">
        <v>6</v>
      </c>
      <c r="E1758" s="12">
        <v>22267</v>
      </c>
      <c r="F1758" s="18">
        <v>7.9006467949514813E-5</v>
      </c>
    </row>
    <row r="1759" spans="1:6">
      <c r="A1759" s="12">
        <v>22267</v>
      </c>
      <c r="B1759" s="10">
        <v>654.69999999999993</v>
      </c>
      <c r="C1759">
        <v>6</v>
      </c>
      <c r="E1759" s="12">
        <v>22336</v>
      </c>
      <c r="F1759" s="18">
        <v>7.8818213649833695E-5</v>
      </c>
    </row>
    <row r="1760" spans="1:6">
      <c r="A1760" s="12">
        <v>22336</v>
      </c>
      <c r="B1760" s="10">
        <v>653.1400000000001</v>
      </c>
      <c r="C1760">
        <v>6</v>
      </c>
      <c r="E1760" s="12">
        <v>23522</v>
      </c>
      <c r="F1760" s="18">
        <v>7.8701158091698604E-5</v>
      </c>
    </row>
    <row r="1761" spans="1:6">
      <c r="A1761" s="12">
        <v>23522</v>
      </c>
      <c r="B1761" s="10">
        <v>652.16999999999996</v>
      </c>
      <c r="C1761">
        <v>6</v>
      </c>
      <c r="E1761" s="12">
        <v>23482</v>
      </c>
      <c r="F1761" s="18">
        <v>7.8578068741907083E-5</v>
      </c>
    </row>
    <row r="1762" spans="1:6">
      <c r="A1762" s="12">
        <v>23482</v>
      </c>
      <c r="B1762" s="10">
        <v>651.15</v>
      </c>
      <c r="C1762">
        <v>6</v>
      </c>
      <c r="E1762" s="12">
        <v>23597</v>
      </c>
      <c r="F1762" s="18">
        <v>7.8427223950495938E-5</v>
      </c>
    </row>
    <row r="1763" spans="1:6">
      <c r="A1763" s="12">
        <v>23597</v>
      </c>
      <c r="B1763" s="10">
        <v>649.90000000000009</v>
      </c>
      <c r="C1763">
        <v>6</v>
      </c>
      <c r="E1763" s="12">
        <v>20996</v>
      </c>
      <c r="F1763" s="18">
        <v>7.8281206192409777E-5</v>
      </c>
    </row>
    <row r="1764" spans="1:6">
      <c r="A1764" s="12">
        <v>20996</v>
      </c>
      <c r="B1764" s="10">
        <v>648.68999999999892</v>
      </c>
      <c r="C1764">
        <v>6</v>
      </c>
      <c r="E1764" s="12">
        <v>23521</v>
      </c>
      <c r="F1764" s="18">
        <v>7.8272758884090875E-5</v>
      </c>
    </row>
    <row r="1765" spans="1:6">
      <c r="A1765" s="12">
        <v>23521</v>
      </c>
      <c r="B1765" s="10">
        <v>648.61999999999989</v>
      </c>
      <c r="C1765">
        <v>6</v>
      </c>
      <c r="E1765" s="12">
        <v>22281</v>
      </c>
      <c r="F1765" s="18">
        <v>7.826431157577181E-5</v>
      </c>
    </row>
    <row r="1766" spans="1:6">
      <c r="A1766" s="12">
        <v>22281</v>
      </c>
      <c r="B1766" s="10">
        <v>648.54999999999961</v>
      </c>
      <c r="C1766">
        <v>6</v>
      </c>
      <c r="E1766" s="12">
        <v>21774</v>
      </c>
      <c r="F1766" s="18">
        <v>7.7930039518004694E-5</v>
      </c>
    </row>
    <row r="1767" spans="1:6">
      <c r="A1767" s="12">
        <v>21774</v>
      </c>
      <c r="B1767" s="10">
        <v>645.78</v>
      </c>
      <c r="C1767">
        <v>6</v>
      </c>
      <c r="E1767" s="12">
        <v>22321</v>
      </c>
      <c r="F1767" s="18">
        <v>7.7854013743133466E-5</v>
      </c>
    </row>
    <row r="1768" spans="1:6">
      <c r="A1768" s="12">
        <v>22321</v>
      </c>
      <c r="B1768" s="10">
        <v>645.15</v>
      </c>
      <c r="C1768">
        <v>6</v>
      </c>
      <c r="E1768" s="12">
        <v>21677</v>
      </c>
      <c r="F1768" s="18">
        <v>7.7811777201538347E-5</v>
      </c>
    </row>
    <row r="1769" spans="1:6">
      <c r="A1769" s="12">
        <v>21677</v>
      </c>
      <c r="B1769" s="10">
        <v>644.80000000000007</v>
      </c>
      <c r="C1769">
        <v>6</v>
      </c>
      <c r="E1769" s="12">
        <v>90161</v>
      </c>
      <c r="F1769" s="18">
        <v>7.7654898618470731E-5</v>
      </c>
    </row>
    <row r="1770" spans="1:6">
      <c r="A1770" s="12">
        <v>90161</v>
      </c>
      <c r="B1770" s="10">
        <v>643.5</v>
      </c>
      <c r="C1770">
        <v>6</v>
      </c>
      <c r="E1770" s="12">
        <v>17021</v>
      </c>
      <c r="F1770" s="18">
        <v>7.7611455318544315E-5</v>
      </c>
    </row>
    <row r="1771" spans="1:6">
      <c r="A1771" s="12">
        <v>17021</v>
      </c>
      <c r="B1771" s="10">
        <v>643.14</v>
      </c>
      <c r="C1771">
        <v>6</v>
      </c>
      <c r="E1771" s="12">
        <v>21398</v>
      </c>
      <c r="F1771" s="18">
        <v>7.7564391743624063E-5</v>
      </c>
    </row>
    <row r="1772" spans="1:6">
      <c r="A1772" s="12">
        <v>21398</v>
      </c>
      <c r="B1772" s="10">
        <v>642.75000000000034</v>
      </c>
      <c r="C1772">
        <v>6</v>
      </c>
      <c r="E1772" s="12">
        <v>21066</v>
      </c>
      <c r="F1772" s="18">
        <v>7.7548703885317258E-5</v>
      </c>
    </row>
    <row r="1773" spans="1:6">
      <c r="A1773" s="12">
        <v>21066</v>
      </c>
      <c r="B1773" s="10">
        <v>642.62</v>
      </c>
      <c r="C1773">
        <v>6</v>
      </c>
      <c r="E1773" s="12">
        <v>22026</v>
      </c>
      <c r="F1773" s="18">
        <v>7.7502847068728248E-5</v>
      </c>
    </row>
    <row r="1774" spans="1:6">
      <c r="A1774" s="12">
        <v>22026</v>
      </c>
      <c r="B1774" s="10">
        <v>642.2399999999999</v>
      </c>
      <c r="C1774">
        <v>6</v>
      </c>
      <c r="E1774" s="12">
        <v>21530</v>
      </c>
      <c r="F1774" s="18">
        <v>7.7465437560458398E-5</v>
      </c>
    </row>
    <row r="1775" spans="1:6">
      <c r="A1775" s="12">
        <v>21530</v>
      </c>
      <c r="B1775" s="10">
        <v>641.93000000000086</v>
      </c>
      <c r="C1775">
        <v>6</v>
      </c>
      <c r="E1775" s="12">
        <v>85116</v>
      </c>
      <c r="F1775" s="18">
        <v>7.7208398035893711E-5</v>
      </c>
    </row>
    <row r="1776" spans="1:6">
      <c r="A1776" s="12">
        <v>85116</v>
      </c>
      <c r="B1776" s="10">
        <v>639.80000000000041</v>
      </c>
      <c r="C1776">
        <v>6</v>
      </c>
      <c r="E1776" s="12">
        <v>22454</v>
      </c>
      <c r="F1776" s="18">
        <v>7.7111857369390531E-5</v>
      </c>
    </row>
    <row r="1777" spans="1:6">
      <c r="A1777" s="12">
        <v>22454</v>
      </c>
      <c r="B1777" s="10">
        <v>639.00000000000011</v>
      </c>
      <c r="C1777">
        <v>6</v>
      </c>
      <c r="E1777" s="12">
        <v>22718</v>
      </c>
      <c r="F1777" s="18">
        <v>7.6807754269905593E-5</v>
      </c>
    </row>
    <row r="1778" spans="1:6">
      <c r="A1778" s="12">
        <v>22718</v>
      </c>
      <c r="B1778" s="10">
        <v>636.48</v>
      </c>
      <c r="C1778">
        <v>6</v>
      </c>
      <c r="E1778" s="12">
        <v>22586</v>
      </c>
      <c r="F1778" s="18">
        <v>7.6725694703377948E-5</v>
      </c>
    </row>
    <row r="1779" spans="1:6">
      <c r="A1779" s="12">
        <v>22586</v>
      </c>
      <c r="B1779" s="10">
        <v>635.8000000000003</v>
      </c>
      <c r="C1779">
        <v>6</v>
      </c>
      <c r="E1779" s="12">
        <v>22814</v>
      </c>
      <c r="F1779" s="18">
        <v>7.6481929520457527E-5</v>
      </c>
    </row>
    <row r="1780" spans="1:6">
      <c r="A1780" s="12">
        <v>22814</v>
      </c>
      <c r="B1780" s="10">
        <v>633.78000000000054</v>
      </c>
      <c r="C1780">
        <v>6</v>
      </c>
      <c r="E1780" s="12">
        <v>84817</v>
      </c>
      <c r="F1780" s="18">
        <v>7.6380561820629228E-5</v>
      </c>
    </row>
    <row r="1781" spans="1:6">
      <c r="A1781" s="12">
        <v>84817</v>
      </c>
      <c r="B1781" s="10">
        <v>632.94000000000062</v>
      </c>
      <c r="C1781">
        <v>6</v>
      </c>
      <c r="E1781" s="12">
        <v>21613</v>
      </c>
      <c r="F1781" s="18">
        <v>7.6357633412334655E-5</v>
      </c>
    </row>
    <row r="1782" spans="1:6">
      <c r="A1782" s="12">
        <v>21613</v>
      </c>
      <c r="B1782" s="10">
        <v>632.75</v>
      </c>
      <c r="C1782">
        <v>6</v>
      </c>
      <c r="E1782" s="12">
        <v>35923</v>
      </c>
      <c r="F1782" s="18">
        <v>7.6185066970960275E-5</v>
      </c>
    </row>
    <row r="1783" spans="1:6">
      <c r="A1783" s="12">
        <v>35923</v>
      </c>
      <c r="B1783" s="10">
        <v>631.31999999999994</v>
      </c>
      <c r="C1783">
        <v>6</v>
      </c>
      <c r="E1783" s="12">
        <v>21696</v>
      </c>
      <c r="F1783" s="18">
        <v>7.6182653454297722E-5</v>
      </c>
    </row>
    <row r="1784" spans="1:6">
      <c r="A1784" s="12">
        <v>21696</v>
      </c>
      <c r="B1784" s="10">
        <v>631.30000000000018</v>
      </c>
      <c r="C1784">
        <v>6</v>
      </c>
      <c r="E1784" s="12">
        <v>23551</v>
      </c>
      <c r="F1784" s="18">
        <v>7.6101800646101293E-5</v>
      </c>
    </row>
    <row r="1785" spans="1:6">
      <c r="A1785" s="12">
        <v>23551</v>
      </c>
      <c r="B1785" s="10">
        <v>630.62999999999988</v>
      </c>
      <c r="C1785">
        <v>6</v>
      </c>
      <c r="E1785" s="12">
        <v>72232</v>
      </c>
      <c r="F1785" s="18">
        <v>7.6053530312849689E-5</v>
      </c>
    </row>
    <row r="1786" spans="1:6">
      <c r="A1786" s="12">
        <v>72232</v>
      </c>
      <c r="B1786" s="10">
        <v>630.22999999999956</v>
      </c>
      <c r="C1786">
        <v>6</v>
      </c>
      <c r="E1786" s="12">
        <v>22287</v>
      </c>
      <c r="F1786" s="18">
        <v>7.5938888271377247E-5</v>
      </c>
    </row>
    <row r="1787" spans="1:6">
      <c r="A1787" s="12">
        <v>22287</v>
      </c>
      <c r="B1787" s="10">
        <v>629.28</v>
      </c>
      <c r="C1787">
        <v>6</v>
      </c>
      <c r="E1787" s="12">
        <v>23019</v>
      </c>
      <c r="F1787" s="18">
        <v>7.5911132829757595E-5</v>
      </c>
    </row>
    <row r="1788" spans="1:6">
      <c r="A1788" s="12">
        <v>23019</v>
      </c>
      <c r="B1788" s="10">
        <v>629.05000000000007</v>
      </c>
      <c r="C1788">
        <v>6</v>
      </c>
      <c r="E1788" s="12">
        <v>23453</v>
      </c>
      <c r="F1788" s="18">
        <v>7.571805149675133E-5</v>
      </c>
    </row>
    <row r="1789" spans="1:6">
      <c r="A1789" s="12">
        <v>23453</v>
      </c>
      <c r="B1789" s="10">
        <v>627.45000000000027</v>
      </c>
      <c r="C1789">
        <v>6</v>
      </c>
      <c r="E1789" s="12">
        <v>23120</v>
      </c>
      <c r="F1789" s="18">
        <v>7.5707190671769686E-5</v>
      </c>
    </row>
    <row r="1790" spans="1:6">
      <c r="A1790" s="12">
        <v>23120</v>
      </c>
      <c r="B1790" s="10">
        <v>627.36</v>
      </c>
      <c r="C1790">
        <v>6</v>
      </c>
      <c r="E1790" s="12">
        <v>22276</v>
      </c>
      <c r="F1790" s="18">
        <v>7.5699950121781945E-5</v>
      </c>
    </row>
    <row r="1791" spans="1:6">
      <c r="A1791" s="12">
        <v>22276</v>
      </c>
      <c r="B1791" s="10">
        <v>627.29999999999995</v>
      </c>
      <c r="C1791">
        <v>6</v>
      </c>
      <c r="E1791" s="12">
        <v>23456</v>
      </c>
      <c r="F1791" s="18">
        <v>7.5518936372088582E-5</v>
      </c>
    </row>
    <row r="1792" spans="1:6">
      <c r="A1792" s="12">
        <v>23456</v>
      </c>
      <c r="B1792" s="10">
        <v>625.8000000000003</v>
      </c>
      <c r="C1792">
        <v>6</v>
      </c>
      <c r="E1792" s="12">
        <v>22251</v>
      </c>
      <c r="F1792" s="18">
        <v>7.5475493072162139E-5</v>
      </c>
    </row>
    <row r="1793" spans="1:6">
      <c r="A1793" s="12">
        <v>22251</v>
      </c>
      <c r="B1793" s="10">
        <v>625.44000000000005</v>
      </c>
      <c r="C1793">
        <v>6</v>
      </c>
      <c r="E1793" s="12">
        <v>22856</v>
      </c>
      <c r="F1793" s="18">
        <v>7.5305340147450325E-5</v>
      </c>
    </row>
    <row r="1794" spans="1:6">
      <c r="A1794" s="12">
        <v>22856</v>
      </c>
      <c r="B1794" s="10">
        <v>624.03</v>
      </c>
      <c r="C1794">
        <v>6</v>
      </c>
      <c r="E1794" s="12">
        <v>84581</v>
      </c>
      <c r="F1794" s="18">
        <v>7.5212419755941049E-5</v>
      </c>
    </row>
    <row r="1795" spans="1:6">
      <c r="A1795" s="12">
        <v>84581</v>
      </c>
      <c r="B1795" s="10">
        <v>623.26</v>
      </c>
      <c r="C1795">
        <v>6</v>
      </c>
      <c r="E1795" s="12">
        <v>21786</v>
      </c>
      <c r="F1795" s="18">
        <v>7.5049507381217017E-5</v>
      </c>
    </row>
    <row r="1796" spans="1:6">
      <c r="A1796" s="12">
        <v>21786</v>
      </c>
      <c r="B1796" s="10">
        <v>621.91000000000031</v>
      </c>
      <c r="C1796">
        <v>6</v>
      </c>
      <c r="E1796" s="12">
        <v>70007</v>
      </c>
      <c r="F1796" s="18">
        <v>7.4765919173363989E-5</v>
      </c>
    </row>
    <row r="1797" spans="1:6">
      <c r="A1797" s="12">
        <v>70007</v>
      </c>
      <c r="B1797" s="10">
        <v>619.56000000000006</v>
      </c>
      <c r="C1797">
        <v>6</v>
      </c>
      <c r="E1797" s="12">
        <v>84707</v>
      </c>
      <c r="F1797" s="18">
        <v>7.4734543456750447E-5</v>
      </c>
    </row>
    <row r="1798" spans="1:6">
      <c r="A1798" s="12">
        <v>84707</v>
      </c>
      <c r="B1798" s="10">
        <v>619.29999999999984</v>
      </c>
      <c r="C1798">
        <v>6</v>
      </c>
      <c r="E1798" s="12">
        <v>79163</v>
      </c>
      <c r="F1798" s="18">
        <v>7.4421993048946552E-5</v>
      </c>
    </row>
    <row r="1799" spans="1:6">
      <c r="A1799" s="12">
        <v>79163</v>
      </c>
      <c r="B1799" s="10">
        <v>616.71000000000026</v>
      </c>
      <c r="C1799">
        <v>6</v>
      </c>
      <c r="E1799" s="12">
        <v>85173</v>
      </c>
      <c r="F1799" s="18">
        <v>7.430252397414884E-5</v>
      </c>
    </row>
    <row r="1800" spans="1:6">
      <c r="A1800" s="12">
        <v>85173</v>
      </c>
      <c r="B1800" s="10">
        <v>615.7199999999998</v>
      </c>
      <c r="C1800">
        <v>6</v>
      </c>
      <c r="E1800" s="12">
        <v>23408</v>
      </c>
      <c r="F1800" s="18">
        <v>7.4297696940823775E-5</v>
      </c>
    </row>
    <row r="1801" spans="1:6">
      <c r="A1801" s="12">
        <v>23408</v>
      </c>
      <c r="B1801" s="10">
        <v>615.68000000000052</v>
      </c>
      <c r="C1801">
        <v>6</v>
      </c>
      <c r="E1801" s="12">
        <v>22715</v>
      </c>
      <c r="F1801" s="18">
        <v>7.4244599574246997E-5</v>
      </c>
    </row>
    <row r="1802" spans="1:6">
      <c r="A1802" s="12">
        <v>22715</v>
      </c>
      <c r="B1802" s="10">
        <v>615.24000000000012</v>
      </c>
      <c r="C1802">
        <v>6</v>
      </c>
      <c r="E1802" s="12">
        <v>22753</v>
      </c>
      <c r="F1802" s="18">
        <v>7.4170987316038282E-5</v>
      </c>
    </row>
    <row r="1803" spans="1:6">
      <c r="A1803" s="12">
        <v>22753</v>
      </c>
      <c r="B1803" s="10">
        <v>614.62999999999965</v>
      </c>
      <c r="C1803">
        <v>6</v>
      </c>
      <c r="E1803" s="12">
        <v>84951</v>
      </c>
      <c r="F1803" s="18">
        <v>7.4160126491056719E-5</v>
      </c>
    </row>
    <row r="1804" spans="1:6">
      <c r="A1804" s="12">
        <v>84951</v>
      </c>
      <c r="B1804" s="10">
        <v>614.54</v>
      </c>
      <c r="C1804">
        <v>6</v>
      </c>
      <c r="E1804" s="12">
        <v>22615</v>
      </c>
      <c r="F1804" s="18">
        <v>7.4063585824553553E-5</v>
      </c>
    </row>
    <row r="1805" spans="1:6">
      <c r="A1805" s="12">
        <v>22615</v>
      </c>
      <c r="B1805" s="10">
        <v>613.73999999999978</v>
      </c>
      <c r="C1805">
        <v>6</v>
      </c>
      <c r="E1805" s="12">
        <v>23216</v>
      </c>
      <c r="F1805" s="18">
        <v>7.4035830382933928E-5</v>
      </c>
    </row>
    <row r="1806" spans="1:6">
      <c r="A1806" s="12">
        <v>23216</v>
      </c>
      <c r="B1806" s="10">
        <v>613.5100000000001</v>
      </c>
      <c r="C1806">
        <v>6</v>
      </c>
      <c r="E1806" s="12">
        <v>23282</v>
      </c>
      <c r="F1806" s="18">
        <v>7.3940496474762072E-5</v>
      </c>
    </row>
    <row r="1807" spans="1:6">
      <c r="A1807" s="12">
        <v>23282</v>
      </c>
      <c r="B1807" s="10">
        <v>612.72000000000014</v>
      </c>
      <c r="C1807">
        <v>6</v>
      </c>
      <c r="E1807" s="12">
        <v>22535</v>
      </c>
      <c r="F1807" s="18">
        <v>7.3766723275056381E-5</v>
      </c>
    </row>
    <row r="1808" spans="1:6">
      <c r="A1808" s="12">
        <v>22535</v>
      </c>
      <c r="B1808" s="10">
        <v>611.28</v>
      </c>
      <c r="C1808">
        <v>6</v>
      </c>
      <c r="E1808" s="12">
        <v>21894</v>
      </c>
      <c r="F1808" s="18">
        <v>7.3700351566835474E-5</v>
      </c>
    </row>
    <row r="1809" spans="1:6">
      <c r="A1809" s="12">
        <v>21894</v>
      </c>
      <c r="B1809" s="10">
        <v>610.73</v>
      </c>
      <c r="C1809">
        <v>6</v>
      </c>
      <c r="E1809" s="12">
        <v>22450</v>
      </c>
      <c r="F1809" s="18">
        <v>7.3690697500185194E-5</v>
      </c>
    </row>
    <row r="1810" spans="1:6">
      <c r="A1810" s="12">
        <v>22450</v>
      </c>
      <c r="B1810" s="10">
        <v>610.65000000000032</v>
      </c>
      <c r="C1810">
        <v>6</v>
      </c>
      <c r="E1810" s="12">
        <v>23492</v>
      </c>
      <c r="F1810" s="18">
        <v>7.3672596125215823E-5</v>
      </c>
    </row>
    <row r="1811" spans="1:6">
      <c r="A1811" s="12">
        <v>23492</v>
      </c>
      <c r="B1811" s="10">
        <v>610.5</v>
      </c>
      <c r="C1811">
        <v>6</v>
      </c>
      <c r="E1811" s="12">
        <v>23070</v>
      </c>
      <c r="F1811" s="18">
        <v>7.3618292000307816E-5</v>
      </c>
    </row>
    <row r="1812" spans="1:6">
      <c r="A1812" s="12">
        <v>23070</v>
      </c>
      <c r="B1812" s="10">
        <v>610.05000000000018</v>
      </c>
      <c r="C1812">
        <v>6</v>
      </c>
      <c r="E1812" s="12">
        <v>23224</v>
      </c>
      <c r="F1812" s="18">
        <v>7.347106748389048E-5</v>
      </c>
    </row>
    <row r="1813" spans="1:6">
      <c r="A1813" s="12">
        <v>23224</v>
      </c>
      <c r="B1813" s="10">
        <v>608.82999999999993</v>
      </c>
      <c r="C1813">
        <v>6</v>
      </c>
      <c r="E1813" s="12">
        <v>23140</v>
      </c>
      <c r="F1813" s="18">
        <v>7.3460206658908876E-5</v>
      </c>
    </row>
    <row r="1814" spans="1:6">
      <c r="A1814" s="12">
        <v>23140</v>
      </c>
      <c r="B1814" s="10">
        <v>608.7399999999999</v>
      </c>
      <c r="C1814">
        <v>6</v>
      </c>
      <c r="E1814" s="12">
        <v>23435</v>
      </c>
      <c r="F1814" s="18">
        <v>7.3449345833927231E-5</v>
      </c>
    </row>
    <row r="1815" spans="1:6">
      <c r="A1815" s="12">
        <v>23435</v>
      </c>
      <c r="B1815" s="10">
        <v>608.64999999999952</v>
      </c>
      <c r="C1815">
        <v>6</v>
      </c>
      <c r="E1815" s="12">
        <v>21054</v>
      </c>
      <c r="F1815" s="18">
        <v>7.3443312042270828E-5</v>
      </c>
    </row>
    <row r="1816" spans="1:6">
      <c r="A1816" s="12">
        <v>21054</v>
      </c>
      <c r="B1816" s="10">
        <v>608.59999999999991</v>
      </c>
      <c r="C1816">
        <v>6</v>
      </c>
      <c r="E1816" s="12">
        <v>22481</v>
      </c>
      <c r="F1816" s="18">
        <v>7.3433657975620494E-5</v>
      </c>
    </row>
    <row r="1817" spans="1:6">
      <c r="A1817" s="12">
        <v>22481</v>
      </c>
      <c r="B1817" s="10">
        <v>608.51999999999975</v>
      </c>
      <c r="C1817">
        <v>6</v>
      </c>
      <c r="E1817" s="12">
        <v>79066</v>
      </c>
      <c r="F1817" s="18">
        <v>7.3362459234074467E-5</v>
      </c>
    </row>
    <row r="1818" spans="1:6">
      <c r="A1818" s="12">
        <v>79066</v>
      </c>
      <c r="B1818" s="10">
        <v>607.93000000000018</v>
      </c>
      <c r="C1818">
        <v>6</v>
      </c>
      <c r="E1818" s="12">
        <v>21195</v>
      </c>
      <c r="F1818" s="18">
        <v>7.3354011925755443E-5</v>
      </c>
    </row>
    <row r="1819" spans="1:6">
      <c r="A1819" s="12">
        <v>21195</v>
      </c>
      <c r="B1819" s="10">
        <v>607.86000000000013</v>
      </c>
      <c r="C1819">
        <v>6</v>
      </c>
      <c r="E1819" s="12">
        <v>22862</v>
      </c>
      <c r="F1819" s="18">
        <v>7.3340737584111246E-5</v>
      </c>
    </row>
    <row r="1820" spans="1:6">
      <c r="A1820" s="12">
        <v>22862</v>
      </c>
      <c r="B1820" s="10">
        <v>607.75</v>
      </c>
      <c r="C1820">
        <v>6</v>
      </c>
      <c r="E1820" s="12">
        <v>21769</v>
      </c>
      <c r="F1820" s="18">
        <v>7.3328670000798358E-5</v>
      </c>
    </row>
    <row r="1821" spans="1:6">
      <c r="A1821" s="12">
        <v>21769</v>
      </c>
      <c r="B1821" s="10">
        <v>607.65000000000009</v>
      </c>
      <c r="C1821">
        <v>6</v>
      </c>
      <c r="E1821" s="12">
        <v>84952</v>
      </c>
      <c r="F1821" s="18">
        <v>7.3300914559178693E-5</v>
      </c>
    </row>
    <row r="1822" spans="1:6">
      <c r="A1822" s="12">
        <v>84952</v>
      </c>
      <c r="B1822" s="10">
        <v>607.41999999999996</v>
      </c>
      <c r="C1822">
        <v>6</v>
      </c>
      <c r="E1822" s="12">
        <v>21351</v>
      </c>
      <c r="F1822" s="18">
        <v>7.3286433459203212E-5</v>
      </c>
    </row>
    <row r="1823" spans="1:6">
      <c r="A1823" s="12">
        <v>21351</v>
      </c>
      <c r="B1823" s="10">
        <v>607.29999999999995</v>
      </c>
      <c r="C1823">
        <v>6</v>
      </c>
      <c r="E1823" s="12">
        <v>22393</v>
      </c>
      <c r="F1823" s="18">
        <v>7.3271952359227731E-5</v>
      </c>
    </row>
    <row r="1824" spans="1:6">
      <c r="A1824" s="12">
        <v>22393</v>
      </c>
      <c r="B1824" s="10">
        <v>607.17999999999984</v>
      </c>
      <c r="C1824">
        <v>6</v>
      </c>
      <c r="E1824" s="12">
        <v>23471</v>
      </c>
      <c r="F1824" s="18">
        <v>7.3123521084479152E-5</v>
      </c>
    </row>
    <row r="1825" spans="1:6">
      <c r="A1825" s="12">
        <v>23471</v>
      </c>
      <c r="B1825" s="10">
        <v>605.94999999999993</v>
      </c>
      <c r="C1825">
        <v>6</v>
      </c>
      <c r="E1825" s="12">
        <v>21126</v>
      </c>
      <c r="F1825" s="18">
        <v>7.3061976409583406E-5</v>
      </c>
    </row>
    <row r="1826" spans="1:6">
      <c r="A1826" s="12">
        <v>21126</v>
      </c>
      <c r="B1826" s="10">
        <v>605.44000000000005</v>
      </c>
      <c r="C1826">
        <v>6</v>
      </c>
      <c r="E1826" s="12">
        <v>21163</v>
      </c>
      <c r="F1826" s="18">
        <v>7.2720463801828481E-5</v>
      </c>
    </row>
    <row r="1827" spans="1:6">
      <c r="A1827" s="12">
        <v>21163</v>
      </c>
      <c r="B1827" s="10">
        <v>602.60999999999979</v>
      </c>
      <c r="C1827">
        <v>6</v>
      </c>
      <c r="E1827" s="12">
        <v>21707</v>
      </c>
      <c r="F1827" s="18">
        <v>7.2552724393779274E-5</v>
      </c>
    </row>
    <row r="1828" spans="1:6">
      <c r="A1828" s="12">
        <v>21707</v>
      </c>
      <c r="B1828" s="10">
        <v>601.21999999999991</v>
      </c>
      <c r="C1828">
        <v>6</v>
      </c>
      <c r="E1828" s="12">
        <v>85177</v>
      </c>
      <c r="F1828" s="18">
        <v>7.2376537677411057E-5</v>
      </c>
    </row>
    <row r="1829" spans="1:6">
      <c r="A1829" s="12">
        <v>85177</v>
      </c>
      <c r="B1829" s="10">
        <v>599.7600000000001</v>
      </c>
      <c r="C1829">
        <v>6</v>
      </c>
      <c r="E1829" s="12">
        <v>84789</v>
      </c>
      <c r="F1829" s="18">
        <v>7.2351195752453972E-5</v>
      </c>
    </row>
    <row r="1830" spans="1:6">
      <c r="A1830" s="12">
        <v>84789</v>
      </c>
      <c r="B1830" s="10">
        <v>599.55000000000007</v>
      </c>
      <c r="C1830">
        <v>6</v>
      </c>
      <c r="E1830" s="12">
        <v>16225</v>
      </c>
      <c r="F1830" s="18">
        <v>7.2325853827496887E-5</v>
      </c>
    </row>
    <row r="1831" spans="1:6">
      <c r="A1831" s="12">
        <v>16225</v>
      </c>
      <c r="B1831" s="10">
        <v>599.34</v>
      </c>
      <c r="C1831">
        <v>6</v>
      </c>
      <c r="E1831" s="12">
        <v>22520</v>
      </c>
      <c r="F1831" s="18">
        <v>7.2314993002515324E-5</v>
      </c>
    </row>
    <row r="1832" spans="1:6">
      <c r="A1832" s="12">
        <v>22520</v>
      </c>
      <c r="B1832" s="10">
        <v>599.25000000000034</v>
      </c>
      <c r="C1832">
        <v>6</v>
      </c>
      <c r="E1832" s="12">
        <v>22062</v>
      </c>
      <c r="F1832" s="18">
        <v>7.2273963219251461E-5</v>
      </c>
    </row>
    <row r="1833" spans="1:6">
      <c r="A1833" s="12">
        <v>22062</v>
      </c>
      <c r="B1833" s="10">
        <v>598.9100000000002</v>
      </c>
      <c r="C1833">
        <v>6</v>
      </c>
      <c r="E1833" s="12">
        <v>20704</v>
      </c>
      <c r="F1833" s="18">
        <v>7.2242587502637892E-5</v>
      </c>
    </row>
    <row r="1834" spans="1:6">
      <c r="A1834" s="12">
        <v>20704</v>
      </c>
      <c r="B1834" s="10">
        <v>598.64999999999975</v>
      </c>
      <c r="C1834">
        <v>6</v>
      </c>
      <c r="E1834" s="12">
        <v>22533</v>
      </c>
      <c r="F1834" s="18">
        <v>7.2108637327864767E-5</v>
      </c>
    </row>
    <row r="1835" spans="1:6">
      <c r="A1835" s="12">
        <v>22533</v>
      </c>
      <c r="B1835" s="10">
        <v>597.53999999999974</v>
      </c>
      <c r="C1835">
        <v>6</v>
      </c>
      <c r="E1835" s="12">
        <v>22217</v>
      </c>
      <c r="F1835" s="18">
        <v>7.210501705287089E-5</v>
      </c>
    </row>
    <row r="1836" spans="1:6">
      <c r="A1836" s="12">
        <v>22217</v>
      </c>
      <c r="B1836" s="10">
        <v>597.50999999999965</v>
      </c>
      <c r="C1836">
        <v>6</v>
      </c>
      <c r="E1836" s="12">
        <v>21424</v>
      </c>
      <c r="F1836" s="18">
        <v>7.2079675127913859E-5</v>
      </c>
    </row>
    <row r="1837" spans="1:6">
      <c r="A1837" s="12">
        <v>21424</v>
      </c>
      <c r="B1837" s="10">
        <v>597.30000000000007</v>
      </c>
      <c r="C1837">
        <v>6</v>
      </c>
      <c r="E1837" s="12">
        <v>23027</v>
      </c>
      <c r="F1837" s="18">
        <v>7.2038645344650023E-5</v>
      </c>
    </row>
    <row r="1838" spans="1:6">
      <c r="A1838" s="12">
        <v>23027</v>
      </c>
      <c r="B1838" s="10">
        <v>596.96</v>
      </c>
      <c r="C1838">
        <v>6</v>
      </c>
      <c r="E1838" s="12">
        <v>22228</v>
      </c>
      <c r="F1838" s="18">
        <v>7.1978307428085424E-5</v>
      </c>
    </row>
    <row r="1839" spans="1:6">
      <c r="A1839" s="12">
        <v>22228</v>
      </c>
      <c r="B1839" s="10">
        <v>596.45999999999901</v>
      </c>
      <c r="C1839">
        <v>6</v>
      </c>
      <c r="E1839" s="12">
        <v>22806</v>
      </c>
      <c r="F1839" s="18">
        <v>7.188056000325111E-5</v>
      </c>
    </row>
    <row r="1840" spans="1:6">
      <c r="A1840" s="12">
        <v>22806</v>
      </c>
      <c r="B1840" s="10">
        <v>595.65</v>
      </c>
      <c r="C1840">
        <v>6</v>
      </c>
      <c r="E1840" s="12">
        <v>23124</v>
      </c>
      <c r="F1840" s="18">
        <v>7.1820222086686633E-5</v>
      </c>
    </row>
    <row r="1841" spans="1:6">
      <c r="A1841" s="12">
        <v>23124</v>
      </c>
      <c r="B1841" s="10">
        <v>595.15</v>
      </c>
      <c r="C1841">
        <v>6</v>
      </c>
      <c r="E1841" s="12">
        <v>22981</v>
      </c>
      <c r="F1841" s="18">
        <v>7.1765917961778627E-5</v>
      </c>
    </row>
    <row r="1842" spans="1:6">
      <c r="A1842" s="12">
        <v>22981</v>
      </c>
      <c r="B1842" s="10">
        <v>594.70000000000005</v>
      </c>
      <c r="C1842">
        <v>6</v>
      </c>
      <c r="E1842" s="12">
        <v>23042</v>
      </c>
      <c r="F1842" s="18">
        <v>7.1421991837361149E-5</v>
      </c>
    </row>
    <row r="1843" spans="1:6">
      <c r="A1843" s="12">
        <v>23042</v>
      </c>
      <c r="B1843" s="10">
        <v>591.85</v>
      </c>
      <c r="C1843">
        <v>6</v>
      </c>
      <c r="E1843" s="12">
        <v>21292</v>
      </c>
      <c r="F1843" s="18">
        <v>7.1349586337483825E-5</v>
      </c>
    </row>
    <row r="1844" spans="1:6">
      <c r="A1844" s="12">
        <v>21292</v>
      </c>
      <c r="B1844" s="10">
        <v>591.25000000000034</v>
      </c>
      <c r="C1844">
        <v>6</v>
      </c>
      <c r="E1844" s="12">
        <v>21628</v>
      </c>
      <c r="F1844" s="18">
        <v>7.1259079462637103E-5</v>
      </c>
    </row>
    <row r="1845" spans="1:6">
      <c r="A1845" s="12">
        <v>21628</v>
      </c>
      <c r="B1845" s="10">
        <v>590.50000000000011</v>
      </c>
      <c r="C1845">
        <v>6</v>
      </c>
      <c r="E1845" s="12">
        <v>23520</v>
      </c>
      <c r="F1845" s="18">
        <v>7.1123922529532681E-5</v>
      </c>
    </row>
    <row r="1846" spans="1:6">
      <c r="A1846" s="12">
        <v>23520</v>
      </c>
      <c r="B1846" s="10">
        <v>589.38</v>
      </c>
      <c r="C1846">
        <v>6</v>
      </c>
      <c r="E1846" s="12">
        <v>15034</v>
      </c>
      <c r="F1846" s="18">
        <v>7.1050310271324061E-5</v>
      </c>
    </row>
    <row r="1847" spans="1:6">
      <c r="A1847" s="12">
        <v>15034</v>
      </c>
      <c r="B1847" s="10">
        <v>588.77000000000032</v>
      </c>
      <c r="C1847">
        <v>6</v>
      </c>
      <c r="E1847" s="12">
        <v>23018</v>
      </c>
      <c r="F1847" s="18">
        <v>7.0860849213311605E-5</v>
      </c>
    </row>
    <row r="1848" spans="1:6">
      <c r="A1848" s="12">
        <v>23018</v>
      </c>
      <c r="B1848" s="10">
        <v>587.20000000000005</v>
      </c>
      <c r="C1848">
        <v>6</v>
      </c>
      <c r="E1848" s="12">
        <v>85141</v>
      </c>
      <c r="F1848" s="18">
        <v>7.082464646337293E-5</v>
      </c>
    </row>
    <row r="1849" spans="1:6">
      <c r="A1849" s="12">
        <v>85141</v>
      </c>
      <c r="B1849" s="10">
        <v>586.90000000000009</v>
      </c>
      <c r="C1849">
        <v>6</v>
      </c>
      <c r="E1849" s="12">
        <v>85144</v>
      </c>
      <c r="F1849" s="18">
        <v>7.07884437134342E-5</v>
      </c>
    </row>
    <row r="1850" spans="1:6">
      <c r="A1850" s="12">
        <v>85144</v>
      </c>
      <c r="B1850" s="10">
        <v>586.59999999999968</v>
      </c>
      <c r="C1850">
        <v>6</v>
      </c>
      <c r="E1850" s="12">
        <v>22133</v>
      </c>
      <c r="F1850" s="18">
        <v>7.0689489530268522E-5</v>
      </c>
    </row>
    <row r="1851" spans="1:6">
      <c r="A1851" s="12">
        <v>22133</v>
      </c>
      <c r="B1851" s="10">
        <v>585.7800000000002</v>
      </c>
      <c r="C1851">
        <v>6</v>
      </c>
      <c r="E1851" s="12">
        <v>85125</v>
      </c>
      <c r="F1851" s="18">
        <v>7.0553125838832803E-5</v>
      </c>
    </row>
    <row r="1852" spans="1:6">
      <c r="A1852" s="12">
        <v>85125</v>
      </c>
      <c r="B1852" s="10">
        <v>584.65</v>
      </c>
      <c r="C1852">
        <v>6</v>
      </c>
      <c r="E1852" s="12">
        <v>22319</v>
      </c>
      <c r="F1852" s="18">
        <v>7.0469859513973875E-5</v>
      </c>
    </row>
    <row r="1853" spans="1:6">
      <c r="A1853" s="12">
        <v>22319</v>
      </c>
      <c r="B1853" s="10">
        <v>583.96000000000026</v>
      </c>
      <c r="C1853">
        <v>6</v>
      </c>
      <c r="E1853" s="12">
        <v>22893</v>
      </c>
      <c r="F1853" s="18">
        <v>7.0356424230832662E-5</v>
      </c>
    </row>
    <row r="1854" spans="1:6">
      <c r="A1854" s="12">
        <v>22893</v>
      </c>
      <c r="B1854" s="10">
        <v>583.02000000000021</v>
      </c>
      <c r="C1854">
        <v>6</v>
      </c>
      <c r="E1854" s="12">
        <v>21883</v>
      </c>
      <c r="F1854" s="18">
        <v>7.0096971189605422E-5</v>
      </c>
    </row>
    <row r="1855" spans="1:6">
      <c r="A1855" s="12">
        <v>21883</v>
      </c>
      <c r="B1855" s="10">
        <v>580.87</v>
      </c>
      <c r="C1855">
        <v>6</v>
      </c>
      <c r="E1855" s="12">
        <v>21643</v>
      </c>
      <c r="F1855" s="18">
        <v>6.9902683098267834E-5</v>
      </c>
    </row>
    <row r="1856" spans="1:6">
      <c r="A1856" s="12">
        <v>21643</v>
      </c>
      <c r="B1856" s="10">
        <v>579.26</v>
      </c>
      <c r="C1856">
        <v>6</v>
      </c>
      <c r="E1856" s="12">
        <v>22953</v>
      </c>
      <c r="F1856" s="18">
        <v>6.9826657323396606E-5</v>
      </c>
    </row>
    <row r="1857" spans="1:6">
      <c r="A1857" s="12">
        <v>22953</v>
      </c>
      <c r="B1857" s="10">
        <v>578.63</v>
      </c>
      <c r="C1857">
        <v>6</v>
      </c>
      <c r="E1857" s="12">
        <v>22021</v>
      </c>
      <c r="F1857" s="18">
        <v>6.9690293631960833E-5</v>
      </c>
    </row>
    <row r="1858" spans="1:6">
      <c r="A1858" s="12">
        <v>22021</v>
      </c>
      <c r="B1858" s="10">
        <v>577.49999999999932</v>
      </c>
      <c r="C1858">
        <v>6</v>
      </c>
      <c r="E1858" s="12">
        <v>22279</v>
      </c>
      <c r="F1858" s="18">
        <v>6.9649263848697079E-5</v>
      </c>
    </row>
    <row r="1859" spans="1:6">
      <c r="A1859" s="12">
        <v>22279</v>
      </c>
      <c r="B1859" s="10">
        <v>577.16000000000008</v>
      </c>
      <c r="C1859">
        <v>6</v>
      </c>
      <c r="E1859" s="12">
        <v>22057</v>
      </c>
      <c r="F1859" s="18">
        <v>6.9588925932132574E-5</v>
      </c>
    </row>
    <row r="1860" spans="1:6">
      <c r="A1860" s="12">
        <v>22057</v>
      </c>
      <c r="B1860" s="10">
        <v>576.65999999999974</v>
      </c>
      <c r="C1860">
        <v>6</v>
      </c>
      <c r="E1860" s="12">
        <v>22786</v>
      </c>
      <c r="F1860" s="18">
        <v>6.9586512415470008E-5</v>
      </c>
    </row>
    <row r="1861" spans="1:6">
      <c r="A1861" s="12">
        <v>22786</v>
      </c>
      <c r="B1861" s="10">
        <v>576.63999999999987</v>
      </c>
      <c r="C1861">
        <v>6</v>
      </c>
      <c r="E1861" s="12">
        <v>22448</v>
      </c>
      <c r="F1861" s="18">
        <v>6.9546689390537509E-5</v>
      </c>
    </row>
    <row r="1862" spans="1:6">
      <c r="A1862" s="12">
        <v>22448</v>
      </c>
      <c r="B1862" s="10">
        <v>576.31000000000029</v>
      </c>
      <c r="C1862">
        <v>6</v>
      </c>
      <c r="E1862" s="12">
        <v>21684</v>
      </c>
      <c r="F1862" s="18">
        <v>6.943808114072147E-5</v>
      </c>
    </row>
    <row r="1863" spans="1:6">
      <c r="A1863" s="12">
        <v>21684</v>
      </c>
      <c r="B1863" s="10">
        <v>575.41000000000031</v>
      </c>
      <c r="C1863">
        <v>6</v>
      </c>
      <c r="E1863" s="12">
        <v>22035</v>
      </c>
      <c r="F1863" s="18">
        <v>6.9275168765997437E-5</v>
      </c>
    </row>
    <row r="1864" spans="1:6">
      <c r="A1864" s="12">
        <v>22035</v>
      </c>
      <c r="B1864" s="10">
        <v>574.06000000000063</v>
      </c>
      <c r="C1864">
        <v>6</v>
      </c>
      <c r="E1864" s="12">
        <v>21143</v>
      </c>
      <c r="F1864" s="18">
        <v>6.918345513281935E-5</v>
      </c>
    </row>
    <row r="1865" spans="1:6">
      <c r="A1865" s="12">
        <v>21143</v>
      </c>
      <c r="B1865" s="10">
        <v>573.29999999999984</v>
      </c>
      <c r="C1865">
        <v>6</v>
      </c>
      <c r="E1865" s="12">
        <v>35095</v>
      </c>
      <c r="F1865" s="18">
        <v>6.8937276433236362E-5</v>
      </c>
    </row>
    <row r="1866" spans="1:6">
      <c r="A1866" s="12">
        <v>35095</v>
      </c>
      <c r="B1866" s="10">
        <v>571.2600000000001</v>
      </c>
      <c r="C1866">
        <v>6</v>
      </c>
      <c r="E1866" s="12">
        <v>22701</v>
      </c>
      <c r="F1866" s="18">
        <v>6.8814187083444801E-5</v>
      </c>
    </row>
    <row r="1867" spans="1:6">
      <c r="A1867" s="12">
        <v>22701</v>
      </c>
      <c r="B1867" s="10">
        <v>570.23999999999978</v>
      </c>
      <c r="C1867">
        <v>6</v>
      </c>
      <c r="E1867" s="12">
        <v>22936</v>
      </c>
      <c r="F1867" s="18">
        <v>6.8650067950389471E-5</v>
      </c>
    </row>
    <row r="1868" spans="1:6">
      <c r="A1868" s="12">
        <v>22936</v>
      </c>
      <c r="B1868" s="10">
        <v>568.88</v>
      </c>
      <c r="C1868">
        <v>6</v>
      </c>
      <c r="E1868" s="12">
        <v>21627</v>
      </c>
      <c r="F1868" s="18">
        <v>6.8555940800548912E-5</v>
      </c>
    </row>
    <row r="1869" spans="1:6">
      <c r="A1869" s="12">
        <v>21627</v>
      </c>
      <c r="B1869" s="10">
        <v>568.1</v>
      </c>
      <c r="C1869">
        <v>6</v>
      </c>
      <c r="E1869" s="12">
        <v>21171</v>
      </c>
      <c r="F1869" s="18">
        <v>6.8399062217481269E-5</v>
      </c>
    </row>
    <row r="1870" spans="1:6">
      <c r="A1870" s="12">
        <v>21171</v>
      </c>
      <c r="B1870" s="10">
        <v>566.79999999999984</v>
      </c>
      <c r="C1870">
        <v>6</v>
      </c>
      <c r="E1870" s="12">
        <v>23455</v>
      </c>
      <c r="F1870" s="18">
        <v>6.836768650086774E-5</v>
      </c>
    </row>
    <row r="1871" spans="1:6">
      <c r="A1871" s="12">
        <v>23455</v>
      </c>
      <c r="B1871" s="10">
        <v>566.53999999999985</v>
      </c>
      <c r="C1871">
        <v>6</v>
      </c>
      <c r="E1871" s="12">
        <v>90201</v>
      </c>
      <c r="F1871" s="18">
        <v>6.8350791884229733E-5</v>
      </c>
    </row>
    <row r="1872" spans="1:6">
      <c r="A1872" s="12">
        <v>90201</v>
      </c>
      <c r="B1872" s="10">
        <v>566.4000000000002</v>
      </c>
      <c r="C1872">
        <v>6</v>
      </c>
      <c r="E1872" s="12">
        <v>22288</v>
      </c>
      <c r="F1872" s="18">
        <v>6.8332690509260375E-5</v>
      </c>
    </row>
    <row r="1873" spans="1:6">
      <c r="A1873" s="12">
        <v>22288</v>
      </c>
      <c r="B1873" s="10">
        <v>566.25</v>
      </c>
      <c r="C1873">
        <v>6</v>
      </c>
      <c r="E1873" s="12">
        <v>22396</v>
      </c>
      <c r="F1873" s="18">
        <v>6.8220461984450404E-5</v>
      </c>
    </row>
    <row r="1874" spans="1:6">
      <c r="A1874" s="12">
        <v>22396</v>
      </c>
      <c r="B1874" s="10">
        <v>565.31999999999948</v>
      </c>
      <c r="C1874">
        <v>6</v>
      </c>
      <c r="E1874" s="12">
        <v>22266</v>
      </c>
      <c r="F1874" s="18">
        <v>6.7982730593186468E-5</v>
      </c>
    </row>
    <row r="1875" spans="1:6">
      <c r="A1875" s="12">
        <v>22266</v>
      </c>
      <c r="B1875" s="10">
        <v>563.35000000000014</v>
      </c>
      <c r="C1875">
        <v>6</v>
      </c>
      <c r="E1875" s="12">
        <v>22684</v>
      </c>
      <c r="F1875" s="18">
        <v>6.7958595426560666E-5</v>
      </c>
    </row>
    <row r="1876" spans="1:6">
      <c r="A1876" s="12">
        <v>22684</v>
      </c>
      <c r="B1876" s="10">
        <v>563.15</v>
      </c>
      <c r="C1876">
        <v>6</v>
      </c>
      <c r="E1876" s="12">
        <v>21822</v>
      </c>
      <c r="F1876" s="18">
        <v>6.7952561634904263E-5</v>
      </c>
    </row>
    <row r="1877" spans="1:6">
      <c r="A1877" s="12">
        <v>21822</v>
      </c>
      <c r="B1877" s="10">
        <v>563.10000000000036</v>
      </c>
      <c r="C1877">
        <v>6</v>
      </c>
      <c r="E1877" s="12">
        <v>22403</v>
      </c>
      <c r="F1877" s="18">
        <v>6.7849987176744558E-5</v>
      </c>
    </row>
    <row r="1878" spans="1:6">
      <c r="A1878" s="12">
        <v>22403</v>
      </c>
      <c r="B1878" s="10">
        <v>562.24999999999943</v>
      </c>
      <c r="C1878">
        <v>6</v>
      </c>
      <c r="E1878" s="12">
        <v>22096</v>
      </c>
      <c r="F1878" s="18">
        <v>6.7836712835100374E-5</v>
      </c>
    </row>
    <row r="1879" spans="1:6">
      <c r="A1879" s="12">
        <v>22096</v>
      </c>
      <c r="B1879" s="10">
        <v>562.13999999999942</v>
      </c>
      <c r="C1879">
        <v>6</v>
      </c>
      <c r="E1879" s="12">
        <v>40001</v>
      </c>
      <c r="F1879" s="18">
        <v>6.7765514093554347E-5</v>
      </c>
    </row>
    <row r="1880" spans="1:6">
      <c r="A1880" s="12">
        <v>40001</v>
      </c>
      <c r="B1880" s="10">
        <v>561.54999999999984</v>
      </c>
      <c r="C1880">
        <v>6</v>
      </c>
      <c r="E1880" s="12">
        <v>22163</v>
      </c>
      <c r="F1880" s="18">
        <v>6.7722070793627958E-5</v>
      </c>
    </row>
    <row r="1881" spans="1:6">
      <c r="A1881" s="12">
        <v>22163</v>
      </c>
      <c r="B1881" s="10">
        <v>561.19000000000005</v>
      </c>
      <c r="C1881">
        <v>6</v>
      </c>
      <c r="E1881" s="12">
        <v>22067</v>
      </c>
      <c r="F1881" s="18">
        <v>6.7582086827198363E-5</v>
      </c>
    </row>
    <row r="1882" spans="1:6">
      <c r="A1882" s="12">
        <v>22067</v>
      </c>
      <c r="B1882" s="10">
        <v>560.02999999999986</v>
      </c>
      <c r="C1882">
        <v>6</v>
      </c>
      <c r="E1882" s="12">
        <v>23069</v>
      </c>
      <c r="F1882" s="18">
        <v>6.7125932177971009E-5</v>
      </c>
    </row>
    <row r="1883" spans="1:6">
      <c r="A1883" s="12">
        <v>23069</v>
      </c>
      <c r="B1883" s="10">
        <v>556.25</v>
      </c>
      <c r="C1883">
        <v>6</v>
      </c>
      <c r="E1883" s="12">
        <v>22525</v>
      </c>
      <c r="F1883" s="18">
        <v>6.6794073636866432E-5</v>
      </c>
    </row>
    <row r="1884" spans="1:6">
      <c r="A1884" s="12">
        <v>22525</v>
      </c>
      <c r="B1884" s="10">
        <v>553.5</v>
      </c>
      <c r="C1884">
        <v>6</v>
      </c>
      <c r="E1884" s="12">
        <v>22339</v>
      </c>
      <c r="F1884" s="18">
        <v>6.665650318709943E-5</v>
      </c>
    </row>
    <row r="1885" spans="1:6">
      <c r="A1885" s="12">
        <v>22339</v>
      </c>
      <c r="B1885" s="10">
        <v>552.3599999999999</v>
      </c>
      <c r="C1885">
        <v>6</v>
      </c>
      <c r="E1885" s="12">
        <v>22272</v>
      </c>
      <c r="F1885" s="18">
        <v>6.6389809595884504E-5</v>
      </c>
    </row>
    <row r="1886" spans="1:6">
      <c r="A1886" s="12">
        <v>22272</v>
      </c>
      <c r="B1886" s="10">
        <v>550.15000000000009</v>
      </c>
      <c r="C1886">
        <v>6</v>
      </c>
      <c r="E1886" s="12">
        <v>23381</v>
      </c>
      <c r="F1886" s="18">
        <v>6.633429871264516E-5</v>
      </c>
    </row>
    <row r="1887" spans="1:6">
      <c r="A1887" s="12">
        <v>23381</v>
      </c>
      <c r="B1887" s="10">
        <v>549.68999999999983</v>
      </c>
      <c r="C1887">
        <v>6</v>
      </c>
      <c r="E1887" s="12">
        <v>84931</v>
      </c>
      <c r="F1887" s="18">
        <v>6.6160525512939524E-5</v>
      </c>
    </row>
    <row r="1888" spans="1:6">
      <c r="A1888" s="12">
        <v>84931</v>
      </c>
      <c r="B1888" s="10">
        <v>548.25000000000011</v>
      </c>
      <c r="C1888">
        <v>6</v>
      </c>
      <c r="E1888" s="12">
        <v>22756</v>
      </c>
      <c r="F1888" s="18">
        <v>6.5995199621552829E-5</v>
      </c>
    </row>
    <row r="1889" spans="1:6">
      <c r="A1889" s="12">
        <v>22756</v>
      </c>
      <c r="B1889" s="10">
        <v>546.87999999999965</v>
      </c>
      <c r="C1889">
        <v>6</v>
      </c>
      <c r="E1889" s="12">
        <v>37327</v>
      </c>
      <c r="F1889" s="18">
        <v>6.598675231323386E-5</v>
      </c>
    </row>
    <row r="1890" spans="1:6">
      <c r="A1890" s="12">
        <v>37327</v>
      </c>
      <c r="B1890" s="10">
        <v>546.81000000000017</v>
      </c>
      <c r="C1890">
        <v>6</v>
      </c>
      <c r="E1890" s="12">
        <v>20986</v>
      </c>
      <c r="F1890" s="18">
        <v>6.5980718521577389E-5</v>
      </c>
    </row>
    <row r="1891" spans="1:6">
      <c r="A1891" s="12">
        <v>20986</v>
      </c>
      <c r="B1891" s="10">
        <v>546.76</v>
      </c>
      <c r="C1891">
        <v>6</v>
      </c>
      <c r="E1891" s="12">
        <v>23549</v>
      </c>
      <c r="F1891" s="18">
        <v>6.588900488839941E-5</v>
      </c>
    </row>
    <row r="1892" spans="1:6">
      <c r="A1892" s="12">
        <v>23549</v>
      </c>
      <c r="B1892" s="10">
        <v>546</v>
      </c>
      <c r="C1892">
        <v>6</v>
      </c>
      <c r="E1892" s="12">
        <v>20702</v>
      </c>
      <c r="F1892" s="18">
        <v>6.5647653222141529E-5</v>
      </c>
    </row>
    <row r="1893" spans="1:6">
      <c r="A1893" s="12">
        <v>20702</v>
      </c>
      <c r="B1893" s="10">
        <v>544</v>
      </c>
      <c r="C1893">
        <v>6</v>
      </c>
      <c r="E1893" s="12">
        <v>23428</v>
      </c>
      <c r="F1893" s="18">
        <v>6.555111255563839E-5</v>
      </c>
    </row>
    <row r="1894" spans="1:6">
      <c r="A1894" s="12">
        <v>23428</v>
      </c>
      <c r="B1894" s="10">
        <v>543.20000000000005</v>
      </c>
      <c r="C1894">
        <v>6</v>
      </c>
      <c r="E1894" s="12">
        <v>21948</v>
      </c>
      <c r="F1894" s="18">
        <v>6.5535424697331612E-5</v>
      </c>
    </row>
    <row r="1895" spans="1:6">
      <c r="A1895" s="12">
        <v>21948</v>
      </c>
      <c r="B1895" s="10">
        <v>543.06999999999994</v>
      </c>
      <c r="C1895">
        <v>6</v>
      </c>
      <c r="E1895" s="12">
        <v>21159</v>
      </c>
      <c r="F1895" s="18">
        <v>6.5496808430730289E-5</v>
      </c>
    </row>
    <row r="1896" spans="1:6">
      <c r="A1896" s="12">
        <v>21159</v>
      </c>
      <c r="B1896" s="10">
        <v>542.74999999999943</v>
      </c>
      <c r="C1896">
        <v>6</v>
      </c>
      <c r="E1896" s="12">
        <v>20767</v>
      </c>
      <c r="F1896" s="18">
        <v>6.5402681280889825E-5</v>
      </c>
    </row>
    <row r="1897" spans="1:6">
      <c r="A1897" s="12">
        <v>20767</v>
      </c>
      <c r="B1897" s="10">
        <v>541.97000000000025</v>
      </c>
      <c r="C1897">
        <v>6</v>
      </c>
      <c r="E1897" s="12">
        <v>85176</v>
      </c>
      <c r="F1897" s="18">
        <v>6.5332689297674986E-5</v>
      </c>
    </row>
    <row r="1898" spans="1:6">
      <c r="A1898" s="12">
        <v>85176</v>
      </c>
      <c r="B1898" s="10">
        <v>541.38999999999987</v>
      </c>
      <c r="C1898">
        <v>6</v>
      </c>
      <c r="E1898" s="12">
        <v>22249</v>
      </c>
      <c r="F1898" s="18">
        <v>6.5248216214484762E-5</v>
      </c>
    </row>
    <row r="1899" spans="1:6">
      <c r="A1899" s="12">
        <v>22249</v>
      </c>
      <c r="B1899" s="10">
        <v>540.69000000000005</v>
      </c>
      <c r="C1899">
        <v>6</v>
      </c>
      <c r="E1899" s="12">
        <v>18098</v>
      </c>
      <c r="F1899" s="18">
        <v>6.5231321597846687E-5</v>
      </c>
    </row>
    <row r="1900" spans="1:6">
      <c r="A1900" s="12">
        <v>18098</v>
      </c>
      <c r="B1900" s="10">
        <v>540.54999999999984</v>
      </c>
      <c r="C1900">
        <v>6</v>
      </c>
      <c r="E1900" s="12">
        <v>21448</v>
      </c>
      <c r="F1900" s="18">
        <v>6.5110645764717733E-5</v>
      </c>
    </row>
    <row r="1901" spans="1:6">
      <c r="A1901" s="12">
        <v>21448</v>
      </c>
      <c r="B1901" s="10">
        <v>539.54999999999973</v>
      </c>
      <c r="C1901">
        <v>6</v>
      </c>
      <c r="E1901" s="12">
        <v>22514</v>
      </c>
      <c r="F1901" s="18">
        <v>6.5056341639809821E-5</v>
      </c>
    </row>
    <row r="1902" spans="1:6">
      <c r="A1902" s="12">
        <v>22514</v>
      </c>
      <c r="B1902" s="10">
        <v>539.1000000000007</v>
      </c>
      <c r="C1902">
        <v>6</v>
      </c>
      <c r="E1902" s="12">
        <v>35651</v>
      </c>
      <c r="F1902" s="18">
        <v>6.4839125140177674E-5</v>
      </c>
    </row>
    <row r="1903" spans="1:6">
      <c r="A1903" s="12">
        <v>35651</v>
      </c>
      <c r="B1903" s="10">
        <v>537.30000000000018</v>
      </c>
      <c r="C1903">
        <v>6</v>
      </c>
      <c r="E1903" s="12">
        <v>22258</v>
      </c>
      <c r="F1903" s="18">
        <v>6.4584499132275608E-5</v>
      </c>
    </row>
    <row r="1904" spans="1:6">
      <c r="A1904" s="12">
        <v>22258</v>
      </c>
      <c r="B1904" s="10">
        <v>535.19000000000005</v>
      </c>
      <c r="C1904">
        <v>6</v>
      </c>
      <c r="E1904" s="12">
        <v>84929</v>
      </c>
      <c r="F1904" s="18">
        <v>6.4570018032300086E-5</v>
      </c>
    </row>
    <row r="1905" spans="1:6">
      <c r="A1905" s="12">
        <v>84929</v>
      </c>
      <c r="B1905" s="10">
        <v>535.06999999999971</v>
      </c>
      <c r="C1905">
        <v>6</v>
      </c>
      <c r="E1905" s="12">
        <v>22821</v>
      </c>
      <c r="F1905" s="18">
        <v>6.4520540940717308E-5</v>
      </c>
    </row>
    <row r="1906" spans="1:6">
      <c r="A1906" s="12">
        <v>22821</v>
      </c>
      <c r="B1906" s="10">
        <v>534.66000000000042</v>
      </c>
      <c r="C1906">
        <v>6</v>
      </c>
      <c r="E1906" s="12">
        <v>37475</v>
      </c>
      <c r="F1906" s="18">
        <v>6.4212817566238465E-5</v>
      </c>
    </row>
    <row r="1907" spans="1:6">
      <c r="A1907" s="12">
        <v>37475</v>
      </c>
      <c r="B1907" s="10">
        <v>532.1099999999999</v>
      </c>
      <c r="C1907">
        <v>6</v>
      </c>
      <c r="E1907" s="12">
        <v>20772</v>
      </c>
      <c r="F1907" s="18">
        <v>6.4188682399612704E-5</v>
      </c>
    </row>
    <row r="1908" spans="1:6">
      <c r="A1908" s="12">
        <v>20772</v>
      </c>
      <c r="B1908" s="10">
        <v>531.91000000000008</v>
      </c>
      <c r="C1908">
        <v>6</v>
      </c>
      <c r="E1908" s="12">
        <v>22246</v>
      </c>
      <c r="F1908" s="18">
        <v>6.4172994541305913E-5</v>
      </c>
    </row>
    <row r="1909" spans="1:6">
      <c r="A1909" s="12">
        <v>22246</v>
      </c>
      <c r="B1909" s="10">
        <v>531.77999999999986</v>
      </c>
      <c r="C1909">
        <v>6</v>
      </c>
      <c r="E1909" s="12">
        <v>23473</v>
      </c>
      <c r="F1909" s="18">
        <v>6.4158513441330418E-5</v>
      </c>
    </row>
    <row r="1910" spans="1:6">
      <c r="A1910" s="12">
        <v>23473</v>
      </c>
      <c r="B1910" s="10">
        <v>531.65999999999974</v>
      </c>
      <c r="C1910">
        <v>6</v>
      </c>
      <c r="E1910" s="12">
        <v>22825</v>
      </c>
      <c r="F1910" s="18">
        <v>6.4078867391465354E-5</v>
      </c>
    </row>
    <row r="1911" spans="1:6">
      <c r="A1911" s="12">
        <v>22825</v>
      </c>
      <c r="B1911" s="10">
        <v>531</v>
      </c>
      <c r="C1911">
        <v>6</v>
      </c>
      <c r="E1911" s="12">
        <v>21106</v>
      </c>
      <c r="F1911" s="18">
        <v>6.4072833599808897E-5</v>
      </c>
    </row>
    <row r="1912" spans="1:6">
      <c r="A1912" s="12">
        <v>21106</v>
      </c>
      <c r="B1912" s="10">
        <v>530.94999999999993</v>
      </c>
      <c r="C1912">
        <v>6</v>
      </c>
      <c r="E1912" s="12">
        <v>22136</v>
      </c>
      <c r="F1912" s="18">
        <v>6.4012495683244447E-5</v>
      </c>
    </row>
    <row r="1913" spans="1:6">
      <c r="A1913" s="12">
        <v>22136</v>
      </c>
      <c r="B1913" s="10">
        <v>530.45000000000005</v>
      </c>
      <c r="C1913">
        <v>6</v>
      </c>
      <c r="E1913" s="12">
        <v>21289</v>
      </c>
      <c r="F1913" s="18">
        <v>6.3807346766925254E-5</v>
      </c>
    </row>
    <row r="1914" spans="1:6">
      <c r="A1914" s="12">
        <v>21289</v>
      </c>
      <c r="B1914" s="10">
        <v>528.75</v>
      </c>
      <c r="C1914">
        <v>6</v>
      </c>
      <c r="E1914" s="12">
        <v>22709</v>
      </c>
      <c r="F1914" s="18">
        <v>6.3777177808643009E-5</v>
      </c>
    </row>
    <row r="1915" spans="1:6">
      <c r="A1915" s="12">
        <v>22709</v>
      </c>
      <c r="B1915" s="10">
        <v>528.5</v>
      </c>
      <c r="C1915">
        <v>6</v>
      </c>
      <c r="E1915" s="12">
        <v>22275</v>
      </c>
      <c r="F1915" s="18">
        <v>6.3698738517109214E-5</v>
      </c>
    </row>
    <row r="1916" spans="1:6">
      <c r="A1916" s="12">
        <v>22275</v>
      </c>
      <c r="B1916" s="10">
        <v>527.85</v>
      </c>
      <c r="C1916">
        <v>6</v>
      </c>
      <c r="E1916" s="12">
        <v>20832</v>
      </c>
      <c r="F1916" s="18">
        <v>6.3498416634115196E-5</v>
      </c>
    </row>
    <row r="1917" spans="1:6">
      <c r="A1917" s="12">
        <v>20832</v>
      </c>
      <c r="B1917" s="10">
        <v>526.19000000000017</v>
      </c>
      <c r="C1917">
        <v>6</v>
      </c>
      <c r="E1917" s="12">
        <v>16235</v>
      </c>
      <c r="F1917" s="18">
        <v>6.3419977342581361E-5</v>
      </c>
    </row>
    <row r="1918" spans="1:6">
      <c r="A1918" s="12">
        <v>16235</v>
      </c>
      <c r="B1918" s="10">
        <v>525.54</v>
      </c>
      <c r="C1918">
        <v>6</v>
      </c>
      <c r="E1918" s="12">
        <v>21187</v>
      </c>
      <c r="F1918" s="18">
        <v>6.3391015142630398E-5</v>
      </c>
    </row>
    <row r="1919" spans="1:6">
      <c r="A1919" s="12">
        <v>21187</v>
      </c>
      <c r="B1919" s="10">
        <v>525.29999999999984</v>
      </c>
      <c r="C1919">
        <v>6</v>
      </c>
      <c r="E1919" s="12">
        <v>22707</v>
      </c>
      <c r="F1919" s="18">
        <v>6.3354812392691737E-5</v>
      </c>
    </row>
    <row r="1920" spans="1:6">
      <c r="A1920" s="12">
        <v>22707</v>
      </c>
      <c r="B1920" s="10">
        <v>525</v>
      </c>
      <c r="C1920">
        <v>6</v>
      </c>
      <c r="E1920" s="12">
        <v>85172</v>
      </c>
      <c r="F1920" s="18">
        <v>6.3253444692863437E-5</v>
      </c>
    </row>
    <row r="1921" spans="1:6">
      <c r="A1921" s="12">
        <v>85172</v>
      </c>
      <c r="B1921" s="10">
        <v>524.16000000000008</v>
      </c>
      <c r="C1921">
        <v>6</v>
      </c>
      <c r="E1921" s="12">
        <v>23499</v>
      </c>
      <c r="F1921" s="18">
        <v>6.3202760842949254E-5</v>
      </c>
    </row>
    <row r="1922" spans="1:6">
      <c r="A1922" s="12">
        <v>23499</v>
      </c>
      <c r="B1922" s="10">
        <v>523.73999999999978</v>
      </c>
      <c r="C1922">
        <v>6</v>
      </c>
      <c r="E1922" s="12">
        <v>22482</v>
      </c>
      <c r="F1922" s="18">
        <v>6.3176212159660912E-5</v>
      </c>
    </row>
    <row r="1923" spans="1:6">
      <c r="A1923" s="12">
        <v>22482</v>
      </c>
      <c r="B1923" s="10">
        <v>523.52</v>
      </c>
      <c r="C1923">
        <v>6</v>
      </c>
      <c r="E1923" s="12">
        <v>20785</v>
      </c>
      <c r="F1923" s="18">
        <v>6.3149663476372558E-5</v>
      </c>
    </row>
    <row r="1924" spans="1:6">
      <c r="A1924" s="12">
        <v>20785</v>
      </c>
      <c r="B1924" s="10">
        <v>523.30000000000007</v>
      </c>
      <c r="C1924">
        <v>6</v>
      </c>
      <c r="E1924" s="12">
        <v>23272</v>
      </c>
      <c r="F1924" s="18">
        <v>6.308208500982034E-5</v>
      </c>
    </row>
    <row r="1925" spans="1:6">
      <c r="A1925" s="12">
        <v>23272</v>
      </c>
      <c r="B1925" s="10">
        <v>522.74</v>
      </c>
      <c r="C1925">
        <v>6</v>
      </c>
      <c r="E1925" s="12">
        <v>75131</v>
      </c>
      <c r="F1925" s="18">
        <v>6.3060363359857132E-5</v>
      </c>
    </row>
    <row r="1926" spans="1:6">
      <c r="A1926" s="12">
        <v>75131</v>
      </c>
      <c r="B1926" s="10">
        <v>522.56000000000006</v>
      </c>
      <c r="C1926">
        <v>6</v>
      </c>
      <c r="E1926" s="12">
        <v>22269</v>
      </c>
      <c r="F1926" s="18">
        <v>6.296020241836013E-5</v>
      </c>
    </row>
    <row r="1927" spans="1:6">
      <c r="A1927" s="12">
        <v>22269</v>
      </c>
      <c r="B1927" s="10">
        <v>521.73000000000013</v>
      </c>
      <c r="C1927">
        <v>6</v>
      </c>
      <c r="E1927" s="12">
        <v>23451</v>
      </c>
      <c r="F1927" s="18">
        <v>6.2866075268519503E-5</v>
      </c>
    </row>
    <row r="1928" spans="1:6">
      <c r="A1928" s="12">
        <v>23451</v>
      </c>
      <c r="B1928" s="10">
        <v>520.9499999999997</v>
      </c>
      <c r="C1928">
        <v>7</v>
      </c>
      <c r="E1928" s="12">
        <v>21261</v>
      </c>
      <c r="F1928" s="18">
        <v>6.2829872518580841E-5</v>
      </c>
    </row>
    <row r="1929" spans="1:6">
      <c r="A1929" s="12">
        <v>21261</v>
      </c>
      <c r="B1929" s="10">
        <v>520.64999999999986</v>
      </c>
      <c r="C1929">
        <v>7</v>
      </c>
      <c r="E1929" s="12">
        <v>22264</v>
      </c>
      <c r="F1929" s="18">
        <v>6.2603001952298454E-5</v>
      </c>
    </row>
    <row r="1930" spans="1:6">
      <c r="A1930" s="12">
        <v>22264</v>
      </c>
      <c r="B1930" s="10">
        <v>518.77</v>
      </c>
      <c r="C1930">
        <v>7</v>
      </c>
      <c r="E1930" s="12">
        <v>22642</v>
      </c>
      <c r="F1930" s="18">
        <v>6.2365270561034477E-5</v>
      </c>
    </row>
    <row r="1931" spans="1:6">
      <c r="A1931" s="12">
        <v>22642</v>
      </c>
      <c r="B1931" s="10">
        <v>516.80000000000018</v>
      </c>
      <c r="C1931">
        <v>7</v>
      </c>
      <c r="E1931" s="12">
        <v>22543</v>
      </c>
      <c r="F1931" s="18">
        <v>6.2342342152739945E-5</v>
      </c>
    </row>
    <row r="1932" spans="1:6">
      <c r="A1932" s="12">
        <v>22543</v>
      </c>
      <c r="B1932" s="10">
        <v>516.6099999999999</v>
      </c>
      <c r="C1932">
        <v>7</v>
      </c>
      <c r="E1932" s="12">
        <v>85107</v>
      </c>
      <c r="F1932" s="18">
        <v>6.2323034019439317E-5</v>
      </c>
    </row>
    <row r="1933" spans="1:6">
      <c r="A1933" s="12">
        <v>85107</v>
      </c>
      <c r="B1933" s="10">
        <v>516.44999999999993</v>
      </c>
      <c r="C1933">
        <v>7</v>
      </c>
      <c r="E1933" s="12">
        <v>22521</v>
      </c>
      <c r="F1933" s="18">
        <v>6.226269610287484E-5</v>
      </c>
    </row>
    <row r="1934" spans="1:6">
      <c r="A1934" s="12">
        <v>22521</v>
      </c>
      <c r="B1934" s="10">
        <v>515.94999999999982</v>
      </c>
      <c r="C1934">
        <v>7</v>
      </c>
      <c r="E1934" s="12">
        <v>21208</v>
      </c>
      <c r="F1934" s="18">
        <v>6.2232527144592649E-5</v>
      </c>
    </row>
    <row r="1935" spans="1:6">
      <c r="A1935" s="12">
        <v>21208</v>
      </c>
      <c r="B1935" s="10">
        <v>515.70000000000016</v>
      </c>
      <c r="C1935">
        <v>7</v>
      </c>
      <c r="E1935" s="12">
        <v>21633</v>
      </c>
      <c r="F1935" s="18">
        <v>6.2232527144592635E-5</v>
      </c>
    </row>
    <row r="1936" spans="1:6">
      <c r="A1936" s="12">
        <v>21633</v>
      </c>
      <c r="B1936" s="10">
        <v>515.70000000000005</v>
      </c>
      <c r="C1936">
        <v>7</v>
      </c>
      <c r="E1936" s="12">
        <v>85187</v>
      </c>
      <c r="F1936" s="18">
        <v>6.2196324394653919E-5</v>
      </c>
    </row>
    <row r="1937" spans="1:6">
      <c r="A1937" s="12">
        <v>85187</v>
      </c>
      <c r="B1937" s="10">
        <v>515.39999999999975</v>
      </c>
      <c r="C1937">
        <v>7</v>
      </c>
      <c r="E1937" s="12">
        <v>85017</v>
      </c>
      <c r="F1937" s="18">
        <v>6.1963420036715129E-5</v>
      </c>
    </row>
    <row r="1938" spans="1:6">
      <c r="A1938" s="12">
        <v>85017</v>
      </c>
      <c r="B1938" s="10">
        <v>513.47000000000025</v>
      </c>
      <c r="C1938">
        <v>7</v>
      </c>
      <c r="E1938" s="12">
        <v>21747</v>
      </c>
      <c r="F1938" s="18">
        <v>6.1849984753573889E-5</v>
      </c>
    </row>
    <row r="1939" spans="1:6">
      <c r="A1939" s="12">
        <v>21747</v>
      </c>
      <c r="B1939" s="10">
        <v>512.53</v>
      </c>
      <c r="C1939">
        <v>7</v>
      </c>
      <c r="E1939" s="12">
        <v>22103</v>
      </c>
      <c r="F1939" s="18">
        <v>6.1837917170261001E-5</v>
      </c>
    </row>
    <row r="1940" spans="1:6">
      <c r="A1940" s="12">
        <v>22103</v>
      </c>
      <c r="B1940" s="10">
        <v>512.42999999999995</v>
      </c>
      <c r="C1940">
        <v>7</v>
      </c>
      <c r="E1940" s="12">
        <v>21317</v>
      </c>
      <c r="F1940" s="18">
        <v>6.1695519687168839E-5</v>
      </c>
    </row>
    <row r="1941" spans="1:6">
      <c r="A1941" s="12">
        <v>21317</v>
      </c>
      <c r="B1941" s="10">
        <v>511.24999999999989</v>
      </c>
      <c r="C1941">
        <v>7</v>
      </c>
      <c r="E1941" s="12">
        <v>22599</v>
      </c>
      <c r="F1941" s="18">
        <v>6.1280394821205307E-5</v>
      </c>
    </row>
    <row r="1942" spans="1:6">
      <c r="A1942" s="12">
        <v>22599</v>
      </c>
      <c r="B1942" s="10">
        <v>507.80999999999995</v>
      </c>
      <c r="C1942">
        <v>7</v>
      </c>
      <c r="E1942" s="12">
        <v>23060</v>
      </c>
      <c r="F1942" s="18">
        <v>6.1245398829597915E-5</v>
      </c>
    </row>
    <row r="1943" spans="1:6">
      <c r="A1943" s="12">
        <v>23060</v>
      </c>
      <c r="B1943" s="10">
        <v>507.51999999999992</v>
      </c>
      <c r="C1943">
        <v>7</v>
      </c>
      <c r="E1943" s="12">
        <v>22317</v>
      </c>
      <c r="F1943" s="18">
        <v>6.1100587829843159E-5</v>
      </c>
    </row>
    <row r="1944" spans="1:6">
      <c r="A1944" s="12">
        <v>22317</v>
      </c>
      <c r="B1944" s="10">
        <v>506.31999999999971</v>
      </c>
      <c r="C1944">
        <v>7</v>
      </c>
      <c r="E1944" s="12">
        <v>84665</v>
      </c>
      <c r="F1944" s="18">
        <v>6.1031802604959692E-5</v>
      </c>
    </row>
    <row r="1945" spans="1:6">
      <c r="A1945" s="12">
        <v>84665</v>
      </c>
      <c r="B1945" s="10">
        <v>505.74999999999989</v>
      </c>
      <c r="C1945">
        <v>7</v>
      </c>
      <c r="E1945" s="12">
        <v>22101</v>
      </c>
      <c r="F1945" s="18">
        <v>6.0972671446726532E-5</v>
      </c>
    </row>
    <row r="1946" spans="1:6">
      <c r="A1946" s="12">
        <v>22101</v>
      </c>
      <c r="B1946" s="10">
        <v>505.26000000000005</v>
      </c>
      <c r="C1946">
        <v>7</v>
      </c>
      <c r="E1946" s="12">
        <v>23219</v>
      </c>
      <c r="F1946" s="18">
        <v>6.0893025396861427E-5</v>
      </c>
    </row>
    <row r="1947" spans="1:6">
      <c r="A1947" s="12">
        <v>23219</v>
      </c>
      <c r="B1947" s="10">
        <v>504.59999999999997</v>
      </c>
      <c r="C1947">
        <v>7</v>
      </c>
      <c r="E1947" s="12">
        <v>23457</v>
      </c>
      <c r="F1947" s="18">
        <v>6.0766315772076036E-5</v>
      </c>
    </row>
    <row r="1948" spans="1:6">
      <c r="A1948" s="12">
        <v>23457</v>
      </c>
      <c r="B1948" s="10">
        <v>503.54999999999995</v>
      </c>
      <c r="C1948">
        <v>7</v>
      </c>
      <c r="E1948" s="12">
        <v>21383</v>
      </c>
      <c r="F1948" s="18">
        <v>6.0398254481032797E-5</v>
      </c>
    </row>
    <row r="1949" spans="1:6">
      <c r="A1949" s="12">
        <v>21383</v>
      </c>
      <c r="B1949" s="10">
        <v>500.50000000000006</v>
      </c>
      <c r="C1949">
        <v>7</v>
      </c>
      <c r="E1949" s="12">
        <v>22420</v>
      </c>
      <c r="F1949" s="18">
        <v>6.0377739589400893E-5</v>
      </c>
    </row>
    <row r="1950" spans="1:6">
      <c r="A1950" s="12">
        <v>22420</v>
      </c>
      <c r="B1950" s="10">
        <v>500.33000000000021</v>
      </c>
      <c r="C1950">
        <v>7</v>
      </c>
      <c r="E1950" s="12">
        <v>21446</v>
      </c>
      <c r="F1950" s="18">
        <v>6.033791656446832E-5</v>
      </c>
    </row>
    <row r="1951" spans="1:6">
      <c r="A1951" s="12">
        <v>21446</v>
      </c>
      <c r="B1951" s="10">
        <v>500</v>
      </c>
      <c r="C1951">
        <v>7</v>
      </c>
      <c r="E1951" s="12">
        <v>23398</v>
      </c>
      <c r="F1951" s="18">
        <v>6.0142421714799408E-5</v>
      </c>
    </row>
    <row r="1952" spans="1:6">
      <c r="A1952" s="12">
        <v>23398</v>
      </c>
      <c r="B1952" s="10">
        <v>498.37999999999971</v>
      </c>
      <c r="C1952">
        <v>7</v>
      </c>
      <c r="E1952" s="12">
        <v>84913</v>
      </c>
      <c r="F1952" s="18">
        <v>6.0042260773302453E-5</v>
      </c>
    </row>
    <row r="1953" spans="1:6">
      <c r="A1953" s="12">
        <v>84913</v>
      </c>
      <c r="B1953" s="10">
        <v>497.55000000000024</v>
      </c>
      <c r="C1953">
        <v>7</v>
      </c>
      <c r="E1953" s="12">
        <v>22495</v>
      </c>
      <c r="F1953" s="18">
        <v>6.0033813464983375E-5</v>
      </c>
    </row>
    <row r="1954" spans="1:6">
      <c r="A1954" s="12">
        <v>22495</v>
      </c>
      <c r="B1954" s="10">
        <v>497.47999999999979</v>
      </c>
      <c r="C1954">
        <v>7</v>
      </c>
      <c r="E1954" s="12">
        <v>22719</v>
      </c>
      <c r="F1954" s="18">
        <v>5.9963821481768624E-5</v>
      </c>
    </row>
    <row r="1955" spans="1:6">
      <c r="A1955" s="12">
        <v>22719</v>
      </c>
      <c r="B1955" s="10">
        <v>496.90000000000009</v>
      </c>
      <c r="C1955">
        <v>7</v>
      </c>
      <c r="E1955" s="12">
        <v>79067</v>
      </c>
      <c r="F1955" s="18">
        <v>5.9885382190234809E-5</v>
      </c>
    </row>
    <row r="1956" spans="1:6">
      <c r="A1956" s="12">
        <v>79067</v>
      </c>
      <c r="B1956" s="10">
        <v>496.25</v>
      </c>
      <c r="C1956">
        <v>7</v>
      </c>
      <c r="E1956" s="12">
        <v>21925</v>
      </c>
      <c r="F1956" s="18">
        <v>5.9885382190234809E-5</v>
      </c>
    </row>
    <row r="1957" spans="1:6">
      <c r="A1957" s="12">
        <v>21925</v>
      </c>
      <c r="B1957" s="10">
        <v>496.25</v>
      </c>
      <c r="C1957">
        <v>7</v>
      </c>
      <c r="E1957" s="12">
        <v>85104</v>
      </c>
      <c r="F1957" s="18">
        <v>5.956921150743699E-5</v>
      </c>
    </row>
    <row r="1958" spans="1:6">
      <c r="A1958" s="12">
        <v>85104</v>
      </c>
      <c r="B1958" s="10">
        <v>493.63</v>
      </c>
      <c r="C1958">
        <v>7</v>
      </c>
      <c r="E1958" s="12">
        <v>22820</v>
      </c>
      <c r="F1958" s="18">
        <v>5.9557143924124137E-5</v>
      </c>
    </row>
    <row r="1959" spans="1:6">
      <c r="A1959" s="12">
        <v>22820</v>
      </c>
      <c r="B1959" s="10">
        <v>493.53000000000031</v>
      </c>
      <c r="C1959">
        <v>7</v>
      </c>
      <c r="E1959" s="12">
        <v>20893</v>
      </c>
      <c r="F1959" s="18">
        <v>5.955352364913026E-5</v>
      </c>
    </row>
    <row r="1960" spans="1:6">
      <c r="A1960" s="12">
        <v>20893</v>
      </c>
      <c r="B1960" s="10">
        <v>493.50000000000023</v>
      </c>
      <c r="C1960">
        <v>7</v>
      </c>
      <c r="E1960" s="12">
        <v>21638</v>
      </c>
      <c r="F1960" s="18">
        <v>5.9553523649130233E-5</v>
      </c>
    </row>
    <row r="1961" spans="1:6">
      <c r="A1961" s="12">
        <v>21638</v>
      </c>
      <c r="B1961" s="10">
        <v>493.5</v>
      </c>
      <c r="C1961">
        <v>7</v>
      </c>
      <c r="E1961" s="12">
        <v>23016</v>
      </c>
      <c r="F1961" s="18">
        <v>5.9481118149252868E-5</v>
      </c>
    </row>
    <row r="1962" spans="1:6">
      <c r="A1962" s="12">
        <v>23016</v>
      </c>
      <c r="B1962" s="10">
        <v>492.9</v>
      </c>
      <c r="C1962">
        <v>7</v>
      </c>
      <c r="E1962" s="12">
        <v>21926</v>
      </c>
      <c r="F1962" s="18">
        <v>5.9420780232688398E-5</v>
      </c>
    </row>
    <row r="1963" spans="1:6">
      <c r="A1963" s="12">
        <v>21926</v>
      </c>
      <c r="B1963" s="10">
        <v>492.4</v>
      </c>
      <c r="C1963">
        <v>7</v>
      </c>
      <c r="E1963" s="12">
        <v>20764</v>
      </c>
      <c r="F1963" s="18">
        <v>5.9267521924614645E-5</v>
      </c>
    </row>
    <row r="1964" spans="1:6">
      <c r="A1964" s="12">
        <v>20764</v>
      </c>
      <c r="B1964" s="10">
        <v>491.12999999999994</v>
      </c>
      <c r="C1964">
        <v>7</v>
      </c>
      <c r="E1964" s="12">
        <v>84806</v>
      </c>
      <c r="F1964" s="18">
        <v>5.9257867857964358E-5</v>
      </c>
    </row>
    <row r="1965" spans="1:6">
      <c r="A1965" s="12">
        <v>84806</v>
      </c>
      <c r="B1965" s="10">
        <v>491.05000000000018</v>
      </c>
      <c r="C1965">
        <v>7</v>
      </c>
      <c r="E1965" s="12">
        <v>22050</v>
      </c>
      <c r="F1965" s="18">
        <v>5.8889806566921079E-5</v>
      </c>
    </row>
    <row r="1966" spans="1:6">
      <c r="A1966" s="12">
        <v>22050</v>
      </c>
      <c r="B1966" s="10">
        <v>488</v>
      </c>
      <c r="C1966">
        <v>7</v>
      </c>
      <c r="E1966" s="12">
        <v>22068</v>
      </c>
      <c r="F1966" s="18">
        <v>5.8880152500270765E-5</v>
      </c>
    </row>
    <row r="1967" spans="1:6">
      <c r="A1967" s="12">
        <v>22068</v>
      </c>
      <c r="B1967" s="10">
        <v>487.92</v>
      </c>
      <c r="C1967">
        <v>7</v>
      </c>
      <c r="E1967" s="12">
        <v>21784</v>
      </c>
      <c r="F1967" s="18">
        <v>5.8835502442013025E-5</v>
      </c>
    </row>
    <row r="1968" spans="1:6">
      <c r="A1968" s="12">
        <v>21784</v>
      </c>
      <c r="B1968" s="10">
        <v>487.54999999999973</v>
      </c>
      <c r="C1968">
        <v>7</v>
      </c>
      <c r="E1968" s="12">
        <v>84859</v>
      </c>
      <c r="F1968" s="18">
        <v>5.8796886175411763E-5</v>
      </c>
    </row>
    <row r="1969" spans="1:6">
      <c r="A1969" s="12">
        <v>84859</v>
      </c>
      <c r="B1969" s="10">
        <v>487.22999999999968</v>
      </c>
      <c r="C1969">
        <v>7</v>
      </c>
      <c r="E1969" s="12">
        <v>22717</v>
      </c>
      <c r="F1969" s="18">
        <v>5.8778784800442527E-5</v>
      </c>
    </row>
    <row r="1970" spans="1:6">
      <c r="A1970" s="12">
        <v>22717</v>
      </c>
      <c r="B1970" s="10">
        <v>487.08000000000055</v>
      </c>
      <c r="C1970">
        <v>7</v>
      </c>
      <c r="E1970" s="12">
        <v>20932</v>
      </c>
      <c r="F1970" s="18">
        <v>5.87389617755099E-5</v>
      </c>
    </row>
    <row r="1971" spans="1:6">
      <c r="A1971" s="12">
        <v>20932</v>
      </c>
      <c r="B1971" s="10">
        <v>486.74999999999994</v>
      </c>
      <c r="C1971">
        <v>7</v>
      </c>
      <c r="E1971" s="12">
        <v>21251</v>
      </c>
      <c r="F1971" s="18">
        <v>5.8738961775509879E-5</v>
      </c>
    </row>
    <row r="1972" spans="1:6">
      <c r="A1972" s="12">
        <v>21251</v>
      </c>
      <c r="B1972" s="10">
        <v>486.74999999999977</v>
      </c>
      <c r="C1972">
        <v>7</v>
      </c>
      <c r="E1972" s="12">
        <v>23139</v>
      </c>
      <c r="F1972" s="18">
        <v>5.8700345508908637E-5</v>
      </c>
    </row>
    <row r="1973" spans="1:6">
      <c r="A1973" s="12">
        <v>23139</v>
      </c>
      <c r="B1973" s="10">
        <v>486.42999999999989</v>
      </c>
      <c r="C1973">
        <v>7</v>
      </c>
      <c r="E1973" s="12">
        <v>22515</v>
      </c>
      <c r="F1973" s="18">
        <v>5.8467441150969861E-5</v>
      </c>
    </row>
    <row r="1974" spans="1:6">
      <c r="A1974" s="12">
        <v>22515</v>
      </c>
      <c r="B1974" s="10">
        <v>484.50000000000051</v>
      </c>
      <c r="C1974">
        <v>7</v>
      </c>
      <c r="E1974" s="12">
        <v>23484</v>
      </c>
      <c r="F1974" s="18">
        <v>5.8366073451141501E-5</v>
      </c>
    </row>
    <row r="1975" spans="1:6">
      <c r="A1975" s="12">
        <v>23484</v>
      </c>
      <c r="B1975" s="10">
        <v>483.66</v>
      </c>
      <c r="C1975">
        <v>7</v>
      </c>
      <c r="E1975" s="12">
        <v>21264</v>
      </c>
      <c r="F1975" s="18">
        <v>5.8358832901153726E-5</v>
      </c>
    </row>
    <row r="1976" spans="1:6">
      <c r="A1976" s="12">
        <v>21264</v>
      </c>
      <c r="B1976" s="10">
        <v>483.59999999999974</v>
      </c>
      <c r="C1976">
        <v>7</v>
      </c>
      <c r="E1976" s="12">
        <v>35971</v>
      </c>
      <c r="F1976" s="18">
        <v>5.8333490976196668E-5</v>
      </c>
    </row>
    <row r="1977" spans="1:6">
      <c r="A1977" s="12">
        <v>35971</v>
      </c>
      <c r="B1977" s="10">
        <v>483.38999999999987</v>
      </c>
      <c r="C1977">
        <v>7</v>
      </c>
      <c r="E1977" s="12">
        <v>22116</v>
      </c>
      <c r="F1977" s="18">
        <v>5.8309355809570914E-5</v>
      </c>
    </row>
    <row r="1978" spans="1:6">
      <c r="A1978" s="12">
        <v>22116</v>
      </c>
      <c r="B1978" s="10">
        <v>483.19000000000017</v>
      </c>
      <c r="C1978">
        <v>7</v>
      </c>
      <c r="E1978" s="12">
        <v>21205</v>
      </c>
      <c r="F1978" s="18">
        <v>5.8159717776491052E-5</v>
      </c>
    </row>
    <row r="1979" spans="1:6">
      <c r="A1979" s="12">
        <v>21205</v>
      </c>
      <c r="B1979" s="10">
        <v>481.95000000000033</v>
      </c>
      <c r="C1979">
        <v>7</v>
      </c>
      <c r="E1979" s="12">
        <v>22861</v>
      </c>
      <c r="F1979" s="18">
        <v>5.8141616401521647E-5</v>
      </c>
    </row>
    <row r="1980" spans="1:6">
      <c r="A1980" s="12">
        <v>22861</v>
      </c>
      <c r="B1980" s="10">
        <v>481.79999999999978</v>
      </c>
      <c r="C1980">
        <v>7</v>
      </c>
      <c r="E1980" s="12">
        <v>22233</v>
      </c>
      <c r="F1980" s="18">
        <v>5.8129548818208732E-5</v>
      </c>
    </row>
    <row r="1981" spans="1:6">
      <c r="A1981" s="12">
        <v>22233</v>
      </c>
      <c r="B1981" s="10">
        <v>481.69999999999959</v>
      </c>
      <c r="C1981">
        <v>7</v>
      </c>
      <c r="E1981" s="12">
        <v>23691</v>
      </c>
      <c r="F1981" s="18">
        <v>5.8105413651582991E-5</v>
      </c>
    </row>
    <row r="1982" spans="1:6">
      <c r="A1982" s="12">
        <v>23691</v>
      </c>
      <c r="B1982" s="10">
        <v>481.5</v>
      </c>
      <c r="C1982">
        <v>7</v>
      </c>
      <c r="E1982" s="12">
        <v>21587</v>
      </c>
      <c r="F1982" s="18">
        <v>5.8014906776736296E-5</v>
      </c>
    </row>
    <row r="1983" spans="1:6">
      <c r="A1983" s="12">
        <v>21587</v>
      </c>
      <c r="B1983" s="10">
        <v>480.75000000000006</v>
      </c>
      <c r="C1983">
        <v>7</v>
      </c>
      <c r="E1983" s="12">
        <v>23021</v>
      </c>
      <c r="F1983" s="18">
        <v>5.7936467485202488E-5</v>
      </c>
    </row>
    <row r="1984" spans="1:6">
      <c r="A1984" s="12">
        <v>23021</v>
      </c>
      <c r="B1984" s="10">
        <v>480.10000000000008</v>
      </c>
      <c r="C1984">
        <v>7</v>
      </c>
      <c r="E1984" s="12">
        <v>22127</v>
      </c>
      <c r="F1984" s="18">
        <v>5.7888197151950905E-5</v>
      </c>
    </row>
    <row r="1985" spans="1:6">
      <c r="A1985" s="12">
        <v>22127</v>
      </c>
      <c r="B1985" s="10">
        <v>479.7</v>
      </c>
      <c r="C1985">
        <v>7</v>
      </c>
      <c r="E1985" s="12">
        <v>21096</v>
      </c>
      <c r="F1985" s="18">
        <v>5.7833893027042885E-5</v>
      </c>
    </row>
    <row r="1986" spans="1:6">
      <c r="A1986" s="12">
        <v>21096</v>
      </c>
      <c r="B1986" s="10">
        <v>479.25</v>
      </c>
      <c r="C1986">
        <v>7</v>
      </c>
      <c r="E1986" s="12">
        <v>21803</v>
      </c>
      <c r="F1986" s="18">
        <v>5.7678221202306559E-5</v>
      </c>
    </row>
    <row r="1987" spans="1:6">
      <c r="A1987" s="12">
        <v>21803</v>
      </c>
      <c r="B1987" s="10">
        <v>477.96000000000004</v>
      </c>
      <c r="C1987">
        <v>7</v>
      </c>
      <c r="E1987" s="12">
        <v>21059</v>
      </c>
      <c r="F1987" s="18">
        <v>5.7544271027533414E-5</v>
      </c>
    </row>
    <row r="1988" spans="1:6">
      <c r="A1988" s="12">
        <v>21059</v>
      </c>
      <c r="B1988" s="10">
        <v>476.8499999999998</v>
      </c>
      <c r="C1988">
        <v>7</v>
      </c>
      <c r="E1988" s="12">
        <v>22023</v>
      </c>
      <c r="F1988" s="18">
        <v>5.7471865527656137E-5</v>
      </c>
    </row>
    <row r="1989" spans="1:6">
      <c r="A1989" s="12">
        <v>22023</v>
      </c>
      <c r="B1989" s="10">
        <v>476.25000000000051</v>
      </c>
      <c r="C1989">
        <v>7</v>
      </c>
      <c r="E1989" s="12">
        <v>84352</v>
      </c>
      <c r="F1989" s="18">
        <v>5.7387392444465798E-5</v>
      </c>
    </row>
    <row r="1990" spans="1:6">
      <c r="A1990" s="12">
        <v>84352</v>
      </c>
      <c r="B1990" s="10">
        <v>475.54999999999984</v>
      </c>
      <c r="C1990">
        <v>7</v>
      </c>
      <c r="E1990" s="12">
        <v>79190</v>
      </c>
      <c r="F1990" s="18">
        <v>5.735239645285846E-5</v>
      </c>
    </row>
    <row r="1991" spans="1:6">
      <c r="A1991" s="12">
        <v>79190</v>
      </c>
      <c r="B1991" s="10">
        <v>475.26000000000028</v>
      </c>
      <c r="C1991">
        <v>7</v>
      </c>
      <c r="E1991" s="12">
        <v>21618</v>
      </c>
      <c r="F1991" s="18">
        <v>5.7170175944833731E-5</v>
      </c>
    </row>
    <row r="1992" spans="1:6">
      <c r="A1992" s="12">
        <v>21618</v>
      </c>
      <c r="B1992" s="10">
        <v>473.75</v>
      </c>
      <c r="C1992">
        <v>7</v>
      </c>
      <c r="E1992" s="12">
        <v>20733</v>
      </c>
      <c r="F1992" s="18">
        <v>5.7067601486674189E-5</v>
      </c>
    </row>
    <row r="1993" spans="1:6">
      <c r="A1993" s="12">
        <v>20733</v>
      </c>
      <c r="B1993" s="10">
        <v>472.90000000000043</v>
      </c>
      <c r="C1993">
        <v>7</v>
      </c>
      <c r="E1993" s="12">
        <v>22559</v>
      </c>
      <c r="F1993" s="18">
        <v>5.7051913628367371E-5</v>
      </c>
    </row>
    <row r="1994" spans="1:6">
      <c r="A1994" s="12">
        <v>22559</v>
      </c>
      <c r="B1994" s="10">
        <v>472.77</v>
      </c>
      <c r="C1994">
        <v>7</v>
      </c>
      <c r="E1994" s="12">
        <v>22359</v>
      </c>
      <c r="F1994" s="18">
        <v>5.6945718895213857E-5</v>
      </c>
    </row>
    <row r="1995" spans="1:6">
      <c r="A1995" s="12">
        <v>22359</v>
      </c>
      <c r="B1995" s="10">
        <v>471.88999999999953</v>
      </c>
      <c r="C1995">
        <v>7</v>
      </c>
      <c r="E1995" s="12">
        <v>23043</v>
      </c>
      <c r="F1995" s="18">
        <v>5.6566796779189048E-5</v>
      </c>
    </row>
    <row r="1996" spans="1:6">
      <c r="A1996" s="12">
        <v>23043</v>
      </c>
      <c r="B1996" s="10">
        <v>468.75</v>
      </c>
      <c r="C1996">
        <v>7</v>
      </c>
      <c r="E1996" s="12">
        <v>21468</v>
      </c>
      <c r="F1996" s="18">
        <v>5.6557142712538727E-5</v>
      </c>
    </row>
    <row r="1997" spans="1:6">
      <c r="A1997" s="12">
        <v>21468</v>
      </c>
      <c r="B1997" s="10">
        <v>468.66999999999996</v>
      </c>
      <c r="C1997">
        <v>7</v>
      </c>
      <c r="E1997" s="12">
        <v>23136</v>
      </c>
      <c r="F1997" s="18">
        <v>5.6361647862869856E-5</v>
      </c>
    </row>
    <row r="1998" spans="1:6">
      <c r="A1998" s="12">
        <v>23136</v>
      </c>
      <c r="B1998" s="10">
        <v>467.05</v>
      </c>
      <c r="C1998">
        <v>7</v>
      </c>
      <c r="E1998" s="12">
        <v>23180</v>
      </c>
      <c r="F1998" s="18">
        <v>5.6349580279556968E-5</v>
      </c>
    </row>
    <row r="1999" spans="1:6">
      <c r="A1999" s="12">
        <v>23180</v>
      </c>
      <c r="B1999" s="10">
        <v>466.95000000000005</v>
      </c>
      <c r="C1999">
        <v>7</v>
      </c>
      <c r="E1999" s="12">
        <v>22166</v>
      </c>
      <c r="F1999" s="18">
        <v>5.6240972029740928E-5</v>
      </c>
    </row>
    <row r="2000" spans="1:6">
      <c r="A2000" s="12">
        <v>22166</v>
      </c>
      <c r="B2000" s="10">
        <v>466.05000000000007</v>
      </c>
      <c r="C2000">
        <v>7</v>
      </c>
      <c r="E2000" s="12">
        <v>23377</v>
      </c>
      <c r="F2000" s="18">
        <v>5.6240972029740922E-5</v>
      </c>
    </row>
    <row r="2001" spans="1:6">
      <c r="A2001" s="12">
        <v>23377</v>
      </c>
      <c r="B2001" s="10">
        <v>466.05</v>
      </c>
      <c r="C2001">
        <v>7</v>
      </c>
      <c r="E2001" s="12">
        <v>23218</v>
      </c>
      <c r="F2001" s="18">
        <v>5.6212009829789966E-5</v>
      </c>
    </row>
    <row r="2002" spans="1:6">
      <c r="A2002" s="12">
        <v>23218</v>
      </c>
      <c r="B2002" s="10">
        <v>465.80999999999995</v>
      </c>
      <c r="C2002">
        <v>7</v>
      </c>
      <c r="E2002" s="12">
        <v>85129</v>
      </c>
      <c r="F2002" s="18">
        <v>5.615891246321323E-5</v>
      </c>
    </row>
    <row r="2003" spans="1:6">
      <c r="A2003" s="12">
        <v>85129</v>
      </c>
      <c r="B2003" s="10">
        <v>465.36999999999989</v>
      </c>
      <c r="C2003">
        <v>7</v>
      </c>
      <c r="E2003" s="12">
        <v>22496</v>
      </c>
      <c r="F2003" s="18">
        <v>5.6149258396562909E-5</v>
      </c>
    </row>
    <row r="2004" spans="1:6">
      <c r="A2004" s="12">
        <v>22496</v>
      </c>
      <c r="B2004" s="10">
        <v>465.28999999999985</v>
      </c>
      <c r="C2004">
        <v>7</v>
      </c>
      <c r="E2004" s="12">
        <v>84247</v>
      </c>
      <c r="F2004" s="18">
        <v>5.5967037888538215E-5</v>
      </c>
    </row>
    <row r="2005" spans="1:6">
      <c r="A2005" s="12">
        <v>84247</v>
      </c>
      <c r="B2005" s="10">
        <v>463.77999999999986</v>
      </c>
      <c r="C2005">
        <v>7</v>
      </c>
      <c r="E2005" s="12">
        <v>21476</v>
      </c>
      <c r="F2005" s="18">
        <v>5.5927214863605662E-5</v>
      </c>
    </row>
    <row r="2006" spans="1:6">
      <c r="A2006" s="12">
        <v>21476</v>
      </c>
      <c r="B2006" s="10">
        <v>463.44999999999982</v>
      </c>
      <c r="C2006">
        <v>7</v>
      </c>
      <c r="E2006" s="12">
        <v>21865</v>
      </c>
      <c r="F2006" s="18">
        <v>5.5918767555286699E-5</v>
      </c>
    </row>
    <row r="2007" spans="1:6">
      <c r="A2007" s="12">
        <v>21865</v>
      </c>
      <c r="B2007" s="10">
        <v>463.38000000000034</v>
      </c>
      <c r="C2007">
        <v>7</v>
      </c>
      <c r="E2007" s="12">
        <v>21634</v>
      </c>
      <c r="F2007" s="18">
        <v>5.5824640405446107E-5</v>
      </c>
    </row>
    <row r="2008" spans="1:6">
      <c r="A2008" s="12">
        <v>21634</v>
      </c>
      <c r="B2008" s="10">
        <v>462.60000000000014</v>
      </c>
      <c r="C2008">
        <v>7</v>
      </c>
      <c r="E2008" s="12">
        <v>21215</v>
      </c>
      <c r="F2008" s="18">
        <v>5.5728099738942927E-5</v>
      </c>
    </row>
    <row r="2009" spans="1:6">
      <c r="A2009" s="12">
        <v>21215</v>
      </c>
      <c r="B2009" s="10">
        <v>461.7999999999999</v>
      </c>
      <c r="C2009">
        <v>7</v>
      </c>
      <c r="E2009" s="12">
        <v>84820</v>
      </c>
      <c r="F2009" s="18">
        <v>5.5611044180807836E-5</v>
      </c>
    </row>
    <row r="2010" spans="1:6">
      <c r="A2010" s="12">
        <v>84820</v>
      </c>
      <c r="B2010" s="10">
        <v>460.8299999999997</v>
      </c>
      <c r="C2010">
        <v>7</v>
      </c>
      <c r="E2010" s="12">
        <v>22255</v>
      </c>
      <c r="F2010" s="18">
        <v>5.5595356322501079E-5</v>
      </c>
    </row>
    <row r="2011" spans="1:6">
      <c r="A2011" s="12">
        <v>22255</v>
      </c>
      <c r="B2011" s="10">
        <v>460.69999999999976</v>
      </c>
      <c r="C2011">
        <v>7</v>
      </c>
      <c r="E2011" s="12">
        <v>21084</v>
      </c>
      <c r="F2011" s="18">
        <v>5.5425203397789285E-5</v>
      </c>
    </row>
    <row r="2012" spans="1:6">
      <c r="A2012" s="12">
        <v>21084</v>
      </c>
      <c r="B2012" s="10">
        <v>459.28999999999979</v>
      </c>
      <c r="C2012">
        <v>7</v>
      </c>
      <c r="E2012" s="12">
        <v>85016</v>
      </c>
      <c r="F2012" s="18">
        <v>5.539020740618194E-5</v>
      </c>
    </row>
    <row r="2013" spans="1:6">
      <c r="A2013" s="12">
        <v>85016</v>
      </c>
      <c r="B2013" s="10">
        <v>459.00000000000017</v>
      </c>
      <c r="C2013">
        <v>7</v>
      </c>
      <c r="E2013" s="12">
        <v>23561</v>
      </c>
      <c r="F2013" s="18">
        <v>5.5345557347924207E-5</v>
      </c>
    </row>
    <row r="2014" spans="1:6">
      <c r="A2014" s="12">
        <v>23561</v>
      </c>
      <c r="B2014" s="10">
        <v>458.63</v>
      </c>
      <c r="C2014">
        <v>7</v>
      </c>
      <c r="E2014" s="12">
        <v>22183</v>
      </c>
      <c r="F2014" s="18">
        <v>5.5269531573052986E-5</v>
      </c>
    </row>
    <row r="2015" spans="1:6">
      <c r="A2015" s="12">
        <v>22183</v>
      </c>
      <c r="B2015" s="10">
        <v>458.00000000000006</v>
      </c>
      <c r="C2015">
        <v>7</v>
      </c>
      <c r="E2015" s="12">
        <v>84086</v>
      </c>
      <c r="F2015" s="18">
        <v>5.5179024698206277E-5</v>
      </c>
    </row>
    <row r="2016" spans="1:6">
      <c r="A2016" s="12">
        <v>84086</v>
      </c>
      <c r="B2016" s="10">
        <v>457.25</v>
      </c>
      <c r="C2016">
        <v>7</v>
      </c>
      <c r="E2016" s="12">
        <v>23660</v>
      </c>
      <c r="F2016" s="18">
        <v>5.5154889531580503E-5</v>
      </c>
    </row>
    <row r="2017" spans="1:6">
      <c r="A2017" s="12">
        <v>23660</v>
      </c>
      <c r="B2017" s="10">
        <v>457.05000000000013</v>
      </c>
      <c r="C2017">
        <v>7</v>
      </c>
      <c r="E2017" s="12">
        <v>22324</v>
      </c>
      <c r="F2017" s="18">
        <v>5.5071623206721507E-5</v>
      </c>
    </row>
    <row r="2018" spans="1:6">
      <c r="A2018" s="12">
        <v>22324</v>
      </c>
      <c r="B2018" s="10">
        <v>456.35999999999984</v>
      </c>
      <c r="C2018">
        <v>7</v>
      </c>
      <c r="E2018" s="12">
        <v>22511</v>
      </c>
      <c r="F2018" s="18">
        <v>5.5012492048488361E-5</v>
      </c>
    </row>
    <row r="2019" spans="1:6">
      <c r="A2019" s="12">
        <v>22511</v>
      </c>
      <c r="B2019" s="10">
        <v>455.87000000000012</v>
      </c>
      <c r="C2019">
        <v>7</v>
      </c>
      <c r="E2019" s="12">
        <v>21014</v>
      </c>
      <c r="F2019" s="18">
        <v>5.4976289298549618E-5</v>
      </c>
    </row>
    <row r="2020" spans="1:6">
      <c r="A2020" s="12">
        <v>21014</v>
      </c>
      <c r="B2020" s="10">
        <v>455.5699999999996</v>
      </c>
      <c r="C2020">
        <v>7</v>
      </c>
      <c r="E2020" s="12">
        <v>22181</v>
      </c>
      <c r="F2020" s="18">
        <v>5.4909917590328737E-5</v>
      </c>
    </row>
    <row r="2021" spans="1:6">
      <c r="A2021" s="12">
        <v>22181</v>
      </c>
      <c r="B2021" s="10">
        <v>455.01999999999992</v>
      </c>
      <c r="C2021">
        <v>7</v>
      </c>
      <c r="E2021" s="12">
        <v>21630</v>
      </c>
      <c r="F2021" s="18">
        <v>5.4587713115874475E-5</v>
      </c>
    </row>
    <row r="2022" spans="1:6">
      <c r="A2022" s="12">
        <v>21630</v>
      </c>
      <c r="B2022" s="10">
        <v>452.34999999999991</v>
      </c>
      <c r="C2022">
        <v>7</v>
      </c>
      <c r="E2022" s="12">
        <v>22232</v>
      </c>
      <c r="F2022" s="18">
        <v>5.451048058267197E-5</v>
      </c>
    </row>
    <row r="2023" spans="1:6">
      <c r="A2023" s="12">
        <v>22232</v>
      </c>
      <c r="B2023" s="10">
        <v>451.71</v>
      </c>
      <c r="C2023">
        <v>7</v>
      </c>
      <c r="E2023" s="12">
        <v>23548</v>
      </c>
      <c r="F2023" s="18">
        <v>5.4485138657714892E-5</v>
      </c>
    </row>
    <row r="2024" spans="1:6">
      <c r="A2024" s="12">
        <v>23548</v>
      </c>
      <c r="B2024" s="10">
        <v>451.5</v>
      </c>
      <c r="C2024">
        <v>7</v>
      </c>
      <c r="E2024" s="12">
        <v>23560</v>
      </c>
      <c r="F2024" s="18">
        <v>5.4299297874696327E-5</v>
      </c>
    </row>
    <row r="2025" spans="1:6">
      <c r="A2025" s="12">
        <v>23560</v>
      </c>
      <c r="B2025" s="10">
        <v>449.96</v>
      </c>
      <c r="C2025">
        <v>7</v>
      </c>
      <c r="E2025" s="12">
        <v>22618</v>
      </c>
      <c r="F2025" s="18">
        <v>5.4000021808536542E-5</v>
      </c>
    </row>
    <row r="2026" spans="1:6">
      <c r="A2026" s="12">
        <v>22618</v>
      </c>
      <c r="B2026" s="10">
        <v>447.47999999999979</v>
      </c>
      <c r="C2026">
        <v>7</v>
      </c>
      <c r="E2026" s="12">
        <v>21640</v>
      </c>
      <c r="F2026" s="18">
        <v>5.3986747466892385E-5</v>
      </c>
    </row>
    <row r="2027" spans="1:6">
      <c r="A2027" s="12">
        <v>21640</v>
      </c>
      <c r="B2027" s="10">
        <v>447.37</v>
      </c>
      <c r="C2027">
        <v>7</v>
      </c>
      <c r="E2027" s="12">
        <v>23537</v>
      </c>
      <c r="F2027" s="18">
        <v>5.3905894658695976E-5</v>
      </c>
    </row>
    <row r="2028" spans="1:6">
      <c r="A2028" s="12">
        <v>23537</v>
      </c>
      <c r="B2028" s="10">
        <v>446.69999999999982</v>
      </c>
      <c r="C2028">
        <v>7</v>
      </c>
      <c r="E2028" s="12">
        <v>21472</v>
      </c>
      <c r="F2028" s="18">
        <v>5.3851590533787977E-5</v>
      </c>
    </row>
    <row r="2029" spans="1:6">
      <c r="A2029" s="12">
        <v>21472</v>
      </c>
      <c r="B2029" s="10">
        <v>446.25</v>
      </c>
      <c r="C2029">
        <v>7</v>
      </c>
      <c r="E2029" s="12">
        <v>21397</v>
      </c>
      <c r="F2029" s="18">
        <v>5.3732121458990346E-5</v>
      </c>
    </row>
    <row r="2030" spans="1:6">
      <c r="A2030" s="12">
        <v>21397</v>
      </c>
      <c r="B2030" s="10">
        <v>445.26000000000016</v>
      </c>
      <c r="C2030">
        <v>7</v>
      </c>
      <c r="E2030" s="12">
        <v>84876</v>
      </c>
      <c r="F2030" s="18">
        <v>5.3700745742376804E-5</v>
      </c>
    </row>
    <row r="2031" spans="1:6">
      <c r="A2031" s="12">
        <v>84876</v>
      </c>
      <c r="B2031" s="10">
        <v>445</v>
      </c>
      <c r="C2031">
        <v>7</v>
      </c>
      <c r="E2031" s="12">
        <v>22261</v>
      </c>
      <c r="F2031" s="18">
        <v>5.3587310459235577E-5</v>
      </c>
    </row>
    <row r="2032" spans="1:6">
      <c r="A2032" s="12">
        <v>22261</v>
      </c>
      <c r="B2032" s="10">
        <v>444.05999999999977</v>
      </c>
      <c r="C2032">
        <v>7</v>
      </c>
      <c r="E2032" s="12">
        <v>17096</v>
      </c>
      <c r="F2032" s="18">
        <v>5.3551107709296929E-5</v>
      </c>
    </row>
    <row r="2033" spans="1:6">
      <c r="A2033" s="12">
        <v>17096</v>
      </c>
      <c r="B2033" s="10">
        <v>443.76000000000005</v>
      </c>
      <c r="C2033">
        <v>7</v>
      </c>
      <c r="E2033" s="12">
        <v>23125</v>
      </c>
      <c r="F2033" s="18">
        <v>5.3489563034401168E-5</v>
      </c>
    </row>
    <row r="2034" spans="1:6">
      <c r="A2034" s="12">
        <v>23125</v>
      </c>
      <c r="B2034" s="10">
        <v>443.25</v>
      </c>
      <c r="C2034">
        <v>7</v>
      </c>
      <c r="E2034" s="12">
        <v>21277</v>
      </c>
      <c r="F2034" s="18">
        <v>5.3338718242989982E-5</v>
      </c>
    </row>
    <row r="2035" spans="1:6">
      <c r="A2035" s="12">
        <v>21277</v>
      </c>
      <c r="B2035" s="10">
        <v>441.99999999999989</v>
      </c>
      <c r="C2035">
        <v>7</v>
      </c>
      <c r="E2035" s="12">
        <v>23074</v>
      </c>
      <c r="F2035" s="18">
        <v>5.3080471960094067E-5</v>
      </c>
    </row>
    <row r="2036" spans="1:6">
      <c r="A2036" s="12">
        <v>23074</v>
      </c>
      <c r="B2036" s="10">
        <v>439.85999999999996</v>
      </c>
      <c r="C2036">
        <v>7</v>
      </c>
      <c r="E2036" s="12">
        <v>21473</v>
      </c>
      <c r="F2036" s="18">
        <v>5.2964623160290273E-5</v>
      </c>
    </row>
    <row r="2037" spans="1:6">
      <c r="A2037" s="12">
        <v>21473</v>
      </c>
      <c r="B2037" s="10">
        <v>438.89999999999986</v>
      </c>
      <c r="C2037">
        <v>7</v>
      </c>
      <c r="E2037" s="12">
        <v>21675</v>
      </c>
      <c r="F2037" s="18">
        <v>5.2808951335553953E-5</v>
      </c>
    </row>
    <row r="2038" spans="1:6">
      <c r="A2038" s="12">
        <v>21675</v>
      </c>
      <c r="B2038" s="10">
        <v>437.6099999999999</v>
      </c>
      <c r="C2038">
        <v>7</v>
      </c>
      <c r="E2038" s="12">
        <v>72819</v>
      </c>
      <c r="F2038" s="18">
        <v>5.2662933577467962E-5</v>
      </c>
    </row>
    <row r="2039" spans="1:6">
      <c r="A2039" s="12">
        <v>72819</v>
      </c>
      <c r="B2039" s="10">
        <v>436.40000000000009</v>
      </c>
      <c r="C2039">
        <v>7</v>
      </c>
      <c r="E2039" s="12">
        <v>21650</v>
      </c>
      <c r="F2039" s="18">
        <v>5.2654486269148917E-5</v>
      </c>
    </row>
    <row r="2040" spans="1:6">
      <c r="A2040" s="12">
        <v>21650</v>
      </c>
      <c r="B2040" s="10">
        <v>436.32999999999993</v>
      </c>
      <c r="C2040">
        <v>7</v>
      </c>
      <c r="E2040" s="12">
        <v>17107</v>
      </c>
      <c r="F2040" s="18">
        <v>5.2620697035872849E-5</v>
      </c>
    </row>
    <row r="2041" spans="1:6">
      <c r="A2041" s="12">
        <v>17107</v>
      </c>
      <c r="B2041" s="10">
        <v>436.05000000000024</v>
      </c>
      <c r="C2041">
        <v>7</v>
      </c>
      <c r="E2041" s="12">
        <v>71279</v>
      </c>
      <c r="F2041" s="18">
        <v>5.2596561869247027E-5</v>
      </c>
    </row>
    <row r="2042" spans="1:6">
      <c r="A2042" s="12">
        <v>71279</v>
      </c>
      <c r="B2042" s="10">
        <v>435.84999999999997</v>
      </c>
      <c r="C2042">
        <v>7</v>
      </c>
      <c r="E2042" s="12">
        <v>23509</v>
      </c>
      <c r="F2042" s="18">
        <v>5.242882246119778E-5</v>
      </c>
    </row>
    <row r="2043" spans="1:6">
      <c r="A2043" s="12">
        <v>23509</v>
      </c>
      <c r="B2043" s="10">
        <v>434.45999999999975</v>
      </c>
      <c r="C2043">
        <v>7</v>
      </c>
      <c r="E2043" s="12">
        <v>22102</v>
      </c>
      <c r="F2043" s="18">
        <v>5.2403480536240722E-5</v>
      </c>
    </row>
    <row r="2044" spans="1:6">
      <c r="A2044" s="12">
        <v>22102</v>
      </c>
      <c r="B2044" s="10">
        <v>434.24999999999989</v>
      </c>
      <c r="C2044">
        <v>7</v>
      </c>
      <c r="E2044" s="12">
        <v>84754</v>
      </c>
      <c r="F2044" s="18">
        <v>5.2351589927995296E-5</v>
      </c>
    </row>
    <row r="2045" spans="1:6">
      <c r="A2045" s="12">
        <v>84754</v>
      </c>
      <c r="B2045" s="10">
        <v>433.82000000000005</v>
      </c>
      <c r="C2045">
        <v>7</v>
      </c>
      <c r="E2045" s="12">
        <v>22194</v>
      </c>
      <c r="F2045" s="18">
        <v>5.2312973661394033E-5</v>
      </c>
    </row>
    <row r="2046" spans="1:6">
      <c r="A2046" s="12">
        <v>22194</v>
      </c>
      <c r="B2046" s="10">
        <v>433.5</v>
      </c>
      <c r="C2046">
        <v>7</v>
      </c>
      <c r="E2046" s="12">
        <v>22446</v>
      </c>
      <c r="F2046" s="18">
        <v>5.225142898649828E-5</v>
      </c>
    </row>
    <row r="2047" spans="1:6">
      <c r="A2047" s="12">
        <v>22446</v>
      </c>
      <c r="B2047" s="10">
        <v>432.99</v>
      </c>
      <c r="C2047">
        <v>7</v>
      </c>
      <c r="E2047" s="12">
        <v>21654</v>
      </c>
      <c r="F2047" s="18">
        <v>5.2197124861590239E-5</v>
      </c>
    </row>
    <row r="2048" spans="1:6">
      <c r="A2048" s="12">
        <v>21654</v>
      </c>
      <c r="B2048" s="10">
        <v>432.53999999999991</v>
      </c>
      <c r="C2048">
        <v>7</v>
      </c>
      <c r="E2048" s="12">
        <v>21709</v>
      </c>
      <c r="F2048" s="18">
        <v>5.1897848795430481E-5</v>
      </c>
    </row>
    <row r="2049" spans="1:6">
      <c r="A2049" s="12">
        <v>21709</v>
      </c>
      <c r="B2049" s="10">
        <v>430.05999999999995</v>
      </c>
      <c r="C2049">
        <v>7</v>
      </c>
      <c r="E2049" s="12">
        <v>23565</v>
      </c>
      <c r="F2049" s="18">
        <v>5.1739763454031582E-5</v>
      </c>
    </row>
    <row r="2050" spans="1:6">
      <c r="A2050" s="12">
        <v>23565</v>
      </c>
      <c r="B2050" s="10">
        <v>428.75</v>
      </c>
      <c r="C2050">
        <v>7</v>
      </c>
      <c r="E2050" s="12">
        <v>84661</v>
      </c>
      <c r="F2050" s="18">
        <v>5.1719248562399664E-5</v>
      </c>
    </row>
    <row r="2051" spans="1:6">
      <c r="A2051" s="12">
        <v>84661</v>
      </c>
      <c r="B2051" s="10">
        <v>428.58</v>
      </c>
      <c r="C2051">
        <v>7</v>
      </c>
      <c r="E2051" s="12">
        <v>22106</v>
      </c>
      <c r="F2051" s="18">
        <v>5.1667357954154224E-5</v>
      </c>
    </row>
    <row r="2052" spans="1:6">
      <c r="A2052" s="12">
        <v>22106</v>
      </c>
      <c r="B2052" s="10">
        <v>428.15000000000003</v>
      </c>
      <c r="C2052">
        <v>7</v>
      </c>
      <c r="E2052" s="12">
        <v>23379</v>
      </c>
      <c r="F2052" s="18">
        <v>5.1650463337516183E-5</v>
      </c>
    </row>
    <row r="2053" spans="1:6">
      <c r="A2053" s="12">
        <v>23379</v>
      </c>
      <c r="B2053" s="10">
        <v>428.0100000000001</v>
      </c>
      <c r="C2053">
        <v>7</v>
      </c>
      <c r="E2053" s="12">
        <v>23023</v>
      </c>
      <c r="F2053" s="18">
        <v>5.1642016029197139E-5</v>
      </c>
    </row>
    <row r="2054" spans="1:6">
      <c r="A2054" s="12">
        <v>23023</v>
      </c>
      <c r="B2054" s="10">
        <v>427.93999999999994</v>
      </c>
      <c r="C2054">
        <v>7</v>
      </c>
      <c r="E2054" s="12">
        <v>23044</v>
      </c>
      <c r="F2054" s="18">
        <v>5.1582884870963979E-5</v>
      </c>
    </row>
    <row r="2055" spans="1:6">
      <c r="A2055" s="12">
        <v>23044</v>
      </c>
      <c r="B2055" s="10">
        <v>427.4500000000001</v>
      </c>
      <c r="C2055">
        <v>7</v>
      </c>
      <c r="E2055" s="12">
        <v>22903</v>
      </c>
      <c r="F2055" s="18">
        <v>5.1580471354301365E-5</v>
      </c>
    </row>
    <row r="2056" spans="1:6">
      <c r="A2056" s="12">
        <v>22903</v>
      </c>
      <c r="B2056" s="10">
        <v>427.42999999999984</v>
      </c>
      <c r="C2056">
        <v>7</v>
      </c>
      <c r="E2056" s="12">
        <v>20705</v>
      </c>
      <c r="F2056" s="18">
        <v>5.1516513162743025E-5</v>
      </c>
    </row>
    <row r="2057" spans="1:6">
      <c r="A2057" s="12">
        <v>20705</v>
      </c>
      <c r="B2057" s="10">
        <v>426.89999999999981</v>
      </c>
      <c r="C2057">
        <v>7</v>
      </c>
      <c r="E2057" s="12">
        <v>35637</v>
      </c>
      <c r="F2057" s="18">
        <v>5.1444107662865681E-5</v>
      </c>
    </row>
    <row r="2058" spans="1:6">
      <c r="A2058" s="12">
        <v>35637</v>
      </c>
      <c r="B2058" s="10">
        <v>426.29999999999995</v>
      </c>
      <c r="C2058">
        <v>7</v>
      </c>
      <c r="E2058" s="12">
        <v>21062</v>
      </c>
      <c r="F2058" s="18">
        <v>5.1389803537957627E-5</v>
      </c>
    </row>
    <row r="2059" spans="1:6">
      <c r="A2059" s="12">
        <v>21062</v>
      </c>
      <c r="B2059" s="10">
        <v>425.84999999999968</v>
      </c>
      <c r="C2059">
        <v>7</v>
      </c>
      <c r="E2059" s="12">
        <v>77101</v>
      </c>
      <c r="F2059" s="18">
        <v>5.1072426096828565E-5</v>
      </c>
    </row>
    <row r="2060" spans="1:6">
      <c r="A2060" s="12">
        <v>77101</v>
      </c>
      <c r="B2060" s="10">
        <v>423.22</v>
      </c>
      <c r="C2060">
        <v>7</v>
      </c>
      <c r="E2060" s="12">
        <v>20766</v>
      </c>
      <c r="F2060" s="18">
        <v>5.0934855647061576E-5</v>
      </c>
    </row>
    <row r="2061" spans="1:6">
      <c r="A2061" s="12">
        <v>20766</v>
      </c>
      <c r="B2061" s="10">
        <v>422.08</v>
      </c>
      <c r="C2061">
        <v>7</v>
      </c>
      <c r="E2061" s="12">
        <v>90154</v>
      </c>
      <c r="F2061" s="18">
        <v>5.0895032622129031E-5</v>
      </c>
    </row>
    <row r="2062" spans="1:6">
      <c r="A2062" s="12">
        <v>90154</v>
      </c>
      <c r="B2062" s="10">
        <v>421.75</v>
      </c>
      <c r="C2062">
        <v>7</v>
      </c>
      <c r="E2062" s="12">
        <v>23058</v>
      </c>
      <c r="F2062" s="18">
        <v>5.0806939263944916E-5</v>
      </c>
    </row>
    <row r="2063" spans="1:6">
      <c r="A2063" s="12">
        <v>23058</v>
      </c>
      <c r="B2063" s="10">
        <v>421.0200000000001</v>
      </c>
      <c r="C2063">
        <v>7</v>
      </c>
      <c r="E2063" s="12">
        <v>46776</v>
      </c>
      <c r="F2063" s="18">
        <v>5.0774356789000083E-5</v>
      </c>
    </row>
    <row r="2064" spans="1:6">
      <c r="A2064" s="12">
        <v>46776</v>
      </c>
      <c r="B2064" s="10">
        <v>420.74999999999994</v>
      </c>
      <c r="C2064">
        <v>7</v>
      </c>
      <c r="E2064" s="12">
        <v>21972</v>
      </c>
      <c r="F2064" s="18">
        <v>5.0744187830717845E-5</v>
      </c>
    </row>
    <row r="2065" spans="1:6">
      <c r="A2065" s="12">
        <v>21972</v>
      </c>
      <c r="B2065" s="10">
        <v>420.49999999999989</v>
      </c>
      <c r="C2065">
        <v>7</v>
      </c>
      <c r="E2065" s="12">
        <v>21711</v>
      </c>
      <c r="F2065" s="18">
        <v>5.0695917497466282E-5</v>
      </c>
    </row>
    <row r="2066" spans="1:6">
      <c r="A2066" s="12">
        <v>21711</v>
      </c>
      <c r="B2066" s="10">
        <v>420.1</v>
      </c>
      <c r="C2066">
        <v>7</v>
      </c>
      <c r="E2066" s="12">
        <v>22051</v>
      </c>
      <c r="F2066" s="18">
        <v>5.0683849914153388E-5</v>
      </c>
    </row>
    <row r="2067" spans="1:6">
      <c r="A2067" s="12">
        <v>22051</v>
      </c>
      <c r="B2067" s="10">
        <v>420</v>
      </c>
      <c r="C2067">
        <v>7</v>
      </c>
      <c r="E2067" s="12">
        <v>20761</v>
      </c>
      <c r="F2067" s="18">
        <v>5.0674195847503074E-5</v>
      </c>
    </row>
    <row r="2068" spans="1:6">
      <c r="A2068" s="12">
        <v>20761</v>
      </c>
      <c r="B2068" s="10">
        <v>419.92</v>
      </c>
      <c r="C2068">
        <v>7</v>
      </c>
      <c r="E2068" s="12">
        <v>21802</v>
      </c>
      <c r="F2068" s="18">
        <v>5.0633166064239245E-5</v>
      </c>
    </row>
    <row r="2069" spans="1:6">
      <c r="A2069" s="12">
        <v>21802</v>
      </c>
      <c r="B2069" s="10">
        <v>419.5800000000001</v>
      </c>
      <c r="C2069">
        <v>7</v>
      </c>
      <c r="E2069" s="12">
        <v>85111</v>
      </c>
      <c r="F2069" s="18">
        <v>5.0629545789245375E-5</v>
      </c>
    </row>
    <row r="2070" spans="1:6">
      <c r="A2070" s="12">
        <v>85111</v>
      </c>
      <c r="B2070" s="10">
        <v>419.55000000000007</v>
      </c>
      <c r="C2070">
        <v>7</v>
      </c>
      <c r="E2070" s="12">
        <v>84563</v>
      </c>
      <c r="F2070" s="18">
        <v>5.0611444414276017E-5</v>
      </c>
    </row>
    <row r="2071" spans="1:6">
      <c r="A2071" s="12">
        <v>84563</v>
      </c>
      <c r="B2071" s="10">
        <v>419.39999999999992</v>
      </c>
      <c r="C2071">
        <v>7</v>
      </c>
      <c r="E2071" s="12">
        <v>21417</v>
      </c>
      <c r="F2071" s="18">
        <v>5.0536625397736099E-5</v>
      </c>
    </row>
    <row r="2072" spans="1:6">
      <c r="A2072" s="12">
        <v>21417</v>
      </c>
      <c r="B2072" s="10">
        <v>418.78000000000009</v>
      </c>
      <c r="C2072">
        <v>7</v>
      </c>
      <c r="E2072" s="12">
        <v>23336</v>
      </c>
      <c r="F2072" s="18">
        <v>5.0448532039551957E-5</v>
      </c>
    </row>
    <row r="2073" spans="1:6">
      <c r="A2073" s="12">
        <v>23336</v>
      </c>
      <c r="B2073" s="10">
        <v>418.04999999999995</v>
      </c>
      <c r="C2073">
        <v>7</v>
      </c>
      <c r="E2073" s="12">
        <v>23425</v>
      </c>
      <c r="F2073" s="18">
        <v>5.0442498247895534E-5</v>
      </c>
    </row>
    <row r="2074" spans="1:6">
      <c r="A2074" s="12">
        <v>23425</v>
      </c>
      <c r="B2074" s="10">
        <v>418.00000000000017</v>
      </c>
      <c r="C2074">
        <v>7</v>
      </c>
      <c r="E2074" s="12">
        <v>84674</v>
      </c>
      <c r="F2074" s="18">
        <v>5.0376126539674572E-5</v>
      </c>
    </row>
    <row r="2075" spans="1:6">
      <c r="A2075" s="12">
        <v>84674</v>
      </c>
      <c r="B2075" s="10">
        <v>417.44999999999976</v>
      </c>
      <c r="C2075">
        <v>7</v>
      </c>
      <c r="E2075" s="12">
        <v>21739</v>
      </c>
      <c r="F2075" s="18">
        <v>5.0374919781343275E-5</v>
      </c>
    </row>
    <row r="2076" spans="1:6">
      <c r="A2076" s="12">
        <v>21739</v>
      </c>
      <c r="B2076" s="10">
        <v>417.43999999999971</v>
      </c>
      <c r="C2076">
        <v>7</v>
      </c>
      <c r="E2076" s="12">
        <v>21662</v>
      </c>
      <c r="F2076" s="18">
        <v>5.0237349331576307E-5</v>
      </c>
    </row>
    <row r="2077" spans="1:6">
      <c r="A2077" s="12">
        <v>21662</v>
      </c>
      <c r="B2077" s="10">
        <v>416.2999999999999</v>
      </c>
      <c r="C2077">
        <v>7</v>
      </c>
      <c r="E2077" s="12">
        <v>23117</v>
      </c>
      <c r="F2077" s="18">
        <v>5.0177011415011844E-5</v>
      </c>
    </row>
    <row r="2078" spans="1:6">
      <c r="A2078" s="12">
        <v>23117</v>
      </c>
      <c r="B2078" s="10">
        <v>415.7999999999999</v>
      </c>
      <c r="C2078">
        <v>7</v>
      </c>
      <c r="E2078" s="12">
        <v>35241</v>
      </c>
      <c r="F2078" s="18">
        <v>4.9953761123723327E-5</v>
      </c>
    </row>
    <row r="2079" spans="1:6">
      <c r="A2079" s="12">
        <v>35241</v>
      </c>
      <c r="B2079" s="10">
        <v>413.95000000000005</v>
      </c>
      <c r="C2079">
        <v>7</v>
      </c>
      <c r="E2079" s="12">
        <v>22340</v>
      </c>
      <c r="F2079" s="18">
        <v>4.9818604190618939E-5</v>
      </c>
    </row>
    <row r="2080" spans="1:6">
      <c r="A2080" s="12">
        <v>22340</v>
      </c>
      <c r="B2080" s="10">
        <v>412.83000000000021</v>
      </c>
      <c r="C2080">
        <v>7</v>
      </c>
      <c r="E2080" s="12">
        <v>22647</v>
      </c>
      <c r="F2080" s="18">
        <v>4.9772747374029923E-5</v>
      </c>
    </row>
    <row r="2081" spans="1:6">
      <c r="A2081" s="12">
        <v>22647</v>
      </c>
      <c r="B2081" s="10">
        <v>412.45000000000005</v>
      </c>
      <c r="C2081">
        <v>7</v>
      </c>
      <c r="E2081" s="12">
        <v>21710</v>
      </c>
      <c r="F2081" s="18">
        <v>4.9767920340704749E-5</v>
      </c>
    </row>
    <row r="2082" spans="1:6">
      <c r="A2082" s="12">
        <v>21710</v>
      </c>
      <c r="B2082" s="10">
        <v>412.40999999999991</v>
      </c>
      <c r="C2082">
        <v>7</v>
      </c>
      <c r="E2082" s="12">
        <v>84559</v>
      </c>
      <c r="F2082" s="18">
        <v>4.9740164899085131E-5</v>
      </c>
    </row>
    <row r="2083" spans="1:6">
      <c r="A2083" s="12">
        <v>84559</v>
      </c>
      <c r="B2083" s="10">
        <v>412.18000000000023</v>
      </c>
      <c r="C2083">
        <v>7</v>
      </c>
      <c r="E2083" s="12">
        <v>21063</v>
      </c>
      <c r="F2083" s="18">
        <v>4.973171759076606E-5</v>
      </c>
    </row>
    <row r="2084" spans="1:6">
      <c r="A2084" s="12">
        <v>21063</v>
      </c>
      <c r="B2084" s="10">
        <v>412.10999999999984</v>
      </c>
      <c r="C2084">
        <v>7</v>
      </c>
      <c r="E2084" s="12">
        <v>20839</v>
      </c>
      <c r="F2084" s="18">
        <v>4.9699135115821255E-5</v>
      </c>
    </row>
    <row r="2085" spans="1:6">
      <c r="A2085" s="12">
        <v>20839</v>
      </c>
      <c r="B2085" s="10">
        <v>411.83999999999992</v>
      </c>
      <c r="C2085">
        <v>7</v>
      </c>
      <c r="E2085" s="12">
        <v>21629</v>
      </c>
      <c r="F2085" s="18">
        <v>4.9640003957588068E-5</v>
      </c>
    </row>
    <row r="2086" spans="1:6">
      <c r="A2086" s="12">
        <v>21629</v>
      </c>
      <c r="B2086" s="10">
        <v>411.34999999999985</v>
      </c>
      <c r="C2086">
        <v>7</v>
      </c>
      <c r="E2086" s="12">
        <v>22390</v>
      </c>
      <c r="F2086" s="18">
        <v>4.9563978182716867E-5</v>
      </c>
    </row>
    <row r="2087" spans="1:6">
      <c r="A2087" s="12">
        <v>22390</v>
      </c>
      <c r="B2087" s="10">
        <v>410.72000000000008</v>
      </c>
      <c r="C2087">
        <v>7</v>
      </c>
      <c r="E2087" s="12">
        <v>21358</v>
      </c>
      <c r="F2087" s="18">
        <v>4.9477091582864021E-5</v>
      </c>
    </row>
    <row r="2088" spans="1:6">
      <c r="A2088" s="12">
        <v>20658</v>
      </c>
      <c r="B2088" s="10">
        <v>410</v>
      </c>
      <c r="C2088">
        <v>7</v>
      </c>
      <c r="E2088" s="12">
        <v>20658</v>
      </c>
      <c r="F2088" s="18">
        <v>4.9477091582864021E-5</v>
      </c>
    </row>
    <row r="2089" spans="1:6">
      <c r="A2089" s="12">
        <v>21358</v>
      </c>
      <c r="B2089" s="10">
        <v>410</v>
      </c>
      <c r="C2089">
        <v>7</v>
      </c>
      <c r="E2089" s="12">
        <v>84976</v>
      </c>
      <c r="F2089" s="18">
        <v>4.9431234766275046E-5</v>
      </c>
    </row>
    <row r="2090" spans="1:6">
      <c r="A2090" s="12">
        <v>84976</v>
      </c>
      <c r="B2090" s="10">
        <v>409.62000000000018</v>
      </c>
      <c r="C2090">
        <v>7</v>
      </c>
      <c r="E2090" s="12">
        <v>21817</v>
      </c>
      <c r="F2090" s="18">
        <v>4.9339521133097019E-5</v>
      </c>
    </row>
    <row r="2091" spans="1:6">
      <c r="A2091" s="12">
        <v>21817</v>
      </c>
      <c r="B2091" s="10">
        <v>408.8599999999999</v>
      </c>
      <c r="C2091">
        <v>7</v>
      </c>
      <c r="E2091" s="12">
        <v>22513</v>
      </c>
      <c r="F2091" s="18">
        <v>4.9323833274790275E-5</v>
      </c>
    </row>
    <row r="2092" spans="1:6">
      <c r="A2092" s="12">
        <v>22513</v>
      </c>
      <c r="B2092" s="10">
        <v>408.73</v>
      </c>
      <c r="C2092">
        <v>7</v>
      </c>
      <c r="E2092" s="12">
        <v>21219</v>
      </c>
      <c r="F2092" s="18">
        <v>4.9306938658152214E-5</v>
      </c>
    </row>
    <row r="2093" spans="1:6">
      <c r="A2093" s="12">
        <v>21219</v>
      </c>
      <c r="B2093" s="10">
        <v>408.58999999999992</v>
      </c>
      <c r="C2093">
        <v>7</v>
      </c>
      <c r="E2093" s="12">
        <v>90214</v>
      </c>
      <c r="F2093" s="18">
        <v>4.9262288599894515E-5</v>
      </c>
    </row>
    <row r="2094" spans="1:6">
      <c r="A2094" s="12">
        <v>90214</v>
      </c>
      <c r="B2094" s="10">
        <v>408.22</v>
      </c>
      <c r="C2094">
        <v>7</v>
      </c>
      <c r="E2094" s="12">
        <v>22247</v>
      </c>
      <c r="F2094" s="18">
        <v>4.9246600741587771E-5</v>
      </c>
    </row>
    <row r="2095" spans="1:6">
      <c r="A2095" s="12">
        <v>22247</v>
      </c>
      <c r="B2095" s="10">
        <v>408.09000000000015</v>
      </c>
      <c r="C2095">
        <v>7</v>
      </c>
      <c r="E2095" s="12">
        <v>85124</v>
      </c>
      <c r="F2095" s="18">
        <v>4.923573991660616E-5</v>
      </c>
    </row>
    <row r="2096" spans="1:6">
      <c r="A2096" s="12">
        <v>85124</v>
      </c>
      <c r="B2096" s="10">
        <v>408.00000000000011</v>
      </c>
      <c r="C2096">
        <v>7</v>
      </c>
      <c r="E2096" s="12">
        <v>23422</v>
      </c>
      <c r="F2096" s="18">
        <v>4.9197123650004891E-5</v>
      </c>
    </row>
    <row r="2097" spans="1:6">
      <c r="A2097" s="12">
        <v>23422</v>
      </c>
      <c r="B2097" s="10">
        <v>407.68</v>
      </c>
      <c r="C2097">
        <v>7</v>
      </c>
      <c r="E2097" s="12">
        <v>84916</v>
      </c>
      <c r="F2097" s="18">
        <v>4.9163334416728769E-5</v>
      </c>
    </row>
    <row r="2098" spans="1:6">
      <c r="A2098" s="12">
        <v>84916</v>
      </c>
      <c r="B2098" s="10">
        <v>407.39999999999986</v>
      </c>
      <c r="C2098">
        <v>7</v>
      </c>
      <c r="E2098" s="12">
        <v>84821</v>
      </c>
      <c r="F2098" s="18">
        <v>4.9133165458446537E-5</v>
      </c>
    </row>
    <row r="2099" spans="1:6">
      <c r="A2099" s="12">
        <v>84821</v>
      </c>
      <c r="B2099" s="10">
        <v>407.14999999999986</v>
      </c>
      <c r="C2099">
        <v>7</v>
      </c>
      <c r="E2099" s="12">
        <v>46775</v>
      </c>
      <c r="F2099" s="18">
        <v>4.9090928916851411E-5</v>
      </c>
    </row>
    <row r="2100" spans="1:6">
      <c r="A2100" s="12">
        <v>46775</v>
      </c>
      <c r="B2100" s="10">
        <v>406.7999999999999</v>
      </c>
      <c r="C2100">
        <v>7</v>
      </c>
      <c r="E2100" s="12">
        <v>21202</v>
      </c>
      <c r="F2100" s="18">
        <v>4.885561104225E-5</v>
      </c>
    </row>
    <row r="2101" spans="1:6">
      <c r="A2101" s="12">
        <v>21202</v>
      </c>
      <c r="B2101" s="10">
        <v>404.85</v>
      </c>
      <c r="C2101">
        <v>7</v>
      </c>
      <c r="E2101" s="12">
        <v>22510</v>
      </c>
      <c r="F2101" s="18">
        <v>4.8827855600630349E-5</v>
      </c>
    </row>
    <row r="2102" spans="1:6">
      <c r="A2102" s="12">
        <v>22510</v>
      </c>
      <c r="B2102" s="10">
        <v>404.62000000000006</v>
      </c>
      <c r="C2102">
        <v>7</v>
      </c>
      <c r="E2102" s="12">
        <v>21576</v>
      </c>
      <c r="F2102" s="18">
        <v>4.8713213559157845E-5</v>
      </c>
    </row>
    <row r="2103" spans="1:6">
      <c r="A2103" s="12">
        <v>21576</v>
      </c>
      <c r="B2103" s="10">
        <v>403.66999999999996</v>
      </c>
      <c r="C2103">
        <v>7</v>
      </c>
      <c r="E2103" s="12">
        <v>21426</v>
      </c>
      <c r="F2103" s="18">
        <v>4.8620293167648596E-5</v>
      </c>
    </row>
    <row r="2104" spans="1:6">
      <c r="A2104" s="12">
        <v>21426</v>
      </c>
      <c r="B2104" s="10">
        <v>402.9000000000002</v>
      </c>
      <c r="C2104">
        <v>7</v>
      </c>
      <c r="E2104" s="12">
        <v>84917</v>
      </c>
      <c r="F2104" s="18">
        <v>4.8330671168139125E-5</v>
      </c>
    </row>
    <row r="2105" spans="1:6">
      <c r="A2105" s="12">
        <v>84917</v>
      </c>
      <c r="B2105" s="10">
        <v>400.5</v>
      </c>
      <c r="C2105">
        <v>7</v>
      </c>
      <c r="E2105" s="12">
        <v>21374</v>
      </c>
      <c r="F2105" s="18">
        <v>4.8270333251574655E-5</v>
      </c>
    </row>
    <row r="2106" spans="1:6">
      <c r="A2106" s="12">
        <v>21374</v>
      </c>
      <c r="B2106" s="10">
        <v>400</v>
      </c>
      <c r="C2106">
        <v>7</v>
      </c>
      <c r="E2106" s="12">
        <v>20681</v>
      </c>
      <c r="F2106" s="18">
        <v>4.8240164293292423E-5</v>
      </c>
    </row>
    <row r="2107" spans="1:6">
      <c r="A2107" s="12">
        <v>20681</v>
      </c>
      <c r="B2107" s="10">
        <v>399.75</v>
      </c>
      <c r="C2107">
        <v>7</v>
      </c>
      <c r="E2107" s="12">
        <v>23045</v>
      </c>
      <c r="F2107" s="18">
        <v>4.807725191856837E-5</v>
      </c>
    </row>
    <row r="2108" spans="1:6">
      <c r="A2108" s="12">
        <v>23045</v>
      </c>
      <c r="B2108" s="10">
        <v>398.40000000000009</v>
      </c>
      <c r="C2108">
        <v>7</v>
      </c>
      <c r="E2108" s="12">
        <v>84974</v>
      </c>
      <c r="F2108" s="18">
        <v>4.802898158531676E-5</v>
      </c>
    </row>
    <row r="2109" spans="1:6">
      <c r="A2109" s="12">
        <v>84974</v>
      </c>
      <c r="B2109" s="10">
        <v>397.99999999999983</v>
      </c>
      <c r="C2109">
        <v>7</v>
      </c>
      <c r="E2109" s="12">
        <v>23415</v>
      </c>
      <c r="F2109" s="18">
        <v>4.7950542293782979E-5</v>
      </c>
    </row>
    <row r="2110" spans="1:6">
      <c r="A2110" s="12">
        <v>23415</v>
      </c>
      <c r="B2110" s="10">
        <v>397.35</v>
      </c>
      <c r="C2110">
        <v>7</v>
      </c>
      <c r="E2110" s="12">
        <v>22422</v>
      </c>
      <c r="F2110" s="18">
        <v>4.7938474710470085E-5</v>
      </c>
    </row>
    <row r="2111" spans="1:6">
      <c r="A2111" s="12">
        <v>22422</v>
      </c>
      <c r="B2111" s="10">
        <v>397.25000000000006</v>
      </c>
      <c r="C2111">
        <v>7</v>
      </c>
      <c r="E2111" s="12">
        <v>21828</v>
      </c>
      <c r="F2111" s="18">
        <v>4.7365264503107633E-5</v>
      </c>
    </row>
    <row r="2112" spans="1:6">
      <c r="A2112" s="12">
        <v>21828</v>
      </c>
      <c r="B2112" s="10">
        <v>392.5</v>
      </c>
      <c r="C2112">
        <v>7</v>
      </c>
      <c r="E2112" s="12">
        <v>22638</v>
      </c>
      <c r="F2112" s="18">
        <v>4.7289238728236419E-5</v>
      </c>
    </row>
    <row r="2113" spans="1:6">
      <c r="A2113" s="12">
        <v>22638</v>
      </c>
      <c r="B2113" s="10">
        <v>391.87000000000018</v>
      </c>
      <c r="C2113">
        <v>7</v>
      </c>
      <c r="E2113" s="12">
        <v>22545</v>
      </c>
      <c r="F2113" s="18">
        <v>4.714684124514425E-5</v>
      </c>
    </row>
    <row r="2114" spans="1:6">
      <c r="A2114" s="12">
        <v>22545</v>
      </c>
      <c r="B2114" s="10">
        <v>390.68999999999994</v>
      </c>
      <c r="C2114">
        <v>7</v>
      </c>
      <c r="E2114" s="12">
        <v>23466</v>
      </c>
      <c r="F2114" s="18">
        <v>4.7063574920285288E-5</v>
      </c>
    </row>
    <row r="2115" spans="1:6">
      <c r="A2115" s="12">
        <v>23466</v>
      </c>
      <c r="B2115" s="10">
        <v>390</v>
      </c>
      <c r="C2115">
        <v>7</v>
      </c>
      <c r="E2115" s="12">
        <v>20840</v>
      </c>
      <c r="F2115" s="18">
        <v>4.6952553153806655E-5</v>
      </c>
    </row>
    <row r="2116" spans="1:6">
      <c r="A2116" s="12">
        <v>20840</v>
      </c>
      <c r="B2116" s="10">
        <v>389.07999999999987</v>
      </c>
      <c r="C2116">
        <v>7</v>
      </c>
      <c r="E2116" s="12">
        <v>84520</v>
      </c>
      <c r="F2116" s="18">
        <v>4.6905489578886355E-5</v>
      </c>
    </row>
    <row r="2117" spans="1:6">
      <c r="A2117" s="12">
        <v>84520</v>
      </c>
      <c r="B2117" s="10">
        <v>388.68999999999977</v>
      </c>
      <c r="C2117">
        <v>7</v>
      </c>
      <c r="E2117" s="12">
        <v>84360</v>
      </c>
      <c r="F2117" s="18">
        <v>4.6858426003966096E-5</v>
      </c>
    </row>
    <row r="2118" spans="1:6">
      <c r="A2118" s="12">
        <v>84360</v>
      </c>
      <c r="B2118" s="10">
        <v>388.3</v>
      </c>
      <c r="C2118">
        <v>7</v>
      </c>
      <c r="E2118" s="12">
        <v>22389</v>
      </c>
      <c r="F2118" s="18">
        <v>4.6690686595916896E-5</v>
      </c>
    </row>
    <row r="2119" spans="1:6">
      <c r="A2119" s="12">
        <v>22389</v>
      </c>
      <c r="B2119" s="10">
        <v>386.9100000000002</v>
      </c>
      <c r="C2119">
        <v>7</v>
      </c>
      <c r="E2119" s="12">
        <v>21741</v>
      </c>
      <c r="F2119" s="18">
        <v>4.6635175712677552E-5</v>
      </c>
    </row>
    <row r="2120" spans="1:6">
      <c r="A2120" s="12">
        <v>21741</v>
      </c>
      <c r="B2120" s="10">
        <v>386.44999999999987</v>
      </c>
      <c r="C2120">
        <v>7</v>
      </c>
      <c r="E2120" s="12">
        <v>85186</v>
      </c>
      <c r="F2120" s="18">
        <v>4.6527774221192796E-5</v>
      </c>
    </row>
    <row r="2121" spans="1:6">
      <c r="A2121" s="12">
        <v>85186</v>
      </c>
      <c r="B2121" s="10">
        <v>385.55999999999989</v>
      </c>
      <c r="C2121">
        <v>7</v>
      </c>
      <c r="E2121" s="12">
        <v>47421</v>
      </c>
      <c r="F2121" s="18">
        <v>4.6462609271303178E-5</v>
      </c>
    </row>
    <row r="2122" spans="1:6">
      <c r="A2122" s="12">
        <v>47421</v>
      </c>
      <c r="B2122" s="10">
        <v>385.01999999999992</v>
      </c>
      <c r="C2122">
        <v>7</v>
      </c>
      <c r="E2122" s="12">
        <v>21415</v>
      </c>
      <c r="F2122" s="18">
        <v>4.6355207779818435E-5</v>
      </c>
    </row>
    <row r="2123" spans="1:6">
      <c r="A2123" s="12">
        <v>21415</v>
      </c>
      <c r="B2123" s="10">
        <v>384.13000000000005</v>
      </c>
      <c r="C2123">
        <v>7</v>
      </c>
      <c r="E2123" s="12">
        <v>35809</v>
      </c>
      <c r="F2123" s="18">
        <v>4.6354001021487125E-5</v>
      </c>
    </row>
    <row r="2124" spans="1:6">
      <c r="A2124" s="12">
        <v>35809</v>
      </c>
      <c r="B2124" s="10">
        <v>384.11999999999983</v>
      </c>
      <c r="C2124">
        <v>7</v>
      </c>
      <c r="E2124" s="12">
        <v>22337</v>
      </c>
      <c r="F2124" s="18">
        <v>4.6333486129855234E-5</v>
      </c>
    </row>
    <row r="2125" spans="1:6">
      <c r="A2125" s="12">
        <v>22337</v>
      </c>
      <c r="B2125" s="10">
        <v>383.9500000000001</v>
      </c>
      <c r="C2125">
        <v>7</v>
      </c>
      <c r="E2125" s="12">
        <v>18007</v>
      </c>
      <c r="F2125" s="18">
        <v>4.6310557721560723E-5</v>
      </c>
    </row>
    <row r="2126" spans="1:6">
      <c r="A2126" s="12">
        <v>18007</v>
      </c>
      <c r="B2126" s="10">
        <v>383.76</v>
      </c>
      <c r="C2126">
        <v>7</v>
      </c>
      <c r="E2126" s="12">
        <v>22048</v>
      </c>
      <c r="F2126" s="18">
        <v>4.621884408838273E-5</v>
      </c>
    </row>
    <row r="2127" spans="1:6">
      <c r="A2127" s="12">
        <v>22048</v>
      </c>
      <c r="B2127" s="10">
        <v>383</v>
      </c>
      <c r="C2127">
        <v>7</v>
      </c>
      <c r="E2127" s="12">
        <v>47585</v>
      </c>
      <c r="F2127" s="18">
        <v>4.6158506171818267E-5</v>
      </c>
    </row>
    <row r="2128" spans="1:6">
      <c r="A2128" s="12">
        <v>47585</v>
      </c>
      <c r="B2128" s="10">
        <v>382.5</v>
      </c>
      <c r="C2128">
        <v>7</v>
      </c>
      <c r="E2128" s="12">
        <v>20762</v>
      </c>
      <c r="F2128" s="18">
        <v>4.6153679138493106E-5</v>
      </c>
    </row>
    <row r="2129" spans="1:6">
      <c r="A2129" s="12">
        <v>20762</v>
      </c>
      <c r="B2129" s="10">
        <v>382.46</v>
      </c>
      <c r="C2129">
        <v>7</v>
      </c>
      <c r="E2129" s="12">
        <v>47574</v>
      </c>
      <c r="F2129" s="18">
        <v>4.6067999296971565E-5</v>
      </c>
    </row>
    <row r="2130" spans="1:6">
      <c r="A2130" s="12">
        <v>47574</v>
      </c>
      <c r="B2130" s="10">
        <v>381.75</v>
      </c>
      <c r="C2130">
        <v>7</v>
      </c>
      <c r="E2130" s="12">
        <v>22517</v>
      </c>
      <c r="F2130" s="18">
        <v>4.6049897922002268E-5</v>
      </c>
    </row>
    <row r="2131" spans="1:6">
      <c r="A2131" s="12">
        <v>22517</v>
      </c>
      <c r="B2131" s="10">
        <v>381.60000000000036</v>
      </c>
      <c r="C2131">
        <v>7</v>
      </c>
      <c r="E2131" s="12">
        <v>85088</v>
      </c>
      <c r="F2131" s="18">
        <v>4.5985939730443893E-5</v>
      </c>
    </row>
    <row r="2132" spans="1:6">
      <c r="A2132" s="12">
        <v>85088</v>
      </c>
      <c r="B2132" s="10">
        <v>381.07000000000005</v>
      </c>
      <c r="C2132">
        <v>7</v>
      </c>
      <c r="E2132" s="12">
        <v>16045</v>
      </c>
      <c r="F2132" s="18">
        <v>4.5856816588995922E-5</v>
      </c>
    </row>
    <row r="2133" spans="1:6">
      <c r="A2133" s="12">
        <v>16045</v>
      </c>
      <c r="B2133" s="10">
        <v>380</v>
      </c>
      <c r="C2133">
        <v>7</v>
      </c>
      <c r="E2133" s="12">
        <v>21015</v>
      </c>
      <c r="F2133" s="18">
        <v>4.5464620131326861E-5</v>
      </c>
    </row>
    <row r="2134" spans="1:6">
      <c r="A2134" s="12">
        <v>21015</v>
      </c>
      <c r="B2134" s="10">
        <v>376.74999999999983</v>
      </c>
      <c r="C2134">
        <v>7</v>
      </c>
      <c r="E2134" s="12">
        <v>85078</v>
      </c>
      <c r="F2134" s="18">
        <v>4.5434451173044643E-5</v>
      </c>
    </row>
    <row r="2135" spans="1:6">
      <c r="A2135" s="12">
        <v>85078</v>
      </c>
      <c r="B2135" s="10">
        <v>376.5</v>
      </c>
      <c r="C2135">
        <v>7</v>
      </c>
      <c r="E2135" s="12">
        <v>23459</v>
      </c>
      <c r="F2135" s="18">
        <v>4.5253437423351238E-5</v>
      </c>
    </row>
    <row r="2136" spans="1:6">
      <c r="A2136" s="12">
        <v>23459</v>
      </c>
      <c r="B2136" s="10">
        <v>375</v>
      </c>
      <c r="C2136">
        <v>7</v>
      </c>
      <c r="E2136" s="12">
        <v>20765</v>
      </c>
      <c r="F2136" s="18">
        <v>4.5234129290050604E-5</v>
      </c>
    </row>
    <row r="2137" spans="1:6">
      <c r="A2137" s="12">
        <v>20765</v>
      </c>
      <c r="B2137" s="10">
        <v>374.84</v>
      </c>
      <c r="C2137">
        <v>7</v>
      </c>
      <c r="E2137" s="12">
        <v>22250</v>
      </c>
      <c r="F2137" s="18">
        <v>4.5143622415203929E-5</v>
      </c>
    </row>
    <row r="2138" spans="1:6">
      <c r="A2138" s="12">
        <v>22250</v>
      </c>
      <c r="B2138" s="10">
        <v>374.0900000000002</v>
      </c>
      <c r="C2138">
        <v>7</v>
      </c>
      <c r="E2138" s="12">
        <v>20716</v>
      </c>
      <c r="F2138" s="18">
        <v>4.5072423673657834E-5</v>
      </c>
    </row>
    <row r="2139" spans="1:6">
      <c r="A2139" s="12">
        <v>20716</v>
      </c>
      <c r="B2139" s="10">
        <v>373.5</v>
      </c>
      <c r="C2139">
        <v>7</v>
      </c>
      <c r="E2139" s="12">
        <v>22344</v>
      </c>
      <c r="F2139" s="18">
        <v>4.5049495265363323E-5</v>
      </c>
    </row>
    <row r="2140" spans="1:6">
      <c r="A2140" s="12">
        <v>22344</v>
      </c>
      <c r="B2140" s="10">
        <v>373.30999999999989</v>
      </c>
      <c r="C2140">
        <v>7</v>
      </c>
      <c r="E2140" s="12">
        <v>16011</v>
      </c>
      <c r="F2140" s="18">
        <v>4.4931232948896996E-5</v>
      </c>
    </row>
    <row r="2141" spans="1:6">
      <c r="A2141" s="12">
        <v>16011</v>
      </c>
      <c r="B2141" s="10">
        <v>372.33000000000015</v>
      </c>
      <c r="C2141">
        <v>7</v>
      </c>
      <c r="E2141" s="12">
        <v>82011</v>
      </c>
      <c r="F2141" s="18">
        <v>4.4819004424087065E-5</v>
      </c>
    </row>
    <row r="2142" spans="1:6">
      <c r="A2142" s="12">
        <v>82011</v>
      </c>
      <c r="B2142" s="10">
        <v>371.4</v>
      </c>
      <c r="C2142">
        <v>7</v>
      </c>
      <c r="E2142" s="12">
        <v>85127</v>
      </c>
      <c r="F2142" s="18">
        <v>4.4800903049117728E-5</v>
      </c>
    </row>
    <row r="2143" spans="1:6">
      <c r="A2143" s="12">
        <v>85127</v>
      </c>
      <c r="B2143" s="10">
        <v>371.25</v>
      </c>
      <c r="C2143">
        <v>7</v>
      </c>
      <c r="E2143" s="12">
        <v>21373</v>
      </c>
      <c r="F2143" s="18">
        <v>4.4800903049117728E-5</v>
      </c>
    </row>
    <row r="2144" spans="1:6">
      <c r="A2144" s="12">
        <v>21373</v>
      </c>
      <c r="B2144" s="10">
        <v>371.25</v>
      </c>
      <c r="C2144">
        <v>7</v>
      </c>
      <c r="E2144" s="12">
        <v>21808</v>
      </c>
      <c r="F2144" s="18">
        <v>4.4650058257706555E-5</v>
      </c>
    </row>
    <row r="2145" spans="1:6">
      <c r="A2145" s="12">
        <v>21808</v>
      </c>
      <c r="B2145" s="10">
        <v>370</v>
      </c>
      <c r="C2145">
        <v>7</v>
      </c>
      <c r="E2145" s="12">
        <v>84804</v>
      </c>
      <c r="F2145" s="18">
        <v>4.4523348632921171E-5</v>
      </c>
    </row>
    <row r="2146" spans="1:6">
      <c r="A2146" s="12">
        <v>84804</v>
      </c>
      <c r="B2146" s="10">
        <v>368.95</v>
      </c>
      <c r="C2146">
        <v>7</v>
      </c>
      <c r="E2146" s="12">
        <v>21562</v>
      </c>
      <c r="F2146" s="18">
        <v>4.4450943133043813E-5</v>
      </c>
    </row>
    <row r="2147" spans="1:6">
      <c r="A2147" s="12">
        <v>21562</v>
      </c>
      <c r="B2147" s="10">
        <v>368.35</v>
      </c>
      <c r="C2147">
        <v>7</v>
      </c>
      <c r="E2147" s="12">
        <v>21641</v>
      </c>
      <c r="F2147" s="18">
        <v>4.4406293074786107E-5</v>
      </c>
    </row>
    <row r="2148" spans="1:6">
      <c r="A2148" s="12">
        <v>21641</v>
      </c>
      <c r="B2148" s="10">
        <v>367.98</v>
      </c>
      <c r="C2148">
        <v>7</v>
      </c>
      <c r="E2148" s="12">
        <v>21635</v>
      </c>
      <c r="F2148" s="18">
        <v>4.4348368674884217E-5</v>
      </c>
    </row>
    <row r="2149" spans="1:6">
      <c r="A2149" s="12">
        <v>21635</v>
      </c>
      <c r="B2149" s="10">
        <v>367.5</v>
      </c>
      <c r="C2149">
        <v>7</v>
      </c>
      <c r="E2149" s="12">
        <v>72598</v>
      </c>
      <c r="F2149" s="18">
        <v>4.4040645300405422E-5</v>
      </c>
    </row>
    <row r="2150" spans="1:6">
      <c r="A2150" s="12">
        <v>72598</v>
      </c>
      <c r="B2150" s="10">
        <v>364.94999999999993</v>
      </c>
      <c r="C2150">
        <v>7</v>
      </c>
      <c r="E2150" s="12">
        <v>21356</v>
      </c>
      <c r="F2150" s="18">
        <v>4.3823428800773342E-5</v>
      </c>
    </row>
    <row r="2151" spans="1:6">
      <c r="A2151" s="12">
        <v>21356</v>
      </c>
      <c r="B2151" s="10">
        <v>363.15000000000003</v>
      </c>
      <c r="C2151">
        <v>7</v>
      </c>
      <c r="E2151" s="12">
        <v>20866</v>
      </c>
      <c r="F2151" s="18">
        <v>4.3611039334466402E-5</v>
      </c>
    </row>
    <row r="2152" spans="1:6">
      <c r="A2152" s="12">
        <v>20866</v>
      </c>
      <c r="B2152" s="10">
        <v>361.38999999999993</v>
      </c>
      <c r="C2152">
        <v>7</v>
      </c>
      <c r="E2152" s="12">
        <v>16008</v>
      </c>
      <c r="F2152" s="18">
        <v>4.3528979767938717E-5</v>
      </c>
    </row>
    <row r="2153" spans="1:6">
      <c r="A2153" s="12">
        <v>16008</v>
      </c>
      <c r="B2153" s="10">
        <v>360.70999999999987</v>
      </c>
      <c r="C2153">
        <v>7</v>
      </c>
      <c r="E2153" s="12">
        <v>21194</v>
      </c>
      <c r="F2153" s="18">
        <v>4.3467435093042984E-5</v>
      </c>
    </row>
    <row r="2154" spans="1:6">
      <c r="A2154" s="12">
        <v>21194</v>
      </c>
      <c r="B2154" s="10">
        <v>360.20000000000005</v>
      </c>
      <c r="C2154">
        <v>7</v>
      </c>
      <c r="E2154" s="12">
        <v>22532</v>
      </c>
      <c r="F2154" s="18">
        <v>4.3450540476404922E-5</v>
      </c>
    </row>
    <row r="2155" spans="1:6">
      <c r="A2155" s="12">
        <v>22532</v>
      </c>
      <c r="B2155" s="10">
        <v>360.05999999999995</v>
      </c>
      <c r="C2155">
        <v>7</v>
      </c>
      <c r="E2155" s="12">
        <v>21365</v>
      </c>
      <c r="F2155" s="18">
        <v>4.3443299926417189E-5</v>
      </c>
    </row>
    <row r="2156" spans="1:6">
      <c r="A2156" s="12">
        <v>21365</v>
      </c>
      <c r="B2156" s="10">
        <v>360</v>
      </c>
      <c r="C2156">
        <v>7</v>
      </c>
      <c r="E2156" s="12">
        <v>84600</v>
      </c>
      <c r="F2156" s="18">
        <v>4.3401063384822049E-5</v>
      </c>
    </row>
    <row r="2157" spans="1:6">
      <c r="A2157" s="12">
        <v>84600</v>
      </c>
      <c r="B2157" s="10">
        <v>359.64999999999992</v>
      </c>
      <c r="C2157">
        <v>7</v>
      </c>
      <c r="E2157" s="12">
        <v>23039</v>
      </c>
      <c r="F2157" s="18">
        <v>4.3334691676601128E-5</v>
      </c>
    </row>
    <row r="2158" spans="1:6">
      <c r="A2158" s="12">
        <v>23039</v>
      </c>
      <c r="B2158" s="10">
        <v>359.09999999999985</v>
      </c>
      <c r="C2158">
        <v>7</v>
      </c>
      <c r="E2158" s="12">
        <v>23429</v>
      </c>
      <c r="F2158" s="18">
        <v>4.3274353760036685E-5</v>
      </c>
    </row>
    <row r="2159" spans="1:6">
      <c r="A2159" s="12">
        <v>23429</v>
      </c>
      <c r="B2159" s="10">
        <v>358.60000000000008</v>
      </c>
      <c r="C2159">
        <v>7</v>
      </c>
      <c r="E2159" s="12">
        <v>90184</v>
      </c>
      <c r="F2159" s="18">
        <v>4.3201948260159307E-5</v>
      </c>
    </row>
    <row r="2160" spans="1:6">
      <c r="A2160" s="12">
        <v>90184</v>
      </c>
      <c r="B2160" s="10">
        <v>357.99999999999994</v>
      </c>
      <c r="C2160">
        <v>7</v>
      </c>
      <c r="E2160" s="12">
        <v>20803</v>
      </c>
      <c r="F2160" s="18">
        <v>4.3164538751889335E-5</v>
      </c>
    </row>
    <row r="2161" spans="1:6">
      <c r="A2161" s="12">
        <v>20803</v>
      </c>
      <c r="B2161" s="10">
        <v>357.68999999999988</v>
      </c>
      <c r="C2161">
        <v>7</v>
      </c>
      <c r="E2161" s="12">
        <v>22201</v>
      </c>
      <c r="F2161" s="18">
        <v>4.314161034359485E-5</v>
      </c>
    </row>
    <row r="2162" spans="1:6">
      <c r="A2162" s="12">
        <v>22201</v>
      </c>
      <c r="B2162" s="10">
        <v>357.5</v>
      </c>
      <c r="C2162">
        <v>7</v>
      </c>
      <c r="E2162" s="12">
        <v>22308</v>
      </c>
      <c r="F2162" s="18">
        <v>4.3067998085386209E-5</v>
      </c>
    </row>
    <row r="2163" spans="1:6">
      <c r="A2163" s="12">
        <v>22308</v>
      </c>
      <c r="B2163" s="10">
        <v>356.8900000000001</v>
      </c>
      <c r="C2163">
        <v>7</v>
      </c>
      <c r="E2163" s="12">
        <v>21348</v>
      </c>
      <c r="F2163" s="18">
        <v>4.2918360052306313E-5</v>
      </c>
    </row>
    <row r="2164" spans="1:6">
      <c r="A2164" s="12">
        <v>21348</v>
      </c>
      <c r="B2164" s="10">
        <v>355.65</v>
      </c>
      <c r="C2164">
        <v>7</v>
      </c>
      <c r="E2164" s="12">
        <v>90082</v>
      </c>
      <c r="F2164" s="18">
        <v>4.291232626064987E-5</v>
      </c>
    </row>
    <row r="2165" spans="1:6">
      <c r="A2165" s="12">
        <v>90082</v>
      </c>
      <c r="B2165" s="10">
        <v>355.6</v>
      </c>
      <c r="C2165">
        <v>7</v>
      </c>
      <c r="E2165" s="12">
        <v>21318</v>
      </c>
      <c r="F2165" s="18">
        <v>4.291111950231858E-5</v>
      </c>
    </row>
    <row r="2166" spans="1:6">
      <c r="A2166" s="12">
        <v>21318</v>
      </c>
      <c r="B2166" s="10">
        <v>355.59</v>
      </c>
      <c r="C2166">
        <v>7</v>
      </c>
      <c r="E2166" s="12">
        <v>84687</v>
      </c>
      <c r="F2166" s="18">
        <v>4.2562366344575955E-5</v>
      </c>
    </row>
    <row r="2167" spans="1:6">
      <c r="A2167" s="12">
        <v>84687</v>
      </c>
      <c r="B2167" s="10">
        <v>352.70000000000005</v>
      </c>
      <c r="C2167">
        <v>7</v>
      </c>
      <c r="E2167" s="12">
        <v>23337</v>
      </c>
      <c r="F2167" s="18">
        <v>4.24199688614838E-5</v>
      </c>
    </row>
    <row r="2168" spans="1:6">
      <c r="A2168" s="12">
        <v>23337</v>
      </c>
      <c r="B2168" s="10">
        <v>351.51999999999992</v>
      </c>
      <c r="C2168">
        <v>7</v>
      </c>
      <c r="E2168" s="12">
        <v>21061</v>
      </c>
      <c r="F2168" s="18">
        <v>4.2260676761753597E-5</v>
      </c>
    </row>
    <row r="2169" spans="1:6">
      <c r="A2169" s="12">
        <v>21061</v>
      </c>
      <c r="B2169" s="10">
        <v>350.19999999999987</v>
      </c>
      <c r="C2169">
        <v>7</v>
      </c>
      <c r="E2169" s="12">
        <v>22405</v>
      </c>
      <c r="F2169" s="18">
        <v>4.2252229453434593E-5</v>
      </c>
    </row>
    <row r="2170" spans="1:6">
      <c r="A2170" s="12">
        <v>22405</v>
      </c>
      <c r="B2170" s="10">
        <v>350.13000000000005</v>
      </c>
      <c r="C2170">
        <v>7</v>
      </c>
      <c r="E2170" s="12">
        <v>22516</v>
      </c>
      <c r="F2170" s="18">
        <v>4.2248609178440737E-5</v>
      </c>
    </row>
    <row r="2171" spans="1:6">
      <c r="A2171" s="12">
        <v>22516</v>
      </c>
      <c r="B2171" s="10">
        <v>350.10000000000014</v>
      </c>
      <c r="C2171">
        <v>7</v>
      </c>
      <c r="E2171" s="12">
        <v>20998</v>
      </c>
      <c r="F2171" s="18">
        <v>4.2025358887152186E-5</v>
      </c>
    </row>
    <row r="2172" spans="1:6">
      <c r="A2172" s="12">
        <v>20998</v>
      </c>
      <c r="B2172" s="10">
        <v>348.25</v>
      </c>
      <c r="C2172">
        <v>7</v>
      </c>
      <c r="E2172" s="12">
        <v>22260</v>
      </c>
      <c r="F2172" s="18">
        <v>4.2021738612158323E-5</v>
      </c>
    </row>
    <row r="2173" spans="1:6">
      <c r="A2173" s="12">
        <v>22260</v>
      </c>
      <c r="B2173" s="10">
        <v>348.22</v>
      </c>
      <c r="C2173">
        <v>7</v>
      </c>
      <c r="E2173" s="12">
        <v>21664</v>
      </c>
      <c r="F2173" s="18">
        <v>4.181055590418268E-5</v>
      </c>
    </row>
    <row r="2174" spans="1:6">
      <c r="A2174" s="12">
        <v>21664</v>
      </c>
      <c r="B2174" s="10">
        <v>346.47</v>
      </c>
      <c r="C2174">
        <v>7</v>
      </c>
      <c r="E2174" s="12">
        <v>23576</v>
      </c>
      <c r="F2174" s="18">
        <v>4.1796074804207212E-5</v>
      </c>
    </row>
    <row r="2175" spans="1:6">
      <c r="A2175" s="12">
        <v>23576</v>
      </c>
      <c r="B2175" s="10">
        <v>346.35000000000008</v>
      </c>
      <c r="C2175">
        <v>7</v>
      </c>
      <c r="E2175" s="12">
        <v>21421</v>
      </c>
      <c r="F2175" s="18">
        <v>4.1650057046121193E-5</v>
      </c>
    </row>
    <row r="2176" spans="1:6">
      <c r="A2176" s="12">
        <v>21421</v>
      </c>
      <c r="B2176" s="10">
        <v>345.14</v>
      </c>
      <c r="C2176">
        <v>7</v>
      </c>
      <c r="E2176" s="12">
        <v>21689</v>
      </c>
      <c r="F2176" s="18">
        <v>4.1633162429483139E-5</v>
      </c>
    </row>
    <row r="2177" spans="1:6">
      <c r="A2177" s="12">
        <v>21689</v>
      </c>
      <c r="B2177" s="10">
        <v>345</v>
      </c>
      <c r="C2177">
        <v>7</v>
      </c>
      <c r="E2177" s="12">
        <v>21581</v>
      </c>
      <c r="F2177" s="18">
        <v>4.1542655554636437E-5</v>
      </c>
    </row>
    <row r="2178" spans="1:6">
      <c r="A2178" s="12">
        <v>21581</v>
      </c>
      <c r="B2178" s="10">
        <v>344.25</v>
      </c>
      <c r="C2178">
        <v>7</v>
      </c>
      <c r="E2178" s="12">
        <v>22640</v>
      </c>
      <c r="F2178" s="18">
        <v>4.153903527964258E-5</v>
      </c>
    </row>
    <row r="2179" spans="1:6">
      <c r="A2179" s="12">
        <v>22640</v>
      </c>
      <c r="B2179" s="10">
        <v>344.22000000000008</v>
      </c>
      <c r="C2179">
        <v>7</v>
      </c>
      <c r="E2179" s="12">
        <v>23150</v>
      </c>
      <c r="F2179" s="18">
        <v>4.1466629779765216E-5</v>
      </c>
    </row>
    <row r="2180" spans="1:6">
      <c r="A2180" s="12">
        <v>23150</v>
      </c>
      <c r="B2180" s="10">
        <v>343.62000000000006</v>
      </c>
      <c r="C2180">
        <v>7</v>
      </c>
      <c r="E2180" s="12">
        <v>21088</v>
      </c>
      <c r="F2180" s="18">
        <v>4.1408705379863312E-5</v>
      </c>
    </row>
    <row r="2181" spans="1:6">
      <c r="A2181" s="12">
        <v>21088</v>
      </c>
      <c r="B2181" s="10">
        <v>343.13999999999993</v>
      </c>
      <c r="C2181">
        <v>7</v>
      </c>
      <c r="E2181" s="12">
        <v>22230</v>
      </c>
      <c r="F2181" s="18">
        <v>4.138336345490624E-5</v>
      </c>
    </row>
    <row r="2182" spans="1:6">
      <c r="A2182" s="12">
        <v>22230</v>
      </c>
      <c r="B2182" s="10">
        <v>342.93</v>
      </c>
      <c r="C2182">
        <v>7</v>
      </c>
      <c r="E2182" s="12">
        <v>21285</v>
      </c>
      <c r="F2182" s="18">
        <v>4.1273548446758924E-5</v>
      </c>
    </row>
    <row r="2183" spans="1:6">
      <c r="A2183" s="12">
        <v>21285</v>
      </c>
      <c r="B2183" s="10">
        <v>342.0200000000001</v>
      </c>
      <c r="C2183">
        <v>7</v>
      </c>
      <c r="E2183" s="12">
        <v>22105</v>
      </c>
      <c r="F2183" s="18">
        <v>4.0848769514145051E-5</v>
      </c>
    </row>
    <row r="2184" spans="1:6">
      <c r="A2184" s="12">
        <v>22105</v>
      </c>
      <c r="B2184" s="10">
        <v>338.5</v>
      </c>
      <c r="C2184">
        <v>7</v>
      </c>
      <c r="E2184" s="12">
        <v>84826</v>
      </c>
      <c r="F2184" s="18">
        <v>4.083428841416957E-5</v>
      </c>
    </row>
    <row r="2185" spans="1:6">
      <c r="A2185" s="12">
        <v>84826</v>
      </c>
      <c r="B2185" s="10">
        <v>338.37999999999994</v>
      </c>
      <c r="C2185">
        <v>7</v>
      </c>
      <c r="E2185" s="12">
        <v>21867</v>
      </c>
      <c r="F2185" s="18">
        <v>4.0579662406267525E-5</v>
      </c>
    </row>
    <row r="2186" spans="1:6">
      <c r="A2186" s="12">
        <v>21867</v>
      </c>
      <c r="B2186" s="10">
        <v>336.27000000000004</v>
      </c>
      <c r="C2186">
        <v>7</v>
      </c>
      <c r="E2186" s="12">
        <v>22406</v>
      </c>
      <c r="F2186" s="18">
        <v>4.0503636631396297E-5</v>
      </c>
    </row>
    <row r="2187" spans="1:6">
      <c r="A2187" s="12">
        <v>22406</v>
      </c>
      <c r="B2187" s="10">
        <v>335.64000000000004</v>
      </c>
      <c r="C2187">
        <v>7</v>
      </c>
      <c r="E2187" s="12">
        <v>90210</v>
      </c>
      <c r="F2187" s="18">
        <v>4.0474674431445349E-5</v>
      </c>
    </row>
    <row r="2188" spans="1:6">
      <c r="A2188" s="12">
        <v>90210</v>
      </c>
      <c r="B2188" s="10">
        <v>335.4</v>
      </c>
      <c r="C2188">
        <v>7</v>
      </c>
      <c r="E2188" s="12">
        <v>90149</v>
      </c>
      <c r="F2188" s="18">
        <v>4.0460193331469881E-5</v>
      </c>
    </row>
    <row r="2189" spans="1:6">
      <c r="A2189" s="12">
        <v>90149</v>
      </c>
      <c r="B2189" s="10">
        <v>335.28000000000003</v>
      </c>
      <c r="C2189">
        <v>7</v>
      </c>
      <c r="E2189" s="12">
        <v>22643</v>
      </c>
      <c r="F2189" s="18">
        <v>4.0381754039936073E-5</v>
      </c>
    </row>
    <row r="2190" spans="1:6">
      <c r="A2190" s="12">
        <v>22643</v>
      </c>
      <c r="B2190" s="10">
        <v>334.63000000000005</v>
      </c>
      <c r="C2190">
        <v>7</v>
      </c>
      <c r="E2190" s="12">
        <v>22265</v>
      </c>
      <c r="F2190" s="18">
        <v>4.0317795848377739E-5</v>
      </c>
    </row>
    <row r="2191" spans="1:6">
      <c r="A2191" s="12">
        <v>22265</v>
      </c>
      <c r="B2191" s="10">
        <v>334.10000000000008</v>
      </c>
      <c r="C2191">
        <v>7</v>
      </c>
      <c r="E2191" s="12">
        <v>23047</v>
      </c>
      <c r="F2191" s="18">
        <v>4.0245390348500368E-5</v>
      </c>
    </row>
    <row r="2192" spans="1:6">
      <c r="A2192" s="12">
        <v>23047</v>
      </c>
      <c r="B2192" s="10">
        <v>333.5</v>
      </c>
      <c r="C2192">
        <v>7</v>
      </c>
      <c r="E2192" s="12">
        <v>23420</v>
      </c>
      <c r="F2192" s="18">
        <v>4.0160917265310123E-5</v>
      </c>
    </row>
    <row r="2193" spans="1:6">
      <c r="A2193" s="12">
        <v>23420</v>
      </c>
      <c r="B2193" s="10">
        <v>332.80000000000007</v>
      </c>
      <c r="C2193">
        <v>7</v>
      </c>
      <c r="E2193" s="12">
        <v>22229</v>
      </c>
      <c r="F2193" s="18">
        <v>4.0133161823690438E-5</v>
      </c>
    </row>
    <row r="2194" spans="1:6">
      <c r="A2194" s="12">
        <v>22229</v>
      </c>
      <c r="B2194" s="10">
        <v>332.56999999999982</v>
      </c>
      <c r="C2194">
        <v>7</v>
      </c>
      <c r="E2194" s="12">
        <v>22529</v>
      </c>
      <c r="F2194" s="18">
        <v>3.9794062732598141E-5</v>
      </c>
    </row>
    <row r="2195" spans="1:6">
      <c r="A2195" s="12">
        <v>22529</v>
      </c>
      <c r="B2195" s="10">
        <v>329.75999999999993</v>
      </c>
      <c r="C2195">
        <v>7</v>
      </c>
      <c r="E2195" s="12">
        <v>90058</v>
      </c>
      <c r="F2195" s="18">
        <v>3.9620289532892484E-5</v>
      </c>
    </row>
    <row r="2196" spans="1:6">
      <c r="A2196" s="12">
        <v>90058</v>
      </c>
      <c r="B2196" s="10">
        <v>328.32000000000005</v>
      </c>
      <c r="C2196">
        <v>7</v>
      </c>
      <c r="E2196" s="12">
        <v>23116</v>
      </c>
      <c r="F2196" s="18">
        <v>3.9533402933039638E-5</v>
      </c>
    </row>
    <row r="2197" spans="1:6">
      <c r="A2197" s="12">
        <v>23116</v>
      </c>
      <c r="B2197" s="10">
        <v>327.59999999999997</v>
      </c>
      <c r="C2197">
        <v>7</v>
      </c>
      <c r="E2197" s="12">
        <v>22256</v>
      </c>
      <c r="F2197" s="18">
        <v>3.9521335349726751E-5</v>
      </c>
    </row>
    <row r="2198" spans="1:6">
      <c r="A2198" s="12">
        <v>22256</v>
      </c>
      <c r="B2198" s="10">
        <v>327.5</v>
      </c>
      <c r="C2198">
        <v>7</v>
      </c>
      <c r="E2198" s="12">
        <v>47310</v>
      </c>
      <c r="F2198" s="18">
        <v>3.9428414958217468E-5</v>
      </c>
    </row>
    <row r="2199" spans="1:6">
      <c r="A2199" s="12">
        <v>47310</v>
      </c>
      <c r="B2199" s="10">
        <v>326.73</v>
      </c>
      <c r="C2199">
        <v>7</v>
      </c>
      <c r="E2199" s="12">
        <v>85103</v>
      </c>
      <c r="F2199" s="18">
        <v>3.9255848516843095E-5</v>
      </c>
    </row>
    <row r="2200" spans="1:6">
      <c r="A2200" s="12">
        <v>85103</v>
      </c>
      <c r="B2200" s="10">
        <v>325.30000000000007</v>
      </c>
      <c r="C2200">
        <v>7</v>
      </c>
      <c r="E2200" s="12">
        <v>21579</v>
      </c>
      <c r="F2200" s="18">
        <v>3.9098969933775472E-5</v>
      </c>
    </row>
    <row r="2201" spans="1:6">
      <c r="A2201" s="12">
        <v>21579</v>
      </c>
      <c r="B2201" s="10">
        <v>324</v>
      </c>
      <c r="C2201">
        <v>7</v>
      </c>
      <c r="E2201" s="12">
        <v>84658</v>
      </c>
      <c r="F2201" s="18">
        <v>3.890347508410658E-5</v>
      </c>
    </row>
    <row r="2202" spans="1:6">
      <c r="A2202" s="12">
        <v>84658</v>
      </c>
      <c r="B2202" s="10">
        <v>322.37999999999988</v>
      </c>
      <c r="C2202">
        <v>7</v>
      </c>
      <c r="E2202" s="12">
        <v>84963</v>
      </c>
      <c r="F2202" s="18">
        <v>3.8815381725922471E-5</v>
      </c>
    </row>
    <row r="2203" spans="1:6">
      <c r="A2203" s="12">
        <v>84963</v>
      </c>
      <c r="B2203" s="10">
        <v>321.65000000000003</v>
      </c>
      <c r="C2203">
        <v>7</v>
      </c>
      <c r="E2203" s="12">
        <v>22322</v>
      </c>
      <c r="F2203" s="18">
        <v>3.8773145184327325E-5</v>
      </c>
    </row>
    <row r="2204" spans="1:6">
      <c r="A2204" s="12">
        <v>22322</v>
      </c>
      <c r="B2204" s="10">
        <v>321.29999999999984</v>
      </c>
      <c r="C2204">
        <v>7</v>
      </c>
      <c r="E2204" s="12">
        <v>84927</v>
      </c>
      <c r="F2204" s="18">
        <v>3.8744182984376383E-5</v>
      </c>
    </row>
    <row r="2205" spans="1:6">
      <c r="A2205" s="12">
        <v>84927</v>
      </c>
      <c r="B2205" s="10">
        <v>321.05999999999989</v>
      </c>
      <c r="C2205">
        <v>7</v>
      </c>
      <c r="E2205" s="12">
        <v>23421</v>
      </c>
      <c r="F2205" s="18">
        <v>3.8654882867860998E-5</v>
      </c>
    </row>
    <row r="2206" spans="1:6">
      <c r="A2206" s="12">
        <v>23421</v>
      </c>
      <c r="B2206" s="10">
        <v>320.32000000000011</v>
      </c>
      <c r="C2206">
        <v>7</v>
      </c>
      <c r="E2206" s="12">
        <v>20768</v>
      </c>
      <c r="F2206" s="18">
        <v>3.8647642317873265E-5</v>
      </c>
    </row>
    <row r="2207" spans="1:6">
      <c r="A2207" s="12">
        <v>20768</v>
      </c>
      <c r="B2207" s="10">
        <v>320.26000000000016</v>
      </c>
      <c r="C2207">
        <v>7</v>
      </c>
      <c r="E2207" s="12">
        <v>21884</v>
      </c>
      <c r="F2207" s="18">
        <v>3.8472662359836284E-5</v>
      </c>
    </row>
    <row r="2208" spans="1:6">
      <c r="A2208" s="12">
        <v>21884</v>
      </c>
      <c r="B2208" s="10">
        <v>318.80999999999995</v>
      </c>
      <c r="C2208">
        <v>7</v>
      </c>
      <c r="E2208" s="12">
        <v>21129</v>
      </c>
      <c r="F2208" s="18">
        <v>3.8423185268253431E-5</v>
      </c>
    </row>
    <row r="2209" spans="1:6">
      <c r="A2209" s="12">
        <v>21129</v>
      </c>
      <c r="B2209" s="10">
        <v>318.40000000000003</v>
      </c>
      <c r="C2209">
        <v>7</v>
      </c>
      <c r="E2209" s="12">
        <v>16259</v>
      </c>
      <c r="F2209" s="18">
        <v>3.8365260868351534E-5</v>
      </c>
    </row>
    <row r="2210" spans="1:6">
      <c r="A2210" s="12">
        <v>16259</v>
      </c>
      <c r="B2210" s="10">
        <v>317.91999999999996</v>
      </c>
      <c r="C2210">
        <v>7</v>
      </c>
      <c r="E2210" s="12">
        <v>85188</v>
      </c>
      <c r="F2210" s="18">
        <v>3.836284735168894E-5</v>
      </c>
    </row>
    <row r="2211" spans="1:6">
      <c r="A2211" s="12">
        <v>85188</v>
      </c>
      <c r="B2211" s="10">
        <v>317.89999999999986</v>
      </c>
      <c r="C2211">
        <v>7</v>
      </c>
      <c r="E2211" s="12">
        <v>21263</v>
      </c>
      <c r="F2211" s="18">
        <v>3.835681356003249E-5</v>
      </c>
    </row>
    <row r="2212" spans="1:6">
      <c r="A2212" s="12">
        <v>21263</v>
      </c>
      <c r="B2212" s="10">
        <v>317.84999999999985</v>
      </c>
      <c r="C2212">
        <v>7</v>
      </c>
      <c r="E2212" s="12">
        <v>21724</v>
      </c>
      <c r="F2212" s="18">
        <v>3.8157698435369755E-5</v>
      </c>
    </row>
    <row r="2213" spans="1:6">
      <c r="A2213" s="12">
        <v>21724</v>
      </c>
      <c r="B2213" s="10">
        <v>316.19999999999993</v>
      </c>
      <c r="C2213">
        <v>7</v>
      </c>
      <c r="E2213" s="12">
        <v>21881</v>
      </c>
      <c r="F2213" s="18">
        <v>3.807925914383598E-5</v>
      </c>
    </row>
    <row r="2214" spans="1:6">
      <c r="A2214" s="12">
        <v>21881</v>
      </c>
      <c r="B2214" s="10">
        <v>315.55000000000018</v>
      </c>
      <c r="C2214">
        <v>7</v>
      </c>
      <c r="E2214" s="12">
        <v>21723</v>
      </c>
      <c r="F2214" s="18">
        <v>3.8055123977210165E-5</v>
      </c>
    </row>
    <row r="2215" spans="1:6">
      <c r="A2215" s="12">
        <v>21723</v>
      </c>
      <c r="B2215" s="10">
        <v>315.34999999999997</v>
      </c>
      <c r="C2215">
        <v>7</v>
      </c>
      <c r="E2215" s="12">
        <v>23037</v>
      </c>
      <c r="F2215" s="18">
        <v>3.8047883427222445E-5</v>
      </c>
    </row>
    <row r="2216" spans="1:6">
      <c r="A2216" s="12">
        <v>23037</v>
      </c>
      <c r="B2216" s="10">
        <v>315.29000000000008</v>
      </c>
      <c r="C2216">
        <v>7</v>
      </c>
      <c r="E2216" s="12">
        <v>84663</v>
      </c>
      <c r="F2216" s="18">
        <v>3.8004440127296022E-5</v>
      </c>
    </row>
    <row r="2217" spans="1:6">
      <c r="A2217" s="12">
        <v>84663</v>
      </c>
      <c r="B2217" s="10">
        <v>314.93000000000006</v>
      </c>
      <c r="C2217">
        <v>7</v>
      </c>
      <c r="E2217" s="12">
        <v>22092</v>
      </c>
      <c r="F2217" s="18">
        <v>3.7691889719492012E-5</v>
      </c>
    </row>
    <row r="2218" spans="1:6">
      <c r="A2218" s="12">
        <v>22092</v>
      </c>
      <c r="B2218" s="10">
        <v>312.33999999999952</v>
      </c>
      <c r="C2218">
        <v>7</v>
      </c>
      <c r="E2218" s="12">
        <v>21220</v>
      </c>
      <c r="F2218" s="18">
        <v>3.7658100486215958E-5</v>
      </c>
    </row>
    <row r="2219" spans="1:6">
      <c r="A2219" s="12">
        <v>21220</v>
      </c>
      <c r="B2219" s="10">
        <v>312.05999999999995</v>
      </c>
      <c r="C2219">
        <v>7</v>
      </c>
      <c r="E2219" s="12">
        <v>23339</v>
      </c>
      <c r="F2219" s="18">
        <v>3.7650859936228258E-5</v>
      </c>
    </row>
    <row r="2220" spans="1:6">
      <c r="A2220" s="12">
        <v>23339</v>
      </c>
      <c r="B2220" s="10">
        <v>312.00000000000023</v>
      </c>
      <c r="C2220">
        <v>7</v>
      </c>
      <c r="E2220" s="12">
        <v>84659</v>
      </c>
      <c r="F2220" s="18">
        <v>3.7621897736277302E-5</v>
      </c>
    </row>
    <row r="2221" spans="1:6">
      <c r="A2221" s="12">
        <v>84659</v>
      </c>
      <c r="B2221" s="10">
        <v>311.7600000000001</v>
      </c>
      <c r="C2221">
        <v>7</v>
      </c>
      <c r="E2221" s="12">
        <v>21841</v>
      </c>
      <c r="F2221" s="18">
        <v>3.7439677228252595E-5</v>
      </c>
    </row>
    <row r="2222" spans="1:6">
      <c r="A2222" s="12">
        <v>21841</v>
      </c>
      <c r="B2222" s="10">
        <v>310.25</v>
      </c>
      <c r="C2222">
        <v>7</v>
      </c>
      <c r="E2222" s="12">
        <v>21775</v>
      </c>
      <c r="F2222" s="18">
        <v>3.7428816403270984E-5</v>
      </c>
    </row>
    <row r="2223" spans="1:6">
      <c r="A2223" s="12">
        <v>21775</v>
      </c>
      <c r="B2223" s="10">
        <v>310.15999999999997</v>
      </c>
      <c r="C2223">
        <v>7</v>
      </c>
      <c r="E2223" s="12">
        <v>22346</v>
      </c>
      <c r="F2223" s="18">
        <v>3.7372098761700384E-5</v>
      </c>
    </row>
    <row r="2224" spans="1:6">
      <c r="A2224" s="12">
        <v>22346</v>
      </c>
      <c r="B2224" s="10">
        <v>309.68999999999994</v>
      </c>
      <c r="C2224">
        <v>7</v>
      </c>
      <c r="E2224" s="12">
        <v>85024</v>
      </c>
      <c r="F2224" s="18">
        <v>3.7144021437086693E-5</v>
      </c>
    </row>
    <row r="2225" spans="1:6">
      <c r="A2225" s="12">
        <v>85024</v>
      </c>
      <c r="B2225" s="10">
        <v>307.79999999999995</v>
      </c>
      <c r="C2225">
        <v>7</v>
      </c>
      <c r="E2225" s="12">
        <v>23478</v>
      </c>
      <c r="F2225" s="18">
        <v>3.7069202420546755E-5</v>
      </c>
    </row>
    <row r="2226" spans="1:6">
      <c r="A2226" s="12">
        <v>23478</v>
      </c>
      <c r="B2226" s="10">
        <v>307.18</v>
      </c>
      <c r="C2226">
        <v>7</v>
      </c>
      <c r="E2226" s="12">
        <v>16219</v>
      </c>
      <c r="F2226" s="18">
        <v>3.7049894287246107E-5</v>
      </c>
    </row>
    <row r="2227" spans="1:6">
      <c r="A2227" s="12">
        <v>16219</v>
      </c>
      <c r="B2227" s="10">
        <v>307.01999999999981</v>
      </c>
      <c r="C2227">
        <v>7</v>
      </c>
      <c r="E2227" s="12">
        <v>21846</v>
      </c>
      <c r="F2227" s="18">
        <v>3.6953353620742961E-5</v>
      </c>
    </row>
    <row r="2228" spans="1:6">
      <c r="A2228" s="12">
        <v>21846</v>
      </c>
      <c r="B2228" s="10">
        <v>306.21999999999986</v>
      </c>
      <c r="C2228">
        <v>7</v>
      </c>
      <c r="E2228" s="12">
        <v>22100</v>
      </c>
      <c r="F2228" s="18">
        <v>3.6903876529160102E-5</v>
      </c>
    </row>
    <row r="2229" spans="1:6">
      <c r="A2229" s="12">
        <v>22100</v>
      </c>
      <c r="B2229" s="10">
        <v>305.80999999999989</v>
      </c>
      <c r="C2229">
        <v>7</v>
      </c>
      <c r="E2229" s="12">
        <v>23575</v>
      </c>
      <c r="F2229" s="18">
        <v>3.6854399437577256E-5</v>
      </c>
    </row>
    <row r="2230" spans="1:6">
      <c r="A2230" s="12">
        <v>23575</v>
      </c>
      <c r="B2230" s="10">
        <v>305.40000000000003</v>
      </c>
      <c r="C2230">
        <v>7</v>
      </c>
      <c r="E2230" s="12">
        <v>72801</v>
      </c>
      <c r="F2230" s="18">
        <v>3.6761479046067967E-5</v>
      </c>
    </row>
    <row r="2231" spans="1:6">
      <c r="A2231" s="12">
        <v>72801</v>
      </c>
      <c r="B2231" s="10">
        <v>304.63</v>
      </c>
      <c r="C2231">
        <v>7</v>
      </c>
      <c r="E2231" s="12">
        <v>22040</v>
      </c>
      <c r="F2231" s="18">
        <v>3.6745791187761209E-5</v>
      </c>
    </row>
    <row r="2232" spans="1:6">
      <c r="A2232" s="12">
        <v>22040</v>
      </c>
      <c r="B2232" s="10">
        <v>304.5</v>
      </c>
      <c r="C2232">
        <v>7</v>
      </c>
      <c r="E2232" s="12">
        <v>22248</v>
      </c>
      <c r="F2232" s="18">
        <v>3.6732516846117025E-5</v>
      </c>
    </row>
    <row r="2233" spans="1:6">
      <c r="A2233" s="12">
        <v>22248</v>
      </c>
      <c r="B2233" s="10">
        <v>304.39</v>
      </c>
      <c r="C2233">
        <v>7</v>
      </c>
      <c r="E2233" s="12">
        <v>23661</v>
      </c>
      <c r="F2233" s="18">
        <v>3.6637182937945176E-5</v>
      </c>
    </row>
    <row r="2234" spans="1:6">
      <c r="A2234" s="12">
        <v>23661</v>
      </c>
      <c r="B2234" s="10">
        <v>303.60000000000008</v>
      </c>
      <c r="C2234">
        <v>7</v>
      </c>
      <c r="E2234" s="12">
        <v>84766</v>
      </c>
      <c r="F2234" s="18">
        <v>3.6619081562975818E-5</v>
      </c>
    </row>
    <row r="2235" spans="1:6">
      <c r="A2235" s="12">
        <v>84766</v>
      </c>
      <c r="B2235" s="10">
        <v>303.44999999999993</v>
      </c>
      <c r="C2235">
        <v>7</v>
      </c>
      <c r="E2235" s="12">
        <v>21879</v>
      </c>
      <c r="F2235" s="18">
        <v>3.659253287968747E-5</v>
      </c>
    </row>
    <row r="2236" spans="1:6">
      <c r="A2236" s="12">
        <v>21879</v>
      </c>
      <c r="B2236" s="10">
        <v>303.23000000000013</v>
      </c>
      <c r="C2236">
        <v>7</v>
      </c>
      <c r="E2236" s="12">
        <v>22345</v>
      </c>
      <c r="F2236" s="18">
        <v>3.6586499088031006E-5</v>
      </c>
    </row>
    <row r="2237" spans="1:6">
      <c r="A2237" s="12">
        <v>22345</v>
      </c>
      <c r="B2237" s="10">
        <v>303.17999999999995</v>
      </c>
      <c r="C2237">
        <v>7</v>
      </c>
      <c r="E2237" s="12">
        <v>21060</v>
      </c>
      <c r="F2237" s="18">
        <v>3.6516507104816215E-5</v>
      </c>
    </row>
    <row r="2238" spans="1:6">
      <c r="A2238" s="12">
        <v>21060</v>
      </c>
      <c r="B2238" s="10">
        <v>302.59999999999991</v>
      </c>
      <c r="C2238">
        <v>7</v>
      </c>
      <c r="E2238" s="12">
        <v>90036</v>
      </c>
      <c r="F2238" s="18">
        <v>3.6456169188251765E-5</v>
      </c>
    </row>
    <row r="2239" spans="1:6">
      <c r="A2239" s="12">
        <v>90036</v>
      </c>
      <c r="B2239" s="10">
        <v>302.10000000000008</v>
      </c>
      <c r="C2239">
        <v>7</v>
      </c>
      <c r="E2239" s="12">
        <v>85213</v>
      </c>
      <c r="F2239" s="18">
        <v>3.6265501371908054E-5</v>
      </c>
    </row>
    <row r="2240" spans="1:6">
      <c r="A2240" s="12">
        <v>85213</v>
      </c>
      <c r="B2240" s="10">
        <v>300.5200000000001</v>
      </c>
      <c r="C2240">
        <v>7</v>
      </c>
      <c r="E2240" s="12">
        <v>84632</v>
      </c>
      <c r="F2240" s="18">
        <v>3.6172580980398758E-5</v>
      </c>
    </row>
    <row r="2241" spans="1:6">
      <c r="A2241" s="12">
        <v>84632</v>
      </c>
      <c r="B2241" s="10">
        <v>299.75</v>
      </c>
      <c r="C2241">
        <v>7</v>
      </c>
      <c r="E2241" s="12">
        <v>21761</v>
      </c>
      <c r="F2241" s="18">
        <v>3.6142412022116519E-5</v>
      </c>
    </row>
    <row r="2242" spans="1:6">
      <c r="A2242" s="12">
        <v>21761</v>
      </c>
      <c r="B2242" s="10">
        <v>299.49999999999994</v>
      </c>
      <c r="C2242">
        <v>7</v>
      </c>
      <c r="E2242" s="12">
        <v>23440</v>
      </c>
      <c r="F2242" s="18">
        <v>3.6125517405478471E-5</v>
      </c>
    </row>
    <row r="2243" spans="1:6">
      <c r="A2243" s="12">
        <v>23440</v>
      </c>
      <c r="B2243" s="10">
        <v>299.36</v>
      </c>
      <c r="C2243">
        <v>7</v>
      </c>
      <c r="E2243" s="12">
        <v>85208</v>
      </c>
      <c r="F2243" s="18">
        <v>3.6050698388938534E-5</v>
      </c>
    </row>
    <row r="2244" spans="1:6">
      <c r="A2244" s="12">
        <v>85208</v>
      </c>
      <c r="B2244" s="10">
        <v>298.74</v>
      </c>
      <c r="C2244">
        <v>7</v>
      </c>
      <c r="E2244" s="12">
        <v>23695</v>
      </c>
      <c r="F2244" s="18">
        <v>3.5804519689355492E-5</v>
      </c>
    </row>
    <row r="2245" spans="1:6">
      <c r="A2245" s="12">
        <v>23695</v>
      </c>
      <c r="B2245" s="10">
        <v>296.69999999999993</v>
      </c>
      <c r="C2245">
        <v>7</v>
      </c>
      <c r="E2245" s="12">
        <v>85205</v>
      </c>
      <c r="F2245" s="18">
        <v>3.5695911439539459E-5</v>
      </c>
    </row>
    <row r="2246" spans="1:6">
      <c r="A2246" s="12">
        <v>85205</v>
      </c>
      <c r="B2246" s="10">
        <v>295.8</v>
      </c>
      <c r="C2246">
        <v>7</v>
      </c>
      <c r="E2246" s="12">
        <v>84877</v>
      </c>
      <c r="F2246" s="18">
        <v>3.5599370773036306E-5</v>
      </c>
    </row>
    <row r="2247" spans="1:6">
      <c r="A2247" s="12">
        <v>84877</v>
      </c>
      <c r="B2247" s="10">
        <v>295</v>
      </c>
      <c r="C2247">
        <v>7</v>
      </c>
      <c r="E2247" s="12">
        <v>21320</v>
      </c>
      <c r="F2247" s="18">
        <v>3.5594543739711153E-5</v>
      </c>
    </row>
    <row r="2248" spans="1:6">
      <c r="A2248" s="12">
        <v>21320</v>
      </c>
      <c r="B2248" s="10">
        <v>294.96000000000004</v>
      </c>
      <c r="C2248">
        <v>7</v>
      </c>
      <c r="E2248" s="12">
        <v>21131</v>
      </c>
      <c r="F2248" s="18">
        <v>3.5026160565673861E-5</v>
      </c>
    </row>
    <row r="2249" spans="1:6">
      <c r="A2249" s="12">
        <v>21131</v>
      </c>
      <c r="B2249" s="10">
        <v>290.25</v>
      </c>
      <c r="C2249">
        <v>8</v>
      </c>
      <c r="E2249" s="12">
        <v>16015</v>
      </c>
      <c r="F2249" s="18">
        <v>3.499357809072905E-5</v>
      </c>
    </row>
    <row r="2250" spans="1:6">
      <c r="A2250" s="12">
        <v>16015</v>
      </c>
      <c r="B2250" s="10">
        <v>289.98</v>
      </c>
      <c r="C2250">
        <v>8</v>
      </c>
      <c r="E2250" s="12">
        <v>17129</v>
      </c>
      <c r="F2250" s="18">
        <v>3.4941687482483596E-5</v>
      </c>
    </row>
    <row r="2251" spans="1:6">
      <c r="A2251" s="12">
        <v>17129</v>
      </c>
      <c r="B2251" s="10">
        <v>289.54999999999995</v>
      </c>
      <c r="C2251">
        <v>8</v>
      </c>
      <c r="E2251" s="12">
        <v>84924</v>
      </c>
      <c r="F2251" s="18">
        <v>3.4878936049256552E-5</v>
      </c>
    </row>
    <row r="2252" spans="1:6">
      <c r="A2252" s="12">
        <v>84924</v>
      </c>
      <c r="B2252" s="10">
        <v>289.02999999999997</v>
      </c>
      <c r="C2252">
        <v>8</v>
      </c>
      <c r="E2252" s="12">
        <v>84711</v>
      </c>
      <c r="F2252" s="18">
        <v>3.4821011649354662E-5</v>
      </c>
    </row>
    <row r="2253" spans="1:6">
      <c r="A2253" s="12">
        <v>84711</v>
      </c>
      <c r="B2253" s="10">
        <v>288.54999999999995</v>
      </c>
      <c r="C2253">
        <v>8</v>
      </c>
      <c r="E2253" s="12">
        <v>21503</v>
      </c>
      <c r="F2253" s="18">
        <v>3.4814977857698219E-5</v>
      </c>
    </row>
    <row r="2254" spans="1:6">
      <c r="A2254" s="12">
        <v>21503</v>
      </c>
      <c r="B2254" s="10">
        <v>288.5</v>
      </c>
      <c r="C2254">
        <v>8</v>
      </c>
      <c r="E2254" s="12">
        <v>21197</v>
      </c>
      <c r="F2254" s="18">
        <v>3.4761880491121489E-5</v>
      </c>
    </row>
    <row r="2255" spans="1:6">
      <c r="A2255" s="12">
        <v>21197</v>
      </c>
      <c r="B2255" s="10">
        <v>288.06</v>
      </c>
      <c r="C2255">
        <v>8</v>
      </c>
      <c r="E2255" s="12">
        <v>84358</v>
      </c>
      <c r="F2255" s="18">
        <v>3.4723264224520226E-5</v>
      </c>
    </row>
    <row r="2256" spans="1:6">
      <c r="A2256" s="12">
        <v>84358</v>
      </c>
      <c r="B2256" s="10">
        <v>287.74</v>
      </c>
      <c r="C2256">
        <v>8</v>
      </c>
      <c r="E2256" s="12">
        <v>22598</v>
      </c>
      <c r="F2256" s="18">
        <v>3.4541043716495532E-5</v>
      </c>
    </row>
    <row r="2257" spans="1:6">
      <c r="A2257" s="12">
        <v>22598</v>
      </c>
      <c r="B2257" s="10">
        <v>286.22999999999996</v>
      </c>
      <c r="C2257">
        <v>8</v>
      </c>
      <c r="E2257" s="12">
        <v>23430</v>
      </c>
      <c r="F2257" s="18">
        <v>3.4422781400029178E-5</v>
      </c>
    </row>
    <row r="2258" spans="1:6">
      <c r="A2258" s="12">
        <v>23430</v>
      </c>
      <c r="B2258" s="10">
        <v>285.25</v>
      </c>
      <c r="C2258">
        <v>8</v>
      </c>
      <c r="E2258" s="12">
        <v>21128</v>
      </c>
      <c r="F2258" s="18">
        <v>3.429124474191864E-5</v>
      </c>
    </row>
    <row r="2259" spans="1:6">
      <c r="A2259" s="12">
        <v>21128</v>
      </c>
      <c r="B2259" s="10">
        <v>284.16000000000003</v>
      </c>
      <c r="C2259">
        <v>8</v>
      </c>
      <c r="E2259" s="12">
        <v>35912</v>
      </c>
      <c r="F2259" s="18">
        <v>3.4258662266973822E-5</v>
      </c>
    </row>
    <row r="2260" spans="1:6">
      <c r="A2260" s="12">
        <v>35912</v>
      </c>
      <c r="B2260" s="10">
        <v>283.89</v>
      </c>
      <c r="C2260">
        <v>8</v>
      </c>
      <c r="E2260" s="12">
        <v>22204</v>
      </c>
      <c r="F2260" s="18">
        <v>3.4241767650335774E-5</v>
      </c>
    </row>
    <row r="2261" spans="1:6">
      <c r="A2261" s="12">
        <v>22204</v>
      </c>
      <c r="B2261" s="10">
        <v>283.75</v>
      </c>
      <c r="C2261">
        <v>8</v>
      </c>
      <c r="E2261" s="12">
        <v>37413</v>
      </c>
      <c r="F2261" s="18">
        <v>3.42369406170106E-5</v>
      </c>
    </row>
    <row r="2262" spans="1:6">
      <c r="A2262" s="12">
        <v>37413</v>
      </c>
      <c r="B2262" s="10">
        <v>283.70999999999987</v>
      </c>
      <c r="C2262">
        <v>8</v>
      </c>
      <c r="E2262" s="12">
        <v>22043</v>
      </c>
      <c r="F2262" s="18">
        <v>3.4189877042090334E-5</v>
      </c>
    </row>
    <row r="2263" spans="1:6">
      <c r="A2263" s="12">
        <v>22043</v>
      </c>
      <c r="B2263" s="10">
        <v>283.32000000000005</v>
      </c>
      <c r="C2263">
        <v>8</v>
      </c>
      <c r="E2263" s="12">
        <v>21284</v>
      </c>
      <c r="F2263" s="18">
        <v>3.4171775667120996E-5</v>
      </c>
    </row>
    <row r="2264" spans="1:6">
      <c r="A2264" s="12">
        <v>21284</v>
      </c>
      <c r="B2264" s="10">
        <v>283.17000000000007</v>
      </c>
      <c r="C2264">
        <v>8</v>
      </c>
      <c r="E2264" s="12">
        <v>23410</v>
      </c>
      <c r="F2264" s="18">
        <v>3.4024551150703701E-5</v>
      </c>
    </row>
    <row r="2265" spans="1:6">
      <c r="A2265" s="12">
        <v>23410</v>
      </c>
      <c r="B2265" s="10">
        <v>281.9500000000001</v>
      </c>
      <c r="C2265">
        <v>8</v>
      </c>
      <c r="E2265" s="12">
        <v>84915</v>
      </c>
      <c r="F2265" s="18">
        <v>3.4024551150703681E-5</v>
      </c>
    </row>
    <row r="2266" spans="1:6">
      <c r="A2266" s="12">
        <v>84915</v>
      </c>
      <c r="B2266" s="10">
        <v>281.95</v>
      </c>
      <c r="C2266">
        <v>8</v>
      </c>
      <c r="E2266" s="12">
        <v>22162</v>
      </c>
      <c r="F2266" s="18">
        <v>3.3819402234384502E-5</v>
      </c>
    </row>
    <row r="2267" spans="1:6">
      <c r="A2267" s="12">
        <v>22162</v>
      </c>
      <c r="B2267" s="10">
        <v>280.25000000000006</v>
      </c>
      <c r="C2267">
        <v>8</v>
      </c>
      <c r="E2267" s="12">
        <v>71101</v>
      </c>
      <c r="F2267" s="18">
        <v>3.3813368442728038E-5</v>
      </c>
    </row>
    <row r="2268" spans="1:6">
      <c r="A2268" s="12">
        <v>71101</v>
      </c>
      <c r="B2268" s="10">
        <v>280.19999999999993</v>
      </c>
      <c r="C2268">
        <v>8</v>
      </c>
      <c r="E2268" s="12">
        <v>23579</v>
      </c>
      <c r="F2268" s="18">
        <v>3.37952670677587E-5</v>
      </c>
    </row>
    <row r="2269" spans="1:6">
      <c r="A2269" s="12">
        <v>23579</v>
      </c>
      <c r="B2269" s="10">
        <v>280.04999999999995</v>
      </c>
      <c r="C2269">
        <v>8</v>
      </c>
      <c r="E2269" s="12">
        <v>84816</v>
      </c>
      <c r="F2269" s="18">
        <v>3.374699673450713E-5</v>
      </c>
    </row>
    <row r="2270" spans="1:6">
      <c r="A2270" s="12">
        <v>84816</v>
      </c>
      <c r="B2270" s="10">
        <v>279.64999999999998</v>
      </c>
      <c r="C2270">
        <v>8</v>
      </c>
      <c r="E2270" s="12">
        <v>21286</v>
      </c>
      <c r="F2270" s="18">
        <v>3.3713207501231028E-5</v>
      </c>
    </row>
    <row r="2271" spans="1:6">
      <c r="A2271" s="12">
        <v>21286</v>
      </c>
      <c r="B2271" s="10">
        <v>279.37</v>
      </c>
      <c r="C2271">
        <v>8</v>
      </c>
      <c r="E2271" s="12">
        <v>22547</v>
      </c>
      <c r="F2271" s="18">
        <v>3.3628734418040777E-5</v>
      </c>
    </row>
    <row r="2272" spans="1:6">
      <c r="A2272" s="12">
        <v>22547</v>
      </c>
      <c r="B2272" s="10">
        <v>278.67</v>
      </c>
      <c r="C2272">
        <v>8</v>
      </c>
      <c r="E2272" s="12">
        <v>85179</v>
      </c>
      <c r="F2272" s="18">
        <v>3.3543054576519228E-5</v>
      </c>
    </row>
    <row r="2273" spans="1:6">
      <c r="A2273" s="12">
        <v>85179</v>
      </c>
      <c r="B2273" s="10">
        <v>277.95999999999998</v>
      </c>
      <c r="C2273">
        <v>8</v>
      </c>
      <c r="E2273" s="12">
        <v>90030</v>
      </c>
      <c r="F2273" s="18">
        <v>3.35237464432186E-5</v>
      </c>
    </row>
    <row r="2274" spans="1:6">
      <c r="A2274" s="12">
        <v>90030</v>
      </c>
      <c r="B2274" s="10">
        <v>277.8</v>
      </c>
      <c r="C2274">
        <v>8</v>
      </c>
      <c r="E2274" s="12">
        <v>72122</v>
      </c>
      <c r="F2274" s="18">
        <v>3.3475476109967031E-5</v>
      </c>
    </row>
    <row r="2275" spans="1:6">
      <c r="A2275" s="12">
        <v>72122</v>
      </c>
      <c r="B2275" s="10">
        <v>277.40000000000003</v>
      </c>
      <c r="C2275">
        <v>8</v>
      </c>
      <c r="E2275" s="12">
        <v>21371</v>
      </c>
      <c r="F2275" s="18">
        <v>3.3143617568862447E-5</v>
      </c>
    </row>
    <row r="2276" spans="1:6">
      <c r="A2276" s="12">
        <v>21371</v>
      </c>
      <c r="B2276" s="10">
        <v>274.64999999999998</v>
      </c>
      <c r="C2276">
        <v>8</v>
      </c>
      <c r="E2276" s="12">
        <v>84920</v>
      </c>
      <c r="F2276" s="18">
        <v>3.3035009319046407E-5</v>
      </c>
    </row>
    <row r="2277" spans="1:6">
      <c r="A2277" s="12">
        <v>84920</v>
      </c>
      <c r="B2277" s="10">
        <v>273.75</v>
      </c>
      <c r="C2277">
        <v>8</v>
      </c>
      <c r="E2277" s="12">
        <v>20838</v>
      </c>
      <c r="F2277" s="18">
        <v>3.2913126727586156E-5</v>
      </c>
    </row>
    <row r="2278" spans="1:6">
      <c r="A2278" s="12">
        <v>20838</v>
      </c>
      <c r="B2278" s="10">
        <v>272.73999999999984</v>
      </c>
      <c r="C2278">
        <v>8</v>
      </c>
      <c r="E2278" s="12">
        <v>20831</v>
      </c>
      <c r="F2278" s="18">
        <v>3.28648563943346E-5</v>
      </c>
    </row>
    <row r="2279" spans="1:6">
      <c r="A2279" s="12">
        <v>20831</v>
      </c>
      <c r="B2279" s="10">
        <v>272.33999999999997</v>
      </c>
      <c r="C2279">
        <v>8</v>
      </c>
      <c r="E2279" s="12">
        <v>21189</v>
      </c>
      <c r="F2279" s="18">
        <v>3.2853995569353003E-5</v>
      </c>
    </row>
    <row r="2280" spans="1:6">
      <c r="A2280" s="12">
        <v>21189</v>
      </c>
      <c r="B2280" s="10">
        <v>272.25</v>
      </c>
      <c r="C2280">
        <v>8</v>
      </c>
      <c r="E2280" s="12">
        <v>90198</v>
      </c>
      <c r="F2280" s="18">
        <v>3.2823826611070764E-5</v>
      </c>
    </row>
    <row r="2281" spans="1:6">
      <c r="A2281" s="12">
        <v>90198</v>
      </c>
      <c r="B2281" s="10">
        <v>272</v>
      </c>
      <c r="C2281">
        <v>8</v>
      </c>
      <c r="E2281" s="12">
        <v>21454</v>
      </c>
      <c r="F2281" s="18">
        <v>3.2618677694751586E-5</v>
      </c>
    </row>
    <row r="2282" spans="1:6">
      <c r="A2282" s="12">
        <v>21454</v>
      </c>
      <c r="B2282" s="10">
        <v>270.30000000000013</v>
      </c>
      <c r="C2282">
        <v>8</v>
      </c>
      <c r="E2282" s="12">
        <v>20936</v>
      </c>
      <c r="F2282" s="18">
        <v>3.2586095219806767E-5</v>
      </c>
    </row>
    <row r="2283" spans="1:6">
      <c r="A2283" s="12">
        <v>20936</v>
      </c>
      <c r="B2283" s="10">
        <v>270.03000000000003</v>
      </c>
      <c r="C2283">
        <v>8</v>
      </c>
      <c r="E2283" s="12">
        <v>21248</v>
      </c>
      <c r="F2283" s="18">
        <v>3.2546272194874201E-5</v>
      </c>
    </row>
    <row r="2284" spans="1:6">
      <c r="A2284" s="12">
        <v>21248</v>
      </c>
      <c r="B2284" s="10">
        <v>269.69999999999993</v>
      </c>
      <c r="C2284">
        <v>8</v>
      </c>
      <c r="E2284" s="12">
        <v>22409</v>
      </c>
      <c r="F2284" s="18">
        <v>3.2431630153401724E-5</v>
      </c>
    </row>
    <row r="2285" spans="1:6">
      <c r="A2285" s="12">
        <v>22409</v>
      </c>
      <c r="B2285" s="10">
        <v>268.75</v>
      </c>
      <c r="C2285">
        <v>8</v>
      </c>
      <c r="E2285" s="12">
        <v>21785</v>
      </c>
      <c r="F2285" s="18">
        <v>3.2335089486898572E-5</v>
      </c>
    </row>
    <row r="2286" spans="1:6">
      <c r="A2286" s="12">
        <v>21785</v>
      </c>
      <c r="B2286" s="10">
        <v>267.95</v>
      </c>
      <c r="C2286">
        <v>8</v>
      </c>
      <c r="E2286" s="12">
        <v>16236</v>
      </c>
      <c r="F2286" s="18">
        <v>3.2167350078849351E-5</v>
      </c>
    </row>
    <row r="2287" spans="1:6">
      <c r="A2287" s="12">
        <v>16236</v>
      </c>
      <c r="B2287" s="10">
        <v>266.56</v>
      </c>
      <c r="C2287">
        <v>8</v>
      </c>
      <c r="E2287" s="12">
        <v>23481</v>
      </c>
      <c r="F2287" s="18">
        <v>3.2125113537254225E-5</v>
      </c>
    </row>
    <row r="2288" spans="1:6">
      <c r="A2288" s="12">
        <v>23481</v>
      </c>
      <c r="B2288" s="10">
        <v>266.21000000000004</v>
      </c>
      <c r="C2288">
        <v>8</v>
      </c>
      <c r="E2288" s="12">
        <v>16238</v>
      </c>
      <c r="F2288" s="18">
        <v>3.2040640454063953E-5</v>
      </c>
    </row>
    <row r="2289" spans="1:6">
      <c r="A2289" s="12">
        <v>16238</v>
      </c>
      <c r="B2289" s="10">
        <v>265.50999999999988</v>
      </c>
      <c r="C2289">
        <v>8</v>
      </c>
      <c r="E2289" s="12">
        <v>79051</v>
      </c>
      <c r="F2289" s="18">
        <v>3.2026159354088472E-5</v>
      </c>
    </row>
    <row r="2290" spans="1:6">
      <c r="A2290" s="12">
        <v>79051</v>
      </c>
      <c r="B2290" s="10">
        <v>265.38999999999982</v>
      </c>
      <c r="C2290">
        <v>8</v>
      </c>
      <c r="E2290" s="12">
        <v>22049</v>
      </c>
      <c r="F2290" s="18">
        <v>3.1948926820885975E-5</v>
      </c>
    </row>
    <row r="2291" spans="1:6">
      <c r="A2291" s="12">
        <v>22049</v>
      </c>
      <c r="B2291" s="10">
        <v>264.75</v>
      </c>
      <c r="C2291">
        <v>8</v>
      </c>
      <c r="E2291" s="12">
        <v>21445</v>
      </c>
      <c r="F2291" s="18">
        <v>3.1677406196345868E-5</v>
      </c>
    </row>
    <row r="2292" spans="1:6">
      <c r="A2292" s="12">
        <v>21445</v>
      </c>
      <c r="B2292" s="10">
        <v>262.5</v>
      </c>
      <c r="C2292">
        <v>8</v>
      </c>
      <c r="E2292" s="12">
        <v>21221</v>
      </c>
      <c r="F2292" s="18">
        <v>3.1633962896419446E-5</v>
      </c>
    </row>
    <row r="2293" spans="1:6">
      <c r="A2293" s="12">
        <v>21221</v>
      </c>
      <c r="B2293" s="10">
        <v>262.14</v>
      </c>
      <c r="C2293">
        <v>8</v>
      </c>
      <c r="E2293" s="12">
        <v>16012</v>
      </c>
      <c r="F2293" s="18">
        <v>3.1525354646603392E-5</v>
      </c>
    </row>
    <row r="2294" spans="1:6">
      <c r="A2294" s="12">
        <v>16012</v>
      </c>
      <c r="B2294" s="10">
        <v>261.2399999999999</v>
      </c>
      <c r="C2294">
        <v>8</v>
      </c>
      <c r="E2294" s="12">
        <v>21849</v>
      </c>
      <c r="F2294" s="18">
        <v>3.1465016730038935E-5</v>
      </c>
    </row>
    <row r="2295" spans="1:6">
      <c r="A2295" s="12">
        <v>21849</v>
      </c>
      <c r="B2295" s="10">
        <v>260.73999999999995</v>
      </c>
      <c r="C2295">
        <v>8</v>
      </c>
      <c r="E2295" s="12">
        <v>71270</v>
      </c>
      <c r="F2295" s="18">
        <v>3.137088958019837E-5</v>
      </c>
    </row>
    <row r="2296" spans="1:6">
      <c r="A2296" s="12">
        <v>71270</v>
      </c>
      <c r="B2296" s="10">
        <v>259.96000000000004</v>
      </c>
      <c r="C2296">
        <v>8</v>
      </c>
      <c r="E2296" s="12">
        <v>20770</v>
      </c>
      <c r="F2296" s="18">
        <v>3.1279175947020391E-5</v>
      </c>
    </row>
    <row r="2297" spans="1:6">
      <c r="A2297" s="12">
        <v>20770</v>
      </c>
      <c r="B2297" s="10">
        <v>259.2000000000001</v>
      </c>
      <c r="C2297">
        <v>8</v>
      </c>
      <c r="E2297" s="12">
        <v>21403</v>
      </c>
      <c r="F2297" s="18">
        <v>3.1221251547118474E-5</v>
      </c>
    </row>
    <row r="2298" spans="1:6">
      <c r="A2298" s="12">
        <v>21403</v>
      </c>
      <c r="B2298" s="10">
        <v>258.71999999999991</v>
      </c>
      <c r="C2298">
        <v>8</v>
      </c>
      <c r="E2298" s="12">
        <v>17013</v>
      </c>
      <c r="F2298" s="18">
        <v>3.1119883847290181E-5</v>
      </c>
    </row>
    <row r="2299" spans="1:6">
      <c r="A2299" s="12">
        <v>17013</v>
      </c>
      <c r="B2299" s="10">
        <v>257.88</v>
      </c>
      <c r="C2299">
        <v>8</v>
      </c>
      <c r="E2299" s="12">
        <v>79337</v>
      </c>
      <c r="F2299" s="18">
        <v>3.1095748680664393E-5</v>
      </c>
    </row>
    <row r="2300" spans="1:6">
      <c r="A2300" s="12">
        <v>79337</v>
      </c>
      <c r="B2300" s="10">
        <v>257.68</v>
      </c>
      <c r="C2300">
        <v>8</v>
      </c>
      <c r="E2300" s="12">
        <v>21386</v>
      </c>
      <c r="F2300" s="18">
        <v>3.1082474339020202E-5</v>
      </c>
    </row>
    <row r="2301" spans="1:6">
      <c r="A2301" s="12">
        <v>21386</v>
      </c>
      <c r="B2301" s="10">
        <v>257.56999999999994</v>
      </c>
      <c r="C2301">
        <v>8</v>
      </c>
      <c r="E2301" s="12">
        <v>22765</v>
      </c>
      <c r="F2301" s="18">
        <v>3.1058339172394421E-5</v>
      </c>
    </row>
    <row r="2302" spans="1:6">
      <c r="A2302" s="12">
        <v>22765</v>
      </c>
      <c r="B2302" s="10">
        <v>257.37</v>
      </c>
      <c r="C2302">
        <v>8</v>
      </c>
      <c r="E2302" s="12">
        <v>21222</v>
      </c>
      <c r="F2302" s="18">
        <v>3.1035410764099929E-5</v>
      </c>
    </row>
    <row r="2303" spans="1:6">
      <c r="A2303" s="12">
        <v>21222</v>
      </c>
      <c r="B2303" s="10">
        <v>257.18000000000006</v>
      </c>
      <c r="C2303">
        <v>8</v>
      </c>
      <c r="E2303" s="12">
        <v>21250</v>
      </c>
      <c r="F2303" s="18">
        <v>3.1013689114136715E-5</v>
      </c>
    </row>
    <row r="2304" spans="1:6">
      <c r="A2304" s="12">
        <v>21250</v>
      </c>
      <c r="B2304" s="10">
        <v>257</v>
      </c>
      <c r="C2304">
        <v>8</v>
      </c>
      <c r="E2304" s="12">
        <v>84708</v>
      </c>
      <c r="F2304" s="18">
        <v>3.098352015585449E-5</v>
      </c>
    </row>
    <row r="2305" spans="1:6">
      <c r="A2305" s="12">
        <v>84708</v>
      </c>
      <c r="B2305" s="10">
        <v>256.75000000000006</v>
      </c>
      <c r="C2305">
        <v>8</v>
      </c>
      <c r="E2305" s="12">
        <v>21719</v>
      </c>
      <c r="F2305" s="18">
        <v>3.0874911906038423E-5</v>
      </c>
    </row>
    <row r="2306" spans="1:6">
      <c r="A2306" s="12">
        <v>21719</v>
      </c>
      <c r="B2306" s="10">
        <v>255.84999999999988</v>
      </c>
      <c r="C2306">
        <v>8</v>
      </c>
      <c r="E2306" s="12">
        <v>22134</v>
      </c>
      <c r="F2306" s="18">
        <v>3.0794059097842062E-5</v>
      </c>
    </row>
    <row r="2307" spans="1:6">
      <c r="A2307" s="12">
        <v>22134</v>
      </c>
      <c r="B2307" s="10">
        <v>255.18000000000006</v>
      </c>
      <c r="C2307">
        <v>8</v>
      </c>
      <c r="E2307" s="12">
        <v>21167</v>
      </c>
      <c r="F2307" s="18">
        <v>3.06637291980628E-5</v>
      </c>
    </row>
    <row r="2308" spans="1:6">
      <c r="A2308" s="12">
        <v>21167</v>
      </c>
      <c r="B2308" s="10">
        <v>254.10000000000002</v>
      </c>
      <c r="C2308">
        <v>8</v>
      </c>
      <c r="E2308" s="12">
        <v>20684</v>
      </c>
      <c r="F2308" s="18">
        <v>3.0591323698185436E-5</v>
      </c>
    </row>
    <row r="2309" spans="1:6">
      <c r="A2309" s="12">
        <v>20684</v>
      </c>
      <c r="B2309" s="10">
        <v>253.5</v>
      </c>
      <c r="C2309">
        <v>8</v>
      </c>
      <c r="E2309" s="12">
        <v>47594</v>
      </c>
      <c r="F2309" s="18">
        <v>3.0591323698185415E-5</v>
      </c>
    </row>
    <row r="2310" spans="1:6">
      <c r="A2310" s="12">
        <v>47594</v>
      </c>
      <c r="B2310" s="10">
        <v>253.49999999999983</v>
      </c>
      <c r="C2310">
        <v>8</v>
      </c>
      <c r="E2310" s="12">
        <v>35954</v>
      </c>
      <c r="F2310" s="18">
        <v>3.0573222323216105E-5</v>
      </c>
    </row>
    <row r="2311" spans="1:6">
      <c r="A2311" s="12">
        <v>35954</v>
      </c>
      <c r="B2311" s="10">
        <v>253.35000000000008</v>
      </c>
      <c r="C2311">
        <v>8</v>
      </c>
      <c r="E2311" s="12">
        <v>23137</v>
      </c>
      <c r="F2311" s="18">
        <v>3.0559947981571914E-5</v>
      </c>
    </row>
    <row r="2312" spans="1:6">
      <c r="A2312" s="12">
        <v>23137</v>
      </c>
      <c r="B2312" s="10">
        <v>253.24</v>
      </c>
      <c r="C2312">
        <v>8</v>
      </c>
      <c r="E2312" s="12">
        <v>16218</v>
      </c>
      <c r="F2312" s="18">
        <v>3.0555120948246787E-5</v>
      </c>
    </row>
    <row r="2313" spans="1:6">
      <c r="A2313" s="12">
        <v>16218</v>
      </c>
      <c r="B2313" s="10">
        <v>253.20000000000024</v>
      </c>
      <c r="C2313">
        <v>8</v>
      </c>
      <c r="E2313" s="12">
        <v>84341</v>
      </c>
      <c r="F2313" s="18">
        <v>3.043806539011169E-5</v>
      </c>
    </row>
    <row r="2314" spans="1:6">
      <c r="A2314" s="12">
        <v>84341</v>
      </c>
      <c r="B2314" s="10">
        <v>252.23000000000002</v>
      </c>
      <c r="C2314">
        <v>8</v>
      </c>
      <c r="E2314" s="12">
        <v>84858</v>
      </c>
      <c r="F2314" s="18">
        <v>3.0174992073890607E-5</v>
      </c>
    </row>
    <row r="2315" spans="1:6">
      <c r="A2315" s="12">
        <v>84858</v>
      </c>
      <c r="B2315" s="10">
        <v>250.05</v>
      </c>
      <c r="C2315">
        <v>8</v>
      </c>
      <c r="E2315" s="12">
        <v>21666</v>
      </c>
      <c r="F2315" s="18">
        <v>3.0120687948982597E-5</v>
      </c>
    </row>
    <row r="2316" spans="1:6">
      <c r="A2316" s="12">
        <v>21666</v>
      </c>
      <c r="B2316" s="10">
        <v>249.60000000000011</v>
      </c>
      <c r="C2316">
        <v>8</v>
      </c>
      <c r="E2316" s="12">
        <v>21265</v>
      </c>
      <c r="F2316" s="18">
        <v>3.0120687948982591E-5</v>
      </c>
    </row>
    <row r="2317" spans="1:6">
      <c r="A2317" s="12">
        <v>21265</v>
      </c>
      <c r="B2317" s="10">
        <v>249.60000000000005</v>
      </c>
      <c r="C2317">
        <v>8</v>
      </c>
      <c r="E2317" s="12">
        <v>90125</v>
      </c>
      <c r="F2317" s="18">
        <v>3.0120687948982584E-5</v>
      </c>
    </row>
    <row r="2318" spans="1:6">
      <c r="A2318" s="12">
        <v>90125</v>
      </c>
      <c r="B2318" s="10">
        <v>249.6</v>
      </c>
      <c r="C2318">
        <v>8</v>
      </c>
      <c r="E2318" s="12">
        <v>22703</v>
      </c>
      <c r="F2318" s="18">
        <v>3.0098966299019369E-5</v>
      </c>
    </row>
    <row r="2319" spans="1:6">
      <c r="A2319" s="12">
        <v>22703</v>
      </c>
      <c r="B2319" s="10">
        <v>249.41999999999993</v>
      </c>
      <c r="C2319">
        <v>8</v>
      </c>
      <c r="E2319" s="12">
        <v>85204</v>
      </c>
      <c r="F2319" s="18">
        <v>3.0091725749031649E-5</v>
      </c>
    </row>
    <row r="2320" spans="1:6">
      <c r="A2320" s="12">
        <v>85204</v>
      </c>
      <c r="B2320" s="10">
        <v>249.36000000000007</v>
      </c>
      <c r="C2320">
        <v>8</v>
      </c>
      <c r="E2320" s="12">
        <v>20755</v>
      </c>
      <c r="F2320" s="18">
        <v>2.9951741782602077E-5</v>
      </c>
    </row>
    <row r="2321" spans="1:6">
      <c r="A2321" s="12">
        <v>20755</v>
      </c>
      <c r="B2321" s="10">
        <v>248.20000000000002</v>
      </c>
      <c r="C2321">
        <v>8</v>
      </c>
      <c r="E2321" s="12">
        <v>72586</v>
      </c>
      <c r="F2321" s="18">
        <v>2.9903471449350501E-5</v>
      </c>
    </row>
    <row r="2322" spans="1:6">
      <c r="A2322" s="12">
        <v>72586</v>
      </c>
      <c r="B2322" s="10">
        <v>247.8</v>
      </c>
      <c r="C2322">
        <v>8</v>
      </c>
      <c r="E2322" s="12">
        <v>78124</v>
      </c>
      <c r="F2322" s="18">
        <v>2.9897437657694054E-5</v>
      </c>
    </row>
    <row r="2323" spans="1:6">
      <c r="A2323" s="12">
        <v>78124</v>
      </c>
      <c r="B2323" s="10">
        <v>247.75</v>
      </c>
      <c r="C2323">
        <v>8</v>
      </c>
      <c r="E2323" s="12">
        <v>23476</v>
      </c>
      <c r="F2323" s="18">
        <v>2.9867268699411818E-5</v>
      </c>
    </row>
    <row r="2324" spans="1:6">
      <c r="A2324" s="12">
        <v>23015</v>
      </c>
      <c r="B2324" s="10">
        <v>247.5</v>
      </c>
      <c r="C2324">
        <v>8</v>
      </c>
      <c r="E2324" s="12">
        <v>23015</v>
      </c>
      <c r="F2324" s="18">
        <v>2.9867268699411818E-5</v>
      </c>
    </row>
    <row r="2325" spans="1:6">
      <c r="A2325" s="12">
        <v>23476</v>
      </c>
      <c r="B2325" s="10">
        <v>247.5</v>
      </c>
      <c r="C2325">
        <v>8</v>
      </c>
      <c r="E2325" s="12">
        <v>35964</v>
      </c>
      <c r="F2325" s="18">
        <v>2.978038209955898E-5</v>
      </c>
    </row>
    <row r="2326" spans="1:6">
      <c r="A2326" s="12">
        <v>35964</v>
      </c>
      <c r="B2326" s="10">
        <v>246.77999999999997</v>
      </c>
      <c r="C2326">
        <v>8</v>
      </c>
      <c r="E2326" s="12">
        <v>22214</v>
      </c>
      <c r="F2326" s="18">
        <v>2.9770728032908673E-5</v>
      </c>
    </row>
    <row r="2327" spans="1:6">
      <c r="A2327" s="12">
        <v>22214</v>
      </c>
      <c r="B2327" s="10">
        <v>246.70000000000005</v>
      </c>
      <c r="C2327">
        <v>8</v>
      </c>
      <c r="E2327" s="12">
        <v>22108</v>
      </c>
      <c r="F2327" s="18">
        <v>2.9750213141276758E-5</v>
      </c>
    </row>
    <row r="2328" spans="1:6">
      <c r="A2328" s="12">
        <v>22108</v>
      </c>
      <c r="B2328" s="10">
        <v>246.53000000000006</v>
      </c>
      <c r="C2328">
        <v>8</v>
      </c>
      <c r="E2328" s="12">
        <v>23474</v>
      </c>
      <c r="F2328" s="18">
        <v>2.9747799624614171E-5</v>
      </c>
    </row>
    <row r="2329" spans="1:6">
      <c r="A2329" s="12">
        <v>23474</v>
      </c>
      <c r="B2329" s="10">
        <v>246.51</v>
      </c>
      <c r="C2329">
        <v>8</v>
      </c>
      <c r="E2329" s="12">
        <v>47563</v>
      </c>
      <c r="F2329" s="18">
        <v>2.9716423908000646E-5</v>
      </c>
    </row>
    <row r="2330" spans="1:6">
      <c r="A2330" s="12">
        <v>47563</v>
      </c>
      <c r="B2330" s="10">
        <v>246.25</v>
      </c>
      <c r="C2330">
        <v>8</v>
      </c>
      <c r="E2330" s="12">
        <v>20669</v>
      </c>
      <c r="F2330" s="18">
        <v>2.9414734325178304E-5</v>
      </c>
    </row>
    <row r="2331" spans="1:6">
      <c r="A2331" s="12">
        <v>20669</v>
      </c>
      <c r="B2331" s="10">
        <v>243.75</v>
      </c>
      <c r="C2331">
        <v>8</v>
      </c>
      <c r="E2331" s="12">
        <v>21647</v>
      </c>
      <c r="F2331" s="18">
        <v>2.9396632950208963E-5</v>
      </c>
    </row>
    <row r="2332" spans="1:6">
      <c r="A2332" s="12">
        <v>21647</v>
      </c>
      <c r="B2332" s="10">
        <v>243.6</v>
      </c>
      <c r="C2332">
        <v>8</v>
      </c>
      <c r="E2332" s="12">
        <v>90185</v>
      </c>
      <c r="F2332" s="18">
        <v>2.92337205754849E-5</v>
      </c>
    </row>
    <row r="2333" spans="1:6">
      <c r="A2333" s="12">
        <v>90185</v>
      </c>
      <c r="B2333" s="10">
        <v>242.25</v>
      </c>
      <c r="C2333">
        <v>8</v>
      </c>
      <c r="E2333" s="12">
        <v>90062</v>
      </c>
      <c r="F2333" s="18">
        <v>2.92337205754849E-5</v>
      </c>
    </row>
    <row r="2334" spans="1:6">
      <c r="A2334" s="12">
        <v>90062</v>
      </c>
      <c r="B2334" s="10">
        <v>242.25</v>
      </c>
      <c r="C2334">
        <v>8</v>
      </c>
      <c r="E2334" s="12">
        <v>22259</v>
      </c>
      <c r="F2334" s="18">
        <v>2.9078048750748574E-5</v>
      </c>
    </row>
    <row r="2335" spans="1:6">
      <c r="A2335" s="12">
        <v>22259</v>
      </c>
      <c r="B2335" s="10">
        <v>240.96</v>
      </c>
      <c r="C2335">
        <v>8</v>
      </c>
      <c r="E2335" s="12">
        <v>22069</v>
      </c>
      <c r="F2335" s="18">
        <v>2.9056327100785359E-5</v>
      </c>
    </row>
    <row r="2336" spans="1:6">
      <c r="A2336" s="12">
        <v>22069</v>
      </c>
      <c r="B2336" s="10">
        <v>240.77999999999997</v>
      </c>
      <c r="C2336">
        <v>8</v>
      </c>
      <c r="E2336" s="12">
        <v>20622</v>
      </c>
      <c r="F2336" s="18">
        <v>2.8983921600907991E-5</v>
      </c>
    </row>
    <row r="2337" spans="1:6">
      <c r="A2337" s="12">
        <v>20622</v>
      </c>
      <c r="B2337" s="10">
        <v>240.17999999999992</v>
      </c>
      <c r="C2337">
        <v>8</v>
      </c>
      <c r="E2337" s="12">
        <v>23495</v>
      </c>
      <c r="F2337" s="18">
        <v>2.8962199950944794E-5</v>
      </c>
    </row>
    <row r="2338" spans="1:6">
      <c r="A2338" s="12">
        <v>23495</v>
      </c>
      <c r="B2338" s="10">
        <v>240</v>
      </c>
      <c r="C2338">
        <v>8</v>
      </c>
      <c r="E2338" s="12">
        <v>84616</v>
      </c>
      <c r="F2338" s="18">
        <v>2.8913929617693214E-5</v>
      </c>
    </row>
    <row r="2339" spans="1:6">
      <c r="A2339" s="12">
        <v>84616</v>
      </c>
      <c r="B2339" s="10">
        <v>239.59999999999997</v>
      </c>
      <c r="C2339">
        <v>8</v>
      </c>
      <c r="E2339" s="12">
        <v>84857</v>
      </c>
      <c r="F2339" s="18">
        <v>2.8877726867754538E-5</v>
      </c>
    </row>
    <row r="2340" spans="1:6">
      <c r="A2340" s="12">
        <v>84857</v>
      </c>
      <c r="B2340" s="10">
        <v>239.3</v>
      </c>
      <c r="C2340">
        <v>8</v>
      </c>
      <c r="E2340" s="12">
        <v>72131</v>
      </c>
      <c r="F2340" s="18">
        <v>2.8763084826282048E-5</v>
      </c>
    </row>
    <row r="2341" spans="1:6">
      <c r="A2341" s="12">
        <v>72131</v>
      </c>
      <c r="B2341" s="10">
        <v>238.35</v>
      </c>
      <c r="C2341">
        <v>8</v>
      </c>
      <c r="E2341" s="12">
        <v>21269</v>
      </c>
      <c r="F2341" s="18">
        <v>2.8720848284686919E-5</v>
      </c>
    </row>
    <row r="2342" spans="1:6">
      <c r="A2342" s="12">
        <v>21269</v>
      </c>
      <c r="B2342" s="10">
        <v>238</v>
      </c>
      <c r="C2342">
        <v>8</v>
      </c>
      <c r="E2342" s="12">
        <v>85203</v>
      </c>
      <c r="F2342" s="18">
        <v>2.8716021251361769E-5</v>
      </c>
    </row>
    <row r="2343" spans="1:6">
      <c r="A2343" s="12">
        <v>85203</v>
      </c>
      <c r="B2343" s="10">
        <v>237.96000000000006</v>
      </c>
      <c r="C2343">
        <v>8</v>
      </c>
      <c r="E2343" s="12">
        <v>21644</v>
      </c>
      <c r="F2343" s="18">
        <v>2.8660510368122452E-5</v>
      </c>
    </row>
    <row r="2344" spans="1:6">
      <c r="A2344" s="12">
        <v>21644</v>
      </c>
      <c r="B2344" s="10">
        <v>237.5</v>
      </c>
      <c r="C2344">
        <v>8</v>
      </c>
      <c r="E2344" s="12">
        <v>21632</v>
      </c>
      <c r="F2344" s="18">
        <v>2.8600172451557988E-5</v>
      </c>
    </row>
    <row r="2345" spans="1:6">
      <c r="A2345" s="12">
        <v>21632</v>
      </c>
      <c r="B2345" s="10">
        <v>237.00000000000003</v>
      </c>
      <c r="C2345">
        <v>8</v>
      </c>
      <c r="E2345" s="12">
        <v>22512</v>
      </c>
      <c r="F2345" s="18">
        <v>2.8479496618429048E-5</v>
      </c>
    </row>
    <row r="2346" spans="1:6">
      <c r="A2346" s="12">
        <v>22512</v>
      </c>
      <c r="B2346" s="10">
        <v>236</v>
      </c>
      <c r="C2346">
        <v>8</v>
      </c>
      <c r="E2346" s="12">
        <v>20615</v>
      </c>
      <c r="F2346" s="18">
        <v>2.8158498902306071E-5</v>
      </c>
    </row>
    <row r="2347" spans="1:6">
      <c r="A2347" s="12">
        <v>20615</v>
      </c>
      <c r="B2347" s="10">
        <v>233.33999999999997</v>
      </c>
      <c r="C2347">
        <v>8</v>
      </c>
      <c r="E2347" s="12">
        <v>20854</v>
      </c>
      <c r="F2347" s="18">
        <v>2.8117469119042232E-5</v>
      </c>
    </row>
    <row r="2348" spans="1:6">
      <c r="A2348" s="12">
        <v>20854</v>
      </c>
      <c r="B2348" s="10">
        <v>232.99999999999997</v>
      </c>
      <c r="C2348">
        <v>8</v>
      </c>
      <c r="E2348" s="12">
        <v>21725</v>
      </c>
      <c r="F2348" s="18">
        <v>2.8105401535729328E-5</v>
      </c>
    </row>
    <row r="2349" spans="1:6">
      <c r="A2349" s="12">
        <v>21725</v>
      </c>
      <c r="B2349" s="10">
        <v>232.89999999999986</v>
      </c>
      <c r="C2349">
        <v>8</v>
      </c>
      <c r="E2349" s="12">
        <v>84875</v>
      </c>
      <c r="F2349" s="18">
        <v>2.8057131202477769E-5</v>
      </c>
    </row>
    <row r="2350" spans="1:6">
      <c r="A2350" s="12">
        <v>84875</v>
      </c>
      <c r="B2350" s="10">
        <v>232.5</v>
      </c>
      <c r="C2350">
        <v>8</v>
      </c>
      <c r="E2350" s="12">
        <v>23567</v>
      </c>
      <c r="F2350" s="18">
        <v>2.8057131202477769E-5</v>
      </c>
    </row>
    <row r="2351" spans="1:6">
      <c r="A2351" s="12">
        <v>23567</v>
      </c>
      <c r="B2351" s="10">
        <v>232.5</v>
      </c>
      <c r="C2351">
        <v>8</v>
      </c>
      <c r="E2351" s="12">
        <v>23475</v>
      </c>
      <c r="F2351" s="18">
        <v>2.8045063619164875E-5</v>
      </c>
    </row>
    <row r="2352" spans="1:6">
      <c r="A2352" s="12">
        <v>23475</v>
      </c>
      <c r="B2352" s="10">
        <v>232.4</v>
      </c>
      <c r="C2352">
        <v>8</v>
      </c>
      <c r="E2352" s="12">
        <v>21442</v>
      </c>
      <c r="F2352" s="18">
        <v>2.7998000044244588E-5</v>
      </c>
    </row>
    <row r="2353" spans="1:6">
      <c r="A2353" s="12">
        <v>21442</v>
      </c>
      <c r="B2353" s="10">
        <v>232.01</v>
      </c>
      <c r="C2353">
        <v>8</v>
      </c>
      <c r="E2353" s="12">
        <v>23447</v>
      </c>
      <c r="F2353" s="18">
        <v>2.7984725702600404E-5</v>
      </c>
    </row>
    <row r="2354" spans="1:6">
      <c r="A2354" s="12">
        <v>23447</v>
      </c>
      <c r="B2354" s="10">
        <v>231.89999999999998</v>
      </c>
      <c r="C2354">
        <v>8</v>
      </c>
      <c r="E2354" s="12">
        <v>20867</v>
      </c>
      <c r="F2354" s="18">
        <v>2.7932835094354964E-5</v>
      </c>
    </row>
    <row r="2355" spans="1:6">
      <c r="A2355" s="12">
        <v>20867</v>
      </c>
      <c r="B2355" s="10">
        <v>231.47</v>
      </c>
      <c r="C2355">
        <v>8</v>
      </c>
      <c r="E2355" s="12">
        <v>35915</v>
      </c>
      <c r="F2355" s="18">
        <v>2.7876117452784364E-5</v>
      </c>
    </row>
    <row r="2356" spans="1:6">
      <c r="A2356" s="12">
        <v>35915</v>
      </c>
      <c r="B2356" s="10">
        <v>231</v>
      </c>
      <c r="C2356">
        <v>8</v>
      </c>
      <c r="E2356" s="12">
        <v>23465</v>
      </c>
      <c r="F2356" s="18">
        <v>2.7876117452784364E-5</v>
      </c>
    </row>
    <row r="2357" spans="1:6">
      <c r="A2357" s="12">
        <v>23465</v>
      </c>
      <c r="B2357" s="10">
        <v>231</v>
      </c>
      <c r="C2357">
        <v>8</v>
      </c>
      <c r="E2357" s="12">
        <v>47021</v>
      </c>
      <c r="F2357" s="18">
        <v>2.7803711952907003E-5</v>
      </c>
    </row>
    <row r="2358" spans="1:6">
      <c r="A2358" s="12">
        <v>47021</v>
      </c>
      <c r="B2358" s="10">
        <v>230.4</v>
      </c>
      <c r="C2358">
        <v>8</v>
      </c>
      <c r="E2358" s="12">
        <v>23446</v>
      </c>
      <c r="F2358" s="18">
        <v>2.7785610577937659E-5</v>
      </c>
    </row>
    <row r="2359" spans="1:6">
      <c r="A2359" s="12">
        <v>23446</v>
      </c>
      <c r="B2359" s="10">
        <v>230.24999999999997</v>
      </c>
      <c r="C2359">
        <v>8</v>
      </c>
      <c r="E2359" s="12">
        <v>35911</v>
      </c>
      <c r="F2359" s="18">
        <v>2.7737340244686089E-5</v>
      </c>
    </row>
    <row r="2360" spans="1:6">
      <c r="A2360" s="12">
        <v>35911</v>
      </c>
      <c r="B2360" s="10">
        <v>229.85000000000002</v>
      </c>
      <c r="C2360">
        <v>8</v>
      </c>
      <c r="E2360" s="12">
        <v>22052</v>
      </c>
      <c r="F2360" s="18">
        <v>2.7673382053127749E-5</v>
      </c>
    </row>
    <row r="2361" spans="1:6">
      <c r="A2361" s="12">
        <v>22052</v>
      </c>
      <c r="B2361" s="10">
        <v>229.32</v>
      </c>
      <c r="C2361">
        <v>8</v>
      </c>
      <c r="E2361" s="12">
        <v>21973</v>
      </c>
      <c r="F2361" s="18">
        <v>2.7646833369839374E-5</v>
      </c>
    </row>
    <row r="2362" spans="1:6">
      <c r="A2362" s="12">
        <v>21973</v>
      </c>
      <c r="B2362" s="10">
        <v>229.09999999999991</v>
      </c>
      <c r="C2362">
        <v>8</v>
      </c>
      <c r="E2362" s="12">
        <v>21051</v>
      </c>
      <c r="F2362" s="18">
        <v>2.7614250894894568E-5</v>
      </c>
    </row>
    <row r="2363" spans="1:6">
      <c r="A2363" s="12">
        <v>21051</v>
      </c>
      <c r="B2363" s="10">
        <v>228.82999999999998</v>
      </c>
      <c r="C2363">
        <v>8</v>
      </c>
      <c r="E2363" s="12">
        <v>85200</v>
      </c>
      <c r="F2363" s="18">
        <v>2.7604596828244255E-5</v>
      </c>
    </row>
    <row r="2364" spans="1:6">
      <c r="A2364" s="12">
        <v>85200</v>
      </c>
      <c r="B2364" s="10">
        <v>228.75</v>
      </c>
      <c r="C2364">
        <v>8</v>
      </c>
      <c r="E2364" s="12">
        <v>23036</v>
      </c>
      <c r="F2364" s="18">
        <v>2.7604596828244255E-5</v>
      </c>
    </row>
    <row r="2365" spans="1:6">
      <c r="A2365" s="12">
        <v>23036</v>
      </c>
      <c r="B2365" s="10">
        <v>228.75</v>
      </c>
      <c r="C2365">
        <v>8</v>
      </c>
      <c r="E2365" s="12">
        <v>84984</v>
      </c>
      <c r="F2365" s="18">
        <v>2.7495988578428215E-5</v>
      </c>
    </row>
    <row r="2366" spans="1:6">
      <c r="A2366" s="12">
        <v>84984</v>
      </c>
      <c r="B2366" s="10">
        <v>227.85000000000002</v>
      </c>
      <c r="C2366">
        <v>8</v>
      </c>
      <c r="E2366" s="12">
        <v>85093</v>
      </c>
      <c r="F2366" s="18">
        <v>2.7452545278501802E-5</v>
      </c>
    </row>
    <row r="2367" spans="1:6">
      <c r="A2367" s="12">
        <v>85093</v>
      </c>
      <c r="B2367" s="10">
        <v>227.49000000000004</v>
      </c>
      <c r="C2367">
        <v>8</v>
      </c>
      <c r="E2367" s="12">
        <v>16216</v>
      </c>
      <c r="F2367" s="18">
        <v>2.7410308736906693E-5</v>
      </c>
    </row>
    <row r="2368" spans="1:6">
      <c r="A2368" s="12">
        <v>16216</v>
      </c>
      <c r="B2368" s="10">
        <v>227.14000000000021</v>
      </c>
      <c r="C2368">
        <v>8</v>
      </c>
      <c r="E2368" s="12">
        <v>90123</v>
      </c>
      <c r="F2368" s="18">
        <v>2.7284805870452572E-5</v>
      </c>
    </row>
    <row r="2369" spans="1:6">
      <c r="A2369" s="12">
        <v>90123</v>
      </c>
      <c r="B2369" s="10">
        <v>226.1</v>
      </c>
      <c r="C2369">
        <v>8</v>
      </c>
      <c r="E2369" s="12">
        <v>22641</v>
      </c>
      <c r="F2369" s="18">
        <v>2.7263084220489371E-5</v>
      </c>
    </row>
    <row r="2370" spans="1:6">
      <c r="A2370" s="12">
        <v>22641</v>
      </c>
      <c r="B2370" s="10">
        <v>225.92000000000004</v>
      </c>
      <c r="C2370">
        <v>8</v>
      </c>
      <c r="E2370" s="12">
        <v>23003</v>
      </c>
      <c r="F2370" s="18">
        <v>2.7246189603851313E-5</v>
      </c>
    </row>
    <row r="2371" spans="1:6">
      <c r="A2371" s="12">
        <v>23003</v>
      </c>
      <c r="B2371" s="10">
        <v>225.78</v>
      </c>
      <c r="C2371">
        <v>8</v>
      </c>
      <c r="E2371" s="12">
        <v>90120</v>
      </c>
      <c r="F2371" s="18">
        <v>2.7182231412292979E-5</v>
      </c>
    </row>
    <row r="2372" spans="1:6">
      <c r="A2372" s="12">
        <v>90120</v>
      </c>
      <c r="B2372" s="10">
        <v>225.25</v>
      </c>
      <c r="C2372">
        <v>8</v>
      </c>
      <c r="E2372" s="12">
        <v>22280</v>
      </c>
      <c r="F2372" s="18">
        <v>2.7137581354035273E-5</v>
      </c>
    </row>
    <row r="2373" spans="1:6">
      <c r="A2373" s="12">
        <v>22280</v>
      </c>
      <c r="B2373" s="10">
        <v>224.88000000000002</v>
      </c>
      <c r="C2373">
        <v>8</v>
      </c>
      <c r="E2373" s="12">
        <v>22447</v>
      </c>
      <c r="F2373" s="18">
        <v>2.7025352829225356E-5</v>
      </c>
    </row>
    <row r="2374" spans="1:6">
      <c r="A2374" s="12">
        <v>22447</v>
      </c>
      <c r="B2374" s="10">
        <v>223.94999999999996</v>
      </c>
      <c r="C2374">
        <v>8</v>
      </c>
      <c r="E2374" s="12">
        <v>21441</v>
      </c>
      <c r="F2374" s="18">
        <v>2.6946913537691548E-5</v>
      </c>
    </row>
    <row r="2375" spans="1:6">
      <c r="A2375" s="12">
        <v>21441</v>
      </c>
      <c r="B2375" s="10">
        <v>223.29999999999998</v>
      </c>
      <c r="C2375">
        <v>8</v>
      </c>
      <c r="E2375" s="12">
        <v>84218</v>
      </c>
      <c r="F2375" s="18">
        <v>2.6826237704562587E-5</v>
      </c>
    </row>
    <row r="2376" spans="1:6">
      <c r="A2376" s="12">
        <v>84218</v>
      </c>
      <c r="B2376" s="10">
        <v>222.29999999999976</v>
      </c>
      <c r="C2376">
        <v>8</v>
      </c>
      <c r="E2376" s="12">
        <v>84678</v>
      </c>
      <c r="F2376" s="18">
        <v>2.6796068746280386E-5</v>
      </c>
    </row>
    <row r="2377" spans="1:6">
      <c r="A2377" s="12">
        <v>84678</v>
      </c>
      <c r="B2377" s="10">
        <v>222.05000000000004</v>
      </c>
      <c r="C2377">
        <v>8</v>
      </c>
      <c r="E2377" s="12">
        <v>84507</v>
      </c>
      <c r="F2377" s="18">
        <v>2.6771933579654597E-5</v>
      </c>
    </row>
    <row r="2378" spans="1:6">
      <c r="A2378" s="12">
        <v>84507</v>
      </c>
      <c r="B2378" s="10">
        <v>221.85000000000002</v>
      </c>
      <c r="C2378">
        <v>8</v>
      </c>
      <c r="E2378" s="12">
        <v>90014</v>
      </c>
      <c r="F2378" s="18">
        <v>2.6729697038059458E-5</v>
      </c>
    </row>
    <row r="2379" spans="1:6">
      <c r="A2379" s="12">
        <v>90014</v>
      </c>
      <c r="B2379" s="10">
        <v>221.49999999999994</v>
      </c>
      <c r="C2379">
        <v>8</v>
      </c>
      <c r="E2379" s="12">
        <v>85161</v>
      </c>
      <c r="F2379" s="18">
        <v>2.6717629454746571E-5</v>
      </c>
    </row>
    <row r="2380" spans="1:6">
      <c r="A2380" s="12">
        <v>85161</v>
      </c>
      <c r="B2380" s="10">
        <v>221.39999999999998</v>
      </c>
      <c r="C2380">
        <v>8</v>
      </c>
      <c r="E2380" s="12">
        <v>20782</v>
      </c>
      <c r="F2380" s="18">
        <v>2.6712802421421417E-5</v>
      </c>
    </row>
    <row r="2381" spans="1:6">
      <c r="A2381" s="12">
        <v>20782</v>
      </c>
      <c r="B2381" s="10">
        <v>221.36</v>
      </c>
      <c r="C2381">
        <v>8</v>
      </c>
      <c r="E2381" s="12">
        <v>90129</v>
      </c>
      <c r="F2381" s="18">
        <v>2.669952807977723E-5</v>
      </c>
    </row>
    <row r="2382" spans="1:6">
      <c r="A2382" s="12">
        <v>90129</v>
      </c>
      <c r="B2382" s="10">
        <v>221.24999999999997</v>
      </c>
      <c r="C2382">
        <v>8</v>
      </c>
      <c r="E2382" s="12">
        <v>37482</v>
      </c>
      <c r="F2382" s="18">
        <v>2.6663325329838554E-5</v>
      </c>
    </row>
    <row r="2383" spans="1:6">
      <c r="A2383" s="12">
        <v>37482</v>
      </c>
      <c r="B2383" s="10">
        <v>220.95000000000005</v>
      </c>
      <c r="C2383">
        <v>8</v>
      </c>
      <c r="E2383" s="12">
        <v>21067</v>
      </c>
      <c r="F2383" s="18">
        <v>2.654868328836606E-5</v>
      </c>
    </row>
    <row r="2384" spans="1:6">
      <c r="A2384" s="12">
        <v>21067</v>
      </c>
      <c r="B2384" s="10">
        <v>220</v>
      </c>
      <c r="C2384">
        <v>8</v>
      </c>
      <c r="E2384" s="12">
        <v>47422</v>
      </c>
      <c r="F2384" s="18">
        <v>2.6514894055089962E-5</v>
      </c>
    </row>
    <row r="2385" spans="1:6">
      <c r="A2385" s="12">
        <v>47422</v>
      </c>
      <c r="B2385" s="10">
        <v>219.72000000000003</v>
      </c>
      <c r="C2385">
        <v>8</v>
      </c>
      <c r="E2385" s="12">
        <v>21455</v>
      </c>
      <c r="F2385" s="18">
        <v>2.6464210205175802E-5</v>
      </c>
    </row>
    <row r="2386" spans="1:6">
      <c r="A2386" s="12">
        <v>21455</v>
      </c>
      <c r="B2386" s="10">
        <v>219.29999999999998</v>
      </c>
      <c r="C2386">
        <v>8</v>
      </c>
      <c r="E2386" s="12">
        <v>20934</v>
      </c>
      <c r="F2386" s="18">
        <v>2.6428007455237127E-5</v>
      </c>
    </row>
    <row r="2387" spans="1:6">
      <c r="A2387" s="12">
        <v>20934</v>
      </c>
      <c r="B2387" s="10">
        <v>219.00000000000003</v>
      </c>
      <c r="C2387">
        <v>8</v>
      </c>
      <c r="E2387" s="12">
        <v>23580</v>
      </c>
      <c r="F2387" s="18">
        <v>2.6120284080758328E-5</v>
      </c>
    </row>
    <row r="2388" spans="1:6">
      <c r="A2388" s="12">
        <v>23580</v>
      </c>
      <c r="B2388" s="10">
        <v>216.44999999999993</v>
      </c>
      <c r="C2388">
        <v>8</v>
      </c>
      <c r="E2388" s="12">
        <v>23141</v>
      </c>
      <c r="F2388" s="18">
        <v>2.5945304122721374E-5</v>
      </c>
    </row>
    <row r="2389" spans="1:6">
      <c r="A2389" s="12">
        <v>23141</v>
      </c>
      <c r="B2389" s="10">
        <v>214.99999999999997</v>
      </c>
      <c r="C2389">
        <v>8</v>
      </c>
      <c r="E2389" s="12">
        <v>90010</v>
      </c>
      <c r="F2389" s="18">
        <v>2.5921168956095589E-5</v>
      </c>
    </row>
    <row r="2390" spans="1:6">
      <c r="A2390" s="12">
        <v>90010</v>
      </c>
      <c r="B2390" s="10">
        <v>214.79999999999998</v>
      </c>
      <c r="C2390">
        <v>8</v>
      </c>
      <c r="E2390" s="12">
        <v>20856</v>
      </c>
      <c r="F2390" s="18">
        <v>2.588496620615691E-5</v>
      </c>
    </row>
    <row r="2391" spans="1:6">
      <c r="A2391" s="12">
        <v>20856</v>
      </c>
      <c r="B2391" s="10">
        <v>214.5</v>
      </c>
      <c r="C2391">
        <v>8</v>
      </c>
      <c r="E2391" s="12">
        <v>23149</v>
      </c>
      <c r="F2391" s="18">
        <v>2.5841522906230491E-5</v>
      </c>
    </row>
    <row r="2392" spans="1:6">
      <c r="A2392" s="12">
        <v>23149</v>
      </c>
      <c r="B2392" s="10">
        <v>214.14</v>
      </c>
      <c r="C2392">
        <v>8</v>
      </c>
      <c r="E2392" s="12">
        <v>21293</v>
      </c>
      <c r="F2392" s="18">
        <v>2.5840316147899204E-5</v>
      </c>
    </row>
    <row r="2393" spans="1:6">
      <c r="A2393" s="12">
        <v>21293</v>
      </c>
      <c r="B2393" s="10">
        <v>214.13000000000002</v>
      </c>
      <c r="C2393">
        <v>8</v>
      </c>
      <c r="E2393" s="12">
        <v>22410</v>
      </c>
      <c r="F2393" s="18">
        <v>2.5689471356488038E-5</v>
      </c>
    </row>
    <row r="2394" spans="1:6">
      <c r="A2394" s="12">
        <v>22410</v>
      </c>
      <c r="B2394" s="10">
        <v>212.88000000000005</v>
      </c>
      <c r="C2394">
        <v>8</v>
      </c>
      <c r="E2394" s="12">
        <v>84051</v>
      </c>
      <c r="F2394" s="18">
        <v>2.5679817289837714E-5</v>
      </c>
    </row>
    <row r="2395" spans="1:6">
      <c r="A2395" s="12">
        <v>84051</v>
      </c>
      <c r="B2395" s="10">
        <v>212.79999999999998</v>
      </c>
      <c r="C2395">
        <v>8</v>
      </c>
      <c r="E2395" s="12">
        <v>22486</v>
      </c>
      <c r="F2395" s="18">
        <v>2.5636373989911298E-5</v>
      </c>
    </row>
    <row r="2396" spans="1:6">
      <c r="A2396" s="12">
        <v>22486</v>
      </c>
      <c r="B2396" s="10">
        <v>212.44</v>
      </c>
      <c r="C2396">
        <v>8</v>
      </c>
      <c r="E2396" s="12">
        <v>21547</v>
      </c>
      <c r="F2396" s="18">
        <v>2.5631546956586142E-5</v>
      </c>
    </row>
    <row r="2397" spans="1:6">
      <c r="A2397" s="12">
        <v>21547</v>
      </c>
      <c r="B2397" s="10">
        <v>212.4</v>
      </c>
      <c r="C2397">
        <v>8</v>
      </c>
      <c r="E2397" s="12">
        <v>84584</v>
      </c>
      <c r="F2397" s="18">
        <v>2.5541040081739443E-5</v>
      </c>
    </row>
    <row r="2398" spans="1:6">
      <c r="A2398" s="12">
        <v>84584</v>
      </c>
      <c r="B2398" s="10">
        <v>211.65000000000003</v>
      </c>
      <c r="C2398">
        <v>8</v>
      </c>
      <c r="E2398" s="12">
        <v>75178</v>
      </c>
      <c r="F2398" s="18">
        <v>2.5364853365371189E-5</v>
      </c>
    </row>
    <row r="2399" spans="1:6">
      <c r="A2399" s="12">
        <v>75178</v>
      </c>
      <c r="B2399" s="10">
        <v>210.18999999999997</v>
      </c>
      <c r="C2399">
        <v>8</v>
      </c>
      <c r="E2399" s="12">
        <v>22164</v>
      </c>
      <c r="F2399" s="18">
        <v>2.527555324885578E-5</v>
      </c>
    </row>
    <row r="2400" spans="1:6">
      <c r="A2400" s="12">
        <v>22164</v>
      </c>
      <c r="B2400" s="10">
        <v>209.45000000000002</v>
      </c>
      <c r="C2400">
        <v>8</v>
      </c>
      <c r="E2400" s="12">
        <v>72127</v>
      </c>
      <c r="F2400" s="18">
        <v>2.5112640874131713E-5</v>
      </c>
    </row>
    <row r="2401" spans="1:6">
      <c r="A2401" s="12">
        <v>72127</v>
      </c>
      <c r="B2401" s="10">
        <v>208.1</v>
      </c>
      <c r="C2401">
        <v>8</v>
      </c>
      <c r="E2401" s="12">
        <v>84592</v>
      </c>
      <c r="F2401" s="18">
        <v>2.4919559541125422E-5</v>
      </c>
    </row>
    <row r="2402" spans="1:6">
      <c r="A2402" s="12">
        <v>84592</v>
      </c>
      <c r="B2402" s="10">
        <v>206.50000000000006</v>
      </c>
      <c r="C2402">
        <v>8</v>
      </c>
      <c r="E2402" s="12">
        <v>20619</v>
      </c>
      <c r="F2402" s="18">
        <v>2.4886977066180596E-5</v>
      </c>
    </row>
    <row r="2403" spans="1:6">
      <c r="A2403" s="12">
        <v>20619</v>
      </c>
      <c r="B2403" s="10">
        <v>206.22999999999993</v>
      </c>
      <c r="C2403">
        <v>8</v>
      </c>
      <c r="E2403" s="12">
        <v>22954</v>
      </c>
      <c r="F2403" s="18">
        <v>2.4738545791432011E-5</v>
      </c>
    </row>
    <row r="2404" spans="1:6">
      <c r="A2404" s="12">
        <v>22954</v>
      </c>
      <c r="B2404" s="10">
        <v>205</v>
      </c>
      <c r="C2404">
        <v>8</v>
      </c>
      <c r="E2404" s="12">
        <v>21324</v>
      </c>
      <c r="F2404" s="18">
        <v>2.4563565833395057E-5</v>
      </c>
    </row>
    <row r="2405" spans="1:6">
      <c r="A2405" s="12">
        <v>21324</v>
      </c>
      <c r="B2405" s="10">
        <v>203.55000000000004</v>
      </c>
      <c r="C2405">
        <v>8</v>
      </c>
      <c r="E2405" s="12">
        <v>21580</v>
      </c>
      <c r="F2405" s="18">
        <v>2.4436856208609669E-5</v>
      </c>
    </row>
    <row r="2406" spans="1:6">
      <c r="A2406" s="12">
        <v>21580</v>
      </c>
      <c r="B2406" s="10">
        <v>202.5</v>
      </c>
      <c r="C2406">
        <v>8</v>
      </c>
      <c r="E2406" s="12">
        <v>21758</v>
      </c>
      <c r="F2406" s="18">
        <v>2.4424788625296775E-5</v>
      </c>
    </row>
    <row r="2407" spans="1:6">
      <c r="A2407" s="12">
        <v>21758</v>
      </c>
      <c r="B2407" s="10">
        <v>202.4</v>
      </c>
      <c r="C2407">
        <v>8</v>
      </c>
      <c r="E2407" s="12">
        <v>21651</v>
      </c>
      <c r="F2407" s="18">
        <v>2.4346349333762964E-5</v>
      </c>
    </row>
    <row r="2408" spans="1:6">
      <c r="A2408" s="12">
        <v>21651</v>
      </c>
      <c r="B2408" s="10">
        <v>201.74999999999997</v>
      </c>
      <c r="C2408">
        <v>8</v>
      </c>
      <c r="E2408" s="12">
        <v>84422</v>
      </c>
      <c r="F2408" s="18">
        <v>2.433910878377523E-5</v>
      </c>
    </row>
    <row r="2409" spans="1:6">
      <c r="A2409" s="12">
        <v>84422</v>
      </c>
      <c r="B2409" s="10">
        <v>201.69</v>
      </c>
      <c r="C2409">
        <v>8</v>
      </c>
      <c r="E2409" s="12">
        <v>84598</v>
      </c>
      <c r="F2409" s="18">
        <v>2.4328247958793626E-5</v>
      </c>
    </row>
    <row r="2410" spans="1:6">
      <c r="A2410" s="12">
        <v>84598</v>
      </c>
      <c r="B2410" s="10">
        <v>201.6</v>
      </c>
      <c r="C2410">
        <v>8</v>
      </c>
      <c r="E2410" s="12">
        <v>84919</v>
      </c>
      <c r="F2410" s="18">
        <v>2.4322214167137186E-5</v>
      </c>
    </row>
    <row r="2411" spans="1:6">
      <c r="A2411" s="12">
        <v>84919</v>
      </c>
      <c r="B2411" s="10">
        <v>201.55000000000004</v>
      </c>
      <c r="C2411">
        <v>8</v>
      </c>
      <c r="E2411" s="12">
        <v>21147</v>
      </c>
      <c r="F2411" s="18">
        <v>2.4248601908928528E-5</v>
      </c>
    </row>
    <row r="2412" spans="1:6">
      <c r="A2412" s="12">
        <v>21147</v>
      </c>
      <c r="B2412" s="10">
        <v>200.94</v>
      </c>
      <c r="C2412">
        <v>8</v>
      </c>
      <c r="E2412" s="12">
        <v>44235</v>
      </c>
      <c r="F2412" s="18">
        <v>2.4190677509026641E-5</v>
      </c>
    </row>
    <row r="2413" spans="1:6">
      <c r="A2413" s="12">
        <v>44235</v>
      </c>
      <c r="B2413" s="10">
        <v>200.46</v>
      </c>
      <c r="C2413">
        <v>8</v>
      </c>
      <c r="E2413" s="12">
        <v>21456</v>
      </c>
      <c r="F2413" s="18">
        <v>2.4135166625787327E-5</v>
      </c>
    </row>
    <row r="2414" spans="1:6">
      <c r="A2414" s="12">
        <v>21456</v>
      </c>
      <c r="B2414" s="10">
        <v>200</v>
      </c>
      <c r="C2414">
        <v>8</v>
      </c>
      <c r="E2414" s="12">
        <v>22038</v>
      </c>
      <c r="F2414" s="18">
        <v>2.407482870922286E-5</v>
      </c>
    </row>
    <row r="2415" spans="1:6">
      <c r="A2415" s="12">
        <v>22038</v>
      </c>
      <c r="B2415" s="10">
        <v>199.5</v>
      </c>
      <c r="C2415">
        <v>8</v>
      </c>
      <c r="E2415" s="12">
        <v>20780</v>
      </c>
      <c r="F2415" s="18">
        <v>2.3936051501124589E-5</v>
      </c>
    </row>
    <row r="2416" spans="1:6">
      <c r="A2416" s="12">
        <v>20780</v>
      </c>
      <c r="B2416" s="10">
        <v>198.35000000000005</v>
      </c>
      <c r="C2416">
        <v>8</v>
      </c>
      <c r="E2416" s="12">
        <v>21458</v>
      </c>
      <c r="F2416" s="18">
        <v>2.3833477042964986E-5</v>
      </c>
    </row>
    <row r="2417" spans="1:6">
      <c r="A2417" s="12">
        <v>21458</v>
      </c>
      <c r="B2417" s="10">
        <v>197.5</v>
      </c>
      <c r="C2417">
        <v>8</v>
      </c>
      <c r="E2417" s="12">
        <v>22044</v>
      </c>
      <c r="F2417" s="18">
        <v>2.3705560659848321E-5</v>
      </c>
    </row>
    <row r="2418" spans="1:6">
      <c r="A2418" s="12">
        <v>22044</v>
      </c>
      <c r="B2418" s="10">
        <v>196.44000000000005</v>
      </c>
      <c r="C2418">
        <v>8</v>
      </c>
      <c r="E2418" s="12">
        <v>21726</v>
      </c>
      <c r="F2418" s="18">
        <v>2.3694699834866701E-5</v>
      </c>
    </row>
    <row r="2419" spans="1:6">
      <c r="A2419" s="12">
        <v>21726</v>
      </c>
      <c r="B2419" s="10">
        <v>196.34999999999994</v>
      </c>
      <c r="C2419">
        <v>8</v>
      </c>
      <c r="E2419" s="12">
        <v>21000</v>
      </c>
      <c r="F2419" s="18">
        <v>2.3592125376707115E-5</v>
      </c>
    </row>
    <row r="2420" spans="1:6">
      <c r="A2420" s="12">
        <v>21000</v>
      </c>
      <c r="B2420" s="10">
        <v>195.5</v>
      </c>
      <c r="C2420">
        <v>8</v>
      </c>
      <c r="E2420" s="12">
        <v>20897</v>
      </c>
      <c r="F2420" s="18">
        <v>2.3525753668486197E-5</v>
      </c>
    </row>
    <row r="2421" spans="1:6">
      <c r="A2421" s="12">
        <v>20897</v>
      </c>
      <c r="B2421" s="10">
        <v>194.95</v>
      </c>
      <c r="C2421">
        <v>8</v>
      </c>
      <c r="E2421" s="12">
        <v>20652</v>
      </c>
      <c r="F2421" s="18">
        <v>2.3502825260191699E-5</v>
      </c>
    </row>
    <row r="2422" spans="1:6">
      <c r="A2422" s="12">
        <v>20652</v>
      </c>
      <c r="B2422" s="10">
        <v>194.76</v>
      </c>
      <c r="C2422">
        <v>8</v>
      </c>
      <c r="E2422" s="12">
        <v>21657</v>
      </c>
      <c r="F2422" s="18">
        <v>2.3483517126891068E-5</v>
      </c>
    </row>
    <row r="2423" spans="1:6">
      <c r="A2423" s="12">
        <v>21657</v>
      </c>
      <c r="B2423" s="10">
        <v>194.6</v>
      </c>
      <c r="C2423">
        <v>8</v>
      </c>
      <c r="E2423" s="12">
        <v>47367</v>
      </c>
      <c r="F2423" s="18">
        <v>2.3477483335234624E-5</v>
      </c>
    </row>
    <row r="2424" spans="1:6">
      <c r="A2424" s="12">
        <v>47367</v>
      </c>
      <c r="B2424" s="10">
        <v>194.55</v>
      </c>
      <c r="C2424">
        <v>8</v>
      </c>
      <c r="E2424" s="12">
        <v>22257</v>
      </c>
      <c r="F2424" s="18">
        <v>2.3458175201933993E-5</v>
      </c>
    </row>
    <row r="2425" spans="1:6">
      <c r="A2425" s="12">
        <v>22257</v>
      </c>
      <c r="B2425" s="10">
        <v>194.39</v>
      </c>
      <c r="C2425">
        <v>8</v>
      </c>
      <c r="E2425" s="12">
        <v>20707</v>
      </c>
      <c r="F2425" s="18">
        <v>2.3443694101958526E-5</v>
      </c>
    </row>
    <row r="2426" spans="1:6">
      <c r="A2426" s="12">
        <v>20707</v>
      </c>
      <c r="B2426" s="10">
        <v>194.27000000000004</v>
      </c>
      <c r="C2426">
        <v>8</v>
      </c>
      <c r="E2426" s="12">
        <v>21360</v>
      </c>
      <c r="F2426" s="18">
        <v>2.3429213001983051E-5</v>
      </c>
    </row>
    <row r="2427" spans="1:6">
      <c r="A2427" s="12">
        <v>21360</v>
      </c>
      <c r="B2427" s="10">
        <v>194.15000000000003</v>
      </c>
      <c r="C2427">
        <v>8</v>
      </c>
      <c r="E2427" s="12">
        <v>21253</v>
      </c>
      <c r="F2427" s="18">
        <v>2.3234924910645459E-5</v>
      </c>
    </row>
    <row r="2428" spans="1:6">
      <c r="A2428" s="12">
        <v>21253</v>
      </c>
      <c r="B2428" s="10">
        <v>192.54</v>
      </c>
      <c r="C2428">
        <v>8</v>
      </c>
      <c r="E2428" s="12">
        <v>21815</v>
      </c>
      <c r="F2428" s="18">
        <v>2.3097354460878478E-5</v>
      </c>
    </row>
    <row r="2429" spans="1:6">
      <c r="A2429" s="12">
        <v>21815</v>
      </c>
      <c r="B2429" s="10">
        <v>191.40000000000003</v>
      </c>
      <c r="C2429">
        <v>8</v>
      </c>
      <c r="E2429" s="12">
        <v>35638</v>
      </c>
      <c r="F2429" s="18">
        <v>2.3085286877565577E-5</v>
      </c>
    </row>
    <row r="2430" spans="1:6">
      <c r="A2430" s="12">
        <v>35638</v>
      </c>
      <c r="B2430" s="10">
        <v>191.29999999999998</v>
      </c>
      <c r="C2430">
        <v>8</v>
      </c>
      <c r="E2430" s="12">
        <v>21882</v>
      </c>
      <c r="F2430" s="18">
        <v>2.3082873360903014E-5</v>
      </c>
    </row>
    <row r="2431" spans="1:6">
      <c r="A2431" s="12">
        <v>21882</v>
      </c>
      <c r="B2431" s="10">
        <v>191.28000000000011</v>
      </c>
      <c r="C2431">
        <v>8</v>
      </c>
      <c r="E2431" s="12">
        <v>21676</v>
      </c>
      <c r="F2431" s="18">
        <v>2.3055117919283332E-5</v>
      </c>
    </row>
    <row r="2432" spans="1:6">
      <c r="A2432" s="12">
        <v>21676</v>
      </c>
      <c r="B2432" s="10">
        <v>191.0499999999999</v>
      </c>
      <c r="C2432">
        <v>8</v>
      </c>
      <c r="E2432" s="12">
        <v>22137</v>
      </c>
      <c r="F2432" s="18">
        <v>2.3049084127626902E-5</v>
      </c>
    </row>
    <row r="2433" spans="1:6">
      <c r="A2433" s="12">
        <v>22137</v>
      </c>
      <c r="B2433" s="10">
        <v>191.00000000000003</v>
      </c>
      <c r="C2433">
        <v>8</v>
      </c>
      <c r="E2433" s="12">
        <v>21945</v>
      </c>
      <c r="F2433" s="18">
        <v>2.3023742202669813E-5</v>
      </c>
    </row>
    <row r="2434" spans="1:6">
      <c r="A2434" s="12">
        <v>21945</v>
      </c>
      <c r="B2434" s="10">
        <v>190.78999999999994</v>
      </c>
      <c r="C2434">
        <v>8</v>
      </c>
      <c r="E2434" s="12">
        <v>20902</v>
      </c>
      <c r="F2434" s="18">
        <v>2.2970644836093087E-5</v>
      </c>
    </row>
    <row r="2435" spans="1:6">
      <c r="A2435" s="12">
        <v>20902</v>
      </c>
      <c r="B2435" s="10">
        <v>190.34999999999997</v>
      </c>
      <c r="C2435">
        <v>8</v>
      </c>
      <c r="E2435" s="12">
        <v>20794</v>
      </c>
      <c r="F2435" s="18">
        <v>2.2952543461123752E-5</v>
      </c>
    </row>
    <row r="2436" spans="1:6">
      <c r="A2436" s="12">
        <v>20794</v>
      </c>
      <c r="B2436" s="10">
        <v>190.20000000000002</v>
      </c>
      <c r="C2436">
        <v>8</v>
      </c>
      <c r="E2436" s="12">
        <v>20763</v>
      </c>
      <c r="F2436" s="18">
        <v>2.2923581261172804E-5</v>
      </c>
    </row>
    <row r="2437" spans="1:6">
      <c r="A2437" s="12">
        <v>20763</v>
      </c>
      <c r="B2437" s="10">
        <v>189.96</v>
      </c>
      <c r="C2437">
        <v>8</v>
      </c>
      <c r="E2437" s="12">
        <v>21161</v>
      </c>
      <c r="F2437" s="18">
        <v>2.2922374502841521E-5</v>
      </c>
    </row>
    <row r="2438" spans="1:6">
      <c r="A2438" s="12">
        <v>21161</v>
      </c>
      <c r="B2438" s="10">
        <v>189.95000000000005</v>
      </c>
      <c r="C2438">
        <v>8</v>
      </c>
      <c r="E2438" s="12">
        <v>90147</v>
      </c>
      <c r="F2438" s="18">
        <v>2.2813766253025474E-5</v>
      </c>
    </row>
    <row r="2439" spans="1:6">
      <c r="A2439" s="12">
        <v>90147</v>
      </c>
      <c r="B2439" s="10">
        <v>189.05</v>
      </c>
      <c r="C2439">
        <v>8</v>
      </c>
      <c r="E2439" s="12">
        <v>21425</v>
      </c>
      <c r="F2439" s="18">
        <v>2.2693090419896537E-5</v>
      </c>
    </row>
    <row r="2440" spans="1:6">
      <c r="A2440" s="12">
        <v>21425</v>
      </c>
      <c r="B2440" s="10">
        <v>188.05</v>
      </c>
      <c r="C2440">
        <v>8</v>
      </c>
      <c r="E2440" s="12">
        <v>90175</v>
      </c>
      <c r="F2440" s="18">
        <v>2.2681022836583639E-5</v>
      </c>
    </row>
    <row r="2441" spans="1:6">
      <c r="A2441" s="12">
        <v>90175</v>
      </c>
      <c r="B2441" s="10">
        <v>187.95</v>
      </c>
      <c r="C2441">
        <v>8</v>
      </c>
      <c r="E2441" s="12">
        <v>16048</v>
      </c>
      <c r="F2441" s="18">
        <v>2.2547072661810504E-5</v>
      </c>
    </row>
    <row r="2442" spans="1:6">
      <c r="A2442" s="12">
        <v>16048</v>
      </c>
      <c r="B2442" s="10">
        <v>186.83999999999986</v>
      </c>
      <c r="C2442">
        <v>8</v>
      </c>
      <c r="E2442" s="12">
        <v>21520</v>
      </c>
      <c r="F2442" s="18">
        <v>2.2539832111822781E-5</v>
      </c>
    </row>
    <row r="2443" spans="1:6">
      <c r="A2443" s="12">
        <v>21520</v>
      </c>
      <c r="B2443" s="10">
        <v>186.77999999999997</v>
      </c>
      <c r="C2443">
        <v>8</v>
      </c>
      <c r="E2443" s="12">
        <v>22391</v>
      </c>
      <c r="F2443" s="18">
        <v>2.2452945511969952E-5</v>
      </c>
    </row>
    <row r="2444" spans="1:6">
      <c r="A2444" s="12">
        <v>22391</v>
      </c>
      <c r="B2444" s="10">
        <v>186.06</v>
      </c>
      <c r="C2444">
        <v>8</v>
      </c>
      <c r="E2444" s="12">
        <v>51020</v>
      </c>
      <c r="F2444" s="18">
        <v>2.2449325236976082E-5</v>
      </c>
    </row>
    <row r="2445" spans="1:6">
      <c r="A2445" s="12">
        <v>51020</v>
      </c>
      <c r="B2445" s="10">
        <v>186.03</v>
      </c>
      <c r="C2445">
        <v>8</v>
      </c>
      <c r="E2445" s="12">
        <v>20819</v>
      </c>
      <c r="F2445" s="18">
        <v>2.2169357304116948E-5</v>
      </c>
    </row>
    <row r="2446" spans="1:6">
      <c r="A2446" s="12">
        <v>20819</v>
      </c>
      <c r="B2446" s="10">
        <v>183.70999999999998</v>
      </c>
      <c r="C2446">
        <v>8</v>
      </c>
      <c r="E2446" s="12">
        <v>20771</v>
      </c>
      <c r="F2446" s="18">
        <v>2.2139188345834716E-5</v>
      </c>
    </row>
    <row r="2447" spans="1:6">
      <c r="A2447" s="12">
        <v>20771</v>
      </c>
      <c r="B2447" s="10">
        <v>183.46</v>
      </c>
      <c r="C2447">
        <v>8</v>
      </c>
      <c r="E2447" s="12">
        <v>22216</v>
      </c>
      <c r="F2447" s="18">
        <v>2.2000411137736438E-5</v>
      </c>
    </row>
    <row r="2448" spans="1:6">
      <c r="A2448" s="12">
        <v>22216</v>
      </c>
      <c r="B2448" s="10">
        <v>182.31</v>
      </c>
      <c r="C2448">
        <v>8</v>
      </c>
      <c r="E2448" s="12">
        <v>22541</v>
      </c>
      <c r="F2448" s="18">
        <v>2.1847152829662689E-5</v>
      </c>
    </row>
    <row r="2449" spans="1:6">
      <c r="A2449" s="12">
        <v>22541</v>
      </c>
      <c r="B2449" s="10">
        <v>181.04</v>
      </c>
      <c r="C2449">
        <v>8</v>
      </c>
      <c r="E2449" s="12">
        <v>22157</v>
      </c>
      <c r="F2449" s="18">
        <v>2.1745785129834379E-5</v>
      </c>
    </row>
    <row r="2450" spans="1:6">
      <c r="A2450" s="12">
        <v>22157</v>
      </c>
      <c r="B2450" s="10">
        <v>180.19999999999996</v>
      </c>
      <c r="C2450">
        <v>8</v>
      </c>
      <c r="E2450" s="12">
        <v>23697</v>
      </c>
      <c r="F2450" s="18">
        <v>2.1678206663282172E-5</v>
      </c>
    </row>
    <row r="2451" spans="1:6">
      <c r="A2451" s="12">
        <v>23697</v>
      </c>
      <c r="B2451" s="10">
        <v>179.63999999999996</v>
      </c>
      <c r="C2451">
        <v>8</v>
      </c>
      <c r="E2451" s="12">
        <v>21270</v>
      </c>
      <c r="F2451" s="18">
        <v>2.154063621351519E-5</v>
      </c>
    </row>
    <row r="2452" spans="1:6">
      <c r="A2452" s="12">
        <v>21270</v>
      </c>
      <c r="B2452" s="10">
        <v>178.5</v>
      </c>
      <c r="C2452">
        <v>8</v>
      </c>
      <c r="E2452" s="12">
        <v>21944</v>
      </c>
      <c r="F2452" s="18">
        <v>2.1465817196975245E-5</v>
      </c>
    </row>
    <row r="2453" spans="1:6">
      <c r="A2453" s="12">
        <v>21944</v>
      </c>
      <c r="B2453" s="10">
        <v>177.87999999999997</v>
      </c>
      <c r="C2453">
        <v>8</v>
      </c>
      <c r="E2453" s="12">
        <v>21026</v>
      </c>
      <c r="F2453" s="18">
        <v>2.1404272522079492E-5</v>
      </c>
    </row>
    <row r="2454" spans="1:6">
      <c r="A2454" s="12">
        <v>21026</v>
      </c>
      <c r="B2454" s="10">
        <v>177.37</v>
      </c>
      <c r="C2454">
        <v>8</v>
      </c>
      <c r="E2454" s="12">
        <v>21801</v>
      </c>
      <c r="F2454" s="18">
        <v>2.1337900813858578E-5</v>
      </c>
    </row>
    <row r="2455" spans="1:6">
      <c r="A2455" s="12">
        <v>21801</v>
      </c>
      <c r="B2455" s="10">
        <v>176.82000000000002</v>
      </c>
      <c r="C2455">
        <v>8</v>
      </c>
      <c r="E2455" s="12">
        <v>22394</v>
      </c>
      <c r="F2455" s="18">
        <v>2.1178608714128381E-5</v>
      </c>
    </row>
    <row r="2456" spans="1:6">
      <c r="A2456" s="12">
        <v>22394</v>
      </c>
      <c r="B2456" s="10">
        <v>175.5</v>
      </c>
      <c r="C2456">
        <v>8</v>
      </c>
      <c r="E2456" s="12">
        <v>21378</v>
      </c>
      <c r="F2456" s="18">
        <v>2.1124304589220365E-5</v>
      </c>
    </row>
    <row r="2457" spans="1:6">
      <c r="A2457" s="12">
        <v>21378</v>
      </c>
      <c r="B2457" s="10">
        <v>175.05000000000004</v>
      </c>
      <c r="C2457">
        <v>8</v>
      </c>
      <c r="E2457" s="12">
        <v>84691</v>
      </c>
      <c r="F2457" s="18">
        <v>2.1057932880999444E-5</v>
      </c>
    </row>
    <row r="2458" spans="1:6">
      <c r="A2458" s="12">
        <v>84691</v>
      </c>
      <c r="B2458" s="10">
        <v>174.5</v>
      </c>
      <c r="C2458">
        <v>8</v>
      </c>
      <c r="E2458" s="12">
        <v>21807</v>
      </c>
      <c r="F2458" s="18">
        <v>2.1033797714373656E-5</v>
      </c>
    </row>
    <row r="2459" spans="1:6">
      <c r="A2459" s="12">
        <v>21807</v>
      </c>
      <c r="B2459" s="10">
        <v>174.3</v>
      </c>
      <c r="C2459">
        <v>8</v>
      </c>
      <c r="E2459" s="12">
        <v>20769</v>
      </c>
      <c r="F2459" s="18">
        <v>2.0891400231281514E-5</v>
      </c>
    </row>
    <row r="2460" spans="1:6">
      <c r="A2460" s="12">
        <v>20769</v>
      </c>
      <c r="B2460" s="10">
        <v>173.12000000000003</v>
      </c>
      <c r="C2460">
        <v>8</v>
      </c>
      <c r="E2460" s="12">
        <v>21190</v>
      </c>
      <c r="F2460" s="18">
        <v>2.0840716381367361E-5</v>
      </c>
    </row>
    <row r="2461" spans="1:6">
      <c r="A2461" s="12">
        <v>21190</v>
      </c>
      <c r="B2461" s="10">
        <v>172.70000000000002</v>
      </c>
      <c r="C2461">
        <v>8</v>
      </c>
      <c r="E2461" s="12">
        <v>84637</v>
      </c>
      <c r="F2461" s="18">
        <v>2.0822615006398013E-5</v>
      </c>
    </row>
    <row r="2462" spans="1:6">
      <c r="A2462" s="12">
        <v>84637</v>
      </c>
      <c r="B2462" s="10">
        <v>172.54999999999995</v>
      </c>
      <c r="C2462">
        <v>8</v>
      </c>
      <c r="E2462" s="12">
        <v>20847</v>
      </c>
      <c r="F2462" s="18">
        <v>2.0816581214741569E-5</v>
      </c>
    </row>
    <row r="2463" spans="1:6">
      <c r="A2463" s="12">
        <v>20847</v>
      </c>
      <c r="B2463" s="10">
        <v>172.5</v>
      </c>
      <c r="C2463">
        <v>8</v>
      </c>
      <c r="E2463" s="12">
        <v>90199</v>
      </c>
      <c r="F2463" s="18">
        <v>2.0689871589956185E-5</v>
      </c>
    </row>
    <row r="2464" spans="1:6">
      <c r="A2464" s="12">
        <v>90199</v>
      </c>
      <c r="B2464" s="10">
        <v>171.45</v>
      </c>
      <c r="C2464">
        <v>8</v>
      </c>
      <c r="E2464" s="12">
        <v>85214</v>
      </c>
      <c r="F2464" s="18">
        <v>2.0508857840262784E-5</v>
      </c>
    </row>
    <row r="2465" spans="1:6">
      <c r="A2465" s="12">
        <v>85214</v>
      </c>
      <c r="B2465" s="10">
        <v>169.95000000000002</v>
      </c>
      <c r="C2465">
        <v>8</v>
      </c>
      <c r="E2465" s="12">
        <v>21763</v>
      </c>
      <c r="F2465" s="18">
        <v>2.0484722673636996E-5</v>
      </c>
    </row>
    <row r="2466" spans="1:6">
      <c r="A2466" s="12">
        <v>21763</v>
      </c>
      <c r="B2466" s="10">
        <v>169.75</v>
      </c>
      <c r="C2466">
        <v>8</v>
      </c>
      <c r="E2466" s="12">
        <v>21656</v>
      </c>
      <c r="F2466" s="18">
        <v>2.0472655090324095E-5</v>
      </c>
    </row>
    <row r="2467" spans="1:6">
      <c r="A2467" s="12">
        <v>21656</v>
      </c>
      <c r="B2467" s="10">
        <v>169.64999999999995</v>
      </c>
      <c r="C2467">
        <v>8</v>
      </c>
      <c r="E2467" s="12">
        <v>90124</v>
      </c>
      <c r="F2467" s="18">
        <v>2.0412317173759628E-5</v>
      </c>
    </row>
    <row r="2468" spans="1:6">
      <c r="A2468" s="12">
        <v>90124</v>
      </c>
      <c r="B2468" s="10">
        <v>169.14999999999998</v>
      </c>
      <c r="C2468">
        <v>8</v>
      </c>
      <c r="E2468" s="12">
        <v>35819</v>
      </c>
      <c r="F2468" s="18">
        <v>2.0320603540581639E-5</v>
      </c>
    </row>
    <row r="2469" spans="1:6">
      <c r="A2469" s="12">
        <v>35819</v>
      </c>
      <c r="B2469" s="10">
        <v>168.39</v>
      </c>
      <c r="C2469">
        <v>8</v>
      </c>
      <c r="E2469" s="12">
        <v>47578</v>
      </c>
      <c r="F2469" s="18">
        <v>2.0309742715600035E-5</v>
      </c>
    </row>
    <row r="2470" spans="1:6">
      <c r="A2470" s="12">
        <v>47578</v>
      </c>
      <c r="B2470" s="10">
        <v>168.29999999999998</v>
      </c>
      <c r="C2470">
        <v>8</v>
      </c>
      <c r="E2470" s="12">
        <v>90114</v>
      </c>
      <c r="F2470" s="18">
        <v>2.0309742715600035E-5</v>
      </c>
    </row>
    <row r="2471" spans="1:6">
      <c r="A2471" s="12">
        <v>90114</v>
      </c>
      <c r="B2471" s="10">
        <v>168.29999999999998</v>
      </c>
      <c r="C2471">
        <v>8</v>
      </c>
      <c r="E2471" s="12">
        <v>85145</v>
      </c>
      <c r="F2471" s="18">
        <v>2.0237337215722678E-5</v>
      </c>
    </row>
    <row r="2472" spans="1:6">
      <c r="A2472" s="12">
        <v>85145</v>
      </c>
      <c r="B2472" s="10">
        <v>167.70000000000002</v>
      </c>
      <c r="C2472">
        <v>8</v>
      </c>
      <c r="E2472" s="12">
        <v>62086</v>
      </c>
      <c r="F2472" s="18">
        <v>2.0237337215722678E-5</v>
      </c>
    </row>
    <row r="2473" spans="1:6">
      <c r="A2473" s="12">
        <v>62086</v>
      </c>
      <c r="B2473" s="10">
        <v>167.70000000000002</v>
      </c>
      <c r="C2473">
        <v>8</v>
      </c>
      <c r="E2473" s="12">
        <v>47469</v>
      </c>
      <c r="F2473" s="18">
        <v>2.0166138474176607E-5</v>
      </c>
    </row>
    <row r="2474" spans="1:6">
      <c r="A2474" s="12">
        <v>47469</v>
      </c>
      <c r="B2474" s="10">
        <v>167.11000000000004</v>
      </c>
      <c r="C2474">
        <v>8</v>
      </c>
      <c r="E2474" s="12">
        <v>85045</v>
      </c>
      <c r="F2474" s="18">
        <v>2.0074424840998604E-5</v>
      </c>
    </row>
    <row r="2475" spans="1:6">
      <c r="A2475" s="12">
        <v>85045</v>
      </c>
      <c r="B2475" s="10">
        <v>166.34999999999997</v>
      </c>
      <c r="C2475">
        <v>8</v>
      </c>
      <c r="E2475" s="12">
        <v>21280</v>
      </c>
      <c r="F2475" s="18">
        <v>2.0002019341121247E-5</v>
      </c>
    </row>
    <row r="2476" spans="1:6">
      <c r="A2476" s="12">
        <v>21280</v>
      </c>
      <c r="B2476" s="10">
        <v>165.75</v>
      </c>
      <c r="C2476">
        <v>8</v>
      </c>
      <c r="E2476" s="12">
        <v>90162</v>
      </c>
      <c r="F2476" s="18">
        <v>1.9935647632900333E-5</v>
      </c>
    </row>
    <row r="2477" spans="1:6">
      <c r="A2477" s="12">
        <v>90162</v>
      </c>
      <c r="B2477" s="10">
        <v>165.2</v>
      </c>
      <c r="C2477">
        <v>8</v>
      </c>
      <c r="E2477" s="12">
        <v>22889</v>
      </c>
      <c r="F2477" s="18">
        <v>1.9860828616360391E-5</v>
      </c>
    </row>
    <row r="2478" spans="1:6">
      <c r="A2478" s="12">
        <v>22889</v>
      </c>
      <c r="B2478" s="10">
        <v>164.57999999999998</v>
      </c>
      <c r="C2478">
        <v>8</v>
      </c>
      <c r="E2478" s="12">
        <v>47481</v>
      </c>
      <c r="F2478" s="18">
        <v>1.9817385316433965E-5</v>
      </c>
    </row>
    <row r="2479" spans="1:6">
      <c r="A2479" s="12">
        <v>47481</v>
      </c>
      <c r="B2479" s="10">
        <v>164.21999999999991</v>
      </c>
      <c r="C2479">
        <v>8</v>
      </c>
      <c r="E2479" s="12">
        <v>46118</v>
      </c>
      <c r="F2479" s="18">
        <v>1.9796870424802051E-5</v>
      </c>
    </row>
    <row r="2480" spans="1:6">
      <c r="A2480" s="12">
        <v>46118</v>
      </c>
      <c r="B2480" s="10">
        <v>164.04999999999995</v>
      </c>
      <c r="C2480">
        <v>8</v>
      </c>
      <c r="E2480" s="12">
        <v>85020</v>
      </c>
      <c r="F2480" s="18">
        <v>1.9766701466519822E-5</v>
      </c>
    </row>
    <row r="2481" spans="1:6">
      <c r="A2481" s="12">
        <v>85020</v>
      </c>
      <c r="B2481" s="10">
        <v>163.80000000000001</v>
      </c>
      <c r="C2481">
        <v>8</v>
      </c>
      <c r="E2481" s="12">
        <v>21750</v>
      </c>
      <c r="F2481" s="18">
        <v>1.9766701466519819E-5</v>
      </c>
    </row>
    <row r="2482" spans="1:6">
      <c r="A2482" s="12">
        <v>21750</v>
      </c>
      <c r="B2482" s="10">
        <v>163.79999999999998</v>
      </c>
      <c r="C2482">
        <v>8</v>
      </c>
      <c r="E2482" s="12">
        <v>21379</v>
      </c>
      <c r="F2482" s="18">
        <v>1.9683435141660857E-5</v>
      </c>
    </row>
    <row r="2483" spans="1:6">
      <c r="A2483" s="12">
        <v>21379</v>
      </c>
      <c r="B2483" s="10">
        <v>163.11000000000001</v>
      </c>
      <c r="C2483">
        <v>8</v>
      </c>
      <c r="E2483" s="12">
        <v>35914</v>
      </c>
      <c r="F2483" s="18">
        <v>1.9682228383329564E-5</v>
      </c>
    </row>
    <row r="2484" spans="1:6">
      <c r="A2484" s="12">
        <v>35914</v>
      </c>
      <c r="B2484" s="10">
        <v>163.1</v>
      </c>
      <c r="C2484">
        <v>8</v>
      </c>
      <c r="E2484" s="12">
        <v>35965</v>
      </c>
      <c r="F2484" s="18">
        <v>1.9659299975035076E-5</v>
      </c>
    </row>
    <row r="2485" spans="1:6">
      <c r="A2485" s="12">
        <v>35965</v>
      </c>
      <c r="B2485" s="10">
        <v>162.91000000000008</v>
      </c>
      <c r="C2485">
        <v>8</v>
      </c>
      <c r="E2485" s="12">
        <v>21333</v>
      </c>
      <c r="F2485" s="18">
        <v>1.9579653925169974E-5</v>
      </c>
    </row>
    <row r="2486" spans="1:6">
      <c r="A2486" s="12">
        <v>21333</v>
      </c>
      <c r="B2486" s="10">
        <v>162.25000000000003</v>
      </c>
      <c r="C2486">
        <v>8</v>
      </c>
      <c r="E2486" s="12">
        <v>21364</v>
      </c>
      <c r="F2486" s="18">
        <v>1.9549484966887736E-5</v>
      </c>
    </row>
    <row r="2487" spans="1:6">
      <c r="A2487" s="12">
        <v>21364</v>
      </c>
      <c r="B2487" s="10">
        <v>162</v>
      </c>
      <c r="C2487">
        <v>8</v>
      </c>
      <c r="E2487" s="12">
        <v>78033</v>
      </c>
      <c r="F2487" s="18">
        <v>1.9489147050323266E-5</v>
      </c>
    </row>
    <row r="2488" spans="1:6">
      <c r="A2488" s="12">
        <v>78033</v>
      </c>
      <c r="B2488" s="10">
        <v>161.5</v>
      </c>
      <c r="C2488">
        <v>8</v>
      </c>
      <c r="E2488" s="12">
        <v>90063</v>
      </c>
      <c r="F2488" s="18">
        <v>1.9489147050323266E-5</v>
      </c>
    </row>
    <row r="2489" spans="1:6">
      <c r="A2489" s="12">
        <v>90063</v>
      </c>
      <c r="B2489" s="10">
        <v>161.5</v>
      </c>
      <c r="C2489">
        <v>8</v>
      </c>
      <c r="E2489" s="12">
        <v>37476</v>
      </c>
      <c r="F2489" s="18">
        <v>1.9355196875550144E-5</v>
      </c>
    </row>
    <row r="2490" spans="1:6">
      <c r="A2490" s="12">
        <v>37476</v>
      </c>
      <c r="B2490" s="10">
        <v>160.38999999999996</v>
      </c>
      <c r="C2490">
        <v>8</v>
      </c>
      <c r="E2490" s="12">
        <v>23305</v>
      </c>
      <c r="F2490" s="18">
        <v>1.9296065717316971E-5</v>
      </c>
    </row>
    <row r="2491" spans="1:6">
      <c r="A2491" s="12">
        <v>23305</v>
      </c>
      <c r="B2491" s="10">
        <v>159.9</v>
      </c>
      <c r="C2491">
        <v>8</v>
      </c>
      <c r="E2491" s="12">
        <v>21367</v>
      </c>
      <c r="F2491" s="18">
        <v>1.9249002142396684E-5</v>
      </c>
    </row>
    <row r="2492" spans="1:6">
      <c r="A2492" s="12">
        <v>21367</v>
      </c>
      <c r="B2492" s="10">
        <v>159.51000000000002</v>
      </c>
      <c r="C2492">
        <v>8</v>
      </c>
      <c r="E2492" s="12">
        <v>71403</v>
      </c>
      <c r="F2492" s="18">
        <v>1.9223660217439613E-5</v>
      </c>
    </row>
    <row r="2493" spans="1:6">
      <c r="A2493" s="12">
        <v>71403</v>
      </c>
      <c r="B2493" s="10">
        <v>159.30000000000004</v>
      </c>
      <c r="C2493">
        <v>8</v>
      </c>
      <c r="E2493" s="12">
        <v>20868</v>
      </c>
      <c r="F2493" s="18">
        <v>1.9218833184114449E-5</v>
      </c>
    </row>
    <row r="2494" spans="1:6">
      <c r="A2494" s="12">
        <v>20868</v>
      </c>
      <c r="B2494" s="10">
        <v>159.26</v>
      </c>
      <c r="C2494">
        <v>8</v>
      </c>
      <c r="E2494" s="12">
        <v>21306</v>
      </c>
      <c r="F2494" s="18">
        <v>1.9217626425783159E-5</v>
      </c>
    </row>
    <row r="2495" spans="1:6">
      <c r="A2495" s="12">
        <v>21306</v>
      </c>
      <c r="B2495" s="10">
        <v>159.25</v>
      </c>
      <c r="C2495">
        <v>8</v>
      </c>
      <c r="E2495" s="12">
        <v>72225</v>
      </c>
      <c r="F2495" s="18">
        <v>1.9144014167574508E-5</v>
      </c>
    </row>
    <row r="2496" spans="1:6">
      <c r="A2496" s="12">
        <v>72225</v>
      </c>
      <c r="B2496" s="10">
        <v>158.63999999999999</v>
      </c>
      <c r="C2496">
        <v>8</v>
      </c>
      <c r="E2496" s="12">
        <v>21279</v>
      </c>
      <c r="F2496" s="18">
        <v>1.9078849217684881E-5</v>
      </c>
    </row>
    <row r="2497" spans="1:6">
      <c r="A2497" s="12">
        <v>21279</v>
      </c>
      <c r="B2497" s="10">
        <v>158.1</v>
      </c>
      <c r="C2497">
        <v>8</v>
      </c>
      <c r="E2497" s="12">
        <v>21311</v>
      </c>
      <c r="F2497" s="18">
        <v>1.9059541084384246E-5</v>
      </c>
    </row>
    <row r="2498" spans="1:6">
      <c r="A2498" s="12">
        <v>21311</v>
      </c>
      <c r="B2498" s="10">
        <v>157.93999999999994</v>
      </c>
      <c r="C2498">
        <v>8</v>
      </c>
      <c r="E2498" s="12">
        <v>22289</v>
      </c>
      <c r="F2498" s="18">
        <v>1.900644371780752E-5</v>
      </c>
    </row>
    <row r="2499" spans="1:6">
      <c r="A2499" s="12">
        <v>22289</v>
      </c>
      <c r="B2499" s="10">
        <v>157.5</v>
      </c>
      <c r="C2499">
        <v>8</v>
      </c>
      <c r="E2499" s="12">
        <v>90016</v>
      </c>
      <c r="F2499" s="18">
        <v>1.8976274759525288E-5</v>
      </c>
    </row>
    <row r="2500" spans="1:6">
      <c r="A2500" s="12">
        <v>90016</v>
      </c>
      <c r="B2500" s="10">
        <v>157.25</v>
      </c>
      <c r="C2500">
        <v>8</v>
      </c>
      <c r="E2500" s="12">
        <v>23143</v>
      </c>
      <c r="F2500" s="18">
        <v>1.8921970634617271E-5</v>
      </c>
    </row>
    <row r="2501" spans="1:6">
      <c r="A2501" s="12">
        <v>23143</v>
      </c>
      <c r="B2501" s="10">
        <v>156.80000000000004</v>
      </c>
      <c r="C2501">
        <v>8</v>
      </c>
      <c r="E2501" s="12">
        <v>20777</v>
      </c>
      <c r="F2501" s="18">
        <v>1.8915936842960824E-5</v>
      </c>
    </row>
    <row r="2502" spans="1:6">
      <c r="A2502" s="12">
        <v>20777</v>
      </c>
      <c r="B2502" s="10">
        <v>156.75000000000006</v>
      </c>
      <c r="C2502">
        <v>8</v>
      </c>
      <c r="E2502" s="12">
        <v>23468</v>
      </c>
      <c r="F2502" s="18">
        <v>1.8915936842960817E-5</v>
      </c>
    </row>
    <row r="2503" spans="1:6">
      <c r="A2503" s="12">
        <v>23468</v>
      </c>
      <c r="B2503" s="10">
        <v>156.75</v>
      </c>
      <c r="C2503">
        <v>8</v>
      </c>
      <c r="E2503" s="12">
        <v>21316</v>
      </c>
      <c r="F2503" s="18">
        <v>1.8896628709660193E-5</v>
      </c>
    </row>
    <row r="2504" spans="1:6">
      <c r="A2504" s="12">
        <v>21316</v>
      </c>
      <c r="B2504" s="10">
        <v>156.59000000000003</v>
      </c>
      <c r="C2504">
        <v>8</v>
      </c>
      <c r="E2504" s="12">
        <v>16258</v>
      </c>
      <c r="F2504" s="18">
        <v>1.8838704309758303E-5</v>
      </c>
    </row>
    <row r="2505" spans="1:6">
      <c r="A2505" s="12">
        <v>16258</v>
      </c>
      <c r="B2505" s="10">
        <v>156.11000000000004</v>
      </c>
      <c r="C2505">
        <v>8</v>
      </c>
      <c r="E2505" s="12">
        <v>20781</v>
      </c>
      <c r="F2505" s="18">
        <v>1.8829050243107986E-5</v>
      </c>
    </row>
    <row r="2506" spans="1:6">
      <c r="A2506" s="12">
        <v>20781</v>
      </c>
      <c r="B2506" s="10">
        <v>156.03</v>
      </c>
      <c r="C2506">
        <v>8</v>
      </c>
      <c r="E2506" s="12">
        <v>22353</v>
      </c>
      <c r="F2506" s="18">
        <v>1.8771125843206092E-5</v>
      </c>
    </row>
    <row r="2507" spans="1:6">
      <c r="A2507" s="12">
        <v>22353</v>
      </c>
      <c r="B2507" s="10">
        <v>155.54999999999998</v>
      </c>
      <c r="C2507">
        <v>8</v>
      </c>
      <c r="E2507" s="12">
        <v>21427</v>
      </c>
      <c r="F2507" s="18">
        <v>1.8753024468236754E-5</v>
      </c>
    </row>
    <row r="2508" spans="1:6">
      <c r="A2508" s="12">
        <v>21427</v>
      </c>
      <c r="B2508" s="10">
        <v>155.4</v>
      </c>
      <c r="C2508">
        <v>8</v>
      </c>
      <c r="E2508" s="12">
        <v>20830</v>
      </c>
      <c r="F2508" s="18">
        <v>1.8753024468236747E-5</v>
      </c>
    </row>
    <row r="2509" spans="1:6">
      <c r="A2509" s="12">
        <v>20830</v>
      </c>
      <c r="B2509" s="10">
        <v>155.39999999999995</v>
      </c>
      <c r="C2509">
        <v>8</v>
      </c>
      <c r="E2509" s="12">
        <v>21402</v>
      </c>
      <c r="F2509" s="18">
        <v>1.8753024468236744E-5</v>
      </c>
    </row>
    <row r="2510" spans="1:6">
      <c r="A2510" s="12">
        <v>21402</v>
      </c>
      <c r="B2510" s="10">
        <v>155.39999999999992</v>
      </c>
      <c r="C2510">
        <v>8</v>
      </c>
      <c r="E2510" s="12">
        <v>84531</v>
      </c>
      <c r="F2510" s="18">
        <v>1.8731302818273553E-5</v>
      </c>
    </row>
    <row r="2511" spans="1:6">
      <c r="A2511" s="12">
        <v>84531</v>
      </c>
      <c r="B2511" s="10">
        <v>155.22000000000006</v>
      </c>
      <c r="C2511">
        <v>8</v>
      </c>
      <c r="E2511" s="12">
        <v>84673</v>
      </c>
      <c r="F2511" s="18">
        <v>1.8724062268285816E-5</v>
      </c>
    </row>
    <row r="2512" spans="1:6">
      <c r="A2512" s="12">
        <v>84673</v>
      </c>
      <c r="B2512" s="10">
        <v>155.16000000000005</v>
      </c>
      <c r="C2512">
        <v>8</v>
      </c>
      <c r="E2512" s="12">
        <v>23416</v>
      </c>
      <c r="F2512" s="18">
        <v>1.8713201443304205E-5</v>
      </c>
    </row>
    <row r="2513" spans="1:6">
      <c r="A2513" s="12">
        <v>23416</v>
      </c>
      <c r="B2513" s="10">
        <v>155.07</v>
      </c>
      <c r="C2513">
        <v>8</v>
      </c>
      <c r="E2513" s="12">
        <v>40003</v>
      </c>
      <c r="F2513" s="18">
        <v>1.8698720343328731E-5</v>
      </c>
    </row>
    <row r="2514" spans="1:6">
      <c r="A2514" s="12">
        <v>40003</v>
      </c>
      <c r="B2514" s="10">
        <v>154.94999999999999</v>
      </c>
      <c r="C2514">
        <v>8</v>
      </c>
      <c r="E2514" s="12">
        <v>21376</v>
      </c>
      <c r="F2514" s="18">
        <v>1.8662517593390052E-5</v>
      </c>
    </row>
    <row r="2515" spans="1:6">
      <c r="A2515" s="12">
        <v>21376</v>
      </c>
      <c r="B2515" s="10">
        <v>154.65</v>
      </c>
      <c r="C2515">
        <v>8</v>
      </c>
      <c r="E2515" s="12">
        <v>84827</v>
      </c>
      <c r="F2515" s="18">
        <v>1.863114187677653E-5</v>
      </c>
    </row>
    <row r="2516" spans="1:6">
      <c r="A2516" s="12">
        <v>84827</v>
      </c>
      <c r="B2516" s="10">
        <v>154.39000000000001</v>
      </c>
      <c r="C2516">
        <v>8</v>
      </c>
      <c r="E2516" s="12">
        <v>21030</v>
      </c>
      <c r="F2516" s="18">
        <v>1.8544255276923695E-5</v>
      </c>
    </row>
    <row r="2517" spans="1:6">
      <c r="A2517" s="12">
        <v>21030</v>
      </c>
      <c r="B2517" s="10">
        <v>153.67000000000002</v>
      </c>
      <c r="C2517">
        <v>8</v>
      </c>
      <c r="E2517" s="12">
        <v>22031</v>
      </c>
      <c r="F2517" s="18">
        <v>1.8532187693610804E-5</v>
      </c>
    </row>
    <row r="2518" spans="1:6">
      <c r="A2518" s="12">
        <v>22031</v>
      </c>
      <c r="B2518" s="10">
        <v>153.57000000000005</v>
      </c>
      <c r="C2518">
        <v>8</v>
      </c>
      <c r="E2518" s="12">
        <v>21911</v>
      </c>
      <c r="F2518" s="18">
        <v>1.851770659363533E-5</v>
      </c>
    </row>
    <row r="2519" spans="1:6">
      <c r="A2519" s="12">
        <v>21911</v>
      </c>
      <c r="B2519" s="10">
        <v>153.45000000000002</v>
      </c>
      <c r="C2519">
        <v>8</v>
      </c>
      <c r="E2519" s="12">
        <v>18094</v>
      </c>
      <c r="F2519" s="18">
        <v>1.8475470052040197E-5</v>
      </c>
    </row>
    <row r="2520" spans="1:6">
      <c r="A2520" s="12">
        <v>18094</v>
      </c>
      <c r="B2520" s="10">
        <v>153.1</v>
      </c>
      <c r="C2520">
        <v>8</v>
      </c>
      <c r="E2520" s="12">
        <v>90196</v>
      </c>
      <c r="F2520" s="18">
        <v>1.8463402468727307E-5</v>
      </c>
    </row>
    <row r="2521" spans="1:6">
      <c r="A2521" s="12">
        <v>90196</v>
      </c>
      <c r="B2521" s="10">
        <v>153</v>
      </c>
      <c r="C2521">
        <v>8</v>
      </c>
      <c r="E2521" s="12">
        <v>21145</v>
      </c>
      <c r="F2521" s="18">
        <v>1.8403064552162836E-5</v>
      </c>
    </row>
    <row r="2522" spans="1:6">
      <c r="A2522" s="12">
        <v>21145</v>
      </c>
      <c r="B2522" s="10">
        <v>152.5</v>
      </c>
      <c r="C2522">
        <v>8</v>
      </c>
      <c r="E2522" s="12">
        <v>84993</v>
      </c>
      <c r="F2522" s="18">
        <v>1.8347553668923533E-5</v>
      </c>
    </row>
    <row r="2523" spans="1:6">
      <c r="A2523" s="12">
        <v>84993</v>
      </c>
      <c r="B2523" s="10">
        <v>152.04000000000005</v>
      </c>
      <c r="C2523">
        <v>8</v>
      </c>
      <c r="E2523" s="12">
        <v>22032</v>
      </c>
      <c r="F2523" s="18">
        <v>1.8296869819009377E-5</v>
      </c>
    </row>
    <row r="2524" spans="1:6">
      <c r="A2524" s="12">
        <v>22032</v>
      </c>
      <c r="B2524" s="10">
        <v>151.62000000000003</v>
      </c>
      <c r="C2524">
        <v>8</v>
      </c>
      <c r="E2524" s="12">
        <v>22538</v>
      </c>
      <c r="F2524" s="18">
        <v>1.8282388719033902E-5</v>
      </c>
    </row>
    <row r="2525" spans="1:6">
      <c r="A2525" s="12">
        <v>22538</v>
      </c>
      <c r="B2525" s="10">
        <v>151.5</v>
      </c>
      <c r="C2525">
        <v>8</v>
      </c>
      <c r="E2525" s="12">
        <v>22042</v>
      </c>
      <c r="F2525" s="18">
        <v>1.8246185969095227E-5</v>
      </c>
    </row>
    <row r="2526" spans="1:6">
      <c r="A2526" s="12">
        <v>22042</v>
      </c>
      <c r="B2526" s="10">
        <v>151.20000000000005</v>
      </c>
      <c r="C2526">
        <v>8</v>
      </c>
      <c r="E2526" s="12">
        <v>22415</v>
      </c>
      <c r="F2526" s="18">
        <v>1.8228084594125879E-5</v>
      </c>
    </row>
    <row r="2527" spans="1:6">
      <c r="A2527" s="12">
        <v>22415</v>
      </c>
      <c r="B2527" s="10">
        <v>151.05000000000001</v>
      </c>
      <c r="C2527">
        <v>8</v>
      </c>
      <c r="E2527" s="12">
        <v>85027</v>
      </c>
      <c r="F2527" s="18">
        <v>1.8191881844187197E-5</v>
      </c>
    </row>
    <row r="2528" spans="1:6">
      <c r="A2528" s="12">
        <v>85027</v>
      </c>
      <c r="B2528" s="10">
        <v>150.75</v>
      </c>
      <c r="C2528">
        <v>8</v>
      </c>
      <c r="E2528" s="12">
        <v>84925</v>
      </c>
      <c r="F2528" s="18">
        <v>1.8189468327524613E-5</v>
      </c>
    </row>
    <row r="2529" spans="1:6">
      <c r="A2529" s="12">
        <v>84925</v>
      </c>
      <c r="B2529" s="10">
        <v>150.72999999999996</v>
      </c>
      <c r="C2529">
        <v>8</v>
      </c>
      <c r="E2529" s="12">
        <v>35967</v>
      </c>
      <c r="F2529" s="18">
        <v>1.8166539919230125E-5</v>
      </c>
    </row>
    <row r="2530" spans="1:6">
      <c r="A2530" s="12">
        <v>35967</v>
      </c>
      <c r="B2530" s="10">
        <v>150.54000000000002</v>
      </c>
      <c r="C2530">
        <v>8</v>
      </c>
      <c r="E2530" s="12">
        <v>85211</v>
      </c>
      <c r="F2530" s="18">
        <v>1.814240475260433E-5</v>
      </c>
    </row>
    <row r="2531" spans="1:6">
      <c r="A2531" s="12">
        <v>85211</v>
      </c>
      <c r="B2531" s="10">
        <v>150.33999999999997</v>
      </c>
      <c r="C2531">
        <v>8</v>
      </c>
      <c r="E2531" s="12">
        <v>47471</v>
      </c>
      <c r="F2531" s="18">
        <v>1.8123096619303709E-5</v>
      </c>
    </row>
    <row r="2532" spans="1:6">
      <c r="A2532" s="12">
        <v>47471</v>
      </c>
      <c r="B2532" s="10">
        <v>150.18000000000004</v>
      </c>
      <c r="C2532">
        <v>8</v>
      </c>
      <c r="E2532" s="12">
        <v>84870</v>
      </c>
      <c r="F2532" s="18">
        <v>1.8101374969340495E-5</v>
      </c>
    </row>
    <row r="2533" spans="1:6">
      <c r="A2533" s="12">
        <v>84870</v>
      </c>
      <c r="B2533" s="10">
        <v>150</v>
      </c>
      <c r="C2533">
        <v>8</v>
      </c>
      <c r="E2533" s="12">
        <v>85168</v>
      </c>
      <c r="F2533" s="18">
        <v>1.8061551944407949E-5</v>
      </c>
    </row>
    <row r="2534" spans="1:6">
      <c r="A2534" s="12">
        <v>85168</v>
      </c>
      <c r="B2534" s="10">
        <v>149.67000000000002</v>
      </c>
      <c r="C2534">
        <v>8</v>
      </c>
      <c r="E2534" s="12">
        <v>21117</v>
      </c>
      <c r="F2534" s="18">
        <v>1.8010868094493793E-5</v>
      </c>
    </row>
    <row r="2535" spans="1:6">
      <c r="A2535" s="12">
        <v>21117</v>
      </c>
      <c r="B2535" s="10">
        <v>149.25</v>
      </c>
      <c r="C2535">
        <v>8</v>
      </c>
      <c r="E2535" s="12">
        <v>21721</v>
      </c>
      <c r="F2535" s="18">
        <v>1.7950530177929329E-5</v>
      </c>
    </row>
    <row r="2536" spans="1:6">
      <c r="A2536" s="12">
        <v>21001</v>
      </c>
      <c r="B2536" s="10">
        <v>148.75000000000003</v>
      </c>
      <c r="C2536">
        <v>8</v>
      </c>
      <c r="E2536" s="12">
        <v>21001</v>
      </c>
      <c r="F2536" s="18">
        <v>1.7950530177929329E-5</v>
      </c>
    </row>
    <row r="2537" spans="1:6">
      <c r="A2537" s="12">
        <v>21721</v>
      </c>
      <c r="B2537" s="10">
        <v>148.75000000000003</v>
      </c>
      <c r="C2537">
        <v>8</v>
      </c>
      <c r="E2537" s="12">
        <v>90119</v>
      </c>
      <c r="F2537" s="18">
        <v>1.7898639569683882E-5</v>
      </c>
    </row>
    <row r="2538" spans="1:6">
      <c r="A2538" s="12">
        <v>90119</v>
      </c>
      <c r="B2538" s="10">
        <v>148.32</v>
      </c>
      <c r="C2538">
        <v>8</v>
      </c>
      <c r="E2538" s="12">
        <v>21028</v>
      </c>
      <c r="F2538" s="18">
        <v>1.7895019294690012E-5</v>
      </c>
    </row>
    <row r="2539" spans="1:6">
      <c r="A2539" s="12">
        <v>21028</v>
      </c>
      <c r="B2539" s="10">
        <v>148.29</v>
      </c>
      <c r="C2539">
        <v>8</v>
      </c>
      <c r="E2539" s="12">
        <v>84712</v>
      </c>
      <c r="F2539" s="18">
        <v>1.7844335444775866E-5</v>
      </c>
    </row>
    <row r="2540" spans="1:6">
      <c r="A2540" s="12">
        <v>84712</v>
      </c>
      <c r="B2540" s="10">
        <v>147.87000000000003</v>
      </c>
      <c r="C2540">
        <v>8</v>
      </c>
      <c r="E2540" s="12">
        <v>85146</v>
      </c>
      <c r="F2540" s="18">
        <v>1.7841921928113286E-5</v>
      </c>
    </row>
    <row r="2541" spans="1:6">
      <c r="A2541" s="12">
        <v>85146</v>
      </c>
      <c r="B2541" s="10">
        <v>147.85000000000002</v>
      </c>
      <c r="C2541">
        <v>8</v>
      </c>
      <c r="E2541" s="12">
        <v>84683</v>
      </c>
      <c r="F2541" s="18">
        <v>1.7781584011548815E-5</v>
      </c>
    </row>
    <row r="2542" spans="1:6">
      <c r="A2542" s="12">
        <v>84683</v>
      </c>
      <c r="B2542" s="10">
        <v>147.35000000000002</v>
      </c>
      <c r="C2542">
        <v>8</v>
      </c>
      <c r="E2542" s="12">
        <v>21196</v>
      </c>
      <c r="F2542" s="18">
        <v>1.7721246094984342E-5</v>
      </c>
    </row>
    <row r="2543" spans="1:6">
      <c r="A2543" s="12">
        <v>21196</v>
      </c>
      <c r="B2543" s="10">
        <v>146.84999999999997</v>
      </c>
      <c r="C2543">
        <v>8</v>
      </c>
      <c r="E2543" s="12">
        <v>72128</v>
      </c>
      <c r="F2543" s="18">
        <v>1.7561953995254145E-5</v>
      </c>
    </row>
    <row r="2544" spans="1:6">
      <c r="A2544" s="12">
        <v>72128</v>
      </c>
      <c r="B2544" s="10">
        <v>145.52999999999997</v>
      </c>
      <c r="C2544">
        <v>8</v>
      </c>
      <c r="E2544" s="12">
        <v>47343</v>
      </c>
      <c r="F2544" s="18">
        <v>1.7518510695327729E-5</v>
      </c>
    </row>
    <row r="2545" spans="1:6">
      <c r="A2545" s="12">
        <v>47343</v>
      </c>
      <c r="B2545" s="10">
        <v>145.16999999999999</v>
      </c>
      <c r="C2545">
        <v>8</v>
      </c>
      <c r="E2545" s="12">
        <v>84629</v>
      </c>
      <c r="F2545" s="18">
        <v>1.7504029595352262E-5</v>
      </c>
    </row>
    <row r="2546" spans="1:6">
      <c r="A2546" s="12">
        <v>84629</v>
      </c>
      <c r="B2546" s="10">
        <v>145.05000000000001</v>
      </c>
      <c r="C2546">
        <v>8</v>
      </c>
      <c r="E2546" s="12">
        <v>84192</v>
      </c>
      <c r="F2546" s="18">
        <v>1.7347151012284642E-5</v>
      </c>
    </row>
    <row r="2547" spans="1:6">
      <c r="A2547" s="12">
        <v>84192</v>
      </c>
      <c r="B2547" s="10">
        <v>143.75</v>
      </c>
      <c r="C2547">
        <v>8</v>
      </c>
      <c r="E2547" s="12">
        <v>21457</v>
      </c>
      <c r="F2547" s="18">
        <v>1.7347151012284642E-5</v>
      </c>
    </row>
    <row r="2548" spans="1:6">
      <c r="A2548" s="12">
        <v>21457</v>
      </c>
      <c r="B2548" s="10">
        <v>143.75</v>
      </c>
      <c r="C2548">
        <v>8</v>
      </c>
      <c r="E2548" s="12">
        <v>17090</v>
      </c>
      <c r="F2548" s="18">
        <v>1.7341117220628195E-5</v>
      </c>
    </row>
    <row r="2549" spans="1:6">
      <c r="A2549" s="12">
        <v>17090</v>
      </c>
      <c r="B2549" s="10">
        <v>143.69999999999999</v>
      </c>
      <c r="C2549">
        <v>8</v>
      </c>
      <c r="E2549" s="12">
        <v>21332</v>
      </c>
      <c r="F2549" s="18">
        <v>1.7292846887376619E-5</v>
      </c>
    </row>
    <row r="2550" spans="1:6">
      <c r="A2550" s="12">
        <v>21332</v>
      </c>
      <c r="B2550" s="10">
        <v>143.29999999999998</v>
      </c>
      <c r="C2550">
        <v>8</v>
      </c>
      <c r="E2550" s="12">
        <v>84801</v>
      </c>
      <c r="F2550" s="18">
        <v>1.7232508970812152E-5</v>
      </c>
    </row>
    <row r="2551" spans="1:6">
      <c r="A2551" s="12">
        <v>84801</v>
      </c>
      <c r="B2551" s="10">
        <v>142.80000000000001</v>
      </c>
      <c r="C2551">
        <v>8</v>
      </c>
      <c r="E2551" s="12">
        <v>21132</v>
      </c>
      <c r="F2551" s="18">
        <v>1.7226475179155705E-5</v>
      </c>
    </row>
    <row r="2552" spans="1:6">
      <c r="A2552" s="12">
        <v>21132</v>
      </c>
      <c r="B2552" s="10">
        <v>142.75</v>
      </c>
      <c r="C2552">
        <v>8</v>
      </c>
      <c r="E2552" s="12">
        <v>22202</v>
      </c>
      <c r="F2552" s="18">
        <v>1.719630622087347E-5</v>
      </c>
    </row>
    <row r="2553" spans="1:6">
      <c r="A2553" s="12">
        <v>22202</v>
      </c>
      <c r="B2553" s="10">
        <v>142.5</v>
      </c>
      <c r="C2553">
        <v>8</v>
      </c>
      <c r="E2553" s="12">
        <v>21369</v>
      </c>
      <c r="F2553" s="18">
        <v>1.719630622087347E-5</v>
      </c>
    </row>
    <row r="2554" spans="1:6">
      <c r="A2554" s="12">
        <v>21369</v>
      </c>
      <c r="B2554" s="10">
        <v>142.5</v>
      </c>
      <c r="C2554">
        <v>8</v>
      </c>
      <c r="E2554" s="12">
        <v>20837</v>
      </c>
      <c r="F2554" s="18">
        <v>1.7192685945879606E-5</v>
      </c>
    </row>
    <row r="2555" spans="1:6">
      <c r="A2555" s="12">
        <v>20837</v>
      </c>
      <c r="B2555" s="10">
        <v>142.47000000000003</v>
      </c>
      <c r="C2555">
        <v>8</v>
      </c>
      <c r="E2555" s="12">
        <v>23694</v>
      </c>
      <c r="F2555" s="18">
        <v>1.7116660171008382E-5</v>
      </c>
    </row>
    <row r="2556" spans="1:6">
      <c r="A2556" s="12">
        <v>23694</v>
      </c>
      <c r="B2556" s="10">
        <v>141.84000000000006</v>
      </c>
      <c r="C2556">
        <v>8</v>
      </c>
      <c r="E2556" s="12">
        <v>21614</v>
      </c>
      <c r="F2556" s="18">
        <v>1.708769797105743E-5</v>
      </c>
    </row>
    <row r="2557" spans="1:6">
      <c r="A2557" s="12">
        <v>21614</v>
      </c>
      <c r="B2557" s="10">
        <v>141.60000000000002</v>
      </c>
      <c r="C2557">
        <v>8</v>
      </c>
      <c r="E2557" s="12">
        <v>22408</v>
      </c>
      <c r="F2557" s="18">
        <v>1.7075630387744536E-5</v>
      </c>
    </row>
    <row r="2558" spans="1:6">
      <c r="A2558" s="12">
        <v>22408</v>
      </c>
      <c r="B2558" s="10">
        <v>141.5</v>
      </c>
      <c r="C2558">
        <v>8</v>
      </c>
      <c r="E2558" s="12">
        <v>22033</v>
      </c>
      <c r="F2558" s="18">
        <v>1.7029773571155547E-5</v>
      </c>
    </row>
    <row r="2559" spans="1:6">
      <c r="A2559" s="12">
        <v>22033</v>
      </c>
      <c r="B2559" s="10">
        <v>141.12000000000006</v>
      </c>
      <c r="C2559">
        <v>8</v>
      </c>
      <c r="E2559" s="12">
        <v>20659</v>
      </c>
      <c r="F2559" s="18">
        <v>1.6992364062885567E-5</v>
      </c>
    </row>
    <row r="2560" spans="1:6">
      <c r="A2560" s="12">
        <v>20659</v>
      </c>
      <c r="B2560" s="10">
        <v>140.81</v>
      </c>
      <c r="C2560">
        <v>8</v>
      </c>
      <c r="E2560" s="12">
        <v>21331</v>
      </c>
      <c r="F2560" s="18">
        <v>1.6924785596333363E-5</v>
      </c>
    </row>
    <row r="2561" spans="1:6">
      <c r="A2561" s="12">
        <v>21331</v>
      </c>
      <c r="B2561" s="10">
        <v>140.25</v>
      </c>
      <c r="C2561">
        <v>8</v>
      </c>
      <c r="E2561" s="12">
        <v>21555</v>
      </c>
      <c r="F2561" s="18">
        <v>1.692478559633336E-5</v>
      </c>
    </row>
    <row r="2562" spans="1:6">
      <c r="A2562" s="12">
        <v>21555</v>
      </c>
      <c r="B2562" s="10">
        <v>140.24999999999997</v>
      </c>
      <c r="C2562">
        <v>8</v>
      </c>
      <c r="E2562" s="12">
        <v>20757</v>
      </c>
      <c r="F2562" s="18">
        <v>1.6916338288014336E-5</v>
      </c>
    </row>
    <row r="2563" spans="1:6">
      <c r="A2563" s="12">
        <v>20757</v>
      </c>
      <c r="B2563" s="10">
        <v>140.17999999999998</v>
      </c>
      <c r="C2563">
        <v>8</v>
      </c>
      <c r="E2563" s="12">
        <v>75011</v>
      </c>
      <c r="F2563" s="18">
        <v>1.6744978604971246E-5</v>
      </c>
    </row>
    <row r="2564" spans="1:6">
      <c r="A2564" s="12">
        <v>75011</v>
      </c>
      <c r="B2564" s="10">
        <v>138.76</v>
      </c>
      <c r="C2564">
        <v>8</v>
      </c>
      <c r="E2564" s="12">
        <v>21851</v>
      </c>
      <c r="F2564" s="18">
        <v>1.6740151571646089E-5</v>
      </c>
    </row>
    <row r="2565" spans="1:6">
      <c r="A2565" s="12">
        <v>21851</v>
      </c>
      <c r="B2565" s="10">
        <v>138.72</v>
      </c>
      <c r="C2565">
        <v>8</v>
      </c>
      <c r="E2565" s="12">
        <v>84429</v>
      </c>
      <c r="F2565" s="18">
        <v>1.6731704263327068E-5</v>
      </c>
    </row>
    <row r="2566" spans="1:6">
      <c r="A2566" s="12">
        <v>84429</v>
      </c>
      <c r="B2566" s="10">
        <v>138.65000000000003</v>
      </c>
      <c r="C2566">
        <v>8</v>
      </c>
      <c r="E2566" s="12">
        <v>35653</v>
      </c>
      <c r="F2566" s="18">
        <v>1.6731704263327068E-5</v>
      </c>
    </row>
    <row r="2567" spans="1:6">
      <c r="A2567" s="12">
        <v>35653</v>
      </c>
      <c r="B2567" s="10">
        <v>138.65000000000003</v>
      </c>
      <c r="C2567">
        <v>8</v>
      </c>
      <c r="E2567" s="12">
        <v>35922</v>
      </c>
      <c r="F2567" s="18">
        <v>1.6725670471670618E-5</v>
      </c>
    </row>
    <row r="2568" spans="1:6">
      <c r="A2568" s="12">
        <v>35922</v>
      </c>
      <c r="B2568" s="10">
        <v>138.6</v>
      </c>
      <c r="C2568">
        <v>8</v>
      </c>
      <c r="E2568" s="12">
        <v>23304</v>
      </c>
      <c r="F2568" s="18">
        <v>1.670756909670128E-5</v>
      </c>
    </row>
    <row r="2569" spans="1:6">
      <c r="A2569" s="12">
        <v>23304</v>
      </c>
      <c r="B2569" s="10">
        <v>138.45000000000002</v>
      </c>
      <c r="C2569">
        <v>8</v>
      </c>
      <c r="E2569" s="12">
        <v>16168</v>
      </c>
      <c r="F2569" s="18">
        <v>1.6674986621756465E-5</v>
      </c>
    </row>
    <row r="2570" spans="1:6">
      <c r="A2570" s="12">
        <v>16168</v>
      </c>
      <c r="B2570" s="10">
        <v>138.18</v>
      </c>
      <c r="C2570">
        <v>9</v>
      </c>
      <c r="E2570" s="12">
        <v>17038</v>
      </c>
      <c r="F2570" s="18">
        <v>1.6665332555106148E-5</v>
      </c>
    </row>
    <row r="2571" spans="1:6">
      <c r="A2571" s="12">
        <v>17038</v>
      </c>
      <c r="B2571" s="10">
        <v>138.1</v>
      </c>
      <c r="C2571">
        <v>9</v>
      </c>
      <c r="E2571" s="12">
        <v>20618</v>
      </c>
      <c r="F2571" s="18">
        <v>1.6638783871817783E-5</v>
      </c>
    </row>
    <row r="2572" spans="1:6">
      <c r="A2572" s="12">
        <v>20618</v>
      </c>
      <c r="B2572" s="10">
        <v>137.88</v>
      </c>
      <c r="C2572">
        <v>9</v>
      </c>
      <c r="E2572" s="12">
        <v>23417</v>
      </c>
      <c r="F2572" s="18">
        <v>1.6624302771842315E-5</v>
      </c>
    </row>
    <row r="2573" spans="1:6">
      <c r="A2573" s="12">
        <v>23417</v>
      </c>
      <c r="B2573" s="10">
        <v>137.76000000000002</v>
      </c>
      <c r="C2573">
        <v>9</v>
      </c>
      <c r="E2573" s="12">
        <v>20617</v>
      </c>
      <c r="F2573" s="18">
        <v>1.6621889255179728E-5</v>
      </c>
    </row>
    <row r="2574" spans="1:6">
      <c r="A2574" s="12">
        <v>20617</v>
      </c>
      <c r="B2574" s="10">
        <v>137.73999999999995</v>
      </c>
      <c r="C2574">
        <v>9</v>
      </c>
      <c r="E2574" s="12">
        <v>20758</v>
      </c>
      <c r="F2574" s="18">
        <v>1.6514487763694982E-5</v>
      </c>
    </row>
    <row r="2575" spans="1:6">
      <c r="A2575" s="12">
        <v>20758</v>
      </c>
      <c r="B2575" s="10">
        <v>136.85000000000002</v>
      </c>
      <c r="C2575">
        <v>9</v>
      </c>
      <c r="E2575" s="12">
        <v>21637</v>
      </c>
      <c r="F2575" s="18">
        <v>1.6442082263817617E-5</v>
      </c>
    </row>
    <row r="2576" spans="1:6">
      <c r="A2576" s="12">
        <v>21637</v>
      </c>
      <c r="B2576" s="10">
        <v>136.25</v>
      </c>
      <c r="C2576">
        <v>9</v>
      </c>
      <c r="E2576" s="12">
        <v>21736</v>
      </c>
      <c r="F2576" s="18">
        <v>1.6417947097191836E-5</v>
      </c>
    </row>
    <row r="2577" spans="1:6">
      <c r="A2577" s="12">
        <v>21736</v>
      </c>
      <c r="B2577" s="10">
        <v>136.05000000000004</v>
      </c>
      <c r="C2577">
        <v>9</v>
      </c>
      <c r="E2577" s="12">
        <v>90164</v>
      </c>
      <c r="F2577" s="18">
        <v>1.6417947097191833E-5</v>
      </c>
    </row>
    <row r="2578" spans="1:6">
      <c r="A2578" s="12">
        <v>90164</v>
      </c>
      <c r="B2578" s="10">
        <v>136.05000000000001</v>
      </c>
      <c r="C2578">
        <v>9</v>
      </c>
      <c r="E2578" s="12">
        <v>62096</v>
      </c>
      <c r="F2578" s="18">
        <v>1.6291237472406445E-5</v>
      </c>
    </row>
    <row r="2579" spans="1:6">
      <c r="A2579" s="12">
        <v>62096</v>
      </c>
      <c r="B2579" s="10">
        <v>135</v>
      </c>
      <c r="C2579">
        <v>9</v>
      </c>
      <c r="E2579" s="12">
        <v>84744</v>
      </c>
      <c r="F2579" s="18">
        <v>1.6291237472406445E-5</v>
      </c>
    </row>
    <row r="2580" spans="1:6">
      <c r="A2580" s="12">
        <v>84744</v>
      </c>
      <c r="B2580" s="10">
        <v>135</v>
      </c>
      <c r="C2580">
        <v>9</v>
      </c>
      <c r="E2580" s="12">
        <v>20694</v>
      </c>
      <c r="F2580" s="18">
        <v>1.6291237472406445E-5</v>
      </c>
    </row>
    <row r="2581" spans="1:6">
      <c r="A2581" s="12">
        <v>20694</v>
      </c>
      <c r="B2581" s="10">
        <v>135</v>
      </c>
      <c r="C2581">
        <v>9</v>
      </c>
      <c r="E2581" s="12">
        <v>21738</v>
      </c>
      <c r="F2581" s="18">
        <v>1.6019716847866338E-5</v>
      </c>
    </row>
    <row r="2582" spans="1:6">
      <c r="A2582" s="12">
        <v>21738</v>
      </c>
      <c r="B2582" s="10">
        <v>132.75</v>
      </c>
      <c r="C2582">
        <v>9</v>
      </c>
      <c r="E2582" s="12">
        <v>22869</v>
      </c>
      <c r="F2582" s="18">
        <v>1.6001615472896997E-5</v>
      </c>
    </row>
    <row r="2583" spans="1:6">
      <c r="A2583" s="12">
        <v>22869</v>
      </c>
      <c r="B2583" s="10">
        <v>132.6</v>
      </c>
      <c r="C2583">
        <v>9</v>
      </c>
      <c r="E2583" s="12">
        <v>21401</v>
      </c>
      <c r="F2583" s="18">
        <v>1.5965412722958312E-5</v>
      </c>
    </row>
    <row r="2584" spans="1:6">
      <c r="A2584" s="12">
        <v>21401</v>
      </c>
      <c r="B2584" s="10">
        <v>132.29999999999995</v>
      </c>
      <c r="C2584">
        <v>9</v>
      </c>
      <c r="E2584" s="12">
        <v>84638</v>
      </c>
      <c r="F2584" s="18">
        <v>1.5935243764676083E-5</v>
      </c>
    </row>
    <row r="2585" spans="1:6">
      <c r="A2585" s="12">
        <v>84638</v>
      </c>
      <c r="B2585" s="10">
        <v>132.05000000000001</v>
      </c>
      <c r="C2585">
        <v>9</v>
      </c>
      <c r="E2585" s="12">
        <v>20836</v>
      </c>
      <c r="F2585" s="18">
        <v>1.5825428756528747E-5</v>
      </c>
    </row>
    <row r="2586" spans="1:6">
      <c r="A2586" s="12">
        <v>20836</v>
      </c>
      <c r="B2586" s="10">
        <v>131.13999999999996</v>
      </c>
      <c r="C2586">
        <v>9</v>
      </c>
      <c r="E2586" s="12">
        <v>21459</v>
      </c>
      <c r="F2586" s="18">
        <v>1.5766297598295576E-5</v>
      </c>
    </row>
    <row r="2587" spans="1:6">
      <c r="A2587" s="12">
        <v>21459</v>
      </c>
      <c r="B2587" s="10">
        <v>130.65000000000003</v>
      </c>
      <c r="C2587">
        <v>9</v>
      </c>
      <c r="E2587" s="12">
        <v>22870</v>
      </c>
      <c r="F2587" s="18">
        <v>1.576629759829557E-5</v>
      </c>
    </row>
    <row r="2588" spans="1:6">
      <c r="A2588" s="12">
        <v>22870</v>
      </c>
      <c r="B2588" s="10">
        <v>130.64999999999998</v>
      </c>
      <c r="C2588">
        <v>9</v>
      </c>
      <c r="E2588" s="12">
        <v>22124</v>
      </c>
      <c r="F2588" s="18">
        <v>1.5732508365019471E-5</v>
      </c>
    </row>
    <row r="2589" spans="1:6">
      <c r="A2589" s="12">
        <v>22124</v>
      </c>
      <c r="B2589" s="10">
        <v>130.37</v>
      </c>
      <c r="C2589">
        <v>9</v>
      </c>
      <c r="E2589" s="12">
        <v>22395</v>
      </c>
      <c r="F2589" s="18">
        <v>1.5719234023375287E-5</v>
      </c>
    </row>
    <row r="2590" spans="1:6">
      <c r="A2590" s="12">
        <v>22395</v>
      </c>
      <c r="B2590" s="10">
        <v>130.26</v>
      </c>
      <c r="C2590">
        <v>9</v>
      </c>
      <c r="E2590" s="12">
        <v>20823</v>
      </c>
      <c r="F2590" s="18">
        <v>1.5634760940185032E-5</v>
      </c>
    </row>
    <row r="2591" spans="1:6">
      <c r="A2591" s="12">
        <v>20823</v>
      </c>
      <c r="B2591" s="10">
        <v>129.56</v>
      </c>
      <c r="C2591">
        <v>9</v>
      </c>
      <c r="E2591" s="12">
        <v>21368</v>
      </c>
      <c r="F2591" s="18">
        <v>1.5585283848602169E-5</v>
      </c>
    </row>
    <row r="2592" spans="1:6">
      <c r="A2592" s="12">
        <v>21368</v>
      </c>
      <c r="B2592" s="10">
        <v>129.15</v>
      </c>
      <c r="C2592">
        <v>9</v>
      </c>
      <c r="E2592" s="12">
        <v>90081</v>
      </c>
      <c r="F2592" s="18">
        <v>1.5530979723694149E-5</v>
      </c>
    </row>
    <row r="2593" spans="1:6">
      <c r="A2593" s="12">
        <v>90081</v>
      </c>
      <c r="B2593" s="10">
        <v>128.70000000000002</v>
      </c>
      <c r="C2593">
        <v>9</v>
      </c>
      <c r="E2593" s="12">
        <v>90122</v>
      </c>
      <c r="F2593" s="18">
        <v>1.5530979723694145E-5</v>
      </c>
    </row>
    <row r="2594" spans="1:6">
      <c r="A2594" s="12">
        <v>90122</v>
      </c>
      <c r="B2594" s="10">
        <v>128.69999999999999</v>
      </c>
      <c r="C2594">
        <v>9</v>
      </c>
      <c r="E2594" s="12">
        <v>20826</v>
      </c>
      <c r="F2594" s="18">
        <v>1.549477697375547E-5</v>
      </c>
    </row>
    <row r="2595" spans="1:6">
      <c r="A2595" s="12">
        <v>20826</v>
      </c>
      <c r="B2595" s="10">
        <v>128.40000000000003</v>
      </c>
      <c r="C2595">
        <v>9</v>
      </c>
      <c r="E2595" s="12">
        <v>85095</v>
      </c>
      <c r="F2595" s="18">
        <v>1.5477882357117412E-5</v>
      </c>
    </row>
    <row r="2596" spans="1:6">
      <c r="A2596" s="12">
        <v>85095</v>
      </c>
      <c r="B2596" s="10">
        <v>128.26</v>
      </c>
      <c r="C2596">
        <v>9</v>
      </c>
      <c r="E2596" s="12">
        <v>21319</v>
      </c>
      <c r="F2596" s="18">
        <v>1.5429612023865839E-5</v>
      </c>
    </row>
    <row r="2597" spans="1:6">
      <c r="A2597" s="12">
        <v>21319</v>
      </c>
      <c r="B2597" s="10">
        <v>127.86</v>
      </c>
      <c r="C2597">
        <v>9</v>
      </c>
      <c r="E2597" s="12">
        <v>35957</v>
      </c>
      <c r="F2597" s="18">
        <v>1.5422371473878102E-5</v>
      </c>
    </row>
    <row r="2598" spans="1:6">
      <c r="A2598" s="12">
        <v>35957</v>
      </c>
      <c r="B2598" s="10">
        <v>127.8</v>
      </c>
      <c r="C2598">
        <v>9</v>
      </c>
      <c r="E2598" s="12">
        <v>16054</v>
      </c>
      <c r="F2598" s="18">
        <v>1.5393409273927154E-5</v>
      </c>
    </row>
    <row r="2599" spans="1:6">
      <c r="A2599" s="12">
        <v>16054</v>
      </c>
      <c r="B2599" s="10">
        <v>127.55999999999997</v>
      </c>
      <c r="C2599">
        <v>9</v>
      </c>
      <c r="E2599" s="12">
        <v>84882</v>
      </c>
      <c r="F2599" s="18">
        <v>1.538616872393942E-5</v>
      </c>
    </row>
    <row r="2600" spans="1:6">
      <c r="A2600" s="12">
        <v>84882</v>
      </c>
      <c r="B2600" s="10">
        <v>127.5</v>
      </c>
      <c r="C2600">
        <v>9</v>
      </c>
      <c r="E2600" s="12">
        <v>90143</v>
      </c>
      <c r="F2600" s="18">
        <v>1.538616872393942E-5</v>
      </c>
    </row>
    <row r="2601" spans="1:6">
      <c r="A2601" s="12">
        <v>90143</v>
      </c>
      <c r="B2601" s="10">
        <v>127.5</v>
      </c>
      <c r="C2601">
        <v>9</v>
      </c>
      <c r="E2601" s="12">
        <v>21025</v>
      </c>
      <c r="F2601" s="18">
        <v>1.5355999765657188E-5</v>
      </c>
    </row>
    <row r="2602" spans="1:6">
      <c r="A2602" s="12">
        <v>21025</v>
      </c>
      <c r="B2602" s="10">
        <v>127.25</v>
      </c>
      <c r="C2602">
        <v>9</v>
      </c>
      <c r="E2602" s="12">
        <v>20903</v>
      </c>
      <c r="F2602" s="18">
        <v>1.5325830807374953E-5</v>
      </c>
    </row>
    <row r="2603" spans="1:6">
      <c r="A2603" s="12">
        <v>20903</v>
      </c>
      <c r="B2603" s="10">
        <v>127</v>
      </c>
      <c r="C2603">
        <v>9</v>
      </c>
      <c r="E2603" s="12">
        <v>72130</v>
      </c>
      <c r="F2603" s="18">
        <v>1.5300488882417878E-5</v>
      </c>
    </row>
    <row r="2604" spans="1:6">
      <c r="A2604" s="12">
        <v>72130</v>
      </c>
      <c r="B2604" s="10">
        <v>126.79</v>
      </c>
      <c r="C2604">
        <v>9</v>
      </c>
      <c r="E2604" s="12">
        <v>23303</v>
      </c>
      <c r="F2604" s="18">
        <v>1.5295661849092718E-5</v>
      </c>
    </row>
    <row r="2605" spans="1:6">
      <c r="A2605" s="12">
        <v>23303</v>
      </c>
      <c r="B2605" s="10">
        <v>126.75</v>
      </c>
      <c r="C2605">
        <v>9</v>
      </c>
      <c r="E2605" s="12">
        <v>20654</v>
      </c>
      <c r="F2605" s="18">
        <v>1.5288421299104984E-5</v>
      </c>
    </row>
    <row r="2606" spans="1:6">
      <c r="A2606" s="12">
        <v>20654</v>
      </c>
      <c r="B2606" s="10">
        <v>126.69</v>
      </c>
      <c r="C2606">
        <v>9</v>
      </c>
      <c r="E2606" s="12">
        <v>85067</v>
      </c>
      <c r="F2606" s="18">
        <v>1.5283594265779827E-5</v>
      </c>
    </row>
    <row r="2607" spans="1:6">
      <c r="A2607" s="12">
        <v>85067</v>
      </c>
      <c r="B2607" s="10">
        <v>126.65</v>
      </c>
      <c r="C2607">
        <v>9</v>
      </c>
      <c r="E2607" s="12">
        <v>85202</v>
      </c>
      <c r="F2607" s="18">
        <v>1.5205154974246021E-5</v>
      </c>
    </row>
    <row r="2608" spans="1:6">
      <c r="A2608" s="12">
        <v>85202</v>
      </c>
      <c r="B2608" s="10">
        <v>126.00000000000003</v>
      </c>
      <c r="C2608">
        <v>9</v>
      </c>
      <c r="E2608" s="12">
        <v>90145</v>
      </c>
      <c r="F2608" s="18">
        <v>1.5078445349460635E-5</v>
      </c>
    </row>
    <row r="2609" spans="1:6">
      <c r="A2609" s="12">
        <v>90145</v>
      </c>
      <c r="B2609" s="10">
        <v>124.95000000000002</v>
      </c>
      <c r="C2609">
        <v>9</v>
      </c>
      <c r="E2609" s="12">
        <v>21942</v>
      </c>
      <c r="F2609" s="18">
        <v>1.5006039849583272E-5</v>
      </c>
    </row>
    <row r="2610" spans="1:6">
      <c r="A2610" s="12">
        <v>21942</v>
      </c>
      <c r="B2610" s="10">
        <v>124.35000000000001</v>
      </c>
      <c r="C2610">
        <v>9</v>
      </c>
      <c r="E2610" s="12">
        <v>21850</v>
      </c>
      <c r="F2610" s="18">
        <v>1.4933634349705914E-5</v>
      </c>
    </row>
    <row r="2611" spans="1:6">
      <c r="A2611" s="12">
        <v>21850</v>
      </c>
      <c r="B2611" s="10">
        <v>123.75000000000004</v>
      </c>
      <c r="C2611">
        <v>9</v>
      </c>
      <c r="E2611" s="12">
        <v>90018</v>
      </c>
      <c r="F2611" s="18">
        <v>1.4873296433141441E-5</v>
      </c>
    </row>
    <row r="2612" spans="1:6">
      <c r="A2612" s="12">
        <v>90018</v>
      </c>
      <c r="B2612" s="10">
        <v>123.25</v>
      </c>
      <c r="C2612">
        <v>9</v>
      </c>
      <c r="E2612" s="12">
        <v>21377</v>
      </c>
      <c r="F2612" s="18">
        <v>1.4868469399816284E-5</v>
      </c>
    </row>
    <row r="2613" spans="1:6">
      <c r="A2613" s="12">
        <v>21377</v>
      </c>
      <c r="B2613" s="10">
        <v>123.21000000000001</v>
      </c>
      <c r="C2613">
        <v>9</v>
      </c>
      <c r="E2613" s="12">
        <v>85094</v>
      </c>
      <c r="F2613" s="18">
        <v>1.4835886924871475E-5</v>
      </c>
    </row>
    <row r="2614" spans="1:6">
      <c r="A2614" s="12">
        <v>85094</v>
      </c>
      <c r="B2614" s="10">
        <v>122.94000000000004</v>
      </c>
      <c r="C2614">
        <v>9</v>
      </c>
      <c r="E2614" s="12">
        <v>20616</v>
      </c>
      <c r="F2614" s="18">
        <v>1.481657879157084E-5</v>
      </c>
    </row>
    <row r="2615" spans="1:6">
      <c r="A2615" s="12">
        <v>20616</v>
      </c>
      <c r="B2615" s="10">
        <v>122.78</v>
      </c>
      <c r="C2615">
        <v>9</v>
      </c>
      <c r="E2615" s="12">
        <v>85055</v>
      </c>
      <c r="F2615" s="18">
        <v>1.4812958516576972E-5</v>
      </c>
    </row>
    <row r="2616" spans="1:6">
      <c r="A2616" s="12">
        <v>85055</v>
      </c>
      <c r="B2616" s="10">
        <v>122.75</v>
      </c>
      <c r="C2616">
        <v>9</v>
      </c>
      <c r="E2616" s="12">
        <v>21027</v>
      </c>
      <c r="F2616" s="18">
        <v>1.4776755766638291E-5</v>
      </c>
    </row>
    <row r="2617" spans="1:6">
      <c r="A2617" s="12">
        <v>21027</v>
      </c>
      <c r="B2617" s="10">
        <v>122.45</v>
      </c>
      <c r="C2617">
        <v>9</v>
      </c>
      <c r="E2617" s="12">
        <v>20735</v>
      </c>
      <c r="F2617" s="18">
        <v>1.463797855854001E-5</v>
      </c>
    </row>
    <row r="2618" spans="1:6">
      <c r="A2618" s="12">
        <v>20735</v>
      </c>
      <c r="B2618" s="10">
        <v>121.29999999999995</v>
      </c>
      <c r="C2618">
        <v>9</v>
      </c>
      <c r="E2618" s="12">
        <v>20845</v>
      </c>
      <c r="F2618" s="18">
        <v>1.4559539267006203E-5</v>
      </c>
    </row>
    <row r="2619" spans="1:6">
      <c r="A2619" s="12">
        <v>20845</v>
      </c>
      <c r="B2619" s="10">
        <v>120.64999999999998</v>
      </c>
      <c r="C2619">
        <v>9</v>
      </c>
      <c r="E2619" s="12">
        <v>44234</v>
      </c>
      <c r="F2619" s="18">
        <v>1.4557125750343626E-5</v>
      </c>
    </row>
    <row r="2620" spans="1:6">
      <c r="A2620" s="12">
        <v>44234</v>
      </c>
      <c r="B2620" s="10">
        <v>120.63</v>
      </c>
      <c r="C2620">
        <v>9</v>
      </c>
      <c r="E2620" s="12">
        <v>84799</v>
      </c>
      <c r="F2620" s="18">
        <v>1.4519716242073657E-5</v>
      </c>
    </row>
    <row r="2621" spans="1:6">
      <c r="A2621" s="12">
        <v>84799</v>
      </c>
      <c r="B2621" s="10">
        <v>120.32000000000001</v>
      </c>
      <c r="C2621">
        <v>9</v>
      </c>
      <c r="E2621" s="12">
        <v>22104</v>
      </c>
      <c r="F2621" s="18">
        <v>1.4489547283791422E-5</v>
      </c>
    </row>
    <row r="2622" spans="1:6">
      <c r="A2622" s="12">
        <v>22104</v>
      </c>
      <c r="B2622" s="10">
        <v>120.07000000000001</v>
      </c>
      <c r="C2622">
        <v>9</v>
      </c>
      <c r="E2622" s="12">
        <v>35972</v>
      </c>
      <c r="F2622" s="18">
        <v>1.4481099975472397E-5</v>
      </c>
    </row>
    <row r="2623" spans="1:6">
      <c r="A2623" s="12">
        <v>35972</v>
      </c>
      <c r="B2623" s="10">
        <v>120</v>
      </c>
      <c r="C2623">
        <v>9</v>
      </c>
      <c r="E2623" s="12">
        <v>20696</v>
      </c>
      <c r="F2623" s="18">
        <v>1.4481099975472397E-5</v>
      </c>
    </row>
    <row r="2624" spans="1:6">
      <c r="A2624" s="12">
        <v>20696</v>
      </c>
      <c r="B2624" s="10">
        <v>120</v>
      </c>
      <c r="C2624">
        <v>9</v>
      </c>
      <c r="E2624" s="12">
        <v>85118</v>
      </c>
      <c r="F2624" s="18">
        <v>1.441955530057664E-5</v>
      </c>
    </row>
    <row r="2625" spans="1:6">
      <c r="A2625" s="12">
        <v>85118</v>
      </c>
      <c r="B2625" s="10">
        <v>119.49000000000001</v>
      </c>
      <c r="C2625">
        <v>9</v>
      </c>
      <c r="E2625" s="12">
        <v>23463</v>
      </c>
      <c r="F2625" s="18">
        <v>1.4408694475595036E-5</v>
      </c>
    </row>
    <row r="2626" spans="1:6">
      <c r="A2626" s="12">
        <v>23463</v>
      </c>
      <c r="B2626" s="10">
        <v>119.4</v>
      </c>
      <c r="C2626">
        <v>9</v>
      </c>
      <c r="E2626" s="12">
        <v>84709</v>
      </c>
      <c r="F2626" s="18">
        <v>1.4360424142343461E-5</v>
      </c>
    </row>
    <row r="2627" spans="1:6">
      <c r="A2627" s="12">
        <v>84709</v>
      </c>
      <c r="B2627" s="10">
        <v>119.00000000000001</v>
      </c>
      <c r="C2627">
        <v>9</v>
      </c>
      <c r="E2627" s="12">
        <v>90000</v>
      </c>
      <c r="F2627" s="18">
        <v>1.4360424142343461E-5</v>
      </c>
    </row>
    <row r="2628" spans="1:6">
      <c r="A2628" s="12">
        <v>90000</v>
      </c>
      <c r="B2628" s="10">
        <v>119.00000000000001</v>
      </c>
      <c r="C2628">
        <v>9</v>
      </c>
      <c r="E2628" s="12">
        <v>90019</v>
      </c>
      <c r="F2628" s="18">
        <v>1.4336288975717675E-5</v>
      </c>
    </row>
    <row r="2629" spans="1:6">
      <c r="A2629" s="12">
        <v>90019</v>
      </c>
      <c r="B2629" s="10">
        <v>118.80000000000001</v>
      </c>
      <c r="C2629">
        <v>9</v>
      </c>
      <c r="E2629" s="12">
        <v>84809</v>
      </c>
      <c r="F2629" s="18">
        <v>1.4191477975962951E-5</v>
      </c>
    </row>
    <row r="2630" spans="1:6">
      <c r="A2630" s="12">
        <v>84809</v>
      </c>
      <c r="B2630" s="10">
        <v>117.60000000000002</v>
      </c>
      <c r="C2630">
        <v>9</v>
      </c>
      <c r="E2630" s="12">
        <v>37479</v>
      </c>
      <c r="F2630" s="18">
        <v>1.4180617150981347E-5</v>
      </c>
    </row>
    <row r="2631" spans="1:6">
      <c r="A2631" s="12">
        <v>37479</v>
      </c>
      <c r="B2631" s="10">
        <v>117.51000000000002</v>
      </c>
      <c r="C2631">
        <v>9</v>
      </c>
      <c r="E2631" s="12">
        <v>90180</v>
      </c>
      <c r="F2631" s="18">
        <v>1.4143207642711375E-5</v>
      </c>
    </row>
    <row r="2632" spans="1:6">
      <c r="A2632" s="12">
        <v>90180</v>
      </c>
      <c r="B2632" s="10">
        <v>117.2</v>
      </c>
      <c r="C2632">
        <v>9</v>
      </c>
      <c r="E2632" s="12">
        <v>84741</v>
      </c>
      <c r="F2632" s="18">
        <v>1.4119072476085588E-5</v>
      </c>
    </row>
    <row r="2633" spans="1:6">
      <c r="A2633" s="12">
        <v>84741</v>
      </c>
      <c r="B2633" s="10">
        <v>117.00000000000001</v>
      </c>
      <c r="C2633">
        <v>9</v>
      </c>
      <c r="E2633" s="12">
        <v>21698</v>
      </c>
      <c r="F2633" s="18">
        <v>1.4073215659496592E-5</v>
      </c>
    </row>
    <row r="2634" spans="1:6">
      <c r="A2634" s="12">
        <v>21698</v>
      </c>
      <c r="B2634" s="10">
        <v>116.62</v>
      </c>
      <c r="C2634">
        <v>9</v>
      </c>
      <c r="E2634" s="12">
        <v>72780</v>
      </c>
      <c r="F2634" s="18">
        <v>1.4052700767864672E-5</v>
      </c>
    </row>
    <row r="2635" spans="1:6">
      <c r="A2635" s="12">
        <v>72780</v>
      </c>
      <c r="B2635" s="10">
        <v>116.45</v>
      </c>
      <c r="C2635">
        <v>9</v>
      </c>
      <c r="E2635" s="12">
        <v>85087</v>
      </c>
      <c r="F2635" s="18">
        <v>1.4047873734539516E-5</v>
      </c>
    </row>
    <row r="2636" spans="1:6">
      <c r="A2636" s="12">
        <v>85087</v>
      </c>
      <c r="B2636" s="10">
        <v>116.41000000000001</v>
      </c>
      <c r="C2636">
        <v>9</v>
      </c>
      <c r="E2636" s="12">
        <v>23185</v>
      </c>
      <c r="F2636" s="18">
        <v>1.4034599392895331E-5</v>
      </c>
    </row>
    <row r="2637" spans="1:6">
      <c r="A2637" s="12">
        <v>23185</v>
      </c>
      <c r="B2637" s="10">
        <v>116.3</v>
      </c>
      <c r="C2637">
        <v>9</v>
      </c>
      <c r="E2637" s="12">
        <v>21826</v>
      </c>
      <c r="F2637" s="18">
        <v>1.4028565601238884E-5</v>
      </c>
    </row>
    <row r="2638" spans="1:6">
      <c r="A2638" s="12">
        <v>21826</v>
      </c>
      <c r="B2638" s="10">
        <v>116.25</v>
      </c>
      <c r="C2638">
        <v>9</v>
      </c>
      <c r="E2638" s="12">
        <v>90195</v>
      </c>
      <c r="F2638" s="18">
        <v>1.4004430434613096E-5</v>
      </c>
    </row>
    <row r="2639" spans="1:6">
      <c r="A2639" s="12">
        <v>90195</v>
      </c>
      <c r="B2639" s="10">
        <v>116.05</v>
      </c>
      <c r="C2639">
        <v>9</v>
      </c>
      <c r="E2639" s="12">
        <v>84865</v>
      </c>
      <c r="F2639" s="18">
        <v>1.3944092518048629E-5</v>
      </c>
    </row>
    <row r="2640" spans="1:6">
      <c r="A2640" s="12">
        <v>84865</v>
      </c>
      <c r="B2640" s="10">
        <v>115.55000000000001</v>
      </c>
      <c r="C2640">
        <v>9</v>
      </c>
      <c r="E2640" s="12">
        <v>21418</v>
      </c>
      <c r="F2640" s="18">
        <v>1.3907889768109945E-5</v>
      </c>
    </row>
    <row r="2641" spans="1:6">
      <c r="A2641" s="12">
        <v>21418</v>
      </c>
      <c r="B2641" s="10">
        <v>115.24999999999999</v>
      </c>
      <c r="C2641">
        <v>9</v>
      </c>
      <c r="E2641" s="12">
        <v>22135</v>
      </c>
      <c r="F2641" s="18">
        <v>1.387289377650256E-5</v>
      </c>
    </row>
    <row r="2642" spans="1:6">
      <c r="A2642" s="12">
        <v>22135</v>
      </c>
      <c r="B2642" s="10">
        <v>114.96000000000004</v>
      </c>
      <c r="C2642">
        <v>9</v>
      </c>
      <c r="E2642" s="12">
        <v>10080</v>
      </c>
      <c r="F2642" s="18">
        <v>1.3806522068281644E-5</v>
      </c>
    </row>
    <row r="2643" spans="1:6">
      <c r="A2643" s="12">
        <v>10080</v>
      </c>
      <c r="B2643" s="10">
        <v>114.41000000000003</v>
      </c>
      <c r="C2643">
        <v>9</v>
      </c>
      <c r="E2643" s="12">
        <v>90191</v>
      </c>
      <c r="F2643" s="18">
        <v>1.3744977393385884E-5</v>
      </c>
    </row>
    <row r="2644" spans="1:6">
      <c r="A2644" s="12">
        <v>90191</v>
      </c>
      <c r="B2644" s="10">
        <v>113.9</v>
      </c>
      <c r="C2644">
        <v>9</v>
      </c>
      <c r="E2644" s="12">
        <v>47518</v>
      </c>
      <c r="F2644" s="18">
        <v>1.3713601676772359E-5</v>
      </c>
    </row>
    <row r="2645" spans="1:6">
      <c r="A2645" s="12">
        <v>47518</v>
      </c>
      <c r="B2645" s="10">
        <v>113.63999999999999</v>
      </c>
      <c r="C2645">
        <v>9</v>
      </c>
      <c r="E2645" s="12">
        <v>84228</v>
      </c>
      <c r="F2645" s="18">
        <v>1.3619474526931793E-5</v>
      </c>
    </row>
    <row r="2646" spans="1:6">
      <c r="A2646" s="12">
        <v>84228</v>
      </c>
      <c r="B2646" s="10">
        <v>112.86000000000003</v>
      </c>
      <c r="C2646">
        <v>9</v>
      </c>
      <c r="E2646" s="12">
        <v>47351</v>
      </c>
      <c r="F2646" s="18">
        <v>1.3527760893753799E-5</v>
      </c>
    </row>
    <row r="2647" spans="1:6">
      <c r="A2647" s="12">
        <v>47351</v>
      </c>
      <c r="B2647" s="10">
        <v>112.10000000000001</v>
      </c>
      <c r="C2647">
        <v>9</v>
      </c>
      <c r="E2647" s="12">
        <v>35818</v>
      </c>
      <c r="F2647" s="18">
        <v>1.3527760893753799E-5</v>
      </c>
    </row>
    <row r="2648" spans="1:6">
      <c r="A2648" s="12">
        <v>35818</v>
      </c>
      <c r="B2648" s="10">
        <v>112.10000000000001</v>
      </c>
      <c r="C2648">
        <v>9</v>
      </c>
      <c r="E2648" s="12">
        <v>84846</v>
      </c>
      <c r="F2648" s="18">
        <v>1.343122022725065E-5</v>
      </c>
    </row>
    <row r="2649" spans="1:6">
      <c r="A2649" s="12">
        <v>84631</v>
      </c>
      <c r="B2649" s="10">
        <v>111.30000000000001</v>
      </c>
      <c r="C2649">
        <v>9</v>
      </c>
      <c r="E2649" s="12">
        <v>84631</v>
      </c>
      <c r="F2649" s="18">
        <v>1.343122022725065E-5</v>
      </c>
    </row>
    <row r="2650" spans="1:6">
      <c r="A2650" s="12">
        <v>84846</v>
      </c>
      <c r="B2650" s="10">
        <v>111.30000000000001</v>
      </c>
      <c r="C2650">
        <v>9</v>
      </c>
      <c r="E2650" s="12">
        <v>84576</v>
      </c>
      <c r="F2650" s="18">
        <v>1.3413118852281309E-5</v>
      </c>
    </row>
    <row r="2651" spans="1:6">
      <c r="A2651" s="12">
        <v>84576</v>
      </c>
      <c r="B2651" s="10">
        <v>111.15</v>
      </c>
      <c r="C2651">
        <v>9</v>
      </c>
      <c r="E2651" s="12">
        <v>23496</v>
      </c>
      <c r="F2651" s="18">
        <v>1.327434164418303E-5</v>
      </c>
    </row>
    <row r="2652" spans="1:6">
      <c r="A2652" s="12">
        <v>23496</v>
      </c>
      <c r="B2652" s="10">
        <v>110</v>
      </c>
      <c r="C2652">
        <v>9</v>
      </c>
      <c r="E2652" s="12">
        <v>21375</v>
      </c>
      <c r="F2652" s="18">
        <v>1.3250206477557244E-5</v>
      </c>
    </row>
    <row r="2653" spans="1:6">
      <c r="A2653" s="12">
        <v>21375</v>
      </c>
      <c r="B2653" s="10">
        <v>109.80000000000001</v>
      </c>
      <c r="C2653">
        <v>9</v>
      </c>
      <c r="E2653" s="12">
        <v>84595</v>
      </c>
      <c r="F2653" s="18">
        <v>1.325020647755724E-5</v>
      </c>
    </row>
    <row r="2654" spans="1:6">
      <c r="A2654" s="12">
        <v>84595</v>
      </c>
      <c r="B2654" s="10">
        <v>109.79999999999998</v>
      </c>
      <c r="C2654">
        <v>9</v>
      </c>
      <c r="E2654" s="12">
        <v>21400</v>
      </c>
      <c r="F2654" s="18">
        <v>1.3242965927569503E-5</v>
      </c>
    </row>
    <row r="2655" spans="1:6">
      <c r="A2655" s="12">
        <v>21400</v>
      </c>
      <c r="B2655" s="10">
        <v>109.73999999999997</v>
      </c>
      <c r="C2655">
        <v>9</v>
      </c>
      <c r="E2655" s="12">
        <v>21278</v>
      </c>
      <c r="F2655" s="18">
        <v>1.3232105102587901E-5</v>
      </c>
    </row>
    <row r="2656" spans="1:6">
      <c r="A2656" s="12">
        <v>21278</v>
      </c>
      <c r="B2656" s="10">
        <v>109.64999999999999</v>
      </c>
      <c r="C2656">
        <v>9</v>
      </c>
      <c r="E2656" s="12">
        <v>21344</v>
      </c>
      <c r="F2656" s="18">
        <v>1.3207969935962115E-5</v>
      </c>
    </row>
    <row r="2657" spans="1:6">
      <c r="A2657" s="12">
        <v>21344</v>
      </c>
      <c r="B2657" s="10">
        <v>109.44999999999999</v>
      </c>
      <c r="C2657">
        <v>9</v>
      </c>
      <c r="E2657" s="12">
        <v>23578</v>
      </c>
      <c r="F2657" s="18">
        <v>1.3177800977679879E-5</v>
      </c>
    </row>
    <row r="2658" spans="1:6">
      <c r="A2658" s="12">
        <v>23578</v>
      </c>
      <c r="B2658" s="10">
        <v>109.19999999999999</v>
      </c>
      <c r="C2658">
        <v>9</v>
      </c>
      <c r="E2658" s="12">
        <v>20655</v>
      </c>
      <c r="F2658" s="18">
        <v>1.3166940152698275E-5</v>
      </c>
    </row>
    <row r="2659" spans="1:6">
      <c r="A2659" s="12">
        <v>20655</v>
      </c>
      <c r="B2659" s="10">
        <v>109.10999999999999</v>
      </c>
      <c r="C2659">
        <v>9</v>
      </c>
      <c r="E2659" s="12">
        <v>84597</v>
      </c>
      <c r="F2659" s="18">
        <v>1.3123496852771859E-5</v>
      </c>
    </row>
    <row r="2660" spans="1:6">
      <c r="A2660" s="12">
        <v>84597</v>
      </c>
      <c r="B2660" s="10">
        <v>108.75</v>
      </c>
      <c r="C2660">
        <v>9</v>
      </c>
      <c r="E2660" s="12">
        <v>21814</v>
      </c>
      <c r="F2660" s="18">
        <v>1.3123496852771858E-5</v>
      </c>
    </row>
    <row r="2661" spans="1:6">
      <c r="A2661" s="12">
        <v>21814</v>
      </c>
      <c r="B2661" s="10">
        <v>108.74999999999999</v>
      </c>
      <c r="C2661">
        <v>9</v>
      </c>
      <c r="E2661" s="12">
        <v>22882</v>
      </c>
      <c r="F2661" s="18">
        <v>1.3074019761189E-5</v>
      </c>
    </row>
    <row r="2662" spans="1:6">
      <c r="A2662" s="12">
        <v>22882</v>
      </c>
      <c r="B2662" s="10">
        <v>108.34000000000003</v>
      </c>
      <c r="C2662">
        <v>9</v>
      </c>
      <c r="E2662" s="12">
        <v>81952</v>
      </c>
      <c r="F2662" s="18">
        <v>1.3000407502980345E-5</v>
      </c>
    </row>
    <row r="2663" spans="1:6">
      <c r="A2663" s="12">
        <v>81952</v>
      </c>
      <c r="B2663" s="10">
        <v>107.73</v>
      </c>
      <c r="C2663">
        <v>9</v>
      </c>
      <c r="E2663" s="12">
        <v>22877</v>
      </c>
      <c r="F2663" s="18">
        <v>1.2942483103078457E-5</v>
      </c>
    </row>
    <row r="2664" spans="1:6">
      <c r="A2664" s="12">
        <v>22877</v>
      </c>
      <c r="B2664" s="10">
        <v>107.25000000000001</v>
      </c>
      <c r="C2664">
        <v>9</v>
      </c>
      <c r="E2664" s="12">
        <v>22872</v>
      </c>
      <c r="F2664" s="18">
        <v>1.2942483103078455E-5</v>
      </c>
    </row>
    <row r="2665" spans="1:6">
      <c r="A2665" s="12">
        <v>22872</v>
      </c>
      <c r="B2665" s="10">
        <v>107.25</v>
      </c>
      <c r="C2665">
        <v>9</v>
      </c>
      <c r="E2665" s="12">
        <v>22878</v>
      </c>
      <c r="F2665" s="18">
        <v>1.2924381728109116E-5</v>
      </c>
    </row>
    <row r="2666" spans="1:6">
      <c r="A2666" s="12">
        <v>22878</v>
      </c>
      <c r="B2666" s="10">
        <v>107.10000000000001</v>
      </c>
      <c r="C2666">
        <v>9</v>
      </c>
      <c r="E2666" s="12">
        <v>21904</v>
      </c>
      <c r="F2666" s="18">
        <v>1.2924381728109116E-5</v>
      </c>
    </row>
    <row r="2667" spans="1:6">
      <c r="A2667" s="12">
        <v>21904</v>
      </c>
      <c r="B2667" s="10">
        <v>107.10000000000001</v>
      </c>
      <c r="C2667">
        <v>9</v>
      </c>
      <c r="E2667" s="12">
        <v>21518</v>
      </c>
      <c r="F2667" s="18">
        <v>1.2909900628133643E-5</v>
      </c>
    </row>
    <row r="2668" spans="1:6">
      <c r="A2668" s="12">
        <v>21518</v>
      </c>
      <c r="B2668" s="10">
        <v>106.98000000000002</v>
      </c>
      <c r="C2668">
        <v>9</v>
      </c>
      <c r="E2668" s="12">
        <v>23151</v>
      </c>
      <c r="F2668" s="18">
        <v>1.2900246561483328E-5</v>
      </c>
    </row>
    <row r="2669" spans="1:6">
      <c r="A2669" s="12">
        <v>23151</v>
      </c>
      <c r="B2669" s="10">
        <v>106.9</v>
      </c>
      <c r="C2669">
        <v>9</v>
      </c>
      <c r="E2669" s="12">
        <v>23477</v>
      </c>
      <c r="F2669" s="18">
        <v>1.2821807269949518E-5</v>
      </c>
    </row>
    <row r="2670" spans="1:6">
      <c r="A2670" s="12">
        <v>23477</v>
      </c>
      <c r="B2670" s="10">
        <v>106.25</v>
      </c>
      <c r="C2670">
        <v>9</v>
      </c>
      <c r="E2670" s="12">
        <v>85215</v>
      </c>
      <c r="F2670" s="18">
        <v>1.2785604520010837E-5</v>
      </c>
    </row>
    <row r="2671" spans="1:6">
      <c r="A2671" s="12">
        <v>85215</v>
      </c>
      <c r="B2671" s="10">
        <v>105.95</v>
      </c>
      <c r="C2671">
        <v>9</v>
      </c>
      <c r="E2671" s="12">
        <v>20775</v>
      </c>
      <c r="F2671" s="18">
        <v>1.2743367978415706E-5</v>
      </c>
    </row>
    <row r="2672" spans="1:6">
      <c r="A2672" s="12">
        <v>20775</v>
      </c>
      <c r="B2672" s="10">
        <v>105.59999999999998</v>
      </c>
      <c r="C2672">
        <v>9</v>
      </c>
      <c r="E2672" s="12">
        <v>22868</v>
      </c>
      <c r="F2672" s="18">
        <v>1.2707165228477029E-5</v>
      </c>
    </row>
    <row r="2673" spans="1:6">
      <c r="A2673" s="12">
        <v>22868</v>
      </c>
      <c r="B2673" s="10">
        <v>105.30000000000001</v>
      </c>
      <c r="C2673">
        <v>9</v>
      </c>
      <c r="E2673" s="12">
        <v>22874</v>
      </c>
      <c r="F2673" s="18">
        <v>1.2707165228477028E-5</v>
      </c>
    </row>
    <row r="2674" spans="1:6">
      <c r="A2674" s="12">
        <v>22874</v>
      </c>
      <c r="B2674" s="10">
        <v>105.3</v>
      </c>
      <c r="C2674">
        <v>9</v>
      </c>
      <c r="E2674" s="12">
        <v>16052</v>
      </c>
      <c r="F2674" s="18">
        <v>1.2705958470145737E-5</v>
      </c>
    </row>
    <row r="2675" spans="1:6">
      <c r="A2675" s="12">
        <v>16052</v>
      </c>
      <c r="B2675" s="10">
        <v>105.28999999999999</v>
      </c>
      <c r="C2675">
        <v>9</v>
      </c>
      <c r="E2675" s="12">
        <v>84805</v>
      </c>
      <c r="F2675" s="18">
        <v>1.2670962478538347E-5</v>
      </c>
    </row>
    <row r="2676" spans="1:6">
      <c r="A2676" s="12">
        <v>84805</v>
      </c>
      <c r="B2676" s="10">
        <v>105</v>
      </c>
      <c r="C2676">
        <v>9</v>
      </c>
      <c r="E2676" s="12">
        <v>90176</v>
      </c>
      <c r="F2676" s="18">
        <v>1.2670962478538347E-5</v>
      </c>
    </row>
    <row r="2677" spans="1:6">
      <c r="A2677" s="12">
        <v>84748</v>
      </c>
      <c r="B2677" s="10">
        <v>105</v>
      </c>
      <c r="C2677">
        <v>9</v>
      </c>
      <c r="E2677" s="12">
        <v>84748</v>
      </c>
      <c r="F2677" s="18">
        <v>1.2670962478538347E-5</v>
      </c>
    </row>
    <row r="2678" spans="1:6">
      <c r="A2678" s="12">
        <v>90176</v>
      </c>
      <c r="B2678" s="10">
        <v>105</v>
      </c>
      <c r="C2678">
        <v>9</v>
      </c>
      <c r="E2678" s="12">
        <v>90003</v>
      </c>
      <c r="F2678" s="18">
        <v>1.2670962478538347E-5</v>
      </c>
    </row>
    <row r="2679" spans="1:6">
      <c r="A2679" s="12">
        <v>90003</v>
      </c>
      <c r="B2679" s="10">
        <v>105</v>
      </c>
      <c r="C2679">
        <v>9</v>
      </c>
      <c r="E2679" s="12">
        <v>90192</v>
      </c>
      <c r="F2679" s="18">
        <v>1.2544252853752964E-5</v>
      </c>
    </row>
    <row r="2680" spans="1:6">
      <c r="A2680" s="12">
        <v>90192</v>
      </c>
      <c r="B2680" s="10">
        <v>103.95</v>
      </c>
      <c r="C2680">
        <v>9</v>
      </c>
      <c r="E2680" s="12">
        <v>21157</v>
      </c>
      <c r="F2680" s="18">
        <v>1.2417543228967578E-5</v>
      </c>
    </row>
    <row r="2681" spans="1:6">
      <c r="A2681" s="12">
        <v>21157</v>
      </c>
      <c r="B2681" s="10">
        <v>102.89999999999998</v>
      </c>
      <c r="C2681">
        <v>9</v>
      </c>
      <c r="E2681" s="12">
        <v>22881</v>
      </c>
      <c r="F2681" s="18">
        <v>1.236806613738472E-5</v>
      </c>
    </row>
    <row r="2682" spans="1:6">
      <c r="A2682" s="12">
        <v>22881</v>
      </c>
      <c r="B2682" s="10">
        <v>102.49000000000004</v>
      </c>
      <c r="C2682">
        <v>9</v>
      </c>
      <c r="E2682" s="12">
        <v>84457</v>
      </c>
      <c r="F2682" s="18">
        <v>1.2308934979151537E-5</v>
      </c>
    </row>
    <row r="2683" spans="1:6">
      <c r="A2683" s="12">
        <v>84457</v>
      </c>
      <c r="B2683" s="10">
        <v>102</v>
      </c>
      <c r="C2683">
        <v>9</v>
      </c>
      <c r="E2683" s="12">
        <v>21366</v>
      </c>
      <c r="F2683" s="18">
        <v>1.2308934979151537E-5</v>
      </c>
    </row>
    <row r="2684" spans="1:6">
      <c r="A2684" s="12">
        <v>21366</v>
      </c>
      <c r="B2684" s="10">
        <v>102</v>
      </c>
      <c r="C2684">
        <v>9</v>
      </c>
      <c r="E2684" s="12">
        <v>22871</v>
      </c>
      <c r="F2684" s="18">
        <v>1.2236529479274176E-5</v>
      </c>
    </row>
    <row r="2685" spans="1:6">
      <c r="A2685" s="12">
        <v>22871</v>
      </c>
      <c r="B2685" s="10">
        <v>101.4</v>
      </c>
      <c r="C2685">
        <v>9</v>
      </c>
      <c r="E2685" s="12">
        <v>22876</v>
      </c>
      <c r="F2685" s="18">
        <v>1.2236529479274176E-5</v>
      </c>
    </row>
    <row r="2686" spans="1:6">
      <c r="A2686" s="12">
        <v>22876</v>
      </c>
      <c r="B2686" s="10">
        <v>101.4</v>
      </c>
      <c r="C2686">
        <v>9</v>
      </c>
      <c r="E2686" s="12">
        <v>90039</v>
      </c>
      <c r="F2686" s="18">
        <v>1.2218428104304835E-5</v>
      </c>
    </row>
    <row r="2687" spans="1:6">
      <c r="A2687" s="12">
        <v>90039</v>
      </c>
      <c r="B2687" s="10">
        <v>101.25</v>
      </c>
      <c r="C2687">
        <v>9</v>
      </c>
      <c r="E2687" s="12">
        <v>16033</v>
      </c>
      <c r="F2687" s="18">
        <v>1.2164123979396811E-5</v>
      </c>
    </row>
    <row r="2688" spans="1:6">
      <c r="A2688" s="12">
        <v>16033</v>
      </c>
      <c r="B2688" s="10">
        <v>100.79999999999998</v>
      </c>
      <c r="C2688">
        <v>9</v>
      </c>
      <c r="E2688" s="12">
        <v>20796</v>
      </c>
      <c r="F2688" s="18">
        <v>1.214602260442747E-5</v>
      </c>
    </row>
    <row r="2689" spans="1:6">
      <c r="A2689" s="12">
        <v>20796</v>
      </c>
      <c r="B2689" s="10">
        <v>100.64999999999998</v>
      </c>
      <c r="C2689">
        <v>9</v>
      </c>
      <c r="E2689" s="12">
        <v>22885</v>
      </c>
      <c r="F2689" s="18">
        <v>1.2132748262783293E-5</v>
      </c>
    </row>
    <row r="2690" spans="1:6">
      <c r="A2690" s="12">
        <v>22885</v>
      </c>
      <c r="B2690" s="10">
        <v>100.54000000000002</v>
      </c>
      <c r="C2690">
        <v>9</v>
      </c>
      <c r="E2690" s="12">
        <v>22875</v>
      </c>
      <c r="F2690" s="18">
        <v>1.2001211604672751E-5</v>
      </c>
    </row>
    <row r="2691" spans="1:6">
      <c r="A2691" s="12">
        <v>22875</v>
      </c>
      <c r="B2691" s="10">
        <v>99.450000000000017</v>
      </c>
      <c r="C2691">
        <v>9</v>
      </c>
      <c r="E2691" s="12">
        <v>90141</v>
      </c>
      <c r="F2691" s="18">
        <v>1.1946907479764728E-5</v>
      </c>
    </row>
    <row r="2692" spans="1:6">
      <c r="A2692" s="12">
        <v>90141</v>
      </c>
      <c r="B2692" s="10">
        <v>99</v>
      </c>
      <c r="C2692">
        <v>9</v>
      </c>
      <c r="E2692" s="12">
        <v>22883</v>
      </c>
      <c r="F2692" s="18">
        <v>1.1897430388181865E-5</v>
      </c>
    </row>
    <row r="2693" spans="1:6">
      <c r="A2693" s="12">
        <v>22883</v>
      </c>
      <c r="B2693" s="10">
        <v>98.590000000000018</v>
      </c>
      <c r="C2693">
        <v>9</v>
      </c>
      <c r="E2693" s="12">
        <v>22407</v>
      </c>
      <c r="F2693" s="18">
        <v>1.1834678954954815E-5</v>
      </c>
    </row>
    <row r="2694" spans="1:6">
      <c r="A2694" s="12">
        <v>22407</v>
      </c>
      <c r="B2694" s="10">
        <v>98.07</v>
      </c>
      <c r="C2694">
        <v>9</v>
      </c>
      <c r="E2694" s="12">
        <v>84723</v>
      </c>
      <c r="F2694" s="18">
        <v>1.1820197854979345E-5</v>
      </c>
    </row>
    <row r="2695" spans="1:6">
      <c r="A2695" s="12">
        <v>84723</v>
      </c>
      <c r="B2695" s="10">
        <v>97.950000000000017</v>
      </c>
      <c r="C2695">
        <v>9</v>
      </c>
      <c r="E2695" s="12">
        <v>84906</v>
      </c>
      <c r="F2695" s="18">
        <v>1.1663319271911728E-5</v>
      </c>
    </row>
    <row r="2696" spans="1:6">
      <c r="A2696" s="12">
        <v>84906</v>
      </c>
      <c r="B2696" s="10">
        <v>96.65</v>
      </c>
      <c r="C2696">
        <v>9</v>
      </c>
      <c r="E2696" s="12">
        <v>47341</v>
      </c>
      <c r="F2696" s="18">
        <v>1.146420414724898E-5</v>
      </c>
    </row>
    <row r="2697" spans="1:6">
      <c r="A2697" s="12">
        <v>47341</v>
      </c>
      <c r="B2697" s="10">
        <v>95</v>
      </c>
      <c r="C2697">
        <v>9</v>
      </c>
      <c r="E2697" s="12">
        <v>84666</v>
      </c>
      <c r="F2697" s="18">
        <v>1.1440068980623194E-5</v>
      </c>
    </row>
    <row r="2698" spans="1:6">
      <c r="A2698" s="12">
        <v>84666</v>
      </c>
      <c r="B2698" s="10">
        <v>94.800000000000011</v>
      </c>
      <c r="C2698">
        <v>9</v>
      </c>
      <c r="E2698" s="12">
        <v>22884</v>
      </c>
      <c r="F2698" s="18">
        <v>1.1426794638979013E-5</v>
      </c>
    </row>
    <row r="2699" spans="1:6">
      <c r="A2699" s="12">
        <v>22884</v>
      </c>
      <c r="B2699" s="10">
        <v>94.690000000000026</v>
      </c>
      <c r="C2699">
        <v>9</v>
      </c>
      <c r="E2699" s="12">
        <v>84898</v>
      </c>
      <c r="F2699" s="18">
        <v>1.1403866230684512E-5</v>
      </c>
    </row>
    <row r="2700" spans="1:6">
      <c r="A2700" s="12">
        <v>84898</v>
      </c>
      <c r="B2700" s="10">
        <v>94.5</v>
      </c>
      <c r="C2700">
        <v>9</v>
      </c>
      <c r="E2700" s="12">
        <v>22039</v>
      </c>
      <c r="F2700" s="18">
        <v>1.1403866230684512E-5</v>
      </c>
    </row>
    <row r="2701" spans="1:6">
      <c r="A2701" s="12">
        <v>22039</v>
      </c>
      <c r="B2701" s="10">
        <v>94.5</v>
      </c>
      <c r="C2701">
        <v>9</v>
      </c>
      <c r="E2701" s="12">
        <v>90206</v>
      </c>
      <c r="F2701" s="18">
        <v>1.1349562105776494E-5</v>
      </c>
    </row>
    <row r="2702" spans="1:6">
      <c r="A2702" s="12">
        <v>90206</v>
      </c>
      <c r="B2702" s="10">
        <v>94.050000000000026</v>
      </c>
      <c r="C2702">
        <v>9</v>
      </c>
      <c r="E2702" s="12">
        <v>22263</v>
      </c>
      <c r="F2702" s="18">
        <v>1.1263882264254945E-5</v>
      </c>
    </row>
    <row r="2703" spans="1:6">
      <c r="A2703" s="12">
        <v>22263</v>
      </c>
      <c r="B2703" s="10">
        <v>93.339999999999989</v>
      </c>
      <c r="C2703">
        <v>9</v>
      </c>
      <c r="E2703" s="12">
        <v>71495</v>
      </c>
      <c r="F2703" s="18">
        <v>1.123733358096658E-5</v>
      </c>
    </row>
    <row r="2704" spans="1:6">
      <c r="A2704" s="12">
        <v>71495</v>
      </c>
      <c r="B2704" s="10">
        <v>93.12</v>
      </c>
      <c r="C2704">
        <v>9</v>
      </c>
      <c r="E2704" s="12">
        <v>85167</v>
      </c>
      <c r="F2704" s="18">
        <v>1.1222852480991107E-5</v>
      </c>
    </row>
    <row r="2705" spans="1:6">
      <c r="A2705" s="12">
        <v>85167</v>
      </c>
      <c r="B2705" s="10">
        <v>93</v>
      </c>
      <c r="C2705">
        <v>9</v>
      </c>
      <c r="E2705" s="12">
        <v>21275</v>
      </c>
      <c r="F2705" s="18">
        <v>1.1192683522708876E-5</v>
      </c>
    </row>
    <row r="2706" spans="1:6">
      <c r="A2706" s="12">
        <v>21275</v>
      </c>
      <c r="B2706" s="10">
        <v>92.750000000000014</v>
      </c>
      <c r="C2706">
        <v>9</v>
      </c>
      <c r="E2706" s="12">
        <v>22886</v>
      </c>
      <c r="F2706" s="18">
        <v>1.1191476764377587E-5</v>
      </c>
    </row>
    <row r="2707" spans="1:6">
      <c r="A2707" s="12">
        <v>22886</v>
      </c>
      <c r="B2707" s="10">
        <v>92.740000000000023</v>
      </c>
      <c r="C2707">
        <v>9</v>
      </c>
      <c r="E2707" s="12">
        <v>20731</v>
      </c>
      <c r="F2707" s="18">
        <v>1.1162514564426639E-5</v>
      </c>
    </row>
    <row r="2708" spans="1:6">
      <c r="A2708" s="12">
        <v>20731</v>
      </c>
      <c r="B2708" s="10">
        <v>92.5</v>
      </c>
      <c r="C2708">
        <v>9</v>
      </c>
      <c r="E2708" s="12">
        <v>20773</v>
      </c>
      <c r="F2708" s="18">
        <v>1.1150446981113743E-5</v>
      </c>
    </row>
    <row r="2709" spans="1:6">
      <c r="A2709" s="12">
        <v>20773</v>
      </c>
      <c r="B2709" s="10">
        <v>92.399999999999977</v>
      </c>
      <c r="C2709">
        <v>9</v>
      </c>
      <c r="E2709" s="12">
        <v>82615</v>
      </c>
      <c r="F2709" s="18">
        <v>1.1078041481236384E-5</v>
      </c>
    </row>
    <row r="2710" spans="1:6">
      <c r="A2710" s="12">
        <v>82615</v>
      </c>
      <c r="B2710" s="10">
        <v>91.8</v>
      </c>
      <c r="C2710">
        <v>9</v>
      </c>
      <c r="E2710" s="12">
        <v>22873</v>
      </c>
      <c r="F2710" s="18">
        <v>1.1059940106267046E-5</v>
      </c>
    </row>
    <row r="2711" spans="1:6">
      <c r="A2711" s="12">
        <v>22873</v>
      </c>
      <c r="B2711" s="10">
        <v>91.65000000000002</v>
      </c>
      <c r="C2711">
        <v>9</v>
      </c>
      <c r="E2711" s="12">
        <v>90032</v>
      </c>
      <c r="F2711" s="18">
        <v>1.0941677789800685E-5</v>
      </c>
    </row>
    <row r="2712" spans="1:6">
      <c r="A2712" s="12">
        <v>90032</v>
      </c>
      <c r="B2712" s="10">
        <v>90.67</v>
      </c>
      <c r="C2712">
        <v>9</v>
      </c>
      <c r="E2712" s="12">
        <v>23574</v>
      </c>
      <c r="F2712" s="18">
        <v>1.0860824981604297E-5</v>
      </c>
    </row>
    <row r="2713" spans="1:6">
      <c r="A2713" s="12">
        <v>23574</v>
      </c>
      <c r="B2713" s="10">
        <v>90</v>
      </c>
      <c r="C2713">
        <v>9</v>
      </c>
      <c r="E2713" s="12">
        <v>21690</v>
      </c>
      <c r="F2713" s="18">
        <v>1.0860824981604297E-5</v>
      </c>
    </row>
    <row r="2714" spans="1:6">
      <c r="A2714" s="12">
        <v>21690</v>
      </c>
      <c r="B2714" s="10">
        <v>90</v>
      </c>
      <c r="C2714">
        <v>9</v>
      </c>
      <c r="E2714" s="12">
        <v>37343</v>
      </c>
      <c r="F2714" s="18">
        <v>1.0824622231665617E-5</v>
      </c>
    </row>
    <row r="2715" spans="1:6">
      <c r="A2715" s="12">
        <v>37343</v>
      </c>
      <c r="B2715" s="10">
        <v>89.7</v>
      </c>
      <c r="C2715">
        <v>9</v>
      </c>
      <c r="E2715" s="12">
        <v>84688</v>
      </c>
      <c r="F2715" s="18">
        <v>1.0770318106757595E-5</v>
      </c>
    </row>
    <row r="2716" spans="1:6">
      <c r="A2716" s="12">
        <v>84688</v>
      </c>
      <c r="B2716" s="10">
        <v>89.25</v>
      </c>
      <c r="C2716">
        <v>9</v>
      </c>
      <c r="E2716" s="12">
        <v>21281</v>
      </c>
      <c r="F2716" s="18">
        <v>1.0770318106757595E-5</v>
      </c>
    </row>
    <row r="2717" spans="1:6">
      <c r="A2717" s="12">
        <v>21281</v>
      </c>
      <c r="B2717" s="10">
        <v>89.25</v>
      </c>
      <c r="C2717">
        <v>9</v>
      </c>
      <c r="E2717" s="12">
        <v>84461</v>
      </c>
      <c r="F2717" s="18">
        <v>1.0770318106757593E-5</v>
      </c>
    </row>
    <row r="2718" spans="1:6">
      <c r="A2718" s="12">
        <v>84461</v>
      </c>
      <c r="B2718" s="10">
        <v>89.249999999999986</v>
      </c>
      <c r="C2718">
        <v>9</v>
      </c>
      <c r="E2718" s="12">
        <v>22880</v>
      </c>
      <c r="F2718" s="18">
        <v>1.0720841015174732E-5</v>
      </c>
    </row>
    <row r="2719" spans="1:6">
      <c r="A2719" s="12">
        <v>22880</v>
      </c>
      <c r="B2719" s="10">
        <v>88.84</v>
      </c>
      <c r="C2719">
        <v>9</v>
      </c>
      <c r="E2719" s="12">
        <v>21678</v>
      </c>
      <c r="F2719" s="18">
        <v>1.0667743648597995E-5</v>
      </c>
    </row>
    <row r="2720" spans="1:6">
      <c r="A2720" s="12">
        <v>21678</v>
      </c>
      <c r="B2720" s="10">
        <v>88.399999999999977</v>
      </c>
      <c r="C2720">
        <v>9</v>
      </c>
      <c r="E2720" s="12">
        <v>21370</v>
      </c>
      <c r="F2720" s="18">
        <v>1.0643608481972212E-5</v>
      </c>
    </row>
    <row r="2721" spans="1:6">
      <c r="A2721" s="12">
        <v>21370</v>
      </c>
      <c r="B2721" s="10">
        <v>88.2</v>
      </c>
      <c r="C2721">
        <v>9</v>
      </c>
      <c r="E2721" s="12">
        <v>23442</v>
      </c>
      <c r="F2721" s="18">
        <v>1.0542240782143905E-5</v>
      </c>
    </row>
    <row r="2722" spans="1:6">
      <c r="A2722" s="12">
        <v>23442</v>
      </c>
      <c r="B2722" s="10">
        <v>87.36</v>
      </c>
      <c r="C2722">
        <v>9</v>
      </c>
      <c r="E2722" s="12">
        <v>21420</v>
      </c>
      <c r="F2722" s="18">
        <v>1.0513278582192961E-5</v>
      </c>
    </row>
    <row r="2723" spans="1:6">
      <c r="A2723" s="12">
        <v>21420</v>
      </c>
      <c r="B2723" s="10">
        <v>87.12</v>
      </c>
      <c r="C2723">
        <v>9</v>
      </c>
      <c r="E2723" s="12">
        <v>20774</v>
      </c>
      <c r="F2723" s="18">
        <v>1.035398648246276E-5</v>
      </c>
    </row>
    <row r="2724" spans="1:6">
      <c r="A2724" s="12">
        <v>20774</v>
      </c>
      <c r="B2724" s="10">
        <v>85.799999999999969</v>
      </c>
      <c r="C2724">
        <v>9</v>
      </c>
      <c r="E2724" s="12">
        <v>75172</v>
      </c>
      <c r="F2724" s="18">
        <v>1.0294855324229585E-5</v>
      </c>
    </row>
    <row r="2725" spans="1:6">
      <c r="A2725" s="12">
        <v>75172</v>
      </c>
      <c r="B2725" s="10">
        <v>85.31</v>
      </c>
      <c r="C2725">
        <v>9</v>
      </c>
      <c r="E2725" s="12">
        <v>90026</v>
      </c>
      <c r="F2725" s="18">
        <v>1.0257445815959614E-5</v>
      </c>
    </row>
    <row r="2726" spans="1:6">
      <c r="A2726" s="12">
        <v>90026</v>
      </c>
      <c r="B2726" s="10">
        <v>85</v>
      </c>
      <c r="C2726">
        <v>9</v>
      </c>
      <c r="E2726" s="12">
        <v>21032</v>
      </c>
      <c r="F2726" s="18">
        <v>1.0242964715984141E-5</v>
      </c>
    </row>
    <row r="2727" spans="1:6">
      <c r="A2727" s="12">
        <v>21032</v>
      </c>
      <c r="B2727" s="10">
        <v>84.88</v>
      </c>
      <c r="C2727">
        <v>9</v>
      </c>
      <c r="E2727" s="12">
        <v>84527</v>
      </c>
      <c r="F2727" s="18">
        <v>1.01910741077387E-5</v>
      </c>
    </row>
    <row r="2728" spans="1:6">
      <c r="A2728" s="12">
        <v>84527</v>
      </c>
      <c r="B2728" s="10">
        <v>84.45</v>
      </c>
      <c r="C2728">
        <v>9</v>
      </c>
      <c r="E2728" s="12">
        <v>35933</v>
      </c>
      <c r="F2728" s="18">
        <v>1.0180213282757094E-5</v>
      </c>
    </row>
    <row r="2729" spans="1:6">
      <c r="A2729" s="12">
        <v>35933</v>
      </c>
      <c r="B2729" s="10">
        <v>84.36</v>
      </c>
      <c r="C2729">
        <v>9</v>
      </c>
      <c r="E2729" s="12">
        <v>35920</v>
      </c>
      <c r="F2729" s="18">
        <v>1.0106601024548443E-5</v>
      </c>
    </row>
    <row r="2730" spans="1:6">
      <c r="A2730" s="12">
        <v>35920</v>
      </c>
      <c r="B2730" s="10">
        <v>83.75</v>
      </c>
      <c r="C2730">
        <v>9</v>
      </c>
      <c r="E2730" s="12">
        <v>90178</v>
      </c>
      <c r="F2730" s="18">
        <v>1.0094533441235551E-5</v>
      </c>
    </row>
    <row r="2731" spans="1:6">
      <c r="A2731" s="12">
        <v>90178</v>
      </c>
      <c r="B2731" s="10">
        <v>83.65</v>
      </c>
      <c r="C2731">
        <v>9</v>
      </c>
      <c r="E2731" s="12">
        <v>21003</v>
      </c>
      <c r="F2731" s="18">
        <v>9.9617900247937193E-6</v>
      </c>
    </row>
    <row r="2732" spans="1:6">
      <c r="A2732" s="12">
        <v>21003</v>
      </c>
      <c r="B2732" s="10">
        <v>82.55</v>
      </c>
      <c r="C2732">
        <v>9</v>
      </c>
      <c r="E2732" s="12">
        <v>16049</v>
      </c>
      <c r="F2732" s="18">
        <v>9.9050723832231192E-6</v>
      </c>
    </row>
    <row r="2733" spans="1:6">
      <c r="A2733" s="12">
        <v>16049</v>
      </c>
      <c r="B2733" s="10">
        <v>82.08</v>
      </c>
      <c r="C2733">
        <v>9</v>
      </c>
      <c r="E2733" s="12">
        <v>21038</v>
      </c>
      <c r="F2733" s="18">
        <v>9.7566411084745285E-6</v>
      </c>
    </row>
    <row r="2734" spans="1:6">
      <c r="A2734" s="12">
        <v>21038</v>
      </c>
      <c r="B2734" s="10">
        <v>80.850000000000009</v>
      </c>
      <c r="C2734">
        <v>9</v>
      </c>
      <c r="E2734" s="12">
        <v>21095</v>
      </c>
      <c r="F2734" s="18">
        <v>9.7445735251616311E-6</v>
      </c>
    </row>
    <row r="2735" spans="1:6">
      <c r="A2735" s="12">
        <v>21095</v>
      </c>
      <c r="B2735" s="10">
        <v>80.749999999999986</v>
      </c>
      <c r="C2735">
        <v>9</v>
      </c>
      <c r="E2735" s="12">
        <v>20795</v>
      </c>
      <c r="F2735" s="18">
        <v>9.6299314836891459E-6</v>
      </c>
    </row>
    <row r="2736" spans="1:6">
      <c r="A2736" s="12">
        <v>20795</v>
      </c>
      <c r="B2736" s="10">
        <v>79.800000000000011</v>
      </c>
      <c r="C2736">
        <v>9</v>
      </c>
      <c r="E2736" s="12">
        <v>23464</v>
      </c>
      <c r="F2736" s="18">
        <v>9.5575259838117814E-6</v>
      </c>
    </row>
    <row r="2737" spans="1:6">
      <c r="A2737" s="12">
        <v>23464</v>
      </c>
      <c r="B2737" s="10">
        <v>79.2</v>
      </c>
      <c r="C2737">
        <v>9</v>
      </c>
      <c r="E2737" s="12">
        <v>84847</v>
      </c>
      <c r="F2737" s="18">
        <v>9.5032218589037598E-6</v>
      </c>
    </row>
    <row r="2738" spans="1:6">
      <c r="A2738" s="12">
        <v>84847</v>
      </c>
      <c r="B2738" s="10">
        <v>78.75</v>
      </c>
      <c r="C2738">
        <v>9</v>
      </c>
      <c r="E2738" s="12">
        <v>79063</v>
      </c>
      <c r="F2738" s="18">
        <v>9.4802934506092584E-6</v>
      </c>
    </row>
    <row r="2739" spans="1:6">
      <c r="A2739" s="12">
        <v>79063</v>
      </c>
      <c r="B2739" s="10">
        <v>78.559999999999974</v>
      </c>
      <c r="C2739">
        <v>9</v>
      </c>
      <c r="E2739" s="12">
        <v>22887</v>
      </c>
      <c r="F2739" s="18">
        <v>9.3089337675661747E-6</v>
      </c>
    </row>
    <row r="2740" spans="1:6">
      <c r="A2740" s="12">
        <v>22887</v>
      </c>
      <c r="B2740" s="10">
        <v>77.140000000000015</v>
      </c>
      <c r="C2740">
        <v>9</v>
      </c>
      <c r="E2740" s="12">
        <v>90148</v>
      </c>
      <c r="F2740" s="18">
        <v>9.2317012343636534E-6</v>
      </c>
    </row>
    <row r="2741" spans="1:6">
      <c r="A2741" s="12">
        <v>90148</v>
      </c>
      <c r="B2741" s="10">
        <v>76.5</v>
      </c>
      <c r="C2741">
        <v>9</v>
      </c>
      <c r="E2741" s="12">
        <v>85023</v>
      </c>
      <c r="F2741" s="18">
        <v>9.2317012343636517E-6</v>
      </c>
    </row>
    <row r="2742" spans="1:6">
      <c r="A2742" s="12">
        <v>85023</v>
      </c>
      <c r="B2742" s="10">
        <v>76.499999999999986</v>
      </c>
      <c r="C2742">
        <v>9</v>
      </c>
      <c r="E2742" s="12">
        <v>20657</v>
      </c>
      <c r="F2742" s="18">
        <v>9.2184268927194675E-6</v>
      </c>
    </row>
    <row r="2743" spans="1:6">
      <c r="A2743" s="12">
        <v>20657</v>
      </c>
      <c r="B2743" s="10">
        <v>76.389999999999986</v>
      </c>
      <c r="C2743">
        <v>9</v>
      </c>
      <c r="E2743" s="12">
        <v>21372</v>
      </c>
      <c r="F2743" s="18">
        <v>9.1387808428543744E-6</v>
      </c>
    </row>
    <row r="2744" spans="1:6">
      <c r="A2744" s="12">
        <v>21372</v>
      </c>
      <c r="B2744" s="10">
        <v>75.730000000000018</v>
      </c>
      <c r="C2744">
        <v>9</v>
      </c>
      <c r="E2744" s="12">
        <v>23467</v>
      </c>
      <c r="F2744" s="18">
        <v>9.1315402928666356E-6</v>
      </c>
    </row>
    <row r="2745" spans="1:6">
      <c r="A2745" s="12">
        <v>23467</v>
      </c>
      <c r="B2745" s="10">
        <v>75.67</v>
      </c>
      <c r="C2745">
        <v>9</v>
      </c>
      <c r="E2745" s="12">
        <v>79403</v>
      </c>
      <c r="F2745" s="18">
        <v>9.1291267762040571E-6</v>
      </c>
    </row>
    <row r="2746" spans="1:6">
      <c r="A2746" s="12">
        <v>79403</v>
      </c>
      <c r="B2746" s="10">
        <v>75.650000000000006</v>
      </c>
      <c r="C2746">
        <v>9</v>
      </c>
      <c r="E2746" s="12">
        <v>85096</v>
      </c>
      <c r="F2746" s="18">
        <v>9.0506874846702474E-6</v>
      </c>
    </row>
    <row r="2747" spans="1:6">
      <c r="A2747" s="12">
        <v>84685</v>
      </c>
      <c r="B2747" s="10">
        <v>75</v>
      </c>
      <c r="C2747">
        <v>9</v>
      </c>
      <c r="E2747" s="12">
        <v>84685</v>
      </c>
      <c r="F2747" s="18">
        <v>9.0506874846702474E-6</v>
      </c>
    </row>
    <row r="2748" spans="1:6">
      <c r="A2748" s="12">
        <v>85096</v>
      </c>
      <c r="B2748" s="10">
        <v>75</v>
      </c>
      <c r="C2748">
        <v>9</v>
      </c>
      <c r="E2748" s="12">
        <v>37444</v>
      </c>
      <c r="F2748" s="18">
        <v>9.0434469346825136E-6</v>
      </c>
    </row>
    <row r="2749" spans="1:6">
      <c r="A2749" s="12">
        <v>37444</v>
      </c>
      <c r="B2749" s="10">
        <v>74.940000000000012</v>
      </c>
      <c r="C2749">
        <v>9</v>
      </c>
      <c r="E2749" s="12">
        <v>20997</v>
      </c>
      <c r="F2749" s="18">
        <v>8.9601806098235452E-6</v>
      </c>
    </row>
    <row r="2750" spans="1:6">
      <c r="A2750" s="12">
        <v>20997</v>
      </c>
      <c r="B2750" s="10">
        <v>74.25</v>
      </c>
      <c r="C2750">
        <v>9</v>
      </c>
      <c r="E2750" s="12">
        <v>20699</v>
      </c>
      <c r="F2750" s="18">
        <v>8.923977859884863E-6</v>
      </c>
    </row>
    <row r="2751" spans="1:6">
      <c r="A2751" s="12">
        <v>20699</v>
      </c>
      <c r="B2751" s="10">
        <v>73.949999999999989</v>
      </c>
      <c r="C2751">
        <v>9</v>
      </c>
      <c r="E2751" s="12">
        <v>20894</v>
      </c>
      <c r="F2751" s="18">
        <v>8.8998426932590782E-6</v>
      </c>
    </row>
    <row r="2752" spans="1:6">
      <c r="A2752" s="12">
        <v>20894</v>
      </c>
      <c r="B2752" s="10">
        <v>73.750000000000014</v>
      </c>
      <c r="C2752">
        <v>9</v>
      </c>
      <c r="E2752" s="12">
        <v>90177</v>
      </c>
      <c r="F2752" s="18">
        <v>8.8998426932590765E-6</v>
      </c>
    </row>
    <row r="2753" spans="1:6">
      <c r="A2753" s="12">
        <v>90177</v>
      </c>
      <c r="B2753" s="10">
        <v>73.75</v>
      </c>
      <c r="C2753">
        <v>9</v>
      </c>
      <c r="E2753" s="12">
        <v>20941</v>
      </c>
      <c r="F2753" s="18">
        <v>8.8998426932590765E-6</v>
      </c>
    </row>
    <row r="2754" spans="1:6">
      <c r="A2754" s="12">
        <v>20941</v>
      </c>
      <c r="B2754" s="10">
        <v>73.75</v>
      </c>
      <c r="C2754">
        <v>9</v>
      </c>
      <c r="E2754" s="12">
        <v>84706</v>
      </c>
      <c r="F2754" s="18">
        <v>8.797268235099482E-6</v>
      </c>
    </row>
    <row r="2755" spans="1:6">
      <c r="A2755" s="12">
        <v>84706</v>
      </c>
      <c r="B2755" s="10">
        <v>72.900000000000006</v>
      </c>
      <c r="C2755">
        <v>9</v>
      </c>
      <c r="E2755" s="12">
        <v>22888</v>
      </c>
      <c r="F2755" s="18">
        <v>8.6029801437618936E-6</v>
      </c>
    </row>
    <row r="2756" spans="1:6">
      <c r="A2756" s="12">
        <v>22888</v>
      </c>
      <c r="B2756" s="10">
        <v>71.290000000000006</v>
      </c>
      <c r="C2756">
        <v>9</v>
      </c>
      <c r="E2756" s="12">
        <v>90013</v>
      </c>
      <c r="F2756" s="18">
        <v>8.5981531104367349E-6</v>
      </c>
    </row>
    <row r="2757" spans="1:6">
      <c r="A2757" s="12">
        <v>90013</v>
      </c>
      <c r="B2757" s="10">
        <v>71.25</v>
      </c>
      <c r="C2757">
        <v>9</v>
      </c>
      <c r="E2757" s="12">
        <v>85028</v>
      </c>
      <c r="F2757" s="18">
        <v>8.5800517354673955E-6</v>
      </c>
    </row>
    <row r="2758" spans="1:6">
      <c r="A2758" s="12">
        <v>85028</v>
      </c>
      <c r="B2758" s="10">
        <v>71.100000000000009</v>
      </c>
      <c r="C2758">
        <v>9</v>
      </c>
      <c r="E2758" s="12">
        <v>20933</v>
      </c>
      <c r="F2758" s="18">
        <v>8.5740179438109502E-6</v>
      </c>
    </row>
    <row r="2759" spans="1:6">
      <c r="A2759" s="12">
        <v>20933</v>
      </c>
      <c r="B2759" s="10">
        <v>71.050000000000011</v>
      </c>
      <c r="C2759">
        <v>9</v>
      </c>
      <c r="E2759" s="12">
        <v>21100</v>
      </c>
      <c r="F2759" s="18">
        <v>8.5619503604980544E-6</v>
      </c>
    </row>
    <row r="2760" spans="1:6">
      <c r="A2760" s="12">
        <v>21100</v>
      </c>
      <c r="B2760" s="10">
        <v>70.95</v>
      </c>
      <c r="C2760">
        <v>9</v>
      </c>
      <c r="E2760" s="12">
        <v>47589</v>
      </c>
      <c r="F2760" s="18">
        <v>8.549882777185162E-6</v>
      </c>
    </row>
    <row r="2761" spans="1:6">
      <c r="A2761" s="12">
        <v>47589</v>
      </c>
      <c r="B2761" s="10">
        <v>70.850000000000009</v>
      </c>
      <c r="C2761">
        <v>9</v>
      </c>
      <c r="E2761" s="12">
        <v>35610</v>
      </c>
      <c r="F2761" s="18">
        <v>8.4473083190255641E-6</v>
      </c>
    </row>
    <row r="2762" spans="1:6">
      <c r="A2762" s="12">
        <v>35610</v>
      </c>
      <c r="B2762" s="10">
        <v>70</v>
      </c>
      <c r="C2762">
        <v>9</v>
      </c>
      <c r="E2762" s="12">
        <v>22879</v>
      </c>
      <c r="F2762" s="18">
        <v>8.3676622691604676E-6</v>
      </c>
    </row>
    <row r="2763" spans="1:6">
      <c r="A2763" s="12">
        <v>22879</v>
      </c>
      <c r="B2763" s="10">
        <v>69.34</v>
      </c>
      <c r="C2763">
        <v>9</v>
      </c>
      <c r="E2763" s="12">
        <v>85197</v>
      </c>
      <c r="F2763" s="18">
        <v>8.3628352358353124E-6</v>
      </c>
    </row>
    <row r="2764" spans="1:6">
      <c r="A2764" s="12">
        <v>85197</v>
      </c>
      <c r="B2764" s="10">
        <v>69.300000000000026</v>
      </c>
      <c r="C2764">
        <v>9</v>
      </c>
      <c r="E2764" s="12">
        <v>90158</v>
      </c>
      <c r="F2764" s="18">
        <v>8.3628352358353107E-6</v>
      </c>
    </row>
    <row r="2765" spans="1:6">
      <c r="A2765" s="12">
        <v>90158</v>
      </c>
      <c r="B2765" s="10">
        <v>69.300000000000011</v>
      </c>
      <c r="C2765">
        <v>9</v>
      </c>
      <c r="E2765" s="12">
        <v>71496</v>
      </c>
      <c r="F2765" s="18">
        <v>8.3543879275162835E-6</v>
      </c>
    </row>
    <row r="2766" spans="1:6">
      <c r="A2766" s="12">
        <v>71496</v>
      </c>
      <c r="B2766" s="10">
        <v>69.23</v>
      </c>
      <c r="C2766">
        <v>9</v>
      </c>
      <c r="E2766" s="12">
        <v>20798</v>
      </c>
      <c r="F2766" s="18">
        <v>8.3266324858966301E-6</v>
      </c>
    </row>
    <row r="2767" spans="1:6">
      <c r="A2767" s="12">
        <v>20798</v>
      </c>
      <c r="B2767" s="10">
        <v>69.000000000000014</v>
      </c>
      <c r="C2767">
        <v>9</v>
      </c>
      <c r="E2767" s="12">
        <v>84249</v>
      </c>
      <c r="F2767" s="18">
        <v>8.3073243525959973E-6</v>
      </c>
    </row>
    <row r="2768" spans="1:6">
      <c r="A2768" s="12">
        <v>84249</v>
      </c>
      <c r="B2768" s="10">
        <v>68.839999999999989</v>
      </c>
      <c r="C2768">
        <v>9</v>
      </c>
      <c r="E2768" s="12">
        <v>84231</v>
      </c>
      <c r="F2768" s="18">
        <v>8.2361256110499263E-6</v>
      </c>
    </row>
    <row r="2769" spans="1:6">
      <c r="A2769" s="12">
        <v>84231</v>
      </c>
      <c r="B2769" s="10">
        <v>68.25</v>
      </c>
      <c r="C2769">
        <v>9</v>
      </c>
      <c r="E2769" s="12">
        <v>85198</v>
      </c>
      <c r="F2769" s="18">
        <v>8.2131972027554282E-6</v>
      </c>
    </row>
    <row r="2770" spans="1:6">
      <c r="A2770" s="12">
        <v>85198</v>
      </c>
      <c r="B2770" s="10">
        <v>68.06</v>
      </c>
      <c r="C2770">
        <v>9</v>
      </c>
      <c r="E2770" s="12">
        <v>90151</v>
      </c>
      <c r="F2770" s="18">
        <v>8.2059566527676911E-6</v>
      </c>
    </row>
    <row r="2771" spans="1:6">
      <c r="A2771" s="12">
        <v>90151</v>
      </c>
      <c r="B2771" s="10">
        <v>68</v>
      </c>
      <c r="C2771">
        <v>9</v>
      </c>
      <c r="E2771" s="12">
        <v>35916</v>
      </c>
      <c r="F2771" s="18">
        <v>8.2059566527676911E-6</v>
      </c>
    </row>
    <row r="2772" spans="1:6">
      <c r="A2772" s="12">
        <v>35916</v>
      </c>
      <c r="B2772" s="10">
        <v>68</v>
      </c>
      <c r="C2772">
        <v>9</v>
      </c>
      <c r="E2772" s="12">
        <v>17014</v>
      </c>
      <c r="F2772" s="18">
        <v>8.1854417611357732E-6</v>
      </c>
    </row>
    <row r="2773" spans="1:6">
      <c r="A2773" s="12">
        <v>17014</v>
      </c>
      <c r="B2773" s="10">
        <v>67.830000000000013</v>
      </c>
      <c r="C2773">
        <v>9</v>
      </c>
      <c r="E2773" s="12">
        <v>90038</v>
      </c>
      <c r="F2773" s="18">
        <v>8.1456187362032225E-6</v>
      </c>
    </row>
    <row r="2774" spans="1:6">
      <c r="A2774" s="12">
        <v>90038</v>
      </c>
      <c r="B2774" s="10">
        <v>67.5</v>
      </c>
      <c r="C2774">
        <v>9</v>
      </c>
      <c r="E2774" s="12">
        <v>79144</v>
      </c>
      <c r="F2774" s="18">
        <v>8.138378186215487E-6</v>
      </c>
    </row>
    <row r="2775" spans="1:6">
      <c r="A2775" s="12">
        <v>79144</v>
      </c>
      <c r="B2775" s="10">
        <v>67.44</v>
      </c>
      <c r="C2775">
        <v>9</v>
      </c>
      <c r="E2775" s="12">
        <v>72811</v>
      </c>
      <c r="F2775" s="18">
        <v>8.115449777920989E-6</v>
      </c>
    </row>
    <row r="2776" spans="1:6">
      <c r="A2776" s="12">
        <v>72811</v>
      </c>
      <c r="B2776" s="10">
        <v>67.25</v>
      </c>
      <c r="C2776">
        <v>9</v>
      </c>
      <c r="E2776" s="12">
        <v>84686</v>
      </c>
      <c r="F2776" s="18">
        <v>8.0116685614301044E-6</v>
      </c>
    </row>
    <row r="2777" spans="1:6">
      <c r="A2777" s="12">
        <v>84686</v>
      </c>
      <c r="B2777" s="10">
        <v>66.39</v>
      </c>
      <c r="C2777">
        <v>9</v>
      </c>
      <c r="E2777" s="12">
        <v>84251</v>
      </c>
      <c r="F2777" s="18">
        <v>8.0020144947797905E-6</v>
      </c>
    </row>
    <row r="2778" spans="1:6">
      <c r="A2778" s="12">
        <v>84251</v>
      </c>
      <c r="B2778" s="10">
        <v>66.310000000000016</v>
      </c>
      <c r="C2778">
        <v>9</v>
      </c>
      <c r="E2778" s="12">
        <v>35921</v>
      </c>
      <c r="F2778" s="18">
        <v>7.9947739447920516E-6</v>
      </c>
    </row>
    <row r="2779" spans="1:6">
      <c r="A2779" s="12">
        <v>35921</v>
      </c>
      <c r="B2779" s="10">
        <v>66.25</v>
      </c>
      <c r="C2779">
        <v>9</v>
      </c>
      <c r="E2779" s="12">
        <v>85031</v>
      </c>
      <c r="F2779" s="18">
        <v>7.9284022365711376E-6</v>
      </c>
    </row>
    <row r="2780" spans="1:6">
      <c r="A2780" s="12">
        <v>85031</v>
      </c>
      <c r="B2780" s="10">
        <v>65.7</v>
      </c>
      <c r="C2780">
        <v>9</v>
      </c>
      <c r="E2780" s="12">
        <v>90035</v>
      </c>
      <c r="F2780" s="18">
        <v>7.7835912368164138E-6</v>
      </c>
    </row>
    <row r="2781" spans="1:6">
      <c r="A2781" s="12">
        <v>90035</v>
      </c>
      <c r="B2781" s="10">
        <v>64.5</v>
      </c>
      <c r="C2781">
        <v>9</v>
      </c>
      <c r="E2781" s="12">
        <v>90073</v>
      </c>
      <c r="F2781" s="18">
        <v>7.7654898618470744E-6</v>
      </c>
    </row>
    <row r="2782" spans="1:6">
      <c r="A2782" s="12">
        <v>90073</v>
      </c>
      <c r="B2782" s="10">
        <v>64.350000000000009</v>
      </c>
      <c r="C2782">
        <v>9</v>
      </c>
      <c r="E2782" s="12">
        <v>35910</v>
      </c>
      <c r="F2782" s="18">
        <v>7.7654898618470744E-6</v>
      </c>
    </row>
    <row r="2783" spans="1:6">
      <c r="A2783" s="12">
        <v>35910</v>
      </c>
      <c r="B2783" s="10">
        <v>64.350000000000009</v>
      </c>
      <c r="C2783">
        <v>9</v>
      </c>
      <c r="E2783" s="12">
        <v>90064</v>
      </c>
      <c r="F2783" s="18">
        <v>7.69308436196971E-6</v>
      </c>
    </row>
    <row r="2784" spans="1:6">
      <c r="A2784" s="12">
        <v>90064</v>
      </c>
      <c r="B2784" s="10">
        <v>63.75</v>
      </c>
      <c r="C2784">
        <v>9</v>
      </c>
      <c r="E2784" s="12">
        <v>85026</v>
      </c>
      <c r="F2784" s="18">
        <v>7.69308436196971E-6</v>
      </c>
    </row>
    <row r="2785" spans="1:6">
      <c r="A2785" s="12">
        <v>85026</v>
      </c>
      <c r="B2785" s="10">
        <v>63.75</v>
      </c>
      <c r="C2785">
        <v>9</v>
      </c>
      <c r="E2785" s="12">
        <v>90146</v>
      </c>
      <c r="F2785" s="18">
        <v>7.69308436196971E-6</v>
      </c>
    </row>
    <row r="2786" spans="1:6">
      <c r="A2786" s="12">
        <v>90146</v>
      </c>
      <c r="B2786" s="10">
        <v>63.75</v>
      </c>
      <c r="C2786">
        <v>9</v>
      </c>
      <c r="E2786" s="12">
        <v>21692</v>
      </c>
      <c r="F2786" s="18">
        <v>7.69308436196971E-6</v>
      </c>
    </row>
    <row r="2787" spans="1:6">
      <c r="A2787" s="12">
        <v>21692</v>
      </c>
      <c r="B2787" s="10">
        <v>63.75</v>
      </c>
      <c r="C2787">
        <v>9</v>
      </c>
      <c r="E2787" s="12">
        <v>84881</v>
      </c>
      <c r="F2787" s="18">
        <v>7.6629154036874765E-6</v>
      </c>
    </row>
    <row r="2788" spans="1:6">
      <c r="A2788" s="12">
        <v>84881</v>
      </c>
      <c r="B2788" s="10">
        <v>63.5</v>
      </c>
      <c r="C2788">
        <v>9</v>
      </c>
      <c r="E2788" s="12">
        <v>35815</v>
      </c>
      <c r="F2788" s="18">
        <v>7.6363667203991116E-6</v>
      </c>
    </row>
    <row r="2789" spans="1:6">
      <c r="A2789" s="12">
        <v>35815</v>
      </c>
      <c r="B2789" s="10">
        <v>63.280000000000008</v>
      </c>
      <c r="C2789">
        <v>9</v>
      </c>
      <c r="E2789" s="12">
        <v>22145</v>
      </c>
      <c r="F2789" s="18">
        <v>7.6025774871230078E-6</v>
      </c>
    </row>
    <row r="2790" spans="1:6">
      <c r="A2790" s="12">
        <v>22145</v>
      </c>
      <c r="B2790" s="10">
        <v>63</v>
      </c>
      <c r="C2790">
        <v>9</v>
      </c>
      <c r="E2790" s="12">
        <v>40046</v>
      </c>
      <c r="F2790" s="18">
        <v>7.54223957055854E-6</v>
      </c>
    </row>
    <row r="2791" spans="1:6">
      <c r="A2791" s="12">
        <v>40046</v>
      </c>
      <c r="B2791" s="10">
        <v>62.5</v>
      </c>
      <c r="C2791">
        <v>9</v>
      </c>
      <c r="E2791" s="12">
        <v>84760</v>
      </c>
      <c r="F2791" s="18">
        <v>7.5241381955891981E-6</v>
      </c>
    </row>
    <row r="2792" spans="1:6">
      <c r="A2792" s="12">
        <v>84760</v>
      </c>
      <c r="B2792" s="10">
        <v>62.349999999999987</v>
      </c>
      <c r="C2792">
        <v>9</v>
      </c>
      <c r="E2792" s="12">
        <v>17011</v>
      </c>
      <c r="F2792" s="18">
        <v>7.5000030289634125E-6</v>
      </c>
    </row>
    <row r="2793" spans="1:6">
      <c r="A2793" s="12">
        <v>17011</v>
      </c>
      <c r="B2793" s="10">
        <v>62.150000000000006</v>
      </c>
      <c r="C2793">
        <v>9</v>
      </c>
      <c r="E2793" s="12">
        <v>21087</v>
      </c>
      <c r="F2793" s="18">
        <v>7.4963827539695448E-6</v>
      </c>
    </row>
    <row r="2794" spans="1:6">
      <c r="A2794" s="12">
        <v>21087</v>
      </c>
      <c r="B2794" s="10">
        <v>62.120000000000005</v>
      </c>
      <c r="C2794">
        <v>9</v>
      </c>
      <c r="E2794" s="12">
        <v>37489</v>
      </c>
      <c r="F2794" s="18">
        <v>7.4831084123253623E-6</v>
      </c>
    </row>
    <row r="2795" spans="1:6">
      <c r="A2795" s="12">
        <v>37489</v>
      </c>
      <c r="B2795" s="10">
        <v>62.010000000000012</v>
      </c>
      <c r="C2795">
        <v>9</v>
      </c>
      <c r="E2795" s="12">
        <v>20848</v>
      </c>
      <c r="F2795" s="18">
        <v>7.4758678623376269E-6</v>
      </c>
    </row>
    <row r="2796" spans="1:6">
      <c r="A2796" s="12">
        <v>20848</v>
      </c>
      <c r="B2796" s="10">
        <v>61.950000000000017</v>
      </c>
      <c r="C2796">
        <v>9</v>
      </c>
      <c r="E2796" s="12">
        <v>16151</v>
      </c>
      <c r="F2796" s="18">
        <v>7.3913947791473692E-6</v>
      </c>
    </row>
    <row r="2797" spans="1:6">
      <c r="A2797" s="12">
        <v>16151</v>
      </c>
      <c r="B2797" s="10">
        <v>61.25</v>
      </c>
      <c r="C2797">
        <v>9</v>
      </c>
      <c r="E2797" s="12">
        <v>90065</v>
      </c>
      <c r="F2797" s="18">
        <v>7.3310568625829005E-6</v>
      </c>
    </row>
    <row r="2798" spans="1:6">
      <c r="A2798" s="12">
        <v>90065</v>
      </c>
      <c r="B2798" s="10">
        <v>60.75</v>
      </c>
      <c r="C2798">
        <v>9</v>
      </c>
      <c r="E2798" s="12">
        <v>37467</v>
      </c>
      <c r="F2798" s="18">
        <v>7.2453770210613553E-6</v>
      </c>
    </row>
    <row r="2799" spans="1:6">
      <c r="A2799" s="12">
        <v>37467</v>
      </c>
      <c r="B2799" s="10">
        <v>60.04</v>
      </c>
      <c r="C2799">
        <v>9</v>
      </c>
      <c r="E2799" s="12">
        <v>90173</v>
      </c>
      <c r="F2799" s="18">
        <v>7.2405499877361984E-6</v>
      </c>
    </row>
    <row r="2800" spans="1:6">
      <c r="A2800" s="12">
        <v>46126</v>
      </c>
      <c r="B2800" s="10">
        <v>60</v>
      </c>
      <c r="C2800">
        <v>9</v>
      </c>
      <c r="E2800" s="12">
        <v>46126</v>
      </c>
      <c r="F2800" s="18">
        <v>7.2405499877361984E-6</v>
      </c>
    </row>
    <row r="2801" spans="1:6">
      <c r="A2801" s="12">
        <v>90173</v>
      </c>
      <c r="B2801" s="10">
        <v>60</v>
      </c>
      <c r="C2801">
        <v>9</v>
      </c>
      <c r="E2801" s="12">
        <v>44242</v>
      </c>
      <c r="F2801" s="18">
        <v>7.2115877877852541E-6</v>
      </c>
    </row>
    <row r="2802" spans="1:6">
      <c r="A2802" s="12">
        <v>44242</v>
      </c>
      <c r="B2802" s="10">
        <v>59.760000000000005</v>
      </c>
      <c r="C2802">
        <v>9</v>
      </c>
      <c r="E2802" s="12">
        <v>84452</v>
      </c>
      <c r="F2802" s="18">
        <v>7.1802120711717297E-6</v>
      </c>
    </row>
    <row r="2803" spans="1:6">
      <c r="A2803" s="12">
        <v>84452</v>
      </c>
      <c r="B2803" s="10">
        <v>59.5</v>
      </c>
      <c r="C2803">
        <v>9</v>
      </c>
      <c r="E2803" s="12">
        <v>90024</v>
      </c>
      <c r="F2803" s="18">
        <v>7.1802120711717297E-6</v>
      </c>
    </row>
    <row r="2804" spans="1:6">
      <c r="A2804" s="12">
        <v>84910</v>
      </c>
      <c r="B2804" s="10">
        <v>59.5</v>
      </c>
      <c r="C2804">
        <v>9</v>
      </c>
      <c r="E2804" s="12">
        <v>84910</v>
      </c>
      <c r="F2804" s="18">
        <v>7.1802120711717297E-6</v>
      </c>
    </row>
    <row r="2805" spans="1:6">
      <c r="A2805" s="12">
        <v>90040</v>
      </c>
      <c r="B2805" s="10">
        <v>59.5</v>
      </c>
      <c r="C2805">
        <v>9</v>
      </c>
      <c r="E2805" s="12">
        <v>90040</v>
      </c>
      <c r="F2805" s="18">
        <v>7.1802120711717297E-6</v>
      </c>
    </row>
    <row r="2806" spans="1:6">
      <c r="A2806" s="12">
        <v>90024</v>
      </c>
      <c r="B2806" s="10">
        <v>59.5</v>
      </c>
      <c r="C2806">
        <v>9</v>
      </c>
      <c r="E2806" s="12">
        <v>84905</v>
      </c>
      <c r="F2806" s="18">
        <v>7.1681444878588374E-6</v>
      </c>
    </row>
    <row r="2807" spans="1:6">
      <c r="A2807" s="12">
        <v>84905</v>
      </c>
      <c r="B2807" s="10">
        <v>59.400000000000006</v>
      </c>
      <c r="C2807">
        <v>9</v>
      </c>
      <c r="E2807" s="12">
        <v>21910</v>
      </c>
      <c r="F2807" s="18">
        <v>7.1681444878588357E-6</v>
      </c>
    </row>
    <row r="2808" spans="1:6">
      <c r="A2808" s="12">
        <v>21910</v>
      </c>
      <c r="B2808" s="10">
        <v>59.399999999999991</v>
      </c>
      <c r="C2808">
        <v>9</v>
      </c>
      <c r="E2808" s="12">
        <v>90012</v>
      </c>
      <c r="F2808" s="18">
        <v>7.1198741546072628E-6</v>
      </c>
    </row>
    <row r="2809" spans="1:6">
      <c r="A2809" s="12">
        <v>79071</v>
      </c>
      <c r="B2809" s="10">
        <v>59.000000000000007</v>
      </c>
      <c r="C2809">
        <v>9</v>
      </c>
      <c r="E2809" s="12">
        <v>79071</v>
      </c>
      <c r="F2809" s="18">
        <v>7.1198741546072628E-6</v>
      </c>
    </row>
    <row r="2810" spans="1:6">
      <c r="A2810" s="12">
        <v>90012</v>
      </c>
      <c r="B2810" s="10">
        <v>59.000000000000007</v>
      </c>
      <c r="C2810">
        <v>9</v>
      </c>
      <c r="E2810" s="12">
        <v>21946</v>
      </c>
      <c r="F2810" s="18">
        <v>7.1078065712943687E-6</v>
      </c>
    </row>
    <row r="2811" spans="1:6">
      <c r="A2811" s="12">
        <v>21946</v>
      </c>
      <c r="B2811" s="10">
        <v>58.900000000000006</v>
      </c>
      <c r="C2811">
        <v>9</v>
      </c>
      <c r="E2811" s="12">
        <v>90166</v>
      </c>
      <c r="F2811" s="18">
        <v>7.107806571294367E-6</v>
      </c>
    </row>
    <row r="2812" spans="1:6">
      <c r="A2812" s="12">
        <v>90166</v>
      </c>
      <c r="B2812" s="10">
        <v>58.899999999999991</v>
      </c>
      <c r="C2812">
        <v>9</v>
      </c>
      <c r="E2812" s="12">
        <v>20760</v>
      </c>
      <c r="F2812" s="18">
        <v>7.0776376130121318E-6</v>
      </c>
    </row>
    <row r="2813" spans="1:6">
      <c r="A2813" s="12">
        <v>20760</v>
      </c>
      <c r="B2813" s="10">
        <v>58.649999999999984</v>
      </c>
      <c r="C2813">
        <v>9</v>
      </c>
      <c r="E2813" s="12">
        <v>71406</v>
      </c>
      <c r="F2813" s="18">
        <v>6.9943712881531693E-6</v>
      </c>
    </row>
    <row r="2814" spans="1:6">
      <c r="A2814" s="12">
        <v>71406</v>
      </c>
      <c r="B2814" s="10">
        <v>57.960000000000015</v>
      </c>
      <c r="C2814">
        <v>9</v>
      </c>
      <c r="E2814" s="12">
        <v>84466</v>
      </c>
      <c r="F2814" s="18">
        <v>6.9388604049138568E-6</v>
      </c>
    </row>
    <row r="2815" spans="1:6">
      <c r="A2815" s="12">
        <v>84466</v>
      </c>
      <c r="B2815" s="10">
        <v>57.5</v>
      </c>
      <c r="C2815">
        <v>9</v>
      </c>
      <c r="E2815" s="12">
        <v>85006</v>
      </c>
      <c r="F2815" s="18">
        <v>6.9086914466316224E-6</v>
      </c>
    </row>
    <row r="2816" spans="1:6">
      <c r="A2816" s="12">
        <v>85006</v>
      </c>
      <c r="B2816" s="10">
        <v>57.25</v>
      </c>
      <c r="C2816">
        <v>9</v>
      </c>
      <c r="E2816" s="12">
        <v>16046</v>
      </c>
      <c r="F2816" s="18">
        <v>6.8724886966929419E-6</v>
      </c>
    </row>
    <row r="2817" spans="1:6">
      <c r="A2817" s="12">
        <v>16046</v>
      </c>
      <c r="B2817" s="10">
        <v>56.95</v>
      </c>
      <c r="C2817">
        <v>9</v>
      </c>
      <c r="E2817" s="12">
        <v>90108</v>
      </c>
      <c r="F2817" s="18">
        <v>6.8423197384107076E-6</v>
      </c>
    </row>
    <row r="2818" spans="1:6">
      <c r="A2818" s="12">
        <v>90108</v>
      </c>
      <c r="B2818" s="10">
        <v>56.7</v>
      </c>
      <c r="C2818">
        <v>9</v>
      </c>
      <c r="E2818" s="12">
        <v>44236</v>
      </c>
      <c r="F2818" s="18">
        <v>6.8205980884475004E-6</v>
      </c>
    </row>
    <row r="2819" spans="1:6">
      <c r="A2819" s="12">
        <v>44236</v>
      </c>
      <c r="B2819" s="10">
        <v>56.52000000000001</v>
      </c>
      <c r="C2819">
        <v>9</v>
      </c>
      <c r="E2819" s="12">
        <v>90170</v>
      </c>
      <c r="F2819" s="18">
        <v>6.7699142385333457E-6</v>
      </c>
    </row>
    <row r="2820" spans="1:6">
      <c r="A2820" s="12">
        <v>84874</v>
      </c>
      <c r="B2820" s="10">
        <v>56.1</v>
      </c>
      <c r="C2820">
        <v>9</v>
      </c>
      <c r="E2820" s="12">
        <v>84874</v>
      </c>
      <c r="F2820" s="18">
        <v>6.7699142385333457E-6</v>
      </c>
    </row>
    <row r="2821" spans="1:6">
      <c r="A2821" s="12">
        <v>90170</v>
      </c>
      <c r="B2821" s="10">
        <v>56.1</v>
      </c>
      <c r="C2821">
        <v>9</v>
      </c>
      <c r="E2821" s="12">
        <v>90098</v>
      </c>
      <c r="F2821" s="18">
        <v>6.7699142385333448E-6</v>
      </c>
    </row>
    <row r="2822" spans="1:6">
      <c r="A2822" s="12">
        <v>90098</v>
      </c>
      <c r="B2822" s="10">
        <v>56.099999999999994</v>
      </c>
      <c r="C2822">
        <v>9</v>
      </c>
      <c r="E2822" s="12">
        <v>20898</v>
      </c>
      <c r="F2822" s="18">
        <v>6.7638804468769003E-6</v>
      </c>
    </row>
    <row r="2823" spans="1:6">
      <c r="A2823" s="12">
        <v>20898</v>
      </c>
      <c r="B2823" s="10">
        <v>56.050000000000011</v>
      </c>
      <c r="C2823">
        <v>9</v>
      </c>
      <c r="E2823" s="12">
        <v>85008</v>
      </c>
      <c r="F2823" s="18">
        <v>6.7518128635640063E-6</v>
      </c>
    </row>
    <row r="2824" spans="1:6">
      <c r="A2824" s="12">
        <v>85008</v>
      </c>
      <c r="B2824" s="10">
        <v>55.95000000000001</v>
      </c>
      <c r="C2824">
        <v>9</v>
      </c>
      <c r="E2824" s="12">
        <v>84679</v>
      </c>
      <c r="F2824" s="18">
        <v>6.7216439052817711E-6</v>
      </c>
    </row>
    <row r="2825" spans="1:6">
      <c r="A2825" s="12">
        <v>84679</v>
      </c>
      <c r="B2825" s="10">
        <v>55.7</v>
      </c>
      <c r="C2825">
        <v>9</v>
      </c>
      <c r="E2825" s="12">
        <v>90001</v>
      </c>
      <c r="F2825" s="18">
        <v>6.6673397803737495E-6</v>
      </c>
    </row>
    <row r="2826" spans="1:6">
      <c r="A2826" s="12">
        <v>90001</v>
      </c>
      <c r="B2826" s="10">
        <v>55.25</v>
      </c>
      <c r="C2826">
        <v>9</v>
      </c>
      <c r="E2826" s="12">
        <v>21002</v>
      </c>
      <c r="F2826" s="18">
        <v>6.6673397803737495E-6</v>
      </c>
    </row>
    <row r="2827" spans="1:6">
      <c r="A2827" s="12">
        <v>21002</v>
      </c>
      <c r="B2827" s="10">
        <v>55.25</v>
      </c>
      <c r="C2827">
        <v>9</v>
      </c>
      <c r="E2827" s="12">
        <v>20835</v>
      </c>
      <c r="F2827" s="18">
        <v>6.6106221388031485E-6</v>
      </c>
    </row>
    <row r="2828" spans="1:6">
      <c r="A2828" s="12">
        <v>20835</v>
      </c>
      <c r="B2828" s="10">
        <v>54.779999999999994</v>
      </c>
      <c r="C2828">
        <v>9</v>
      </c>
      <c r="E2828" s="12">
        <v>72132</v>
      </c>
      <c r="F2828" s="18">
        <v>6.5889004888399414E-6</v>
      </c>
    </row>
    <row r="2829" spans="1:6">
      <c r="A2829" s="12">
        <v>72132</v>
      </c>
      <c r="B2829" s="10">
        <v>54.600000000000009</v>
      </c>
      <c r="C2829">
        <v>9</v>
      </c>
      <c r="E2829" s="12">
        <v>21722</v>
      </c>
      <c r="F2829" s="18">
        <v>6.5647653222141541E-6</v>
      </c>
    </row>
    <row r="2830" spans="1:6">
      <c r="A2830" s="12">
        <v>21722</v>
      </c>
      <c r="B2830" s="10">
        <v>54.400000000000006</v>
      </c>
      <c r="C2830">
        <v>9</v>
      </c>
      <c r="E2830" s="12">
        <v>20759</v>
      </c>
      <c r="F2830" s="18">
        <v>6.5647653222141532E-6</v>
      </c>
    </row>
    <row r="2831" spans="1:6">
      <c r="A2831" s="12">
        <v>20759</v>
      </c>
      <c r="B2831" s="10">
        <v>54.4</v>
      </c>
      <c r="C2831">
        <v>9</v>
      </c>
      <c r="E2831" s="12">
        <v>37333</v>
      </c>
      <c r="F2831" s="18">
        <v>6.5526977389012609E-6</v>
      </c>
    </row>
    <row r="2832" spans="1:6">
      <c r="A2832" s="12">
        <v>37333</v>
      </c>
      <c r="B2832" s="10">
        <v>54.300000000000011</v>
      </c>
      <c r="C2832">
        <v>9</v>
      </c>
      <c r="E2832" s="12">
        <v>20869</v>
      </c>
      <c r="F2832" s="18">
        <v>6.541836913919656E-6</v>
      </c>
    </row>
    <row r="2833" spans="1:6">
      <c r="A2833" s="12">
        <v>20869</v>
      </c>
      <c r="B2833" s="10">
        <v>54.210000000000008</v>
      </c>
      <c r="C2833">
        <v>9</v>
      </c>
      <c r="E2833" s="12">
        <v>21349</v>
      </c>
      <c r="F2833" s="18">
        <v>6.5164949889625786E-6</v>
      </c>
    </row>
    <row r="2834" spans="1:6">
      <c r="A2834" s="12">
        <v>21349</v>
      </c>
      <c r="B2834" s="10">
        <v>54</v>
      </c>
      <c r="C2834">
        <v>9</v>
      </c>
      <c r="E2834" s="12">
        <v>84985</v>
      </c>
      <c r="F2834" s="18">
        <v>6.4742584473674519E-6</v>
      </c>
    </row>
    <row r="2835" spans="1:6">
      <c r="A2835" s="12">
        <v>84985</v>
      </c>
      <c r="B2835" s="10">
        <v>53.650000000000013</v>
      </c>
      <c r="C2835">
        <v>9</v>
      </c>
      <c r="E2835" s="12">
        <v>20851</v>
      </c>
      <c r="F2835" s="18">
        <v>6.4621908640545579E-6</v>
      </c>
    </row>
    <row r="2836" spans="1:6">
      <c r="A2836" s="12">
        <v>20851</v>
      </c>
      <c r="B2836" s="10">
        <v>53.550000000000004</v>
      </c>
      <c r="C2836">
        <v>9</v>
      </c>
      <c r="E2836" s="12">
        <v>82095</v>
      </c>
      <c r="F2836" s="18">
        <v>6.462190864054557E-6</v>
      </c>
    </row>
    <row r="2837" spans="1:6">
      <c r="A2837" s="12">
        <v>47586</v>
      </c>
      <c r="B2837" s="10">
        <v>53.55</v>
      </c>
      <c r="C2837">
        <v>9</v>
      </c>
      <c r="E2837" s="12">
        <v>47586</v>
      </c>
      <c r="F2837" s="18">
        <v>6.462190864054557E-6</v>
      </c>
    </row>
    <row r="2838" spans="1:6">
      <c r="A2838" s="12">
        <v>82095</v>
      </c>
      <c r="B2838" s="10">
        <v>53.55</v>
      </c>
      <c r="C2838">
        <v>9</v>
      </c>
      <c r="E2838" s="12">
        <v>20756</v>
      </c>
      <c r="F2838" s="18">
        <v>6.4621908640545553E-6</v>
      </c>
    </row>
    <row r="2839" spans="1:6">
      <c r="A2839" s="12">
        <v>20756</v>
      </c>
      <c r="B2839" s="10">
        <v>53.549999999999983</v>
      </c>
      <c r="C2839">
        <v>9</v>
      </c>
      <c r="E2839" s="12">
        <v>35968</v>
      </c>
      <c r="F2839" s="18">
        <v>6.3668569558826988E-6</v>
      </c>
    </row>
    <row r="2840" spans="1:6">
      <c r="A2840" s="12">
        <v>35968</v>
      </c>
      <c r="B2840" s="10">
        <v>52.760000000000012</v>
      </c>
      <c r="C2840">
        <v>9</v>
      </c>
      <c r="E2840" s="12">
        <v>84842</v>
      </c>
      <c r="F2840" s="18">
        <v>6.3354812392691735E-6</v>
      </c>
    </row>
    <row r="2841" spans="1:6">
      <c r="A2841" s="12">
        <v>84842</v>
      </c>
      <c r="B2841" s="10">
        <v>52.5</v>
      </c>
      <c r="C2841">
        <v>9</v>
      </c>
      <c r="E2841" s="12">
        <v>35649</v>
      </c>
      <c r="F2841" s="18">
        <v>6.2534216727414968E-6</v>
      </c>
    </row>
    <row r="2842" spans="1:6">
      <c r="A2842" s="12">
        <v>35649</v>
      </c>
      <c r="B2842" s="10">
        <v>51.82</v>
      </c>
      <c r="C2842">
        <v>9</v>
      </c>
      <c r="E2842" s="12">
        <v>21031</v>
      </c>
      <c r="F2842" s="18">
        <v>6.1798094145328457E-6</v>
      </c>
    </row>
    <row r="2843" spans="1:6">
      <c r="A2843" s="12">
        <v>21031</v>
      </c>
      <c r="B2843" s="10">
        <v>51.21</v>
      </c>
      <c r="C2843">
        <v>9</v>
      </c>
      <c r="E2843" s="12">
        <v>90194</v>
      </c>
      <c r="F2843" s="18">
        <v>6.1544674895757683E-6</v>
      </c>
    </row>
    <row r="2844" spans="1:6">
      <c r="A2844" s="12">
        <v>90099</v>
      </c>
      <c r="B2844" s="10">
        <v>51</v>
      </c>
      <c r="C2844">
        <v>9</v>
      </c>
      <c r="E2844" s="12">
        <v>90099</v>
      </c>
      <c r="F2844" s="18">
        <v>6.1544674895757683E-6</v>
      </c>
    </row>
    <row r="2845" spans="1:6">
      <c r="A2845" s="12">
        <v>90194</v>
      </c>
      <c r="B2845" s="10">
        <v>51</v>
      </c>
      <c r="C2845">
        <v>9</v>
      </c>
      <c r="E2845" s="12">
        <v>22184</v>
      </c>
      <c r="F2845" s="18">
        <v>6.1544674895757683E-6</v>
      </c>
    </row>
    <row r="2846" spans="1:6">
      <c r="A2846" s="12">
        <v>22184</v>
      </c>
      <c r="B2846" s="10">
        <v>51</v>
      </c>
      <c r="C2846">
        <v>9</v>
      </c>
      <c r="E2846" s="12">
        <v>84872</v>
      </c>
      <c r="F2846" s="18">
        <v>6.1363661146064272E-6</v>
      </c>
    </row>
    <row r="2847" spans="1:6">
      <c r="A2847" s="12">
        <v>84872</v>
      </c>
      <c r="B2847" s="10">
        <v>50.849999999999994</v>
      </c>
      <c r="C2847">
        <v>9</v>
      </c>
      <c r="E2847" s="12">
        <v>20910</v>
      </c>
      <c r="F2847" s="18">
        <v>6.130332322949981E-6</v>
      </c>
    </row>
    <row r="2848" spans="1:6">
      <c r="A2848" s="12">
        <v>20910</v>
      </c>
      <c r="B2848" s="10">
        <v>50.8</v>
      </c>
      <c r="C2848">
        <v>9</v>
      </c>
      <c r="E2848" s="12">
        <v>21460</v>
      </c>
      <c r="F2848" s="18">
        <v>6.1182647396370878E-6</v>
      </c>
    </row>
    <row r="2849" spans="1:6">
      <c r="A2849" s="12">
        <v>21460</v>
      </c>
      <c r="B2849" s="10">
        <v>50.7</v>
      </c>
      <c r="C2849">
        <v>9</v>
      </c>
      <c r="E2849" s="12">
        <v>17007</v>
      </c>
      <c r="F2849" s="18">
        <v>6.0820619896984073E-6</v>
      </c>
    </row>
    <row r="2850" spans="1:6">
      <c r="A2850" s="12">
        <v>17007</v>
      </c>
      <c r="B2850" s="10">
        <v>50.400000000000006</v>
      </c>
      <c r="C2850">
        <v>9</v>
      </c>
      <c r="E2850" s="12">
        <v>47348</v>
      </c>
      <c r="F2850" s="18">
        <v>6.0712011647168025E-6</v>
      </c>
    </row>
    <row r="2851" spans="1:6">
      <c r="A2851" s="12">
        <v>47348</v>
      </c>
      <c r="B2851" s="10">
        <v>50.31</v>
      </c>
      <c r="C2851">
        <v>9</v>
      </c>
      <c r="E2851" s="12">
        <v>35265</v>
      </c>
      <c r="F2851" s="18">
        <v>6.063960614729067E-6</v>
      </c>
    </row>
    <row r="2852" spans="1:6">
      <c r="A2852" s="12">
        <v>35265</v>
      </c>
      <c r="B2852" s="10">
        <v>50.250000000000007</v>
      </c>
      <c r="C2852">
        <v>9</v>
      </c>
      <c r="E2852" s="12">
        <v>90186</v>
      </c>
      <c r="F2852" s="18">
        <v>6.051893031416173E-6</v>
      </c>
    </row>
    <row r="2853" spans="1:6">
      <c r="A2853" s="12">
        <v>90190</v>
      </c>
      <c r="B2853" s="10">
        <v>50.150000000000006</v>
      </c>
      <c r="C2853">
        <v>9</v>
      </c>
      <c r="E2853" s="12">
        <v>90190</v>
      </c>
      <c r="F2853" s="18">
        <v>6.051893031416173E-6</v>
      </c>
    </row>
    <row r="2854" spans="1:6">
      <c r="A2854" s="12">
        <v>90186</v>
      </c>
      <c r="B2854" s="10">
        <v>50.150000000000006</v>
      </c>
      <c r="C2854">
        <v>9</v>
      </c>
      <c r="E2854" s="12">
        <v>72812</v>
      </c>
      <c r="F2854" s="18">
        <v>6.0313781397842534E-6</v>
      </c>
    </row>
    <row r="2855" spans="1:6">
      <c r="A2855" s="12">
        <v>72812</v>
      </c>
      <c r="B2855" s="10">
        <v>49.980000000000004</v>
      </c>
      <c r="C2855">
        <v>9</v>
      </c>
      <c r="E2855" s="12">
        <v>90086</v>
      </c>
      <c r="F2855" s="18">
        <v>6.0253443481278055E-6</v>
      </c>
    </row>
    <row r="2856" spans="1:6">
      <c r="A2856" s="12">
        <v>90086</v>
      </c>
      <c r="B2856" s="10">
        <v>49.929999999999993</v>
      </c>
      <c r="C2856">
        <v>9</v>
      </c>
      <c r="E2856" s="12">
        <v>22764</v>
      </c>
      <c r="F2856" s="18">
        <v>6.0217240731339378E-6</v>
      </c>
    </row>
    <row r="2857" spans="1:6">
      <c r="A2857" s="12">
        <v>22764</v>
      </c>
      <c r="B2857" s="10">
        <v>49.9</v>
      </c>
      <c r="C2857">
        <v>9</v>
      </c>
      <c r="E2857" s="12">
        <v>16207</v>
      </c>
      <c r="F2857" s="18">
        <v>5.9927618731829935E-6</v>
      </c>
    </row>
    <row r="2858" spans="1:6">
      <c r="A2858" s="12">
        <v>16207</v>
      </c>
      <c r="B2858" s="10">
        <v>49.660000000000004</v>
      </c>
      <c r="C2858">
        <v>9</v>
      </c>
      <c r="E2858" s="12">
        <v>21816</v>
      </c>
      <c r="F2858" s="18">
        <v>5.9493185732565759E-6</v>
      </c>
    </row>
    <row r="2859" spans="1:6">
      <c r="A2859" s="12">
        <v>21816</v>
      </c>
      <c r="B2859" s="10">
        <v>49.3</v>
      </c>
      <c r="C2859">
        <v>9</v>
      </c>
      <c r="E2859" s="12">
        <v>84497</v>
      </c>
      <c r="F2859" s="18">
        <v>5.882946865035661E-6</v>
      </c>
    </row>
    <row r="2860" spans="1:6">
      <c r="A2860" s="12">
        <v>72133</v>
      </c>
      <c r="B2860" s="10">
        <v>48.75</v>
      </c>
      <c r="C2860">
        <v>9</v>
      </c>
      <c r="E2860" s="12">
        <v>72133</v>
      </c>
      <c r="F2860" s="18">
        <v>5.882946865035661E-6</v>
      </c>
    </row>
    <row r="2861" spans="1:6">
      <c r="A2861" s="12">
        <v>84497</v>
      </c>
      <c r="B2861" s="10">
        <v>48.75</v>
      </c>
      <c r="C2861">
        <v>9</v>
      </c>
      <c r="E2861" s="12">
        <v>84750</v>
      </c>
      <c r="F2861" s="18">
        <v>5.8829468650356593E-6</v>
      </c>
    </row>
    <row r="2862" spans="1:6">
      <c r="A2862" s="12">
        <v>84750</v>
      </c>
      <c r="B2862" s="10">
        <v>48.749999999999986</v>
      </c>
      <c r="C2862">
        <v>9</v>
      </c>
      <c r="E2862" s="12">
        <v>21943</v>
      </c>
      <c r="F2862" s="18">
        <v>5.8467441150969814E-6</v>
      </c>
    </row>
    <row r="2863" spans="1:6">
      <c r="A2863" s="12">
        <v>21943</v>
      </c>
      <c r="B2863" s="10">
        <v>48.45000000000001</v>
      </c>
      <c r="C2863">
        <v>9</v>
      </c>
      <c r="E2863" s="12">
        <v>21720</v>
      </c>
      <c r="F2863" s="18">
        <v>5.8467441150969805E-6</v>
      </c>
    </row>
    <row r="2864" spans="1:6">
      <c r="A2864" s="12">
        <v>21720</v>
      </c>
      <c r="B2864" s="10">
        <v>48.45</v>
      </c>
      <c r="C2864">
        <v>9</v>
      </c>
      <c r="E2864" s="12">
        <v>20697</v>
      </c>
      <c r="F2864" s="18">
        <v>5.8467441150969805E-6</v>
      </c>
    </row>
    <row r="2865" spans="1:6">
      <c r="A2865" s="12">
        <v>20697</v>
      </c>
      <c r="B2865" s="10">
        <v>48.45</v>
      </c>
      <c r="C2865">
        <v>9</v>
      </c>
      <c r="E2865" s="12">
        <v>84402</v>
      </c>
      <c r="F2865" s="18">
        <v>5.8153683984834561E-6</v>
      </c>
    </row>
    <row r="2866" spans="1:6">
      <c r="A2866" s="12">
        <v>84402</v>
      </c>
      <c r="B2866" s="10">
        <v>48.19</v>
      </c>
      <c r="C2866">
        <v>9</v>
      </c>
      <c r="E2866" s="12">
        <v>90031</v>
      </c>
      <c r="F2866" s="18">
        <v>5.7924399901889589E-6</v>
      </c>
    </row>
    <row r="2867" spans="1:6">
      <c r="A2867" s="12">
        <v>90031</v>
      </c>
      <c r="B2867" s="10">
        <v>48</v>
      </c>
      <c r="C2867">
        <v>9</v>
      </c>
      <c r="E2867" s="12">
        <v>35909</v>
      </c>
      <c r="F2867" s="18">
        <v>5.6958993236858105E-6</v>
      </c>
    </row>
    <row r="2868" spans="1:6">
      <c r="A2868" s="12">
        <v>35909</v>
      </c>
      <c r="B2868" s="10">
        <v>47.20000000000001</v>
      </c>
      <c r="C2868">
        <v>9</v>
      </c>
      <c r="E2868" s="12">
        <v>84715</v>
      </c>
      <c r="F2868" s="18">
        <v>5.6958993236858097E-6</v>
      </c>
    </row>
    <row r="2869" spans="1:6">
      <c r="A2869" s="12">
        <v>84715</v>
      </c>
      <c r="B2869" s="10">
        <v>47.2</v>
      </c>
      <c r="C2869">
        <v>9</v>
      </c>
      <c r="E2869" s="12">
        <v>72134</v>
      </c>
      <c r="F2869" s="18">
        <v>5.6934858070232304E-6</v>
      </c>
    </row>
    <row r="2870" spans="1:6">
      <c r="A2870" s="12">
        <v>72134</v>
      </c>
      <c r="B2870" s="10">
        <v>47.18</v>
      </c>
      <c r="C2870">
        <v>9</v>
      </c>
      <c r="E2870" s="12">
        <v>84549</v>
      </c>
      <c r="F2870" s="18">
        <v>5.5933248655262126E-6</v>
      </c>
    </row>
    <row r="2871" spans="1:6">
      <c r="A2871" s="12">
        <v>84549</v>
      </c>
      <c r="B2871" s="10">
        <v>46.349999999999994</v>
      </c>
      <c r="C2871">
        <v>9</v>
      </c>
      <c r="E2871" s="12">
        <v>35833</v>
      </c>
      <c r="F2871" s="18">
        <v>5.5812572822133194E-6</v>
      </c>
    </row>
    <row r="2872" spans="1:6">
      <c r="A2872" s="12">
        <v>35833</v>
      </c>
      <c r="B2872" s="10">
        <v>46.25</v>
      </c>
      <c r="C2872">
        <v>9</v>
      </c>
      <c r="E2872" s="12">
        <v>21089</v>
      </c>
      <c r="F2872" s="18">
        <v>5.518505848986274E-6</v>
      </c>
    </row>
    <row r="2873" spans="1:6">
      <c r="A2873" s="12">
        <v>21089</v>
      </c>
      <c r="B2873" s="10">
        <v>45.730000000000011</v>
      </c>
      <c r="C2873">
        <v>9</v>
      </c>
      <c r="E2873" s="12">
        <v>85160</v>
      </c>
      <c r="F2873" s="18">
        <v>5.4702355157346977E-6</v>
      </c>
    </row>
    <row r="2874" spans="1:6">
      <c r="A2874" s="12">
        <v>85160</v>
      </c>
      <c r="B2874" s="10">
        <v>45.33</v>
      </c>
      <c r="C2874">
        <v>9</v>
      </c>
      <c r="E2874" s="12">
        <v>90163</v>
      </c>
      <c r="F2874" s="18">
        <v>5.4304124908021486E-6</v>
      </c>
    </row>
    <row r="2875" spans="1:6">
      <c r="A2875" s="12">
        <v>90155</v>
      </c>
      <c r="B2875" s="10">
        <v>45</v>
      </c>
      <c r="C2875">
        <v>9</v>
      </c>
      <c r="E2875" s="12">
        <v>90155</v>
      </c>
      <c r="F2875" s="18">
        <v>5.4304124908021486E-6</v>
      </c>
    </row>
    <row r="2876" spans="1:6">
      <c r="A2876" s="12">
        <v>90163</v>
      </c>
      <c r="B2876" s="10">
        <v>45</v>
      </c>
      <c r="C2876">
        <v>9</v>
      </c>
      <c r="E2876" s="12">
        <v>21413</v>
      </c>
      <c r="F2876" s="18">
        <v>5.4304124908021486E-6</v>
      </c>
    </row>
    <row r="2877" spans="1:6">
      <c r="A2877" s="12">
        <v>21413</v>
      </c>
      <c r="B2877" s="10">
        <v>45</v>
      </c>
      <c r="C2877">
        <v>9</v>
      </c>
      <c r="E2877" s="12">
        <v>21847</v>
      </c>
      <c r="F2877" s="18">
        <v>5.3761083658941286E-6</v>
      </c>
    </row>
    <row r="2878" spans="1:6">
      <c r="A2878" s="12">
        <v>21847</v>
      </c>
      <c r="B2878" s="10">
        <v>44.550000000000011</v>
      </c>
      <c r="C2878">
        <v>9</v>
      </c>
      <c r="E2878" s="12">
        <v>90142</v>
      </c>
      <c r="F2878" s="18">
        <v>5.3761083658941278E-6</v>
      </c>
    </row>
    <row r="2879" spans="1:6">
      <c r="A2879" s="12">
        <v>90142</v>
      </c>
      <c r="B2879" s="10">
        <v>44.550000000000004</v>
      </c>
      <c r="C2879">
        <v>9</v>
      </c>
      <c r="E2879" s="12">
        <v>90133</v>
      </c>
      <c r="F2879" s="18">
        <v>5.376108365894127E-6</v>
      </c>
    </row>
    <row r="2880" spans="1:6">
      <c r="A2880" s="12">
        <v>90133</v>
      </c>
      <c r="B2880" s="10">
        <v>44.55</v>
      </c>
      <c r="C2880">
        <v>9</v>
      </c>
      <c r="E2880" s="12">
        <v>90183</v>
      </c>
      <c r="F2880" s="18">
        <v>5.3399056159554481E-6</v>
      </c>
    </row>
    <row r="2881" spans="1:6">
      <c r="A2881" s="12">
        <v>90183</v>
      </c>
      <c r="B2881" s="10">
        <v>44.250000000000014</v>
      </c>
      <c r="C2881">
        <v>9</v>
      </c>
      <c r="E2881" s="12">
        <v>20653</v>
      </c>
      <c r="F2881" s="18">
        <v>5.269913632740663E-6</v>
      </c>
    </row>
    <row r="2882" spans="1:6">
      <c r="A2882" s="12">
        <v>20653</v>
      </c>
      <c r="B2882" s="10">
        <v>43.67</v>
      </c>
      <c r="C2882">
        <v>9</v>
      </c>
      <c r="E2882" s="12">
        <v>47344</v>
      </c>
      <c r="F2882" s="18">
        <v>5.2687068744093721E-6</v>
      </c>
    </row>
    <row r="2883" spans="1:6">
      <c r="A2883" s="12">
        <v>47344</v>
      </c>
      <c r="B2883" s="10">
        <v>43.659999999999989</v>
      </c>
      <c r="C2883">
        <v>9</v>
      </c>
      <c r="E2883" s="12">
        <v>90204</v>
      </c>
      <c r="F2883" s="18">
        <v>5.2554325327651913E-6</v>
      </c>
    </row>
    <row r="2884" spans="1:6">
      <c r="A2884" s="12">
        <v>90204</v>
      </c>
      <c r="B2884" s="10">
        <v>43.550000000000004</v>
      </c>
      <c r="C2884">
        <v>9</v>
      </c>
      <c r="E2884" s="12">
        <v>81950</v>
      </c>
      <c r="F2884" s="18">
        <v>5.1673391745810659E-6</v>
      </c>
    </row>
    <row r="2885" spans="1:6">
      <c r="A2885" s="12">
        <v>81950</v>
      </c>
      <c r="B2885" s="10">
        <v>42.819999999999993</v>
      </c>
      <c r="C2885">
        <v>9</v>
      </c>
      <c r="E2885" s="12">
        <v>22987</v>
      </c>
      <c r="F2885" s="18">
        <v>5.0683849914153391E-6</v>
      </c>
    </row>
    <row r="2886" spans="1:6">
      <c r="A2886" s="12">
        <v>22987</v>
      </c>
      <c r="B2886" s="10">
        <v>42</v>
      </c>
      <c r="C2886">
        <v>9</v>
      </c>
      <c r="E2886" s="12">
        <v>90051</v>
      </c>
      <c r="F2886" s="18">
        <v>5.0321822414766586E-6</v>
      </c>
    </row>
    <row r="2887" spans="1:6">
      <c r="A2887" s="12">
        <v>90051</v>
      </c>
      <c r="B2887" s="10">
        <v>41.7</v>
      </c>
      <c r="C2887">
        <v>9</v>
      </c>
      <c r="E2887" s="12">
        <v>90211</v>
      </c>
      <c r="F2887" s="18">
        <v>5.0261484498202116E-6</v>
      </c>
    </row>
    <row r="2888" spans="1:6">
      <c r="A2888" s="12">
        <v>90211</v>
      </c>
      <c r="B2888" s="10">
        <v>41.650000000000006</v>
      </c>
      <c r="C2888">
        <v>9</v>
      </c>
      <c r="E2888" s="12">
        <v>15030</v>
      </c>
      <c r="F2888" s="18">
        <v>5.0044267998570011E-6</v>
      </c>
    </row>
    <row r="2889" spans="1:6">
      <c r="A2889" s="12">
        <v>15030</v>
      </c>
      <c r="B2889" s="10">
        <v>41.469999999999992</v>
      </c>
      <c r="C2889">
        <v>9</v>
      </c>
      <c r="E2889" s="12">
        <v>85089</v>
      </c>
      <c r="F2889" s="18">
        <v>4.983911908225084E-6</v>
      </c>
    </row>
    <row r="2890" spans="1:6">
      <c r="A2890" s="12">
        <v>85089</v>
      </c>
      <c r="B2890" s="10">
        <v>41.300000000000004</v>
      </c>
      <c r="C2890">
        <v>9</v>
      </c>
      <c r="E2890" s="12">
        <v>84921</v>
      </c>
      <c r="F2890" s="18">
        <v>4.9778781165686361E-6</v>
      </c>
    </row>
    <row r="2891" spans="1:6">
      <c r="A2891" s="12">
        <v>75013</v>
      </c>
      <c r="B2891" s="10">
        <v>41.25</v>
      </c>
      <c r="C2891">
        <v>10</v>
      </c>
      <c r="E2891" s="12">
        <v>75013</v>
      </c>
      <c r="F2891" s="18">
        <v>4.9778781165686361E-6</v>
      </c>
    </row>
    <row r="2892" spans="1:6">
      <c r="A2892" s="12">
        <v>84921</v>
      </c>
      <c r="B2892" s="10">
        <v>41.25</v>
      </c>
      <c r="C2892">
        <v>10</v>
      </c>
      <c r="E2892" s="12">
        <v>23448</v>
      </c>
      <c r="F2892" s="18">
        <v>4.9778781165686353E-6</v>
      </c>
    </row>
    <row r="2893" spans="1:6">
      <c r="A2893" s="12">
        <v>23448</v>
      </c>
      <c r="B2893" s="10">
        <v>41.249999999999993</v>
      </c>
      <c r="C2893">
        <v>10</v>
      </c>
      <c r="E2893" s="12">
        <v>20662</v>
      </c>
      <c r="F2893" s="18">
        <v>4.9440888832925341E-6</v>
      </c>
    </row>
    <row r="2894" spans="1:6">
      <c r="A2894" s="12">
        <v>20662</v>
      </c>
      <c r="B2894" s="10">
        <v>40.97</v>
      </c>
      <c r="C2894">
        <v>10</v>
      </c>
      <c r="E2894" s="12">
        <v>20698</v>
      </c>
      <c r="F2894" s="18">
        <v>4.9235739916606145E-6</v>
      </c>
    </row>
    <row r="2895" spans="1:6">
      <c r="A2895" s="12">
        <v>20698</v>
      </c>
      <c r="B2895" s="10">
        <v>40.799999999999997</v>
      </c>
      <c r="C2895">
        <v>10</v>
      </c>
      <c r="E2895" s="12">
        <v>10120</v>
      </c>
      <c r="F2895" s="18">
        <v>4.8909915167158042E-6</v>
      </c>
    </row>
    <row r="2896" spans="1:6">
      <c r="A2896" s="12">
        <v>10120</v>
      </c>
      <c r="B2896" s="10">
        <v>40.530000000000015</v>
      </c>
      <c r="C2896">
        <v>10</v>
      </c>
      <c r="E2896" s="12">
        <v>85092</v>
      </c>
      <c r="F2896" s="18">
        <v>4.8330671168139124E-6</v>
      </c>
    </row>
    <row r="2897" spans="1:6">
      <c r="A2897" s="12">
        <v>85092</v>
      </c>
      <c r="B2897" s="10">
        <v>40.049999999999997</v>
      </c>
      <c r="C2897">
        <v>10</v>
      </c>
      <c r="E2897" s="12">
        <v>84725</v>
      </c>
      <c r="F2897" s="18">
        <v>4.7847967835623386E-6</v>
      </c>
    </row>
    <row r="2898" spans="1:6">
      <c r="A2898" s="12">
        <v>84725</v>
      </c>
      <c r="B2898" s="10">
        <v>39.650000000000006</v>
      </c>
      <c r="C2898">
        <v>10</v>
      </c>
      <c r="E2898" s="12">
        <v>21307</v>
      </c>
      <c r="F2898" s="18">
        <v>4.7304926586543161E-6</v>
      </c>
    </row>
    <row r="2899" spans="1:6">
      <c r="A2899" s="12">
        <v>21307</v>
      </c>
      <c r="B2899" s="10">
        <v>39.199999999999996</v>
      </c>
      <c r="C2899">
        <v>10</v>
      </c>
      <c r="E2899" s="12">
        <v>84534</v>
      </c>
      <c r="F2899" s="18">
        <v>4.7184250753414229E-6</v>
      </c>
    </row>
    <row r="2900" spans="1:6">
      <c r="A2900" s="12">
        <v>84534</v>
      </c>
      <c r="B2900" s="10">
        <v>39.1</v>
      </c>
      <c r="C2900">
        <v>10</v>
      </c>
      <c r="E2900" s="12">
        <v>21393</v>
      </c>
      <c r="F2900" s="18">
        <v>4.6665344670959797E-6</v>
      </c>
    </row>
    <row r="2901" spans="1:6">
      <c r="A2901" s="12">
        <v>21393</v>
      </c>
      <c r="B2901" s="10">
        <v>38.67</v>
      </c>
      <c r="C2901">
        <v>10</v>
      </c>
      <c r="E2901" s="12">
        <v>47420</v>
      </c>
      <c r="F2901" s="18">
        <v>4.6315384754885893E-6</v>
      </c>
    </row>
    <row r="2902" spans="1:6">
      <c r="A2902" s="12">
        <v>47420</v>
      </c>
      <c r="B2902" s="10">
        <v>38.38000000000001</v>
      </c>
      <c r="C2902">
        <v>10</v>
      </c>
      <c r="E2902" s="12">
        <v>85086</v>
      </c>
      <c r="F2902" s="18">
        <v>4.6158506171818267E-6</v>
      </c>
    </row>
    <row r="2903" spans="1:6">
      <c r="A2903" s="12">
        <v>84617</v>
      </c>
      <c r="B2903" s="10">
        <v>38.25</v>
      </c>
      <c r="C2903">
        <v>10</v>
      </c>
      <c r="E2903" s="12">
        <v>84907</v>
      </c>
      <c r="F2903" s="18">
        <v>4.6158506171818267E-6</v>
      </c>
    </row>
    <row r="2904" spans="1:6">
      <c r="A2904" s="12">
        <v>85086</v>
      </c>
      <c r="B2904" s="10">
        <v>38.25</v>
      </c>
      <c r="C2904">
        <v>10</v>
      </c>
      <c r="E2904" s="12">
        <v>84617</v>
      </c>
      <c r="F2904" s="18">
        <v>4.6158506171818267E-6</v>
      </c>
    </row>
    <row r="2905" spans="1:6">
      <c r="A2905" s="12">
        <v>84907</v>
      </c>
      <c r="B2905" s="10">
        <v>38.25</v>
      </c>
      <c r="C2905">
        <v>10</v>
      </c>
      <c r="E2905" s="12">
        <v>21392</v>
      </c>
      <c r="F2905" s="18">
        <v>4.601369517206355E-6</v>
      </c>
    </row>
    <row r="2906" spans="1:6">
      <c r="A2906" s="12">
        <v>21392</v>
      </c>
      <c r="B2906" s="10">
        <v>38.13000000000001</v>
      </c>
      <c r="C2906">
        <v>10</v>
      </c>
      <c r="E2906" s="12">
        <v>23038</v>
      </c>
      <c r="F2906" s="18">
        <v>4.5893019338934601E-6</v>
      </c>
    </row>
    <row r="2907" spans="1:6">
      <c r="A2907" s="12">
        <v>23038</v>
      </c>
      <c r="B2907" s="10">
        <v>38.029999999999994</v>
      </c>
      <c r="C2907">
        <v>10</v>
      </c>
      <c r="E2907" s="12">
        <v>84033</v>
      </c>
      <c r="F2907" s="18">
        <v>4.5796478672431453E-6</v>
      </c>
    </row>
    <row r="2908" spans="1:6">
      <c r="A2908" s="12">
        <v>84033</v>
      </c>
      <c r="B2908" s="10">
        <v>37.949999999999996</v>
      </c>
      <c r="C2908">
        <v>10</v>
      </c>
      <c r="E2908" s="12">
        <v>84751</v>
      </c>
      <c r="F2908" s="18">
        <v>4.5736140755866974E-6</v>
      </c>
    </row>
    <row r="2909" spans="1:6">
      <c r="A2909" s="12">
        <v>84751</v>
      </c>
      <c r="B2909" s="10">
        <v>37.899999999999991</v>
      </c>
      <c r="C2909">
        <v>10</v>
      </c>
      <c r="E2909" s="12">
        <v>90072</v>
      </c>
      <c r="F2909" s="18">
        <v>4.5253437423351237E-6</v>
      </c>
    </row>
    <row r="2910" spans="1:6">
      <c r="A2910" s="12">
        <v>90072</v>
      </c>
      <c r="B2910" s="10">
        <v>37.5</v>
      </c>
      <c r="C2910">
        <v>10</v>
      </c>
      <c r="E2910" s="12">
        <v>90002</v>
      </c>
      <c r="F2910" s="18">
        <v>4.5253437423351237E-6</v>
      </c>
    </row>
    <row r="2911" spans="1:6">
      <c r="A2911" s="12">
        <v>90002</v>
      </c>
      <c r="B2911" s="10">
        <v>37.5</v>
      </c>
      <c r="C2911">
        <v>10</v>
      </c>
      <c r="E2911" s="12">
        <v>20700</v>
      </c>
      <c r="F2911" s="18">
        <v>4.5253437423351237E-6</v>
      </c>
    </row>
    <row r="2912" spans="1:6">
      <c r="A2912" s="12">
        <v>20700</v>
      </c>
      <c r="B2912" s="10">
        <v>37.5</v>
      </c>
      <c r="C2912">
        <v>10</v>
      </c>
      <c r="E2912" s="12">
        <v>72709</v>
      </c>
      <c r="F2912" s="18">
        <v>4.5132761590222305E-6</v>
      </c>
    </row>
    <row r="2913" spans="1:6">
      <c r="A2913" s="12">
        <v>72709</v>
      </c>
      <c r="B2913" s="10">
        <v>37.4</v>
      </c>
      <c r="C2913">
        <v>10</v>
      </c>
      <c r="E2913" s="12">
        <v>71510</v>
      </c>
      <c r="F2913" s="18">
        <v>4.4070814258687665E-6</v>
      </c>
    </row>
    <row r="2914" spans="1:6">
      <c r="A2914" s="12">
        <v>71510</v>
      </c>
      <c r="B2914" s="10">
        <v>36.520000000000003</v>
      </c>
      <c r="C2914">
        <v>10</v>
      </c>
      <c r="E2914" s="12">
        <v>90205</v>
      </c>
      <c r="F2914" s="18">
        <v>4.3805327425803999E-6</v>
      </c>
    </row>
    <row r="2915" spans="1:6">
      <c r="A2915" s="12">
        <v>90205</v>
      </c>
      <c r="B2915" s="10">
        <v>36.299999999999997</v>
      </c>
      <c r="C2915">
        <v>10</v>
      </c>
      <c r="E2915" s="12">
        <v>85216</v>
      </c>
      <c r="F2915" s="18">
        <v>4.3141610343594842E-6</v>
      </c>
    </row>
    <row r="2916" spans="1:6">
      <c r="A2916" s="12">
        <v>85216</v>
      </c>
      <c r="B2916" s="10">
        <v>35.749999999999993</v>
      </c>
      <c r="C2916">
        <v>10</v>
      </c>
      <c r="E2916" s="12">
        <v>47369</v>
      </c>
      <c r="F2916" s="18">
        <v>4.2586501511201742E-6</v>
      </c>
    </row>
    <row r="2917" spans="1:6">
      <c r="A2917" s="12">
        <v>47369</v>
      </c>
      <c r="B2917" s="10">
        <v>35.29</v>
      </c>
      <c r="C2917">
        <v>10</v>
      </c>
      <c r="E2917" s="12">
        <v>20661</v>
      </c>
      <c r="F2917" s="18">
        <v>4.2321014678318076E-6</v>
      </c>
    </row>
    <row r="2918" spans="1:6">
      <c r="A2918" s="12">
        <v>20661</v>
      </c>
      <c r="B2918" s="10">
        <v>35.07</v>
      </c>
      <c r="C2918">
        <v>10</v>
      </c>
      <c r="E2918" s="12">
        <v>72369</v>
      </c>
      <c r="F2918" s="18">
        <v>4.223654159512782E-6</v>
      </c>
    </row>
    <row r="2919" spans="1:6">
      <c r="A2919" s="12">
        <v>72369</v>
      </c>
      <c r="B2919" s="10">
        <v>35</v>
      </c>
      <c r="C2919">
        <v>10</v>
      </c>
      <c r="E2919" s="12">
        <v>90049</v>
      </c>
      <c r="F2919" s="18">
        <v>4.195898717893127E-6</v>
      </c>
    </row>
    <row r="2920" spans="1:6">
      <c r="A2920" s="12">
        <v>90049</v>
      </c>
      <c r="B2920" s="10">
        <v>34.770000000000003</v>
      </c>
      <c r="C2920">
        <v>10</v>
      </c>
      <c r="E2920" s="12">
        <v>90157</v>
      </c>
      <c r="F2920" s="18">
        <v>4.1814176179176545E-6</v>
      </c>
    </row>
    <row r="2921" spans="1:6">
      <c r="A2921" s="12">
        <v>90157</v>
      </c>
      <c r="B2921" s="10">
        <v>34.65</v>
      </c>
      <c r="C2921">
        <v>10</v>
      </c>
      <c r="E2921" s="12">
        <v>84226</v>
      </c>
      <c r="F2921" s="18">
        <v>4.1645230012796035E-6</v>
      </c>
    </row>
    <row r="2922" spans="1:6">
      <c r="A2922" s="12">
        <v>84226</v>
      </c>
      <c r="B2922" s="10">
        <v>34.51</v>
      </c>
      <c r="C2922">
        <v>10</v>
      </c>
      <c r="E2922" s="12">
        <v>20827</v>
      </c>
      <c r="F2922" s="18">
        <v>4.1415945929851054E-6</v>
      </c>
    </row>
    <row r="2923" spans="1:6">
      <c r="A2923" s="12">
        <v>20827</v>
      </c>
      <c r="B2923" s="10">
        <v>34.32</v>
      </c>
      <c r="C2923">
        <v>10</v>
      </c>
      <c r="E2923" s="12">
        <v>90023</v>
      </c>
      <c r="F2923" s="18">
        <v>4.1029783263838456E-6</v>
      </c>
    </row>
    <row r="2924" spans="1:6">
      <c r="A2924" s="12">
        <v>90023</v>
      </c>
      <c r="B2924" s="10">
        <v>34</v>
      </c>
      <c r="C2924">
        <v>10</v>
      </c>
      <c r="E2924" s="12">
        <v>84922</v>
      </c>
      <c r="F2924" s="18">
        <v>4.1029783263838456E-6</v>
      </c>
    </row>
    <row r="2925" spans="1:6">
      <c r="A2925" s="12">
        <v>84922</v>
      </c>
      <c r="B2925" s="10">
        <v>34</v>
      </c>
      <c r="C2925">
        <v>10</v>
      </c>
      <c r="E2925" s="12">
        <v>84873</v>
      </c>
      <c r="F2925" s="18">
        <v>4.0909107430709515E-6</v>
      </c>
    </row>
    <row r="2926" spans="1:6">
      <c r="A2926" s="12">
        <v>84873</v>
      </c>
      <c r="B2926" s="10">
        <v>33.9</v>
      </c>
      <c r="C2926">
        <v>10</v>
      </c>
      <c r="E2926" s="12">
        <v>90212</v>
      </c>
      <c r="F2926" s="18">
        <v>4.0728093681016112E-6</v>
      </c>
    </row>
    <row r="2927" spans="1:6">
      <c r="A2927" s="12">
        <v>90212</v>
      </c>
      <c r="B2927" s="10">
        <v>33.75</v>
      </c>
      <c r="C2927">
        <v>10</v>
      </c>
      <c r="E2927" s="12">
        <v>17136</v>
      </c>
      <c r="F2927" s="18">
        <v>4.0728093681016112E-6</v>
      </c>
    </row>
    <row r="2928" spans="1:6">
      <c r="A2928" s="12">
        <v>17136</v>
      </c>
      <c r="B2928" s="10">
        <v>33.75</v>
      </c>
      <c r="C2928">
        <v>10</v>
      </c>
      <c r="E2928" s="12">
        <v>90087</v>
      </c>
      <c r="F2928" s="18">
        <v>4.0619485431200072E-6</v>
      </c>
    </row>
    <row r="2929" spans="1:6">
      <c r="A2929" s="12">
        <v>90087</v>
      </c>
      <c r="B2929" s="10">
        <v>33.659999999999997</v>
      </c>
      <c r="C2929">
        <v>10</v>
      </c>
      <c r="E2929" s="12">
        <v>72783</v>
      </c>
      <c r="F2929" s="18">
        <v>4.054707993132271E-6</v>
      </c>
    </row>
    <row r="2930" spans="1:6">
      <c r="A2930" s="12">
        <v>72783</v>
      </c>
      <c r="B2930" s="10">
        <v>33.6</v>
      </c>
      <c r="C2930">
        <v>10</v>
      </c>
      <c r="E2930" s="12">
        <v>84575</v>
      </c>
      <c r="F2930" s="18">
        <v>4.0245390348500375E-6</v>
      </c>
    </row>
    <row r="2931" spans="1:6">
      <c r="A2931" s="12">
        <v>84575</v>
      </c>
      <c r="B2931" s="10">
        <v>33.35</v>
      </c>
      <c r="C2931">
        <v>10</v>
      </c>
      <c r="E2931" s="12">
        <v>37423</v>
      </c>
      <c r="F2931" s="18">
        <v>4.0040241432181179E-6</v>
      </c>
    </row>
    <row r="2932" spans="1:6">
      <c r="A2932" s="12">
        <v>37423</v>
      </c>
      <c r="B2932" s="10">
        <v>33.18</v>
      </c>
      <c r="C2932">
        <v>10</v>
      </c>
      <c r="E2932" s="12">
        <v>90094</v>
      </c>
      <c r="F2932" s="18">
        <v>4.0004038682242502E-6</v>
      </c>
    </row>
    <row r="2933" spans="1:6">
      <c r="A2933" s="12">
        <v>90094</v>
      </c>
      <c r="B2933" s="10">
        <v>33.150000000000006</v>
      </c>
      <c r="C2933">
        <v>10</v>
      </c>
      <c r="E2933" s="12">
        <v>62094</v>
      </c>
      <c r="F2933" s="18">
        <v>4.0004038682242493E-6</v>
      </c>
    </row>
    <row r="2934" spans="1:6">
      <c r="A2934" s="12">
        <v>62094</v>
      </c>
      <c r="B2934" s="10">
        <v>33.15</v>
      </c>
      <c r="C2934">
        <v>10</v>
      </c>
      <c r="E2934" s="12">
        <v>84613</v>
      </c>
      <c r="F2934" s="18">
        <v>3.9279983683468874E-6</v>
      </c>
    </row>
    <row r="2935" spans="1:6">
      <c r="A2935" s="12">
        <v>84613</v>
      </c>
      <c r="B2935" s="10">
        <v>32.549999999999997</v>
      </c>
      <c r="C2935">
        <v>10</v>
      </c>
      <c r="E2935" s="12">
        <v>17109</v>
      </c>
      <c r="F2935" s="18">
        <v>3.9038632017210993E-6</v>
      </c>
    </row>
    <row r="2936" spans="1:6">
      <c r="A2936" s="12">
        <v>17109</v>
      </c>
      <c r="B2936" s="10">
        <v>32.349999999999994</v>
      </c>
      <c r="C2936">
        <v>10</v>
      </c>
      <c r="E2936" s="12">
        <v>46138</v>
      </c>
      <c r="F2936" s="18">
        <v>3.8736942434388658E-6</v>
      </c>
    </row>
    <row r="2937" spans="1:6">
      <c r="A2937" s="12">
        <v>46138</v>
      </c>
      <c r="B2937" s="10">
        <v>32.099999999999994</v>
      </c>
      <c r="C2937">
        <v>10</v>
      </c>
      <c r="E2937" s="12">
        <v>84824</v>
      </c>
      <c r="F2937" s="18">
        <v>3.8495590768130785E-6</v>
      </c>
    </row>
    <row r="2938" spans="1:6">
      <c r="A2938" s="12">
        <v>84824</v>
      </c>
      <c r="B2938" s="10">
        <v>31.9</v>
      </c>
      <c r="C2938">
        <v>10</v>
      </c>
      <c r="E2938" s="12">
        <v>20878</v>
      </c>
      <c r="F2938" s="18">
        <v>3.77111978527927E-6</v>
      </c>
    </row>
    <row r="2939" spans="1:6">
      <c r="A2939" s="12">
        <v>20878</v>
      </c>
      <c r="B2939" s="10">
        <v>31.25</v>
      </c>
      <c r="C2939">
        <v>10</v>
      </c>
      <c r="E2939" s="12">
        <v>79406</v>
      </c>
      <c r="F2939" s="18">
        <v>3.7168156603712488E-6</v>
      </c>
    </row>
    <row r="2940" spans="1:6">
      <c r="A2940" s="12">
        <v>79406</v>
      </c>
      <c r="B2940" s="10">
        <v>30.800000000000004</v>
      </c>
      <c r="C2940">
        <v>10</v>
      </c>
      <c r="E2940" s="12">
        <v>85018</v>
      </c>
      <c r="F2940" s="18">
        <v>3.6926804937454615E-6</v>
      </c>
    </row>
    <row r="2941" spans="1:6">
      <c r="A2941" s="12">
        <v>85018</v>
      </c>
      <c r="B2941" s="10">
        <v>30.6</v>
      </c>
      <c r="C2941">
        <v>10</v>
      </c>
      <c r="E2941" s="12">
        <v>44228</v>
      </c>
      <c r="F2941" s="18">
        <v>3.6926804937454611E-6</v>
      </c>
    </row>
    <row r="2942" spans="1:6">
      <c r="A2942" s="12">
        <v>44228</v>
      </c>
      <c r="B2942" s="10">
        <v>30.599999999999998</v>
      </c>
      <c r="C2942">
        <v>10</v>
      </c>
      <c r="E2942" s="12">
        <v>21486</v>
      </c>
      <c r="F2942" s="18">
        <v>3.6202749938680992E-6</v>
      </c>
    </row>
    <row r="2943" spans="1:6">
      <c r="A2943" s="12">
        <v>21486</v>
      </c>
      <c r="B2943" s="10">
        <v>30</v>
      </c>
      <c r="C2943">
        <v>10</v>
      </c>
      <c r="E2943" s="12">
        <v>21310</v>
      </c>
      <c r="F2943" s="18">
        <v>3.6142412022116522E-6</v>
      </c>
    </row>
    <row r="2944" spans="1:6">
      <c r="A2944" s="12">
        <v>21310</v>
      </c>
      <c r="B2944" s="10">
        <v>29.95</v>
      </c>
      <c r="C2944">
        <v>10</v>
      </c>
      <c r="E2944" s="12">
        <v>90136</v>
      </c>
      <c r="F2944" s="18">
        <v>3.6021736188987585E-6</v>
      </c>
    </row>
    <row r="2945" spans="1:6">
      <c r="A2945" s="12">
        <v>90136</v>
      </c>
      <c r="B2945" s="10">
        <v>29.849999999999998</v>
      </c>
      <c r="C2945">
        <v>10</v>
      </c>
      <c r="E2945" s="12">
        <v>90070</v>
      </c>
      <c r="F2945" s="18">
        <v>3.5901060355858649E-6</v>
      </c>
    </row>
    <row r="2946" spans="1:6">
      <c r="A2946" s="12">
        <v>90070</v>
      </c>
      <c r="B2946" s="10">
        <v>29.75</v>
      </c>
      <c r="C2946">
        <v>10</v>
      </c>
      <c r="E2946" s="12">
        <v>90152</v>
      </c>
      <c r="F2946" s="18">
        <v>3.5901060355858649E-6</v>
      </c>
    </row>
    <row r="2947" spans="1:6">
      <c r="A2947" s="12">
        <v>90152</v>
      </c>
      <c r="B2947" s="10">
        <v>29.75</v>
      </c>
      <c r="C2947">
        <v>10</v>
      </c>
      <c r="E2947" s="12">
        <v>35913</v>
      </c>
      <c r="F2947" s="18">
        <v>3.5901060355858644E-6</v>
      </c>
    </row>
    <row r="2948" spans="1:6">
      <c r="A2948" s="12">
        <v>35913</v>
      </c>
      <c r="B2948" s="10">
        <v>29.749999999999996</v>
      </c>
      <c r="C2948">
        <v>10</v>
      </c>
      <c r="E2948" s="12">
        <v>90135</v>
      </c>
      <c r="F2948" s="18">
        <v>3.5840722439294187E-6</v>
      </c>
    </row>
    <row r="2949" spans="1:6">
      <c r="A2949" s="12">
        <v>90135</v>
      </c>
      <c r="B2949" s="10">
        <v>29.700000000000003</v>
      </c>
      <c r="C2949">
        <v>10</v>
      </c>
      <c r="E2949" s="12">
        <v>21757</v>
      </c>
      <c r="F2949" s="18">
        <v>3.5840722439294187E-6</v>
      </c>
    </row>
    <row r="2950" spans="1:6">
      <c r="A2950" s="12">
        <v>21757</v>
      </c>
      <c r="B2950" s="10">
        <v>29.700000000000003</v>
      </c>
      <c r="C2950">
        <v>10</v>
      </c>
      <c r="E2950" s="12">
        <v>21040</v>
      </c>
      <c r="F2950" s="18">
        <v>3.5840722439294178E-6</v>
      </c>
    </row>
    <row r="2951" spans="1:6">
      <c r="A2951" s="12">
        <v>21040</v>
      </c>
      <c r="B2951" s="10">
        <v>29.699999999999996</v>
      </c>
      <c r="C2951">
        <v>10</v>
      </c>
      <c r="E2951" s="12">
        <v>35816</v>
      </c>
      <c r="F2951" s="18">
        <v>3.576831693941682E-6</v>
      </c>
    </row>
    <row r="2952" spans="1:6">
      <c r="A2952" s="12">
        <v>35816</v>
      </c>
      <c r="B2952" s="10">
        <v>29.64</v>
      </c>
      <c r="C2952">
        <v>10</v>
      </c>
      <c r="E2952" s="12">
        <v>90067</v>
      </c>
      <c r="F2952" s="18">
        <v>3.5599370773036314E-6</v>
      </c>
    </row>
    <row r="2953" spans="1:6">
      <c r="A2953" s="12">
        <v>90067</v>
      </c>
      <c r="B2953" s="10">
        <v>29.500000000000004</v>
      </c>
      <c r="C2953">
        <v>10</v>
      </c>
      <c r="E2953" s="12">
        <v>90130</v>
      </c>
      <c r="F2953" s="18">
        <v>3.559937077303631E-6</v>
      </c>
    </row>
    <row r="2954" spans="1:6">
      <c r="A2954" s="12">
        <v>84465</v>
      </c>
      <c r="B2954" s="10">
        <v>29.5</v>
      </c>
      <c r="C2954">
        <v>10</v>
      </c>
      <c r="E2954" s="12">
        <v>84465</v>
      </c>
      <c r="F2954" s="18">
        <v>3.559937077303631E-6</v>
      </c>
    </row>
    <row r="2955" spans="1:6">
      <c r="A2955" s="12">
        <v>90130</v>
      </c>
      <c r="B2955" s="10">
        <v>29.5</v>
      </c>
      <c r="C2955">
        <v>10</v>
      </c>
      <c r="E2955" s="12">
        <v>82605</v>
      </c>
      <c r="F2955" s="18">
        <v>3.5478694939907377E-6</v>
      </c>
    </row>
    <row r="2956" spans="1:6">
      <c r="A2956" s="12">
        <v>82605</v>
      </c>
      <c r="B2956" s="10">
        <v>29.400000000000006</v>
      </c>
      <c r="C2956">
        <v>10</v>
      </c>
      <c r="E2956" s="12">
        <v>20670</v>
      </c>
      <c r="F2956" s="18">
        <v>3.5333883940152648E-6</v>
      </c>
    </row>
    <row r="2957" spans="1:6">
      <c r="A2957" s="12">
        <v>20670</v>
      </c>
      <c r="B2957" s="10">
        <v>29.28</v>
      </c>
      <c r="C2957">
        <v>10</v>
      </c>
      <c r="E2957" s="12">
        <v>85030</v>
      </c>
      <c r="F2957" s="18">
        <v>3.5297681190213962E-6</v>
      </c>
    </row>
    <row r="2958" spans="1:6">
      <c r="A2958" s="12">
        <v>85030</v>
      </c>
      <c r="B2958" s="10">
        <v>29.249999999999996</v>
      </c>
      <c r="C2958">
        <v>10</v>
      </c>
      <c r="E2958" s="12">
        <v>44092</v>
      </c>
      <c r="F2958" s="18">
        <v>3.4875315774262691E-6</v>
      </c>
    </row>
    <row r="2959" spans="1:6">
      <c r="A2959" s="12">
        <v>44092</v>
      </c>
      <c r="B2959" s="10">
        <v>28.900000000000002</v>
      </c>
      <c r="C2959">
        <v>10</v>
      </c>
      <c r="E2959" s="12">
        <v>17165</v>
      </c>
      <c r="F2959" s="18">
        <v>3.4211598692053538E-6</v>
      </c>
    </row>
    <row r="2960" spans="1:6">
      <c r="A2960" s="12">
        <v>17165</v>
      </c>
      <c r="B2960" s="10">
        <v>28.35</v>
      </c>
      <c r="C2960">
        <v>10</v>
      </c>
      <c r="E2960" s="12">
        <v>20857</v>
      </c>
      <c r="F2960" s="18">
        <v>3.3849571192666724E-6</v>
      </c>
    </row>
    <row r="2961" spans="1:6">
      <c r="A2961" s="12">
        <v>20857</v>
      </c>
      <c r="B2961" s="10">
        <v>28.049999999999997</v>
      </c>
      <c r="C2961">
        <v>10</v>
      </c>
      <c r="E2961" s="12">
        <v>16254</v>
      </c>
      <c r="F2961" s="18">
        <v>3.3680625026286222E-6</v>
      </c>
    </row>
    <row r="2962" spans="1:6">
      <c r="A2962" s="12">
        <v>16254</v>
      </c>
      <c r="B2962" s="10">
        <v>27.910000000000004</v>
      </c>
      <c r="C2962">
        <v>10</v>
      </c>
      <c r="E2962" s="12">
        <v>90050</v>
      </c>
      <c r="F2962" s="18">
        <v>3.3547881609844389E-6</v>
      </c>
    </row>
    <row r="2963" spans="1:6">
      <c r="A2963" s="12">
        <v>90050</v>
      </c>
      <c r="B2963" s="10">
        <v>27.800000000000004</v>
      </c>
      <c r="C2963">
        <v>10</v>
      </c>
      <c r="E2963" s="12">
        <v>90131</v>
      </c>
      <c r="F2963" s="18">
        <v>3.3547881609844385E-6</v>
      </c>
    </row>
    <row r="2964" spans="1:6">
      <c r="A2964" s="12">
        <v>90131</v>
      </c>
      <c r="B2964" s="10">
        <v>27.8</v>
      </c>
      <c r="C2964">
        <v>10</v>
      </c>
      <c r="E2964" s="12">
        <v>84415</v>
      </c>
      <c r="F2964" s="18">
        <v>3.3185854110457576E-6</v>
      </c>
    </row>
    <row r="2965" spans="1:6">
      <c r="A2965" s="12">
        <v>84415</v>
      </c>
      <c r="B2965" s="10">
        <v>27.5</v>
      </c>
      <c r="C2965">
        <v>10</v>
      </c>
      <c r="E2965" s="12">
        <v>84199</v>
      </c>
      <c r="F2965" s="18">
        <v>3.269108319462895E-6</v>
      </c>
    </row>
    <row r="2966" spans="1:6">
      <c r="A2966" s="12">
        <v>84199</v>
      </c>
      <c r="B2966" s="10">
        <v>27.090000000000011</v>
      </c>
      <c r="C2966">
        <v>10</v>
      </c>
      <c r="E2966" s="12">
        <v>90116</v>
      </c>
      <c r="F2966" s="18">
        <v>3.2630745278064467E-6</v>
      </c>
    </row>
    <row r="2967" spans="1:6">
      <c r="A2967" s="12">
        <v>90116</v>
      </c>
      <c r="B2967" s="10">
        <v>27.04</v>
      </c>
      <c r="C2967">
        <v>10</v>
      </c>
      <c r="E2967" s="12">
        <v>23702</v>
      </c>
      <c r="F2967" s="18">
        <v>3.2582474944812893E-6</v>
      </c>
    </row>
    <row r="2968" spans="1:6">
      <c r="A2968" s="12">
        <v>23702</v>
      </c>
      <c r="B2968" s="10">
        <v>27</v>
      </c>
      <c r="C2968">
        <v>10</v>
      </c>
      <c r="E2968" s="12">
        <v>84745</v>
      </c>
      <c r="F2968" s="18">
        <v>3.2437663945058168E-6</v>
      </c>
    </row>
    <row r="2969" spans="1:6">
      <c r="A2969" s="12">
        <v>84745</v>
      </c>
      <c r="B2969" s="10">
        <v>26.88</v>
      </c>
      <c r="C2969">
        <v>10</v>
      </c>
      <c r="E2969" s="12">
        <v>84675</v>
      </c>
      <c r="F2969" s="18">
        <v>3.2039433695732677E-6</v>
      </c>
    </row>
    <row r="2970" spans="1:6">
      <c r="A2970" s="12">
        <v>84675</v>
      </c>
      <c r="B2970" s="10">
        <v>26.55</v>
      </c>
      <c r="C2970">
        <v>10</v>
      </c>
      <c r="E2970" s="12">
        <v>84539</v>
      </c>
      <c r="F2970" s="18">
        <v>3.185841994603927E-6</v>
      </c>
    </row>
    <row r="2971" spans="1:6">
      <c r="A2971" s="12">
        <v>84539</v>
      </c>
      <c r="B2971" s="10">
        <v>26.4</v>
      </c>
      <c r="C2971">
        <v>10</v>
      </c>
      <c r="E2971" s="12">
        <v>90144</v>
      </c>
      <c r="F2971" s="18">
        <v>3.1677406196345867E-6</v>
      </c>
    </row>
    <row r="2972" spans="1:6">
      <c r="A2972" s="12">
        <v>90144</v>
      </c>
      <c r="B2972" s="10">
        <v>26.25</v>
      </c>
      <c r="C2972">
        <v>10</v>
      </c>
      <c r="E2972" s="12">
        <v>21011</v>
      </c>
      <c r="F2972" s="18">
        <v>3.1496392446652461E-6</v>
      </c>
    </row>
    <row r="2973" spans="1:6">
      <c r="A2973" s="12">
        <v>21011</v>
      </c>
      <c r="B2973" s="10">
        <v>26.099999999999998</v>
      </c>
      <c r="C2973">
        <v>10</v>
      </c>
      <c r="E2973" s="12">
        <v>90029</v>
      </c>
      <c r="F2973" s="18">
        <v>3.0772337447878842E-6</v>
      </c>
    </row>
    <row r="2974" spans="1:6">
      <c r="A2974" s="12">
        <v>90029</v>
      </c>
      <c r="B2974" s="10">
        <v>25.5</v>
      </c>
      <c r="C2974">
        <v>10</v>
      </c>
      <c r="E2974" s="12">
        <v>72140</v>
      </c>
      <c r="F2974" s="18">
        <v>3.0772337447878842E-6</v>
      </c>
    </row>
    <row r="2975" spans="1:6">
      <c r="A2975" s="12">
        <v>72140</v>
      </c>
      <c r="B2975" s="10">
        <v>25.5</v>
      </c>
      <c r="C2975">
        <v>10</v>
      </c>
      <c r="E2975" s="12">
        <v>84803</v>
      </c>
      <c r="F2975" s="18">
        <v>3.0591323698185435E-6</v>
      </c>
    </row>
    <row r="2976" spans="1:6">
      <c r="A2976" s="12">
        <v>84803</v>
      </c>
      <c r="B2976" s="10">
        <v>25.349999999999998</v>
      </c>
      <c r="C2976">
        <v>10</v>
      </c>
      <c r="E2976" s="12">
        <v>37468</v>
      </c>
      <c r="F2976" s="18">
        <v>3.0120687948982581E-6</v>
      </c>
    </row>
    <row r="2977" spans="1:6">
      <c r="A2977" s="12">
        <v>37468</v>
      </c>
      <c r="B2977" s="10">
        <v>24.959999999999997</v>
      </c>
      <c r="C2977">
        <v>10</v>
      </c>
      <c r="E2977" s="12">
        <v>90043</v>
      </c>
      <c r="F2977" s="18">
        <v>2.9939674199289183E-6</v>
      </c>
    </row>
    <row r="2978" spans="1:6">
      <c r="A2978" s="12">
        <v>90043</v>
      </c>
      <c r="B2978" s="10">
        <v>24.810000000000002</v>
      </c>
      <c r="C2978">
        <v>10</v>
      </c>
      <c r="E2978" s="12">
        <v>84854</v>
      </c>
      <c r="F2978" s="18">
        <v>2.986726869941182E-6</v>
      </c>
    </row>
    <row r="2979" spans="1:6">
      <c r="A2979" s="12">
        <v>84548</v>
      </c>
      <c r="B2979" s="10">
        <v>24.75</v>
      </c>
      <c r="C2979">
        <v>10</v>
      </c>
      <c r="E2979" s="12">
        <v>84548</v>
      </c>
      <c r="F2979" s="18">
        <v>2.986726869941182E-6</v>
      </c>
    </row>
    <row r="2980" spans="1:6">
      <c r="A2980" s="12">
        <v>90079</v>
      </c>
      <c r="B2980" s="10">
        <v>24.75</v>
      </c>
      <c r="C2980">
        <v>10</v>
      </c>
      <c r="E2980" s="12">
        <v>90079</v>
      </c>
      <c r="F2980" s="18">
        <v>2.986726869941182E-6</v>
      </c>
    </row>
    <row r="2981" spans="1:6">
      <c r="A2981" s="12">
        <v>84854</v>
      </c>
      <c r="B2981" s="10">
        <v>24.75</v>
      </c>
      <c r="C2981">
        <v>10</v>
      </c>
      <c r="E2981" s="12">
        <v>20778</v>
      </c>
      <c r="F2981" s="18">
        <v>2.986726869941182E-6</v>
      </c>
    </row>
    <row r="2982" spans="1:6">
      <c r="A2982" s="12">
        <v>20778</v>
      </c>
      <c r="B2982" s="10">
        <v>24.75</v>
      </c>
      <c r="C2982">
        <v>10</v>
      </c>
      <c r="E2982" s="12">
        <v>20820</v>
      </c>
      <c r="F2982" s="18">
        <v>2.986726869941182E-6</v>
      </c>
    </row>
    <row r="2983" spans="1:6">
      <c r="A2983" s="12">
        <v>20820</v>
      </c>
      <c r="B2983" s="10">
        <v>24.75</v>
      </c>
      <c r="C2983">
        <v>10</v>
      </c>
      <c r="E2983" s="12">
        <v>90179</v>
      </c>
      <c r="F2983" s="18">
        <v>2.8720848284686921E-6</v>
      </c>
    </row>
    <row r="2984" spans="1:6">
      <c r="A2984" s="12">
        <v>90179</v>
      </c>
      <c r="B2984" s="10">
        <v>23.8</v>
      </c>
      <c r="C2984">
        <v>10</v>
      </c>
      <c r="E2984" s="12">
        <v>90060</v>
      </c>
      <c r="F2984" s="18">
        <v>2.8720848284686921E-6</v>
      </c>
    </row>
    <row r="2985" spans="1:6">
      <c r="A2985" s="12">
        <v>90060</v>
      </c>
      <c r="B2985" s="10">
        <v>23.8</v>
      </c>
      <c r="C2985">
        <v>10</v>
      </c>
      <c r="E2985" s="12">
        <v>22125</v>
      </c>
      <c r="F2985" s="18">
        <v>2.8720848284686921E-6</v>
      </c>
    </row>
    <row r="2986" spans="1:6">
      <c r="A2986" s="12">
        <v>22125</v>
      </c>
      <c r="B2986" s="10">
        <v>23.8</v>
      </c>
      <c r="C2986">
        <v>10</v>
      </c>
      <c r="E2986" s="12">
        <v>21357</v>
      </c>
      <c r="F2986" s="18">
        <v>2.8660510368122451E-6</v>
      </c>
    </row>
    <row r="2987" spans="1:6">
      <c r="A2987" s="12">
        <v>21357</v>
      </c>
      <c r="B2987" s="10">
        <v>23.75</v>
      </c>
      <c r="C2987">
        <v>10</v>
      </c>
      <c r="E2987" s="12">
        <v>90027</v>
      </c>
      <c r="F2987" s="18">
        <v>2.8479496618429048E-6</v>
      </c>
    </row>
    <row r="2988" spans="1:6">
      <c r="A2988" s="12">
        <v>90011</v>
      </c>
      <c r="B2988" s="10">
        <v>23.6</v>
      </c>
      <c r="C2988">
        <v>10</v>
      </c>
      <c r="E2988" s="12">
        <v>90011</v>
      </c>
      <c r="F2988" s="18">
        <v>2.8479496618429048E-6</v>
      </c>
    </row>
    <row r="2989" spans="1:6">
      <c r="A2989" s="12">
        <v>90027</v>
      </c>
      <c r="B2989" s="10">
        <v>23.6</v>
      </c>
      <c r="C2989">
        <v>10</v>
      </c>
      <c r="E2989" s="12">
        <v>21336</v>
      </c>
      <c r="F2989" s="18">
        <v>2.8479496618429048E-6</v>
      </c>
    </row>
    <row r="2990" spans="1:6">
      <c r="A2990" s="12">
        <v>21336</v>
      </c>
      <c r="B2990" s="10">
        <v>23.6</v>
      </c>
      <c r="C2990">
        <v>10</v>
      </c>
      <c r="E2990" s="12">
        <v>90202</v>
      </c>
      <c r="F2990" s="18">
        <v>2.847949661842904E-6</v>
      </c>
    </row>
    <row r="2991" spans="1:6">
      <c r="A2991" s="12">
        <v>90202</v>
      </c>
      <c r="B2991" s="10">
        <v>23.599999999999994</v>
      </c>
      <c r="C2991">
        <v>10</v>
      </c>
      <c r="E2991" s="12">
        <v>84522</v>
      </c>
      <c r="F2991" s="18">
        <v>2.8238144952171167E-6</v>
      </c>
    </row>
    <row r="2992" spans="1:6">
      <c r="A2992" s="12">
        <v>84522</v>
      </c>
      <c r="B2992" s="10">
        <v>23.399999999999995</v>
      </c>
      <c r="C2992">
        <v>10</v>
      </c>
      <c r="E2992" s="12">
        <v>85195</v>
      </c>
      <c r="F2992" s="18">
        <v>2.7876117452784366E-6</v>
      </c>
    </row>
    <row r="2993" spans="1:6">
      <c r="A2993" s="12">
        <v>85195</v>
      </c>
      <c r="B2993" s="10">
        <v>23.1</v>
      </c>
      <c r="C2993">
        <v>10</v>
      </c>
      <c r="E2993" s="12">
        <v>37491</v>
      </c>
      <c r="F2993" s="18">
        <v>2.7876117452784362E-6</v>
      </c>
    </row>
    <row r="2994" spans="1:6">
      <c r="A2994" s="12">
        <v>37491</v>
      </c>
      <c r="B2994" s="10">
        <v>23.099999999999998</v>
      </c>
      <c r="C2994">
        <v>10</v>
      </c>
      <c r="E2994" s="12">
        <v>90101</v>
      </c>
      <c r="F2994" s="18">
        <v>2.7695103703090963E-6</v>
      </c>
    </row>
    <row r="2995" spans="1:6">
      <c r="A2995" s="12">
        <v>90101</v>
      </c>
      <c r="B2995" s="10">
        <v>22.950000000000003</v>
      </c>
      <c r="C2995">
        <v>10</v>
      </c>
      <c r="E2995" s="12">
        <v>84798</v>
      </c>
      <c r="F2995" s="18">
        <v>2.7695103703090955E-6</v>
      </c>
    </row>
    <row r="2996" spans="1:6">
      <c r="A2996" s="12">
        <v>84798</v>
      </c>
      <c r="B2996" s="10">
        <v>22.949999999999996</v>
      </c>
      <c r="C2996">
        <v>10</v>
      </c>
      <c r="E2996" s="12">
        <v>35607</v>
      </c>
      <c r="F2996" s="18">
        <v>2.7514089953397557E-6</v>
      </c>
    </row>
    <row r="2997" spans="1:6">
      <c r="A2997" s="12">
        <v>35607</v>
      </c>
      <c r="B2997" s="10">
        <v>22.8</v>
      </c>
      <c r="C2997">
        <v>10</v>
      </c>
      <c r="E2997" s="12">
        <v>20701</v>
      </c>
      <c r="F2997" s="18">
        <v>2.7152062454010743E-6</v>
      </c>
    </row>
    <row r="2998" spans="1:6">
      <c r="A2998" s="12">
        <v>20701</v>
      </c>
      <c r="B2998" s="10">
        <v>22.5</v>
      </c>
      <c r="C2998">
        <v>10</v>
      </c>
      <c r="E2998" s="12">
        <v>20980</v>
      </c>
      <c r="F2998" s="18">
        <v>2.7152062454010743E-6</v>
      </c>
    </row>
    <row r="2999" spans="1:6">
      <c r="A2999" s="12">
        <v>20980</v>
      </c>
      <c r="B2999" s="10">
        <v>22.5</v>
      </c>
      <c r="C2999">
        <v>10</v>
      </c>
      <c r="E2999" s="12">
        <v>16162</v>
      </c>
      <c r="F2999" s="18">
        <v>2.6512480538427383E-6</v>
      </c>
    </row>
    <row r="3000" spans="1:6">
      <c r="A3000" s="12">
        <v>16162</v>
      </c>
      <c r="B3000" s="10">
        <v>21.970000000000002</v>
      </c>
      <c r="C3000">
        <v>10</v>
      </c>
      <c r="E3000" s="12">
        <v>84306</v>
      </c>
      <c r="F3000" s="18">
        <v>2.6428007455237124E-6</v>
      </c>
    </row>
    <row r="3001" spans="1:6">
      <c r="A3001" s="12">
        <v>84306</v>
      </c>
      <c r="B3001" s="10">
        <v>21.9</v>
      </c>
      <c r="C3001">
        <v>10</v>
      </c>
      <c r="E3001" s="12">
        <v>84387</v>
      </c>
      <c r="F3001" s="18">
        <v>2.5884966206156908E-6</v>
      </c>
    </row>
    <row r="3002" spans="1:6">
      <c r="A3002" s="12">
        <v>84387</v>
      </c>
      <c r="B3002" s="10">
        <v>21.45</v>
      </c>
      <c r="C3002">
        <v>10</v>
      </c>
      <c r="E3002" s="12">
        <v>20695</v>
      </c>
      <c r="F3002" s="18">
        <v>2.5643614539899035E-6</v>
      </c>
    </row>
    <row r="3003" spans="1:6">
      <c r="A3003" s="12">
        <v>20695</v>
      </c>
      <c r="B3003" s="10">
        <v>21.25</v>
      </c>
      <c r="C3003">
        <v>10</v>
      </c>
      <c r="E3003" s="12">
        <v>23692</v>
      </c>
      <c r="F3003" s="18">
        <v>2.5341924957076696E-6</v>
      </c>
    </row>
    <row r="3004" spans="1:6">
      <c r="A3004" s="12">
        <v>23692</v>
      </c>
      <c r="B3004" s="10">
        <v>21</v>
      </c>
      <c r="C3004">
        <v>10</v>
      </c>
      <c r="E3004" s="12">
        <v>17001</v>
      </c>
      <c r="F3004" s="18">
        <v>2.519711395732197E-6</v>
      </c>
    </row>
    <row r="3005" spans="1:6">
      <c r="A3005" s="12">
        <v>17001</v>
      </c>
      <c r="B3005" s="10">
        <v>20.88</v>
      </c>
      <c r="C3005">
        <v>10</v>
      </c>
      <c r="E3005" s="12">
        <v>90096</v>
      </c>
      <c r="F3005" s="18">
        <v>2.4617869958303073E-6</v>
      </c>
    </row>
    <row r="3006" spans="1:6">
      <c r="A3006" s="12">
        <v>90096</v>
      </c>
      <c r="B3006" s="10">
        <v>20.399999999999999</v>
      </c>
      <c r="C3006">
        <v>10</v>
      </c>
      <c r="E3006" s="12">
        <v>90103</v>
      </c>
      <c r="F3006" s="18">
        <v>2.4617869958303073E-6</v>
      </c>
    </row>
    <row r="3007" spans="1:6">
      <c r="A3007" s="12">
        <v>90103</v>
      </c>
      <c r="B3007" s="10">
        <v>20.399999999999999</v>
      </c>
      <c r="C3007">
        <v>10</v>
      </c>
      <c r="E3007" s="12">
        <v>90085</v>
      </c>
      <c r="F3007" s="18">
        <v>2.4617869958303073E-6</v>
      </c>
    </row>
    <row r="3008" spans="1:6">
      <c r="A3008" s="12">
        <v>90085</v>
      </c>
      <c r="B3008" s="10">
        <v>20.399999999999999</v>
      </c>
      <c r="C3008">
        <v>10</v>
      </c>
      <c r="E3008" s="12">
        <v>90093</v>
      </c>
      <c r="F3008" s="18">
        <v>2.460580237499018E-6</v>
      </c>
    </row>
    <row r="3009" spans="1:6">
      <c r="A3009" s="12">
        <v>90093</v>
      </c>
      <c r="B3009" s="10">
        <v>20.39</v>
      </c>
      <c r="C3009">
        <v>10</v>
      </c>
      <c r="E3009" s="12">
        <v>20793</v>
      </c>
      <c r="F3009" s="18">
        <v>2.443685620860967E-6</v>
      </c>
    </row>
    <row r="3010" spans="1:6">
      <c r="A3010" s="12">
        <v>20793</v>
      </c>
      <c r="B3010" s="10">
        <v>20.25</v>
      </c>
      <c r="C3010">
        <v>10</v>
      </c>
      <c r="E3010" s="12">
        <v>20818</v>
      </c>
      <c r="F3010" s="18">
        <v>2.4135166625787327E-6</v>
      </c>
    </row>
    <row r="3011" spans="1:6">
      <c r="A3011" s="12">
        <v>20818</v>
      </c>
      <c r="B3011" s="10">
        <v>20</v>
      </c>
      <c r="C3011">
        <v>10</v>
      </c>
      <c r="E3011" s="12">
        <v>35597</v>
      </c>
      <c r="F3011" s="18">
        <v>2.4111031459161542E-6</v>
      </c>
    </row>
    <row r="3012" spans="1:6">
      <c r="A3012" s="12">
        <v>35597</v>
      </c>
      <c r="B3012" s="10">
        <v>19.98</v>
      </c>
      <c r="C3012">
        <v>10</v>
      </c>
      <c r="E3012" s="12">
        <v>16202</v>
      </c>
      <c r="F3012" s="18">
        <v>2.407482870922286E-6</v>
      </c>
    </row>
    <row r="3013" spans="1:6">
      <c r="A3013" s="12">
        <v>16202</v>
      </c>
      <c r="B3013" s="10">
        <v>19.95</v>
      </c>
      <c r="C3013">
        <v>10</v>
      </c>
      <c r="E3013" s="12">
        <v>21681</v>
      </c>
      <c r="F3013" s="18">
        <v>2.401449079265839E-6</v>
      </c>
    </row>
    <row r="3014" spans="1:6">
      <c r="A3014" s="12">
        <v>21681</v>
      </c>
      <c r="B3014" s="10">
        <v>19.899999999999999</v>
      </c>
      <c r="C3014">
        <v>10</v>
      </c>
      <c r="E3014" s="12">
        <v>35817</v>
      </c>
      <c r="F3014" s="18">
        <v>2.3966220459406816E-6</v>
      </c>
    </row>
    <row r="3015" spans="1:6">
      <c r="A3015" s="12">
        <v>35817</v>
      </c>
      <c r="B3015" s="10">
        <v>19.86</v>
      </c>
      <c r="C3015">
        <v>10</v>
      </c>
      <c r="E3015" s="12">
        <v>90059</v>
      </c>
      <c r="F3015" s="18">
        <v>2.3893814959529458E-6</v>
      </c>
    </row>
    <row r="3016" spans="1:6">
      <c r="A3016" s="12">
        <v>90059</v>
      </c>
      <c r="B3016" s="10">
        <v>19.800000000000004</v>
      </c>
      <c r="C3016">
        <v>10</v>
      </c>
      <c r="E3016" s="12">
        <v>20821</v>
      </c>
      <c r="F3016" s="18">
        <v>2.3893814959529458E-6</v>
      </c>
    </row>
    <row r="3017" spans="1:6">
      <c r="A3017" s="12">
        <v>20821</v>
      </c>
      <c r="B3017" s="10">
        <v>19.800000000000004</v>
      </c>
      <c r="C3017">
        <v>10</v>
      </c>
      <c r="E3017" s="12">
        <v>90138</v>
      </c>
      <c r="F3017" s="18">
        <v>2.3893814959529454E-6</v>
      </c>
    </row>
    <row r="3018" spans="1:6">
      <c r="A3018" s="12">
        <v>90138</v>
      </c>
      <c r="B3018" s="10">
        <v>19.8</v>
      </c>
      <c r="C3018">
        <v>10</v>
      </c>
      <c r="E3018" s="12">
        <v>22351</v>
      </c>
      <c r="F3018" s="18">
        <v>2.3893814959529449E-6</v>
      </c>
    </row>
    <row r="3019" spans="1:6">
      <c r="A3019" s="12">
        <v>22351</v>
      </c>
      <c r="B3019" s="10">
        <v>19.799999999999997</v>
      </c>
      <c r="C3019">
        <v>10</v>
      </c>
      <c r="E3019" s="12">
        <v>37487</v>
      </c>
      <c r="F3019" s="18">
        <v>2.3797274293026302E-6</v>
      </c>
    </row>
    <row r="3020" spans="1:6">
      <c r="A3020" s="12">
        <v>37487</v>
      </c>
      <c r="B3020" s="10">
        <v>19.72</v>
      </c>
      <c r="C3020">
        <v>10</v>
      </c>
      <c r="E3020" s="12">
        <v>79062</v>
      </c>
      <c r="F3020" s="18">
        <v>2.3411111627013708E-6</v>
      </c>
    </row>
    <row r="3021" spans="1:6">
      <c r="A3021" s="12">
        <v>79062</v>
      </c>
      <c r="B3021" s="10">
        <v>19.399999999999999</v>
      </c>
      <c r="C3021">
        <v>10</v>
      </c>
      <c r="E3021" s="12">
        <v>72051</v>
      </c>
      <c r="F3021" s="18">
        <v>2.331457096051056E-6</v>
      </c>
    </row>
    <row r="3022" spans="1:6">
      <c r="A3022" s="12">
        <v>72051</v>
      </c>
      <c r="B3022" s="10">
        <v>19.32</v>
      </c>
      <c r="C3022">
        <v>10</v>
      </c>
      <c r="E3022" s="12">
        <v>21416</v>
      </c>
      <c r="F3022" s="18">
        <v>2.2626718711675618E-6</v>
      </c>
    </row>
    <row r="3023" spans="1:6">
      <c r="A3023" s="12">
        <v>21538</v>
      </c>
      <c r="B3023" s="10">
        <v>18.75</v>
      </c>
      <c r="C3023">
        <v>10</v>
      </c>
      <c r="E3023" s="12">
        <v>21538</v>
      </c>
      <c r="F3023" s="18">
        <v>2.2626718711675618E-6</v>
      </c>
    </row>
    <row r="3024" spans="1:6">
      <c r="A3024" s="12">
        <v>21416</v>
      </c>
      <c r="B3024" s="10">
        <v>18.75</v>
      </c>
      <c r="C3024">
        <v>10</v>
      </c>
      <c r="E3024" s="12">
        <v>21018</v>
      </c>
      <c r="F3024" s="18">
        <v>2.2566380795111152E-6</v>
      </c>
    </row>
    <row r="3025" spans="1:6">
      <c r="A3025" s="12">
        <v>21018</v>
      </c>
      <c r="B3025" s="10">
        <v>18.7</v>
      </c>
      <c r="C3025">
        <v>10</v>
      </c>
      <c r="E3025" s="12">
        <v>72821</v>
      </c>
      <c r="F3025" s="18">
        <v>2.1902663712901999E-6</v>
      </c>
    </row>
    <row r="3026" spans="1:6">
      <c r="A3026" s="12">
        <v>72821</v>
      </c>
      <c r="B3026" s="10">
        <v>18.149999999999999</v>
      </c>
      <c r="C3026">
        <v>10</v>
      </c>
      <c r="E3026" s="12">
        <v>90074</v>
      </c>
      <c r="F3026" s="18">
        <v>2.1600974130079656E-6</v>
      </c>
    </row>
    <row r="3027" spans="1:6">
      <c r="A3027" s="12">
        <v>90074</v>
      </c>
      <c r="B3027" s="10">
        <v>17.899999999999999</v>
      </c>
      <c r="C3027">
        <v>10</v>
      </c>
      <c r="E3027" s="12">
        <v>21661</v>
      </c>
      <c r="F3027" s="18">
        <v>2.154063621351519E-6</v>
      </c>
    </row>
    <row r="3028" spans="1:6">
      <c r="A3028" s="12">
        <v>21661</v>
      </c>
      <c r="B3028" s="10">
        <v>17.850000000000001</v>
      </c>
      <c r="C3028">
        <v>10</v>
      </c>
      <c r="E3028" s="12">
        <v>20935</v>
      </c>
      <c r="F3028" s="18">
        <v>2.1359622463821787E-6</v>
      </c>
    </row>
    <row r="3029" spans="1:6">
      <c r="A3029" s="12">
        <v>20935</v>
      </c>
      <c r="B3029" s="10">
        <v>17.700000000000003</v>
      </c>
      <c r="C3029">
        <v>10</v>
      </c>
      <c r="E3029" s="12">
        <v>20664</v>
      </c>
      <c r="F3029" s="18">
        <v>2.1359622463821787E-6</v>
      </c>
    </row>
    <row r="3030" spans="1:6">
      <c r="A3030" s="12">
        <v>20664</v>
      </c>
      <c r="B3030" s="10">
        <v>17.700000000000003</v>
      </c>
      <c r="C3030">
        <v>10</v>
      </c>
      <c r="E3030" s="12">
        <v>79331</v>
      </c>
      <c r="F3030" s="18">
        <v>2.111827079756391E-6</v>
      </c>
    </row>
    <row r="3031" spans="1:6">
      <c r="A3031" s="12">
        <v>79331</v>
      </c>
      <c r="B3031" s="10">
        <v>17.5</v>
      </c>
      <c r="C3031">
        <v>10</v>
      </c>
      <c r="E3031" s="12">
        <v>90028</v>
      </c>
      <c r="F3031" s="18">
        <v>2.0514891631919228E-6</v>
      </c>
    </row>
    <row r="3032" spans="1:6">
      <c r="A3032" s="12">
        <v>90028</v>
      </c>
      <c r="B3032" s="10">
        <v>17</v>
      </c>
      <c r="C3032">
        <v>10</v>
      </c>
      <c r="E3032" s="12">
        <v>35645</v>
      </c>
      <c r="F3032" s="18">
        <v>2.0514891631919228E-6</v>
      </c>
    </row>
    <row r="3033" spans="1:6">
      <c r="A3033" s="12">
        <v>35645</v>
      </c>
      <c r="B3033" s="10">
        <v>17</v>
      </c>
      <c r="C3033">
        <v>10</v>
      </c>
      <c r="E3033" s="12">
        <v>44089</v>
      </c>
      <c r="F3033" s="18">
        <v>1.976670146651982E-6</v>
      </c>
    </row>
    <row r="3034" spans="1:6">
      <c r="A3034" s="12">
        <v>44089</v>
      </c>
      <c r="B3034" s="10">
        <v>16.38</v>
      </c>
      <c r="C3034">
        <v>10</v>
      </c>
      <c r="E3034" s="12">
        <v>35647</v>
      </c>
      <c r="F3034" s="18">
        <v>1.9609822883452202E-6</v>
      </c>
    </row>
    <row r="3035" spans="1:6">
      <c r="A3035" s="12">
        <v>35647</v>
      </c>
      <c r="B3035" s="10">
        <v>16.25</v>
      </c>
      <c r="C3035">
        <v>10</v>
      </c>
      <c r="E3035" s="12">
        <v>16248</v>
      </c>
      <c r="F3035" s="18">
        <v>1.9609822883452202E-6</v>
      </c>
    </row>
    <row r="3036" spans="1:6">
      <c r="A3036" s="12">
        <v>16248</v>
      </c>
      <c r="B3036" s="10">
        <v>16.25</v>
      </c>
      <c r="C3036">
        <v>10</v>
      </c>
      <c r="E3036" s="12">
        <v>21777</v>
      </c>
      <c r="F3036" s="18">
        <v>1.9187457467500931E-6</v>
      </c>
    </row>
    <row r="3037" spans="1:6">
      <c r="A3037" s="12">
        <v>21777</v>
      </c>
      <c r="B3037" s="10">
        <v>15.900000000000004</v>
      </c>
      <c r="C3037">
        <v>10</v>
      </c>
      <c r="E3037" s="12">
        <v>84562</v>
      </c>
      <c r="F3037" s="18">
        <v>1.9187457467500926E-6</v>
      </c>
    </row>
    <row r="3038" spans="1:6">
      <c r="A3038" s="12">
        <v>84562</v>
      </c>
      <c r="B3038" s="10">
        <v>15.9</v>
      </c>
      <c r="C3038">
        <v>10</v>
      </c>
      <c r="E3038" s="12">
        <v>20816</v>
      </c>
      <c r="F3038" s="18">
        <v>1.8825429968114115E-6</v>
      </c>
    </row>
    <row r="3039" spans="1:6">
      <c r="A3039" s="12">
        <v>20816</v>
      </c>
      <c r="B3039" s="10">
        <v>15.6</v>
      </c>
      <c r="C3039">
        <v>10</v>
      </c>
      <c r="E3039" s="12">
        <v>78034</v>
      </c>
      <c r="F3039" s="18">
        <v>1.8825429968114113E-6</v>
      </c>
    </row>
    <row r="3040" spans="1:6">
      <c r="A3040" s="12">
        <v>78034</v>
      </c>
      <c r="B3040" s="10">
        <v>15.599999999999998</v>
      </c>
      <c r="C3040">
        <v>10</v>
      </c>
      <c r="E3040" s="12">
        <v>84989</v>
      </c>
      <c r="F3040" s="18">
        <v>1.8584078301856244E-6</v>
      </c>
    </row>
    <row r="3041" spans="1:6">
      <c r="A3041" s="12">
        <v>84989</v>
      </c>
      <c r="B3041" s="10">
        <v>15.400000000000002</v>
      </c>
      <c r="C3041">
        <v>10</v>
      </c>
      <c r="E3041" s="12">
        <v>90037</v>
      </c>
      <c r="F3041" s="18">
        <v>1.8463402468727305E-6</v>
      </c>
    </row>
    <row r="3042" spans="1:6">
      <c r="A3042" s="12">
        <v>90037</v>
      </c>
      <c r="B3042" s="10">
        <v>15.299999999999999</v>
      </c>
      <c r="C3042">
        <v>10</v>
      </c>
      <c r="E3042" s="12">
        <v>72024</v>
      </c>
      <c r="F3042" s="18">
        <v>1.8246185969095221E-6</v>
      </c>
    </row>
    <row r="3043" spans="1:6">
      <c r="A3043" s="12">
        <v>72024</v>
      </c>
      <c r="B3043" s="10">
        <v>15.120000000000001</v>
      </c>
      <c r="C3043">
        <v>10</v>
      </c>
      <c r="E3043" s="12">
        <v>90022</v>
      </c>
      <c r="F3043" s="18">
        <v>1.8101374969340496E-6</v>
      </c>
    </row>
    <row r="3044" spans="1:6">
      <c r="A3044" s="12">
        <v>90078</v>
      </c>
      <c r="B3044" s="10">
        <v>15</v>
      </c>
      <c r="C3044">
        <v>10</v>
      </c>
      <c r="E3044" s="12">
        <v>84462</v>
      </c>
      <c r="F3044" s="18">
        <v>1.8101374969340496E-6</v>
      </c>
    </row>
    <row r="3045" spans="1:6">
      <c r="A3045" s="12">
        <v>90022</v>
      </c>
      <c r="B3045" s="10">
        <v>15</v>
      </c>
      <c r="C3045">
        <v>10</v>
      </c>
      <c r="E3045" s="12">
        <v>90189</v>
      </c>
      <c r="F3045" s="18">
        <v>1.8101374969340496E-6</v>
      </c>
    </row>
    <row r="3046" spans="1:6">
      <c r="A3046" s="12">
        <v>84462</v>
      </c>
      <c r="B3046" s="10">
        <v>15</v>
      </c>
      <c r="C3046">
        <v>10</v>
      </c>
      <c r="E3046" s="12">
        <v>90078</v>
      </c>
      <c r="F3046" s="18">
        <v>1.8101374969340496E-6</v>
      </c>
    </row>
    <row r="3047" spans="1:6">
      <c r="A3047" s="12">
        <v>90189</v>
      </c>
      <c r="B3047" s="10">
        <v>15</v>
      </c>
      <c r="C3047">
        <v>10</v>
      </c>
      <c r="E3047" s="12">
        <v>84705</v>
      </c>
      <c r="F3047" s="18">
        <v>1.8101374969340496E-6</v>
      </c>
    </row>
    <row r="3048" spans="1:6">
      <c r="A3048" s="12">
        <v>90069</v>
      </c>
      <c r="B3048" s="10">
        <v>15</v>
      </c>
      <c r="C3048">
        <v>10</v>
      </c>
      <c r="E3048" s="12">
        <v>90069</v>
      </c>
      <c r="F3048" s="18">
        <v>1.8101374969340496E-6</v>
      </c>
    </row>
    <row r="3049" spans="1:6">
      <c r="A3049" s="12">
        <v>84705</v>
      </c>
      <c r="B3049" s="10">
        <v>15</v>
      </c>
      <c r="C3049">
        <v>10</v>
      </c>
      <c r="E3049" s="12">
        <v>23449</v>
      </c>
      <c r="F3049" s="18">
        <v>1.8101374969340496E-6</v>
      </c>
    </row>
    <row r="3050" spans="1:6">
      <c r="A3050" s="12">
        <v>23449</v>
      </c>
      <c r="B3050" s="10">
        <v>15</v>
      </c>
      <c r="C3050">
        <v>10</v>
      </c>
      <c r="E3050" s="12">
        <v>17191</v>
      </c>
      <c r="F3050" s="18">
        <v>1.8101374969340496E-6</v>
      </c>
    </row>
    <row r="3051" spans="1:6">
      <c r="A3051" s="12">
        <v>17191</v>
      </c>
      <c r="B3051" s="10">
        <v>15</v>
      </c>
      <c r="C3051">
        <v>10</v>
      </c>
      <c r="E3051" s="12">
        <v>90159</v>
      </c>
      <c r="F3051" s="18">
        <v>1.7920361219647093E-6</v>
      </c>
    </row>
    <row r="3052" spans="1:6">
      <c r="A3052" s="12">
        <v>90197</v>
      </c>
      <c r="B3052" s="10">
        <v>14.850000000000001</v>
      </c>
      <c r="C3052">
        <v>10</v>
      </c>
      <c r="E3052" s="12">
        <v>90197</v>
      </c>
      <c r="F3052" s="18">
        <v>1.7920361219647093E-6</v>
      </c>
    </row>
    <row r="3053" spans="1:6">
      <c r="A3053" s="12">
        <v>90048</v>
      </c>
      <c r="B3053" s="10">
        <v>14.850000000000001</v>
      </c>
      <c r="C3053">
        <v>10</v>
      </c>
      <c r="E3053" s="12">
        <v>90156</v>
      </c>
      <c r="F3053" s="18">
        <v>1.7920361219647093E-6</v>
      </c>
    </row>
    <row r="3054" spans="1:6">
      <c r="A3054" s="12">
        <v>90159</v>
      </c>
      <c r="B3054" s="10">
        <v>14.850000000000001</v>
      </c>
      <c r="C3054">
        <v>10</v>
      </c>
      <c r="E3054" s="12">
        <v>90048</v>
      </c>
      <c r="F3054" s="18">
        <v>1.7920361219647093E-6</v>
      </c>
    </row>
    <row r="3055" spans="1:6">
      <c r="A3055" s="12">
        <v>90156</v>
      </c>
      <c r="B3055" s="10">
        <v>14.850000000000001</v>
      </c>
      <c r="C3055">
        <v>10</v>
      </c>
      <c r="E3055" s="12">
        <v>90046</v>
      </c>
      <c r="F3055" s="18">
        <v>1.7920361219647093E-6</v>
      </c>
    </row>
    <row r="3056" spans="1:6">
      <c r="A3056" s="12">
        <v>90046</v>
      </c>
      <c r="B3056" s="10">
        <v>14.850000000000001</v>
      </c>
      <c r="C3056">
        <v>10</v>
      </c>
      <c r="E3056" s="12">
        <v>84593</v>
      </c>
      <c r="F3056" s="18">
        <v>1.7799685386518157E-6</v>
      </c>
    </row>
    <row r="3057" spans="1:6">
      <c r="A3057" s="12">
        <v>84593</v>
      </c>
      <c r="B3057" s="10">
        <v>14.750000000000002</v>
      </c>
      <c r="C3057">
        <v>10</v>
      </c>
      <c r="E3057" s="12">
        <v>85084</v>
      </c>
      <c r="F3057" s="18">
        <v>1.7437657887131343E-6</v>
      </c>
    </row>
    <row r="3058" spans="1:6">
      <c r="A3058" s="12">
        <v>85084</v>
      </c>
      <c r="B3058" s="10">
        <v>14.45</v>
      </c>
      <c r="C3058">
        <v>10</v>
      </c>
      <c r="E3058" s="12">
        <v>10124</v>
      </c>
      <c r="F3058" s="18">
        <v>1.6725670471670617E-6</v>
      </c>
    </row>
    <row r="3059" spans="1:6">
      <c r="A3059" s="12">
        <v>10124</v>
      </c>
      <c r="B3059" s="10">
        <v>13.86</v>
      </c>
      <c r="C3059">
        <v>10</v>
      </c>
      <c r="E3059" s="12">
        <v>90083</v>
      </c>
      <c r="F3059" s="18">
        <v>1.6520521555351423E-6</v>
      </c>
    </row>
    <row r="3060" spans="1:6">
      <c r="A3060" s="12">
        <v>90083</v>
      </c>
      <c r="B3060" s="10">
        <v>13.689999999999998</v>
      </c>
      <c r="C3060">
        <v>10</v>
      </c>
      <c r="E3060" s="12">
        <v>79336</v>
      </c>
      <c r="F3060" s="18">
        <v>1.6508453972038537E-6</v>
      </c>
    </row>
    <row r="3061" spans="1:6">
      <c r="A3061" s="12">
        <v>79336</v>
      </c>
      <c r="B3061" s="10">
        <v>13.680000000000003</v>
      </c>
      <c r="C3061">
        <v>10</v>
      </c>
      <c r="E3061" s="12">
        <v>21461</v>
      </c>
      <c r="F3061" s="18">
        <v>1.6472251222099853E-6</v>
      </c>
    </row>
    <row r="3062" spans="1:6">
      <c r="A3062" s="12">
        <v>21461</v>
      </c>
      <c r="B3062" s="10">
        <v>13.650000000000002</v>
      </c>
      <c r="C3062">
        <v>10</v>
      </c>
      <c r="E3062" s="12">
        <v>90187</v>
      </c>
      <c r="F3062" s="18">
        <v>1.617056163927751E-6</v>
      </c>
    </row>
    <row r="3063" spans="1:6">
      <c r="A3063" s="12">
        <v>90187</v>
      </c>
      <c r="B3063" s="10">
        <v>13.4</v>
      </c>
      <c r="C3063">
        <v>10</v>
      </c>
      <c r="E3063" s="12">
        <v>62043</v>
      </c>
      <c r="F3063" s="18">
        <v>1.6025750639522785E-6</v>
      </c>
    </row>
    <row r="3064" spans="1:6">
      <c r="A3064" s="12">
        <v>62043</v>
      </c>
      <c r="B3064" s="10">
        <v>13.28</v>
      </c>
      <c r="C3064">
        <v>10</v>
      </c>
      <c r="E3064" s="12">
        <v>84388</v>
      </c>
      <c r="F3064" s="18">
        <v>1.5856804473142272E-6</v>
      </c>
    </row>
    <row r="3065" spans="1:6">
      <c r="A3065" s="12">
        <v>84388</v>
      </c>
      <c r="B3065" s="10">
        <v>13.139999999999999</v>
      </c>
      <c r="C3065">
        <v>10</v>
      </c>
      <c r="E3065" s="12">
        <v>84732</v>
      </c>
      <c r="F3065" s="18">
        <v>1.5530979723694146E-6</v>
      </c>
    </row>
    <row r="3066" spans="1:6">
      <c r="A3066" s="12">
        <v>84732</v>
      </c>
      <c r="B3066" s="10">
        <v>12.870000000000001</v>
      </c>
      <c r="C3066">
        <v>10</v>
      </c>
      <c r="E3066" s="12">
        <v>90076</v>
      </c>
      <c r="F3066" s="18">
        <v>1.5386168723939421E-6</v>
      </c>
    </row>
    <row r="3067" spans="1:6">
      <c r="A3067" s="12">
        <v>90076</v>
      </c>
      <c r="B3067" s="10">
        <v>12.75</v>
      </c>
      <c r="C3067">
        <v>10</v>
      </c>
      <c r="E3067" s="12">
        <v>20892</v>
      </c>
      <c r="F3067" s="18">
        <v>1.5386168723939421E-6</v>
      </c>
    </row>
    <row r="3068" spans="1:6">
      <c r="A3068" s="12">
        <v>20892</v>
      </c>
      <c r="B3068" s="10">
        <v>12.75</v>
      </c>
      <c r="C3068">
        <v>10</v>
      </c>
      <c r="E3068" s="12">
        <v>20901</v>
      </c>
      <c r="F3068" s="18">
        <v>1.5325830807374953E-6</v>
      </c>
    </row>
    <row r="3069" spans="1:6">
      <c r="A3069" s="12">
        <v>20901</v>
      </c>
      <c r="B3069" s="10">
        <v>12.7</v>
      </c>
      <c r="C3069">
        <v>10</v>
      </c>
      <c r="E3069" s="12">
        <v>20671</v>
      </c>
      <c r="F3069" s="18">
        <v>1.508447914111708E-6</v>
      </c>
    </row>
    <row r="3070" spans="1:6">
      <c r="A3070" s="12">
        <v>20671</v>
      </c>
      <c r="B3070" s="10">
        <v>12.5</v>
      </c>
      <c r="C3070">
        <v>10</v>
      </c>
      <c r="E3070" s="12">
        <v>79329</v>
      </c>
      <c r="F3070" s="18">
        <v>1.4698316475104483E-6</v>
      </c>
    </row>
    <row r="3071" spans="1:6">
      <c r="A3071" s="12">
        <v>79329</v>
      </c>
      <c r="B3071" s="10">
        <v>12.18</v>
      </c>
      <c r="C3071">
        <v>10</v>
      </c>
      <c r="E3071" s="12">
        <v>17164</v>
      </c>
      <c r="F3071" s="18">
        <v>1.4698316475104483E-6</v>
      </c>
    </row>
    <row r="3072" spans="1:6">
      <c r="A3072" s="12">
        <v>17164</v>
      </c>
      <c r="B3072" s="10">
        <v>12.18</v>
      </c>
      <c r="C3072">
        <v>10</v>
      </c>
      <c r="E3072" s="12">
        <v>90021</v>
      </c>
      <c r="F3072" s="18">
        <v>1.4420762058907927E-6</v>
      </c>
    </row>
    <row r="3073" spans="1:6">
      <c r="A3073" s="12">
        <v>90021</v>
      </c>
      <c r="B3073" s="10">
        <v>11.95</v>
      </c>
      <c r="C3073">
        <v>10</v>
      </c>
      <c r="E3073" s="12">
        <v>84614</v>
      </c>
      <c r="F3073" s="18">
        <v>1.4360424142343461E-6</v>
      </c>
    </row>
    <row r="3074" spans="1:6">
      <c r="A3074" s="12">
        <v>84620</v>
      </c>
      <c r="B3074" s="10">
        <v>11.9</v>
      </c>
      <c r="C3074">
        <v>10</v>
      </c>
      <c r="E3074" s="12">
        <v>84620</v>
      </c>
      <c r="F3074" s="18">
        <v>1.4360424142343461E-6</v>
      </c>
    </row>
    <row r="3075" spans="1:6">
      <c r="A3075" s="12">
        <v>84614</v>
      </c>
      <c r="B3075" s="10">
        <v>11.9</v>
      </c>
      <c r="C3075">
        <v>10</v>
      </c>
      <c r="E3075" s="12">
        <v>21488</v>
      </c>
      <c r="F3075" s="18">
        <v>1.4300086225778992E-6</v>
      </c>
    </row>
    <row r="3076" spans="1:6">
      <c r="A3076" s="12">
        <v>21488</v>
      </c>
      <c r="B3076" s="10">
        <v>11.850000000000001</v>
      </c>
      <c r="C3076">
        <v>10</v>
      </c>
      <c r="E3076" s="12">
        <v>20666</v>
      </c>
      <c r="F3076" s="18">
        <v>1.4239748309214524E-6</v>
      </c>
    </row>
    <row r="3077" spans="1:6">
      <c r="A3077" s="12">
        <v>20666</v>
      </c>
      <c r="B3077" s="10">
        <v>11.8</v>
      </c>
      <c r="C3077">
        <v>10</v>
      </c>
      <c r="E3077" s="12">
        <v>16043</v>
      </c>
      <c r="F3077" s="18">
        <v>1.4191477975962946E-6</v>
      </c>
    </row>
    <row r="3078" spans="1:6">
      <c r="A3078" s="12">
        <v>16043</v>
      </c>
      <c r="B3078" s="10">
        <v>11.759999999999998</v>
      </c>
      <c r="C3078">
        <v>10</v>
      </c>
      <c r="E3078" s="12">
        <v>20663</v>
      </c>
      <c r="F3078" s="18">
        <v>1.4107004892772695E-6</v>
      </c>
    </row>
    <row r="3079" spans="1:6">
      <c r="A3079" s="12">
        <v>20663</v>
      </c>
      <c r="B3079" s="10">
        <v>11.690000000000001</v>
      </c>
      <c r="C3079">
        <v>10</v>
      </c>
      <c r="E3079" s="12">
        <v>71050</v>
      </c>
      <c r="F3079" s="18">
        <v>1.3938058726392181E-6</v>
      </c>
    </row>
    <row r="3080" spans="1:6">
      <c r="A3080" s="12">
        <v>71050</v>
      </c>
      <c r="B3080" s="10">
        <v>11.549999999999999</v>
      </c>
      <c r="C3080">
        <v>10</v>
      </c>
      <c r="E3080" s="12">
        <v>72798</v>
      </c>
      <c r="F3080" s="18">
        <v>1.3938058726392181E-6</v>
      </c>
    </row>
    <row r="3081" spans="1:6">
      <c r="A3081" s="12">
        <v>72798</v>
      </c>
      <c r="B3081" s="10">
        <v>11.549999999999999</v>
      </c>
      <c r="C3081">
        <v>10</v>
      </c>
      <c r="E3081" s="12">
        <v>90025</v>
      </c>
      <c r="F3081" s="18">
        <v>1.3576031227005371E-6</v>
      </c>
    </row>
    <row r="3082" spans="1:6">
      <c r="A3082" s="12">
        <v>90025</v>
      </c>
      <c r="B3082" s="10">
        <v>11.25</v>
      </c>
      <c r="C3082">
        <v>10</v>
      </c>
      <c r="E3082" s="12">
        <v>84746</v>
      </c>
      <c r="F3082" s="18">
        <v>1.3576031227005371E-6</v>
      </c>
    </row>
    <row r="3083" spans="1:6">
      <c r="A3083" s="12">
        <v>84746</v>
      </c>
      <c r="B3083" s="10">
        <v>11.25</v>
      </c>
      <c r="C3083">
        <v>10</v>
      </c>
      <c r="E3083" s="12">
        <v>21836</v>
      </c>
      <c r="F3083" s="18">
        <v>1.3576031227005371E-6</v>
      </c>
    </row>
    <row r="3084" spans="1:6">
      <c r="A3084" s="12">
        <v>21836</v>
      </c>
      <c r="B3084" s="10">
        <v>11.25</v>
      </c>
      <c r="C3084">
        <v>10</v>
      </c>
      <c r="E3084" s="12">
        <v>21226</v>
      </c>
      <c r="F3084" s="18">
        <v>1.3576031227005371E-6</v>
      </c>
    </row>
    <row r="3085" spans="1:6">
      <c r="A3085" s="12">
        <v>21226</v>
      </c>
      <c r="B3085" s="10">
        <v>11.25</v>
      </c>
      <c r="C3085">
        <v>10</v>
      </c>
      <c r="E3085" s="12">
        <v>37488</v>
      </c>
      <c r="F3085" s="18">
        <v>1.3177800977679881E-6</v>
      </c>
    </row>
    <row r="3086" spans="1:6">
      <c r="A3086" s="12">
        <v>37488</v>
      </c>
      <c r="B3086" s="10">
        <v>10.92</v>
      </c>
      <c r="C3086">
        <v>10</v>
      </c>
      <c r="E3086" s="12">
        <v>79026</v>
      </c>
      <c r="F3086" s="18">
        <v>1.2803705894980179E-6</v>
      </c>
    </row>
    <row r="3087" spans="1:6">
      <c r="A3087" s="12">
        <v>79026</v>
      </c>
      <c r="B3087" s="10">
        <v>10.610000000000001</v>
      </c>
      <c r="C3087">
        <v>10</v>
      </c>
      <c r="E3087" s="12">
        <v>84016</v>
      </c>
      <c r="F3087" s="18">
        <v>1.2670962478538348E-6</v>
      </c>
    </row>
    <row r="3088" spans="1:6">
      <c r="A3088" s="12">
        <v>84016</v>
      </c>
      <c r="B3088" s="10">
        <v>10.5</v>
      </c>
      <c r="C3088">
        <v>10</v>
      </c>
      <c r="E3088" s="12">
        <v>35966</v>
      </c>
      <c r="F3088" s="18">
        <v>1.2381340479028901E-6</v>
      </c>
    </row>
    <row r="3089" spans="1:6">
      <c r="A3089" s="12">
        <v>35966</v>
      </c>
      <c r="B3089" s="10">
        <v>10.260000000000002</v>
      </c>
      <c r="C3089">
        <v>10</v>
      </c>
      <c r="E3089" s="12">
        <v>90174</v>
      </c>
      <c r="F3089" s="18">
        <v>1.2308934979151538E-6</v>
      </c>
    </row>
    <row r="3090" spans="1:6">
      <c r="A3090" s="12">
        <v>90174</v>
      </c>
      <c r="B3090" s="10">
        <v>10.200000000000001</v>
      </c>
      <c r="C3090">
        <v>10</v>
      </c>
      <c r="E3090" s="12">
        <v>40005</v>
      </c>
      <c r="F3090" s="18">
        <v>1.2308934979151536E-6</v>
      </c>
    </row>
    <row r="3091" spans="1:6">
      <c r="A3091" s="12">
        <v>85109</v>
      </c>
      <c r="B3091" s="10">
        <v>10.199999999999999</v>
      </c>
      <c r="C3091">
        <v>10</v>
      </c>
      <c r="E3091" s="12">
        <v>90208</v>
      </c>
      <c r="F3091" s="18">
        <v>1.2308934979151536E-6</v>
      </c>
    </row>
    <row r="3092" spans="1:6">
      <c r="A3092" s="12">
        <v>35958</v>
      </c>
      <c r="B3092" s="10">
        <v>10.199999999999999</v>
      </c>
      <c r="C3092">
        <v>10</v>
      </c>
      <c r="E3092" s="12">
        <v>35958</v>
      </c>
      <c r="F3092" s="18">
        <v>1.2308934979151536E-6</v>
      </c>
    </row>
    <row r="3093" spans="1:6">
      <c r="A3093" s="12">
        <v>90208</v>
      </c>
      <c r="B3093" s="10">
        <v>10.199999999999999</v>
      </c>
      <c r="C3093">
        <v>10</v>
      </c>
      <c r="E3093" s="12">
        <v>37471</v>
      </c>
      <c r="F3093" s="18">
        <v>1.2308934979151536E-6</v>
      </c>
    </row>
    <row r="3094" spans="1:6">
      <c r="A3094" s="12">
        <v>40005</v>
      </c>
      <c r="B3094" s="10">
        <v>10.199999999999999</v>
      </c>
      <c r="C3094">
        <v>10</v>
      </c>
      <c r="E3094" s="12">
        <v>85109</v>
      </c>
      <c r="F3094" s="18">
        <v>1.2308934979151536E-6</v>
      </c>
    </row>
    <row r="3095" spans="1:6">
      <c r="A3095" s="12">
        <v>37471</v>
      </c>
      <c r="B3095" s="10">
        <v>10.199999999999999</v>
      </c>
      <c r="C3095">
        <v>10</v>
      </c>
      <c r="E3095" s="12">
        <v>84802</v>
      </c>
      <c r="F3095" s="18">
        <v>1.2236529479274176E-6</v>
      </c>
    </row>
    <row r="3096" spans="1:6">
      <c r="A3096" s="12">
        <v>84802</v>
      </c>
      <c r="B3096" s="10">
        <v>10.14</v>
      </c>
      <c r="C3096">
        <v>10</v>
      </c>
      <c r="E3096" s="12">
        <v>84689</v>
      </c>
      <c r="F3096" s="18">
        <v>1.2007245396329195E-6</v>
      </c>
    </row>
    <row r="3097" spans="1:6">
      <c r="A3097" s="12">
        <v>84689</v>
      </c>
      <c r="B3097" s="10">
        <v>9.9499999999999993</v>
      </c>
      <c r="C3097">
        <v>10</v>
      </c>
      <c r="E3097" s="12">
        <v>23441</v>
      </c>
      <c r="F3097" s="18">
        <v>1.1150446981113745E-6</v>
      </c>
    </row>
    <row r="3098" spans="1:6">
      <c r="A3098" s="12">
        <v>23441</v>
      </c>
      <c r="B3098" s="10">
        <v>9.24</v>
      </c>
      <c r="C3098">
        <v>10</v>
      </c>
      <c r="E3098" s="12">
        <v>90181</v>
      </c>
      <c r="F3098" s="18">
        <v>1.0800487065039828E-6</v>
      </c>
    </row>
    <row r="3099" spans="1:6">
      <c r="A3099" s="12">
        <v>90181</v>
      </c>
      <c r="B3099" s="10">
        <v>8.9499999999999993</v>
      </c>
      <c r="C3099">
        <v>10</v>
      </c>
      <c r="E3099" s="12">
        <v>45013</v>
      </c>
      <c r="F3099" s="18">
        <v>1.0679811231910894E-6</v>
      </c>
    </row>
    <row r="3100" spans="1:6">
      <c r="A3100" s="12">
        <v>45013</v>
      </c>
      <c r="B3100" s="10">
        <v>8.8500000000000014</v>
      </c>
      <c r="C3100">
        <v>10</v>
      </c>
      <c r="E3100" s="12">
        <v>84773</v>
      </c>
      <c r="F3100" s="18">
        <v>1.0679811231910894E-6</v>
      </c>
    </row>
    <row r="3101" spans="1:6">
      <c r="A3101" s="12">
        <v>84773</v>
      </c>
      <c r="B3101" s="10">
        <v>8.8500000000000014</v>
      </c>
      <c r="C3101">
        <v>10</v>
      </c>
      <c r="E3101" s="12">
        <v>20906</v>
      </c>
      <c r="F3101" s="18">
        <v>1.0679811231910894E-6</v>
      </c>
    </row>
    <row r="3102" spans="1:6">
      <c r="A3102" s="12">
        <v>20906</v>
      </c>
      <c r="B3102" s="10">
        <v>8.8500000000000014</v>
      </c>
      <c r="C3102">
        <v>10</v>
      </c>
      <c r="E3102" s="12">
        <v>16206</v>
      </c>
      <c r="F3102" s="18">
        <v>1.0559135398781955E-6</v>
      </c>
    </row>
    <row r="3103" spans="1:6">
      <c r="A3103" s="12">
        <v>16206</v>
      </c>
      <c r="B3103" s="10">
        <v>8.75</v>
      </c>
      <c r="C3103">
        <v>10</v>
      </c>
      <c r="E3103" s="12">
        <v>71143</v>
      </c>
      <c r="F3103" s="18">
        <v>1.0257445815959614E-6</v>
      </c>
    </row>
    <row r="3104" spans="1:6">
      <c r="A3104" s="12">
        <v>44265</v>
      </c>
      <c r="B3104" s="10">
        <v>8.5</v>
      </c>
      <c r="C3104">
        <v>10</v>
      </c>
      <c r="E3104" s="12">
        <v>84840</v>
      </c>
      <c r="F3104" s="18">
        <v>1.0257445815959614E-6</v>
      </c>
    </row>
    <row r="3105" spans="1:6">
      <c r="A3105" s="12">
        <v>71143</v>
      </c>
      <c r="B3105" s="10">
        <v>8.5</v>
      </c>
      <c r="C3105">
        <v>10</v>
      </c>
      <c r="E3105" s="12">
        <v>90102</v>
      </c>
      <c r="F3105" s="18">
        <v>1.0257445815959614E-6</v>
      </c>
    </row>
    <row r="3106" spans="1:6">
      <c r="A3106" s="12">
        <v>90102</v>
      </c>
      <c r="B3106" s="10">
        <v>8.5</v>
      </c>
      <c r="C3106">
        <v>10</v>
      </c>
      <c r="E3106" s="12">
        <v>44265</v>
      </c>
      <c r="F3106" s="18">
        <v>1.0257445815959614E-6</v>
      </c>
    </row>
    <row r="3107" spans="1:6">
      <c r="A3107" s="12">
        <v>84840</v>
      </c>
      <c r="B3107" s="10">
        <v>8.5</v>
      </c>
      <c r="C3107">
        <v>10</v>
      </c>
      <c r="E3107" s="12">
        <v>90167</v>
      </c>
      <c r="F3107" s="18">
        <v>1.0257445815959614E-6</v>
      </c>
    </row>
    <row r="3108" spans="1:6">
      <c r="A3108" s="12">
        <v>90167</v>
      </c>
      <c r="B3108" s="10">
        <v>8.5</v>
      </c>
      <c r="C3108">
        <v>10</v>
      </c>
      <c r="E3108" s="12">
        <v>84975</v>
      </c>
      <c r="F3108" s="18">
        <v>1.0197107899395146E-6</v>
      </c>
    </row>
    <row r="3109" spans="1:6">
      <c r="A3109" s="12">
        <v>84975</v>
      </c>
      <c r="B3109" s="10">
        <v>8.4499999999999993</v>
      </c>
      <c r="C3109">
        <v>10</v>
      </c>
      <c r="E3109" s="12">
        <v>16244</v>
      </c>
      <c r="F3109" s="18">
        <v>9.4730529006215257E-7</v>
      </c>
    </row>
    <row r="3110" spans="1:6">
      <c r="A3110" s="12">
        <v>16244</v>
      </c>
      <c r="B3110" s="10">
        <v>7.85</v>
      </c>
      <c r="C3110">
        <v>10</v>
      </c>
      <c r="E3110" s="12">
        <v>85189</v>
      </c>
      <c r="F3110" s="18">
        <v>9.2317012343636527E-7</v>
      </c>
    </row>
    <row r="3111" spans="1:6">
      <c r="A3111" s="12">
        <v>85189</v>
      </c>
      <c r="B3111" s="10">
        <v>7.6499999999999995</v>
      </c>
      <c r="C3111">
        <v>10</v>
      </c>
      <c r="E3111" s="12">
        <v>90188</v>
      </c>
      <c r="F3111" s="18">
        <v>9.2317012343636527E-7</v>
      </c>
    </row>
    <row r="3112" spans="1:6">
      <c r="A3112" s="12">
        <v>90188</v>
      </c>
      <c r="B3112" s="10">
        <v>7.6499999999999995</v>
      </c>
      <c r="C3112">
        <v>10</v>
      </c>
      <c r="E3112" s="12">
        <v>79157</v>
      </c>
      <c r="F3112" s="18">
        <v>9.2317012343636527E-7</v>
      </c>
    </row>
    <row r="3113" spans="1:6">
      <c r="A3113" s="12">
        <v>79157</v>
      </c>
      <c r="B3113" s="10">
        <v>7.6499999999999995</v>
      </c>
      <c r="C3113">
        <v>10</v>
      </c>
      <c r="E3113" s="12">
        <v>90042</v>
      </c>
      <c r="F3113" s="18">
        <v>9.2317012343636527E-7</v>
      </c>
    </row>
    <row r="3114" spans="1:6">
      <c r="A3114" s="12">
        <v>90042</v>
      </c>
      <c r="B3114" s="10">
        <v>7.6499999999999995</v>
      </c>
      <c r="C3114">
        <v>10</v>
      </c>
      <c r="E3114" s="12">
        <v>79149</v>
      </c>
      <c r="F3114" s="18">
        <v>9.1230929845476107E-7</v>
      </c>
    </row>
    <row r="3115" spans="1:6">
      <c r="A3115" s="12">
        <v>79149</v>
      </c>
      <c r="B3115" s="10">
        <v>7.5600000000000005</v>
      </c>
      <c r="C3115">
        <v>10</v>
      </c>
      <c r="E3115" s="12">
        <v>37379</v>
      </c>
      <c r="F3115" s="18">
        <v>9.050687484670248E-7</v>
      </c>
    </row>
    <row r="3116" spans="1:6">
      <c r="A3116" s="12">
        <v>37379</v>
      </c>
      <c r="B3116" s="10">
        <v>7.5</v>
      </c>
      <c r="C3116">
        <v>10</v>
      </c>
      <c r="E3116" s="12">
        <v>21827</v>
      </c>
      <c r="F3116" s="18">
        <v>9.050687484670248E-7</v>
      </c>
    </row>
    <row r="3117" spans="1:6">
      <c r="A3117" s="12">
        <v>21827</v>
      </c>
      <c r="B3117" s="10">
        <v>7.5</v>
      </c>
      <c r="C3117">
        <v>10</v>
      </c>
      <c r="E3117" s="12">
        <v>62097</v>
      </c>
      <c r="F3117" s="18">
        <v>9.0144847347315666E-7</v>
      </c>
    </row>
    <row r="3118" spans="1:6">
      <c r="A3118" s="12">
        <v>62097</v>
      </c>
      <c r="B3118" s="10">
        <v>7.47</v>
      </c>
      <c r="C3118">
        <v>10</v>
      </c>
      <c r="E3118" s="12">
        <v>81953</v>
      </c>
      <c r="F3118" s="18">
        <v>8.9420792348542049E-7</v>
      </c>
    </row>
    <row r="3119" spans="1:6">
      <c r="A3119" s="12">
        <v>81953</v>
      </c>
      <c r="B3119" s="10">
        <v>7.41</v>
      </c>
      <c r="C3119">
        <v>10</v>
      </c>
      <c r="E3119" s="12">
        <v>47013</v>
      </c>
      <c r="F3119" s="18">
        <v>8.567984152154501E-7</v>
      </c>
    </row>
    <row r="3120" spans="1:6">
      <c r="A3120" s="12">
        <v>47013</v>
      </c>
      <c r="B3120" s="10">
        <v>7.1</v>
      </c>
      <c r="C3120">
        <v>10</v>
      </c>
      <c r="E3120" s="12">
        <v>84206</v>
      </c>
      <c r="F3120" s="18">
        <v>8.4835110689642459E-7</v>
      </c>
    </row>
    <row r="3121" spans="1:6">
      <c r="A3121" s="12">
        <v>84206</v>
      </c>
      <c r="B3121" s="10">
        <v>7.03</v>
      </c>
      <c r="C3121">
        <v>10</v>
      </c>
      <c r="E3121" s="12">
        <v>90041</v>
      </c>
      <c r="F3121" s="18">
        <v>8.4473083190255645E-7</v>
      </c>
    </row>
    <row r="3122" spans="1:6">
      <c r="A3122" s="12">
        <v>90041</v>
      </c>
      <c r="B3122" s="10">
        <v>7</v>
      </c>
      <c r="C3122">
        <v>10</v>
      </c>
      <c r="E3122" s="12">
        <v>62074</v>
      </c>
      <c r="F3122" s="18">
        <v>8.1094159862645419E-7</v>
      </c>
    </row>
    <row r="3123" spans="1:6">
      <c r="A3123" s="12">
        <v>62074</v>
      </c>
      <c r="B3123" s="10">
        <v>6.72</v>
      </c>
      <c r="C3123">
        <v>10</v>
      </c>
      <c r="E3123" s="12">
        <v>20678</v>
      </c>
      <c r="F3123" s="18">
        <v>7.9646049865098175E-7</v>
      </c>
    </row>
    <row r="3124" spans="1:6">
      <c r="A3124" s="12">
        <v>20678</v>
      </c>
      <c r="B3124" s="10">
        <v>6.6</v>
      </c>
      <c r="C3124">
        <v>10</v>
      </c>
      <c r="E3124" s="12">
        <v>85224</v>
      </c>
      <c r="F3124" s="18">
        <v>7.6025774871230091E-7</v>
      </c>
    </row>
    <row r="3125" spans="1:6">
      <c r="A3125" s="12">
        <v>85224</v>
      </c>
      <c r="B3125" s="10">
        <v>6.3000000000000007</v>
      </c>
      <c r="C3125">
        <v>10</v>
      </c>
      <c r="E3125" s="12">
        <v>85225</v>
      </c>
      <c r="F3125" s="18">
        <v>7.5422395705585398E-7</v>
      </c>
    </row>
    <row r="3126" spans="1:6">
      <c r="A3126" s="12">
        <v>85225</v>
      </c>
      <c r="B3126" s="10">
        <v>6.25</v>
      </c>
      <c r="C3126">
        <v>10</v>
      </c>
      <c r="E3126" s="12">
        <v>35591</v>
      </c>
      <c r="F3126" s="18">
        <v>7.5422395705585398E-7</v>
      </c>
    </row>
    <row r="3127" spans="1:6">
      <c r="A3127" s="12">
        <v>35591</v>
      </c>
      <c r="B3127" s="10">
        <v>6.25</v>
      </c>
      <c r="C3127">
        <v>10</v>
      </c>
      <c r="E3127" s="12">
        <v>21228</v>
      </c>
      <c r="F3127" s="18">
        <v>7.5422395705585398E-7</v>
      </c>
    </row>
    <row r="3128" spans="1:6">
      <c r="A3128" s="12">
        <v>21228</v>
      </c>
      <c r="B3128" s="10">
        <v>6.25</v>
      </c>
      <c r="C3128">
        <v>10</v>
      </c>
      <c r="E3128" s="12">
        <v>84499</v>
      </c>
      <c r="F3128" s="18">
        <v>7.1802120711717293E-7</v>
      </c>
    </row>
    <row r="3129" spans="1:6">
      <c r="A3129" s="12">
        <v>84499</v>
      </c>
      <c r="B3129" s="10">
        <v>5.9499999999999993</v>
      </c>
      <c r="C3129">
        <v>10</v>
      </c>
      <c r="E3129" s="12">
        <v>35443</v>
      </c>
      <c r="F3129" s="18">
        <v>7.1802120711717293E-7</v>
      </c>
    </row>
    <row r="3130" spans="1:6">
      <c r="A3130" s="12">
        <v>35443</v>
      </c>
      <c r="B3130" s="10">
        <v>5.9499999999999993</v>
      </c>
      <c r="C3130">
        <v>10</v>
      </c>
      <c r="E3130" s="12">
        <v>79161</v>
      </c>
      <c r="F3130" s="18">
        <v>7.1198741546072621E-7</v>
      </c>
    </row>
    <row r="3131" spans="1:6">
      <c r="A3131" s="12">
        <v>79161</v>
      </c>
      <c r="B3131" s="10">
        <v>5.9</v>
      </c>
      <c r="C3131">
        <v>10</v>
      </c>
      <c r="E3131" s="12">
        <v>37462</v>
      </c>
      <c r="F3131" s="18">
        <v>6.7457790719075582E-7</v>
      </c>
    </row>
    <row r="3132" spans="1:6">
      <c r="A3132" s="12">
        <v>37462</v>
      </c>
      <c r="B3132" s="10">
        <v>5.59</v>
      </c>
      <c r="C3132">
        <v>10</v>
      </c>
      <c r="E3132" s="12">
        <v>21839</v>
      </c>
      <c r="F3132" s="18">
        <v>6.5768329055270469E-7</v>
      </c>
    </row>
    <row r="3133" spans="1:6">
      <c r="A3133" s="12">
        <v>21839</v>
      </c>
      <c r="B3133" s="10">
        <v>5.45</v>
      </c>
      <c r="C3133">
        <v>10</v>
      </c>
      <c r="E3133" s="12">
        <v>90033</v>
      </c>
      <c r="F3133" s="18">
        <v>6.1544674895757681E-7</v>
      </c>
    </row>
    <row r="3134" spans="1:6">
      <c r="A3134" s="12">
        <v>90033</v>
      </c>
      <c r="B3134" s="10">
        <v>5.0999999999999996</v>
      </c>
      <c r="C3134">
        <v>10</v>
      </c>
      <c r="E3134" s="12">
        <v>37509</v>
      </c>
      <c r="F3134" s="18">
        <v>6.1544674895757681E-7</v>
      </c>
    </row>
    <row r="3135" spans="1:6">
      <c r="A3135" s="12">
        <v>37509</v>
      </c>
      <c r="B3135" s="10">
        <v>5.0999999999999996</v>
      </c>
      <c r="C3135">
        <v>10</v>
      </c>
      <c r="E3135" s="12">
        <v>20964</v>
      </c>
      <c r="F3135" s="18">
        <v>6.1544674895757681E-7</v>
      </c>
    </row>
    <row r="3136" spans="1:6">
      <c r="A3136" s="12">
        <v>20964</v>
      </c>
      <c r="B3136" s="10">
        <v>5.0999999999999996</v>
      </c>
      <c r="C3136">
        <v>10</v>
      </c>
      <c r="E3136" s="12">
        <v>16020</v>
      </c>
      <c r="F3136" s="18">
        <v>6.1544674895757681E-7</v>
      </c>
    </row>
    <row r="3137" spans="1:6">
      <c r="A3137" s="12">
        <v>16020</v>
      </c>
      <c r="B3137" s="10">
        <v>5.0999999999999996</v>
      </c>
      <c r="C3137">
        <v>10</v>
      </c>
      <c r="E3137" s="12">
        <v>35650</v>
      </c>
      <c r="F3137" s="18">
        <v>5.9734537398823634E-7</v>
      </c>
    </row>
    <row r="3138" spans="1:6">
      <c r="A3138" s="12">
        <v>35650</v>
      </c>
      <c r="B3138" s="10">
        <v>4.95</v>
      </c>
      <c r="C3138">
        <v>10</v>
      </c>
      <c r="E3138" s="12">
        <v>90089</v>
      </c>
      <c r="F3138" s="18">
        <v>5.7321020736244915E-7</v>
      </c>
    </row>
    <row r="3139" spans="1:6">
      <c r="A3139" s="12">
        <v>90089</v>
      </c>
      <c r="B3139" s="10">
        <v>4.7500000000000009</v>
      </c>
      <c r="C3139">
        <v>10</v>
      </c>
      <c r="E3139" s="12">
        <v>71215</v>
      </c>
      <c r="F3139" s="18">
        <v>5.5752234905568726E-7</v>
      </c>
    </row>
    <row r="3140" spans="1:6">
      <c r="A3140" s="12">
        <v>71215</v>
      </c>
      <c r="B3140" s="10">
        <v>4.62</v>
      </c>
      <c r="C3140">
        <v>10</v>
      </c>
      <c r="E3140" s="12">
        <v>79151</v>
      </c>
      <c r="F3140" s="18">
        <v>5.5752234905568726E-7</v>
      </c>
    </row>
    <row r="3141" spans="1:6">
      <c r="A3141" s="12">
        <v>79151</v>
      </c>
      <c r="B3141" s="10">
        <v>4.62</v>
      </c>
      <c r="C3141">
        <v>10</v>
      </c>
      <c r="E3141" s="12">
        <v>22218</v>
      </c>
      <c r="F3141" s="18">
        <v>5.1287229079798069E-7</v>
      </c>
    </row>
    <row r="3142" spans="1:6">
      <c r="A3142" s="12">
        <v>22218</v>
      </c>
      <c r="B3142" s="10">
        <v>4.25</v>
      </c>
      <c r="C3142">
        <v>10</v>
      </c>
      <c r="E3142" s="12">
        <v>21895</v>
      </c>
      <c r="F3142" s="18">
        <v>5.1287229079798069E-7</v>
      </c>
    </row>
    <row r="3143" spans="1:6">
      <c r="A3143" s="12">
        <v>21895</v>
      </c>
      <c r="B3143" s="10">
        <v>4.25</v>
      </c>
      <c r="C3143">
        <v>10</v>
      </c>
      <c r="E3143" s="12">
        <v>47016</v>
      </c>
      <c r="F3143" s="18">
        <v>5.0683849914153387E-7</v>
      </c>
    </row>
    <row r="3144" spans="1:6">
      <c r="A3144" s="12">
        <v>47016</v>
      </c>
      <c r="B3144" s="10">
        <v>4.2</v>
      </c>
      <c r="C3144">
        <v>10</v>
      </c>
      <c r="E3144" s="12">
        <v>20861</v>
      </c>
      <c r="F3144" s="18">
        <v>5.0683849914153387E-7</v>
      </c>
    </row>
    <row r="3145" spans="1:6">
      <c r="A3145" s="12">
        <v>20861</v>
      </c>
      <c r="B3145" s="10">
        <v>4.2</v>
      </c>
      <c r="C3145">
        <v>10</v>
      </c>
      <c r="E3145" s="12">
        <v>17174</v>
      </c>
      <c r="F3145" s="18">
        <v>4.5615464922738054E-7</v>
      </c>
    </row>
    <row r="3146" spans="1:6">
      <c r="A3146" s="12">
        <v>17174</v>
      </c>
      <c r="B3146" s="10">
        <v>3.7800000000000002</v>
      </c>
      <c r="C3146">
        <v>10</v>
      </c>
      <c r="E3146" s="12">
        <v>44091</v>
      </c>
      <c r="F3146" s="18">
        <v>4.5615464922738048E-7</v>
      </c>
    </row>
    <row r="3147" spans="1:6">
      <c r="A3147" s="12">
        <v>44091</v>
      </c>
      <c r="B3147" s="10">
        <v>3.78</v>
      </c>
      <c r="C3147">
        <v>10</v>
      </c>
      <c r="E3147" s="12">
        <v>37464</v>
      </c>
      <c r="F3147" s="18">
        <v>4.525343742335124E-7</v>
      </c>
    </row>
    <row r="3148" spans="1:6">
      <c r="A3148" s="12">
        <v>37464</v>
      </c>
      <c r="B3148" s="10">
        <v>3.75</v>
      </c>
      <c r="C3148">
        <v>10</v>
      </c>
      <c r="E3148" s="12">
        <v>79192</v>
      </c>
      <c r="F3148" s="18">
        <v>4.525343742335124E-7</v>
      </c>
    </row>
    <row r="3149" spans="1:6">
      <c r="A3149" s="12">
        <v>79192</v>
      </c>
      <c r="B3149" s="10">
        <v>3.75</v>
      </c>
      <c r="C3149">
        <v>10</v>
      </c>
      <c r="E3149" s="12">
        <v>35271</v>
      </c>
      <c r="F3149" s="18">
        <v>4.3563975759546132E-7</v>
      </c>
    </row>
    <row r="3150" spans="1:6">
      <c r="A3150" s="12">
        <v>35271</v>
      </c>
      <c r="B3150" s="10">
        <v>3.6100000000000003</v>
      </c>
      <c r="C3150">
        <v>10</v>
      </c>
      <c r="E3150" s="12">
        <v>16010</v>
      </c>
      <c r="F3150" s="18">
        <v>4.3443299926417187E-7</v>
      </c>
    </row>
    <row r="3151" spans="1:6">
      <c r="A3151" s="12">
        <v>16010</v>
      </c>
      <c r="B3151" s="10">
        <v>3.5999999999999996</v>
      </c>
      <c r="C3151">
        <v>10</v>
      </c>
      <c r="E3151" s="12">
        <v>84201</v>
      </c>
      <c r="F3151" s="18">
        <v>4.1271134930096337E-7</v>
      </c>
    </row>
    <row r="3152" spans="1:6">
      <c r="A3152" s="12">
        <v>84201</v>
      </c>
      <c r="B3152" s="10">
        <v>3.4200000000000004</v>
      </c>
      <c r="C3152">
        <v>10</v>
      </c>
      <c r="E3152" s="12">
        <v>10123</v>
      </c>
      <c r="F3152" s="18">
        <v>3.9219645766904405E-7</v>
      </c>
    </row>
    <row r="3153" spans="1:6">
      <c r="A3153" s="12">
        <v>10123</v>
      </c>
      <c r="B3153" s="10">
        <v>3.25</v>
      </c>
      <c r="C3153">
        <v>10</v>
      </c>
      <c r="E3153" s="12">
        <v>20667</v>
      </c>
      <c r="F3153" s="18">
        <v>3.5599370773036311E-7</v>
      </c>
    </row>
    <row r="3154" spans="1:6">
      <c r="A3154" s="12">
        <v>20667</v>
      </c>
      <c r="B3154" s="10">
        <v>2.95</v>
      </c>
      <c r="C3154">
        <v>10</v>
      </c>
      <c r="E3154" s="12">
        <v>90165</v>
      </c>
      <c r="F3154" s="18">
        <v>3.0772337447878841E-7</v>
      </c>
    </row>
    <row r="3155" spans="1:6">
      <c r="A3155" s="12">
        <v>90165</v>
      </c>
      <c r="B3155" s="10">
        <v>2.5499999999999998</v>
      </c>
      <c r="C3155">
        <v>10</v>
      </c>
      <c r="E3155" s="12">
        <v>90054</v>
      </c>
      <c r="F3155" s="18">
        <v>3.0772337447878841E-7</v>
      </c>
    </row>
    <row r="3156" spans="1:6">
      <c r="A3156" s="12">
        <v>90055</v>
      </c>
      <c r="B3156" s="10">
        <v>2.5499999999999998</v>
      </c>
      <c r="C3156">
        <v>10</v>
      </c>
      <c r="E3156" s="12">
        <v>90055</v>
      </c>
      <c r="F3156" s="18">
        <v>3.0772337447878841E-7</v>
      </c>
    </row>
    <row r="3157" spans="1:6">
      <c r="A3157" s="12">
        <v>90054</v>
      </c>
      <c r="B3157" s="10">
        <v>2.5499999999999998</v>
      </c>
      <c r="C3157">
        <v>10</v>
      </c>
      <c r="E3157" s="12">
        <v>90100</v>
      </c>
      <c r="F3157" s="18">
        <v>3.0772337447878841E-7</v>
      </c>
    </row>
    <row r="3158" spans="1:6">
      <c r="A3158" s="12">
        <v>90100</v>
      </c>
      <c r="B3158" s="10">
        <v>2.5499999999999998</v>
      </c>
      <c r="C3158">
        <v>10</v>
      </c>
      <c r="E3158" s="12">
        <v>17028</v>
      </c>
      <c r="F3158" s="18">
        <v>3.0410309948492032E-7</v>
      </c>
    </row>
    <row r="3159" spans="1:6">
      <c r="A3159" s="12">
        <v>17028</v>
      </c>
      <c r="B3159" s="10">
        <v>2.52</v>
      </c>
      <c r="C3159">
        <v>10</v>
      </c>
      <c r="E3159" s="12">
        <v>37330</v>
      </c>
      <c r="F3159" s="18">
        <v>2.8238144952171171E-7</v>
      </c>
    </row>
    <row r="3160" spans="1:6">
      <c r="A3160" s="12">
        <v>37330</v>
      </c>
      <c r="B3160" s="10">
        <v>2.34</v>
      </c>
      <c r="C3160">
        <v>10</v>
      </c>
      <c r="E3160" s="12">
        <v>46115</v>
      </c>
      <c r="F3160" s="18">
        <v>2.7514089953397554E-7</v>
      </c>
    </row>
    <row r="3161" spans="1:6">
      <c r="A3161" s="12">
        <v>46115</v>
      </c>
      <c r="B3161" s="10">
        <v>2.2800000000000002</v>
      </c>
      <c r="C3161">
        <v>10</v>
      </c>
      <c r="E3161" s="12">
        <v>77079</v>
      </c>
      <c r="F3161" s="18">
        <v>2.5583276623334568E-7</v>
      </c>
    </row>
    <row r="3162" spans="1:6">
      <c r="A3162" s="12">
        <v>77079</v>
      </c>
      <c r="B3162" s="10">
        <v>2.12</v>
      </c>
      <c r="C3162">
        <v>10</v>
      </c>
      <c r="E3162" s="12">
        <v>47579</v>
      </c>
      <c r="F3162" s="18">
        <v>2.5341924957076694E-7</v>
      </c>
    </row>
    <row r="3163" spans="1:6">
      <c r="A3163" s="12">
        <v>47579</v>
      </c>
      <c r="B3163" s="10">
        <v>2.1</v>
      </c>
      <c r="C3163">
        <v>10</v>
      </c>
      <c r="E3163" s="12">
        <v>21414</v>
      </c>
      <c r="F3163" s="18">
        <v>2.5341924957076694E-7</v>
      </c>
    </row>
    <row r="3164" spans="1:6">
      <c r="A3164" s="12">
        <v>21414</v>
      </c>
      <c r="B3164" s="10">
        <v>2.1</v>
      </c>
      <c r="C3164">
        <v>10</v>
      </c>
      <c r="E3164" s="12">
        <v>84731</v>
      </c>
      <c r="F3164" s="18">
        <v>2.4617869958303077E-7</v>
      </c>
    </row>
    <row r="3165" spans="1:6">
      <c r="A3165" s="12">
        <v>84731</v>
      </c>
      <c r="B3165" s="10">
        <v>2.04</v>
      </c>
      <c r="C3165">
        <v>10</v>
      </c>
      <c r="E3165" s="12">
        <v>22323</v>
      </c>
      <c r="F3165" s="18">
        <v>2.3531787460142644E-7</v>
      </c>
    </row>
    <row r="3166" spans="1:6">
      <c r="A3166" s="12">
        <v>22323</v>
      </c>
      <c r="B3166" s="10">
        <v>1.95</v>
      </c>
      <c r="C3166">
        <v>10</v>
      </c>
      <c r="E3166" s="12">
        <v>22146</v>
      </c>
      <c r="F3166" s="18">
        <v>2.3531787460142644E-7</v>
      </c>
    </row>
    <row r="3167" spans="1:6">
      <c r="A3167" s="12">
        <v>22146</v>
      </c>
      <c r="B3167" s="10">
        <v>1.95</v>
      </c>
      <c r="C3167">
        <v>10</v>
      </c>
      <c r="E3167" s="12">
        <v>84551</v>
      </c>
      <c r="F3167" s="18">
        <v>1.9911512466274544E-7</v>
      </c>
    </row>
    <row r="3168" spans="1:6">
      <c r="A3168" s="12">
        <v>84551</v>
      </c>
      <c r="B3168" s="10">
        <v>1.65</v>
      </c>
      <c r="C3168">
        <v>10</v>
      </c>
      <c r="E3168" s="12">
        <v>84550</v>
      </c>
      <c r="F3168" s="18">
        <v>1.9911512466274544E-7</v>
      </c>
    </row>
    <row r="3169" spans="1:6">
      <c r="A3169" s="12">
        <v>84550</v>
      </c>
      <c r="B3169" s="10">
        <v>1.65</v>
      </c>
      <c r="C3169">
        <v>10</v>
      </c>
      <c r="E3169" s="12">
        <v>23664</v>
      </c>
      <c r="F3169" s="18">
        <v>1.9911512466274544E-7</v>
      </c>
    </row>
    <row r="3170" spans="1:6">
      <c r="A3170" s="12">
        <v>23664</v>
      </c>
      <c r="B3170" s="10">
        <v>1.65</v>
      </c>
      <c r="C3170">
        <v>10</v>
      </c>
      <c r="E3170" s="12">
        <v>37351</v>
      </c>
      <c r="F3170" s="18">
        <v>1.8825429968114116E-7</v>
      </c>
    </row>
    <row r="3171" spans="1:6">
      <c r="A3171" s="12">
        <v>37351</v>
      </c>
      <c r="B3171" s="10">
        <v>1.56</v>
      </c>
      <c r="C3171">
        <v>10</v>
      </c>
      <c r="E3171" s="12">
        <v>84743</v>
      </c>
      <c r="F3171" s="18">
        <v>1.5084479141117079E-7</v>
      </c>
    </row>
    <row r="3172" spans="1:6">
      <c r="A3172" s="12">
        <v>37461</v>
      </c>
      <c r="B3172" s="10">
        <v>1.25</v>
      </c>
      <c r="C3172">
        <v>10</v>
      </c>
      <c r="E3172" s="12">
        <v>90128</v>
      </c>
      <c r="F3172" s="18">
        <v>1.5084479141117079E-7</v>
      </c>
    </row>
    <row r="3173" spans="1:6">
      <c r="A3173" s="12">
        <v>90128</v>
      </c>
      <c r="B3173" s="10">
        <v>1.25</v>
      </c>
      <c r="C3173">
        <v>10</v>
      </c>
      <c r="E3173" s="12">
        <v>37461</v>
      </c>
      <c r="F3173" s="18">
        <v>1.5084479141117079E-7</v>
      </c>
    </row>
    <row r="3174" spans="1:6">
      <c r="A3174" s="12">
        <v>84743</v>
      </c>
      <c r="B3174" s="10">
        <v>1.25</v>
      </c>
      <c r="C3174">
        <v>10</v>
      </c>
      <c r="E3174" s="12">
        <v>90071</v>
      </c>
      <c r="F3174" s="18">
        <v>1.5084479141117079E-7</v>
      </c>
    </row>
    <row r="3175" spans="1:6">
      <c r="A3175" s="12">
        <v>90071</v>
      </c>
      <c r="B3175" s="10">
        <v>1.25</v>
      </c>
      <c r="C3175">
        <v>10</v>
      </c>
      <c r="E3175" s="12">
        <v>84990</v>
      </c>
      <c r="F3175" s="18">
        <v>1.3274341644183032E-7</v>
      </c>
    </row>
    <row r="3176" spans="1:6">
      <c r="A3176" s="12">
        <v>84990</v>
      </c>
      <c r="B3176" s="10">
        <v>1.1000000000000001</v>
      </c>
      <c r="C3176">
        <v>10</v>
      </c>
      <c r="E3176" s="12">
        <v>90104</v>
      </c>
      <c r="F3176" s="18">
        <v>1.0257445815959614E-7</v>
      </c>
    </row>
    <row r="3177" spans="1:6">
      <c r="A3177" s="12">
        <v>90084</v>
      </c>
      <c r="B3177" s="10">
        <v>0.85</v>
      </c>
      <c r="C3177">
        <v>10</v>
      </c>
      <c r="E3177" s="12">
        <v>90084</v>
      </c>
      <c r="F3177" s="18">
        <v>1.0257445815959614E-7</v>
      </c>
    </row>
    <row r="3178" spans="1:6">
      <c r="A3178" s="12">
        <v>90104</v>
      </c>
      <c r="B3178" s="10">
        <v>0.85</v>
      </c>
      <c r="C3178">
        <v>10</v>
      </c>
      <c r="E3178" s="12">
        <v>21268</v>
      </c>
      <c r="F3178" s="18">
        <v>1.0136769982830677E-7</v>
      </c>
    </row>
    <row r="3179" spans="1:6">
      <c r="A3179" s="12">
        <v>21268</v>
      </c>
      <c r="B3179" s="10">
        <v>0.84</v>
      </c>
      <c r="C3179">
        <v>10</v>
      </c>
      <c r="E3179" s="12">
        <v>85047</v>
      </c>
      <c r="F3179" s="18">
        <v>9.6540666503149188E-8</v>
      </c>
    </row>
    <row r="3180" spans="1:6">
      <c r="A3180" s="12">
        <v>85047</v>
      </c>
      <c r="B3180" s="10">
        <v>0.79999999999999893</v>
      </c>
      <c r="C3180">
        <v>10</v>
      </c>
      <c r="E3180" s="12">
        <v>84227</v>
      </c>
      <c r="F3180" s="18">
        <v>5.0683849914153387E-8</v>
      </c>
    </row>
    <row r="3181" spans="1:6">
      <c r="A3181" s="12">
        <v>84227</v>
      </c>
      <c r="B3181" s="10">
        <v>0.42</v>
      </c>
      <c r="C3181">
        <v>10</v>
      </c>
      <c r="E3181" s="12">
        <v>90169</v>
      </c>
      <c r="F3181" s="18">
        <v>0</v>
      </c>
    </row>
    <row r="3182" spans="1:6">
      <c r="A3182" s="12">
        <v>90182</v>
      </c>
      <c r="B3182" s="10">
        <v>0</v>
      </c>
      <c r="C3182">
        <v>10</v>
      </c>
      <c r="E3182" s="12">
        <v>90182</v>
      </c>
      <c r="F3182" s="18">
        <v>0</v>
      </c>
    </row>
    <row r="3183" spans="1:6">
      <c r="A3183" s="12">
        <v>90168</v>
      </c>
      <c r="B3183" s="10">
        <v>0</v>
      </c>
      <c r="C3183">
        <v>10</v>
      </c>
      <c r="E3183" s="12">
        <v>90118</v>
      </c>
      <c r="F3183" s="18">
        <v>0</v>
      </c>
    </row>
    <row r="3184" spans="1:6">
      <c r="A3184" s="12">
        <v>90118</v>
      </c>
      <c r="B3184" s="10">
        <v>0</v>
      </c>
      <c r="C3184">
        <v>10</v>
      </c>
      <c r="E3184" s="12">
        <v>90168</v>
      </c>
      <c r="F3184" s="18">
        <v>0</v>
      </c>
    </row>
    <row r="3185" spans="1:6">
      <c r="A3185" s="12">
        <v>90169</v>
      </c>
      <c r="B3185" s="10">
        <v>0</v>
      </c>
      <c r="C3185">
        <v>10</v>
      </c>
      <c r="E3185" s="12">
        <v>23630</v>
      </c>
      <c r="F3185" s="18">
        <v>0</v>
      </c>
    </row>
    <row r="3186" spans="1:6">
      <c r="A3186" s="12">
        <v>23843</v>
      </c>
      <c r="B3186" s="10">
        <v>0</v>
      </c>
      <c r="C3186">
        <v>10</v>
      </c>
      <c r="E3186" s="12">
        <v>23843</v>
      </c>
      <c r="F3186" s="18">
        <v>0</v>
      </c>
    </row>
    <row r="3187" spans="1:6">
      <c r="A3187" s="12">
        <v>23630</v>
      </c>
      <c r="B3187" s="10">
        <v>0</v>
      </c>
      <c r="C3187">
        <v>10</v>
      </c>
      <c r="E3187" s="12">
        <v>21667</v>
      </c>
      <c r="F3187" s="18">
        <v>0</v>
      </c>
    </row>
    <row r="3188" spans="1:6">
      <c r="A3188" s="12">
        <v>21655</v>
      </c>
      <c r="B3188" s="10">
        <v>0</v>
      </c>
      <c r="C3188">
        <v>10</v>
      </c>
      <c r="E3188" s="12">
        <v>21655</v>
      </c>
      <c r="F3188" s="18">
        <v>0</v>
      </c>
    </row>
    <row r="3189" spans="1:6">
      <c r="A3189" s="12">
        <v>21667</v>
      </c>
      <c r="B3189" s="10">
        <v>0</v>
      </c>
      <c r="C3189">
        <v>10</v>
      </c>
      <c r="E3189" s="12">
        <v>20957</v>
      </c>
      <c r="F3189" s="18">
        <v>-1.7497995803695811E-7</v>
      </c>
    </row>
    <row r="3190" spans="1:6">
      <c r="A3190" s="12">
        <v>20957</v>
      </c>
      <c r="B3190" s="10">
        <v>-1.45</v>
      </c>
      <c r="C3190">
        <v>10</v>
      </c>
      <c r="E3190" s="12">
        <v>21412</v>
      </c>
      <c r="F3190" s="18">
        <v>-3.0410309948492032E-7</v>
      </c>
    </row>
    <row r="3191" spans="1:6">
      <c r="A3191" s="12">
        <v>21412</v>
      </c>
      <c r="B3191" s="10">
        <v>-2.52</v>
      </c>
      <c r="C3191">
        <v>10</v>
      </c>
      <c r="E3191" s="12">
        <v>35832</v>
      </c>
      <c r="F3191" s="18">
        <v>-3.5599370773036311E-7</v>
      </c>
    </row>
    <row r="3192" spans="1:6">
      <c r="A3192" s="12">
        <v>35832</v>
      </c>
      <c r="B3192" s="10">
        <v>-2.95</v>
      </c>
      <c r="C3192">
        <v>10</v>
      </c>
      <c r="E3192" s="12">
        <v>85098</v>
      </c>
      <c r="F3192" s="18">
        <v>-4.525343742335124E-7</v>
      </c>
    </row>
    <row r="3193" spans="1:6">
      <c r="A3193" s="12">
        <v>85098</v>
      </c>
      <c r="B3193" s="10">
        <v>-3.75</v>
      </c>
      <c r="C3193">
        <v>10</v>
      </c>
      <c r="E3193" s="12">
        <v>22034</v>
      </c>
      <c r="F3193" s="18">
        <v>-4.5615464922738054E-7</v>
      </c>
    </row>
    <row r="3194" spans="1:6">
      <c r="A3194" s="12">
        <v>22034</v>
      </c>
      <c r="B3194" s="10">
        <v>-3.7800000000000002</v>
      </c>
      <c r="C3194">
        <v>10</v>
      </c>
      <c r="E3194" s="12">
        <v>84856</v>
      </c>
      <c r="F3194" s="18">
        <v>-4.5977492422124862E-7</v>
      </c>
    </row>
    <row r="3195" spans="1:6">
      <c r="A3195" s="12">
        <v>84856</v>
      </c>
      <c r="B3195" s="10">
        <v>-3.81</v>
      </c>
      <c r="C3195">
        <v>10</v>
      </c>
      <c r="E3195" s="12">
        <v>21144</v>
      </c>
      <c r="F3195" s="18">
        <v>-5.5028179906795109E-7</v>
      </c>
    </row>
    <row r="3196" spans="1:6">
      <c r="A3196" s="12">
        <v>21144</v>
      </c>
      <c r="B3196" s="10">
        <v>-4.5600000000000005</v>
      </c>
      <c r="C3196">
        <v>10</v>
      </c>
      <c r="E3196" s="12">
        <v>79320</v>
      </c>
      <c r="F3196" s="18">
        <v>-5.9734537398823634E-7</v>
      </c>
    </row>
    <row r="3197" spans="1:6">
      <c r="A3197" s="12">
        <v>79320</v>
      </c>
      <c r="B3197" s="10">
        <v>-4.95</v>
      </c>
      <c r="C3197">
        <v>10</v>
      </c>
      <c r="E3197" s="12">
        <v>84839</v>
      </c>
      <c r="F3197" s="18">
        <v>-6.6975087386559834E-7</v>
      </c>
    </row>
    <row r="3198" spans="1:6">
      <c r="A3198" s="12">
        <v>84839</v>
      </c>
      <c r="B3198" s="10">
        <v>-5.55</v>
      </c>
      <c r="C3198">
        <v>10</v>
      </c>
      <c r="E3198" s="12">
        <v>85126</v>
      </c>
      <c r="F3198" s="18">
        <v>-8.1456187362032233E-7</v>
      </c>
    </row>
    <row r="3199" spans="1:6">
      <c r="A3199" s="12">
        <v>85126</v>
      </c>
      <c r="B3199" s="10">
        <v>-6.75</v>
      </c>
      <c r="C3199">
        <v>10</v>
      </c>
      <c r="E3199" s="12">
        <v>72815</v>
      </c>
      <c r="F3199" s="18">
        <v>-9.050687484670248E-7</v>
      </c>
    </row>
    <row r="3200" spans="1:6">
      <c r="A3200" s="12">
        <v>72815</v>
      </c>
      <c r="B3200" s="10">
        <v>-7.5</v>
      </c>
      <c r="C3200">
        <v>10</v>
      </c>
      <c r="E3200" s="12">
        <v>85068</v>
      </c>
      <c r="F3200" s="18">
        <v>-9.5937287337504632E-7</v>
      </c>
    </row>
    <row r="3201" spans="1:6">
      <c r="A3201" s="12">
        <v>85068</v>
      </c>
      <c r="B3201" s="10">
        <v>-7.95</v>
      </c>
      <c r="C3201">
        <v>10</v>
      </c>
      <c r="E3201" s="12">
        <v>37503</v>
      </c>
      <c r="F3201" s="18">
        <v>-1.2972652061360689E-6</v>
      </c>
    </row>
    <row r="3202" spans="1:6">
      <c r="A3202" s="12">
        <v>37503</v>
      </c>
      <c r="B3202" s="10">
        <v>-10.75</v>
      </c>
      <c r="C3202">
        <v>10</v>
      </c>
      <c r="E3202" s="12">
        <v>85065</v>
      </c>
      <c r="F3202" s="18">
        <v>-1.5386168723939421E-6</v>
      </c>
    </row>
    <row r="3203" spans="1:6">
      <c r="A3203" s="12">
        <v>85065</v>
      </c>
      <c r="B3203" s="10">
        <v>-12.75</v>
      </c>
      <c r="C3203">
        <v>10</v>
      </c>
      <c r="E3203" s="12">
        <v>85042</v>
      </c>
      <c r="F3203" s="18">
        <v>-1.7920361219647093E-6</v>
      </c>
    </row>
    <row r="3204" spans="1:6">
      <c r="A3204" s="12">
        <v>85042</v>
      </c>
      <c r="B3204" s="10">
        <v>-14.850000000000001</v>
      </c>
      <c r="C3204">
        <v>10</v>
      </c>
      <c r="E3204" s="12">
        <v>20703</v>
      </c>
      <c r="F3204" s="18">
        <v>-3.0772337447878842E-6</v>
      </c>
    </row>
    <row r="3205" spans="1:6">
      <c r="A3205" s="12">
        <v>20703</v>
      </c>
      <c r="B3205" s="10">
        <v>-25.5</v>
      </c>
      <c r="C3205">
        <v>10</v>
      </c>
      <c r="E3205" s="12">
        <v>21645</v>
      </c>
      <c r="F3205" s="18">
        <v>-4.7787629919058899E-6</v>
      </c>
    </row>
    <row r="3206" spans="1:6">
      <c r="A3206" s="12">
        <v>21645</v>
      </c>
      <c r="B3206" s="10">
        <v>-39.599999999999994</v>
      </c>
      <c r="C3206">
        <v>10</v>
      </c>
      <c r="E3206" s="12">
        <v>35400</v>
      </c>
      <c r="F3206" s="18">
        <v>-5.5148855739924045E-6</v>
      </c>
    </row>
    <row r="3207" spans="1:6">
      <c r="A3207" s="12">
        <v>35400</v>
      </c>
      <c r="B3207" s="10">
        <v>-45.7</v>
      </c>
      <c r="C3207">
        <v>10</v>
      </c>
      <c r="E3207" s="12">
        <v>85063</v>
      </c>
      <c r="F3207" s="18">
        <v>-5.6536627820906804E-6</v>
      </c>
    </row>
    <row r="3208" spans="1:6">
      <c r="A3208" s="12">
        <v>85063</v>
      </c>
      <c r="B3208" s="10">
        <v>-46.849999999999994</v>
      </c>
      <c r="C3208">
        <v>10</v>
      </c>
      <c r="E3208" s="12">
        <v>79323</v>
      </c>
      <c r="F3208" s="18">
        <v>-9.774742483443868E-6</v>
      </c>
    </row>
    <row r="3209" spans="1:6">
      <c r="A3209" s="12">
        <v>79323</v>
      </c>
      <c r="B3209" s="10">
        <v>-81</v>
      </c>
      <c r="C3209">
        <v>10</v>
      </c>
      <c r="E3209" s="12">
        <v>22769</v>
      </c>
      <c r="F3209" s="18">
        <v>-1.0595338148720634E-5</v>
      </c>
    </row>
    <row r="3210" spans="1:6">
      <c r="A3210" s="12">
        <v>22769</v>
      </c>
      <c r="B3210" s="10">
        <v>-87.799999999999983</v>
      </c>
      <c r="C3210">
        <v>10</v>
      </c>
      <c r="E3210" s="12" t="s">
        <v>26</v>
      </c>
      <c r="F3210" s="18">
        <v>1</v>
      </c>
    </row>
  </sheetData>
  <sortState xmlns:xlrd2="http://schemas.microsoft.com/office/spreadsheetml/2017/richdata2" ref="J39:L48">
    <sortCondition descending="1" ref="K39:K48"/>
  </sortState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398"/>
  <sheetViews>
    <sheetView showGridLines="0" zoomScale="85" zoomScaleNormal="85" workbookViewId="0"/>
  </sheetViews>
  <sheetFormatPr defaultRowHeight="14.25"/>
  <cols>
    <col min="10" max="10" width="7.625" customWidth="1"/>
    <col min="11" max="11" width="6.5" bestFit="1" customWidth="1"/>
    <col min="12" max="12" width="4.125" customWidth="1"/>
    <col min="13" max="20" width="3.25" bestFit="1" customWidth="1"/>
    <col min="21" max="21" width="4.25" bestFit="1" customWidth="1"/>
    <col min="22" max="22" width="15.5" bestFit="1" customWidth="1"/>
    <col min="25" max="25" width="14.5" bestFit="1" customWidth="1"/>
    <col min="26" max="34" width="6.125" customWidth="1"/>
    <col min="35" max="35" width="9.5" customWidth="1"/>
  </cols>
  <sheetData>
    <row r="1" spans="1:22">
      <c r="A1" t="s">
        <v>114</v>
      </c>
    </row>
    <row r="3" spans="1:22" ht="15">
      <c r="A3" s="13" t="s">
        <v>21</v>
      </c>
      <c r="B3" s="13" t="s">
        <v>110</v>
      </c>
      <c r="C3" t="s">
        <v>111</v>
      </c>
      <c r="D3" t="s">
        <v>112</v>
      </c>
      <c r="F3" t="s">
        <v>115</v>
      </c>
    </row>
    <row r="4" spans="1:22">
      <c r="A4">
        <v>14646</v>
      </c>
      <c r="B4" s="10">
        <v>19422.444285714289</v>
      </c>
      <c r="C4">
        <v>1</v>
      </c>
      <c r="D4">
        <v>1</v>
      </c>
      <c r="F4">
        <v>18102</v>
      </c>
      <c r="G4">
        <v>24999.191666666666</v>
      </c>
      <c r="H4">
        <v>1</v>
      </c>
    </row>
    <row r="5" spans="1:22">
      <c r="A5">
        <v>18102</v>
      </c>
      <c r="B5" s="10">
        <v>17740.556666666667</v>
      </c>
      <c r="C5">
        <v>1</v>
      </c>
      <c r="D5">
        <v>1</v>
      </c>
      <c r="F5">
        <v>14646</v>
      </c>
      <c r="G5">
        <v>23921.98499999999</v>
      </c>
      <c r="H5">
        <v>1</v>
      </c>
      <c r="J5" s="11" t="s">
        <v>28</v>
      </c>
      <c r="K5" s="11" t="s">
        <v>29</v>
      </c>
    </row>
    <row r="6" spans="1:22">
      <c r="A6">
        <v>12415</v>
      </c>
      <c r="B6" s="10">
        <v>12286.168333333335</v>
      </c>
      <c r="C6">
        <v>1</v>
      </c>
      <c r="D6">
        <v>1</v>
      </c>
      <c r="F6">
        <v>17450</v>
      </c>
      <c r="G6">
        <v>21336.638333333332</v>
      </c>
      <c r="H6">
        <v>1</v>
      </c>
      <c r="J6" s="11" t="s">
        <v>25</v>
      </c>
      <c r="K6">
        <v>1</v>
      </c>
      <c r="L6">
        <v>2</v>
      </c>
      <c r="M6">
        <v>3</v>
      </c>
      <c r="N6">
        <v>4</v>
      </c>
      <c r="O6">
        <v>5</v>
      </c>
      <c r="P6">
        <v>6</v>
      </c>
      <c r="Q6">
        <v>7</v>
      </c>
      <c r="R6">
        <v>8</v>
      </c>
      <c r="S6">
        <v>9</v>
      </c>
      <c r="T6">
        <v>10</v>
      </c>
      <c r="U6" t="s">
        <v>113</v>
      </c>
      <c r="V6" t="s">
        <v>26</v>
      </c>
    </row>
    <row r="7" spans="1:22">
      <c r="A7">
        <v>15749</v>
      </c>
      <c r="B7" s="10">
        <v>10767.95</v>
      </c>
      <c r="C7">
        <v>1</v>
      </c>
      <c r="D7" t="s">
        <v>113</v>
      </c>
      <c r="F7">
        <v>14911</v>
      </c>
      <c r="G7">
        <v>14738.943333333342</v>
      </c>
      <c r="H7">
        <v>1</v>
      </c>
      <c r="J7" s="12">
        <v>1</v>
      </c>
      <c r="K7" s="10">
        <v>142</v>
      </c>
      <c r="L7" s="10">
        <v>42</v>
      </c>
      <c r="M7" s="27">
        <v>17</v>
      </c>
      <c r="N7" s="27">
        <v>17</v>
      </c>
      <c r="O7" s="27">
        <v>7</v>
      </c>
      <c r="P7" s="27">
        <v>8</v>
      </c>
      <c r="Q7" s="27">
        <v>5</v>
      </c>
      <c r="R7" s="27">
        <v>1</v>
      </c>
      <c r="S7" s="27">
        <v>1</v>
      </c>
      <c r="T7" s="27">
        <v>8</v>
      </c>
      <c r="U7" s="10">
        <v>52</v>
      </c>
      <c r="V7" s="10">
        <v>300</v>
      </c>
    </row>
    <row r="8" spans="1:22">
      <c r="A8">
        <v>17450</v>
      </c>
      <c r="B8" s="10">
        <v>8494.619999999999</v>
      </c>
      <c r="C8">
        <v>1</v>
      </c>
      <c r="D8">
        <v>1</v>
      </c>
      <c r="F8">
        <v>14156</v>
      </c>
      <c r="G8">
        <v>12456.074000000002</v>
      </c>
      <c r="H8">
        <v>1</v>
      </c>
      <c r="J8" s="12">
        <v>2</v>
      </c>
      <c r="K8" s="28">
        <v>47</v>
      </c>
      <c r="L8" s="10">
        <v>64</v>
      </c>
      <c r="M8" s="10">
        <v>44</v>
      </c>
      <c r="N8" s="10">
        <v>27</v>
      </c>
      <c r="O8" s="10">
        <v>20</v>
      </c>
      <c r="P8" s="10">
        <v>10</v>
      </c>
      <c r="Q8" s="10">
        <v>9</v>
      </c>
      <c r="R8" s="10">
        <v>5</v>
      </c>
      <c r="S8" s="10">
        <v>2</v>
      </c>
      <c r="T8" s="10">
        <v>3</v>
      </c>
      <c r="U8" s="10">
        <v>69</v>
      </c>
      <c r="V8" s="10">
        <v>300</v>
      </c>
    </row>
    <row r="9" spans="1:22">
      <c r="A9">
        <v>14088</v>
      </c>
      <c r="B9" s="10">
        <v>7693.9999999999991</v>
      </c>
      <c r="C9">
        <v>1</v>
      </c>
      <c r="D9">
        <v>1</v>
      </c>
      <c r="F9">
        <v>16000</v>
      </c>
      <c r="G9">
        <v>12393.7</v>
      </c>
      <c r="H9">
        <v>1</v>
      </c>
      <c r="J9" s="12">
        <v>3</v>
      </c>
      <c r="K9" s="28">
        <v>15</v>
      </c>
      <c r="L9" s="28">
        <v>38</v>
      </c>
      <c r="M9" s="10">
        <v>52</v>
      </c>
      <c r="N9" s="10">
        <v>36</v>
      </c>
      <c r="O9" s="10">
        <v>32</v>
      </c>
      <c r="P9" s="10">
        <v>22</v>
      </c>
      <c r="Q9" s="10">
        <v>15</v>
      </c>
      <c r="R9" s="10">
        <v>9</v>
      </c>
      <c r="S9" s="10">
        <v>10</v>
      </c>
      <c r="T9" s="10">
        <v>8</v>
      </c>
      <c r="U9" s="10">
        <v>63</v>
      </c>
      <c r="V9" s="10">
        <v>300</v>
      </c>
    </row>
    <row r="10" spans="1:22">
      <c r="A10">
        <v>14156</v>
      </c>
      <c r="B10" s="10">
        <v>7300.5385714285721</v>
      </c>
      <c r="C10">
        <v>1</v>
      </c>
      <c r="D10">
        <v>1</v>
      </c>
      <c r="F10">
        <v>14096</v>
      </c>
      <c r="G10">
        <v>11424.181999999981</v>
      </c>
      <c r="H10">
        <v>1</v>
      </c>
      <c r="J10" s="12">
        <v>4</v>
      </c>
      <c r="K10" s="28">
        <v>12</v>
      </c>
      <c r="L10" s="28">
        <v>32</v>
      </c>
      <c r="M10" s="28">
        <v>29</v>
      </c>
      <c r="N10" s="10">
        <v>36</v>
      </c>
      <c r="O10" s="10">
        <v>31</v>
      </c>
      <c r="P10" s="10">
        <v>25</v>
      </c>
      <c r="Q10" s="10">
        <v>17</v>
      </c>
      <c r="R10" s="10">
        <v>20</v>
      </c>
      <c r="S10" s="10">
        <v>8</v>
      </c>
      <c r="T10" s="10">
        <v>5</v>
      </c>
      <c r="U10" s="10">
        <v>85</v>
      </c>
      <c r="V10" s="10">
        <v>300</v>
      </c>
    </row>
    <row r="11" spans="1:22">
      <c r="A11">
        <v>14911</v>
      </c>
      <c r="B11" s="10">
        <v>6305.5657142857144</v>
      </c>
      <c r="C11">
        <v>1</v>
      </c>
      <c r="D11">
        <v>1</v>
      </c>
      <c r="F11">
        <v>16684</v>
      </c>
      <c r="G11">
        <v>10394.404999999999</v>
      </c>
      <c r="H11">
        <v>1</v>
      </c>
      <c r="J11" s="12">
        <v>5</v>
      </c>
      <c r="K11" s="28">
        <v>5</v>
      </c>
      <c r="L11" s="28">
        <v>12</v>
      </c>
      <c r="M11" s="28">
        <v>19</v>
      </c>
      <c r="N11" s="28">
        <v>23</v>
      </c>
      <c r="O11" s="10">
        <v>29</v>
      </c>
      <c r="P11" s="10">
        <v>41</v>
      </c>
      <c r="Q11" s="10">
        <v>29</v>
      </c>
      <c r="R11" s="10">
        <v>19</v>
      </c>
      <c r="S11" s="10">
        <v>7</v>
      </c>
      <c r="T11" s="10">
        <v>16</v>
      </c>
      <c r="U11" s="10">
        <v>100</v>
      </c>
      <c r="V11" s="10">
        <v>300</v>
      </c>
    </row>
    <row r="12" spans="1:22">
      <c r="A12">
        <v>12409</v>
      </c>
      <c r="B12" s="10">
        <v>6207.079999999999</v>
      </c>
      <c r="C12">
        <v>1</v>
      </c>
      <c r="D12">
        <v>1</v>
      </c>
      <c r="F12">
        <v>12415</v>
      </c>
      <c r="G12">
        <v>10001.688</v>
      </c>
      <c r="H12">
        <v>1</v>
      </c>
      <c r="J12" s="12">
        <v>6</v>
      </c>
      <c r="K12" s="28">
        <v>4</v>
      </c>
      <c r="L12" s="28">
        <v>12</v>
      </c>
      <c r="M12" s="28">
        <v>22</v>
      </c>
      <c r="N12" s="28">
        <v>26</v>
      </c>
      <c r="O12" s="10">
        <v>30</v>
      </c>
      <c r="P12" s="10">
        <v>33</v>
      </c>
      <c r="Q12" s="10">
        <v>33</v>
      </c>
      <c r="R12" s="10">
        <v>20</v>
      </c>
      <c r="S12" s="10">
        <v>27</v>
      </c>
      <c r="T12" s="10">
        <v>17</v>
      </c>
      <c r="U12" s="10">
        <v>76</v>
      </c>
      <c r="V12" s="10">
        <v>300</v>
      </c>
    </row>
    <row r="13" spans="1:22">
      <c r="A13">
        <v>17511</v>
      </c>
      <c r="B13" s="10">
        <v>5695.4228571428566</v>
      </c>
      <c r="C13">
        <v>1</v>
      </c>
      <c r="D13">
        <v>1</v>
      </c>
      <c r="F13">
        <v>12931</v>
      </c>
      <c r="G13">
        <v>9874.7033333333329</v>
      </c>
      <c r="H13">
        <v>1</v>
      </c>
      <c r="J13" s="12">
        <v>7</v>
      </c>
      <c r="K13" s="28">
        <v>5</v>
      </c>
      <c r="L13" s="28">
        <v>8</v>
      </c>
      <c r="M13" s="28">
        <v>11</v>
      </c>
      <c r="N13" s="28">
        <v>22</v>
      </c>
      <c r="O13" s="28">
        <v>23</v>
      </c>
      <c r="P13" s="10">
        <v>20</v>
      </c>
      <c r="Q13" s="10">
        <v>25</v>
      </c>
      <c r="R13" s="10">
        <v>33</v>
      </c>
      <c r="S13" s="10">
        <v>31</v>
      </c>
      <c r="T13" s="10">
        <v>16</v>
      </c>
      <c r="U13" s="10">
        <v>106</v>
      </c>
      <c r="V13" s="10">
        <v>300</v>
      </c>
    </row>
    <row r="14" spans="1:22">
      <c r="A14">
        <v>15311</v>
      </c>
      <c r="B14" s="10">
        <v>5200.7114285714279</v>
      </c>
      <c r="C14">
        <v>1</v>
      </c>
      <c r="D14">
        <v>1</v>
      </c>
      <c r="F14">
        <v>14088</v>
      </c>
      <c r="G14">
        <v>8756.8725000000031</v>
      </c>
      <c r="H14">
        <v>1</v>
      </c>
      <c r="J14" s="12">
        <v>8</v>
      </c>
      <c r="K14" s="28">
        <v>1</v>
      </c>
      <c r="L14" s="28">
        <v>9</v>
      </c>
      <c r="M14" s="28">
        <v>13</v>
      </c>
      <c r="N14" s="28">
        <v>7</v>
      </c>
      <c r="O14" s="28">
        <v>10</v>
      </c>
      <c r="P14" s="28">
        <v>17</v>
      </c>
      <c r="Q14" s="10">
        <v>38</v>
      </c>
      <c r="R14" s="10">
        <v>25</v>
      </c>
      <c r="S14" s="10">
        <v>29</v>
      </c>
      <c r="T14" s="10">
        <v>22</v>
      </c>
      <c r="U14" s="10">
        <v>129</v>
      </c>
      <c r="V14" s="10">
        <v>300</v>
      </c>
    </row>
    <row r="15" spans="1:22">
      <c r="A15">
        <v>12590</v>
      </c>
      <c r="B15" s="10">
        <v>4930.6900000000023</v>
      </c>
      <c r="C15">
        <v>1</v>
      </c>
      <c r="D15" t="s">
        <v>113</v>
      </c>
      <c r="F15">
        <v>18139</v>
      </c>
      <c r="G15">
        <v>8393.2199999999957</v>
      </c>
      <c r="H15">
        <v>1</v>
      </c>
      <c r="J15" s="12">
        <v>9</v>
      </c>
      <c r="K15" s="28">
        <v>1</v>
      </c>
      <c r="L15" s="28">
        <v>3</v>
      </c>
      <c r="M15" s="28">
        <v>4</v>
      </c>
      <c r="N15" s="28">
        <v>9</v>
      </c>
      <c r="O15" s="28">
        <v>10</v>
      </c>
      <c r="P15" s="28">
        <v>17</v>
      </c>
      <c r="Q15" s="28">
        <v>27</v>
      </c>
      <c r="R15" s="10">
        <v>34</v>
      </c>
      <c r="S15" s="10">
        <v>30</v>
      </c>
      <c r="T15" s="10">
        <v>36</v>
      </c>
      <c r="U15" s="10">
        <v>129</v>
      </c>
      <c r="V15" s="10">
        <v>300</v>
      </c>
    </row>
    <row r="16" spans="1:22">
      <c r="A16">
        <v>13694</v>
      </c>
      <c r="B16" s="10">
        <v>4624.34</v>
      </c>
      <c r="C16">
        <v>1</v>
      </c>
      <c r="D16">
        <v>1</v>
      </c>
      <c r="F16">
        <v>17511</v>
      </c>
      <c r="G16">
        <v>8042.9033333333346</v>
      </c>
      <c r="H16">
        <v>1</v>
      </c>
      <c r="J16" s="12">
        <v>10</v>
      </c>
      <c r="K16" s="28">
        <v>2</v>
      </c>
      <c r="L16" s="28">
        <v>4</v>
      </c>
      <c r="M16" s="28">
        <v>4</v>
      </c>
      <c r="N16" s="28">
        <v>5</v>
      </c>
      <c r="O16" s="28">
        <v>7</v>
      </c>
      <c r="P16" s="28">
        <v>9</v>
      </c>
      <c r="Q16" s="28">
        <v>11</v>
      </c>
      <c r="R16" s="28">
        <v>16</v>
      </c>
      <c r="S16" s="28">
        <v>23</v>
      </c>
      <c r="T16" s="10">
        <v>53</v>
      </c>
      <c r="U16" s="10">
        <v>168</v>
      </c>
      <c r="V16" s="10">
        <v>302</v>
      </c>
    </row>
    <row r="17" spans="1:35">
      <c r="A17">
        <v>15061</v>
      </c>
      <c r="B17" s="10">
        <v>4567.72</v>
      </c>
      <c r="C17">
        <v>1</v>
      </c>
      <c r="D17">
        <v>1</v>
      </c>
      <c r="F17">
        <v>12357</v>
      </c>
      <c r="G17">
        <v>6207.6699999999964</v>
      </c>
      <c r="H17">
        <v>1</v>
      </c>
      <c r="J17" s="12" t="s">
        <v>26</v>
      </c>
      <c r="K17" s="10">
        <v>234</v>
      </c>
      <c r="L17" s="10">
        <v>224</v>
      </c>
      <c r="M17" s="10">
        <v>215</v>
      </c>
      <c r="N17" s="10">
        <v>208</v>
      </c>
      <c r="O17" s="10">
        <v>199</v>
      </c>
      <c r="P17" s="10">
        <v>202</v>
      </c>
      <c r="Q17" s="10">
        <v>209</v>
      </c>
      <c r="R17" s="10">
        <v>182</v>
      </c>
      <c r="S17" s="10">
        <v>168</v>
      </c>
      <c r="T17" s="10">
        <v>184</v>
      </c>
      <c r="U17" s="10">
        <v>977</v>
      </c>
      <c r="V17" s="10">
        <v>3002</v>
      </c>
    </row>
    <row r="18" spans="1:35">
      <c r="A18">
        <v>14298</v>
      </c>
      <c r="B18" s="10">
        <v>4451.5242857142866</v>
      </c>
      <c r="C18">
        <v>1</v>
      </c>
      <c r="D18">
        <v>1</v>
      </c>
      <c r="F18">
        <v>17509</v>
      </c>
      <c r="G18">
        <v>6100.7400000000016</v>
      </c>
      <c r="H18">
        <v>1</v>
      </c>
    </row>
    <row r="19" spans="1:35">
      <c r="A19">
        <v>15769</v>
      </c>
      <c r="B19" s="10">
        <v>4395.1028571428569</v>
      </c>
      <c r="C19">
        <v>1</v>
      </c>
      <c r="D19">
        <v>1</v>
      </c>
      <c r="F19">
        <v>15838</v>
      </c>
      <c r="G19">
        <v>6016</v>
      </c>
      <c r="H19">
        <v>1</v>
      </c>
    </row>
    <row r="20" spans="1:35">
      <c r="A20">
        <v>13089</v>
      </c>
      <c r="B20" s="10">
        <v>4342.152857142858</v>
      </c>
      <c r="C20">
        <v>1</v>
      </c>
      <c r="D20">
        <v>1</v>
      </c>
      <c r="F20">
        <v>16029</v>
      </c>
      <c r="G20">
        <v>5426.9400000000005</v>
      </c>
      <c r="H20">
        <v>1</v>
      </c>
      <c r="K20" t="s">
        <v>127</v>
      </c>
    </row>
    <row r="21" spans="1:35">
      <c r="A21">
        <v>17949</v>
      </c>
      <c r="B21" s="10">
        <v>4143.8257142857146</v>
      </c>
      <c r="C21">
        <v>1</v>
      </c>
      <c r="D21">
        <v>1</v>
      </c>
      <c r="F21">
        <v>14607</v>
      </c>
      <c r="G21">
        <v>5423.0500000000011</v>
      </c>
      <c r="H21">
        <v>1</v>
      </c>
      <c r="K21" s="88" t="s">
        <v>126</v>
      </c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1:35" ht="15">
      <c r="A22">
        <v>16684</v>
      </c>
      <c r="B22" s="10">
        <v>4052.4099999999994</v>
      </c>
      <c r="C22">
        <v>1</v>
      </c>
      <c r="D22">
        <v>1</v>
      </c>
      <c r="F22">
        <v>17389</v>
      </c>
      <c r="G22">
        <v>5188.8059999999987</v>
      </c>
      <c r="H22">
        <v>1</v>
      </c>
      <c r="J22" s="87" t="s">
        <v>126</v>
      </c>
      <c r="K22" s="13" t="s">
        <v>68</v>
      </c>
      <c r="L22" s="13" t="s">
        <v>116</v>
      </c>
      <c r="M22" s="13" t="s">
        <v>117</v>
      </c>
      <c r="N22" s="13" t="s">
        <v>118</v>
      </c>
      <c r="O22" s="13" t="s">
        <v>119</v>
      </c>
      <c r="P22" s="13" t="s">
        <v>120</v>
      </c>
      <c r="Q22" s="13" t="s">
        <v>121</v>
      </c>
      <c r="R22" s="13" t="s">
        <v>122</v>
      </c>
      <c r="S22" s="13" t="s">
        <v>123</v>
      </c>
      <c r="T22" s="13" t="s">
        <v>124</v>
      </c>
      <c r="U22" s="13" t="s">
        <v>125</v>
      </c>
      <c r="V22" s="13" t="s">
        <v>113</v>
      </c>
      <c r="W22" s="32" t="s">
        <v>128</v>
      </c>
      <c r="Y22" t="s">
        <v>116</v>
      </c>
      <c r="Z22" t="s">
        <v>117</v>
      </c>
      <c r="AA22" t="s">
        <v>118</v>
      </c>
      <c r="AB22" t="s">
        <v>119</v>
      </c>
      <c r="AC22" t="s">
        <v>120</v>
      </c>
      <c r="AD22" t="s">
        <v>121</v>
      </c>
      <c r="AE22" t="s">
        <v>122</v>
      </c>
      <c r="AF22" t="s">
        <v>123</v>
      </c>
      <c r="AG22" t="s">
        <v>124</v>
      </c>
      <c r="AH22" t="s">
        <v>125</v>
      </c>
      <c r="AI22" t="s">
        <v>113</v>
      </c>
    </row>
    <row r="23" spans="1:35" ht="13.9" customHeight="1">
      <c r="A23">
        <v>12432</v>
      </c>
      <c r="B23" s="10">
        <v>4016.6600000000008</v>
      </c>
      <c r="C23">
        <v>1</v>
      </c>
      <c r="D23">
        <v>1</v>
      </c>
      <c r="F23">
        <v>13694</v>
      </c>
      <c r="G23">
        <v>5047.119999999999</v>
      </c>
      <c r="H23">
        <v>1</v>
      </c>
      <c r="J23" s="87"/>
      <c r="K23" s="29" t="s">
        <v>116</v>
      </c>
      <c r="L23" s="10">
        <v>142</v>
      </c>
      <c r="M23" s="27">
        <v>42</v>
      </c>
      <c r="N23" s="27">
        <v>17</v>
      </c>
      <c r="O23" s="27">
        <v>17</v>
      </c>
      <c r="P23" s="27">
        <v>7</v>
      </c>
      <c r="Q23" s="27">
        <v>8</v>
      </c>
      <c r="R23" s="27">
        <v>5</v>
      </c>
      <c r="S23" s="27">
        <v>1</v>
      </c>
      <c r="T23" s="27">
        <v>1</v>
      </c>
      <c r="U23" s="27">
        <v>8</v>
      </c>
      <c r="V23" s="27">
        <v>52</v>
      </c>
      <c r="W23">
        <f>SUM(L23:V23)</f>
        <v>300</v>
      </c>
      <c r="Y23" s="31">
        <f t="shared" ref="Y23:AI23" si="0">L23/$W23</f>
        <v>0.47333333333333333</v>
      </c>
      <c r="Z23" s="31">
        <f t="shared" si="0"/>
        <v>0.14000000000000001</v>
      </c>
      <c r="AA23" s="31">
        <f t="shared" si="0"/>
        <v>5.6666666666666664E-2</v>
      </c>
      <c r="AB23" s="31">
        <f t="shared" si="0"/>
        <v>5.6666666666666664E-2</v>
      </c>
      <c r="AC23" s="31">
        <f t="shared" si="0"/>
        <v>2.3333333333333334E-2</v>
      </c>
      <c r="AD23" s="31">
        <f t="shared" si="0"/>
        <v>2.6666666666666668E-2</v>
      </c>
      <c r="AE23" s="31">
        <f t="shared" si="0"/>
        <v>1.6666666666666666E-2</v>
      </c>
      <c r="AF23" s="31">
        <f t="shared" si="0"/>
        <v>3.3333333333333335E-3</v>
      </c>
      <c r="AG23" s="31">
        <f t="shared" si="0"/>
        <v>3.3333333333333335E-3</v>
      </c>
      <c r="AH23" s="31">
        <f t="shared" si="0"/>
        <v>2.6666666666666668E-2</v>
      </c>
      <c r="AI23" s="31">
        <f t="shared" si="0"/>
        <v>0.17333333333333334</v>
      </c>
    </row>
    <row r="24" spans="1:35" ht="15">
      <c r="A24">
        <v>12435</v>
      </c>
      <c r="B24" s="10">
        <v>3978.9899999999993</v>
      </c>
      <c r="C24">
        <v>1</v>
      </c>
      <c r="D24">
        <v>1</v>
      </c>
      <c r="F24">
        <v>12688</v>
      </c>
      <c r="G24">
        <v>4873.8100000000049</v>
      </c>
      <c r="H24">
        <v>1</v>
      </c>
      <c r="J24" s="87"/>
      <c r="K24" s="29" t="s">
        <v>117</v>
      </c>
      <c r="L24" s="28">
        <v>47</v>
      </c>
      <c r="M24" s="10">
        <v>64</v>
      </c>
      <c r="N24" s="27">
        <v>44</v>
      </c>
      <c r="O24" s="27">
        <v>27</v>
      </c>
      <c r="P24" s="27">
        <v>20</v>
      </c>
      <c r="Q24" s="27">
        <v>10</v>
      </c>
      <c r="R24" s="27">
        <v>9</v>
      </c>
      <c r="S24" s="27">
        <v>5</v>
      </c>
      <c r="T24" s="27">
        <v>2</v>
      </c>
      <c r="U24" s="27">
        <v>3</v>
      </c>
      <c r="V24" s="27">
        <v>69</v>
      </c>
      <c r="W24">
        <f t="shared" ref="W24:W32" si="1">SUM(L24:V24)</f>
        <v>300</v>
      </c>
      <c r="Y24" s="31">
        <f t="shared" ref="Y24:Y32" si="2">L24/$W24</f>
        <v>0.15666666666666668</v>
      </c>
      <c r="Z24" s="31">
        <f t="shared" ref="Z24:Z32" si="3">M24/$W24</f>
        <v>0.21333333333333335</v>
      </c>
      <c r="AA24" s="31">
        <f t="shared" ref="AA24:AA32" si="4">N24/$W24</f>
        <v>0.14666666666666667</v>
      </c>
      <c r="AB24" s="31">
        <f t="shared" ref="AB24:AB32" si="5">O24/$W24</f>
        <v>0.09</v>
      </c>
      <c r="AC24" s="31">
        <f t="shared" ref="AC24:AC32" si="6">P24/$W24</f>
        <v>6.6666666666666666E-2</v>
      </c>
      <c r="AD24" s="31">
        <f t="shared" ref="AD24:AD32" si="7">Q24/$W24</f>
        <v>3.3333333333333333E-2</v>
      </c>
      <c r="AE24" s="31">
        <f t="shared" ref="AE24:AE32" si="8">R24/$W24</f>
        <v>0.03</v>
      </c>
      <c r="AF24" s="31">
        <f t="shared" ref="AF24:AF32" si="9">S24/$W24</f>
        <v>1.6666666666666666E-2</v>
      </c>
      <c r="AG24" s="31">
        <f t="shared" ref="AG24:AG32" si="10">T24/$W24</f>
        <v>6.6666666666666671E-3</v>
      </c>
      <c r="AH24" s="31">
        <f t="shared" ref="AH24:AH32" si="11">U24/$W24</f>
        <v>0.01</v>
      </c>
      <c r="AI24" s="31">
        <f t="shared" ref="AI24:AI32" si="12">V24/$W24</f>
        <v>0.23</v>
      </c>
    </row>
    <row r="25" spans="1:35" ht="15">
      <c r="A25">
        <v>12433</v>
      </c>
      <c r="B25" s="10">
        <v>3787.1199999999994</v>
      </c>
      <c r="C25">
        <v>1</v>
      </c>
      <c r="D25">
        <v>1</v>
      </c>
      <c r="F25">
        <v>13089</v>
      </c>
      <c r="G25">
        <v>4498.4683333333342</v>
      </c>
      <c r="H25">
        <v>1</v>
      </c>
      <c r="J25" s="87"/>
      <c r="K25" s="29" t="s">
        <v>118</v>
      </c>
      <c r="L25" s="28">
        <v>15</v>
      </c>
      <c r="M25" s="28">
        <v>38</v>
      </c>
      <c r="N25" s="10">
        <v>52</v>
      </c>
      <c r="O25" s="27">
        <v>36</v>
      </c>
      <c r="P25" s="27">
        <v>32</v>
      </c>
      <c r="Q25" s="27">
        <v>22</v>
      </c>
      <c r="R25" s="27">
        <v>15</v>
      </c>
      <c r="S25" s="27">
        <v>9</v>
      </c>
      <c r="T25" s="27">
        <v>10</v>
      </c>
      <c r="U25" s="27">
        <v>8</v>
      </c>
      <c r="V25" s="27">
        <v>63</v>
      </c>
      <c r="W25">
        <f t="shared" si="1"/>
        <v>300</v>
      </c>
      <c r="Y25" s="31">
        <f t="shared" si="2"/>
        <v>0.05</v>
      </c>
      <c r="Z25" s="31">
        <f t="shared" si="3"/>
        <v>0.12666666666666668</v>
      </c>
      <c r="AA25" s="31">
        <f t="shared" si="4"/>
        <v>0.17333333333333334</v>
      </c>
      <c r="AB25" s="31">
        <f t="shared" si="5"/>
        <v>0.12</v>
      </c>
      <c r="AC25" s="31">
        <f t="shared" si="6"/>
        <v>0.10666666666666667</v>
      </c>
      <c r="AD25" s="31">
        <f t="shared" si="7"/>
        <v>7.3333333333333334E-2</v>
      </c>
      <c r="AE25" s="31">
        <f t="shared" si="8"/>
        <v>0.05</v>
      </c>
      <c r="AF25" s="31">
        <f t="shared" si="9"/>
        <v>0.03</v>
      </c>
      <c r="AG25" s="31">
        <f t="shared" si="10"/>
        <v>3.3333333333333333E-2</v>
      </c>
      <c r="AH25" s="31">
        <f t="shared" si="11"/>
        <v>2.6666666666666668E-2</v>
      </c>
      <c r="AI25" s="31">
        <f t="shared" si="12"/>
        <v>0.21</v>
      </c>
    </row>
    <row r="26" spans="1:35" ht="15">
      <c r="A26">
        <v>13340</v>
      </c>
      <c r="B26" s="10">
        <v>3678.0300000000007</v>
      </c>
      <c r="C26">
        <v>1</v>
      </c>
      <c r="D26">
        <v>1</v>
      </c>
      <c r="F26">
        <v>12752</v>
      </c>
      <c r="G26">
        <v>4366.7799999999988</v>
      </c>
      <c r="H26">
        <v>1</v>
      </c>
      <c r="J26" s="87"/>
      <c r="K26" s="29" t="s">
        <v>119</v>
      </c>
      <c r="L26" s="28">
        <v>12</v>
      </c>
      <c r="M26" s="28">
        <v>32</v>
      </c>
      <c r="N26" s="28">
        <v>29</v>
      </c>
      <c r="O26" s="10">
        <v>36</v>
      </c>
      <c r="P26" s="27">
        <v>31</v>
      </c>
      <c r="Q26" s="27">
        <v>25</v>
      </c>
      <c r="R26" s="27">
        <v>17</v>
      </c>
      <c r="S26" s="27">
        <v>20</v>
      </c>
      <c r="T26" s="27">
        <v>8</v>
      </c>
      <c r="U26" s="27">
        <v>5</v>
      </c>
      <c r="V26" s="27">
        <v>85</v>
      </c>
      <c r="W26">
        <f t="shared" si="1"/>
        <v>300</v>
      </c>
      <c r="Y26" s="31">
        <f t="shared" si="2"/>
        <v>0.04</v>
      </c>
      <c r="Z26" s="31">
        <f t="shared" si="3"/>
        <v>0.10666666666666667</v>
      </c>
      <c r="AA26" s="31">
        <f t="shared" si="4"/>
        <v>9.6666666666666665E-2</v>
      </c>
      <c r="AB26" s="31">
        <f t="shared" si="5"/>
        <v>0.12</v>
      </c>
      <c r="AC26" s="31">
        <f t="shared" si="6"/>
        <v>0.10333333333333333</v>
      </c>
      <c r="AD26" s="31">
        <f t="shared" si="7"/>
        <v>8.3333333333333329E-2</v>
      </c>
      <c r="AE26" s="31">
        <f t="shared" si="8"/>
        <v>5.6666666666666664E-2</v>
      </c>
      <c r="AF26" s="31">
        <f t="shared" si="9"/>
        <v>6.6666666666666666E-2</v>
      </c>
      <c r="AG26" s="31">
        <f t="shared" si="10"/>
        <v>2.6666666666666668E-2</v>
      </c>
      <c r="AH26" s="31">
        <f t="shared" si="11"/>
        <v>1.6666666666666666E-2</v>
      </c>
      <c r="AI26" s="31">
        <f t="shared" si="12"/>
        <v>0.28333333333333333</v>
      </c>
    </row>
    <row r="27" spans="1:35" ht="15">
      <c r="A27">
        <v>13798</v>
      </c>
      <c r="B27" s="10">
        <v>3443.6357142857137</v>
      </c>
      <c r="C27">
        <v>1</v>
      </c>
      <c r="D27">
        <v>1</v>
      </c>
      <c r="F27">
        <v>18251</v>
      </c>
      <c r="G27">
        <v>4314.7199999999993</v>
      </c>
      <c r="H27">
        <v>1</v>
      </c>
      <c r="J27" s="87"/>
      <c r="K27" s="29" t="s">
        <v>120</v>
      </c>
      <c r="L27" s="28">
        <v>5</v>
      </c>
      <c r="M27" s="28">
        <v>12</v>
      </c>
      <c r="N27" s="28">
        <v>19</v>
      </c>
      <c r="O27" s="28">
        <v>23</v>
      </c>
      <c r="P27" s="10">
        <v>29</v>
      </c>
      <c r="Q27" s="27">
        <v>41</v>
      </c>
      <c r="R27" s="27">
        <v>29</v>
      </c>
      <c r="S27" s="27">
        <v>19</v>
      </c>
      <c r="T27" s="27">
        <v>7</v>
      </c>
      <c r="U27" s="27">
        <v>16</v>
      </c>
      <c r="V27" s="27">
        <v>100</v>
      </c>
      <c r="W27">
        <f t="shared" si="1"/>
        <v>300</v>
      </c>
      <c r="Y27" s="31">
        <f t="shared" si="2"/>
        <v>1.6666666666666666E-2</v>
      </c>
      <c r="Z27" s="31">
        <f t="shared" si="3"/>
        <v>0.04</v>
      </c>
      <c r="AA27" s="31">
        <f t="shared" si="4"/>
        <v>6.3333333333333339E-2</v>
      </c>
      <c r="AB27" s="31">
        <f t="shared" si="5"/>
        <v>7.6666666666666661E-2</v>
      </c>
      <c r="AC27" s="31">
        <f t="shared" si="6"/>
        <v>9.6666666666666665E-2</v>
      </c>
      <c r="AD27" s="31">
        <f t="shared" si="7"/>
        <v>0.13666666666666666</v>
      </c>
      <c r="AE27" s="31">
        <f t="shared" si="8"/>
        <v>9.6666666666666665E-2</v>
      </c>
      <c r="AF27" s="31">
        <f t="shared" si="9"/>
        <v>6.3333333333333339E-2</v>
      </c>
      <c r="AG27" s="31">
        <f t="shared" si="10"/>
        <v>2.3333333333333334E-2</v>
      </c>
      <c r="AH27" s="31">
        <f t="shared" si="11"/>
        <v>5.3333333333333337E-2</v>
      </c>
      <c r="AI27" s="31">
        <f t="shared" si="12"/>
        <v>0.33333333333333331</v>
      </c>
    </row>
    <row r="28" spans="1:35" ht="15">
      <c r="A28">
        <v>16029</v>
      </c>
      <c r="B28" s="10">
        <v>3408.272857142857</v>
      </c>
      <c r="C28">
        <v>1</v>
      </c>
      <c r="D28">
        <v>1</v>
      </c>
      <c r="F28">
        <v>17841</v>
      </c>
      <c r="G28">
        <v>4306.9716666666609</v>
      </c>
      <c r="H28">
        <v>1</v>
      </c>
      <c r="J28" s="87"/>
      <c r="K28" s="29" t="s">
        <v>121</v>
      </c>
      <c r="L28" s="28">
        <v>4</v>
      </c>
      <c r="M28" s="28">
        <v>12</v>
      </c>
      <c r="N28" s="28">
        <v>22</v>
      </c>
      <c r="O28" s="28">
        <v>26</v>
      </c>
      <c r="P28" s="28">
        <v>30</v>
      </c>
      <c r="Q28" s="10">
        <v>33</v>
      </c>
      <c r="R28" s="27">
        <v>33</v>
      </c>
      <c r="S28" s="27">
        <v>20</v>
      </c>
      <c r="T28" s="27">
        <v>27</v>
      </c>
      <c r="U28" s="27">
        <v>17</v>
      </c>
      <c r="V28" s="27">
        <v>76</v>
      </c>
      <c r="W28">
        <f t="shared" si="1"/>
        <v>300</v>
      </c>
      <c r="Y28" s="31">
        <f t="shared" si="2"/>
        <v>1.3333333333333334E-2</v>
      </c>
      <c r="Z28" s="31">
        <f t="shared" si="3"/>
        <v>0.04</v>
      </c>
      <c r="AA28" s="31">
        <f t="shared" si="4"/>
        <v>7.3333333333333334E-2</v>
      </c>
      <c r="AB28" s="31">
        <f t="shared" si="5"/>
        <v>8.666666666666667E-2</v>
      </c>
      <c r="AC28" s="31">
        <f t="shared" si="6"/>
        <v>0.1</v>
      </c>
      <c r="AD28" s="31">
        <f t="shared" si="7"/>
        <v>0.11</v>
      </c>
      <c r="AE28" s="31">
        <f t="shared" si="8"/>
        <v>0.11</v>
      </c>
      <c r="AF28" s="31">
        <f t="shared" si="9"/>
        <v>6.6666666666666666E-2</v>
      </c>
      <c r="AG28" s="31">
        <f t="shared" si="10"/>
        <v>0.09</v>
      </c>
      <c r="AH28" s="31">
        <f t="shared" si="11"/>
        <v>5.6666666666666664E-2</v>
      </c>
      <c r="AI28" s="31">
        <f t="shared" si="12"/>
        <v>0.25333333333333335</v>
      </c>
    </row>
    <row r="29" spans="1:35" ht="15">
      <c r="A29">
        <v>16333</v>
      </c>
      <c r="B29" s="10">
        <v>3271.8000000000006</v>
      </c>
      <c r="C29">
        <v>1</v>
      </c>
      <c r="D29">
        <v>1</v>
      </c>
      <c r="F29">
        <v>12378</v>
      </c>
      <c r="G29">
        <v>4008.6200000000013</v>
      </c>
      <c r="H29">
        <v>1</v>
      </c>
      <c r="J29" s="87"/>
      <c r="K29" s="29" t="s">
        <v>122</v>
      </c>
      <c r="L29" s="28">
        <v>5</v>
      </c>
      <c r="M29" s="28">
        <v>8</v>
      </c>
      <c r="N29" s="28">
        <v>11</v>
      </c>
      <c r="O29" s="28">
        <v>22</v>
      </c>
      <c r="P29" s="28">
        <v>23</v>
      </c>
      <c r="Q29" s="28">
        <v>20</v>
      </c>
      <c r="R29" s="10">
        <v>25</v>
      </c>
      <c r="S29" s="27">
        <v>33</v>
      </c>
      <c r="T29" s="27">
        <v>31</v>
      </c>
      <c r="U29" s="27">
        <v>16</v>
      </c>
      <c r="V29" s="27">
        <v>106</v>
      </c>
      <c r="W29">
        <f t="shared" si="1"/>
        <v>300</v>
      </c>
      <c r="Y29" s="31">
        <f t="shared" si="2"/>
        <v>1.6666666666666666E-2</v>
      </c>
      <c r="Z29" s="31">
        <f t="shared" si="3"/>
        <v>2.6666666666666668E-2</v>
      </c>
      <c r="AA29" s="31">
        <f t="shared" si="4"/>
        <v>3.6666666666666667E-2</v>
      </c>
      <c r="AB29" s="31">
        <f t="shared" si="5"/>
        <v>7.3333333333333334E-2</v>
      </c>
      <c r="AC29" s="31">
        <f t="shared" si="6"/>
        <v>7.6666666666666661E-2</v>
      </c>
      <c r="AD29" s="31">
        <f t="shared" si="7"/>
        <v>6.6666666666666666E-2</v>
      </c>
      <c r="AE29" s="31">
        <f t="shared" si="8"/>
        <v>8.3333333333333329E-2</v>
      </c>
      <c r="AF29" s="31">
        <f t="shared" si="9"/>
        <v>0.11</v>
      </c>
      <c r="AG29" s="31">
        <f t="shared" si="10"/>
        <v>0.10333333333333333</v>
      </c>
      <c r="AH29" s="31">
        <f t="shared" si="11"/>
        <v>5.3333333333333337E-2</v>
      </c>
      <c r="AI29" s="31">
        <f t="shared" si="12"/>
        <v>0.35333333333333333</v>
      </c>
    </row>
    <row r="30" spans="1:35" ht="15">
      <c r="A30">
        <v>18087</v>
      </c>
      <c r="B30" s="10">
        <v>3162.1199999999994</v>
      </c>
      <c r="C30">
        <v>1</v>
      </c>
      <c r="D30">
        <v>6</v>
      </c>
      <c r="F30">
        <v>17949</v>
      </c>
      <c r="G30">
        <v>3957.3433333333328</v>
      </c>
      <c r="H30">
        <v>1</v>
      </c>
      <c r="J30" s="87"/>
      <c r="K30" s="29" t="s">
        <v>123</v>
      </c>
      <c r="L30" s="28">
        <v>1</v>
      </c>
      <c r="M30" s="28">
        <v>9</v>
      </c>
      <c r="N30" s="28">
        <v>13</v>
      </c>
      <c r="O30" s="28">
        <v>7</v>
      </c>
      <c r="P30" s="28">
        <v>10</v>
      </c>
      <c r="Q30" s="28">
        <v>17</v>
      </c>
      <c r="R30" s="28">
        <v>38</v>
      </c>
      <c r="S30" s="10">
        <v>25</v>
      </c>
      <c r="T30" s="27">
        <v>29</v>
      </c>
      <c r="U30" s="27">
        <v>22</v>
      </c>
      <c r="V30" s="27">
        <v>129</v>
      </c>
      <c r="W30">
        <f t="shared" si="1"/>
        <v>300</v>
      </c>
      <c r="Y30" s="31">
        <f t="shared" si="2"/>
        <v>3.3333333333333335E-3</v>
      </c>
      <c r="Z30" s="31">
        <f t="shared" si="3"/>
        <v>0.03</v>
      </c>
      <c r="AA30" s="31">
        <f t="shared" si="4"/>
        <v>4.3333333333333335E-2</v>
      </c>
      <c r="AB30" s="31">
        <f t="shared" si="5"/>
        <v>2.3333333333333334E-2</v>
      </c>
      <c r="AC30" s="31">
        <f t="shared" si="6"/>
        <v>3.3333333333333333E-2</v>
      </c>
      <c r="AD30" s="31">
        <f t="shared" si="7"/>
        <v>5.6666666666666664E-2</v>
      </c>
      <c r="AE30" s="31">
        <f t="shared" si="8"/>
        <v>0.12666666666666668</v>
      </c>
      <c r="AF30" s="31">
        <f t="shared" si="9"/>
        <v>8.3333333333333329E-2</v>
      </c>
      <c r="AG30" s="31">
        <f t="shared" si="10"/>
        <v>9.6666666666666665E-2</v>
      </c>
      <c r="AH30" s="31">
        <f t="shared" si="11"/>
        <v>7.3333333333333334E-2</v>
      </c>
      <c r="AI30" s="31">
        <f t="shared" si="12"/>
        <v>0.43</v>
      </c>
    </row>
    <row r="31" spans="1:35" ht="15">
      <c r="A31">
        <v>17404</v>
      </c>
      <c r="B31" s="10">
        <v>3121.4049999999997</v>
      </c>
      <c r="C31">
        <v>1</v>
      </c>
      <c r="D31">
        <v>1</v>
      </c>
      <c r="F31">
        <v>15195</v>
      </c>
      <c r="G31">
        <v>3861</v>
      </c>
      <c r="H31">
        <v>1</v>
      </c>
      <c r="J31" s="87"/>
      <c r="K31" s="29" t="s">
        <v>124</v>
      </c>
      <c r="L31" s="28">
        <v>1</v>
      </c>
      <c r="M31" s="28">
        <v>3</v>
      </c>
      <c r="N31" s="28">
        <v>4</v>
      </c>
      <c r="O31" s="28">
        <v>9</v>
      </c>
      <c r="P31" s="28">
        <v>10</v>
      </c>
      <c r="Q31" s="28">
        <v>17</v>
      </c>
      <c r="R31" s="28">
        <v>27</v>
      </c>
      <c r="S31" s="10">
        <v>34</v>
      </c>
      <c r="T31" s="10">
        <v>30</v>
      </c>
      <c r="U31" s="27">
        <v>36</v>
      </c>
      <c r="V31" s="27">
        <v>129</v>
      </c>
      <c r="W31">
        <f t="shared" si="1"/>
        <v>300</v>
      </c>
      <c r="Y31" s="31">
        <f t="shared" si="2"/>
        <v>3.3333333333333335E-3</v>
      </c>
      <c r="Z31" s="31">
        <f t="shared" si="3"/>
        <v>0.01</v>
      </c>
      <c r="AA31" s="31">
        <f t="shared" si="4"/>
        <v>1.3333333333333334E-2</v>
      </c>
      <c r="AB31" s="31">
        <f t="shared" si="5"/>
        <v>0.03</v>
      </c>
      <c r="AC31" s="31">
        <f t="shared" si="6"/>
        <v>3.3333333333333333E-2</v>
      </c>
      <c r="AD31" s="31">
        <f t="shared" si="7"/>
        <v>5.6666666666666664E-2</v>
      </c>
      <c r="AE31" s="31">
        <f t="shared" si="8"/>
        <v>0.09</v>
      </c>
      <c r="AF31" s="31">
        <f t="shared" si="9"/>
        <v>0.11333333333333333</v>
      </c>
      <c r="AG31" s="31">
        <f t="shared" si="10"/>
        <v>0.1</v>
      </c>
      <c r="AH31" s="31">
        <f t="shared" si="11"/>
        <v>0.12</v>
      </c>
      <c r="AI31" s="31">
        <f t="shared" si="12"/>
        <v>0.43</v>
      </c>
    </row>
    <row r="32" spans="1:35" ht="15">
      <c r="A32">
        <v>12428</v>
      </c>
      <c r="B32" s="10">
        <v>3118.1149999999998</v>
      </c>
      <c r="C32">
        <v>1</v>
      </c>
      <c r="D32">
        <v>3</v>
      </c>
      <c r="F32">
        <v>12435</v>
      </c>
      <c r="G32">
        <v>3850.9</v>
      </c>
      <c r="H32">
        <v>1</v>
      </c>
      <c r="J32" s="87"/>
      <c r="K32" s="29" t="s">
        <v>125</v>
      </c>
      <c r="L32" s="28">
        <v>2</v>
      </c>
      <c r="M32" s="28">
        <v>4</v>
      </c>
      <c r="N32" s="28">
        <v>4</v>
      </c>
      <c r="O32" s="28">
        <v>5</v>
      </c>
      <c r="P32" s="28">
        <v>7</v>
      </c>
      <c r="Q32" s="28">
        <v>9</v>
      </c>
      <c r="R32" s="28">
        <v>11</v>
      </c>
      <c r="S32" s="28">
        <v>16</v>
      </c>
      <c r="T32" s="28">
        <v>23</v>
      </c>
      <c r="U32" s="10">
        <v>53</v>
      </c>
      <c r="V32" s="27">
        <v>168</v>
      </c>
      <c r="W32">
        <f t="shared" si="1"/>
        <v>302</v>
      </c>
      <c r="Y32" s="31">
        <f t="shared" si="2"/>
        <v>6.6225165562913907E-3</v>
      </c>
      <c r="Z32" s="31">
        <f t="shared" si="3"/>
        <v>1.3245033112582781E-2</v>
      </c>
      <c r="AA32" s="31">
        <f t="shared" si="4"/>
        <v>1.3245033112582781E-2</v>
      </c>
      <c r="AB32" s="31">
        <f t="shared" si="5"/>
        <v>1.6556291390728478E-2</v>
      </c>
      <c r="AC32" s="31">
        <f t="shared" si="6"/>
        <v>2.3178807947019868E-2</v>
      </c>
      <c r="AD32" s="31">
        <f t="shared" si="7"/>
        <v>2.9801324503311258E-2</v>
      </c>
      <c r="AE32" s="31">
        <f t="shared" si="8"/>
        <v>3.6423841059602648E-2</v>
      </c>
      <c r="AF32" s="31">
        <f t="shared" si="9"/>
        <v>5.2980132450331126E-2</v>
      </c>
      <c r="AG32" s="31">
        <f t="shared" si="10"/>
        <v>7.6158940397350994E-2</v>
      </c>
      <c r="AH32" s="31">
        <f t="shared" si="11"/>
        <v>0.17549668874172186</v>
      </c>
      <c r="AI32" s="31">
        <f t="shared" si="12"/>
        <v>0.55629139072847678</v>
      </c>
    </row>
    <row r="33" spans="1:35">
      <c r="A33">
        <v>13135</v>
      </c>
      <c r="B33" s="10">
        <v>3096</v>
      </c>
      <c r="C33">
        <v>1</v>
      </c>
      <c r="D33" t="s">
        <v>113</v>
      </c>
      <c r="F33">
        <v>15311</v>
      </c>
      <c r="G33">
        <v>3835.7266666666656</v>
      </c>
      <c r="H33">
        <v>1</v>
      </c>
    </row>
    <row r="34" spans="1:35">
      <c r="A34">
        <v>16422</v>
      </c>
      <c r="B34" s="10">
        <v>3085.0442857142853</v>
      </c>
      <c r="C34">
        <v>1</v>
      </c>
      <c r="D34">
        <v>1</v>
      </c>
      <c r="F34">
        <v>15061</v>
      </c>
      <c r="G34">
        <v>3709.1166666666668</v>
      </c>
      <c r="H34">
        <v>1</v>
      </c>
    </row>
    <row r="35" spans="1:35" ht="15">
      <c r="A35">
        <v>13081</v>
      </c>
      <c r="B35" s="10">
        <v>2839.8119999999994</v>
      </c>
      <c r="C35">
        <v>1</v>
      </c>
      <c r="D35">
        <v>1</v>
      </c>
      <c r="F35">
        <v>12557</v>
      </c>
      <c r="G35">
        <v>3568.17</v>
      </c>
      <c r="H35">
        <v>1</v>
      </c>
      <c r="K35" s="29" t="s">
        <v>129</v>
      </c>
    </row>
    <row r="36" spans="1:35" ht="15">
      <c r="A36">
        <v>14439</v>
      </c>
      <c r="B36" s="10">
        <v>2661.24</v>
      </c>
      <c r="C36">
        <v>1</v>
      </c>
      <c r="D36" t="s">
        <v>113</v>
      </c>
      <c r="F36">
        <v>15769</v>
      </c>
      <c r="G36">
        <v>3509.6666666666665</v>
      </c>
      <c r="H36">
        <v>1</v>
      </c>
      <c r="K36" s="29" t="s">
        <v>130</v>
      </c>
    </row>
    <row r="37" spans="1:35">
      <c r="A37">
        <v>12451</v>
      </c>
      <c r="B37" s="10">
        <v>2653.91</v>
      </c>
      <c r="C37">
        <v>1</v>
      </c>
      <c r="D37">
        <v>1</v>
      </c>
      <c r="F37">
        <v>16013</v>
      </c>
      <c r="G37">
        <v>3467.2299999999996</v>
      </c>
      <c r="H37">
        <v>1</v>
      </c>
    </row>
    <row r="38" spans="1:35">
      <c r="A38">
        <v>16210</v>
      </c>
      <c r="B38" s="10">
        <v>2648.3024999999998</v>
      </c>
      <c r="C38">
        <v>1</v>
      </c>
      <c r="D38">
        <v>1</v>
      </c>
      <c r="F38">
        <v>17396</v>
      </c>
      <c r="G38">
        <v>3466.65</v>
      </c>
      <c r="H38">
        <v>1</v>
      </c>
      <c r="X38" s="112" t="s">
        <v>126</v>
      </c>
      <c r="Y38" s="127" t="s">
        <v>126</v>
      </c>
      <c r="Z38" s="128"/>
      <c r="AA38" s="128"/>
      <c r="AB38" s="128"/>
      <c r="AC38" s="128"/>
      <c r="AD38" s="128"/>
      <c r="AE38" s="128"/>
      <c r="AF38" s="128"/>
      <c r="AG38" s="128"/>
      <c r="AH38" s="128"/>
      <c r="AI38" s="129"/>
    </row>
    <row r="39" spans="1:35" ht="15">
      <c r="A39">
        <v>17850</v>
      </c>
      <c r="B39" s="10">
        <v>2644.3150000000046</v>
      </c>
      <c r="C39">
        <v>1</v>
      </c>
      <c r="D39" t="s">
        <v>113</v>
      </c>
      <c r="F39">
        <v>13081</v>
      </c>
      <c r="G39">
        <v>3441.3549999999991</v>
      </c>
      <c r="H39">
        <v>1</v>
      </c>
      <c r="J39" s="107"/>
      <c r="K39" s="110" t="s">
        <v>126</v>
      </c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1"/>
      <c r="X39" s="113"/>
      <c r="Y39" s="115" t="s">
        <v>68</v>
      </c>
      <c r="Z39" s="118" t="s">
        <v>116</v>
      </c>
      <c r="AA39" s="119" t="s">
        <v>117</v>
      </c>
      <c r="AB39" s="119" t="s">
        <v>118</v>
      </c>
      <c r="AC39" s="119" t="s">
        <v>119</v>
      </c>
      <c r="AD39" s="119" t="s">
        <v>120</v>
      </c>
      <c r="AE39" s="119" t="s">
        <v>121</v>
      </c>
      <c r="AF39" s="119" t="s">
        <v>122</v>
      </c>
      <c r="AG39" s="119" t="s">
        <v>123</v>
      </c>
      <c r="AH39" s="119" t="s">
        <v>124</v>
      </c>
      <c r="AI39" s="120" t="s">
        <v>125</v>
      </c>
    </row>
    <row r="40" spans="1:35" ht="15" customHeight="1">
      <c r="A40">
        <v>12753</v>
      </c>
      <c r="B40" s="10">
        <v>2540.37</v>
      </c>
      <c r="C40">
        <v>1</v>
      </c>
      <c r="D40">
        <v>1</v>
      </c>
      <c r="F40">
        <v>17857</v>
      </c>
      <c r="G40">
        <v>3424.1120000000001</v>
      </c>
      <c r="H40">
        <v>1</v>
      </c>
      <c r="J40" s="108" t="s">
        <v>126</v>
      </c>
      <c r="K40" s="104" t="s">
        <v>68</v>
      </c>
      <c r="L40" s="105" t="s">
        <v>116</v>
      </c>
      <c r="M40" s="32" t="s">
        <v>117</v>
      </c>
      <c r="N40" s="32" t="s">
        <v>118</v>
      </c>
      <c r="O40" s="32" t="s">
        <v>119</v>
      </c>
      <c r="P40" s="32" t="s">
        <v>120</v>
      </c>
      <c r="Q40" s="32" t="s">
        <v>121</v>
      </c>
      <c r="R40" s="32" t="s">
        <v>122</v>
      </c>
      <c r="S40" s="32" t="s">
        <v>123</v>
      </c>
      <c r="T40" s="32" t="s">
        <v>124</v>
      </c>
      <c r="U40" s="104" t="s">
        <v>125</v>
      </c>
      <c r="V40" s="106" t="s">
        <v>113</v>
      </c>
      <c r="X40" s="113"/>
      <c r="Y40" s="116" t="s">
        <v>116</v>
      </c>
      <c r="Z40" s="121">
        <v>0.47333333333333333</v>
      </c>
      <c r="AA40" s="122">
        <v>0.15666666666666668</v>
      </c>
      <c r="AB40" s="122">
        <v>0.05</v>
      </c>
      <c r="AC40" s="122">
        <v>0.04</v>
      </c>
      <c r="AD40" s="122">
        <v>1.6666666666666666E-2</v>
      </c>
      <c r="AE40" s="122">
        <v>1.3333333333333334E-2</v>
      </c>
      <c r="AF40" s="122">
        <v>1.6666666666666666E-2</v>
      </c>
      <c r="AG40" s="122">
        <v>3.3333333333333335E-3</v>
      </c>
      <c r="AH40" s="122">
        <v>3.3333333333333335E-3</v>
      </c>
      <c r="AI40" s="123">
        <v>6.6225165562913907E-3</v>
      </c>
    </row>
    <row r="41" spans="1:35" ht="15">
      <c r="A41">
        <v>12939</v>
      </c>
      <c r="B41" s="10">
        <v>2409.44</v>
      </c>
      <c r="C41">
        <v>1</v>
      </c>
      <c r="D41">
        <v>1</v>
      </c>
      <c r="F41">
        <v>14298</v>
      </c>
      <c r="G41">
        <v>3283.6283333333336</v>
      </c>
      <c r="H41">
        <v>1</v>
      </c>
      <c r="J41" s="108"/>
      <c r="K41" s="102" t="s">
        <v>116</v>
      </c>
      <c r="L41" s="91">
        <v>142</v>
      </c>
      <c r="M41" s="92">
        <v>42</v>
      </c>
      <c r="N41" s="92">
        <v>17</v>
      </c>
      <c r="O41" s="92">
        <v>17</v>
      </c>
      <c r="P41" s="92">
        <v>7</v>
      </c>
      <c r="Q41" s="92">
        <v>8</v>
      </c>
      <c r="R41" s="92">
        <v>5</v>
      </c>
      <c r="S41" s="92">
        <v>1</v>
      </c>
      <c r="T41" s="92">
        <v>1</v>
      </c>
      <c r="U41" s="93">
        <v>8</v>
      </c>
      <c r="V41" s="100">
        <v>52</v>
      </c>
      <c r="X41" s="113"/>
      <c r="Y41" s="116" t="s">
        <v>117</v>
      </c>
      <c r="Z41" s="121">
        <v>0.14000000000000001</v>
      </c>
      <c r="AA41" s="122">
        <v>0.21333333333333335</v>
      </c>
      <c r="AB41" s="122">
        <v>0.12666666666666668</v>
      </c>
      <c r="AC41" s="122">
        <v>0.10666666666666667</v>
      </c>
      <c r="AD41" s="122">
        <v>0.04</v>
      </c>
      <c r="AE41" s="122">
        <v>0.04</v>
      </c>
      <c r="AF41" s="122">
        <v>2.6666666666666668E-2</v>
      </c>
      <c r="AG41" s="122">
        <v>0.03</v>
      </c>
      <c r="AH41" s="122">
        <v>0.01</v>
      </c>
      <c r="AI41" s="123">
        <v>1.3245033112582781E-2</v>
      </c>
    </row>
    <row r="42" spans="1:35" ht="15">
      <c r="A42">
        <v>12477</v>
      </c>
      <c r="B42" s="10">
        <v>2286.3850000000002</v>
      </c>
      <c r="C42">
        <v>1</v>
      </c>
      <c r="D42">
        <v>1</v>
      </c>
      <c r="F42">
        <v>13098</v>
      </c>
      <c r="G42">
        <v>3209.9583333333339</v>
      </c>
      <c r="H42">
        <v>1</v>
      </c>
      <c r="J42" s="108"/>
      <c r="K42" s="102" t="s">
        <v>117</v>
      </c>
      <c r="L42" s="94">
        <v>47</v>
      </c>
      <c r="M42" s="95">
        <v>64</v>
      </c>
      <c r="N42" s="92">
        <v>44</v>
      </c>
      <c r="O42" s="92">
        <v>27</v>
      </c>
      <c r="P42" s="92">
        <v>20</v>
      </c>
      <c r="Q42" s="92">
        <v>10</v>
      </c>
      <c r="R42" s="92">
        <v>9</v>
      </c>
      <c r="S42" s="92">
        <v>5</v>
      </c>
      <c r="T42" s="92">
        <v>2</v>
      </c>
      <c r="U42" s="93">
        <v>3</v>
      </c>
      <c r="V42" s="100">
        <v>69</v>
      </c>
      <c r="X42" s="113"/>
      <c r="Y42" s="116" t="s">
        <v>118</v>
      </c>
      <c r="Z42" s="121">
        <v>5.6666666666666664E-2</v>
      </c>
      <c r="AA42" s="122">
        <v>0.14666666666666667</v>
      </c>
      <c r="AB42" s="122">
        <v>0.17333333333333334</v>
      </c>
      <c r="AC42" s="122">
        <v>9.6666666666666665E-2</v>
      </c>
      <c r="AD42" s="122">
        <v>6.3333333333333339E-2</v>
      </c>
      <c r="AE42" s="122">
        <v>7.3333333333333334E-2</v>
      </c>
      <c r="AF42" s="122">
        <v>3.6666666666666667E-2</v>
      </c>
      <c r="AG42" s="122">
        <v>4.3333333333333335E-2</v>
      </c>
      <c r="AH42" s="122">
        <v>1.3333333333333334E-2</v>
      </c>
      <c r="AI42" s="123">
        <v>1.3245033112582781E-2</v>
      </c>
    </row>
    <row r="43" spans="1:35" ht="15">
      <c r="A43">
        <v>15032</v>
      </c>
      <c r="B43" s="10">
        <v>2232.0499999999993</v>
      </c>
      <c r="C43">
        <v>1</v>
      </c>
      <c r="D43" t="s">
        <v>113</v>
      </c>
      <c r="F43">
        <v>17404</v>
      </c>
      <c r="G43">
        <v>2969.2000000000007</v>
      </c>
      <c r="H43">
        <v>1</v>
      </c>
      <c r="J43" s="108"/>
      <c r="K43" s="102" t="s">
        <v>118</v>
      </c>
      <c r="L43" s="94">
        <v>15</v>
      </c>
      <c r="M43" s="96">
        <v>38</v>
      </c>
      <c r="N43" s="95">
        <v>52</v>
      </c>
      <c r="O43" s="92">
        <v>36</v>
      </c>
      <c r="P43" s="92">
        <v>32</v>
      </c>
      <c r="Q43" s="92">
        <v>22</v>
      </c>
      <c r="R43" s="92">
        <v>15</v>
      </c>
      <c r="S43" s="92">
        <v>9</v>
      </c>
      <c r="T43" s="92">
        <v>10</v>
      </c>
      <c r="U43" s="93">
        <v>8</v>
      </c>
      <c r="V43" s="100">
        <v>63</v>
      </c>
      <c r="X43" s="113"/>
      <c r="Y43" s="116" t="s">
        <v>119</v>
      </c>
      <c r="Z43" s="121">
        <v>5.6666666666666664E-2</v>
      </c>
      <c r="AA43" s="122">
        <v>0.09</v>
      </c>
      <c r="AB43" s="122">
        <v>0.12</v>
      </c>
      <c r="AC43" s="122">
        <v>0.12</v>
      </c>
      <c r="AD43" s="122">
        <v>7.6666666666666661E-2</v>
      </c>
      <c r="AE43" s="122">
        <v>8.666666666666667E-2</v>
      </c>
      <c r="AF43" s="122">
        <v>7.3333333333333334E-2</v>
      </c>
      <c r="AG43" s="122">
        <v>2.3333333333333334E-2</v>
      </c>
      <c r="AH43" s="122">
        <v>0.03</v>
      </c>
      <c r="AI43" s="123">
        <v>1.6556291390728478E-2</v>
      </c>
    </row>
    <row r="44" spans="1:35" ht="15">
      <c r="A44">
        <v>12830</v>
      </c>
      <c r="B44" s="10">
        <v>2221.84</v>
      </c>
      <c r="C44">
        <v>1</v>
      </c>
      <c r="D44">
        <v>1</v>
      </c>
      <c r="F44">
        <v>12748</v>
      </c>
      <c r="G44">
        <v>2957.1699999999996</v>
      </c>
      <c r="H44">
        <v>1</v>
      </c>
      <c r="J44" s="108"/>
      <c r="K44" s="102" t="s">
        <v>119</v>
      </c>
      <c r="L44" s="94">
        <v>12</v>
      </c>
      <c r="M44" s="96">
        <v>32</v>
      </c>
      <c r="N44" s="96">
        <v>29</v>
      </c>
      <c r="O44" s="95">
        <v>36</v>
      </c>
      <c r="P44" s="92">
        <v>31</v>
      </c>
      <c r="Q44" s="92">
        <v>25</v>
      </c>
      <c r="R44" s="92">
        <v>17</v>
      </c>
      <c r="S44" s="92">
        <v>20</v>
      </c>
      <c r="T44" s="92">
        <v>8</v>
      </c>
      <c r="U44" s="93">
        <v>5</v>
      </c>
      <c r="V44" s="100">
        <v>85</v>
      </c>
      <c r="X44" s="113"/>
      <c r="Y44" s="116" t="s">
        <v>120</v>
      </c>
      <c r="Z44" s="121">
        <v>2.3333333333333334E-2</v>
      </c>
      <c r="AA44" s="122">
        <v>6.6666666666666666E-2</v>
      </c>
      <c r="AB44" s="122">
        <v>0.10666666666666667</v>
      </c>
      <c r="AC44" s="122">
        <v>0.10333333333333333</v>
      </c>
      <c r="AD44" s="122">
        <v>9.6666666666666665E-2</v>
      </c>
      <c r="AE44" s="122">
        <v>0.1</v>
      </c>
      <c r="AF44" s="122">
        <v>7.6666666666666661E-2</v>
      </c>
      <c r="AG44" s="122">
        <v>3.3333333333333333E-2</v>
      </c>
      <c r="AH44" s="122">
        <v>3.3333333333333333E-2</v>
      </c>
      <c r="AI44" s="123">
        <v>2.3178807947019868E-2</v>
      </c>
    </row>
    <row r="45" spans="1:35" ht="15">
      <c r="A45">
        <v>15039</v>
      </c>
      <c r="B45" s="10">
        <v>2203.0528571428572</v>
      </c>
      <c r="C45">
        <v>1</v>
      </c>
      <c r="D45">
        <v>2</v>
      </c>
      <c r="F45">
        <v>17084</v>
      </c>
      <c r="G45">
        <v>2949.7500000000014</v>
      </c>
      <c r="H45">
        <v>1</v>
      </c>
      <c r="J45" s="108"/>
      <c r="K45" s="102" t="s">
        <v>120</v>
      </c>
      <c r="L45" s="94">
        <v>5</v>
      </c>
      <c r="M45" s="96">
        <v>12</v>
      </c>
      <c r="N45" s="96">
        <v>19</v>
      </c>
      <c r="O45" s="96">
        <v>23</v>
      </c>
      <c r="P45" s="95">
        <v>29</v>
      </c>
      <c r="Q45" s="92">
        <v>41</v>
      </c>
      <c r="R45" s="92">
        <v>29</v>
      </c>
      <c r="S45" s="92">
        <v>19</v>
      </c>
      <c r="T45" s="92">
        <v>7</v>
      </c>
      <c r="U45" s="93">
        <v>16</v>
      </c>
      <c r="V45" s="100">
        <v>100</v>
      </c>
      <c r="X45" s="113"/>
      <c r="Y45" s="116" t="s">
        <v>121</v>
      </c>
      <c r="Z45" s="121">
        <v>2.6666666666666668E-2</v>
      </c>
      <c r="AA45" s="122">
        <v>3.3333333333333333E-2</v>
      </c>
      <c r="AB45" s="122">
        <v>7.3333333333333334E-2</v>
      </c>
      <c r="AC45" s="122">
        <v>8.3333333333333329E-2</v>
      </c>
      <c r="AD45" s="122">
        <v>0.13666666666666666</v>
      </c>
      <c r="AE45" s="122">
        <v>0.11</v>
      </c>
      <c r="AF45" s="122">
        <v>6.6666666666666666E-2</v>
      </c>
      <c r="AG45" s="122">
        <v>5.6666666666666664E-2</v>
      </c>
      <c r="AH45" s="122">
        <v>5.6666666666666664E-2</v>
      </c>
      <c r="AI45" s="123">
        <v>2.9801324503311258E-2</v>
      </c>
    </row>
    <row r="46" spans="1:35" ht="15">
      <c r="A46">
        <v>14680</v>
      </c>
      <c r="B46" s="10">
        <v>2193.1714285714288</v>
      </c>
      <c r="C46">
        <v>1</v>
      </c>
      <c r="D46">
        <v>1</v>
      </c>
      <c r="F46">
        <v>16180</v>
      </c>
      <c r="G46">
        <v>2945.1000000000004</v>
      </c>
      <c r="H46">
        <v>1</v>
      </c>
      <c r="J46" s="108"/>
      <c r="K46" s="102" t="s">
        <v>121</v>
      </c>
      <c r="L46" s="94">
        <v>4</v>
      </c>
      <c r="M46" s="96">
        <v>12</v>
      </c>
      <c r="N46" s="96">
        <v>22</v>
      </c>
      <c r="O46" s="96">
        <v>26</v>
      </c>
      <c r="P46" s="96">
        <v>30</v>
      </c>
      <c r="Q46" s="95">
        <v>33</v>
      </c>
      <c r="R46" s="92">
        <v>33</v>
      </c>
      <c r="S46" s="92">
        <v>20</v>
      </c>
      <c r="T46" s="92">
        <v>27</v>
      </c>
      <c r="U46" s="93">
        <v>17</v>
      </c>
      <c r="V46" s="100">
        <v>76</v>
      </c>
      <c r="X46" s="113"/>
      <c r="Y46" s="116" t="s">
        <v>122</v>
      </c>
      <c r="Z46" s="121">
        <v>1.6666666666666666E-2</v>
      </c>
      <c r="AA46" s="122">
        <v>0.03</v>
      </c>
      <c r="AB46" s="122">
        <v>0.05</v>
      </c>
      <c r="AC46" s="122">
        <v>5.6666666666666664E-2</v>
      </c>
      <c r="AD46" s="122">
        <v>9.6666666666666665E-2</v>
      </c>
      <c r="AE46" s="122">
        <v>0.11</v>
      </c>
      <c r="AF46" s="122">
        <v>8.3333333333333329E-2</v>
      </c>
      <c r="AG46" s="122">
        <v>0.12666666666666668</v>
      </c>
      <c r="AH46" s="122">
        <v>0.09</v>
      </c>
      <c r="AI46" s="123">
        <v>3.6423841059602648E-2</v>
      </c>
    </row>
    <row r="47" spans="1:35" ht="15">
      <c r="A47">
        <v>12901</v>
      </c>
      <c r="B47" s="10">
        <v>2174.3199999999997</v>
      </c>
      <c r="C47">
        <v>1</v>
      </c>
      <c r="D47">
        <v>1</v>
      </c>
      <c r="F47">
        <v>12678</v>
      </c>
      <c r="G47">
        <v>2934.2750000000015</v>
      </c>
      <c r="H47">
        <v>1</v>
      </c>
      <c r="J47" s="108"/>
      <c r="K47" s="102" t="s">
        <v>122</v>
      </c>
      <c r="L47" s="94">
        <v>5</v>
      </c>
      <c r="M47" s="96">
        <v>8</v>
      </c>
      <c r="N47" s="96">
        <v>11</v>
      </c>
      <c r="O47" s="96">
        <v>22</v>
      </c>
      <c r="P47" s="96">
        <v>23</v>
      </c>
      <c r="Q47" s="96">
        <v>20</v>
      </c>
      <c r="R47" s="95">
        <v>25</v>
      </c>
      <c r="S47" s="92">
        <v>33</v>
      </c>
      <c r="T47" s="92">
        <v>31</v>
      </c>
      <c r="U47" s="93">
        <v>16</v>
      </c>
      <c r="V47" s="100">
        <v>106</v>
      </c>
      <c r="X47" s="113"/>
      <c r="Y47" s="116" t="s">
        <v>123</v>
      </c>
      <c r="Z47" s="121">
        <v>3.3333333333333335E-3</v>
      </c>
      <c r="AA47" s="122">
        <v>1.6666666666666666E-2</v>
      </c>
      <c r="AB47" s="122">
        <v>0.03</v>
      </c>
      <c r="AC47" s="122">
        <v>6.6666666666666666E-2</v>
      </c>
      <c r="AD47" s="122">
        <v>6.3333333333333339E-2</v>
      </c>
      <c r="AE47" s="122">
        <v>6.6666666666666666E-2</v>
      </c>
      <c r="AF47" s="122">
        <v>0.11</v>
      </c>
      <c r="AG47" s="122">
        <v>8.3333333333333329E-2</v>
      </c>
      <c r="AH47" s="122">
        <v>0.11333333333333333</v>
      </c>
      <c r="AI47" s="123">
        <v>5.2980132450331126E-2</v>
      </c>
    </row>
    <row r="48" spans="1:35" ht="15">
      <c r="A48">
        <v>12501</v>
      </c>
      <c r="B48" s="10">
        <v>2089.6799999999998</v>
      </c>
      <c r="C48">
        <v>1</v>
      </c>
      <c r="D48" t="s">
        <v>113</v>
      </c>
      <c r="F48">
        <v>14680</v>
      </c>
      <c r="G48">
        <v>2895.0349999999999</v>
      </c>
      <c r="H48">
        <v>1</v>
      </c>
      <c r="J48" s="108"/>
      <c r="K48" s="102" t="s">
        <v>123</v>
      </c>
      <c r="L48" s="94">
        <v>1</v>
      </c>
      <c r="M48" s="96">
        <v>9</v>
      </c>
      <c r="N48" s="96">
        <v>13</v>
      </c>
      <c r="O48" s="96">
        <v>7</v>
      </c>
      <c r="P48" s="96">
        <v>10</v>
      </c>
      <c r="Q48" s="96">
        <v>17</v>
      </c>
      <c r="R48" s="96">
        <v>38</v>
      </c>
      <c r="S48" s="95">
        <v>25</v>
      </c>
      <c r="T48" s="92">
        <v>29</v>
      </c>
      <c r="U48" s="93">
        <v>22</v>
      </c>
      <c r="V48" s="100">
        <v>129</v>
      </c>
      <c r="X48" s="113"/>
      <c r="Y48" s="116" t="s">
        <v>124</v>
      </c>
      <c r="Z48" s="121">
        <v>3.3333333333333335E-3</v>
      </c>
      <c r="AA48" s="122">
        <v>6.6666666666666671E-3</v>
      </c>
      <c r="AB48" s="122">
        <v>3.3333333333333333E-2</v>
      </c>
      <c r="AC48" s="122">
        <v>2.6666666666666668E-2</v>
      </c>
      <c r="AD48" s="122">
        <v>2.3333333333333334E-2</v>
      </c>
      <c r="AE48" s="122">
        <v>0.09</v>
      </c>
      <c r="AF48" s="122">
        <v>0.10333333333333333</v>
      </c>
      <c r="AG48" s="122">
        <v>9.6666666666666665E-2</v>
      </c>
      <c r="AH48" s="122">
        <v>0.1</v>
      </c>
      <c r="AI48" s="123">
        <v>7.6158940397350994E-2</v>
      </c>
    </row>
    <row r="49" spans="1:35" ht="15">
      <c r="A49">
        <v>12744</v>
      </c>
      <c r="B49" s="10">
        <v>2085.9049999999993</v>
      </c>
      <c r="C49">
        <v>1</v>
      </c>
      <c r="D49">
        <v>1</v>
      </c>
      <c r="F49">
        <v>14866</v>
      </c>
      <c r="G49">
        <v>2818.7539999999999</v>
      </c>
      <c r="H49">
        <v>1</v>
      </c>
      <c r="J49" s="108"/>
      <c r="K49" s="102" t="s">
        <v>124</v>
      </c>
      <c r="L49" s="94">
        <v>1</v>
      </c>
      <c r="M49" s="96">
        <v>3</v>
      </c>
      <c r="N49" s="96">
        <v>4</v>
      </c>
      <c r="O49" s="96">
        <v>9</v>
      </c>
      <c r="P49" s="96">
        <v>10</v>
      </c>
      <c r="Q49" s="96">
        <v>17</v>
      </c>
      <c r="R49" s="96">
        <v>27</v>
      </c>
      <c r="S49" s="95">
        <v>34</v>
      </c>
      <c r="T49" s="95">
        <v>30</v>
      </c>
      <c r="U49" s="93">
        <v>36</v>
      </c>
      <c r="V49" s="100">
        <v>129</v>
      </c>
      <c r="X49" s="113"/>
      <c r="Y49" s="117" t="s">
        <v>125</v>
      </c>
      <c r="Z49" s="124">
        <v>2.6666666666666668E-2</v>
      </c>
      <c r="AA49" s="125">
        <v>0.01</v>
      </c>
      <c r="AB49" s="125">
        <v>2.6666666666666668E-2</v>
      </c>
      <c r="AC49" s="125">
        <v>1.6666666666666666E-2</v>
      </c>
      <c r="AD49" s="125">
        <v>5.3333333333333337E-2</v>
      </c>
      <c r="AE49" s="125">
        <v>5.6666666666666664E-2</v>
      </c>
      <c r="AF49" s="125">
        <v>5.3333333333333337E-2</v>
      </c>
      <c r="AG49" s="125">
        <v>7.3333333333333334E-2</v>
      </c>
      <c r="AH49" s="125">
        <v>0.12</v>
      </c>
      <c r="AI49" s="126">
        <v>0.17549668874172186</v>
      </c>
    </row>
    <row r="50" spans="1:35" ht="15">
      <c r="A50">
        <v>17841</v>
      </c>
      <c r="B50" s="10">
        <v>2071.2785714285719</v>
      </c>
      <c r="C50">
        <v>1</v>
      </c>
      <c r="D50">
        <v>1</v>
      </c>
      <c r="F50">
        <v>16333</v>
      </c>
      <c r="G50">
        <v>2707.92</v>
      </c>
      <c r="H50">
        <v>1</v>
      </c>
      <c r="J50" s="109"/>
      <c r="K50" s="103" t="s">
        <v>125</v>
      </c>
      <c r="L50" s="97">
        <v>2</v>
      </c>
      <c r="M50" s="98">
        <v>4</v>
      </c>
      <c r="N50" s="98">
        <v>4</v>
      </c>
      <c r="O50" s="98">
        <v>5</v>
      </c>
      <c r="P50" s="98">
        <v>7</v>
      </c>
      <c r="Q50" s="98">
        <v>9</v>
      </c>
      <c r="R50" s="98">
        <v>11</v>
      </c>
      <c r="S50" s="98">
        <v>16</v>
      </c>
      <c r="T50" s="98">
        <v>23</v>
      </c>
      <c r="U50" s="99">
        <v>53</v>
      </c>
      <c r="V50" s="101">
        <v>168</v>
      </c>
      <c r="X50" s="114"/>
      <c r="Y50" s="130" t="s">
        <v>113</v>
      </c>
      <c r="Z50" s="131">
        <v>0.17333333333333334</v>
      </c>
      <c r="AA50" s="131">
        <v>0.23</v>
      </c>
      <c r="AB50" s="131">
        <v>0.21</v>
      </c>
      <c r="AC50" s="131">
        <v>0.28333333333333333</v>
      </c>
      <c r="AD50" s="131">
        <v>0.33333333333333331</v>
      </c>
      <c r="AE50" s="131">
        <v>0.25333333333333335</v>
      </c>
      <c r="AF50" s="131">
        <v>0.35333333333333333</v>
      </c>
      <c r="AG50" s="131">
        <v>0.43</v>
      </c>
      <c r="AH50" s="131">
        <v>0.43</v>
      </c>
      <c r="AI50" s="132">
        <v>0.55629139072847678</v>
      </c>
    </row>
    <row r="51" spans="1:35">
      <c r="A51">
        <v>15125</v>
      </c>
      <c r="B51" s="10">
        <v>2069.5600000000004</v>
      </c>
      <c r="C51">
        <v>1</v>
      </c>
      <c r="D51">
        <v>2</v>
      </c>
      <c r="F51">
        <v>12798</v>
      </c>
      <c r="G51">
        <v>2685</v>
      </c>
      <c r="H51">
        <v>1</v>
      </c>
    </row>
    <row r="52" spans="1:35">
      <c r="A52">
        <v>17107</v>
      </c>
      <c r="B52" s="10">
        <v>2059.4050000000007</v>
      </c>
      <c r="C52">
        <v>1</v>
      </c>
      <c r="D52">
        <v>1</v>
      </c>
      <c r="F52">
        <v>13422</v>
      </c>
      <c r="G52">
        <v>2601.5500000000006</v>
      </c>
      <c r="H52">
        <v>1</v>
      </c>
    </row>
    <row r="53" spans="1:35">
      <c r="A53">
        <v>14286</v>
      </c>
      <c r="B53" s="10">
        <v>2050.08</v>
      </c>
      <c r="C53">
        <v>1</v>
      </c>
      <c r="D53">
        <v>2</v>
      </c>
      <c r="F53">
        <v>13555</v>
      </c>
      <c r="G53">
        <v>2559.23</v>
      </c>
      <c r="H53">
        <v>1</v>
      </c>
    </row>
    <row r="54" spans="1:35">
      <c r="A54">
        <v>17381</v>
      </c>
      <c r="B54" s="10">
        <v>2047.4242857142854</v>
      </c>
      <c r="C54">
        <v>1</v>
      </c>
      <c r="D54">
        <v>1</v>
      </c>
      <c r="F54">
        <v>12744</v>
      </c>
      <c r="G54">
        <v>2474.2900000000004</v>
      </c>
      <c r="H54">
        <v>1</v>
      </c>
    </row>
    <row r="55" spans="1:35">
      <c r="A55">
        <v>17597</v>
      </c>
      <c r="B55" s="10">
        <v>2044.3700000000003</v>
      </c>
      <c r="C55">
        <v>1</v>
      </c>
      <c r="D55" t="s">
        <v>113</v>
      </c>
      <c r="F55">
        <v>15676</v>
      </c>
      <c r="G55">
        <v>2446.6899999999996</v>
      </c>
      <c r="H55">
        <v>1</v>
      </c>
    </row>
    <row r="56" spans="1:35">
      <c r="A56">
        <v>16754</v>
      </c>
      <c r="B56" s="10">
        <v>2002.4</v>
      </c>
      <c r="C56">
        <v>1</v>
      </c>
      <c r="D56" t="s">
        <v>113</v>
      </c>
      <c r="F56">
        <v>13408</v>
      </c>
      <c r="G56">
        <v>2445.8800000000006</v>
      </c>
      <c r="H56">
        <v>1</v>
      </c>
    </row>
    <row r="57" spans="1:35">
      <c r="A57">
        <v>13093</v>
      </c>
      <c r="B57" s="10">
        <v>1935.3675000000001</v>
      </c>
      <c r="C57">
        <v>1</v>
      </c>
      <c r="D57" t="s">
        <v>113</v>
      </c>
      <c r="F57">
        <v>16422</v>
      </c>
      <c r="G57">
        <v>2442.076</v>
      </c>
      <c r="H57">
        <v>1</v>
      </c>
    </row>
    <row r="58" spans="1:35">
      <c r="A58">
        <v>16532</v>
      </c>
      <c r="B58" s="10">
        <v>1910.4</v>
      </c>
      <c r="C58">
        <v>1</v>
      </c>
      <c r="D58">
        <v>1</v>
      </c>
      <c r="F58">
        <v>12409</v>
      </c>
      <c r="G58">
        <v>2424.9250000000006</v>
      </c>
      <c r="H58">
        <v>1</v>
      </c>
    </row>
    <row r="59" spans="1:35">
      <c r="A59">
        <v>12444</v>
      </c>
      <c r="B59" s="10">
        <v>1870.1999999999998</v>
      </c>
      <c r="C59">
        <v>1</v>
      </c>
      <c r="D59">
        <v>2</v>
      </c>
      <c r="F59">
        <v>16532</v>
      </c>
      <c r="G59">
        <v>2419.1999999999998</v>
      </c>
      <c r="H59">
        <v>1</v>
      </c>
    </row>
    <row r="60" spans="1:35">
      <c r="A60">
        <v>13408</v>
      </c>
      <c r="B60" s="10">
        <v>1830.3042857142859</v>
      </c>
      <c r="C60">
        <v>1</v>
      </c>
      <c r="D60">
        <v>1</v>
      </c>
      <c r="F60">
        <v>15786</v>
      </c>
      <c r="G60">
        <v>2417.1000000000017</v>
      </c>
      <c r="H60">
        <v>1</v>
      </c>
    </row>
    <row r="61" spans="1:35">
      <c r="A61">
        <v>16152</v>
      </c>
      <c r="B61" s="10">
        <v>1829.04</v>
      </c>
      <c r="C61">
        <v>1</v>
      </c>
      <c r="D61" t="s">
        <v>113</v>
      </c>
      <c r="F61">
        <v>12433</v>
      </c>
      <c r="G61">
        <v>2397.1875000000009</v>
      </c>
      <c r="H61">
        <v>1</v>
      </c>
    </row>
    <row r="62" spans="1:35">
      <c r="A62">
        <v>14936</v>
      </c>
      <c r="B62" s="10">
        <v>1818.1950000000002</v>
      </c>
      <c r="C62">
        <v>1</v>
      </c>
      <c r="D62">
        <v>1</v>
      </c>
      <c r="F62">
        <v>13777</v>
      </c>
      <c r="G62">
        <v>2364.58</v>
      </c>
      <c r="H62">
        <v>1</v>
      </c>
    </row>
    <row r="63" spans="1:35">
      <c r="A63">
        <v>15251</v>
      </c>
      <c r="B63" s="10">
        <v>1813.0833333333333</v>
      </c>
      <c r="C63">
        <v>1</v>
      </c>
      <c r="D63">
        <v>1</v>
      </c>
      <c r="F63">
        <v>13340</v>
      </c>
      <c r="G63">
        <v>2352.8166666666671</v>
      </c>
      <c r="H63">
        <v>1</v>
      </c>
    </row>
    <row r="64" spans="1:35">
      <c r="A64">
        <v>16013</v>
      </c>
      <c r="B64" s="10">
        <v>1794.6957142857141</v>
      </c>
      <c r="C64">
        <v>1</v>
      </c>
      <c r="D64">
        <v>1</v>
      </c>
      <c r="F64">
        <v>12731</v>
      </c>
      <c r="G64">
        <v>2322.4349999999999</v>
      </c>
      <c r="H64">
        <v>1</v>
      </c>
    </row>
    <row r="65" spans="1:8">
      <c r="A65">
        <v>14935</v>
      </c>
      <c r="B65" s="10">
        <v>1784.7099999999998</v>
      </c>
      <c r="C65">
        <v>1</v>
      </c>
      <c r="D65" t="s">
        <v>113</v>
      </c>
      <c r="F65">
        <v>14277</v>
      </c>
      <c r="G65">
        <v>2319.5700000000011</v>
      </c>
      <c r="H65">
        <v>1</v>
      </c>
    </row>
    <row r="66" spans="1:8">
      <c r="A66">
        <v>12424</v>
      </c>
      <c r="B66" s="10">
        <v>1760.9599999999998</v>
      </c>
      <c r="C66">
        <v>1</v>
      </c>
      <c r="D66" t="s">
        <v>113</v>
      </c>
      <c r="F66">
        <v>17313</v>
      </c>
      <c r="G66">
        <v>2288.1299999999997</v>
      </c>
      <c r="H66">
        <v>1</v>
      </c>
    </row>
    <row r="67" spans="1:8">
      <c r="A67">
        <v>16253</v>
      </c>
      <c r="B67" s="10">
        <v>1700.3999999999996</v>
      </c>
      <c r="C67">
        <v>1</v>
      </c>
      <c r="D67">
        <v>1</v>
      </c>
      <c r="F67">
        <v>15903</v>
      </c>
      <c r="G67">
        <v>2242.56</v>
      </c>
      <c r="H67">
        <v>1</v>
      </c>
    </row>
    <row r="68" spans="1:8">
      <c r="A68">
        <v>12764</v>
      </c>
      <c r="B68" s="10">
        <v>1693.8800000000003</v>
      </c>
      <c r="C68">
        <v>1</v>
      </c>
      <c r="D68" t="s">
        <v>113</v>
      </c>
      <c r="F68">
        <v>16303</v>
      </c>
      <c r="G68">
        <v>2239.3250000000007</v>
      </c>
      <c r="H68">
        <v>1</v>
      </c>
    </row>
    <row r="69" spans="1:8">
      <c r="A69">
        <v>13437</v>
      </c>
      <c r="B69" s="10">
        <v>1661.7300000000007</v>
      </c>
      <c r="C69">
        <v>1</v>
      </c>
      <c r="D69">
        <v>3</v>
      </c>
      <c r="F69">
        <v>15482</v>
      </c>
      <c r="G69">
        <v>2232.6099999999997</v>
      </c>
      <c r="H69">
        <v>1</v>
      </c>
    </row>
    <row r="70" spans="1:8">
      <c r="A70">
        <v>15332</v>
      </c>
      <c r="B70" s="10">
        <v>1661.06</v>
      </c>
      <c r="C70">
        <v>1</v>
      </c>
      <c r="D70" t="s">
        <v>113</v>
      </c>
      <c r="F70">
        <v>16126</v>
      </c>
      <c r="G70">
        <v>2221.8850000000002</v>
      </c>
      <c r="H70">
        <v>1</v>
      </c>
    </row>
    <row r="71" spans="1:8">
      <c r="A71">
        <v>13344</v>
      </c>
      <c r="B71" s="10">
        <v>1656.15</v>
      </c>
      <c r="C71">
        <v>1</v>
      </c>
      <c r="D71">
        <v>1</v>
      </c>
      <c r="F71">
        <v>16984</v>
      </c>
      <c r="G71">
        <v>2196.2099999999991</v>
      </c>
      <c r="H71">
        <v>1</v>
      </c>
    </row>
    <row r="72" spans="1:8">
      <c r="A72">
        <v>13777</v>
      </c>
      <c r="B72" s="10">
        <v>1651.552857142857</v>
      </c>
      <c r="C72">
        <v>1</v>
      </c>
      <c r="D72">
        <v>1</v>
      </c>
      <c r="F72">
        <v>15874</v>
      </c>
      <c r="G72">
        <v>2149.5200000000004</v>
      </c>
      <c r="H72">
        <v>1</v>
      </c>
    </row>
    <row r="73" spans="1:8">
      <c r="A73">
        <v>17426</v>
      </c>
      <c r="B73" s="10">
        <v>1639.6149999999993</v>
      </c>
      <c r="C73">
        <v>1</v>
      </c>
      <c r="D73">
        <v>2</v>
      </c>
      <c r="F73">
        <v>12477</v>
      </c>
      <c r="G73">
        <v>2136.0599999999995</v>
      </c>
      <c r="H73">
        <v>1</v>
      </c>
    </row>
    <row r="74" spans="1:8">
      <c r="A74">
        <v>14277</v>
      </c>
      <c r="B74" s="10">
        <v>1637.43</v>
      </c>
      <c r="C74">
        <v>1</v>
      </c>
      <c r="D74">
        <v>1</v>
      </c>
      <c r="F74">
        <v>16210</v>
      </c>
      <c r="G74">
        <v>2098.6180000000004</v>
      </c>
      <c r="H74">
        <v>1</v>
      </c>
    </row>
    <row r="75" spans="1:8">
      <c r="A75">
        <v>13952</v>
      </c>
      <c r="B75" s="10">
        <v>1623.0454999999997</v>
      </c>
      <c r="C75">
        <v>1</v>
      </c>
      <c r="D75" t="s">
        <v>113</v>
      </c>
      <c r="F75">
        <v>17107</v>
      </c>
      <c r="G75">
        <v>2087.2066666666665</v>
      </c>
      <c r="H75">
        <v>1</v>
      </c>
    </row>
    <row r="76" spans="1:8">
      <c r="A76">
        <v>12406</v>
      </c>
      <c r="B76" s="10">
        <v>1621.25</v>
      </c>
      <c r="C76">
        <v>1</v>
      </c>
      <c r="D76">
        <v>2</v>
      </c>
      <c r="F76">
        <v>12753</v>
      </c>
      <c r="G76">
        <v>2080.54</v>
      </c>
      <c r="H76">
        <v>1</v>
      </c>
    </row>
    <row r="77" spans="1:8">
      <c r="A77">
        <v>12748</v>
      </c>
      <c r="B77" s="10">
        <v>1618.4399999999989</v>
      </c>
      <c r="C77">
        <v>1</v>
      </c>
      <c r="D77">
        <v>1</v>
      </c>
      <c r="F77">
        <v>15159</v>
      </c>
      <c r="G77">
        <v>2075.7983333333332</v>
      </c>
      <c r="H77">
        <v>1</v>
      </c>
    </row>
    <row r="78" spans="1:8">
      <c r="A78">
        <v>12557</v>
      </c>
      <c r="B78" s="10">
        <v>1618.2066666666667</v>
      </c>
      <c r="C78">
        <v>1</v>
      </c>
      <c r="D78">
        <v>1</v>
      </c>
      <c r="F78">
        <v>16281</v>
      </c>
      <c r="G78">
        <v>2062.06</v>
      </c>
      <c r="H78">
        <v>1</v>
      </c>
    </row>
    <row r="79" spans="1:8">
      <c r="A79">
        <v>18079</v>
      </c>
      <c r="B79" s="10">
        <v>1612.8300000000002</v>
      </c>
      <c r="C79">
        <v>1</v>
      </c>
      <c r="D79">
        <v>1</v>
      </c>
      <c r="F79">
        <v>12536</v>
      </c>
      <c r="G79">
        <v>2053.4100000000017</v>
      </c>
      <c r="H79">
        <v>1</v>
      </c>
    </row>
    <row r="80" spans="1:8">
      <c r="A80">
        <v>17857</v>
      </c>
      <c r="B80" s="10">
        <v>1607.13</v>
      </c>
      <c r="C80">
        <v>1</v>
      </c>
      <c r="D80">
        <v>1</v>
      </c>
      <c r="F80">
        <v>16182</v>
      </c>
      <c r="G80">
        <v>2050.3249999999998</v>
      </c>
      <c r="H80">
        <v>1</v>
      </c>
    </row>
    <row r="81" spans="1:8">
      <c r="A81">
        <v>12798</v>
      </c>
      <c r="B81" s="10">
        <v>1607.0399999999997</v>
      </c>
      <c r="C81">
        <v>1</v>
      </c>
      <c r="D81">
        <v>1</v>
      </c>
      <c r="F81">
        <v>13798</v>
      </c>
      <c r="G81">
        <v>2040.9949999999997</v>
      </c>
      <c r="H81">
        <v>1</v>
      </c>
    </row>
    <row r="82" spans="1:8">
      <c r="A82">
        <v>13555</v>
      </c>
      <c r="B82" s="10">
        <v>1590.0500000000006</v>
      </c>
      <c r="C82">
        <v>1</v>
      </c>
      <c r="D82">
        <v>1</v>
      </c>
      <c r="F82">
        <v>17846</v>
      </c>
      <c r="G82">
        <v>2033.1</v>
      </c>
      <c r="H82">
        <v>1</v>
      </c>
    </row>
    <row r="83" spans="1:8">
      <c r="A83">
        <v>12731</v>
      </c>
      <c r="B83" s="10">
        <v>1583.9450000000004</v>
      </c>
      <c r="C83">
        <v>1</v>
      </c>
      <c r="D83">
        <v>1</v>
      </c>
      <c r="F83">
        <v>15341</v>
      </c>
      <c r="G83">
        <v>2020.52</v>
      </c>
      <c r="H83">
        <v>1</v>
      </c>
    </row>
    <row r="84" spans="1:8">
      <c r="A84">
        <v>12758</v>
      </c>
      <c r="B84" s="10">
        <v>1570.1900000000005</v>
      </c>
      <c r="C84">
        <v>1</v>
      </c>
      <c r="D84">
        <v>1</v>
      </c>
      <c r="F84">
        <v>15372</v>
      </c>
      <c r="G84">
        <v>2007.4</v>
      </c>
      <c r="H84">
        <v>1</v>
      </c>
    </row>
    <row r="85" spans="1:8">
      <c r="A85">
        <v>12578</v>
      </c>
      <c r="B85" s="10">
        <v>1567.5099999999993</v>
      </c>
      <c r="C85">
        <v>1</v>
      </c>
      <c r="D85">
        <v>1</v>
      </c>
      <c r="F85">
        <v>13881</v>
      </c>
      <c r="G85">
        <v>1973.1983333333335</v>
      </c>
      <c r="H85">
        <v>1</v>
      </c>
    </row>
    <row r="86" spans="1:8">
      <c r="A86">
        <v>13098</v>
      </c>
      <c r="B86" s="10">
        <v>1566.5216666666665</v>
      </c>
      <c r="C86">
        <v>1</v>
      </c>
      <c r="D86">
        <v>1</v>
      </c>
      <c r="F86">
        <v>17672</v>
      </c>
      <c r="G86">
        <v>1954.2800000000004</v>
      </c>
      <c r="H86">
        <v>1</v>
      </c>
    </row>
    <row r="87" spans="1:8">
      <c r="A87">
        <v>15838</v>
      </c>
      <c r="B87" s="10">
        <v>1547.7933333333331</v>
      </c>
      <c r="C87">
        <v>1</v>
      </c>
      <c r="D87">
        <v>1</v>
      </c>
      <c r="F87">
        <v>15382</v>
      </c>
      <c r="G87">
        <v>1914.2949999999996</v>
      </c>
      <c r="H87">
        <v>1</v>
      </c>
    </row>
    <row r="88" spans="1:8">
      <c r="A88">
        <v>14049</v>
      </c>
      <c r="B88" s="10">
        <v>1523.22</v>
      </c>
      <c r="C88">
        <v>1</v>
      </c>
      <c r="D88">
        <v>1</v>
      </c>
      <c r="F88">
        <v>17675</v>
      </c>
      <c r="G88">
        <v>1907.2466666666671</v>
      </c>
      <c r="H88">
        <v>1</v>
      </c>
    </row>
    <row r="89" spans="1:8">
      <c r="A89">
        <v>14258</v>
      </c>
      <c r="B89" s="10">
        <v>1521.5639999999999</v>
      </c>
      <c r="C89">
        <v>1</v>
      </c>
      <c r="D89">
        <v>1</v>
      </c>
      <c r="F89">
        <v>12371</v>
      </c>
      <c r="G89">
        <v>1887.9600000000003</v>
      </c>
      <c r="H89">
        <v>1</v>
      </c>
    </row>
    <row r="90" spans="1:8">
      <c r="A90">
        <v>17686</v>
      </c>
      <c r="B90" s="10">
        <v>1518.375</v>
      </c>
      <c r="C90">
        <v>1</v>
      </c>
      <c r="D90">
        <v>1</v>
      </c>
      <c r="F90">
        <v>16986</v>
      </c>
      <c r="G90">
        <v>1873.2</v>
      </c>
      <c r="H90">
        <v>1</v>
      </c>
    </row>
    <row r="91" spans="1:8">
      <c r="A91">
        <v>13815</v>
      </c>
      <c r="B91" s="10">
        <v>1488.8750000000002</v>
      </c>
      <c r="C91">
        <v>1</v>
      </c>
      <c r="D91">
        <v>3</v>
      </c>
      <c r="F91">
        <v>14887</v>
      </c>
      <c r="G91">
        <v>1862</v>
      </c>
      <c r="H91">
        <v>1</v>
      </c>
    </row>
    <row r="92" spans="1:8">
      <c r="A92">
        <v>13722</v>
      </c>
      <c r="B92" s="10">
        <v>1463.4700000000005</v>
      </c>
      <c r="C92">
        <v>1</v>
      </c>
      <c r="D92">
        <v>4</v>
      </c>
      <c r="F92">
        <v>14459</v>
      </c>
      <c r="G92">
        <v>1837.9199999999996</v>
      </c>
      <c r="H92">
        <v>1</v>
      </c>
    </row>
    <row r="93" spans="1:8">
      <c r="A93">
        <v>13316</v>
      </c>
      <c r="B93" s="10">
        <v>1460.24</v>
      </c>
      <c r="C93">
        <v>1</v>
      </c>
      <c r="D93">
        <v>1</v>
      </c>
      <c r="F93">
        <v>12471</v>
      </c>
      <c r="G93">
        <v>1833.6466666666668</v>
      </c>
      <c r="H93">
        <v>1</v>
      </c>
    </row>
    <row r="94" spans="1:8">
      <c r="A94">
        <v>14769</v>
      </c>
      <c r="B94" s="10">
        <v>1456.8000000000006</v>
      </c>
      <c r="C94">
        <v>1</v>
      </c>
      <c r="D94">
        <v>1</v>
      </c>
      <c r="F94">
        <v>16652</v>
      </c>
      <c r="G94">
        <v>1823.5200000000004</v>
      </c>
      <c r="H94">
        <v>1</v>
      </c>
    </row>
    <row r="95" spans="1:8">
      <c r="A95">
        <v>12567</v>
      </c>
      <c r="B95" s="10">
        <v>1455.1899999999998</v>
      </c>
      <c r="C95">
        <v>1</v>
      </c>
      <c r="D95">
        <v>1</v>
      </c>
      <c r="F95">
        <v>17203</v>
      </c>
      <c r="G95">
        <v>1781.925</v>
      </c>
      <c r="H95">
        <v>1</v>
      </c>
    </row>
    <row r="96" spans="1:8">
      <c r="A96">
        <v>12681</v>
      </c>
      <c r="B96" s="10">
        <v>1452.0566666666666</v>
      </c>
      <c r="C96">
        <v>1</v>
      </c>
      <c r="D96">
        <v>1</v>
      </c>
      <c r="F96">
        <v>16380</v>
      </c>
      <c r="G96">
        <v>1780.5900000000001</v>
      </c>
      <c r="H96">
        <v>1</v>
      </c>
    </row>
    <row r="97" spans="1:8">
      <c r="A97">
        <v>17416</v>
      </c>
      <c r="B97" s="10">
        <v>1446.9166666666667</v>
      </c>
      <c r="C97">
        <v>1</v>
      </c>
      <c r="D97">
        <v>2</v>
      </c>
      <c r="F97">
        <v>17444</v>
      </c>
      <c r="G97">
        <v>1768.58</v>
      </c>
      <c r="H97">
        <v>1</v>
      </c>
    </row>
    <row r="98" spans="1:8">
      <c r="A98">
        <v>16180</v>
      </c>
      <c r="B98" s="10">
        <v>1442.426666666667</v>
      </c>
      <c r="C98">
        <v>1</v>
      </c>
      <c r="D98">
        <v>1</v>
      </c>
      <c r="F98">
        <v>16751</v>
      </c>
      <c r="G98">
        <v>1764.7199999999998</v>
      </c>
      <c r="H98">
        <v>1</v>
      </c>
    </row>
    <row r="99" spans="1:8">
      <c r="A99">
        <v>14364</v>
      </c>
      <c r="B99" s="10">
        <v>1404</v>
      </c>
      <c r="C99">
        <v>1</v>
      </c>
      <c r="D99">
        <v>4</v>
      </c>
      <c r="F99">
        <v>12349</v>
      </c>
      <c r="G99">
        <v>1757.55</v>
      </c>
      <c r="H99">
        <v>1</v>
      </c>
    </row>
    <row r="100" spans="1:8">
      <c r="A100">
        <v>12370</v>
      </c>
      <c r="B100" s="10">
        <v>1403.2050000000002</v>
      </c>
      <c r="C100">
        <v>1</v>
      </c>
      <c r="D100">
        <v>2</v>
      </c>
      <c r="F100">
        <v>12921</v>
      </c>
      <c r="G100">
        <v>1741.4533333333331</v>
      </c>
      <c r="H100">
        <v>1</v>
      </c>
    </row>
    <row r="101" spans="1:8">
      <c r="A101">
        <v>12539</v>
      </c>
      <c r="B101" s="10">
        <v>1400.9199999999996</v>
      </c>
      <c r="C101">
        <v>1</v>
      </c>
      <c r="D101">
        <v>1</v>
      </c>
      <c r="F101">
        <v>15113</v>
      </c>
      <c r="G101">
        <v>1719.7050000000002</v>
      </c>
      <c r="H101">
        <v>1</v>
      </c>
    </row>
    <row r="102" spans="1:8">
      <c r="A102">
        <v>17139</v>
      </c>
      <c r="B102" s="10">
        <v>1391.5175000000002</v>
      </c>
      <c r="C102">
        <v>1</v>
      </c>
      <c r="D102">
        <v>1</v>
      </c>
      <c r="F102">
        <v>15856</v>
      </c>
      <c r="G102">
        <v>1715.7619999999995</v>
      </c>
      <c r="H102">
        <v>1</v>
      </c>
    </row>
    <row r="103" spans="1:8">
      <c r="A103">
        <v>13572</v>
      </c>
      <c r="B103" s="10">
        <v>1384.25</v>
      </c>
      <c r="C103">
        <v>1</v>
      </c>
      <c r="D103" t="s">
        <v>113</v>
      </c>
      <c r="F103">
        <v>12405</v>
      </c>
      <c r="G103">
        <v>1710.3900000000006</v>
      </c>
      <c r="H103">
        <v>1</v>
      </c>
    </row>
    <row r="104" spans="1:8">
      <c r="A104">
        <v>16671</v>
      </c>
      <c r="B104" s="10">
        <v>1382.8799999999999</v>
      </c>
      <c r="C104">
        <v>1</v>
      </c>
      <c r="D104">
        <v>6</v>
      </c>
      <c r="F104">
        <v>15947</v>
      </c>
      <c r="G104">
        <v>1708.2400000000002</v>
      </c>
      <c r="H104">
        <v>1</v>
      </c>
    </row>
    <row r="105" spans="1:8">
      <c r="A105">
        <v>17340</v>
      </c>
      <c r="B105" s="10">
        <v>1377.66</v>
      </c>
      <c r="C105">
        <v>1</v>
      </c>
      <c r="D105">
        <v>1</v>
      </c>
      <c r="F105">
        <v>16902</v>
      </c>
      <c r="G105">
        <v>1706.88</v>
      </c>
      <c r="H105">
        <v>1</v>
      </c>
    </row>
    <row r="106" spans="1:8">
      <c r="A106">
        <v>12356</v>
      </c>
      <c r="B106" s="10">
        <v>1376.5400000000002</v>
      </c>
      <c r="C106">
        <v>1</v>
      </c>
      <c r="D106">
        <v>10</v>
      </c>
      <c r="F106">
        <v>14258</v>
      </c>
      <c r="G106">
        <v>1680.7533333333333</v>
      </c>
      <c r="H106">
        <v>1</v>
      </c>
    </row>
    <row r="107" spans="1:8">
      <c r="A107">
        <v>14733</v>
      </c>
      <c r="B107" s="10">
        <v>1375.3066666666664</v>
      </c>
      <c r="C107">
        <v>1</v>
      </c>
      <c r="D107">
        <v>4</v>
      </c>
      <c r="F107">
        <v>13324</v>
      </c>
      <c r="G107">
        <v>1653.3300000000006</v>
      </c>
      <c r="H107">
        <v>1</v>
      </c>
    </row>
    <row r="108" spans="1:8">
      <c r="A108">
        <v>13334</v>
      </c>
      <c r="B108" s="10">
        <v>1365.92</v>
      </c>
      <c r="C108">
        <v>1</v>
      </c>
      <c r="D108">
        <v>2</v>
      </c>
      <c r="F108">
        <v>15189</v>
      </c>
      <c r="G108">
        <v>1648.5666666666668</v>
      </c>
      <c r="H108">
        <v>1</v>
      </c>
    </row>
    <row r="109" spans="1:8">
      <c r="A109">
        <v>15640</v>
      </c>
      <c r="B109" s="10">
        <v>1351.5040000000001</v>
      </c>
      <c r="C109">
        <v>1</v>
      </c>
      <c r="D109">
        <v>1</v>
      </c>
      <c r="F109">
        <v>15980</v>
      </c>
      <c r="G109">
        <v>1638.6800000000005</v>
      </c>
      <c r="H109">
        <v>1</v>
      </c>
    </row>
    <row r="110" spans="1:8">
      <c r="A110">
        <v>12770</v>
      </c>
      <c r="B110" s="10">
        <v>1351.4499999999998</v>
      </c>
      <c r="C110">
        <v>1</v>
      </c>
      <c r="D110" t="s">
        <v>113</v>
      </c>
      <c r="F110">
        <v>12398</v>
      </c>
      <c r="G110">
        <v>1635.6599999999999</v>
      </c>
      <c r="H110">
        <v>1</v>
      </c>
    </row>
    <row r="111" spans="1:8">
      <c r="A111">
        <v>14154</v>
      </c>
      <c r="B111" s="10">
        <v>1345.6200000000003</v>
      </c>
      <c r="C111">
        <v>1</v>
      </c>
      <c r="D111" t="s">
        <v>113</v>
      </c>
      <c r="F111">
        <v>14164</v>
      </c>
      <c r="G111">
        <v>1631.7700000000002</v>
      </c>
      <c r="H111">
        <v>1</v>
      </c>
    </row>
    <row r="112" spans="1:8">
      <c r="A112">
        <v>16133</v>
      </c>
      <c r="B112" s="10">
        <v>1339.5240000000001</v>
      </c>
      <c r="C112">
        <v>1</v>
      </c>
      <c r="D112">
        <v>1</v>
      </c>
      <c r="F112">
        <v>13868</v>
      </c>
      <c r="G112">
        <v>1596.27</v>
      </c>
      <c r="H112">
        <v>1</v>
      </c>
    </row>
    <row r="113" spans="1:8">
      <c r="A113">
        <v>12621</v>
      </c>
      <c r="B113" s="10">
        <v>1336.2366666666665</v>
      </c>
      <c r="C113">
        <v>1</v>
      </c>
      <c r="D113">
        <v>1</v>
      </c>
      <c r="F113">
        <v>17340</v>
      </c>
      <c r="G113">
        <v>1595.1349999999998</v>
      </c>
      <c r="H113">
        <v>1</v>
      </c>
    </row>
    <row r="114" spans="1:8">
      <c r="A114">
        <v>16705</v>
      </c>
      <c r="B114" s="10">
        <v>1318.566</v>
      </c>
      <c r="C114">
        <v>1</v>
      </c>
      <c r="D114">
        <v>1</v>
      </c>
      <c r="F114">
        <v>13015</v>
      </c>
      <c r="G114">
        <v>1583.2399999999996</v>
      </c>
      <c r="H114">
        <v>1</v>
      </c>
    </row>
    <row r="115" spans="1:8">
      <c r="A115">
        <v>13328</v>
      </c>
      <c r="B115" s="10">
        <v>1308.48</v>
      </c>
      <c r="C115">
        <v>1</v>
      </c>
      <c r="D115" t="s">
        <v>113</v>
      </c>
      <c r="F115">
        <v>16041</v>
      </c>
      <c r="G115">
        <v>1583.2</v>
      </c>
      <c r="H115">
        <v>1</v>
      </c>
    </row>
    <row r="116" spans="1:8">
      <c r="A116">
        <v>13001</v>
      </c>
      <c r="B116" s="10">
        <v>1304.0749999999996</v>
      </c>
      <c r="C116">
        <v>1</v>
      </c>
      <c r="D116">
        <v>2</v>
      </c>
      <c r="F116">
        <v>15514</v>
      </c>
      <c r="G116">
        <v>1577.5199999999998</v>
      </c>
      <c r="H116">
        <v>1</v>
      </c>
    </row>
    <row r="117" spans="1:8">
      <c r="A117">
        <v>14062</v>
      </c>
      <c r="B117" s="10">
        <v>1298.6674999999998</v>
      </c>
      <c r="C117">
        <v>1</v>
      </c>
      <c r="D117">
        <v>1</v>
      </c>
      <c r="F117">
        <v>17706</v>
      </c>
      <c r="G117">
        <v>1560.9825000000005</v>
      </c>
      <c r="H117">
        <v>1</v>
      </c>
    </row>
    <row r="118" spans="1:8">
      <c r="A118">
        <v>12471</v>
      </c>
      <c r="B118" s="10">
        <v>1289.8400000000001</v>
      </c>
      <c r="C118">
        <v>1</v>
      </c>
      <c r="D118">
        <v>1</v>
      </c>
      <c r="F118">
        <v>13685</v>
      </c>
      <c r="G118">
        <v>1559.7200000000007</v>
      </c>
      <c r="H118">
        <v>1</v>
      </c>
    </row>
    <row r="119" spans="1:8">
      <c r="A119">
        <v>13124</v>
      </c>
      <c r="B119" s="10">
        <v>1287.0600000000002</v>
      </c>
      <c r="C119">
        <v>1</v>
      </c>
      <c r="D119">
        <v>1</v>
      </c>
      <c r="F119">
        <v>14051</v>
      </c>
      <c r="G119">
        <v>1540.1750000000002</v>
      </c>
      <c r="H119">
        <v>1</v>
      </c>
    </row>
    <row r="120" spans="1:8">
      <c r="A120">
        <v>17706</v>
      </c>
      <c r="B120" s="10">
        <v>1284.4799999999998</v>
      </c>
      <c r="C120">
        <v>1</v>
      </c>
      <c r="D120">
        <v>1</v>
      </c>
      <c r="F120">
        <v>18242</v>
      </c>
      <c r="G120">
        <v>1538.4099999999996</v>
      </c>
      <c r="H120">
        <v>1</v>
      </c>
    </row>
    <row r="121" spans="1:8">
      <c r="A121">
        <v>13027</v>
      </c>
      <c r="B121" s="10">
        <v>1280</v>
      </c>
      <c r="C121">
        <v>1</v>
      </c>
      <c r="D121">
        <v>1</v>
      </c>
      <c r="F121">
        <v>13027</v>
      </c>
      <c r="G121">
        <v>1536</v>
      </c>
      <c r="H121">
        <v>1</v>
      </c>
    </row>
    <row r="122" spans="1:8">
      <c r="A122">
        <v>16839</v>
      </c>
      <c r="B122" s="10">
        <v>1279.6949999999999</v>
      </c>
      <c r="C122">
        <v>1</v>
      </c>
      <c r="D122">
        <v>1</v>
      </c>
      <c r="F122">
        <v>13869</v>
      </c>
      <c r="G122">
        <v>1519.9899999999989</v>
      </c>
      <c r="H122">
        <v>1</v>
      </c>
    </row>
    <row r="123" spans="1:8">
      <c r="A123">
        <v>15498</v>
      </c>
      <c r="B123" s="10">
        <v>1278.5599999999995</v>
      </c>
      <c r="C123">
        <v>1</v>
      </c>
      <c r="D123">
        <v>1</v>
      </c>
      <c r="F123">
        <v>13767</v>
      </c>
      <c r="G123">
        <v>1518.0866666666668</v>
      </c>
      <c r="H123">
        <v>1</v>
      </c>
    </row>
    <row r="124" spans="1:8">
      <c r="A124">
        <v>17061</v>
      </c>
      <c r="B124" s="10">
        <v>1268.676666666667</v>
      </c>
      <c r="C124">
        <v>1</v>
      </c>
      <c r="D124">
        <v>4</v>
      </c>
      <c r="F124">
        <v>15513</v>
      </c>
      <c r="G124">
        <v>1515.5840000000003</v>
      </c>
      <c r="H124">
        <v>1</v>
      </c>
    </row>
    <row r="125" spans="1:8">
      <c r="A125">
        <v>14105</v>
      </c>
      <c r="B125" s="10">
        <v>1266.2300000000002</v>
      </c>
      <c r="C125">
        <v>1</v>
      </c>
      <c r="D125">
        <v>10</v>
      </c>
      <c r="F125">
        <v>12830</v>
      </c>
      <c r="G125">
        <v>1508.8533333333337</v>
      </c>
      <c r="H125">
        <v>1</v>
      </c>
    </row>
    <row r="126" spans="1:8">
      <c r="A126">
        <v>15856</v>
      </c>
      <c r="B126" s="10">
        <v>1265.81</v>
      </c>
      <c r="C126">
        <v>1</v>
      </c>
      <c r="D126">
        <v>1</v>
      </c>
      <c r="F126">
        <v>14952</v>
      </c>
      <c r="G126">
        <v>1502.4933333333336</v>
      </c>
      <c r="H126">
        <v>1</v>
      </c>
    </row>
    <row r="127" spans="1:8">
      <c r="A127">
        <v>16182</v>
      </c>
      <c r="B127" s="10">
        <v>1258.5</v>
      </c>
      <c r="C127">
        <v>1</v>
      </c>
      <c r="D127">
        <v>1</v>
      </c>
      <c r="F127">
        <v>14936</v>
      </c>
      <c r="G127">
        <v>1493.676666666667</v>
      </c>
      <c r="H127">
        <v>1</v>
      </c>
    </row>
    <row r="128" spans="1:8">
      <c r="A128">
        <v>16672</v>
      </c>
      <c r="B128" s="10">
        <v>1242.1724999999999</v>
      </c>
      <c r="C128">
        <v>1</v>
      </c>
      <c r="D128">
        <v>2</v>
      </c>
      <c r="F128">
        <v>12876</v>
      </c>
      <c r="G128">
        <v>1491.59</v>
      </c>
      <c r="H128">
        <v>1</v>
      </c>
    </row>
    <row r="129" spans="1:8">
      <c r="A129">
        <v>15808</v>
      </c>
      <c r="B129" s="10">
        <v>1241.5900000000001</v>
      </c>
      <c r="C129">
        <v>1</v>
      </c>
      <c r="D129" t="s">
        <v>113</v>
      </c>
      <c r="F129">
        <v>17677</v>
      </c>
      <c r="G129">
        <v>1490.6816666666666</v>
      </c>
      <c r="H129">
        <v>1</v>
      </c>
    </row>
    <row r="130" spans="1:8">
      <c r="A130">
        <v>17675</v>
      </c>
      <c r="B130" s="10">
        <v>1236.3742857142856</v>
      </c>
      <c r="C130">
        <v>1</v>
      </c>
      <c r="D130">
        <v>1</v>
      </c>
      <c r="F130">
        <v>17553</v>
      </c>
      <c r="G130">
        <v>1487.6</v>
      </c>
      <c r="H130">
        <v>1</v>
      </c>
    </row>
    <row r="131" spans="1:8">
      <c r="A131">
        <v>13113</v>
      </c>
      <c r="B131" s="10">
        <v>1228.3957142857143</v>
      </c>
      <c r="C131">
        <v>1</v>
      </c>
      <c r="D131">
        <v>4</v>
      </c>
      <c r="F131">
        <v>16843</v>
      </c>
      <c r="G131">
        <v>1484.8833333333334</v>
      </c>
      <c r="H131">
        <v>1</v>
      </c>
    </row>
    <row r="132" spans="1:8">
      <c r="A132">
        <v>17428</v>
      </c>
      <c r="B132" s="10">
        <v>1214.2128571428573</v>
      </c>
      <c r="C132">
        <v>1</v>
      </c>
      <c r="D132">
        <v>1</v>
      </c>
      <c r="F132">
        <v>16705</v>
      </c>
      <c r="G132">
        <v>1470.6599999999999</v>
      </c>
      <c r="H132">
        <v>1</v>
      </c>
    </row>
    <row r="133" spans="1:8">
      <c r="A133">
        <v>17160</v>
      </c>
      <c r="B133" s="10">
        <v>1205.07</v>
      </c>
      <c r="C133">
        <v>1</v>
      </c>
      <c r="D133">
        <v>2</v>
      </c>
      <c r="F133">
        <v>12882</v>
      </c>
      <c r="G133">
        <v>1463.0399999999995</v>
      </c>
      <c r="H133">
        <v>1</v>
      </c>
    </row>
    <row r="134" spans="1:8">
      <c r="A134">
        <v>13564</v>
      </c>
      <c r="B134" s="10">
        <v>1198.3800000000006</v>
      </c>
      <c r="C134">
        <v>1</v>
      </c>
      <c r="D134">
        <v>10</v>
      </c>
      <c r="F134">
        <v>12906</v>
      </c>
      <c r="G134">
        <v>1459.9049999999997</v>
      </c>
      <c r="H134">
        <v>1</v>
      </c>
    </row>
    <row r="135" spans="1:8">
      <c r="A135">
        <v>17444</v>
      </c>
      <c r="B135" s="10">
        <v>1171.4600000000003</v>
      </c>
      <c r="C135">
        <v>1</v>
      </c>
      <c r="D135">
        <v>1</v>
      </c>
      <c r="F135">
        <v>12438</v>
      </c>
      <c r="G135">
        <v>1453.425</v>
      </c>
      <c r="H135">
        <v>1</v>
      </c>
    </row>
    <row r="136" spans="1:8">
      <c r="A136">
        <v>12678</v>
      </c>
      <c r="B136" s="10">
        <v>1170.2319999999997</v>
      </c>
      <c r="C136">
        <v>1</v>
      </c>
      <c r="D136">
        <v>1</v>
      </c>
      <c r="F136">
        <v>13316</v>
      </c>
      <c r="G136">
        <v>1451.75</v>
      </c>
      <c r="H136">
        <v>1</v>
      </c>
    </row>
    <row r="137" spans="1:8">
      <c r="A137">
        <v>18092</v>
      </c>
      <c r="B137" s="10">
        <v>1167.51</v>
      </c>
      <c r="C137">
        <v>1</v>
      </c>
      <c r="D137">
        <v>1</v>
      </c>
      <c r="F137">
        <v>12939</v>
      </c>
      <c r="G137">
        <v>1451.16</v>
      </c>
      <c r="H137">
        <v>1</v>
      </c>
    </row>
    <row r="138" spans="1:8">
      <c r="A138">
        <v>16729</v>
      </c>
      <c r="B138" s="10">
        <v>1162.43</v>
      </c>
      <c r="C138">
        <v>1</v>
      </c>
      <c r="D138">
        <v>2</v>
      </c>
      <c r="F138">
        <v>15478</v>
      </c>
      <c r="G138">
        <v>1441.4199999999996</v>
      </c>
      <c r="H138">
        <v>1</v>
      </c>
    </row>
    <row r="139" spans="1:8">
      <c r="A139">
        <v>13384</v>
      </c>
      <c r="B139" s="10">
        <v>1161.6999999999998</v>
      </c>
      <c r="C139">
        <v>1</v>
      </c>
      <c r="D139">
        <v>2</v>
      </c>
      <c r="F139">
        <v>14566</v>
      </c>
      <c r="G139">
        <v>1432</v>
      </c>
      <c r="H139">
        <v>1</v>
      </c>
    </row>
    <row r="140" spans="1:8">
      <c r="A140">
        <v>15321</v>
      </c>
      <c r="B140" s="10">
        <v>1159.4700000000003</v>
      </c>
      <c r="C140">
        <v>1</v>
      </c>
      <c r="D140">
        <v>2</v>
      </c>
      <c r="F140">
        <v>12653</v>
      </c>
      <c r="G140">
        <v>1430.75</v>
      </c>
      <c r="H140">
        <v>1</v>
      </c>
    </row>
    <row r="141" spans="1:8">
      <c r="A141">
        <v>15513</v>
      </c>
      <c r="B141" s="10">
        <v>1157.0266666666669</v>
      </c>
      <c r="C141">
        <v>1</v>
      </c>
      <c r="D141">
        <v>1</v>
      </c>
      <c r="F141">
        <v>17428</v>
      </c>
      <c r="G141">
        <v>1429.8266666666668</v>
      </c>
      <c r="H141">
        <v>1</v>
      </c>
    </row>
    <row r="142" spans="1:8">
      <c r="A142">
        <v>15983</v>
      </c>
      <c r="B142" s="10">
        <v>1148.2700000000004</v>
      </c>
      <c r="C142">
        <v>1</v>
      </c>
      <c r="D142">
        <v>6</v>
      </c>
      <c r="F142">
        <v>16497</v>
      </c>
      <c r="G142">
        <v>1414.99</v>
      </c>
      <c r="H142">
        <v>1</v>
      </c>
    </row>
    <row r="143" spans="1:8">
      <c r="A143">
        <v>16766</v>
      </c>
      <c r="B143" s="10">
        <v>1145.5999999999999</v>
      </c>
      <c r="C143">
        <v>1</v>
      </c>
      <c r="D143" t="s">
        <v>113</v>
      </c>
      <c r="F143">
        <v>14031</v>
      </c>
      <c r="G143">
        <v>1410.5880000000002</v>
      </c>
      <c r="H143">
        <v>1</v>
      </c>
    </row>
    <row r="144" spans="1:8">
      <c r="A144">
        <v>12769</v>
      </c>
      <c r="B144" s="10">
        <v>1143.6000000000001</v>
      </c>
      <c r="C144">
        <v>1</v>
      </c>
      <c r="D144" t="s">
        <v>113</v>
      </c>
      <c r="F144">
        <v>17354</v>
      </c>
      <c r="G144">
        <v>1393.06</v>
      </c>
      <c r="H144">
        <v>1</v>
      </c>
    </row>
    <row r="145" spans="1:8">
      <c r="A145">
        <v>16270</v>
      </c>
      <c r="B145" s="10">
        <v>1141.2399999999996</v>
      </c>
      <c r="C145">
        <v>1</v>
      </c>
      <c r="D145" t="s">
        <v>113</v>
      </c>
      <c r="F145">
        <v>12359</v>
      </c>
      <c r="G145">
        <v>1392.8</v>
      </c>
      <c r="H145">
        <v>1</v>
      </c>
    </row>
    <row r="146" spans="1:8">
      <c r="A146">
        <v>16525</v>
      </c>
      <c r="B146" s="10">
        <v>1140.8185714285714</v>
      </c>
      <c r="C146">
        <v>1</v>
      </c>
      <c r="D146">
        <v>2</v>
      </c>
      <c r="F146">
        <v>15581</v>
      </c>
      <c r="G146">
        <v>1388.0650000000001</v>
      </c>
      <c r="H146">
        <v>1</v>
      </c>
    </row>
    <row r="147" spans="1:8">
      <c r="A147">
        <v>15416</v>
      </c>
      <c r="B147" s="10">
        <v>1137.2149999999997</v>
      </c>
      <c r="C147">
        <v>1</v>
      </c>
      <c r="D147">
        <v>2</v>
      </c>
      <c r="F147">
        <v>12540</v>
      </c>
      <c r="G147">
        <v>1374.4440000000002</v>
      </c>
      <c r="H147">
        <v>1</v>
      </c>
    </row>
    <row r="148" spans="1:8">
      <c r="A148">
        <v>14145</v>
      </c>
      <c r="B148" s="10">
        <v>1128.5999999999999</v>
      </c>
      <c r="C148">
        <v>1</v>
      </c>
      <c r="D148">
        <v>1</v>
      </c>
      <c r="F148">
        <v>14125</v>
      </c>
      <c r="G148">
        <v>1370.2150000000001</v>
      </c>
      <c r="H148">
        <v>1</v>
      </c>
    </row>
    <row r="149" spans="1:8">
      <c r="A149">
        <v>14544</v>
      </c>
      <c r="B149" s="10">
        <v>1121.9200000000003</v>
      </c>
      <c r="C149">
        <v>1</v>
      </c>
      <c r="D149">
        <v>1</v>
      </c>
      <c r="F149">
        <v>17082</v>
      </c>
      <c r="G149">
        <v>1366.9099999999999</v>
      </c>
      <c r="H149">
        <v>1</v>
      </c>
    </row>
    <row r="150" spans="1:8">
      <c r="A150">
        <v>14016</v>
      </c>
      <c r="B150" s="10">
        <v>1121.5433333333333</v>
      </c>
      <c r="C150">
        <v>1</v>
      </c>
      <c r="D150">
        <v>1</v>
      </c>
      <c r="F150">
        <v>14505</v>
      </c>
      <c r="G150">
        <v>1335.690000000001</v>
      </c>
      <c r="H150">
        <v>1</v>
      </c>
    </row>
    <row r="151" spans="1:8">
      <c r="A151">
        <v>15665</v>
      </c>
      <c r="B151" s="10">
        <v>1121.0050000000003</v>
      </c>
      <c r="C151">
        <v>1</v>
      </c>
      <c r="D151" t="s">
        <v>113</v>
      </c>
      <c r="F151">
        <v>14547</v>
      </c>
      <c r="G151">
        <v>1328.913333333333</v>
      </c>
      <c r="H151">
        <v>1</v>
      </c>
    </row>
    <row r="152" spans="1:8">
      <c r="A152">
        <v>13767</v>
      </c>
      <c r="B152" s="10">
        <v>1119.5985714285719</v>
      </c>
      <c r="C152">
        <v>1</v>
      </c>
      <c r="D152">
        <v>1</v>
      </c>
      <c r="F152">
        <v>14062</v>
      </c>
      <c r="G152">
        <v>1317.5450000000001</v>
      </c>
      <c r="H152">
        <v>1</v>
      </c>
    </row>
    <row r="153" spans="1:8">
      <c r="A153">
        <v>12949</v>
      </c>
      <c r="B153" s="10">
        <v>1113.25</v>
      </c>
      <c r="C153">
        <v>1</v>
      </c>
      <c r="D153">
        <v>1</v>
      </c>
      <c r="F153">
        <v>17919</v>
      </c>
      <c r="G153">
        <v>1304.04</v>
      </c>
      <c r="H153">
        <v>1</v>
      </c>
    </row>
    <row r="154" spans="1:8">
      <c r="A154">
        <v>18055</v>
      </c>
      <c r="B154" s="10">
        <v>1110.1600000000005</v>
      </c>
      <c r="C154">
        <v>1</v>
      </c>
      <c r="D154">
        <v>2</v>
      </c>
      <c r="F154">
        <v>15485</v>
      </c>
      <c r="G154">
        <v>1296.3699999999999</v>
      </c>
      <c r="H154">
        <v>1</v>
      </c>
    </row>
    <row r="155" spans="1:8">
      <c r="A155">
        <v>15069</v>
      </c>
      <c r="B155" s="10">
        <v>1109.5300000000007</v>
      </c>
      <c r="C155">
        <v>1</v>
      </c>
      <c r="D155" t="s">
        <v>113</v>
      </c>
      <c r="F155">
        <v>14049</v>
      </c>
      <c r="G155">
        <v>1296.3549999999998</v>
      </c>
      <c r="H155">
        <v>1</v>
      </c>
    </row>
    <row r="156" spans="1:8">
      <c r="A156">
        <v>17937</v>
      </c>
      <c r="B156" s="10">
        <v>1109.1600000000001</v>
      </c>
      <c r="C156">
        <v>1</v>
      </c>
      <c r="D156">
        <v>6</v>
      </c>
      <c r="F156">
        <v>13139</v>
      </c>
      <c r="G156">
        <v>1295.2566666666669</v>
      </c>
      <c r="H156">
        <v>1</v>
      </c>
    </row>
    <row r="157" spans="1:8">
      <c r="A157">
        <v>14930</v>
      </c>
      <c r="B157" s="10">
        <v>1104.1299999999999</v>
      </c>
      <c r="C157">
        <v>1</v>
      </c>
      <c r="D157">
        <v>1</v>
      </c>
      <c r="F157">
        <v>16120</v>
      </c>
      <c r="G157">
        <v>1294.1400000000001</v>
      </c>
      <c r="H157">
        <v>1</v>
      </c>
    </row>
    <row r="158" spans="1:8">
      <c r="A158">
        <v>13517</v>
      </c>
      <c r="B158" s="10">
        <v>1098.1099999999999</v>
      </c>
      <c r="C158">
        <v>1</v>
      </c>
      <c r="D158">
        <v>3</v>
      </c>
      <c r="F158">
        <v>16873</v>
      </c>
      <c r="G158">
        <v>1292.8866666666665</v>
      </c>
      <c r="H158">
        <v>1</v>
      </c>
    </row>
    <row r="159" spans="1:8">
      <c r="A159">
        <v>18093</v>
      </c>
      <c r="B159" s="10">
        <v>1094.4200000000003</v>
      </c>
      <c r="C159">
        <v>1</v>
      </c>
      <c r="D159">
        <v>3</v>
      </c>
      <c r="F159">
        <v>13124</v>
      </c>
      <c r="G159">
        <v>1292.2100000000003</v>
      </c>
      <c r="H159">
        <v>1</v>
      </c>
    </row>
    <row r="160" spans="1:8">
      <c r="A160">
        <v>12360</v>
      </c>
      <c r="B160" s="10">
        <v>1083.58</v>
      </c>
      <c r="C160">
        <v>1</v>
      </c>
      <c r="D160">
        <v>2</v>
      </c>
      <c r="F160">
        <v>14961</v>
      </c>
      <c r="G160">
        <v>1288.3400000000001</v>
      </c>
      <c r="H160">
        <v>1</v>
      </c>
    </row>
    <row r="161" spans="1:8">
      <c r="A161">
        <v>14031</v>
      </c>
      <c r="B161" s="10">
        <v>1083.1000000000001</v>
      </c>
      <c r="C161">
        <v>1</v>
      </c>
      <c r="D161">
        <v>1</v>
      </c>
      <c r="F161">
        <v>13969</v>
      </c>
      <c r="G161">
        <v>1287.3020000000001</v>
      </c>
      <c r="H161">
        <v>1</v>
      </c>
    </row>
    <row r="162" spans="1:8">
      <c r="A162">
        <v>14606</v>
      </c>
      <c r="B162" s="10">
        <v>1081.7885714285726</v>
      </c>
      <c r="C162">
        <v>1</v>
      </c>
      <c r="D162">
        <v>2</v>
      </c>
      <c r="F162">
        <v>13878</v>
      </c>
      <c r="G162">
        <v>1281.53</v>
      </c>
      <c r="H162">
        <v>1</v>
      </c>
    </row>
    <row r="163" spans="1:8">
      <c r="A163">
        <v>12354</v>
      </c>
      <c r="B163" s="10">
        <v>1079.4000000000001</v>
      </c>
      <c r="C163">
        <v>1</v>
      </c>
      <c r="D163" t="s">
        <v>113</v>
      </c>
      <c r="F163">
        <v>16839</v>
      </c>
      <c r="G163">
        <v>1279.9350000000002</v>
      </c>
      <c r="H163">
        <v>1</v>
      </c>
    </row>
    <row r="164" spans="1:8">
      <c r="A164">
        <v>12540</v>
      </c>
      <c r="B164" s="10">
        <v>1072.8033333333331</v>
      </c>
      <c r="C164">
        <v>1</v>
      </c>
      <c r="D164">
        <v>1</v>
      </c>
      <c r="F164">
        <v>12700</v>
      </c>
      <c r="G164">
        <v>1270.5199999999998</v>
      </c>
      <c r="H164">
        <v>1</v>
      </c>
    </row>
    <row r="165" spans="1:8">
      <c r="A165">
        <v>15123</v>
      </c>
      <c r="B165" s="10">
        <v>1069.4699999999993</v>
      </c>
      <c r="C165">
        <v>1</v>
      </c>
      <c r="D165">
        <v>1</v>
      </c>
      <c r="F165">
        <v>14930</v>
      </c>
      <c r="G165">
        <v>1268.7299999999996</v>
      </c>
      <c r="H165">
        <v>1</v>
      </c>
    </row>
    <row r="166" spans="1:8">
      <c r="A166">
        <v>12980</v>
      </c>
      <c r="B166" s="10">
        <v>1065.5100000000002</v>
      </c>
      <c r="C166">
        <v>1</v>
      </c>
      <c r="D166">
        <v>2</v>
      </c>
      <c r="F166">
        <v>16133</v>
      </c>
      <c r="G166">
        <v>1268.0066666666669</v>
      </c>
      <c r="H166">
        <v>1</v>
      </c>
    </row>
    <row r="167" spans="1:8">
      <c r="A167">
        <v>14411</v>
      </c>
      <c r="B167" s="10">
        <v>1063</v>
      </c>
      <c r="C167">
        <v>1</v>
      </c>
      <c r="D167" t="s">
        <v>113</v>
      </c>
      <c r="F167">
        <v>12901</v>
      </c>
      <c r="G167">
        <v>1265.97</v>
      </c>
      <c r="H167">
        <v>1</v>
      </c>
    </row>
    <row r="168" spans="1:8">
      <c r="A168">
        <v>12700</v>
      </c>
      <c r="B168" s="10">
        <v>1056.4299999999996</v>
      </c>
      <c r="C168">
        <v>1</v>
      </c>
      <c r="D168">
        <v>1</v>
      </c>
      <c r="F168">
        <v>17317</v>
      </c>
      <c r="G168">
        <v>1262.01</v>
      </c>
      <c r="H168">
        <v>1</v>
      </c>
    </row>
    <row r="169" spans="1:8">
      <c r="A169">
        <v>15157</v>
      </c>
      <c r="B169" s="10">
        <v>1055.2200000000003</v>
      </c>
      <c r="C169">
        <v>1</v>
      </c>
      <c r="D169">
        <v>7</v>
      </c>
      <c r="F169">
        <v>15009</v>
      </c>
      <c r="G169">
        <v>1261.7799999999997</v>
      </c>
      <c r="H169">
        <v>1</v>
      </c>
    </row>
    <row r="170" spans="1:8">
      <c r="A170">
        <v>13174</v>
      </c>
      <c r="B170" s="10">
        <v>1054.135</v>
      </c>
      <c r="C170">
        <v>1</v>
      </c>
      <c r="D170">
        <v>2</v>
      </c>
      <c r="F170">
        <v>17139</v>
      </c>
      <c r="G170">
        <v>1254.875</v>
      </c>
      <c r="H170">
        <v>1</v>
      </c>
    </row>
    <row r="171" spans="1:8">
      <c r="A171">
        <v>16951</v>
      </c>
      <c r="B171" s="10">
        <v>1053.7900000000009</v>
      </c>
      <c r="C171">
        <v>1</v>
      </c>
      <c r="D171">
        <v>10</v>
      </c>
      <c r="F171">
        <v>17037</v>
      </c>
      <c r="G171">
        <v>1253.2199999999996</v>
      </c>
      <c r="H171">
        <v>1</v>
      </c>
    </row>
    <row r="172" spans="1:8">
      <c r="A172">
        <v>15464</v>
      </c>
      <c r="B172" s="10">
        <v>1048.8500000000006</v>
      </c>
      <c r="C172">
        <v>1</v>
      </c>
      <c r="D172" t="s">
        <v>113</v>
      </c>
      <c r="F172">
        <v>18073</v>
      </c>
      <c r="G172">
        <v>1248.1200000000001</v>
      </c>
      <c r="H172">
        <v>1</v>
      </c>
    </row>
    <row r="173" spans="1:8">
      <c r="A173">
        <v>14101</v>
      </c>
      <c r="B173" s="10">
        <v>1039.8474999999999</v>
      </c>
      <c r="C173">
        <v>1</v>
      </c>
      <c r="D173">
        <v>1</v>
      </c>
      <c r="F173">
        <v>15004</v>
      </c>
      <c r="G173">
        <v>1246.3199999999995</v>
      </c>
      <c r="H173">
        <v>1</v>
      </c>
    </row>
    <row r="174" spans="1:8">
      <c r="A174">
        <v>17677</v>
      </c>
      <c r="B174" s="10">
        <v>1039.3042857142857</v>
      </c>
      <c r="C174">
        <v>1</v>
      </c>
      <c r="D174">
        <v>1</v>
      </c>
      <c r="F174">
        <v>17581</v>
      </c>
      <c r="G174">
        <v>1245.7439999999999</v>
      </c>
      <c r="H174">
        <v>1</v>
      </c>
    </row>
    <row r="175" spans="1:8">
      <c r="A175">
        <v>15267</v>
      </c>
      <c r="B175" s="10">
        <v>1035.76</v>
      </c>
      <c r="C175">
        <v>1</v>
      </c>
      <c r="D175">
        <v>7</v>
      </c>
      <c r="F175">
        <v>12681</v>
      </c>
      <c r="G175">
        <v>1241.3125</v>
      </c>
      <c r="H175">
        <v>1</v>
      </c>
    </row>
    <row r="176" spans="1:8">
      <c r="A176">
        <v>15171</v>
      </c>
      <c r="B176" s="10">
        <v>1034.5</v>
      </c>
      <c r="C176">
        <v>1</v>
      </c>
      <c r="D176" t="s">
        <v>113</v>
      </c>
      <c r="F176">
        <v>14893</v>
      </c>
      <c r="G176">
        <v>1237.8500000000004</v>
      </c>
      <c r="H176">
        <v>1</v>
      </c>
    </row>
    <row r="177" spans="1:8">
      <c r="A177">
        <v>13881</v>
      </c>
      <c r="B177" s="10">
        <v>1030.0660000000003</v>
      </c>
      <c r="C177">
        <v>1</v>
      </c>
      <c r="D177">
        <v>1</v>
      </c>
      <c r="F177">
        <v>16240</v>
      </c>
      <c r="G177">
        <v>1231.2700000000002</v>
      </c>
      <c r="H177">
        <v>1</v>
      </c>
    </row>
    <row r="178" spans="1:8">
      <c r="A178">
        <v>15333</v>
      </c>
      <c r="B178" s="10">
        <v>1028.56</v>
      </c>
      <c r="C178">
        <v>1</v>
      </c>
      <c r="D178" t="s">
        <v>113</v>
      </c>
      <c r="F178">
        <v>17865</v>
      </c>
      <c r="G178">
        <v>1224.8820000000001</v>
      </c>
      <c r="H178">
        <v>1</v>
      </c>
    </row>
    <row r="179" spans="1:8">
      <c r="A179">
        <v>15159</v>
      </c>
      <c r="B179" s="10">
        <v>1019.8150000000001</v>
      </c>
      <c r="C179">
        <v>1</v>
      </c>
      <c r="D179">
        <v>1</v>
      </c>
      <c r="F179">
        <v>12758</v>
      </c>
      <c r="G179">
        <v>1221.3999999999999</v>
      </c>
      <c r="H179">
        <v>1</v>
      </c>
    </row>
    <row r="180" spans="1:8">
      <c r="A180">
        <v>12514</v>
      </c>
      <c r="B180" s="10">
        <v>1017.6800000000002</v>
      </c>
      <c r="C180">
        <v>1</v>
      </c>
      <c r="D180" t="s">
        <v>113</v>
      </c>
      <c r="F180">
        <v>14194</v>
      </c>
      <c r="G180">
        <v>1220.2816666666665</v>
      </c>
      <c r="H180">
        <v>1</v>
      </c>
    </row>
    <row r="181" spans="1:8">
      <c r="A181">
        <v>14367</v>
      </c>
      <c r="B181" s="10">
        <v>1015.4425000000003</v>
      </c>
      <c r="C181">
        <v>1</v>
      </c>
      <c r="D181">
        <v>1</v>
      </c>
      <c r="F181">
        <v>13078</v>
      </c>
      <c r="G181">
        <v>1218.625</v>
      </c>
      <c r="H181">
        <v>1</v>
      </c>
    </row>
    <row r="182" spans="1:8">
      <c r="A182">
        <v>12766</v>
      </c>
      <c r="B182" s="10">
        <v>1003.9275</v>
      </c>
      <c r="C182">
        <v>1</v>
      </c>
      <c r="D182">
        <v>1</v>
      </c>
      <c r="F182">
        <v>12714</v>
      </c>
      <c r="G182">
        <v>1216.8400000000001</v>
      </c>
      <c r="H182">
        <v>1</v>
      </c>
    </row>
    <row r="183" spans="1:8">
      <c r="A183">
        <v>12683</v>
      </c>
      <c r="B183" s="10">
        <v>1003.0360000000001</v>
      </c>
      <c r="C183">
        <v>1</v>
      </c>
      <c r="D183">
        <v>2</v>
      </c>
      <c r="F183">
        <v>12637</v>
      </c>
      <c r="G183">
        <v>1210.0500000000006</v>
      </c>
      <c r="H183">
        <v>1</v>
      </c>
    </row>
    <row r="184" spans="1:8">
      <c r="A184">
        <v>16652</v>
      </c>
      <c r="B184" s="10">
        <v>1002.4066666666666</v>
      </c>
      <c r="C184">
        <v>1</v>
      </c>
      <c r="D184">
        <v>1</v>
      </c>
      <c r="F184">
        <v>12451</v>
      </c>
      <c r="G184">
        <v>1208.5666666666664</v>
      </c>
      <c r="H184">
        <v>1</v>
      </c>
    </row>
    <row r="185" spans="1:8">
      <c r="A185">
        <v>16698</v>
      </c>
      <c r="B185" s="10">
        <v>999</v>
      </c>
      <c r="C185">
        <v>1</v>
      </c>
      <c r="D185" t="s">
        <v>113</v>
      </c>
      <c r="F185">
        <v>17133</v>
      </c>
      <c r="G185">
        <v>1206.7250000000001</v>
      </c>
      <c r="H185">
        <v>1</v>
      </c>
    </row>
    <row r="186" spans="1:8">
      <c r="A186">
        <v>17083</v>
      </c>
      <c r="B186" s="10">
        <v>996.01999999999975</v>
      </c>
      <c r="C186">
        <v>1</v>
      </c>
      <c r="D186">
        <v>4</v>
      </c>
      <c r="F186">
        <v>16618</v>
      </c>
      <c r="G186">
        <v>1206.2999999999995</v>
      </c>
      <c r="H186">
        <v>1</v>
      </c>
    </row>
    <row r="187" spans="1:8">
      <c r="A187">
        <v>16609</v>
      </c>
      <c r="B187" s="10">
        <v>993.80999999999949</v>
      </c>
      <c r="C187">
        <v>1</v>
      </c>
      <c r="D187">
        <v>2</v>
      </c>
      <c r="F187">
        <v>12397</v>
      </c>
      <c r="G187">
        <v>1204.9499999999998</v>
      </c>
      <c r="H187">
        <v>1</v>
      </c>
    </row>
    <row r="188" spans="1:8">
      <c r="A188">
        <v>16871</v>
      </c>
      <c r="B188" s="10">
        <v>993.4849999999999</v>
      </c>
      <c r="C188">
        <v>1</v>
      </c>
      <c r="D188">
        <v>5</v>
      </c>
      <c r="F188">
        <v>14769</v>
      </c>
      <c r="G188">
        <v>1203.5999999999992</v>
      </c>
      <c r="H188">
        <v>1</v>
      </c>
    </row>
    <row r="189" spans="1:8">
      <c r="A189">
        <v>12921</v>
      </c>
      <c r="B189" s="10">
        <v>990.17000000000019</v>
      </c>
      <c r="C189">
        <v>1</v>
      </c>
      <c r="D189">
        <v>1</v>
      </c>
      <c r="F189">
        <v>13851</v>
      </c>
      <c r="G189">
        <v>1202.5700000000002</v>
      </c>
      <c r="H189">
        <v>1</v>
      </c>
    </row>
    <row r="190" spans="1:8">
      <c r="A190">
        <v>13373</v>
      </c>
      <c r="B190" s="10">
        <v>987.7</v>
      </c>
      <c r="C190">
        <v>1</v>
      </c>
      <c r="D190">
        <v>1</v>
      </c>
      <c r="F190">
        <v>12643</v>
      </c>
      <c r="G190">
        <v>1202.22</v>
      </c>
      <c r="H190">
        <v>1</v>
      </c>
    </row>
    <row r="191" spans="1:8">
      <c r="A191">
        <v>13802</v>
      </c>
      <c r="B191" s="10">
        <v>987.63666666666666</v>
      </c>
      <c r="C191">
        <v>1</v>
      </c>
      <c r="D191">
        <v>1</v>
      </c>
      <c r="F191">
        <v>16800</v>
      </c>
      <c r="G191">
        <v>1201.4900000000002</v>
      </c>
      <c r="H191">
        <v>1</v>
      </c>
    </row>
    <row r="192" spans="1:8">
      <c r="A192">
        <v>15189</v>
      </c>
      <c r="B192" s="10">
        <v>985.12333333333345</v>
      </c>
      <c r="C192">
        <v>1</v>
      </c>
      <c r="D192">
        <v>1</v>
      </c>
      <c r="F192">
        <v>14591</v>
      </c>
      <c r="G192">
        <v>1196.9200000000003</v>
      </c>
      <c r="H192">
        <v>1</v>
      </c>
    </row>
    <row r="193" spans="1:8">
      <c r="A193">
        <v>12754</v>
      </c>
      <c r="B193" s="10">
        <v>983.04</v>
      </c>
      <c r="C193">
        <v>1</v>
      </c>
      <c r="D193" t="s">
        <v>113</v>
      </c>
      <c r="F193">
        <v>12611</v>
      </c>
      <c r="G193">
        <v>1193.32</v>
      </c>
      <c r="H193">
        <v>1</v>
      </c>
    </row>
    <row r="194" spans="1:8">
      <c r="A194">
        <v>12455</v>
      </c>
      <c r="B194" s="10">
        <v>981.64999999999986</v>
      </c>
      <c r="C194">
        <v>1</v>
      </c>
      <c r="D194">
        <v>9</v>
      </c>
      <c r="F194">
        <v>14554</v>
      </c>
      <c r="G194">
        <v>1190.5199999999998</v>
      </c>
      <c r="H194">
        <v>1</v>
      </c>
    </row>
    <row r="195" spans="1:8">
      <c r="A195">
        <v>14920</v>
      </c>
      <c r="B195" s="10">
        <v>977.77</v>
      </c>
      <c r="C195">
        <v>1</v>
      </c>
      <c r="D195" t="s">
        <v>113</v>
      </c>
      <c r="F195">
        <v>14390</v>
      </c>
      <c r="G195">
        <v>1187.4466666666667</v>
      </c>
      <c r="H195">
        <v>1</v>
      </c>
    </row>
    <row r="196" spans="1:8">
      <c r="A196">
        <v>17735</v>
      </c>
      <c r="B196" s="10">
        <v>974.71999999999991</v>
      </c>
      <c r="C196">
        <v>1</v>
      </c>
      <c r="D196">
        <v>1</v>
      </c>
      <c r="F196">
        <v>12578</v>
      </c>
      <c r="G196">
        <v>1185.8499999999999</v>
      </c>
      <c r="H196">
        <v>1</v>
      </c>
    </row>
    <row r="197" spans="1:8">
      <c r="A197">
        <v>14194</v>
      </c>
      <c r="B197" s="10">
        <v>973.76499999999999</v>
      </c>
      <c r="C197">
        <v>1</v>
      </c>
      <c r="D197">
        <v>1</v>
      </c>
      <c r="F197">
        <v>16940</v>
      </c>
      <c r="G197">
        <v>1181.5199999999993</v>
      </c>
      <c r="H197">
        <v>1</v>
      </c>
    </row>
    <row r="198" spans="1:8">
      <c r="A198">
        <v>15497</v>
      </c>
      <c r="B198" s="10">
        <v>968.1</v>
      </c>
      <c r="C198">
        <v>1</v>
      </c>
      <c r="D198">
        <v>6</v>
      </c>
      <c r="F198">
        <v>16735</v>
      </c>
      <c r="G198">
        <v>1174.5899999999999</v>
      </c>
      <c r="H198">
        <v>1</v>
      </c>
    </row>
    <row r="199" spans="1:8">
      <c r="A199">
        <v>17406</v>
      </c>
      <c r="B199" s="10">
        <v>964.35999999999967</v>
      </c>
      <c r="C199">
        <v>1</v>
      </c>
      <c r="D199" t="s">
        <v>113</v>
      </c>
      <c r="F199">
        <v>13209</v>
      </c>
      <c r="G199">
        <v>1171.0066666666664</v>
      </c>
      <c r="H199">
        <v>1</v>
      </c>
    </row>
    <row r="200" spans="1:8">
      <c r="A200">
        <v>14907</v>
      </c>
      <c r="B200" s="10">
        <v>959.44</v>
      </c>
      <c r="C200">
        <v>1</v>
      </c>
      <c r="D200">
        <v>3</v>
      </c>
      <c r="F200">
        <v>13771</v>
      </c>
      <c r="G200">
        <v>1169.6000000000001</v>
      </c>
      <c r="H200">
        <v>1</v>
      </c>
    </row>
    <row r="201" spans="1:8">
      <c r="A201">
        <v>16843</v>
      </c>
      <c r="B201" s="10">
        <v>954.86166666666657</v>
      </c>
      <c r="C201">
        <v>1</v>
      </c>
      <c r="D201">
        <v>1</v>
      </c>
      <c r="F201">
        <v>13373</v>
      </c>
      <c r="G201">
        <v>1162.2750000000005</v>
      </c>
      <c r="H201">
        <v>1</v>
      </c>
    </row>
    <row r="202" spans="1:8">
      <c r="A202">
        <v>16209</v>
      </c>
      <c r="B202" s="10">
        <v>952.13000000000011</v>
      </c>
      <c r="C202">
        <v>1</v>
      </c>
      <c r="D202">
        <v>8</v>
      </c>
      <c r="F202">
        <v>14146</v>
      </c>
      <c r="G202">
        <v>1143.6350000000002</v>
      </c>
      <c r="H202">
        <v>1</v>
      </c>
    </row>
    <row r="203" spans="1:8">
      <c r="A203">
        <v>12429</v>
      </c>
      <c r="B203" s="10">
        <v>948.29333333333341</v>
      </c>
      <c r="C203">
        <v>1</v>
      </c>
      <c r="D203">
        <v>1</v>
      </c>
      <c r="F203">
        <v>17500</v>
      </c>
      <c r="G203">
        <v>1138</v>
      </c>
      <c r="H203">
        <v>1</v>
      </c>
    </row>
    <row r="204" spans="1:8">
      <c r="A204">
        <v>15249</v>
      </c>
      <c r="B204" s="10">
        <v>944.3066666666665</v>
      </c>
      <c r="C204">
        <v>1</v>
      </c>
      <c r="D204">
        <v>2</v>
      </c>
      <c r="F204">
        <v>15640</v>
      </c>
      <c r="G204">
        <v>1135.1640000000002</v>
      </c>
      <c r="H204">
        <v>1</v>
      </c>
    </row>
    <row r="205" spans="1:8">
      <c r="A205">
        <v>16553</v>
      </c>
      <c r="B205" s="10">
        <v>944.09500000000014</v>
      </c>
      <c r="C205">
        <v>1</v>
      </c>
      <c r="D205" t="s">
        <v>113</v>
      </c>
      <c r="F205">
        <v>15123</v>
      </c>
      <c r="G205">
        <v>1129.8400000000001</v>
      </c>
      <c r="H205">
        <v>1</v>
      </c>
    </row>
    <row r="206" spans="1:8">
      <c r="A206">
        <v>13324</v>
      </c>
      <c r="B206" s="10">
        <v>941.53499999999985</v>
      </c>
      <c r="C206">
        <v>1</v>
      </c>
      <c r="D206">
        <v>1</v>
      </c>
      <c r="F206">
        <v>12597</v>
      </c>
      <c r="G206">
        <v>1127.1600000000008</v>
      </c>
      <c r="H206">
        <v>1</v>
      </c>
    </row>
    <row r="207" spans="1:8">
      <c r="A207">
        <v>12456</v>
      </c>
      <c r="B207" s="10">
        <v>940.17000000000007</v>
      </c>
      <c r="C207">
        <v>1</v>
      </c>
      <c r="D207">
        <v>2</v>
      </c>
      <c r="F207">
        <v>16258</v>
      </c>
      <c r="G207">
        <v>1123.3500000000001</v>
      </c>
      <c r="H207">
        <v>1</v>
      </c>
    </row>
    <row r="208" spans="1:8">
      <c r="A208">
        <v>13791</v>
      </c>
      <c r="B208" s="10">
        <v>937</v>
      </c>
      <c r="C208">
        <v>1</v>
      </c>
      <c r="D208">
        <v>10</v>
      </c>
      <c r="F208">
        <v>16440</v>
      </c>
      <c r="G208">
        <v>1122.7366666666667</v>
      </c>
      <c r="H208">
        <v>1</v>
      </c>
    </row>
    <row r="209" spans="1:8">
      <c r="A209">
        <v>16940</v>
      </c>
      <c r="B209" s="10">
        <v>934.17999999999984</v>
      </c>
      <c r="C209">
        <v>1</v>
      </c>
      <c r="D209">
        <v>1</v>
      </c>
      <c r="F209">
        <v>15615</v>
      </c>
      <c r="G209">
        <v>1122.5149999999999</v>
      </c>
      <c r="H209">
        <v>1</v>
      </c>
    </row>
    <row r="210" spans="1:8">
      <c r="A210">
        <v>14895</v>
      </c>
      <c r="B210" s="10">
        <v>933.87199999999973</v>
      </c>
      <c r="C210">
        <v>1</v>
      </c>
      <c r="D210">
        <v>1</v>
      </c>
      <c r="F210">
        <v>14667</v>
      </c>
      <c r="G210">
        <v>1107.5924999999997</v>
      </c>
      <c r="H210">
        <v>1</v>
      </c>
    </row>
    <row r="211" spans="1:8">
      <c r="A211">
        <v>14565</v>
      </c>
      <c r="B211" s="10">
        <v>933.5250000000002</v>
      </c>
      <c r="C211">
        <v>1</v>
      </c>
      <c r="D211">
        <v>3</v>
      </c>
      <c r="F211">
        <v>13447</v>
      </c>
      <c r="G211">
        <v>1104.2300000000002</v>
      </c>
      <c r="H211">
        <v>1</v>
      </c>
    </row>
    <row r="212" spans="1:8">
      <c r="A212">
        <v>16745</v>
      </c>
      <c r="B212" s="10">
        <v>928.11599999999999</v>
      </c>
      <c r="C212">
        <v>1</v>
      </c>
      <c r="D212">
        <v>2</v>
      </c>
      <c r="F212">
        <v>12626</v>
      </c>
      <c r="G212">
        <v>1101.7649999999996</v>
      </c>
      <c r="H212">
        <v>1</v>
      </c>
    </row>
    <row r="213" spans="1:8">
      <c r="A213">
        <v>13458</v>
      </c>
      <c r="B213" s="10">
        <v>927.55857142857144</v>
      </c>
      <c r="C213">
        <v>1</v>
      </c>
      <c r="D213">
        <v>3</v>
      </c>
      <c r="F213">
        <v>18092</v>
      </c>
      <c r="G213">
        <v>1098.93</v>
      </c>
      <c r="H213">
        <v>1</v>
      </c>
    </row>
    <row r="214" spans="1:8">
      <c r="A214">
        <v>13934</v>
      </c>
      <c r="B214" s="10">
        <v>922.09999999999968</v>
      </c>
      <c r="C214">
        <v>1</v>
      </c>
      <c r="D214" t="s">
        <v>113</v>
      </c>
      <c r="F214">
        <v>15978</v>
      </c>
      <c r="G214">
        <v>1098.7800000000002</v>
      </c>
      <c r="H214">
        <v>1</v>
      </c>
    </row>
    <row r="215" spans="1:8">
      <c r="A215">
        <v>16126</v>
      </c>
      <c r="B215" s="10">
        <v>922</v>
      </c>
      <c r="C215">
        <v>1</v>
      </c>
      <c r="D215">
        <v>1</v>
      </c>
      <c r="F215">
        <v>12567</v>
      </c>
      <c r="G215">
        <v>1098.0599999999997</v>
      </c>
      <c r="H215">
        <v>1</v>
      </c>
    </row>
    <row r="216" spans="1:8">
      <c r="A216">
        <v>13941</v>
      </c>
      <c r="B216" s="10">
        <v>918.55333333333328</v>
      </c>
      <c r="C216">
        <v>1</v>
      </c>
      <c r="D216">
        <v>2</v>
      </c>
      <c r="F216">
        <v>16779</v>
      </c>
      <c r="G216">
        <v>1096.7660000000001</v>
      </c>
      <c r="H216">
        <v>1</v>
      </c>
    </row>
    <row r="217" spans="1:8">
      <c r="A217">
        <v>16258</v>
      </c>
      <c r="B217" s="10">
        <v>916.7299999999999</v>
      </c>
      <c r="C217">
        <v>1</v>
      </c>
      <c r="D217">
        <v>1</v>
      </c>
      <c r="F217">
        <v>12534</v>
      </c>
      <c r="G217">
        <v>1089.18</v>
      </c>
      <c r="H217">
        <v>1</v>
      </c>
    </row>
    <row r="218" spans="1:8">
      <c r="A218">
        <v>16216</v>
      </c>
      <c r="B218" s="10">
        <v>914.93000000000018</v>
      </c>
      <c r="C218">
        <v>1</v>
      </c>
      <c r="D218" t="s">
        <v>113</v>
      </c>
      <c r="F218">
        <v>13467</v>
      </c>
      <c r="G218">
        <v>1083.71</v>
      </c>
      <c r="H218">
        <v>1</v>
      </c>
    </row>
    <row r="219" spans="1:8">
      <c r="A219">
        <v>12652</v>
      </c>
      <c r="B219" s="10">
        <v>914.52999999999975</v>
      </c>
      <c r="C219">
        <v>1</v>
      </c>
      <c r="D219" t="s">
        <v>113</v>
      </c>
      <c r="F219">
        <v>16563</v>
      </c>
      <c r="G219">
        <v>1077.74</v>
      </c>
      <c r="H219">
        <v>1</v>
      </c>
    </row>
    <row r="220" spans="1:8">
      <c r="A220">
        <v>13488</v>
      </c>
      <c r="B220" s="10">
        <v>912.94666666666672</v>
      </c>
      <c r="C220">
        <v>1</v>
      </c>
      <c r="D220">
        <v>2</v>
      </c>
      <c r="F220">
        <v>13224</v>
      </c>
      <c r="G220">
        <v>1075.4250000000004</v>
      </c>
      <c r="H220">
        <v>1</v>
      </c>
    </row>
    <row r="221" spans="1:8">
      <c r="A221">
        <v>17723</v>
      </c>
      <c r="B221" s="10">
        <v>911.95</v>
      </c>
      <c r="C221">
        <v>1</v>
      </c>
      <c r="D221">
        <v>2</v>
      </c>
      <c r="F221">
        <v>18287</v>
      </c>
      <c r="G221">
        <v>1072</v>
      </c>
      <c r="H221">
        <v>1</v>
      </c>
    </row>
    <row r="222" spans="1:8">
      <c r="A222">
        <v>16837</v>
      </c>
      <c r="B222" s="10">
        <v>905.74500000000023</v>
      </c>
      <c r="C222">
        <v>1</v>
      </c>
      <c r="D222">
        <v>4</v>
      </c>
      <c r="F222">
        <v>13635</v>
      </c>
      <c r="G222">
        <v>1071.0300000000002</v>
      </c>
      <c r="H222">
        <v>1</v>
      </c>
    </row>
    <row r="223" spans="1:8">
      <c r="A223">
        <v>15549</v>
      </c>
      <c r="B223" s="10">
        <v>904.59999999999968</v>
      </c>
      <c r="C223">
        <v>1</v>
      </c>
      <c r="D223">
        <v>5</v>
      </c>
      <c r="F223">
        <v>14212</v>
      </c>
      <c r="G223">
        <v>1070.48</v>
      </c>
      <c r="H223">
        <v>1</v>
      </c>
    </row>
    <row r="224" spans="1:8">
      <c r="A224">
        <v>13122</v>
      </c>
      <c r="B224" s="10">
        <v>903.67000000000019</v>
      </c>
      <c r="C224">
        <v>1</v>
      </c>
      <c r="D224">
        <v>10</v>
      </c>
      <c r="F224">
        <v>12449</v>
      </c>
      <c r="G224">
        <v>1069.4533333333331</v>
      </c>
      <c r="H224">
        <v>1</v>
      </c>
    </row>
    <row r="225" spans="1:8">
      <c r="A225">
        <v>14921</v>
      </c>
      <c r="B225" s="10">
        <v>903.01000000000022</v>
      </c>
      <c r="C225">
        <v>1</v>
      </c>
      <c r="D225">
        <v>4</v>
      </c>
      <c r="F225">
        <v>15674</v>
      </c>
      <c r="G225">
        <v>1066.9399999999998</v>
      </c>
      <c r="H225">
        <v>1</v>
      </c>
    </row>
    <row r="226" spans="1:8">
      <c r="A226">
        <v>17581</v>
      </c>
      <c r="B226" s="10">
        <v>901.47799999999984</v>
      </c>
      <c r="C226">
        <v>1</v>
      </c>
      <c r="D226">
        <v>1</v>
      </c>
      <c r="F226">
        <v>15228</v>
      </c>
      <c r="G226">
        <v>1061.7550000000001</v>
      </c>
      <c r="H226">
        <v>1</v>
      </c>
    </row>
    <row r="227" spans="1:8">
      <c r="A227">
        <v>15985</v>
      </c>
      <c r="B227" s="10">
        <v>899.58</v>
      </c>
      <c r="C227">
        <v>1</v>
      </c>
      <c r="D227">
        <v>10</v>
      </c>
      <c r="F227">
        <v>14934</v>
      </c>
      <c r="G227">
        <v>1060.0000000000002</v>
      </c>
      <c r="H227">
        <v>1</v>
      </c>
    </row>
    <row r="228" spans="1:8">
      <c r="A228">
        <v>13989</v>
      </c>
      <c r="B228" s="10">
        <v>896.67</v>
      </c>
      <c r="C228">
        <v>1</v>
      </c>
      <c r="D228">
        <v>5</v>
      </c>
      <c r="F228">
        <v>14895</v>
      </c>
      <c r="G228">
        <v>1058.4833333333333</v>
      </c>
      <c r="H228">
        <v>1</v>
      </c>
    </row>
    <row r="229" spans="1:8">
      <c r="A229">
        <v>13744</v>
      </c>
      <c r="B229" s="10">
        <v>893.1600000000002</v>
      </c>
      <c r="C229">
        <v>1</v>
      </c>
      <c r="D229">
        <v>7</v>
      </c>
      <c r="F229">
        <v>15694</v>
      </c>
      <c r="G229">
        <v>1057.8733333333332</v>
      </c>
      <c r="H229">
        <v>1</v>
      </c>
    </row>
    <row r="230" spans="1:8">
      <c r="A230">
        <v>15673</v>
      </c>
      <c r="B230" s="10">
        <v>892.86500000000012</v>
      </c>
      <c r="C230">
        <v>1</v>
      </c>
      <c r="D230">
        <v>3</v>
      </c>
      <c r="F230">
        <v>12539</v>
      </c>
      <c r="G230">
        <v>1050.6600000000001</v>
      </c>
      <c r="H230">
        <v>1</v>
      </c>
    </row>
    <row r="231" spans="1:8">
      <c r="A231">
        <v>17389</v>
      </c>
      <c r="B231" s="10">
        <v>892.67500000000007</v>
      </c>
      <c r="C231">
        <v>1</v>
      </c>
      <c r="D231">
        <v>1</v>
      </c>
      <c r="F231">
        <v>17735</v>
      </c>
      <c r="G231">
        <v>1047.8300000000002</v>
      </c>
      <c r="H231">
        <v>1</v>
      </c>
    </row>
    <row r="232" spans="1:8">
      <c r="A232">
        <v>17017</v>
      </c>
      <c r="B232" s="10">
        <v>892.38833333333332</v>
      </c>
      <c r="C232">
        <v>1</v>
      </c>
      <c r="D232">
        <v>2</v>
      </c>
      <c r="F232">
        <v>14488</v>
      </c>
      <c r="G232">
        <v>1047.4300000000003</v>
      </c>
      <c r="H232">
        <v>1</v>
      </c>
    </row>
    <row r="233" spans="1:8">
      <c r="A233">
        <v>14051</v>
      </c>
      <c r="B233" s="10">
        <v>890.89857142857147</v>
      </c>
      <c r="C233">
        <v>1</v>
      </c>
      <c r="D233">
        <v>1</v>
      </c>
      <c r="F233">
        <v>16709</v>
      </c>
      <c r="G233">
        <v>1045.2800000000002</v>
      </c>
      <c r="H233">
        <v>1</v>
      </c>
    </row>
    <row r="234" spans="1:8">
      <c r="A234">
        <v>17829</v>
      </c>
      <c r="B234" s="10">
        <v>889.24</v>
      </c>
      <c r="C234">
        <v>1</v>
      </c>
      <c r="D234" t="s">
        <v>113</v>
      </c>
      <c r="F234">
        <v>13448</v>
      </c>
      <c r="G234">
        <v>1043.18</v>
      </c>
      <c r="H234">
        <v>1</v>
      </c>
    </row>
    <row r="235" spans="1:8">
      <c r="A235">
        <v>13418</v>
      </c>
      <c r="B235" s="10">
        <v>881.65499999999997</v>
      </c>
      <c r="C235">
        <v>1</v>
      </c>
      <c r="D235">
        <v>4</v>
      </c>
      <c r="F235">
        <v>12497</v>
      </c>
      <c r="G235">
        <v>1043.0999999999999</v>
      </c>
      <c r="H235">
        <v>1</v>
      </c>
    </row>
    <row r="236" spans="1:8">
      <c r="A236">
        <v>13015</v>
      </c>
      <c r="B236" s="10">
        <v>881.52</v>
      </c>
      <c r="C236">
        <v>1</v>
      </c>
      <c r="D236">
        <v>1</v>
      </c>
      <c r="F236">
        <v>12432</v>
      </c>
      <c r="G236">
        <v>1042.6600000000001</v>
      </c>
      <c r="H236">
        <v>1</v>
      </c>
    </row>
    <row r="237" spans="1:8">
      <c r="A237">
        <v>15076</v>
      </c>
      <c r="B237" s="10">
        <v>880.85000000000036</v>
      </c>
      <c r="C237">
        <v>1</v>
      </c>
      <c r="D237" t="s">
        <v>113</v>
      </c>
      <c r="F237">
        <v>17727</v>
      </c>
      <c r="G237">
        <v>1042.55</v>
      </c>
      <c r="H237">
        <v>1</v>
      </c>
    </row>
    <row r="238" spans="1:8">
      <c r="A238">
        <v>16003</v>
      </c>
      <c r="B238" s="10">
        <v>877.35000000000014</v>
      </c>
      <c r="C238">
        <v>1</v>
      </c>
      <c r="D238">
        <v>3</v>
      </c>
      <c r="F238">
        <v>14306</v>
      </c>
      <c r="G238">
        <v>1041.7099999999998</v>
      </c>
      <c r="H238">
        <v>1</v>
      </c>
    </row>
    <row r="239" spans="1:8">
      <c r="A239">
        <v>17716</v>
      </c>
      <c r="B239" s="10">
        <v>875.64666666666687</v>
      </c>
      <c r="C239">
        <v>1</v>
      </c>
      <c r="D239">
        <v>1</v>
      </c>
      <c r="F239">
        <v>17306</v>
      </c>
      <c r="G239">
        <v>1039.1675</v>
      </c>
      <c r="H239">
        <v>1</v>
      </c>
    </row>
    <row r="240" spans="1:8">
      <c r="A240">
        <v>14461</v>
      </c>
      <c r="B240" s="10">
        <v>873.1099999999999</v>
      </c>
      <c r="C240">
        <v>1</v>
      </c>
      <c r="D240">
        <v>5</v>
      </c>
      <c r="F240">
        <v>12682</v>
      </c>
      <c r="G240">
        <v>1037.6400000000001</v>
      </c>
      <c r="H240">
        <v>1</v>
      </c>
    </row>
    <row r="241" spans="1:8">
      <c r="A241">
        <v>13680</v>
      </c>
      <c r="B241" s="10">
        <v>871.48000000000025</v>
      </c>
      <c r="C241">
        <v>1</v>
      </c>
      <c r="D241">
        <v>2</v>
      </c>
      <c r="F241">
        <v>16260</v>
      </c>
      <c r="G241">
        <v>1035.45</v>
      </c>
      <c r="H241">
        <v>1</v>
      </c>
    </row>
    <row r="242" spans="1:8">
      <c r="A242">
        <v>12625</v>
      </c>
      <c r="B242" s="10">
        <v>871.43999999999994</v>
      </c>
      <c r="C242">
        <v>1</v>
      </c>
      <c r="D242" t="s">
        <v>113</v>
      </c>
      <c r="F242">
        <v>14004</v>
      </c>
      <c r="G242">
        <v>1034.0933333333335</v>
      </c>
      <c r="H242">
        <v>1</v>
      </c>
    </row>
    <row r="243" spans="1:8">
      <c r="A243">
        <v>16187</v>
      </c>
      <c r="B243" s="10">
        <v>868.9050000000002</v>
      </c>
      <c r="C243">
        <v>1</v>
      </c>
      <c r="D243">
        <v>2</v>
      </c>
      <c r="F243">
        <v>13639</v>
      </c>
      <c r="G243">
        <v>1033.3400000000001</v>
      </c>
      <c r="H243">
        <v>1</v>
      </c>
    </row>
    <row r="244" spans="1:8">
      <c r="A244">
        <v>15245</v>
      </c>
      <c r="B244" s="10">
        <v>868.86000000000013</v>
      </c>
      <c r="C244">
        <v>1</v>
      </c>
      <c r="D244">
        <v>2</v>
      </c>
      <c r="F244">
        <v>13629</v>
      </c>
      <c r="G244">
        <v>1031.5899999999999</v>
      </c>
      <c r="H244">
        <v>1</v>
      </c>
    </row>
    <row r="245" spans="1:8">
      <c r="A245">
        <v>15939</v>
      </c>
      <c r="B245" s="10">
        <v>867.85333333333347</v>
      </c>
      <c r="C245">
        <v>1</v>
      </c>
      <c r="D245">
        <v>6</v>
      </c>
      <c r="F245">
        <v>12749</v>
      </c>
      <c r="G245">
        <v>1028.7</v>
      </c>
      <c r="H245">
        <v>1</v>
      </c>
    </row>
    <row r="246" spans="1:8">
      <c r="A246">
        <v>14808</v>
      </c>
      <c r="B246" s="10">
        <v>867.4099999999994</v>
      </c>
      <c r="C246">
        <v>1</v>
      </c>
      <c r="D246">
        <v>4</v>
      </c>
      <c r="F246">
        <v>13421</v>
      </c>
      <c r="G246">
        <v>1026.04</v>
      </c>
      <c r="H246">
        <v>1</v>
      </c>
    </row>
    <row r="247" spans="1:8">
      <c r="A247">
        <v>17230</v>
      </c>
      <c r="B247" s="10">
        <v>866.6674999999999</v>
      </c>
      <c r="C247">
        <v>1</v>
      </c>
      <c r="D247" t="s">
        <v>113</v>
      </c>
      <c r="F247">
        <v>14367</v>
      </c>
      <c r="G247">
        <v>1021.2100000000003</v>
      </c>
      <c r="H247">
        <v>1</v>
      </c>
    </row>
    <row r="248" spans="1:8">
      <c r="A248">
        <v>12682</v>
      </c>
      <c r="B248" s="10">
        <v>866.0542857142857</v>
      </c>
      <c r="C248">
        <v>1</v>
      </c>
      <c r="D248">
        <v>1</v>
      </c>
      <c r="F248">
        <v>18079</v>
      </c>
      <c r="G248">
        <v>1019.5700000000002</v>
      </c>
      <c r="H248">
        <v>1</v>
      </c>
    </row>
    <row r="249" spans="1:8">
      <c r="A249">
        <v>12359</v>
      </c>
      <c r="B249" s="10">
        <v>864.98250000000007</v>
      </c>
      <c r="C249">
        <v>1</v>
      </c>
      <c r="D249">
        <v>1</v>
      </c>
      <c r="F249">
        <v>16523</v>
      </c>
      <c r="G249">
        <v>1016.3283333333333</v>
      </c>
      <c r="H249">
        <v>1</v>
      </c>
    </row>
    <row r="250" spans="1:8">
      <c r="A250">
        <v>13339</v>
      </c>
      <c r="B250" s="10">
        <v>860.12000000000023</v>
      </c>
      <c r="C250">
        <v>1</v>
      </c>
      <c r="D250" t="s">
        <v>113</v>
      </c>
      <c r="F250">
        <v>13918</v>
      </c>
      <c r="G250">
        <v>1014.6399999999999</v>
      </c>
      <c r="H250">
        <v>1</v>
      </c>
    </row>
    <row r="251" spans="1:8">
      <c r="A251">
        <v>12449</v>
      </c>
      <c r="B251" s="10">
        <v>858.93</v>
      </c>
      <c r="C251">
        <v>1</v>
      </c>
      <c r="D251">
        <v>1</v>
      </c>
      <c r="F251">
        <v>12474</v>
      </c>
      <c r="G251">
        <v>1014.0125000000002</v>
      </c>
      <c r="H251">
        <v>1</v>
      </c>
    </row>
    <row r="252" spans="1:8">
      <c r="A252">
        <v>14535</v>
      </c>
      <c r="B252" s="10">
        <v>853.96999999999991</v>
      </c>
      <c r="C252">
        <v>1</v>
      </c>
      <c r="D252">
        <v>1</v>
      </c>
      <c r="F252">
        <v>12739</v>
      </c>
      <c r="G252">
        <v>1013.0400000000001</v>
      </c>
      <c r="H252">
        <v>1</v>
      </c>
    </row>
    <row r="253" spans="1:8">
      <c r="A253">
        <v>15601</v>
      </c>
      <c r="B253" s="10">
        <v>852.69999999999982</v>
      </c>
      <c r="C253">
        <v>1</v>
      </c>
      <c r="D253">
        <v>4</v>
      </c>
      <c r="F253">
        <v>17197</v>
      </c>
      <c r="G253">
        <v>1013.01</v>
      </c>
      <c r="H253">
        <v>1</v>
      </c>
    </row>
    <row r="254" spans="1:8">
      <c r="A254">
        <v>16626</v>
      </c>
      <c r="B254" s="10">
        <v>852.39499999999998</v>
      </c>
      <c r="C254">
        <v>1</v>
      </c>
      <c r="D254">
        <v>4</v>
      </c>
      <c r="F254">
        <v>14944</v>
      </c>
      <c r="G254">
        <v>1012.6300000000001</v>
      </c>
      <c r="H254">
        <v>1</v>
      </c>
    </row>
    <row r="255" spans="1:8">
      <c r="A255">
        <v>14952</v>
      </c>
      <c r="B255" s="10">
        <v>851.32749999999999</v>
      </c>
      <c r="C255">
        <v>1</v>
      </c>
      <c r="D255">
        <v>1</v>
      </c>
      <c r="F255">
        <v>16656</v>
      </c>
      <c r="G255">
        <v>1010.7819999999999</v>
      </c>
      <c r="H255">
        <v>1</v>
      </c>
    </row>
    <row r="256" spans="1:8">
      <c r="A256">
        <v>17828</v>
      </c>
      <c r="B256" s="10">
        <v>850.41000000000008</v>
      </c>
      <c r="C256">
        <v>1</v>
      </c>
      <c r="D256">
        <v>7</v>
      </c>
      <c r="F256">
        <v>14145</v>
      </c>
      <c r="G256">
        <v>1009.8</v>
      </c>
      <c r="H256">
        <v>1</v>
      </c>
    </row>
    <row r="257" spans="1:8">
      <c r="A257">
        <v>15067</v>
      </c>
      <c r="B257" s="10">
        <v>848.05</v>
      </c>
      <c r="C257">
        <v>1</v>
      </c>
      <c r="D257">
        <v>1</v>
      </c>
      <c r="F257">
        <v>16549</v>
      </c>
      <c r="G257">
        <v>1008.7875000000004</v>
      </c>
      <c r="H257">
        <v>1</v>
      </c>
    </row>
    <row r="258" spans="1:8">
      <c r="A258">
        <v>15764</v>
      </c>
      <c r="B258" s="10">
        <v>847.25999999999988</v>
      </c>
      <c r="C258">
        <v>1</v>
      </c>
      <c r="D258">
        <v>2</v>
      </c>
      <c r="F258">
        <v>15531</v>
      </c>
      <c r="G258">
        <v>1003.7200000000001</v>
      </c>
      <c r="H258">
        <v>1</v>
      </c>
    </row>
    <row r="259" spans="1:8">
      <c r="A259">
        <v>16222</v>
      </c>
      <c r="B259" s="10">
        <v>846.72000000000071</v>
      </c>
      <c r="C259">
        <v>1</v>
      </c>
      <c r="D259" t="s">
        <v>113</v>
      </c>
      <c r="F259">
        <v>12446</v>
      </c>
      <c r="G259">
        <v>1002.3099999999998</v>
      </c>
      <c r="H259">
        <v>1</v>
      </c>
    </row>
    <row r="260" spans="1:8">
      <c r="A260">
        <v>17838</v>
      </c>
      <c r="B260" s="10">
        <v>843.85000000000014</v>
      </c>
      <c r="C260">
        <v>1</v>
      </c>
      <c r="D260">
        <v>6</v>
      </c>
      <c r="F260">
        <v>13414</v>
      </c>
      <c r="G260">
        <v>1000.5</v>
      </c>
      <c r="H260">
        <v>1</v>
      </c>
    </row>
    <row r="261" spans="1:8">
      <c r="A261">
        <v>12457</v>
      </c>
      <c r="B261" s="10">
        <v>842.35</v>
      </c>
      <c r="C261">
        <v>1</v>
      </c>
      <c r="D261">
        <v>5</v>
      </c>
      <c r="F261">
        <v>15150</v>
      </c>
      <c r="G261">
        <v>996.47500000000048</v>
      </c>
      <c r="H261">
        <v>1</v>
      </c>
    </row>
    <row r="262" spans="1:8">
      <c r="A262">
        <v>18080</v>
      </c>
      <c r="B262" s="10">
        <v>841.49999999999989</v>
      </c>
      <c r="C262">
        <v>1</v>
      </c>
      <c r="D262">
        <v>4</v>
      </c>
      <c r="F262">
        <v>17679</v>
      </c>
      <c r="G262">
        <v>996.05500000000029</v>
      </c>
      <c r="H262">
        <v>1</v>
      </c>
    </row>
    <row r="263" spans="1:8">
      <c r="A263">
        <v>13225</v>
      </c>
      <c r="B263" s="10">
        <v>840.27</v>
      </c>
      <c r="C263">
        <v>1</v>
      </c>
      <c r="D263">
        <v>1</v>
      </c>
      <c r="F263">
        <v>14535</v>
      </c>
      <c r="G263">
        <v>993.55999999999949</v>
      </c>
      <c r="H263">
        <v>1</v>
      </c>
    </row>
    <row r="264" spans="1:8">
      <c r="A264">
        <v>13505</v>
      </c>
      <c r="B264" s="10">
        <v>839.45666666666648</v>
      </c>
      <c r="C264">
        <v>1</v>
      </c>
      <c r="D264">
        <v>3</v>
      </c>
      <c r="F264">
        <v>12766</v>
      </c>
      <c r="G264">
        <v>991.3066666666665</v>
      </c>
      <c r="H264">
        <v>1</v>
      </c>
    </row>
    <row r="265" spans="1:8">
      <c r="A265">
        <v>14226</v>
      </c>
      <c r="B265" s="10">
        <v>839.42499999999984</v>
      </c>
      <c r="C265">
        <v>1</v>
      </c>
      <c r="D265">
        <v>7</v>
      </c>
      <c r="F265">
        <v>17381</v>
      </c>
      <c r="G265">
        <v>990.07666666666648</v>
      </c>
      <c r="H265">
        <v>1</v>
      </c>
    </row>
    <row r="266" spans="1:8">
      <c r="A266">
        <v>15615</v>
      </c>
      <c r="B266" s="10">
        <v>838.5685714285712</v>
      </c>
      <c r="C266">
        <v>1</v>
      </c>
      <c r="D266">
        <v>1</v>
      </c>
      <c r="F266">
        <v>17338</v>
      </c>
      <c r="G266">
        <v>989.64333333333332</v>
      </c>
      <c r="H266">
        <v>1</v>
      </c>
    </row>
    <row r="267" spans="1:8">
      <c r="A267">
        <v>15465</v>
      </c>
      <c r="B267" s="10">
        <v>838.56</v>
      </c>
      <c r="C267">
        <v>1</v>
      </c>
      <c r="D267">
        <v>3</v>
      </c>
      <c r="F267">
        <v>13141</v>
      </c>
      <c r="G267">
        <v>987.72000000000014</v>
      </c>
      <c r="H267">
        <v>1</v>
      </c>
    </row>
    <row r="268" spans="1:8">
      <c r="A268">
        <v>15832</v>
      </c>
      <c r="B268" s="10">
        <v>836.78999999999985</v>
      </c>
      <c r="C268">
        <v>1</v>
      </c>
      <c r="D268" t="s">
        <v>113</v>
      </c>
      <c r="F268">
        <v>13090</v>
      </c>
      <c r="G268">
        <v>983.96000000000026</v>
      </c>
      <c r="H268">
        <v>1</v>
      </c>
    </row>
    <row r="269" spans="1:8">
      <c r="A269">
        <v>16131</v>
      </c>
      <c r="B269" s="10">
        <v>832.26</v>
      </c>
      <c r="C269">
        <v>1</v>
      </c>
      <c r="D269">
        <v>1</v>
      </c>
      <c r="F269">
        <v>16253</v>
      </c>
      <c r="G269">
        <v>982.61000000000035</v>
      </c>
      <c r="H269">
        <v>1</v>
      </c>
    </row>
    <row r="270" spans="1:8">
      <c r="A270">
        <v>12836</v>
      </c>
      <c r="B270" s="10">
        <v>830.69999999999993</v>
      </c>
      <c r="C270">
        <v>1</v>
      </c>
      <c r="D270">
        <v>4</v>
      </c>
      <c r="F270">
        <v>13985</v>
      </c>
      <c r="G270">
        <v>982.47166666666647</v>
      </c>
      <c r="H270">
        <v>1</v>
      </c>
    </row>
    <row r="271" spans="1:8">
      <c r="A271">
        <v>14934</v>
      </c>
      <c r="B271" s="10">
        <v>828.84000000000037</v>
      </c>
      <c r="C271">
        <v>1</v>
      </c>
      <c r="D271">
        <v>1</v>
      </c>
      <c r="F271">
        <v>14503</v>
      </c>
      <c r="G271">
        <v>982.06333333333339</v>
      </c>
      <c r="H271">
        <v>1</v>
      </c>
    </row>
    <row r="272" spans="1:8">
      <c r="A272">
        <v>16303</v>
      </c>
      <c r="B272" s="10">
        <v>827.17999999999984</v>
      </c>
      <c r="C272">
        <v>1</v>
      </c>
      <c r="D272">
        <v>1</v>
      </c>
      <c r="F272">
        <v>18259</v>
      </c>
      <c r="G272">
        <v>981.15000000000009</v>
      </c>
      <c r="H272">
        <v>1</v>
      </c>
    </row>
    <row r="273" spans="1:8">
      <c r="A273">
        <v>16494</v>
      </c>
      <c r="B273" s="10">
        <v>826.52999999999986</v>
      </c>
      <c r="C273">
        <v>1</v>
      </c>
      <c r="D273" t="s">
        <v>113</v>
      </c>
      <c r="F273">
        <v>14175</v>
      </c>
      <c r="G273">
        <v>980.83500000000026</v>
      </c>
      <c r="H273">
        <v>1</v>
      </c>
    </row>
    <row r="274" spans="1:8">
      <c r="A274">
        <v>17133</v>
      </c>
      <c r="B274" s="10">
        <v>826.26333333333332</v>
      </c>
      <c r="C274">
        <v>1</v>
      </c>
      <c r="D274">
        <v>1</v>
      </c>
      <c r="F274">
        <v>12670</v>
      </c>
      <c r="G274">
        <v>979.88</v>
      </c>
      <c r="H274">
        <v>1</v>
      </c>
    </row>
    <row r="275" spans="1:8">
      <c r="A275">
        <v>13421</v>
      </c>
      <c r="B275" s="10">
        <v>822.94</v>
      </c>
      <c r="C275">
        <v>1</v>
      </c>
      <c r="D275">
        <v>1</v>
      </c>
      <c r="F275">
        <v>16083</v>
      </c>
      <c r="G275">
        <v>979.6400000000001</v>
      </c>
      <c r="H275">
        <v>1</v>
      </c>
    </row>
    <row r="276" spans="1:8">
      <c r="A276">
        <v>12520</v>
      </c>
      <c r="B276" s="10">
        <v>822.90500000000043</v>
      </c>
      <c r="C276">
        <v>1</v>
      </c>
      <c r="D276">
        <v>4</v>
      </c>
      <c r="F276">
        <v>15251</v>
      </c>
      <c r="G276">
        <v>977.57200000000012</v>
      </c>
      <c r="H276">
        <v>1</v>
      </c>
    </row>
    <row r="277" spans="1:8">
      <c r="A277">
        <v>13893</v>
      </c>
      <c r="B277" s="10">
        <v>821.1</v>
      </c>
      <c r="C277">
        <v>1</v>
      </c>
      <c r="D277" t="s">
        <v>113</v>
      </c>
      <c r="F277">
        <v>17100</v>
      </c>
      <c r="G277">
        <v>971.74</v>
      </c>
      <c r="H277">
        <v>1</v>
      </c>
    </row>
    <row r="278" spans="1:8">
      <c r="A278">
        <v>12967</v>
      </c>
      <c r="B278" s="10">
        <v>815.47500000000002</v>
      </c>
      <c r="C278">
        <v>1</v>
      </c>
      <c r="D278">
        <v>10</v>
      </c>
      <c r="F278">
        <v>15290</v>
      </c>
      <c r="G278">
        <v>969.64166666666677</v>
      </c>
      <c r="H278">
        <v>1</v>
      </c>
    </row>
    <row r="279" spans="1:8">
      <c r="A279">
        <v>12377</v>
      </c>
      <c r="B279" s="10">
        <v>814.05999999999983</v>
      </c>
      <c r="C279">
        <v>1</v>
      </c>
      <c r="D279" t="s">
        <v>113</v>
      </c>
      <c r="F279">
        <v>16007</v>
      </c>
      <c r="G279">
        <v>968.49000000000103</v>
      </c>
      <c r="H279">
        <v>1</v>
      </c>
    </row>
    <row r="280" spans="1:8">
      <c r="A280">
        <v>15727</v>
      </c>
      <c r="B280" s="10">
        <v>812.7175000000002</v>
      </c>
      <c r="C280">
        <v>1</v>
      </c>
      <c r="D280">
        <v>2</v>
      </c>
      <c r="F280">
        <v>12550</v>
      </c>
      <c r="G280">
        <v>964.82999999999936</v>
      </c>
      <c r="H280">
        <v>1</v>
      </c>
    </row>
    <row r="281" spans="1:8">
      <c r="A281">
        <v>12656</v>
      </c>
      <c r="B281" s="10">
        <v>810.67499999999995</v>
      </c>
      <c r="C281">
        <v>1</v>
      </c>
      <c r="D281">
        <v>2</v>
      </c>
      <c r="F281">
        <v>14016</v>
      </c>
      <c r="G281">
        <v>963.83000000000015</v>
      </c>
      <c r="H281">
        <v>1</v>
      </c>
    </row>
    <row r="282" spans="1:8">
      <c r="A282">
        <v>16276</v>
      </c>
      <c r="B282" s="10">
        <v>810.60000000000014</v>
      </c>
      <c r="C282">
        <v>1</v>
      </c>
      <c r="D282" t="s">
        <v>113</v>
      </c>
      <c r="F282">
        <v>12779</v>
      </c>
      <c r="G282">
        <v>962.58999999999992</v>
      </c>
      <c r="H282">
        <v>1</v>
      </c>
    </row>
    <row r="283" spans="1:8">
      <c r="A283">
        <v>14655</v>
      </c>
      <c r="B283" s="10">
        <v>810.56000000000006</v>
      </c>
      <c r="C283">
        <v>1</v>
      </c>
      <c r="D283">
        <v>5</v>
      </c>
      <c r="F283">
        <v>14251</v>
      </c>
      <c r="G283">
        <v>959.9000000000002</v>
      </c>
      <c r="H283">
        <v>1</v>
      </c>
    </row>
    <row r="284" spans="1:8">
      <c r="A284">
        <v>12472</v>
      </c>
      <c r="B284" s="10">
        <v>808.72400000000016</v>
      </c>
      <c r="C284">
        <v>1</v>
      </c>
      <c r="D284">
        <v>2</v>
      </c>
      <c r="F284">
        <v>17716</v>
      </c>
      <c r="G284">
        <v>959.61666666666667</v>
      </c>
      <c r="H284">
        <v>1</v>
      </c>
    </row>
    <row r="285" spans="1:8">
      <c r="A285">
        <v>15491</v>
      </c>
      <c r="B285" s="10">
        <v>800.23666666666668</v>
      </c>
      <c r="C285">
        <v>1</v>
      </c>
      <c r="D285">
        <v>5</v>
      </c>
      <c r="F285">
        <v>12971</v>
      </c>
      <c r="G285">
        <v>959.02</v>
      </c>
      <c r="H285">
        <v>1</v>
      </c>
    </row>
    <row r="286" spans="1:8">
      <c r="A286">
        <v>16873</v>
      </c>
      <c r="B286" s="10">
        <v>796.91250000000025</v>
      </c>
      <c r="C286">
        <v>1</v>
      </c>
      <c r="D286">
        <v>1</v>
      </c>
      <c r="F286">
        <v>12949</v>
      </c>
      <c r="G286">
        <v>958.26</v>
      </c>
      <c r="H286">
        <v>1</v>
      </c>
    </row>
    <row r="287" spans="1:8">
      <c r="A287">
        <v>13263</v>
      </c>
      <c r="B287" s="10">
        <v>795.24</v>
      </c>
      <c r="C287">
        <v>1</v>
      </c>
      <c r="D287">
        <v>3</v>
      </c>
      <c r="F287">
        <v>18192</v>
      </c>
      <c r="G287">
        <v>957.96999999999991</v>
      </c>
      <c r="H287">
        <v>1</v>
      </c>
    </row>
    <row r="288" spans="1:8">
      <c r="A288">
        <v>12480</v>
      </c>
      <c r="B288" s="10">
        <v>793.63500000000022</v>
      </c>
      <c r="C288">
        <v>1</v>
      </c>
      <c r="D288">
        <v>2</v>
      </c>
      <c r="F288">
        <v>17244</v>
      </c>
      <c r="G288">
        <v>954.89999999999975</v>
      </c>
      <c r="H288">
        <v>1</v>
      </c>
    </row>
    <row r="289" spans="1:8">
      <c r="A289">
        <v>16341</v>
      </c>
      <c r="B289" s="10">
        <v>792.21000000000015</v>
      </c>
      <c r="C289">
        <v>1</v>
      </c>
      <c r="D289">
        <v>3</v>
      </c>
      <c r="F289">
        <v>13492</v>
      </c>
      <c r="G289">
        <v>954.53999999999985</v>
      </c>
      <c r="H289">
        <v>1</v>
      </c>
    </row>
    <row r="290" spans="1:8">
      <c r="A290">
        <v>17827</v>
      </c>
      <c r="B290" s="10">
        <v>791.9050000000002</v>
      </c>
      <c r="C290">
        <v>1</v>
      </c>
      <c r="D290">
        <v>4</v>
      </c>
      <c r="F290">
        <v>13396</v>
      </c>
      <c r="G290">
        <v>954.36999999999978</v>
      </c>
      <c r="H290">
        <v>1</v>
      </c>
    </row>
    <row r="291" spans="1:8">
      <c r="A291">
        <v>17049</v>
      </c>
      <c r="B291" s="10">
        <v>790.9</v>
      </c>
      <c r="C291">
        <v>1</v>
      </c>
      <c r="D291">
        <v>2</v>
      </c>
      <c r="F291">
        <v>12685</v>
      </c>
      <c r="G291">
        <v>954.35999999999967</v>
      </c>
      <c r="H291">
        <v>1</v>
      </c>
    </row>
    <row r="292" spans="1:8">
      <c r="A292">
        <v>13362</v>
      </c>
      <c r="B292" s="10">
        <v>790.7650000000001</v>
      </c>
      <c r="C292">
        <v>1</v>
      </c>
      <c r="D292">
        <v>3</v>
      </c>
      <c r="F292">
        <v>14285</v>
      </c>
      <c r="G292">
        <v>952.05500000000006</v>
      </c>
      <c r="H292">
        <v>1</v>
      </c>
    </row>
    <row r="293" spans="1:8">
      <c r="A293">
        <v>13013</v>
      </c>
      <c r="B293" s="10">
        <v>790.76333333333366</v>
      </c>
      <c r="C293">
        <v>1</v>
      </c>
      <c r="D293">
        <v>4</v>
      </c>
      <c r="F293">
        <v>14250</v>
      </c>
      <c r="G293">
        <v>952.02500000000032</v>
      </c>
      <c r="H293">
        <v>1</v>
      </c>
    </row>
    <row r="294" spans="1:8">
      <c r="A294">
        <v>16938</v>
      </c>
      <c r="B294" s="10">
        <v>788.75000000000091</v>
      </c>
      <c r="C294">
        <v>1</v>
      </c>
      <c r="D294">
        <v>6</v>
      </c>
      <c r="F294">
        <v>16934</v>
      </c>
      <c r="G294">
        <v>950.93</v>
      </c>
      <c r="H294">
        <v>1</v>
      </c>
    </row>
    <row r="295" spans="1:8">
      <c r="A295">
        <v>14505</v>
      </c>
      <c r="B295" s="10">
        <v>786.83000000000015</v>
      </c>
      <c r="C295">
        <v>1</v>
      </c>
      <c r="D295">
        <v>1</v>
      </c>
      <c r="F295">
        <v>12762</v>
      </c>
      <c r="G295">
        <v>949.26000000000033</v>
      </c>
      <c r="H295">
        <v>1</v>
      </c>
    </row>
    <row r="296" spans="1:8">
      <c r="A296">
        <v>12749</v>
      </c>
      <c r="B296" s="10">
        <v>782.1</v>
      </c>
      <c r="C296">
        <v>1</v>
      </c>
      <c r="D296">
        <v>1</v>
      </c>
      <c r="F296">
        <v>13317</v>
      </c>
      <c r="G296">
        <v>947.20000000000016</v>
      </c>
      <c r="H296">
        <v>1</v>
      </c>
    </row>
    <row r="297" spans="1:8">
      <c r="A297">
        <v>17652</v>
      </c>
      <c r="B297" s="10">
        <v>781.69666666666683</v>
      </c>
      <c r="C297">
        <v>1</v>
      </c>
      <c r="D297">
        <v>3</v>
      </c>
      <c r="F297">
        <v>15498</v>
      </c>
      <c r="G297">
        <v>945.01999999999987</v>
      </c>
      <c r="H297">
        <v>1</v>
      </c>
    </row>
    <row r="298" spans="1:8">
      <c r="A298">
        <v>13319</v>
      </c>
      <c r="B298" s="10">
        <v>781.24142857142851</v>
      </c>
      <c r="C298">
        <v>1</v>
      </c>
      <c r="D298">
        <v>2</v>
      </c>
      <c r="F298">
        <v>13849</v>
      </c>
      <c r="G298">
        <v>944.36999999999989</v>
      </c>
      <c r="H298">
        <v>1</v>
      </c>
    </row>
    <row r="299" spans="1:8">
      <c r="A299">
        <v>12705</v>
      </c>
      <c r="B299" s="10">
        <v>780.66250000000014</v>
      </c>
      <c r="C299">
        <v>1</v>
      </c>
      <c r="D299">
        <v>1</v>
      </c>
      <c r="F299">
        <v>13802</v>
      </c>
      <c r="G299">
        <v>943.36000000000013</v>
      </c>
      <c r="H299">
        <v>1</v>
      </c>
    </row>
    <row r="300" spans="1:8">
      <c r="A300">
        <v>17738</v>
      </c>
      <c r="B300" s="10">
        <v>779.91999999999985</v>
      </c>
      <c r="C300">
        <v>1</v>
      </c>
      <c r="D300">
        <v>3</v>
      </c>
      <c r="F300">
        <v>13709</v>
      </c>
      <c r="G300">
        <v>942.00599999999997</v>
      </c>
      <c r="H300">
        <v>1</v>
      </c>
    </row>
    <row r="301" spans="1:8">
      <c r="A301">
        <v>12735</v>
      </c>
      <c r="B301" s="10">
        <v>779.56999999999982</v>
      </c>
      <c r="C301">
        <v>1</v>
      </c>
      <c r="D301" t="s">
        <v>113</v>
      </c>
      <c r="F301">
        <v>13199</v>
      </c>
      <c r="G301">
        <v>941.92666666666662</v>
      </c>
      <c r="H301">
        <v>1</v>
      </c>
    </row>
    <row r="302" spans="1:8">
      <c r="A302">
        <v>12653</v>
      </c>
      <c r="B302" s="10">
        <v>779.1</v>
      </c>
      <c r="C302">
        <v>1</v>
      </c>
      <c r="D302">
        <v>1</v>
      </c>
      <c r="F302">
        <v>15576</v>
      </c>
      <c r="G302">
        <v>940.67000000000019</v>
      </c>
      <c r="H302">
        <v>1</v>
      </c>
    </row>
    <row r="303" spans="1:8">
      <c r="A303">
        <v>14700</v>
      </c>
      <c r="B303" s="10">
        <v>778.8</v>
      </c>
      <c r="C303">
        <v>1</v>
      </c>
      <c r="D303">
        <v>2</v>
      </c>
      <c r="F303">
        <v>12502</v>
      </c>
      <c r="G303">
        <v>940.61</v>
      </c>
      <c r="H303">
        <v>1</v>
      </c>
    </row>
    <row r="304" spans="1:8">
      <c r="A304">
        <v>13341</v>
      </c>
      <c r="B304" s="10">
        <v>775.84999999999991</v>
      </c>
      <c r="C304">
        <v>2</v>
      </c>
      <c r="D304" t="s">
        <v>113</v>
      </c>
      <c r="F304">
        <v>12500</v>
      </c>
      <c r="G304">
        <v>936.81</v>
      </c>
      <c r="H304">
        <v>1</v>
      </c>
    </row>
    <row r="305" spans="1:8">
      <c r="A305">
        <v>13659</v>
      </c>
      <c r="B305" s="10">
        <v>775.42499999999995</v>
      </c>
      <c r="C305">
        <v>2</v>
      </c>
      <c r="D305" t="s">
        <v>113</v>
      </c>
      <c r="F305">
        <v>12621</v>
      </c>
      <c r="G305">
        <v>932.44166666666661</v>
      </c>
      <c r="H305">
        <v>1</v>
      </c>
    </row>
    <row r="306" spans="1:8">
      <c r="A306">
        <v>14442</v>
      </c>
      <c r="B306" s="10">
        <v>774.43500000000006</v>
      </c>
      <c r="C306">
        <v>2</v>
      </c>
      <c r="D306">
        <v>10</v>
      </c>
      <c r="F306">
        <v>17768</v>
      </c>
      <c r="G306">
        <v>930.92500000000007</v>
      </c>
      <c r="H306">
        <v>1</v>
      </c>
    </row>
    <row r="307" spans="1:8">
      <c r="A307">
        <v>12637</v>
      </c>
      <c r="B307" s="10">
        <v>774.36666666666667</v>
      </c>
      <c r="C307">
        <v>2</v>
      </c>
      <c r="D307">
        <v>1</v>
      </c>
      <c r="F307">
        <v>15826</v>
      </c>
      <c r="G307">
        <v>929.3599999999999</v>
      </c>
      <c r="H307">
        <v>1</v>
      </c>
    </row>
    <row r="308" spans="1:8">
      <c r="A308">
        <v>14844</v>
      </c>
      <c r="B308" s="10">
        <v>771.67500000000018</v>
      </c>
      <c r="C308">
        <v>2</v>
      </c>
      <c r="D308">
        <v>2</v>
      </c>
      <c r="F308">
        <v>15078</v>
      </c>
      <c r="G308">
        <v>924.1483333333332</v>
      </c>
      <c r="H308">
        <v>1</v>
      </c>
    </row>
    <row r="309" spans="1:8">
      <c r="A309">
        <v>13018</v>
      </c>
      <c r="B309" s="10">
        <v>769.59</v>
      </c>
      <c r="C309">
        <v>2</v>
      </c>
      <c r="D309">
        <v>2</v>
      </c>
      <c r="F309">
        <v>12705</v>
      </c>
      <c r="G309">
        <v>922.89749999999992</v>
      </c>
      <c r="H309">
        <v>1</v>
      </c>
    </row>
    <row r="310" spans="1:8">
      <c r="A310">
        <v>13709</v>
      </c>
      <c r="B310" s="10">
        <v>769.53999999999974</v>
      </c>
      <c r="C310">
        <v>2</v>
      </c>
      <c r="D310">
        <v>1</v>
      </c>
      <c r="F310">
        <v>15654</v>
      </c>
      <c r="G310">
        <v>922.5300000000002</v>
      </c>
      <c r="H310">
        <v>1</v>
      </c>
    </row>
    <row r="311" spans="1:8">
      <c r="A311">
        <v>12931</v>
      </c>
      <c r="B311" s="10">
        <v>767.74</v>
      </c>
      <c r="C311">
        <v>2</v>
      </c>
      <c r="D311">
        <v>1</v>
      </c>
      <c r="F311">
        <v>17213</v>
      </c>
      <c r="G311">
        <v>922.1400000000001</v>
      </c>
      <c r="H311">
        <v>1</v>
      </c>
    </row>
    <row r="312" spans="1:8">
      <c r="A312">
        <v>17602</v>
      </c>
      <c r="B312" s="10">
        <v>767.05</v>
      </c>
      <c r="C312">
        <v>2</v>
      </c>
      <c r="D312">
        <v>2</v>
      </c>
      <c r="F312">
        <v>12950</v>
      </c>
      <c r="G312">
        <v>921.5</v>
      </c>
      <c r="H312">
        <v>1</v>
      </c>
    </row>
    <row r="313" spans="1:8">
      <c r="A313">
        <v>12517</v>
      </c>
      <c r="B313" s="10">
        <v>766.94999999999993</v>
      </c>
      <c r="C313">
        <v>2</v>
      </c>
      <c r="D313">
        <v>3</v>
      </c>
      <c r="F313">
        <v>16131</v>
      </c>
      <c r="G313">
        <v>921.01</v>
      </c>
      <c r="H313">
        <v>1</v>
      </c>
    </row>
    <row r="314" spans="1:8">
      <c r="A314">
        <v>18287</v>
      </c>
      <c r="B314" s="10">
        <v>765.28</v>
      </c>
      <c r="C314">
        <v>2</v>
      </c>
      <c r="D314">
        <v>1</v>
      </c>
      <c r="F314">
        <v>14841</v>
      </c>
      <c r="G314">
        <v>920.19000000000017</v>
      </c>
      <c r="H314">
        <v>1</v>
      </c>
    </row>
    <row r="315" spans="1:8">
      <c r="A315">
        <v>13631</v>
      </c>
      <c r="B315" s="10">
        <v>763.57333333333338</v>
      </c>
      <c r="C315">
        <v>2</v>
      </c>
      <c r="D315">
        <v>5</v>
      </c>
      <c r="F315">
        <v>14216</v>
      </c>
      <c r="G315">
        <v>919.65</v>
      </c>
      <c r="H315">
        <v>1</v>
      </c>
    </row>
    <row r="316" spans="1:8">
      <c r="A316">
        <v>12916</v>
      </c>
      <c r="B316" s="10">
        <v>762.99333333333323</v>
      </c>
      <c r="C316">
        <v>2</v>
      </c>
      <c r="D316">
        <v>2</v>
      </c>
      <c r="F316">
        <v>13075</v>
      </c>
      <c r="G316">
        <v>919.61</v>
      </c>
      <c r="H316">
        <v>1</v>
      </c>
    </row>
    <row r="317" spans="1:8">
      <c r="A317">
        <v>16767</v>
      </c>
      <c r="B317" s="10">
        <v>762.06000000000006</v>
      </c>
      <c r="C317">
        <v>2</v>
      </c>
      <c r="D317">
        <v>2</v>
      </c>
      <c r="F317">
        <v>12822</v>
      </c>
      <c r="G317">
        <v>918.9799999999999</v>
      </c>
      <c r="H317">
        <v>1</v>
      </c>
    </row>
    <row r="318" spans="1:8">
      <c r="A318">
        <v>16244</v>
      </c>
      <c r="B318" s="10">
        <v>761.37499999999977</v>
      </c>
      <c r="C318">
        <v>2</v>
      </c>
      <c r="D318" t="s">
        <v>113</v>
      </c>
      <c r="F318">
        <v>15993</v>
      </c>
      <c r="G318">
        <v>918.94</v>
      </c>
      <c r="H318">
        <v>1</v>
      </c>
    </row>
    <row r="319" spans="1:8">
      <c r="A319">
        <v>15980</v>
      </c>
      <c r="B319" s="10">
        <v>760.18000000000006</v>
      </c>
      <c r="C319">
        <v>2</v>
      </c>
      <c r="D319">
        <v>1</v>
      </c>
      <c r="F319">
        <v>18145</v>
      </c>
      <c r="G319">
        <v>918.88499999999999</v>
      </c>
      <c r="H319">
        <v>1</v>
      </c>
    </row>
    <row r="320" spans="1:8">
      <c r="A320">
        <v>12818</v>
      </c>
      <c r="B320" s="10">
        <v>758.93999999999994</v>
      </c>
      <c r="C320">
        <v>2</v>
      </c>
      <c r="D320" t="s">
        <v>113</v>
      </c>
      <c r="F320">
        <v>16242</v>
      </c>
      <c r="G320">
        <v>918.87333333333299</v>
      </c>
      <c r="H320">
        <v>1</v>
      </c>
    </row>
    <row r="321" spans="1:8">
      <c r="A321">
        <v>12714</v>
      </c>
      <c r="B321" s="10">
        <v>758.39333333333343</v>
      </c>
      <c r="C321">
        <v>2</v>
      </c>
      <c r="D321">
        <v>1</v>
      </c>
      <c r="F321">
        <v>14015</v>
      </c>
      <c r="G321">
        <v>917.34</v>
      </c>
      <c r="H321">
        <v>1</v>
      </c>
    </row>
    <row r="322" spans="1:8">
      <c r="A322">
        <v>17593</v>
      </c>
      <c r="B322" s="10">
        <v>757.86999999999978</v>
      </c>
      <c r="C322">
        <v>2</v>
      </c>
      <c r="D322">
        <v>2</v>
      </c>
      <c r="F322">
        <v>14121</v>
      </c>
      <c r="G322">
        <v>913.43333333333328</v>
      </c>
      <c r="H322">
        <v>1</v>
      </c>
    </row>
    <row r="323" spans="1:8">
      <c r="A323">
        <v>15704</v>
      </c>
      <c r="B323" s="10">
        <v>753.65999999999985</v>
      </c>
      <c r="C323">
        <v>2</v>
      </c>
      <c r="D323">
        <v>2</v>
      </c>
      <c r="F323">
        <v>13689</v>
      </c>
      <c r="G323">
        <v>910</v>
      </c>
      <c r="H323">
        <v>1</v>
      </c>
    </row>
    <row r="324" spans="1:8">
      <c r="A324">
        <v>17152</v>
      </c>
      <c r="B324" s="10">
        <v>751.75</v>
      </c>
      <c r="C324">
        <v>2</v>
      </c>
      <c r="D324" t="s">
        <v>113</v>
      </c>
      <c r="F324">
        <v>14101</v>
      </c>
      <c r="G324">
        <v>908.69999999999993</v>
      </c>
      <c r="H324">
        <v>1</v>
      </c>
    </row>
    <row r="325" spans="1:8">
      <c r="A325">
        <v>17047</v>
      </c>
      <c r="B325" s="10">
        <v>749.43000000000006</v>
      </c>
      <c r="C325">
        <v>2</v>
      </c>
      <c r="D325">
        <v>5</v>
      </c>
      <c r="F325">
        <v>13225</v>
      </c>
      <c r="G325">
        <v>907.32</v>
      </c>
      <c r="H325">
        <v>1</v>
      </c>
    </row>
    <row r="326" spans="1:8">
      <c r="A326">
        <v>12886</v>
      </c>
      <c r="B326" s="10">
        <v>747.68999999999994</v>
      </c>
      <c r="C326">
        <v>2</v>
      </c>
      <c r="D326">
        <v>3</v>
      </c>
      <c r="F326">
        <v>16081</v>
      </c>
      <c r="G326">
        <v>907.26499999999999</v>
      </c>
      <c r="H326">
        <v>1</v>
      </c>
    </row>
    <row r="327" spans="1:8">
      <c r="A327">
        <v>12484</v>
      </c>
      <c r="B327" s="10">
        <v>746.72000000000025</v>
      </c>
      <c r="C327">
        <v>2</v>
      </c>
      <c r="D327">
        <v>2</v>
      </c>
      <c r="F327">
        <v>12429</v>
      </c>
      <c r="G327">
        <v>905.52</v>
      </c>
      <c r="H327">
        <v>1</v>
      </c>
    </row>
    <row r="328" spans="1:8">
      <c r="A328">
        <v>15057</v>
      </c>
      <c r="B328" s="10">
        <v>744.75</v>
      </c>
      <c r="C328">
        <v>2</v>
      </c>
      <c r="D328" t="s">
        <v>113</v>
      </c>
      <c r="F328">
        <v>15480</v>
      </c>
      <c r="G328">
        <v>905.5</v>
      </c>
      <c r="H328">
        <v>1</v>
      </c>
    </row>
    <row r="329" spans="1:8">
      <c r="A329">
        <v>12462</v>
      </c>
      <c r="B329" s="10">
        <v>741.30999999999972</v>
      </c>
      <c r="C329">
        <v>2</v>
      </c>
      <c r="D329">
        <v>8</v>
      </c>
      <c r="F329">
        <v>14849</v>
      </c>
      <c r="G329">
        <v>902.66599999999994</v>
      </c>
      <c r="H329">
        <v>1</v>
      </c>
    </row>
    <row r="330" spans="1:8">
      <c r="A330">
        <v>13753</v>
      </c>
      <c r="B330" s="10">
        <v>741.26</v>
      </c>
      <c r="C330">
        <v>2</v>
      </c>
      <c r="D330" t="s">
        <v>113</v>
      </c>
      <c r="F330">
        <v>14544</v>
      </c>
      <c r="G330">
        <v>902.53000000000009</v>
      </c>
      <c r="H330">
        <v>1</v>
      </c>
    </row>
    <row r="331" spans="1:8">
      <c r="A331">
        <v>17306</v>
      </c>
      <c r="B331" s="10">
        <v>740.67666666666662</v>
      </c>
      <c r="C331">
        <v>2</v>
      </c>
      <c r="D331">
        <v>1</v>
      </c>
      <c r="F331">
        <v>17686</v>
      </c>
      <c r="G331">
        <v>900.90333333333365</v>
      </c>
      <c r="H331">
        <v>1</v>
      </c>
    </row>
    <row r="332" spans="1:8">
      <c r="A332">
        <v>14004</v>
      </c>
      <c r="B332" s="10">
        <v>740.17999999999984</v>
      </c>
      <c r="C332">
        <v>2</v>
      </c>
      <c r="D332">
        <v>1</v>
      </c>
      <c r="F332">
        <v>15067</v>
      </c>
      <c r="G332">
        <v>896.70999999999992</v>
      </c>
      <c r="H332">
        <v>1</v>
      </c>
    </row>
    <row r="333" spans="1:8">
      <c r="A333">
        <v>12971</v>
      </c>
      <c r="B333" s="10">
        <v>739.44857142857143</v>
      </c>
      <c r="C333">
        <v>2</v>
      </c>
      <c r="D333">
        <v>1</v>
      </c>
      <c r="F333">
        <v>12627</v>
      </c>
      <c r="G333">
        <v>895.70599999999979</v>
      </c>
      <c r="H333">
        <v>1</v>
      </c>
    </row>
    <row r="334" spans="1:8">
      <c r="A334">
        <v>12976</v>
      </c>
      <c r="B334" s="10">
        <v>738.6</v>
      </c>
      <c r="C334">
        <v>2</v>
      </c>
      <c r="D334" t="s">
        <v>113</v>
      </c>
      <c r="F334">
        <v>17243</v>
      </c>
      <c r="G334">
        <v>893.59166666666658</v>
      </c>
      <c r="H334">
        <v>1</v>
      </c>
    </row>
    <row r="335" spans="1:8">
      <c r="A335">
        <v>14056</v>
      </c>
      <c r="B335" s="10">
        <v>737.47400000000039</v>
      </c>
      <c r="C335">
        <v>2</v>
      </c>
      <c r="D335">
        <v>2</v>
      </c>
      <c r="F335">
        <v>12772</v>
      </c>
      <c r="G335">
        <v>892.47000000000037</v>
      </c>
      <c r="H335">
        <v>1</v>
      </c>
    </row>
    <row r="336" spans="1:8">
      <c r="A336">
        <v>15023</v>
      </c>
      <c r="B336" s="10">
        <v>735.11199999999985</v>
      </c>
      <c r="C336">
        <v>2</v>
      </c>
      <c r="D336">
        <v>2</v>
      </c>
      <c r="F336">
        <v>12394</v>
      </c>
      <c r="G336">
        <v>891.40000000000009</v>
      </c>
      <c r="H336">
        <v>1</v>
      </c>
    </row>
    <row r="337" spans="1:8">
      <c r="A337">
        <v>12755</v>
      </c>
      <c r="B337" s="10">
        <v>734.4</v>
      </c>
      <c r="C337">
        <v>2</v>
      </c>
      <c r="D337" t="s">
        <v>113</v>
      </c>
      <c r="F337">
        <v>15255</v>
      </c>
      <c r="G337">
        <v>890.84999999999991</v>
      </c>
      <c r="H337">
        <v>1</v>
      </c>
    </row>
    <row r="338" spans="1:8">
      <c r="A338">
        <v>15502</v>
      </c>
      <c r="B338" s="10">
        <v>733.87333333333356</v>
      </c>
      <c r="C338">
        <v>2</v>
      </c>
      <c r="D338">
        <v>2</v>
      </c>
      <c r="F338">
        <v>13134</v>
      </c>
      <c r="G338">
        <v>890.83999999999992</v>
      </c>
      <c r="H338">
        <v>1</v>
      </c>
    </row>
    <row r="339" spans="1:8">
      <c r="A339">
        <v>13629</v>
      </c>
      <c r="B339" s="10">
        <v>733.2</v>
      </c>
      <c r="C339">
        <v>2</v>
      </c>
      <c r="D339">
        <v>1</v>
      </c>
      <c r="F339">
        <v>15484</v>
      </c>
      <c r="G339">
        <v>890.77749999999992</v>
      </c>
      <c r="H339">
        <v>1</v>
      </c>
    </row>
    <row r="340" spans="1:8">
      <c r="A340">
        <v>18172</v>
      </c>
      <c r="B340" s="10">
        <v>732.81199999999978</v>
      </c>
      <c r="C340">
        <v>2</v>
      </c>
      <c r="D340">
        <v>2</v>
      </c>
      <c r="F340">
        <v>16347</v>
      </c>
      <c r="G340">
        <v>887.65000000000009</v>
      </c>
      <c r="H340">
        <v>1</v>
      </c>
    </row>
    <row r="341" spans="1:8">
      <c r="A341">
        <v>16256</v>
      </c>
      <c r="B341" s="10">
        <v>732.63000000000022</v>
      </c>
      <c r="C341">
        <v>2</v>
      </c>
      <c r="D341" t="s">
        <v>113</v>
      </c>
      <c r="F341">
        <v>13344</v>
      </c>
      <c r="G341">
        <v>887.56999999999982</v>
      </c>
      <c r="H341">
        <v>1</v>
      </c>
    </row>
    <row r="342" spans="1:8">
      <c r="A342">
        <v>13078</v>
      </c>
      <c r="B342" s="10">
        <v>731.50428571428586</v>
      </c>
      <c r="C342">
        <v>2</v>
      </c>
      <c r="D342">
        <v>1</v>
      </c>
      <c r="F342">
        <v>17528</v>
      </c>
      <c r="G342">
        <v>885.02499999999986</v>
      </c>
      <c r="H342">
        <v>1</v>
      </c>
    </row>
    <row r="343" spans="1:8">
      <c r="A343">
        <v>12613</v>
      </c>
      <c r="B343" s="10">
        <v>731.26000000000022</v>
      </c>
      <c r="C343">
        <v>2</v>
      </c>
      <c r="D343">
        <v>2</v>
      </c>
      <c r="F343">
        <v>15194</v>
      </c>
      <c r="G343">
        <v>883.94</v>
      </c>
      <c r="H343">
        <v>2</v>
      </c>
    </row>
    <row r="344" spans="1:8">
      <c r="A344">
        <v>17338</v>
      </c>
      <c r="B344" s="10">
        <v>728.65000000000032</v>
      </c>
      <c r="C344">
        <v>2</v>
      </c>
      <c r="D344">
        <v>1</v>
      </c>
      <c r="F344">
        <v>12613</v>
      </c>
      <c r="G344">
        <v>878.2299999999999</v>
      </c>
      <c r="H344">
        <v>2</v>
      </c>
    </row>
    <row r="345" spans="1:8">
      <c r="A345">
        <v>12876</v>
      </c>
      <c r="B345" s="10">
        <v>726.43000000000029</v>
      </c>
      <c r="C345">
        <v>2</v>
      </c>
      <c r="D345">
        <v>1</v>
      </c>
      <c r="F345">
        <v>14639</v>
      </c>
      <c r="G345">
        <v>874.67999999999984</v>
      </c>
      <c r="H345">
        <v>2</v>
      </c>
    </row>
    <row r="346" spans="1:8">
      <c r="A346">
        <v>15379</v>
      </c>
      <c r="B346" s="10">
        <v>726.37800000000004</v>
      </c>
      <c r="C346">
        <v>2</v>
      </c>
      <c r="D346" t="s">
        <v>113</v>
      </c>
      <c r="F346">
        <v>15505</v>
      </c>
      <c r="G346">
        <v>874.28500000000008</v>
      </c>
      <c r="H346">
        <v>2</v>
      </c>
    </row>
    <row r="347" spans="1:8">
      <c r="A347">
        <v>13854</v>
      </c>
      <c r="B347" s="10">
        <v>725.00571428571425</v>
      </c>
      <c r="C347">
        <v>2</v>
      </c>
      <c r="D347">
        <v>3</v>
      </c>
      <c r="F347">
        <v>15039</v>
      </c>
      <c r="G347">
        <v>873.0139999999999</v>
      </c>
      <c r="H347">
        <v>2</v>
      </c>
    </row>
    <row r="348" spans="1:8">
      <c r="A348">
        <v>15145</v>
      </c>
      <c r="B348" s="10">
        <v>724.03</v>
      </c>
      <c r="C348">
        <v>2</v>
      </c>
      <c r="D348">
        <v>7</v>
      </c>
      <c r="F348">
        <v>12847</v>
      </c>
      <c r="G348">
        <v>871.53999999999985</v>
      </c>
      <c r="H348">
        <v>2</v>
      </c>
    </row>
    <row r="349" spans="1:8">
      <c r="A349">
        <v>13804</v>
      </c>
      <c r="B349" s="10">
        <v>723.62999999999988</v>
      </c>
      <c r="C349">
        <v>2</v>
      </c>
      <c r="D349">
        <v>2</v>
      </c>
      <c r="F349">
        <v>17426</v>
      </c>
      <c r="G349">
        <v>871.5150000000001</v>
      </c>
      <c r="H349">
        <v>2</v>
      </c>
    </row>
    <row r="350" spans="1:8">
      <c r="A350">
        <v>15861</v>
      </c>
      <c r="B350" s="10">
        <v>722.48</v>
      </c>
      <c r="C350">
        <v>2</v>
      </c>
      <c r="D350">
        <v>2</v>
      </c>
      <c r="F350">
        <v>17353</v>
      </c>
      <c r="G350">
        <v>870</v>
      </c>
      <c r="H350">
        <v>2</v>
      </c>
    </row>
    <row r="351" spans="1:8">
      <c r="A351">
        <v>12668</v>
      </c>
      <c r="B351" s="10">
        <v>722.4174999999999</v>
      </c>
      <c r="C351">
        <v>2</v>
      </c>
      <c r="D351">
        <v>4</v>
      </c>
      <c r="F351">
        <v>13979</v>
      </c>
      <c r="G351">
        <v>869.87000000000012</v>
      </c>
      <c r="H351">
        <v>2</v>
      </c>
    </row>
    <row r="352" spans="1:8">
      <c r="A352">
        <v>13370</v>
      </c>
      <c r="B352" s="10">
        <v>721.32000000000028</v>
      </c>
      <c r="C352">
        <v>2</v>
      </c>
      <c r="D352" t="s">
        <v>113</v>
      </c>
      <c r="F352">
        <v>14426</v>
      </c>
      <c r="G352">
        <v>866.6099999999999</v>
      </c>
      <c r="H352">
        <v>2</v>
      </c>
    </row>
    <row r="353" spans="1:8">
      <c r="A353">
        <v>15826</v>
      </c>
      <c r="B353" s="10">
        <v>720.00000000000011</v>
      </c>
      <c r="C353">
        <v>2</v>
      </c>
      <c r="D353">
        <v>1</v>
      </c>
      <c r="F353">
        <v>13319</v>
      </c>
      <c r="G353">
        <v>865.94166666666695</v>
      </c>
      <c r="H353">
        <v>2</v>
      </c>
    </row>
    <row r="354" spans="1:8">
      <c r="A354">
        <v>13523</v>
      </c>
      <c r="B354" s="10">
        <v>719.9133333333333</v>
      </c>
      <c r="C354">
        <v>2</v>
      </c>
      <c r="D354">
        <v>2</v>
      </c>
      <c r="F354">
        <v>16609</v>
      </c>
      <c r="G354">
        <v>865.83499999999981</v>
      </c>
      <c r="H354">
        <v>2</v>
      </c>
    </row>
    <row r="355" spans="1:8">
      <c r="A355">
        <v>15394</v>
      </c>
      <c r="B355" s="10">
        <v>718.22</v>
      </c>
      <c r="C355">
        <v>2</v>
      </c>
      <c r="D355">
        <v>5</v>
      </c>
      <c r="F355">
        <v>15782</v>
      </c>
      <c r="G355">
        <v>864.64666666666665</v>
      </c>
      <c r="H355">
        <v>2</v>
      </c>
    </row>
    <row r="356" spans="1:8">
      <c r="A356">
        <v>15152</v>
      </c>
      <c r="B356" s="10">
        <v>717.7000000000005</v>
      </c>
      <c r="C356">
        <v>2</v>
      </c>
      <c r="D356">
        <v>2</v>
      </c>
      <c r="F356">
        <v>15050</v>
      </c>
      <c r="G356">
        <v>863.58500000000015</v>
      </c>
      <c r="H356">
        <v>2</v>
      </c>
    </row>
    <row r="357" spans="1:8">
      <c r="A357">
        <v>18133</v>
      </c>
      <c r="B357" s="10">
        <v>715.49999999999989</v>
      </c>
      <c r="C357">
        <v>2</v>
      </c>
      <c r="D357" t="s">
        <v>113</v>
      </c>
      <c r="F357">
        <v>13536</v>
      </c>
      <c r="G357">
        <v>862.0725000000001</v>
      </c>
      <c r="H357">
        <v>2</v>
      </c>
    </row>
    <row r="358" spans="1:8">
      <c r="A358">
        <v>12597</v>
      </c>
      <c r="B358" s="10">
        <v>714.40499999999997</v>
      </c>
      <c r="C358">
        <v>2</v>
      </c>
      <c r="D358">
        <v>1</v>
      </c>
      <c r="F358">
        <v>17649</v>
      </c>
      <c r="G358">
        <v>861.74</v>
      </c>
      <c r="H358">
        <v>2</v>
      </c>
    </row>
    <row r="359" spans="1:8">
      <c r="A359">
        <v>12643</v>
      </c>
      <c r="B359" s="10">
        <v>714.14</v>
      </c>
      <c r="C359">
        <v>2</v>
      </c>
      <c r="D359">
        <v>1</v>
      </c>
      <c r="F359">
        <v>17602</v>
      </c>
      <c r="G359">
        <v>856.74399999999991</v>
      </c>
      <c r="H359">
        <v>2</v>
      </c>
    </row>
    <row r="360" spans="1:8">
      <c r="A360">
        <v>14665</v>
      </c>
      <c r="B360" s="10">
        <v>713.86</v>
      </c>
      <c r="C360">
        <v>2</v>
      </c>
      <c r="D360">
        <v>7</v>
      </c>
      <c r="F360">
        <v>18055</v>
      </c>
      <c r="G360">
        <v>855.41500000000019</v>
      </c>
      <c r="H360">
        <v>2</v>
      </c>
    </row>
    <row r="361" spans="1:8">
      <c r="A361">
        <v>14828</v>
      </c>
      <c r="B361" s="10">
        <v>713.25333333333344</v>
      </c>
      <c r="C361">
        <v>2</v>
      </c>
      <c r="D361" t="s">
        <v>113</v>
      </c>
      <c r="F361">
        <v>16655</v>
      </c>
      <c r="G361">
        <v>854.60666666666668</v>
      </c>
      <c r="H361">
        <v>2</v>
      </c>
    </row>
    <row r="362" spans="1:8">
      <c r="A362">
        <v>16265</v>
      </c>
      <c r="B362" s="10">
        <v>712.8225000000001</v>
      </c>
      <c r="C362">
        <v>2</v>
      </c>
      <c r="D362">
        <v>2</v>
      </c>
      <c r="F362">
        <v>13763</v>
      </c>
      <c r="G362">
        <v>853.2299999999999</v>
      </c>
      <c r="H362">
        <v>2</v>
      </c>
    </row>
    <row r="363" spans="1:8">
      <c r="A363">
        <v>12840</v>
      </c>
      <c r="B363" s="10">
        <v>712.75666666666666</v>
      </c>
      <c r="C363">
        <v>2</v>
      </c>
      <c r="D363">
        <v>3</v>
      </c>
      <c r="F363">
        <v>13658</v>
      </c>
      <c r="G363">
        <v>852.93500000000029</v>
      </c>
      <c r="H363">
        <v>2</v>
      </c>
    </row>
    <row r="364" spans="1:8">
      <c r="A364">
        <v>15044</v>
      </c>
      <c r="B364" s="10">
        <v>712.45285714285728</v>
      </c>
      <c r="C364">
        <v>2</v>
      </c>
      <c r="D364">
        <v>2</v>
      </c>
      <c r="F364">
        <v>16360</v>
      </c>
      <c r="G364">
        <v>852.9224999999999</v>
      </c>
      <c r="H364">
        <v>2</v>
      </c>
    </row>
    <row r="365" spans="1:8">
      <c r="A365">
        <v>15265</v>
      </c>
      <c r="B365" s="10">
        <v>712.24</v>
      </c>
      <c r="C365">
        <v>2</v>
      </c>
      <c r="D365">
        <v>2</v>
      </c>
      <c r="F365">
        <v>13931</v>
      </c>
      <c r="G365">
        <v>852.72000000000048</v>
      </c>
      <c r="H365">
        <v>2</v>
      </c>
    </row>
    <row r="366" spans="1:8">
      <c r="A366">
        <v>14038</v>
      </c>
      <c r="B366" s="10">
        <v>710.42000000000007</v>
      </c>
      <c r="C366">
        <v>2</v>
      </c>
      <c r="D366">
        <v>4</v>
      </c>
      <c r="F366">
        <v>16070</v>
      </c>
      <c r="G366">
        <v>852.15</v>
      </c>
      <c r="H366">
        <v>2</v>
      </c>
    </row>
    <row r="367" spans="1:8">
      <c r="A367">
        <v>16779</v>
      </c>
      <c r="B367" s="10">
        <v>710.03142857142871</v>
      </c>
      <c r="C367">
        <v>2</v>
      </c>
      <c r="D367">
        <v>1</v>
      </c>
      <c r="F367">
        <v>15416</v>
      </c>
      <c r="G367">
        <v>849.9699999999998</v>
      </c>
      <c r="H367">
        <v>2</v>
      </c>
    </row>
    <row r="368" spans="1:8">
      <c r="A368">
        <v>17242</v>
      </c>
      <c r="B368" s="10">
        <v>709.43999999999994</v>
      </c>
      <c r="C368">
        <v>2</v>
      </c>
      <c r="D368">
        <v>4</v>
      </c>
      <c r="F368">
        <v>16985</v>
      </c>
      <c r="G368">
        <v>849.5866666666667</v>
      </c>
      <c r="H368">
        <v>2</v>
      </c>
    </row>
    <row r="369" spans="1:8">
      <c r="A369">
        <v>15065</v>
      </c>
      <c r="B369" s="10">
        <v>709.15</v>
      </c>
      <c r="C369">
        <v>2</v>
      </c>
      <c r="D369">
        <v>6</v>
      </c>
      <c r="F369">
        <v>12757</v>
      </c>
      <c r="G369">
        <v>849.16749999999979</v>
      </c>
      <c r="H369">
        <v>2</v>
      </c>
    </row>
    <row r="370" spans="1:8">
      <c r="A370">
        <v>12709</v>
      </c>
      <c r="B370" s="10">
        <v>704.57999999999993</v>
      </c>
      <c r="C370">
        <v>2</v>
      </c>
      <c r="D370">
        <v>2</v>
      </c>
      <c r="F370">
        <v>14286</v>
      </c>
      <c r="G370">
        <v>848.57666666666648</v>
      </c>
      <c r="H370">
        <v>2</v>
      </c>
    </row>
    <row r="371" spans="1:8">
      <c r="A371">
        <v>12849</v>
      </c>
      <c r="B371" s="10">
        <v>704.5</v>
      </c>
      <c r="C371">
        <v>2</v>
      </c>
      <c r="D371">
        <v>5</v>
      </c>
      <c r="F371">
        <v>12713</v>
      </c>
      <c r="G371">
        <v>848.54999999999984</v>
      </c>
      <c r="H371">
        <v>2</v>
      </c>
    </row>
    <row r="372" spans="1:8">
      <c r="A372">
        <v>17272</v>
      </c>
      <c r="B372" s="10">
        <v>702.66999999999985</v>
      </c>
      <c r="C372">
        <v>2</v>
      </c>
      <c r="D372">
        <v>2</v>
      </c>
      <c r="F372">
        <v>14163</v>
      </c>
      <c r="G372">
        <v>848.06</v>
      </c>
      <c r="H372">
        <v>2</v>
      </c>
    </row>
    <row r="373" spans="1:8">
      <c r="A373">
        <v>15998</v>
      </c>
      <c r="B373" s="10">
        <v>702.0866666666667</v>
      </c>
      <c r="C373">
        <v>2</v>
      </c>
      <c r="D373">
        <v>3</v>
      </c>
      <c r="F373">
        <v>14005</v>
      </c>
      <c r="G373">
        <v>847.75333333333322</v>
      </c>
      <c r="H373">
        <v>2</v>
      </c>
    </row>
    <row r="374" spans="1:8">
      <c r="A374">
        <v>15482</v>
      </c>
      <c r="B374" s="10">
        <v>701.16666666666663</v>
      </c>
      <c r="C374">
        <v>2</v>
      </c>
      <c r="D374">
        <v>1</v>
      </c>
      <c r="F374">
        <v>12480</v>
      </c>
      <c r="G374">
        <v>847.18</v>
      </c>
      <c r="H374">
        <v>2</v>
      </c>
    </row>
    <row r="375" spans="1:8">
      <c r="A375">
        <v>13365</v>
      </c>
      <c r="B375" s="10">
        <v>700.59999999999991</v>
      </c>
      <c r="C375">
        <v>2</v>
      </c>
      <c r="D375">
        <v>2</v>
      </c>
      <c r="F375">
        <v>12635</v>
      </c>
      <c r="G375">
        <v>844.58999999999969</v>
      </c>
      <c r="H375">
        <v>2</v>
      </c>
    </row>
    <row r="376" spans="1:8">
      <c r="A376">
        <v>15382</v>
      </c>
      <c r="B376" s="10">
        <v>699.75666666666677</v>
      </c>
      <c r="C376">
        <v>2</v>
      </c>
      <c r="D376">
        <v>1</v>
      </c>
      <c r="F376">
        <v>13471</v>
      </c>
      <c r="G376">
        <v>843.86</v>
      </c>
      <c r="H376">
        <v>2</v>
      </c>
    </row>
    <row r="377" spans="1:8">
      <c r="A377">
        <v>17088</v>
      </c>
      <c r="B377" s="10">
        <v>699.55499999999995</v>
      </c>
      <c r="C377">
        <v>2</v>
      </c>
      <c r="D377">
        <v>6</v>
      </c>
      <c r="F377">
        <v>16745</v>
      </c>
      <c r="G377">
        <v>843.37333333333333</v>
      </c>
      <c r="H377">
        <v>2</v>
      </c>
    </row>
    <row r="378" spans="1:8">
      <c r="A378">
        <v>13280</v>
      </c>
      <c r="B378" s="10">
        <v>699.36000000000013</v>
      </c>
      <c r="C378">
        <v>2</v>
      </c>
      <c r="D378">
        <v>10</v>
      </c>
      <c r="F378">
        <v>16187</v>
      </c>
      <c r="G378">
        <v>841.40499999999997</v>
      </c>
      <c r="H378">
        <v>2</v>
      </c>
    </row>
    <row r="379" spans="1:8">
      <c r="A379">
        <v>18202</v>
      </c>
      <c r="B379" s="10">
        <v>698.49499999999989</v>
      </c>
      <c r="C379">
        <v>2</v>
      </c>
      <c r="D379" t="s">
        <v>113</v>
      </c>
      <c r="F379">
        <v>17685</v>
      </c>
      <c r="G379">
        <v>839.4050000000002</v>
      </c>
      <c r="H379">
        <v>2</v>
      </c>
    </row>
    <row r="380" spans="1:8">
      <c r="A380">
        <v>17811</v>
      </c>
      <c r="B380" s="10">
        <v>695.43166666666673</v>
      </c>
      <c r="C380">
        <v>2</v>
      </c>
      <c r="D380">
        <v>3</v>
      </c>
      <c r="F380">
        <v>13758</v>
      </c>
      <c r="G380">
        <v>839.02999999999986</v>
      </c>
      <c r="H380">
        <v>2</v>
      </c>
    </row>
    <row r="381" spans="1:8">
      <c r="A381">
        <v>18242</v>
      </c>
      <c r="B381" s="10">
        <v>694.07999999999993</v>
      </c>
      <c r="C381">
        <v>2</v>
      </c>
      <c r="D381">
        <v>1</v>
      </c>
      <c r="F381">
        <v>14691</v>
      </c>
      <c r="G381">
        <v>837.36500000000001</v>
      </c>
      <c r="H381">
        <v>2</v>
      </c>
    </row>
    <row r="382" spans="1:8">
      <c r="A382">
        <v>13198</v>
      </c>
      <c r="B382" s="10">
        <v>692.26666666666677</v>
      </c>
      <c r="C382">
        <v>2</v>
      </c>
      <c r="D382">
        <v>6</v>
      </c>
      <c r="F382">
        <v>17656</v>
      </c>
      <c r="G382">
        <v>837.34500000000003</v>
      </c>
      <c r="H382">
        <v>2</v>
      </c>
    </row>
    <row r="383" spans="1:8">
      <c r="A383">
        <v>12727</v>
      </c>
      <c r="B383" s="10">
        <v>691.85000000000014</v>
      </c>
      <c r="C383">
        <v>2</v>
      </c>
      <c r="D383">
        <v>3</v>
      </c>
      <c r="F383">
        <v>15502</v>
      </c>
      <c r="G383">
        <v>834.96000000000026</v>
      </c>
      <c r="H383">
        <v>2</v>
      </c>
    </row>
    <row r="384" spans="1:8">
      <c r="A384">
        <v>14842</v>
      </c>
      <c r="B384" s="10">
        <v>690.61500000000035</v>
      </c>
      <c r="C384">
        <v>2</v>
      </c>
      <c r="D384">
        <v>5</v>
      </c>
      <c r="F384">
        <v>15805</v>
      </c>
      <c r="G384">
        <v>833.62333333333345</v>
      </c>
      <c r="H384">
        <v>2</v>
      </c>
    </row>
    <row r="385" spans="1:8">
      <c r="A385">
        <v>17651</v>
      </c>
      <c r="B385" s="10">
        <v>689.91999999999985</v>
      </c>
      <c r="C385">
        <v>2</v>
      </c>
      <c r="D385">
        <v>2</v>
      </c>
      <c r="F385">
        <v>17416</v>
      </c>
      <c r="G385">
        <v>832.53000000000009</v>
      </c>
      <c r="H385">
        <v>2</v>
      </c>
    </row>
    <row r="386" spans="1:8">
      <c r="A386">
        <v>12684</v>
      </c>
      <c r="B386" s="10">
        <v>689.74</v>
      </c>
      <c r="C386">
        <v>2</v>
      </c>
      <c r="D386">
        <v>6</v>
      </c>
      <c r="F386">
        <v>12406</v>
      </c>
      <c r="G386">
        <v>829.75000000000023</v>
      </c>
      <c r="H386">
        <v>2</v>
      </c>
    </row>
    <row r="387" spans="1:8">
      <c r="A387">
        <v>13448</v>
      </c>
      <c r="B387" s="10">
        <v>689.65499999999986</v>
      </c>
      <c r="C387">
        <v>2</v>
      </c>
      <c r="D387">
        <v>1</v>
      </c>
      <c r="F387">
        <v>17311</v>
      </c>
      <c r="G387">
        <v>828.38999999999987</v>
      </c>
      <c r="H387">
        <v>2</v>
      </c>
    </row>
    <row r="388" spans="1:8">
      <c r="A388">
        <v>17669</v>
      </c>
      <c r="B388" s="10">
        <v>688.2399999999999</v>
      </c>
      <c r="C388">
        <v>2</v>
      </c>
      <c r="D388">
        <v>4</v>
      </c>
      <c r="F388">
        <v>18210</v>
      </c>
      <c r="G388">
        <v>826.32666666666671</v>
      </c>
      <c r="H388">
        <v>2</v>
      </c>
    </row>
    <row r="389" spans="1:8">
      <c r="A389">
        <v>15296</v>
      </c>
      <c r="B389" s="10">
        <v>687.89666666666653</v>
      </c>
      <c r="C389">
        <v>2</v>
      </c>
      <c r="D389">
        <v>3</v>
      </c>
      <c r="F389">
        <v>16094</v>
      </c>
      <c r="G389">
        <v>826.12999999999988</v>
      </c>
      <c r="H389">
        <v>2</v>
      </c>
    </row>
    <row r="390" spans="1:8">
      <c r="A390">
        <v>17504</v>
      </c>
      <c r="B390" s="10">
        <v>686.32000000000016</v>
      </c>
      <c r="C390">
        <v>2</v>
      </c>
      <c r="D390" t="s">
        <v>113</v>
      </c>
      <c r="F390">
        <v>14844</v>
      </c>
      <c r="G390">
        <v>823.23000000000025</v>
      </c>
      <c r="H390">
        <v>2</v>
      </c>
    </row>
    <row r="391" spans="1:8">
      <c r="A391">
        <v>14009</v>
      </c>
      <c r="B391" s="10">
        <v>685.92999999999984</v>
      </c>
      <c r="C391">
        <v>2</v>
      </c>
      <c r="D391" t="s">
        <v>113</v>
      </c>
      <c r="F391">
        <v>12431</v>
      </c>
      <c r="G391">
        <v>822.68999999999983</v>
      </c>
      <c r="H391">
        <v>2</v>
      </c>
    </row>
    <row r="392" spans="1:8">
      <c r="A392">
        <v>14667</v>
      </c>
      <c r="B392" s="10">
        <v>685.83285714285739</v>
      </c>
      <c r="C392">
        <v>2</v>
      </c>
      <c r="D392">
        <v>1</v>
      </c>
      <c r="F392">
        <v>17183</v>
      </c>
      <c r="G392">
        <v>821.72749999999996</v>
      </c>
      <c r="H392">
        <v>2</v>
      </c>
    </row>
    <row r="393" spans="1:8">
      <c r="A393">
        <v>17722</v>
      </c>
      <c r="B393" s="10">
        <v>685.82666666666671</v>
      </c>
      <c r="C393">
        <v>2</v>
      </c>
      <c r="D393">
        <v>6</v>
      </c>
      <c r="F393">
        <v>12867</v>
      </c>
      <c r="G393">
        <v>821.00999999999988</v>
      </c>
      <c r="H393">
        <v>2</v>
      </c>
    </row>
    <row r="394" spans="1:8">
      <c r="A394">
        <v>17819</v>
      </c>
      <c r="B394" s="10">
        <v>684.93399999999997</v>
      </c>
      <c r="C394">
        <v>2</v>
      </c>
      <c r="D394">
        <v>7</v>
      </c>
      <c r="F394">
        <v>17400</v>
      </c>
      <c r="G394">
        <v>817.43999999999949</v>
      </c>
      <c r="H394">
        <v>2</v>
      </c>
    </row>
    <row r="395" spans="1:8">
      <c r="A395">
        <v>18073</v>
      </c>
      <c r="B395" s="10">
        <v>684.1</v>
      </c>
      <c r="C395">
        <v>2</v>
      </c>
      <c r="D395">
        <v>1</v>
      </c>
      <c r="F395">
        <v>17769</v>
      </c>
      <c r="G395">
        <v>817.25</v>
      </c>
      <c r="H395">
        <v>2</v>
      </c>
    </row>
    <row r="396" spans="1:8">
      <c r="A396">
        <v>14222</v>
      </c>
      <c r="B396" s="10">
        <v>683.17</v>
      </c>
      <c r="C396">
        <v>2</v>
      </c>
      <c r="D396" t="s">
        <v>113</v>
      </c>
      <c r="F396">
        <v>16108</v>
      </c>
      <c r="G396">
        <v>816.1</v>
      </c>
      <c r="H396">
        <v>2</v>
      </c>
    </row>
    <row r="397" spans="1:8">
      <c r="A397">
        <v>12481</v>
      </c>
      <c r="B397" s="10">
        <v>682.71666666666658</v>
      </c>
      <c r="C397">
        <v>2</v>
      </c>
      <c r="D397">
        <v>2</v>
      </c>
      <c r="F397">
        <v>16033</v>
      </c>
      <c r="G397">
        <v>815.94500000000016</v>
      </c>
      <c r="H397">
        <v>2</v>
      </c>
    </row>
    <row r="398" spans="1:8">
      <c r="A398">
        <v>12410</v>
      </c>
      <c r="B398" s="10">
        <v>681.07999999999993</v>
      </c>
      <c r="C398">
        <v>2</v>
      </c>
      <c r="D398" t="s">
        <v>113</v>
      </c>
      <c r="F398">
        <v>14159</v>
      </c>
      <c r="G398">
        <v>815.14000000000044</v>
      </c>
      <c r="H398">
        <v>2</v>
      </c>
    </row>
    <row r="399" spans="1:8">
      <c r="A399">
        <v>12510</v>
      </c>
      <c r="B399" s="10">
        <v>681.05000000000007</v>
      </c>
      <c r="C399">
        <v>2</v>
      </c>
      <c r="D399">
        <v>6</v>
      </c>
      <c r="F399">
        <v>15144</v>
      </c>
      <c r="G399">
        <v>814.23666666666657</v>
      </c>
      <c r="H399">
        <v>2</v>
      </c>
    </row>
    <row r="400" spans="1:8">
      <c r="A400">
        <v>13450</v>
      </c>
      <c r="B400" s="10">
        <v>678.54</v>
      </c>
      <c r="C400">
        <v>2</v>
      </c>
      <c r="D400">
        <v>5</v>
      </c>
      <c r="F400">
        <v>17924</v>
      </c>
      <c r="G400">
        <v>812.61</v>
      </c>
      <c r="H400">
        <v>2</v>
      </c>
    </row>
    <row r="401" spans="1:8">
      <c r="A401">
        <v>17667</v>
      </c>
      <c r="B401" s="10">
        <v>678.33500000000004</v>
      </c>
      <c r="C401">
        <v>2</v>
      </c>
      <c r="D401">
        <v>5</v>
      </c>
      <c r="F401">
        <v>12507</v>
      </c>
      <c r="G401">
        <v>811.9</v>
      </c>
      <c r="H401">
        <v>2</v>
      </c>
    </row>
    <row r="402" spans="1:8">
      <c r="A402">
        <v>14291</v>
      </c>
      <c r="B402" s="10">
        <v>676.7399999999999</v>
      </c>
      <c r="C402">
        <v>2</v>
      </c>
      <c r="D402">
        <v>3</v>
      </c>
      <c r="F402">
        <v>15034</v>
      </c>
      <c r="G402">
        <v>811.03999999999985</v>
      </c>
      <c r="H402">
        <v>2</v>
      </c>
    </row>
    <row r="403" spans="1:8">
      <c r="A403">
        <v>16377</v>
      </c>
      <c r="B403" s="10">
        <v>676.2</v>
      </c>
      <c r="C403">
        <v>2</v>
      </c>
      <c r="D403" t="s">
        <v>113</v>
      </c>
      <c r="F403">
        <v>17365</v>
      </c>
      <c r="G403">
        <v>810.18333333333339</v>
      </c>
      <c r="H403">
        <v>2</v>
      </c>
    </row>
    <row r="404" spans="1:8">
      <c r="A404">
        <v>17865</v>
      </c>
      <c r="B404" s="10">
        <v>672.35500000000002</v>
      </c>
      <c r="C404">
        <v>2</v>
      </c>
      <c r="D404">
        <v>1</v>
      </c>
      <c r="F404">
        <v>16923</v>
      </c>
      <c r="G404">
        <v>810.14749999999992</v>
      </c>
      <c r="H404">
        <v>2</v>
      </c>
    </row>
    <row r="405" spans="1:8">
      <c r="A405">
        <v>15358</v>
      </c>
      <c r="B405" s="10">
        <v>667.90714285714296</v>
      </c>
      <c r="C405">
        <v>2</v>
      </c>
      <c r="D405">
        <v>3</v>
      </c>
      <c r="F405">
        <v>14937</v>
      </c>
      <c r="G405">
        <v>808.81500000000005</v>
      </c>
      <c r="H405">
        <v>2</v>
      </c>
    </row>
    <row r="406" spans="1:8">
      <c r="A406">
        <v>13735</v>
      </c>
      <c r="B406" s="10">
        <v>667.77499999999986</v>
      </c>
      <c r="C406">
        <v>2</v>
      </c>
      <c r="D406">
        <v>2</v>
      </c>
      <c r="F406">
        <v>12913</v>
      </c>
      <c r="G406">
        <v>808.61999999999989</v>
      </c>
      <c r="H406">
        <v>2</v>
      </c>
    </row>
    <row r="407" spans="1:8">
      <c r="A407">
        <v>17050</v>
      </c>
      <c r="B407" s="10">
        <v>665.14749999999992</v>
      </c>
      <c r="C407">
        <v>2</v>
      </c>
      <c r="D407">
        <v>3</v>
      </c>
      <c r="F407">
        <v>12842</v>
      </c>
      <c r="G407">
        <v>808.26</v>
      </c>
      <c r="H407">
        <v>2</v>
      </c>
    </row>
    <row r="408" spans="1:8">
      <c r="A408">
        <v>15194</v>
      </c>
      <c r="B408" s="10">
        <v>664.23500000000001</v>
      </c>
      <c r="C408">
        <v>2</v>
      </c>
      <c r="D408">
        <v>2</v>
      </c>
      <c r="F408">
        <v>14422</v>
      </c>
      <c r="G408">
        <v>807.87250000000017</v>
      </c>
      <c r="H408">
        <v>2</v>
      </c>
    </row>
    <row r="409" spans="1:8">
      <c r="A409">
        <v>15700</v>
      </c>
      <c r="B409" s="10">
        <v>664.02999999999963</v>
      </c>
      <c r="C409">
        <v>2</v>
      </c>
      <c r="D409" t="s">
        <v>113</v>
      </c>
      <c r="F409">
        <v>14918</v>
      </c>
      <c r="G409">
        <v>805.07500000000005</v>
      </c>
      <c r="H409">
        <v>2</v>
      </c>
    </row>
    <row r="410" spans="1:8">
      <c r="A410">
        <v>15034</v>
      </c>
      <c r="B410" s="10">
        <v>663.89499999999998</v>
      </c>
      <c r="C410">
        <v>2</v>
      </c>
      <c r="D410">
        <v>2</v>
      </c>
      <c r="F410">
        <v>13334</v>
      </c>
      <c r="G410">
        <v>804.98000000000025</v>
      </c>
      <c r="H410">
        <v>2</v>
      </c>
    </row>
    <row r="411" spans="1:8">
      <c r="A411">
        <v>13178</v>
      </c>
      <c r="B411" s="10">
        <v>662.18599999999992</v>
      </c>
      <c r="C411">
        <v>2</v>
      </c>
      <c r="D411">
        <v>2</v>
      </c>
      <c r="F411">
        <v>13178</v>
      </c>
      <c r="G411">
        <v>804.84666666666647</v>
      </c>
      <c r="H411">
        <v>2</v>
      </c>
    </row>
    <row r="412" spans="1:8">
      <c r="A412">
        <v>16709</v>
      </c>
      <c r="B412" s="10">
        <v>661.53000000000009</v>
      </c>
      <c r="C412">
        <v>2</v>
      </c>
      <c r="D412">
        <v>1</v>
      </c>
      <c r="F412">
        <v>16308</v>
      </c>
      <c r="G412">
        <v>800</v>
      </c>
      <c r="H412">
        <v>2</v>
      </c>
    </row>
    <row r="413" spans="1:8">
      <c r="A413">
        <v>12585</v>
      </c>
      <c r="B413" s="10">
        <v>660.93666666666661</v>
      </c>
      <c r="C413">
        <v>2</v>
      </c>
      <c r="D413" t="s">
        <v>113</v>
      </c>
      <c r="F413">
        <v>18109</v>
      </c>
      <c r="G413">
        <v>799.64666666666665</v>
      </c>
      <c r="H413">
        <v>2</v>
      </c>
    </row>
    <row r="414" spans="1:8">
      <c r="A414">
        <v>12626</v>
      </c>
      <c r="B414" s="10">
        <v>660.43</v>
      </c>
      <c r="C414">
        <v>2</v>
      </c>
      <c r="D414">
        <v>1</v>
      </c>
      <c r="F414">
        <v>17651</v>
      </c>
      <c r="G414">
        <v>799.1875</v>
      </c>
      <c r="H414">
        <v>2</v>
      </c>
    </row>
    <row r="415" spans="1:8">
      <c r="A415">
        <v>14603</v>
      </c>
      <c r="B415" s="10">
        <v>660</v>
      </c>
      <c r="C415">
        <v>2</v>
      </c>
      <c r="D415" t="s">
        <v>113</v>
      </c>
      <c r="F415">
        <v>17593</v>
      </c>
      <c r="G415">
        <v>798.60666666666691</v>
      </c>
      <c r="H415">
        <v>2</v>
      </c>
    </row>
    <row r="416" spans="1:8">
      <c r="A416">
        <v>15150</v>
      </c>
      <c r="B416" s="10">
        <v>659.03500000000008</v>
      </c>
      <c r="C416">
        <v>2</v>
      </c>
      <c r="D416">
        <v>1</v>
      </c>
      <c r="F416">
        <v>13523</v>
      </c>
      <c r="G416">
        <v>797.81999999999994</v>
      </c>
      <c r="H416">
        <v>2</v>
      </c>
    </row>
    <row r="417" spans="1:8">
      <c r="A417">
        <v>14800</v>
      </c>
      <c r="B417" s="10">
        <v>658.96199999999976</v>
      </c>
      <c r="C417">
        <v>2</v>
      </c>
      <c r="D417">
        <v>7</v>
      </c>
      <c r="F417">
        <v>13336</v>
      </c>
      <c r="G417">
        <v>795.12</v>
      </c>
      <c r="H417">
        <v>2</v>
      </c>
    </row>
    <row r="418" spans="1:8">
      <c r="A418">
        <v>15146</v>
      </c>
      <c r="B418" s="10">
        <v>656.83000000000027</v>
      </c>
      <c r="C418">
        <v>2</v>
      </c>
      <c r="D418" t="s">
        <v>113</v>
      </c>
      <c r="F418">
        <v>15265</v>
      </c>
      <c r="G418">
        <v>793.87999999999988</v>
      </c>
      <c r="H418">
        <v>2</v>
      </c>
    </row>
    <row r="419" spans="1:8">
      <c r="A419">
        <v>13501</v>
      </c>
      <c r="B419" s="10">
        <v>655.2349999999999</v>
      </c>
      <c r="C419">
        <v>2</v>
      </c>
      <c r="D419" t="s">
        <v>113</v>
      </c>
      <c r="F419">
        <v>13850</v>
      </c>
      <c r="G419">
        <v>793.40499999999975</v>
      </c>
      <c r="H419">
        <v>2</v>
      </c>
    </row>
    <row r="420" spans="1:8">
      <c r="A420">
        <v>13097</v>
      </c>
      <c r="B420" s="10">
        <v>654.6016666666668</v>
      </c>
      <c r="C420">
        <v>2</v>
      </c>
      <c r="D420">
        <v>3</v>
      </c>
      <c r="F420">
        <v>15152</v>
      </c>
      <c r="G420">
        <v>793.30800000000022</v>
      </c>
      <c r="H420">
        <v>2</v>
      </c>
    </row>
    <row r="421" spans="1:8">
      <c r="A421">
        <v>14973</v>
      </c>
      <c r="B421" s="10">
        <v>654.6</v>
      </c>
      <c r="C421">
        <v>2</v>
      </c>
      <c r="D421">
        <v>5</v>
      </c>
      <c r="F421">
        <v>17364</v>
      </c>
      <c r="G421">
        <v>793.11</v>
      </c>
      <c r="H421">
        <v>2</v>
      </c>
    </row>
    <row r="422" spans="1:8">
      <c r="A422">
        <v>15376</v>
      </c>
      <c r="B422" s="10">
        <v>654.17000000000019</v>
      </c>
      <c r="C422">
        <v>2</v>
      </c>
      <c r="D422">
        <v>6</v>
      </c>
      <c r="F422">
        <v>17059</v>
      </c>
      <c r="G422">
        <v>792.1850000000004</v>
      </c>
      <c r="H422">
        <v>2</v>
      </c>
    </row>
    <row r="423" spans="1:8">
      <c r="A423">
        <v>15641</v>
      </c>
      <c r="B423" s="10">
        <v>652.69000000000005</v>
      </c>
      <c r="C423">
        <v>2</v>
      </c>
      <c r="D423">
        <v>3</v>
      </c>
      <c r="F423">
        <v>15630</v>
      </c>
      <c r="G423">
        <v>789.4899999999999</v>
      </c>
      <c r="H423">
        <v>2</v>
      </c>
    </row>
    <row r="424" spans="1:8">
      <c r="A424">
        <v>15813</v>
      </c>
      <c r="B424" s="10">
        <v>651.95500000000004</v>
      </c>
      <c r="C424">
        <v>2</v>
      </c>
      <c r="D424" t="s">
        <v>113</v>
      </c>
      <c r="F424">
        <v>12360</v>
      </c>
      <c r="G424">
        <v>789.24</v>
      </c>
      <c r="H424">
        <v>2</v>
      </c>
    </row>
    <row r="425" spans="1:8">
      <c r="A425">
        <v>12664</v>
      </c>
      <c r="B425" s="10">
        <v>651.79</v>
      </c>
      <c r="C425">
        <v>2</v>
      </c>
      <c r="D425">
        <v>2</v>
      </c>
      <c r="F425">
        <v>12656</v>
      </c>
      <c r="G425">
        <v>787.12333333333345</v>
      </c>
      <c r="H425">
        <v>2</v>
      </c>
    </row>
    <row r="426" spans="1:8">
      <c r="A426">
        <v>15098</v>
      </c>
      <c r="B426" s="10">
        <v>649.5</v>
      </c>
      <c r="C426">
        <v>2</v>
      </c>
      <c r="D426" t="s">
        <v>113</v>
      </c>
      <c r="F426">
        <v>15704</v>
      </c>
      <c r="G426">
        <v>786.3000000000003</v>
      </c>
      <c r="H426">
        <v>2</v>
      </c>
    </row>
    <row r="427" spans="1:8">
      <c r="A427">
        <v>15291</v>
      </c>
      <c r="B427" s="10">
        <v>646.89599999999996</v>
      </c>
      <c r="C427">
        <v>2</v>
      </c>
      <c r="D427">
        <v>2</v>
      </c>
      <c r="F427">
        <v>14229</v>
      </c>
      <c r="G427">
        <v>785.06999999999994</v>
      </c>
      <c r="H427">
        <v>2</v>
      </c>
    </row>
    <row r="428" spans="1:8">
      <c r="A428">
        <v>15093</v>
      </c>
      <c r="B428" s="10">
        <v>641.95999999999992</v>
      </c>
      <c r="C428">
        <v>2</v>
      </c>
      <c r="D428">
        <v>3</v>
      </c>
      <c r="F428">
        <v>12865</v>
      </c>
      <c r="G428">
        <v>784.11499999999978</v>
      </c>
      <c r="H428">
        <v>2</v>
      </c>
    </row>
    <row r="429" spans="1:8">
      <c r="A429">
        <v>14854</v>
      </c>
      <c r="B429" s="10">
        <v>641.08000000000004</v>
      </c>
      <c r="C429">
        <v>2</v>
      </c>
      <c r="D429">
        <v>4</v>
      </c>
      <c r="F429">
        <v>17387</v>
      </c>
      <c r="G429">
        <v>784.11</v>
      </c>
      <c r="H429">
        <v>2</v>
      </c>
    </row>
    <row r="430" spans="1:8">
      <c r="A430">
        <v>17337</v>
      </c>
      <c r="B430" s="10">
        <v>640.10666666666691</v>
      </c>
      <c r="C430">
        <v>2</v>
      </c>
      <c r="D430">
        <v>10</v>
      </c>
      <c r="F430">
        <v>16054</v>
      </c>
      <c r="G430">
        <v>783.89999999999986</v>
      </c>
      <c r="H430">
        <v>2</v>
      </c>
    </row>
    <row r="431" spans="1:8">
      <c r="A431">
        <v>16523</v>
      </c>
      <c r="B431" s="10">
        <v>639.54</v>
      </c>
      <c r="C431">
        <v>2</v>
      </c>
      <c r="D431">
        <v>1</v>
      </c>
      <c r="F431">
        <v>12444</v>
      </c>
      <c r="G431">
        <v>783.81500000000005</v>
      </c>
      <c r="H431">
        <v>2</v>
      </c>
    </row>
    <row r="432" spans="1:8">
      <c r="A432">
        <v>15485</v>
      </c>
      <c r="B432" s="10">
        <v>639.31500000000005</v>
      </c>
      <c r="C432">
        <v>2</v>
      </c>
      <c r="D432">
        <v>1</v>
      </c>
      <c r="F432">
        <v>16525</v>
      </c>
      <c r="G432">
        <v>781.96800000000007</v>
      </c>
      <c r="H432">
        <v>2</v>
      </c>
    </row>
    <row r="433" spans="1:8">
      <c r="A433">
        <v>13988</v>
      </c>
      <c r="B433" s="10">
        <v>638.94999999999993</v>
      </c>
      <c r="C433">
        <v>2</v>
      </c>
      <c r="D433">
        <v>2</v>
      </c>
      <c r="F433">
        <v>13583</v>
      </c>
      <c r="G433">
        <v>781.0300000000002</v>
      </c>
      <c r="H433">
        <v>2</v>
      </c>
    </row>
    <row r="434" spans="1:8">
      <c r="A434">
        <v>16692</v>
      </c>
      <c r="B434" s="10">
        <v>638</v>
      </c>
      <c r="C434">
        <v>2</v>
      </c>
      <c r="D434" t="s">
        <v>113</v>
      </c>
      <c r="F434">
        <v>15245</v>
      </c>
      <c r="G434">
        <v>778.12</v>
      </c>
      <c r="H434">
        <v>2</v>
      </c>
    </row>
    <row r="435" spans="1:8">
      <c r="A435">
        <v>16191</v>
      </c>
      <c r="B435" s="10">
        <v>637.77</v>
      </c>
      <c r="C435">
        <v>2</v>
      </c>
      <c r="D435">
        <v>3</v>
      </c>
      <c r="F435">
        <v>16505</v>
      </c>
      <c r="G435">
        <v>777.6</v>
      </c>
      <c r="H435">
        <v>2</v>
      </c>
    </row>
    <row r="436" spans="1:8">
      <c r="A436">
        <v>16814</v>
      </c>
      <c r="B436" s="10">
        <v>637.35857142857128</v>
      </c>
      <c r="C436">
        <v>2</v>
      </c>
      <c r="D436">
        <v>4</v>
      </c>
      <c r="F436">
        <v>12425</v>
      </c>
      <c r="G436">
        <v>777.19999999999993</v>
      </c>
      <c r="H436">
        <v>2</v>
      </c>
    </row>
    <row r="437" spans="1:8">
      <c r="A437">
        <v>17082</v>
      </c>
      <c r="B437" s="10">
        <v>636.94000000000017</v>
      </c>
      <c r="C437">
        <v>2</v>
      </c>
      <c r="D437">
        <v>1</v>
      </c>
      <c r="F437">
        <v>15764</v>
      </c>
      <c r="G437">
        <v>775.47500000000014</v>
      </c>
      <c r="H437">
        <v>2</v>
      </c>
    </row>
    <row r="438" spans="1:8">
      <c r="A438">
        <v>15270</v>
      </c>
      <c r="B438" s="10">
        <v>636.17499999999995</v>
      </c>
      <c r="C438">
        <v>2</v>
      </c>
      <c r="D438">
        <v>3</v>
      </c>
      <c r="F438">
        <v>13599</v>
      </c>
      <c r="G438">
        <v>774.31999999999994</v>
      </c>
      <c r="H438">
        <v>2</v>
      </c>
    </row>
    <row r="439" spans="1:8">
      <c r="A439">
        <v>14669</v>
      </c>
      <c r="B439" s="10">
        <v>634.99499999999989</v>
      </c>
      <c r="C439">
        <v>2</v>
      </c>
      <c r="D439" t="s">
        <v>113</v>
      </c>
      <c r="F439">
        <v>15075</v>
      </c>
      <c r="G439">
        <v>773.0300000000002</v>
      </c>
      <c r="H439">
        <v>2</v>
      </c>
    </row>
    <row r="440" spans="1:8">
      <c r="A440">
        <v>12615</v>
      </c>
      <c r="B440" s="10">
        <v>634.74000000000024</v>
      </c>
      <c r="C440">
        <v>2</v>
      </c>
      <c r="D440">
        <v>3</v>
      </c>
      <c r="F440">
        <v>13375</v>
      </c>
      <c r="G440">
        <v>772.89999999999975</v>
      </c>
      <c r="H440">
        <v>2</v>
      </c>
    </row>
    <row r="441" spans="1:8">
      <c r="A441">
        <v>14000</v>
      </c>
      <c r="B441" s="10">
        <v>633.71</v>
      </c>
      <c r="C441">
        <v>2</v>
      </c>
      <c r="D441" t="s">
        <v>113</v>
      </c>
      <c r="F441">
        <v>17719</v>
      </c>
      <c r="G441">
        <v>772.02499999999986</v>
      </c>
      <c r="H441">
        <v>2</v>
      </c>
    </row>
    <row r="442" spans="1:8">
      <c r="A442">
        <v>14235</v>
      </c>
      <c r="B442" s="10">
        <v>632.27499999999998</v>
      </c>
      <c r="C442">
        <v>2</v>
      </c>
      <c r="D442">
        <v>3</v>
      </c>
      <c r="F442">
        <v>12965</v>
      </c>
      <c r="G442">
        <v>771.90999999999963</v>
      </c>
      <c r="H442">
        <v>2</v>
      </c>
    </row>
    <row r="443" spans="1:8">
      <c r="A443">
        <v>18198</v>
      </c>
      <c r="B443" s="10">
        <v>631.15166666666664</v>
      </c>
      <c r="C443">
        <v>2</v>
      </c>
      <c r="D443">
        <v>7</v>
      </c>
      <c r="F443">
        <v>15023</v>
      </c>
      <c r="G443">
        <v>771.9000000000002</v>
      </c>
      <c r="H443">
        <v>2</v>
      </c>
    </row>
    <row r="444" spans="1:8">
      <c r="A444">
        <v>17537</v>
      </c>
      <c r="B444" s="10">
        <v>630.70000000000039</v>
      </c>
      <c r="C444">
        <v>2</v>
      </c>
      <c r="D444">
        <v>7</v>
      </c>
      <c r="F444">
        <v>15426</v>
      </c>
      <c r="G444">
        <v>771.87</v>
      </c>
      <c r="H444">
        <v>2</v>
      </c>
    </row>
    <row r="445" spans="1:8">
      <c r="A445">
        <v>14961</v>
      </c>
      <c r="B445" s="10">
        <v>628.3119999999999</v>
      </c>
      <c r="C445">
        <v>2</v>
      </c>
      <c r="D445">
        <v>1</v>
      </c>
      <c r="F445">
        <v>17160</v>
      </c>
      <c r="G445">
        <v>770.98666666666679</v>
      </c>
      <c r="H445">
        <v>2</v>
      </c>
    </row>
    <row r="446" spans="1:8">
      <c r="A446">
        <v>16022</v>
      </c>
      <c r="B446" s="10">
        <v>628.28000000000009</v>
      </c>
      <c r="C446">
        <v>2</v>
      </c>
      <c r="D446" t="s">
        <v>113</v>
      </c>
      <c r="F446">
        <v>16480</v>
      </c>
      <c r="G446">
        <v>769.28999999999951</v>
      </c>
      <c r="H446">
        <v>2</v>
      </c>
    </row>
    <row r="447" spans="1:8">
      <c r="A447">
        <v>13090</v>
      </c>
      <c r="B447" s="10">
        <v>628.26499999999999</v>
      </c>
      <c r="C447">
        <v>2</v>
      </c>
      <c r="D447">
        <v>1</v>
      </c>
      <c r="F447">
        <v>13908</v>
      </c>
      <c r="G447">
        <v>769.22</v>
      </c>
      <c r="H447">
        <v>2</v>
      </c>
    </row>
    <row r="448" spans="1:8">
      <c r="A448">
        <v>12545</v>
      </c>
      <c r="B448" s="10">
        <v>628.15</v>
      </c>
      <c r="C448">
        <v>2</v>
      </c>
      <c r="D448">
        <v>5</v>
      </c>
      <c r="F448">
        <v>17289</v>
      </c>
      <c r="G448">
        <v>768.8</v>
      </c>
      <c r="H448">
        <v>2</v>
      </c>
    </row>
    <row r="449" spans="1:8">
      <c r="A449">
        <v>18189</v>
      </c>
      <c r="B449" s="10">
        <v>627.19999999999993</v>
      </c>
      <c r="C449">
        <v>2</v>
      </c>
      <c r="D449">
        <v>4</v>
      </c>
      <c r="F449">
        <v>13356</v>
      </c>
      <c r="G449">
        <v>768.24000000000012</v>
      </c>
      <c r="H449">
        <v>2</v>
      </c>
    </row>
    <row r="450" spans="1:8">
      <c r="A450">
        <v>15228</v>
      </c>
      <c r="B450" s="10">
        <v>626.72500000000002</v>
      </c>
      <c r="C450">
        <v>2</v>
      </c>
      <c r="D450">
        <v>1</v>
      </c>
      <c r="F450">
        <v>13285</v>
      </c>
      <c r="G450">
        <v>767.92499999999984</v>
      </c>
      <c r="H450">
        <v>2</v>
      </c>
    </row>
    <row r="451" spans="1:8">
      <c r="A451">
        <v>14036</v>
      </c>
      <c r="B451" s="10">
        <v>626.64999999999986</v>
      </c>
      <c r="C451">
        <v>2</v>
      </c>
      <c r="D451" t="s">
        <v>113</v>
      </c>
      <c r="F451">
        <v>13654</v>
      </c>
      <c r="G451">
        <v>767.24500000000012</v>
      </c>
      <c r="H451">
        <v>2</v>
      </c>
    </row>
    <row r="452" spans="1:8">
      <c r="A452">
        <v>14045</v>
      </c>
      <c r="B452" s="10">
        <v>625.875</v>
      </c>
      <c r="C452">
        <v>2</v>
      </c>
      <c r="D452">
        <v>4</v>
      </c>
      <c r="F452">
        <v>14885</v>
      </c>
      <c r="G452">
        <v>765.31999999999994</v>
      </c>
      <c r="H452">
        <v>2</v>
      </c>
    </row>
    <row r="453" spans="1:8">
      <c r="A453">
        <v>15622</v>
      </c>
      <c r="B453" s="10">
        <v>625.25</v>
      </c>
      <c r="C453">
        <v>2</v>
      </c>
      <c r="D453">
        <v>7</v>
      </c>
      <c r="F453">
        <v>18172</v>
      </c>
      <c r="G453">
        <v>765.22199999999998</v>
      </c>
      <c r="H453">
        <v>2</v>
      </c>
    </row>
    <row r="454" spans="1:8">
      <c r="A454">
        <v>13151</v>
      </c>
      <c r="B454" s="10">
        <v>625.18500000000017</v>
      </c>
      <c r="C454">
        <v>2</v>
      </c>
      <c r="D454" t="s">
        <v>113</v>
      </c>
      <c r="F454">
        <v>15249</v>
      </c>
      <c r="G454">
        <v>764.88800000000015</v>
      </c>
      <c r="H454">
        <v>2</v>
      </c>
    </row>
    <row r="455" spans="1:8">
      <c r="A455">
        <v>12431</v>
      </c>
      <c r="B455" s="10">
        <v>625.12599999999998</v>
      </c>
      <c r="C455">
        <v>2</v>
      </c>
      <c r="D455">
        <v>2</v>
      </c>
      <c r="F455">
        <v>17095</v>
      </c>
      <c r="G455">
        <v>762.34999999999968</v>
      </c>
      <c r="H455">
        <v>2</v>
      </c>
    </row>
    <row r="456" spans="1:8">
      <c r="A456">
        <v>12524</v>
      </c>
      <c r="B456" s="10">
        <v>624.49599999999998</v>
      </c>
      <c r="C456">
        <v>2</v>
      </c>
      <c r="D456">
        <v>2</v>
      </c>
      <c r="F456">
        <v>16746</v>
      </c>
      <c r="G456">
        <v>761.02599999999995</v>
      </c>
      <c r="H456">
        <v>2</v>
      </c>
    </row>
    <row r="457" spans="1:8">
      <c r="A457">
        <v>16718</v>
      </c>
      <c r="B457" s="10">
        <v>623.75000000000023</v>
      </c>
      <c r="C457">
        <v>2</v>
      </c>
      <c r="D457" t="s">
        <v>113</v>
      </c>
      <c r="F457">
        <v>15734</v>
      </c>
      <c r="G457">
        <v>760.80000000000018</v>
      </c>
      <c r="H457">
        <v>2</v>
      </c>
    </row>
    <row r="458" spans="1:8">
      <c r="A458">
        <v>17499</v>
      </c>
      <c r="B458" s="10">
        <v>622.88</v>
      </c>
      <c r="C458">
        <v>2</v>
      </c>
      <c r="D458" t="s">
        <v>113</v>
      </c>
      <c r="F458">
        <v>16558</v>
      </c>
      <c r="G458">
        <v>760.6450000000001</v>
      </c>
      <c r="H458">
        <v>2</v>
      </c>
    </row>
    <row r="459" spans="1:8">
      <c r="A459">
        <v>17858</v>
      </c>
      <c r="B459" s="10">
        <v>620.84</v>
      </c>
      <c r="C459">
        <v>2</v>
      </c>
      <c r="D459">
        <v>3</v>
      </c>
      <c r="F459">
        <v>16790</v>
      </c>
      <c r="G459">
        <v>760.06</v>
      </c>
      <c r="H459">
        <v>2</v>
      </c>
    </row>
    <row r="460" spans="1:8">
      <c r="A460">
        <v>16327</v>
      </c>
      <c r="B460" s="10">
        <v>617.40999999999985</v>
      </c>
      <c r="C460">
        <v>2</v>
      </c>
      <c r="D460">
        <v>2</v>
      </c>
      <c r="F460">
        <v>15861</v>
      </c>
      <c r="G460">
        <v>759.29333333333352</v>
      </c>
      <c r="H460">
        <v>2</v>
      </c>
    </row>
    <row r="461" spans="1:8">
      <c r="A461">
        <v>16713</v>
      </c>
      <c r="B461" s="10">
        <v>615.9799999999999</v>
      </c>
      <c r="C461">
        <v>2</v>
      </c>
      <c r="D461">
        <v>2</v>
      </c>
      <c r="F461">
        <v>14346</v>
      </c>
      <c r="G461">
        <v>759.1400000000001</v>
      </c>
      <c r="H461">
        <v>2</v>
      </c>
    </row>
    <row r="462" spans="1:8">
      <c r="A462">
        <v>12815</v>
      </c>
      <c r="B462" s="10">
        <v>615.3599999999999</v>
      </c>
      <c r="C462">
        <v>2</v>
      </c>
      <c r="D462">
        <v>4</v>
      </c>
      <c r="F462">
        <v>17461</v>
      </c>
      <c r="G462">
        <v>757.45999999999958</v>
      </c>
      <c r="H462">
        <v>2</v>
      </c>
    </row>
    <row r="463" spans="1:8">
      <c r="A463">
        <v>16655</v>
      </c>
      <c r="B463" s="10">
        <v>615.35</v>
      </c>
      <c r="C463">
        <v>2</v>
      </c>
      <c r="D463">
        <v>2</v>
      </c>
      <c r="F463">
        <v>17288</v>
      </c>
      <c r="G463">
        <v>756.03</v>
      </c>
      <c r="H463">
        <v>2</v>
      </c>
    </row>
    <row r="464" spans="1:8">
      <c r="A464">
        <v>12502</v>
      </c>
      <c r="B464" s="10">
        <v>614.2166666666667</v>
      </c>
      <c r="C464">
        <v>2</v>
      </c>
      <c r="D464">
        <v>1</v>
      </c>
      <c r="F464">
        <v>16053</v>
      </c>
      <c r="G464">
        <v>755.9749999999998</v>
      </c>
      <c r="H464">
        <v>2</v>
      </c>
    </row>
    <row r="465" spans="1:8">
      <c r="A465">
        <v>15797</v>
      </c>
      <c r="B465" s="10">
        <v>613.4</v>
      </c>
      <c r="C465">
        <v>2</v>
      </c>
      <c r="D465">
        <v>5</v>
      </c>
      <c r="F465">
        <v>18104</v>
      </c>
      <c r="G465">
        <v>754.64000000000021</v>
      </c>
      <c r="H465">
        <v>2</v>
      </c>
    </row>
    <row r="466" spans="1:8">
      <c r="A466">
        <v>17386</v>
      </c>
      <c r="B466" s="10">
        <v>613.32000000000005</v>
      </c>
      <c r="C466">
        <v>2</v>
      </c>
      <c r="D466">
        <v>2</v>
      </c>
      <c r="F466">
        <v>16353</v>
      </c>
      <c r="G466">
        <v>753.40500000000009</v>
      </c>
      <c r="H466">
        <v>2</v>
      </c>
    </row>
    <row r="467" spans="1:8">
      <c r="A467">
        <v>15218</v>
      </c>
      <c r="B467" s="10">
        <v>611.9</v>
      </c>
      <c r="C467">
        <v>2</v>
      </c>
      <c r="D467">
        <v>2</v>
      </c>
      <c r="F467">
        <v>13730</v>
      </c>
      <c r="G467">
        <v>752.5999999999998</v>
      </c>
      <c r="H467">
        <v>2</v>
      </c>
    </row>
    <row r="468" spans="1:8">
      <c r="A468">
        <v>14135</v>
      </c>
      <c r="B468" s="10">
        <v>610.36500000000001</v>
      </c>
      <c r="C468">
        <v>2</v>
      </c>
      <c r="D468">
        <v>3</v>
      </c>
      <c r="F468">
        <v>16713</v>
      </c>
      <c r="G468">
        <v>752.06599999999969</v>
      </c>
      <c r="H468">
        <v>2</v>
      </c>
    </row>
    <row r="469" spans="1:8">
      <c r="A469">
        <v>13357</v>
      </c>
      <c r="B469" s="10">
        <v>609.95000000000016</v>
      </c>
      <c r="C469">
        <v>2</v>
      </c>
      <c r="D469" t="s">
        <v>113</v>
      </c>
      <c r="F469">
        <v>15594</v>
      </c>
      <c r="G469">
        <v>751.93499999999972</v>
      </c>
      <c r="H469">
        <v>2</v>
      </c>
    </row>
    <row r="470" spans="1:8">
      <c r="A470">
        <v>12717</v>
      </c>
      <c r="B470" s="10">
        <v>609.74</v>
      </c>
      <c r="C470">
        <v>2</v>
      </c>
      <c r="D470">
        <v>5</v>
      </c>
      <c r="F470">
        <v>14432</v>
      </c>
      <c r="G470">
        <v>751.83666666666659</v>
      </c>
      <c r="H470">
        <v>2</v>
      </c>
    </row>
    <row r="471" spans="1:8">
      <c r="A471">
        <v>14329</v>
      </c>
      <c r="B471" s="10">
        <v>609.21600000000001</v>
      </c>
      <c r="C471">
        <v>2</v>
      </c>
      <c r="D471">
        <v>5</v>
      </c>
      <c r="F471">
        <v>12484</v>
      </c>
      <c r="G471">
        <v>751.70333333333326</v>
      </c>
      <c r="H471">
        <v>2</v>
      </c>
    </row>
    <row r="472" spans="1:8">
      <c r="A472">
        <v>14132</v>
      </c>
      <c r="B472" s="10">
        <v>607.92000000000019</v>
      </c>
      <c r="C472">
        <v>2</v>
      </c>
      <c r="D472">
        <v>3</v>
      </c>
      <c r="F472">
        <v>17173</v>
      </c>
      <c r="G472">
        <v>751.13000000000011</v>
      </c>
      <c r="H472">
        <v>2</v>
      </c>
    </row>
    <row r="473" spans="1:8">
      <c r="A473">
        <v>12380</v>
      </c>
      <c r="B473" s="10">
        <v>607.55000000000007</v>
      </c>
      <c r="C473">
        <v>2</v>
      </c>
      <c r="D473">
        <v>2</v>
      </c>
      <c r="F473">
        <v>12473</v>
      </c>
      <c r="G473">
        <v>750.83333333333337</v>
      </c>
      <c r="H473">
        <v>2</v>
      </c>
    </row>
    <row r="474" spans="1:8">
      <c r="A474">
        <v>15791</v>
      </c>
      <c r="B474" s="10">
        <v>607.49500000000012</v>
      </c>
      <c r="C474">
        <v>2</v>
      </c>
      <c r="D474">
        <v>4</v>
      </c>
      <c r="F474">
        <v>16905</v>
      </c>
      <c r="G474">
        <v>749.49999999999989</v>
      </c>
      <c r="H474">
        <v>2</v>
      </c>
    </row>
    <row r="475" spans="1:8">
      <c r="A475">
        <v>12583</v>
      </c>
      <c r="B475" s="10">
        <v>606.97833333333335</v>
      </c>
      <c r="C475">
        <v>2</v>
      </c>
      <c r="D475">
        <v>3</v>
      </c>
      <c r="F475">
        <v>14923</v>
      </c>
      <c r="G475">
        <v>749.0999999999998</v>
      </c>
      <c r="H475">
        <v>2</v>
      </c>
    </row>
    <row r="476" spans="1:8">
      <c r="A476">
        <v>17589</v>
      </c>
      <c r="B476" s="10">
        <v>605.71</v>
      </c>
      <c r="C476">
        <v>2</v>
      </c>
      <c r="D476">
        <v>3</v>
      </c>
      <c r="F476">
        <v>15074</v>
      </c>
      <c r="G476">
        <v>748.87000000000023</v>
      </c>
      <c r="H476">
        <v>2</v>
      </c>
    </row>
    <row r="477" spans="1:8">
      <c r="A477">
        <v>14852</v>
      </c>
      <c r="B477" s="10">
        <v>604.12500000000011</v>
      </c>
      <c r="C477">
        <v>2</v>
      </c>
      <c r="D477">
        <v>3</v>
      </c>
      <c r="F477">
        <v>12490</v>
      </c>
      <c r="G477">
        <v>747.63000000000011</v>
      </c>
      <c r="H477">
        <v>2</v>
      </c>
    </row>
    <row r="478" spans="1:8">
      <c r="A478">
        <v>12707</v>
      </c>
      <c r="B478" s="10">
        <v>603.41999999999996</v>
      </c>
      <c r="C478">
        <v>2</v>
      </c>
      <c r="D478" t="s">
        <v>113</v>
      </c>
      <c r="F478">
        <v>12481</v>
      </c>
      <c r="G478">
        <v>747.27999999999975</v>
      </c>
      <c r="H478">
        <v>2</v>
      </c>
    </row>
    <row r="479" spans="1:8">
      <c r="A479">
        <v>13562</v>
      </c>
      <c r="B479" s="10">
        <v>603.2700000000001</v>
      </c>
      <c r="C479">
        <v>2</v>
      </c>
      <c r="D479">
        <v>3</v>
      </c>
      <c r="F479">
        <v>14292</v>
      </c>
      <c r="G479">
        <v>746.40400000000011</v>
      </c>
      <c r="H479">
        <v>2</v>
      </c>
    </row>
    <row r="480" spans="1:8">
      <c r="A480">
        <v>13871</v>
      </c>
      <c r="B480" s="10">
        <v>602.16399999999999</v>
      </c>
      <c r="C480">
        <v>2</v>
      </c>
      <c r="D480">
        <v>2</v>
      </c>
      <c r="F480">
        <v>15321</v>
      </c>
      <c r="G480">
        <v>745.63000000000022</v>
      </c>
      <c r="H480">
        <v>2</v>
      </c>
    </row>
    <row r="481" spans="1:8">
      <c r="A481">
        <v>13243</v>
      </c>
      <c r="B481" s="10">
        <v>600.07000000000005</v>
      </c>
      <c r="C481">
        <v>2</v>
      </c>
      <c r="D481" t="s">
        <v>113</v>
      </c>
      <c r="F481">
        <v>13365</v>
      </c>
      <c r="G481">
        <v>745.31</v>
      </c>
      <c r="H481">
        <v>2</v>
      </c>
    </row>
    <row r="482" spans="1:8">
      <c r="A482">
        <v>13668</v>
      </c>
      <c r="B482" s="10">
        <v>599.49999999999989</v>
      </c>
      <c r="C482">
        <v>2</v>
      </c>
      <c r="D482">
        <v>4</v>
      </c>
      <c r="F482">
        <v>14709</v>
      </c>
      <c r="G482">
        <v>744.5</v>
      </c>
      <c r="H482">
        <v>2</v>
      </c>
    </row>
    <row r="483" spans="1:8">
      <c r="A483">
        <v>17414</v>
      </c>
      <c r="B483" s="10">
        <v>598</v>
      </c>
      <c r="C483">
        <v>2</v>
      </c>
      <c r="D483">
        <v>8</v>
      </c>
      <c r="F483">
        <v>13354</v>
      </c>
      <c r="G483">
        <v>743.53000000000031</v>
      </c>
      <c r="H483">
        <v>2</v>
      </c>
    </row>
    <row r="484" spans="1:8">
      <c r="A484">
        <v>14503</v>
      </c>
      <c r="B484" s="10">
        <v>597.07000000000016</v>
      </c>
      <c r="C484">
        <v>2</v>
      </c>
      <c r="D484">
        <v>1</v>
      </c>
      <c r="F484">
        <v>12374</v>
      </c>
      <c r="G484">
        <v>742.93</v>
      </c>
      <c r="H484">
        <v>2</v>
      </c>
    </row>
    <row r="485" spans="1:8">
      <c r="A485">
        <v>12473</v>
      </c>
      <c r="B485" s="10">
        <v>595.7299999999999</v>
      </c>
      <c r="C485">
        <v>2</v>
      </c>
      <c r="D485">
        <v>2</v>
      </c>
      <c r="F485">
        <v>15427</v>
      </c>
      <c r="G485">
        <v>741.5699999999996</v>
      </c>
      <c r="H485">
        <v>2</v>
      </c>
    </row>
    <row r="486" spans="1:8">
      <c r="A486">
        <v>16919</v>
      </c>
      <c r="B486" s="10">
        <v>595.1774999999999</v>
      </c>
      <c r="C486">
        <v>2</v>
      </c>
      <c r="D486">
        <v>8</v>
      </c>
      <c r="F486">
        <v>13384</v>
      </c>
      <c r="G486">
        <v>740.14499999999998</v>
      </c>
      <c r="H486">
        <v>2</v>
      </c>
    </row>
    <row r="487" spans="1:8">
      <c r="A487">
        <v>15442</v>
      </c>
      <c r="B487" s="10">
        <v>594</v>
      </c>
      <c r="C487">
        <v>2</v>
      </c>
      <c r="D487" t="s">
        <v>113</v>
      </c>
      <c r="F487">
        <v>13901</v>
      </c>
      <c r="G487">
        <v>739.63333333333355</v>
      </c>
      <c r="H487">
        <v>2</v>
      </c>
    </row>
    <row r="488" spans="1:8">
      <c r="A488">
        <v>14841</v>
      </c>
      <c r="B488" s="10">
        <v>593.89249999999993</v>
      </c>
      <c r="C488">
        <v>2</v>
      </c>
      <c r="D488">
        <v>1</v>
      </c>
      <c r="F488">
        <v>14056</v>
      </c>
      <c r="G488">
        <v>739.505</v>
      </c>
      <c r="H488">
        <v>2</v>
      </c>
    </row>
    <row r="489" spans="1:8">
      <c r="A489">
        <v>13849</v>
      </c>
      <c r="B489" s="10">
        <v>593.57999999999981</v>
      </c>
      <c r="C489">
        <v>2</v>
      </c>
      <c r="D489">
        <v>1</v>
      </c>
      <c r="F489">
        <v>12370</v>
      </c>
      <c r="G489">
        <v>739.28</v>
      </c>
      <c r="H489">
        <v>2</v>
      </c>
    </row>
    <row r="490" spans="1:8">
      <c r="A490">
        <v>13199</v>
      </c>
      <c r="B490" s="10">
        <v>593.20000000000005</v>
      </c>
      <c r="C490">
        <v>2</v>
      </c>
      <c r="D490">
        <v>1</v>
      </c>
      <c r="F490">
        <v>12603</v>
      </c>
      <c r="G490">
        <v>739.19999999999993</v>
      </c>
      <c r="H490">
        <v>2</v>
      </c>
    </row>
    <row r="491" spans="1:8">
      <c r="A491">
        <v>16116</v>
      </c>
      <c r="B491" s="10">
        <v>592.88000000000011</v>
      </c>
      <c r="C491">
        <v>2</v>
      </c>
      <c r="D491" t="s">
        <v>113</v>
      </c>
      <c r="F491">
        <v>17272</v>
      </c>
      <c r="G491">
        <v>739.18999999999994</v>
      </c>
      <c r="H491">
        <v>2</v>
      </c>
    </row>
    <row r="492" spans="1:8">
      <c r="A492">
        <v>14440</v>
      </c>
      <c r="B492" s="10">
        <v>592.85500000000002</v>
      </c>
      <c r="C492">
        <v>2</v>
      </c>
      <c r="D492">
        <v>4</v>
      </c>
      <c r="F492">
        <v>14756</v>
      </c>
      <c r="G492">
        <v>738.95999999999981</v>
      </c>
      <c r="H492">
        <v>2</v>
      </c>
    </row>
    <row r="493" spans="1:8">
      <c r="A493">
        <v>17365</v>
      </c>
      <c r="B493" s="10">
        <v>592.75249999999994</v>
      </c>
      <c r="C493">
        <v>2</v>
      </c>
      <c r="D493">
        <v>2</v>
      </c>
      <c r="F493">
        <v>15414</v>
      </c>
      <c r="G493">
        <v>738.69999999999982</v>
      </c>
      <c r="H493">
        <v>2</v>
      </c>
    </row>
    <row r="494" spans="1:8">
      <c r="A494">
        <v>18094</v>
      </c>
      <c r="B494" s="10">
        <v>592.4</v>
      </c>
      <c r="C494">
        <v>2</v>
      </c>
      <c r="D494">
        <v>2</v>
      </c>
      <c r="F494">
        <v>15955</v>
      </c>
      <c r="G494">
        <v>738.53499999999997</v>
      </c>
      <c r="H494">
        <v>2</v>
      </c>
    </row>
    <row r="495" spans="1:8">
      <c r="A495">
        <v>15410</v>
      </c>
      <c r="B495" s="10">
        <v>590.48250000000007</v>
      </c>
      <c r="C495">
        <v>2</v>
      </c>
      <c r="D495">
        <v>3</v>
      </c>
      <c r="F495">
        <v>12456</v>
      </c>
      <c r="G495">
        <v>737.90666666666675</v>
      </c>
      <c r="H495">
        <v>2</v>
      </c>
    </row>
    <row r="496" spans="1:8">
      <c r="A496">
        <v>15805</v>
      </c>
      <c r="B496" s="10">
        <v>590.26</v>
      </c>
      <c r="C496">
        <v>2</v>
      </c>
      <c r="D496">
        <v>2</v>
      </c>
      <c r="F496">
        <v>13895</v>
      </c>
      <c r="G496">
        <v>735.21999999999991</v>
      </c>
      <c r="H496">
        <v>2</v>
      </c>
    </row>
    <row r="497" spans="1:8">
      <c r="A497">
        <v>13452</v>
      </c>
      <c r="B497" s="10">
        <v>590</v>
      </c>
      <c r="C497">
        <v>2</v>
      </c>
      <c r="D497" t="s">
        <v>113</v>
      </c>
      <c r="F497">
        <v>18142</v>
      </c>
      <c r="G497">
        <v>734.52</v>
      </c>
      <c r="H497">
        <v>2</v>
      </c>
    </row>
    <row r="498" spans="1:8">
      <c r="A498">
        <v>13270</v>
      </c>
      <c r="B498" s="10">
        <v>590</v>
      </c>
      <c r="C498">
        <v>2</v>
      </c>
      <c r="D498" t="s">
        <v>113</v>
      </c>
      <c r="F498">
        <v>14001</v>
      </c>
      <c r="G498">
        <v>733.94</v>
      </c>
      <c r="H498">
        <v>2</v>
      </c>
    </row>
    <row r="499" spans="1:8">
      <c r="A499">
        <v>15071</v>
      </c>
      <c r="B499" s="10">
        <v>588.66999999999985</v>
      </c>
      <c r="C499">
        <v>2</v>
      </c>
      <c r="D499">
        <v>4</v>
      </c>
      <c r="F499">
        <v>15473</v>
      </c>
      <c r="G499">
        <v>732.6</v>
      </c>
      <c r="H499">
        <v>2</v>
      </c>
    </row>
    <row r="500" spans="1:8">
      <c r="A500">
        <v>15819</v>
      </c>
      <c r="B500" s="10">
        <v>588.56999999999994</v>
      </c>
      <c r="C500">
        <v>2</v>
      </c>
      <c r="D500">
        <v>5</v>
      </c>
      <c r="F500">
        <v>16491</v>
      </c>
      <c r="G500">
        <v>731.5</v>
      </c>
      <c r="H500">
        <v>2</v>
      </c>
    </row>
    <row r="501" spans="1:8">
      <c r="A501">
        <v>13758</v>
      </c>
      <c r="B501" s="10">
        <v>587.88</v>
      </c>
      <c r="C501">
        <v>2</v>
      </c>
      <c r="D501">
        <v>2</v>
      </c>
      <c r="F501">
        <v>18229</v>
      </c>
      <c r="G501">
        <v>731.33200000000011</v>
      </c>
      <c r="H501">
        <v>2</v>
      </c>
    </row>
    <row r="502" spans="1:8">
      <c r="A502">
        <v>13425</v>
      </c>
      <c r="B502" s="10">
        <v>587.32499999999982</v>
      </c>
      <c r="C502">
        <v>2</v>
      </c>
      <c r="D502">
        <v>4</v>
      </c>
      <c r="F502">
        <v>12516</v>
      </c>
      <c r="G502">
        <v>728.86</v>
      </c>
      <c r="H502">
        <v>2</v>
      </c>
    </row>
    <row r="503" spans="1:8">
      <c r="A503">
        <v>13285</v>
      </c>
      <c r="B503" s="10">
        <v>586.63499999999988</v>
      </c>
      <c r="C503">
        <v>2</v>
      </c>
      <c r="D503">
        <v>2</v>
      </c>
      <c r="F503">
        <v>12472</v>
      </c>
      <c r="G503">
        <v>728.62</v>
      </c>
      <c r="H503">
        <v>2</v>
      </c>
    </row>
    <row r="504" spans="1:8">
      <c r="A504">
        <v>16656</v>
      </c>
      <c r="B504" s="10">
        <v>585.72166666666669</v>
      </c>
      <c r="C504">
        <v>2</v>
      </c>
      <c r="D504">
        <v>1</v>
      </c>
      <c r="F504">
        <v>13988</v>
      </c>
      <c r="G504">
        <v>727.31666666666661</v>
      </c>
      <c r="H504">
        <v>2</v>
      </c>
    </row>
    <row r="505" spans="1:8">
      <c r="A505">
        <v>16550</v>
      </c>
      <c r="B505" s="10">
        <v>585.66000000000008</v>
      </c>
      <c r="C505">
        <v>2</v>
      </c>
      <c r="D505">
        <v>7</v>
      </c>
      <c r="F505">
        <v>12709</v>
      </c>
      <c r="G505">
        <v>727.00666666666655</v>
      </c>
      <c r="H505">
        <v>2</v>
      </c>
    </row>
    <row r="506" spans="1:8">
      <c r="A506">
        <v>13510</v>
      </c>
      <c r="B506" s="10">
        <v>585.31999999999994</v>
      </c>
      <c r="C506">
        <v>2</v>
      </c>
      <c r="D506">
        <v>6</v>
      </c>
      <c r="F506">
        <v>17723</v>
      </c>
      <c r="G506">
        <v>726.25</v>
      </c>
      <c r="H506">
        <v>2</v>
      </c>
    </row>
    <row r="507" spans="1:8">
      <c r="A507">
        <v>13139</v>
      </c>
      <c r="B507" s="10">
        <v>585.01</v>
      </c>
      <c r="C507">
        <v>2</v>
      </c>
      <c r="D507">
        <v>1</v>
      </c>
      <c r="F507">
        <v>15722</v>
      </c>
      <c r="G507">
        <v>725.95499999999993</v>
      </c>
      <c r="H507">
        <v>2</v>
      </c>
    </row>
    <row r="508" spans="1:8">
      <c r="A508">
        <v>15222</v>
      </c>
      <c r="B508" s="10">
        <v>585</v>
      </c>
      <c r="C508">
        <v>2</v>
      </c>
      <c r="D508" t="s">
        <v>113</v>
      </c>
      <c r="F508">
        <v>14055</v>
      </c>
      <c r="G508">
        <v>725.6400000000001</v>
      </c>
      <c r="H508">
        <v>2</v>
      </c>
    </row>
    <row r="509" spans="1:8">
      <c r="A509">
        <v>16072</v>
      </c>
      <c r="B509" s="10">
        <v>584.31999999999994</v>
      </c>
      <c r="C509">
        <v>2</v>
      </c>
      <c r="D509" t="s">
        <v>113</v>
      </c>
      <c r="F509">
        <v>16717</v>
      </c>
      <c r="G509">
        <v>723.76666666666699</v>
      </c>
      <c r="H509">
        <v>2</v>
      </c>
    </row>
    <row r="510" spans="1:8">
      <c r="A510">
        <v>14649</v>
      </c>
      <c r="B510" s="10">
        <v>584.21999999999991</v>
      </c>
      <c r="C510">
        <v>2</v>
      </c>
      <c r="D510">
        <v>4</v>
      </c>
      <c r="F510">
        <v>12475</v>
      </c>
      <c r="G510">
        <v>723.38</v>
      </c>
      <c r="H510">
        <v>2</v>
      </c>
    </row>
    <row r="511" spans="1:8">
      <c r="A511">
        <v>12516</v>
      </c>
      <c r="B511" s="10">
        <v>583.20000000000005</v>
      </c>
      <c r="C511">
        <v>2</v>
      </c>
      <c r="D511">
        <v>2</v>
      </c>
      <c r="F511">
        <v>17419</v>
      </c>
      <c r="G511">
        <v>721.97333333333336</v>
      </c>
      <c r="H511">
        <v>2</v>
      </c>
    </row>
    <row r="512" spans="1:8">
      <c r="A512">
        <v>13269</v>
      </c>
      <c r="B512" s="10">
        <v>583.00500000000011</v>
      </c>
      <c r="C512">
        <v>2</v>
      </c>
      <c r="D512">
        <v>3</v>
      </c>
      <c r="F512">
        <v>12856</v>
      </c>
      <c r="G512">
        <v>720.89333333333343</v>
      </c>
      <c r="H512">
        <v>2</v>
      </c>
    </row>
    <row r="513" spans="1:8">
      <c r="A513">
        <v>12426</v>
      </c>
      <c r="B513" s="10">
        <v>582.7299999999999</v>
      </c>
      <c r="C513">
        <v>2</v>
      </c>
      <c r="D513" t="s">
        <v>113</v>
      </c>
      <c r="F513">
        <v>14179</v>
      </c>
      <c r="G513">
        <v>719.77999999999975</v>
      </c>
      <c r="H513">
        <v>2</v>
      </c>
    </row>
    <row r="514" spans="1:8">
      <c r="A514">
        <v>15078</v>
      </c>
      <c r="B514" s="10">
        <v>582.63714285714298</v>
      </c>
      <c r="C514">
        <v>2</v>
      </c>
      <c r="D514">
        <v>1</v>
      </c>
      <c r="F514">
        <v>13941</v>
      </c>
      <c r="G514">
        <v>718.91666666666686</v>
      </c>
      <c r="H514">
        <v>2</v>
      </c>
    </row>
    <row r="515" spans="1:8">
      <c r="A515">
        <v>17970</v>
      </c>
      <c r="B515" s="10">
        <v>582.58999999999992</v>
      </c>
      <c r="C515">
        <v>2</v>
      </c>
      <c r="D515" t="s">
        <v>113</v>
      </c>
      <c r="F515">
        <v>13755</v>
      </c>
      <c r="G515">
        <v>718.22666666666657</v>
      </c>
      <c r="H515">
        <v>2</v>
      </c>
    </row>
    <row r="516" spans="1:8">
      <c r="A516">
        <v>16985</v>
      </c>
      <c r="B516" s="10">
        <v>582.572</v>
      </c>
      <c r="C516">
        <v>2</v>
      </c>
      <c r="D516">
        <v>2</v>
      </c>
      <c r="F516">
        <v>14725</v>
      </c>
      <c r="G516">
        <v>718.08</v>
      </c>
      <c r="H516">
        <v>2</v>
      </c>
    </row>
    <row r="517" spans="1:8">
      <c r="A517">
        <v>16818</v>
      </c>
      <c r="B517" s="10">
        <v>580.78499999999997</v>
      </c>
      <c r="C517">
        <v>2</v>
      </c>
      <c r="D517">
        <v>3</v>
      </c>
      <c r="F517">
        <v>14597</v>
      </c>
      <c r="G517">
        <v>718.05000000000018</v>
      </c>
      <c r="H517">
        <v>2</v>
      </c>
    </row>
    <row r="518" spans="1:8">
      <c r="A518">
        <v>18095</v>
      </c>
      <c r="B518" s="10">
        <v>580.04999999999995</v>
      </c>
      <c r="C518">
        <v>2</v>
      </c>
      <c r="D518" t="s">
        <v>113</v>
      </c>
      <c r="F518">
        <v>16729</v>
      </c>
      <c r="G518">
        <v>717.798</v>
      </c>
      <c r="H518">
        <v>2</v>
      </c>
    </row>
    <row r="519" spans="1:8">
      <c r="A519">
        <v>17142</v>
      </c>
      <c r="B519" s="10">
        <v>579</v>
      </c>
      <c r="C519">
        <v>2</v>
      </c>
      <c r="D519" t="s">
        <v>113</v>
      </c>
      <c r="F519">
        <v>13735</v>
      </c>
      <c r="G519">
        <v>715.31500000000028</v>
      </c>
      <c r="H519">
        <v>2</v>
      </c>
    </row>
    <row r="520" spans="1:8">
      <c r="A520">
        <v>15734</v>
      </c>
      <c r="B520" s="10">
        <v>578.65</v>
      </c>
      <c r="C520">
        <v>2</v>
      </c>
      <c r="D520">
        <v>2</v>
      </c>
      <c r="F520">
        <v>18204</v>
      </c>
      <c r="G520">
        <v>714.93499999999995</v>
      </c>
      <c r="H520">
        <v>2</v>
      </c>
    </row>
    <row r="521" spans="1:8">
      <c r="A521">
        <v>13209</v>
      </c>
      <c r="B521" s="10">
        <v>576.78499999999997</v>
      </c>
      <c r="C521">
        <v>2</v>
      </c>
      <c r="D521">
        <v>1</v>
      </c>
      <c r="F521">
        <v>17761</v>
      </c>
      <c r="G521">
        <v>712.78</v>
      </c>
      <c r="H521">
        <v>2</v>
      </c>
    </row>
    <row r="522" spans="1:8">
      <c r="A522">
        <v>13461</v>
      </c>
      <c r="B522" s="10">
        <v>576.40000000000009</v>
      </c>
      <c r="C522">
        <v>2</v>
      </c>
      <c r="D522">
        <v>4</v>
      </c>
      <c r="F522">
        <v>12664</v>
      </c>
      <c r="G522">
        <v>712.06000000000006</v>
      </c>
      <c r="H522">
        <v>2</v>
      </c>
    </row>
    <row r="523" spans="1:8">
      <c r="A523">
        <v>18173</v>
      </c>
      <c r="B523" s="10">
        <v>576.28</v>
      </c>
      <c r="C523">
        <v>2</v>
      </c>
      <c r="D523">
        <v>5</v>
      </c>
      <c r="F523">
        <v>15299</v>
      </c>
      <c r="G523">
        <v>712</v>
      </c>
      <c r="H523">
        <v>2</v>
      </c>
    </row>
    <row r="524" spans="1:8">
      <c r="A524">
        <v>13014</v>
      </c>
      <c r="B524" s="10">
        <v>576.17666666666662</v>
      </c>
      <c r="C524">
        <v>2</v>
      </c>
      <c r="D524">
        <v>4</v>
      </c>
      <c r="F524">
        <v>16379</v>
      </c>
      <c r="G524">
        <v>710.63333333333333</v>
      </c>
      <c r="H524">
        <v>2</v>
      </c>
    </row>
    <row r="525" spans="1:8">
      <c r="A525">
        <v>17672</v>
      </c>
      <c r="B525" s="10">
        <v>576.16999999999996</v>
      </c>
      <c r="C525">
        <v>2</v>
      </c>
      <c r="D525">
        <v>1</v>
      </c>
      <c r="F525">
        <v>15125</v>
      </c>
      <c r="G525">
        <v>709.70249999999999</v>
      </c>
      <c r="H525">
        <v>2</v>
      </c>
    </row>
    <row r="526" spans="1:8">
      <c r="A526">
        <v>16398</v>
      </c>
      <c r="B526" s="10">
        <v>575.02500000000009</v>
      </c>
      <c r="C526">
        <v>2</v>
      </c>
      <c r="D526">
        <v>3</v>
      </c>
      <c r="F526">
        <v>14360</v>
      </c>
      <c r="G526">
        <v>709.40999999999985</v>
      </c>
      <c r="H526">
        <v>2</v>
      </c>
    </row>
    <row r="527" spans="1:8">
      <c r="A527">
        <v>15303</v>
      </c>
      <c r="B527" s="10">
        <v>574.02</v>
      </c>
      <c r="C527">
        <v>2</v>
      </c>
      <c r="D527" t="s">
        <v>113</v>
      </c>
      <c r="F527">
        <v>15444</v>
      </c>
      <c r="G527">
        <v>709.13</v>
      </c>
      <c r="H527">
        <v>2</v>
      </c>
    </row>
    <row r="528" spans="1:8">
      <c r="A528">
        <v>14175</v>
      </c>
      <c r="B528" s="10">
        <v>573.19499999999994</v>
      </c>
      <c r="C528">
        <v>2</v>
      </c>
      <c r="D528">
        <v>1</v>
      </c>
      <c r="F528">
        <v>13174</v>
      </c>
      <c r="G528">
        <v>708.76000000000022</v>
      </c>
      <c r="H528">
        <v>2</v>
      </c>
    </row>
    <row r="529" spans="1:8">
      <c r="A529">
        <v>15415</v>
      </c>
      <c r="B529" s="10">
        <v>572.80999999999983</v>
      </c>
      <c r="C529">
        <v>2</v>
      </c>
      <c r="D529" t="s">
        <v>113</v>
      </c>
      <c r="F529">
        <v>12453</v>
      </c>
      <c r="G529">
        <v>707.08999999999992</v>
      </c>
      <c r="H529">
        <v>2</v>
      </c>
    </row>
    <row r="530" spans="1:8">
      <c r="A530">
        <v>14759</v>
      </c>
      <c r="B530" s="10">
        <v>572.24999999999989</v>
      </c>
      <c r="C530">
        <v>2</v>
      </c>
      <c r="D530">
        <v>3</v>
      </c>
      <c r="F530">
        <v>12989</v>
      </c>
      <c r="G530">
        <v>706.57399999999996</v>
      </c>
      <c r="H530">
        <v>2</v>
      </c>
    </row>
    <row r="531" spans="1:8">
      <c r="A531">
        <v>17787</v>
      </c>
      <c r="B531" s="10">
        <v>572.05666666666673</v>
      </c>
      <c r="C531">
        <v>2</v>
      </c>
      <c r="D531">
        <v>9</v>
      </c>
      <c r="F531">
        <v>17004</v>
      </c>
      <c r="G531">
        <v>706.4699999999998</v>
      </c>
      <c r="H531">
        <v>2</v>
      </c>
    </row>
    <row r="532" spans="1:8">
      <c r="A532">
        <v>17770</v>
      </c>
      <c r="B532" s="10">
        <v>571.63499999999988</v>
      </c>
      <c r="C532">
        <v>2</v>
      </c>
      <c r="D532" t="s">
        <v>113</v>
      </c>
      <c r="F532">
        <v>17043</v>
      </c>
      <c r="G532">
        <v>705.1049999999999</v>
      </c>
      <c r="H532">
        <v>2</v>
      </c>
    </row>
    <row r="533" spans="1:8">
      <c r="A533">
        <v>12910</v>
      </c>
      <c r="B533" s="10">
        <v>571.25</v>
      </c>
      <c r="C533">
        <v>2</v>
      </c>
      <c r="D533">
        <v>3</v>
      </c>
      <c r="F533">
        <v>17700</v>
      </c>
      <c r="G533">
        <v>704.53499999999985</v>
      </c>
      <c r="H533">
        <v>2</v>
      </c>
    </row>
    <row r="534" spans="1:8">
      <c r="A534">
        <v>16923</v>
      </c>
      <c r="B534" s="10">
        <v>571.04</v>
      </c>
      <c r="C534">
        <v>2</v>
      </c>
      <c r="D534">
        <v>2</v>
      </c>
      <c r="F534">
        <v>12380</v>
      </c>
      <c r="G534">
        <v>704.3366666666667</v>
      </c>
      <c r="H534">
        <v>2</v>
      </c>
    </row>
    <row r="535" spans="1:8">
      <c r="A535">
        <v>16317</v>
      </c>
      <c r="B535" s="10">
        <v>570.76</v>
      </c>
      <c r="C535">
        <v>2</v>
      </c>
      <c r="D535">
        <v>5</v>
      </c>
      <c r="F535">
        <v>17934</v>
      </c>
      <c r="G535">
        <v>704.25</v>
      </c>
      <c r="H535">
        <v>2</v>
      </c>
    </row>
    <row r="536" spans="1:8">
      <c r="A536">
        <v>13756</v>
      </c>
      <c r="B536" s="10">
        <v>570.60333333333335</v>
      </c>
      <c r="C536">
        <v>2</v>
      </c>
      <c r="D536">
        <v>3</v>
      </c>
      <c r="F536">
        <v>18082</v>
      </c>
      <c r="G536">
        <v>703.36999999999966</v>
      </c>
      <c r="H536">
        <v>2</v>
      </c>
    </row>
    <row r="537" spans="1:8">
      <c r="A537">
        <v>13819</v>
      </c>
      <c r="B537" s="10">
        <v>570.17499999999995</v>
      </c>
      <c r="C537">
        <v>2</v>
      </c>
      <c r="D537" t="s">
        <v>113</v>
      </c>
      <c r="F537">
        <v>12347</v>
      </c>
      <c r="G537">
        <v>701.35</v>
      </c>
      <c r="H537">
        <v>2</v>
      </c>
    </row>
    <row r="538" spans="1:8">
      <c r="A538">
        <v>17719</v>
      </c>
      <c r="B538" s="10">
        <v>569.92499999999995</v>
      </c>
      <c r="C538">
        <v>2</v>
      </c>
      <c r="D538">
        <v>2</v>
      </c>
      <c r="F538">
        <v>18257</v>
      </c>
      <c r="G538">
        <v>701.0150000000001</v>
      </c>
      <c r="H538">
        <v>2</v>
      </c>
    </row>
    <row r="539" spans="1:8">
      <c r="A539">
        <v>14626</v>
      </c>
      <c r="B539" s="10">
        <v>569.4</v>
      </c>
      <c r="C539">
        <v>2</v>
      </c>
      <c r="D539">
        <v>3</v>
      </c>
      <c r="F539">
        <v>12560</v>
      </c>
      <c r="G539">
        <v>700.46333333333325</v>
      </c>
      <c r="H539">
        <v>2</v>
      </c>
    </row>
    <row r="540" spans="1:8">
      <c r="A540">
        <v>12633</v>
      </c>
      <c r="B540" s="10">
        <v>568.73333333333346</v>
      </c>
      <c r="C540">
        <v>2</v>
      </c>
      <c r="D540">
        <v>8</v>
      </c>
      <c r="F540">
        <v>12476</v>
      </c>
      <c r="G540">
        <v>699.02166666666653</v>
      </c>
      <c r="H540">
        <v>2</v>
      </c>
    </row>
    <row r="541" spans="1:8">
      <c r="A541">
        <v>12669</v>
      </c>
      <c r="B541" s="10">
        <v>568.15000000000009</v>
      </c>
      <c r="C541">
        <v>2</v>
      </c>
      <c r="D541">
        <v>4</v>
      </c>
      <c r="F541">
        <v>12980</v>
      </c>
      <c r="G541">
        <v>699</v>
      </c>
      <c r="H541">
        <v>2</v>
      </c>
    </row>
    <row r="542" spans="1:8">
      <c r="A542">
        <v>14561</v>
      </c>
      <c r="B542" s="10">
        <v>566.9899999999999</v>
      </c>
      <c r="C542">
        <v>2</v>
      </c>
      <c r="D542">
        <v>3</v>
      </c>
      <c r="F542">
        <v>16639</v>
      </c>
      <c r="G542">
        <v>698.22999999999979</v>
      </c>
      <c r="H542">
        <v>2</v>
      </c>
    </row>
    <row r="543" spans="1:8">
      <c r="A543">
        <v>16188</v>
      </c>
      <c r="B543" s="10">
        <v>565.77</v>
      </c>
      <c r="C543">
        <v>2</v>
      </c>
      <c r="D543">
        <v>8</v>
      </c>
      <c r="F543">
        <v>12362</v>
      </c>
      <c r="G543">
        <v>697.5233333333332</v>
      </c>
      <c r="H543">
        <v>2</v>
      </c>
    </row>
    <row r="544" spans="1:8">
      <c r="A544">
        <v>17613</v>
      </c>
      <c r="B544" s="10">
        <v>565.48199999999986</v>
      </c>
      <c r="C544">
        <v>2</v>
      </c>
      <c r="D544">
        <v>4</v>
      </c>
      <c r="F544">
        <v>13297</v>
      </c>
      <c r="G544">
        <v>696.61666666666679</v>
      </c>
      <c r="H544">
        <v>2</v>
      </c>
    </row>
    <row r="545" spans="1:8">
      <c r="A545">
        <v>14849</v>
      </c>
      <c r="B545" s="10">
        <v>565.15833333333342</v>
      </c>
      <c r="C545">
        <v>2</v>
      </c>
      <c r="D545">
        <v>1</v>
      </c>
      <c r="F545">
        <v>17397</v>
      </c>
      <c r="G545">
        <v>696.40999999999985</v>
      </c>
      <c r="H545">
        <v>2</v>
      </c>
    </row>
    <row r="546" spans="1:8">
      <c r="A546">
        <v>14307</v>
      </c>
      <c r="B546" s="10">
        <v>564.99333333333334</v>
      </c>
      <c r="C546">
        <v>2</v>
      </c>
      <c r="D546">
        <v>2</v>
      </c>
      <c r="F546">
        <v>17101</v>
      </c>
      <c r="G546">
        <v>695.57500000000005</v>
      </c>
      <c r="H546">
        <v>2</v>
      </c>
    </row>
    <row r="547" spans="1:8">
      <c r="A547">
        <v>15804</v>
      </c>
      <c r="B547" s="10">
        <v>562.69499999999994</v>
      </c>
      <c r="C547">
        <v>2</v>
      </c>
      <c r="D547">
        <v>4</v>
      </c>
      <c r="F547">
        <v>14527</v>
      </c>
      <c r="G547">
        <v>694.12166666666678</v>
      </c>
      <c r="H547">
        <v>2</v>
      </c>
    </row>
    <row r="548" spans="1:8">
      <c r="A548">
        <v>15301</v>
      </c>
      <c r="B548" s="10">
        <v>562.62200000000007</v>
      </c>
      <c r="C548">
        <v>2</v>
      </c>
      <c r="D548">
        <v>3</v>
      </c>
      <c r="F548">
        <v>12916</v>
      </c>
      <c r="G548">
        <v>693.37</v>
      </c>
      <c r="H548">
        <v>2</v>
      </c>
    </row>
    <row r="549" spans="1:8">
      <c r="A549">
        <v>13953</v>
      </c>
      <c r="B549" s="10">
        <v>562.5</v>
      </c>
      <c r="C549">
        <v>2</v>
      </c>
      <c r="D549">
        <v>4</v>
      </c>
      <c r="F549">
        <v>17386</v>
      </c>
      <c r="G549">
        <v>691.03333333333342</v>
      </c>
      <c r="H549">
        <v>2</v>
      </c>
    </row>
    <row r="550" spans="1:8">
      <c r="A550">
        <v>12647</v>
      </c>
      <c r="B550" s="10">
        <v>562.35249999999996</v>
      </c>
      <c r="C550">
        <v>2</v>
      </c>
      <c r="D550">
        <v>5</v>
      </c>
      <c r="F550">
        <v>12408</v>
      </c>
      <c r="G550">
        <v>690.8900000000001</v>
      </c>
      <c r="H550">
        <v>2</v>
      </c>
    </row>
    <row r="551" spans="1:8">
      <c r="A551">
        <v>12620</v>
      </c>
      <c r="B551" s="10">
        <v>561.66</v>
      </c>
      <c r="C551">
        <v>2</v>
      </c>
      <c r="D551">
        <v>5</v>
      </c>
      <c r="F551">
        <v>14606</v>
      </c>
      <c r="G551">
        <v>690.22166666666692</v>
      </c>
      <c r="H551">
        <v>2</v>
      </c>
    </row>
    <row r="552" spans="1:8">
      <c r="A552">
        <v>13050</v>
      </c>
      <c r="B552" s="10">
        <v>560.55500000000006</v>
      </c>
      <c r="C552">
        <v>2</v>
      </c>
      <c r="D552">
        <v>3</v>
      </c>
      <c r="F552">
        <v>17648</v>
      </c>
      <c r="G552">
        <v>690.11</v>
      </c>
      <c r="H552">
        <v>2</v>
      </c>
    </row>
    <row r="553" spans="1:8">
      <c r="A553">
        <v>13044</v>
      </c>
      <c r="B553" s="10">
        <v>560.47000000000014</v>
      </c>
      <c r="C553">
        <v>2</v>
      </c>
      <c r="D553" t="s">
        <v>113</v>
      </c>
      <c r="F553">
        <v>15965</v>
      </c>
      <c r="G553">
        <v>689.44999999999993</v>
      </c>
      <c r="H553">
        <v>2</v>
      </c>
    </row>
    <row r="554" spans="1:8">
      <c r="A554">
        <v>12490</v>
      </c>
      <c r="B554" s="10">
        <v>559.92666666666662</v>
      </c>
      <c r="C554">
        <v>2</v>
      </c>
      <c r="D554">
        <v>2</v>
      </c>
      <c r="F554">
        <v>17502</v>
      </c>
      <c r="G554">
        <v>689.09999999999991</v>
      </c>
      <c r="H554">
        <v>2</v>
      </c>
    </row>
    <row r="555" spans="1:8">
      <c r="A555">
        <v>16275</v>
      </c>
      <c r="B555" s="10">
        <v>559.86999999999989</v>
      </c>
      <c r="C555">
        <v>2</v>
      </c>
      <c r="D555" t="s">
        <v>113</v>
      </c>
      <c r="F555">
        <v>16327</v>
      </c>
      <c r="G555">
        <v>687.29</v>
      </c>
      <c r="H555">
        <v>2</v>
      </c>
    </row>
    <row r="556" spans="1:8">
      <c r="A556">
        <v>13102</v>
      </c>
      <c r="B556" s="10">
        <v>559.68571428571431</v>
      </c>
      <c r="C556">
        <v>2</v>
      </c>
      <c r="D556">
        <v>3</v>
      </c>
      <c r="F556">
        <v>17282</v>
      </c>
      <c r="G556">
        <v>687</v>
      </c>
      <c r="H556">
        <v>2</v>
      </c>
    </row>
    <row r="557" spans="1:8">
      <c r="A557">
        <v>17856</v>
      </c>
      <c r="B557" s="10">
        <v>559.19500000000005</v>
      </c>
      <c r="C557">
        <v>2</v>
      </c>
      <c r="D557">
        <v>7</v>
      </c>
      <c r="F557">
        <v>13488</v>
      </c>
      <c r="G557">
        <v>686.58600000000001</v>
      </c>
      <c r="H557">
        <v>2</v>
      </c>
    </row>
    <row r="558" spans="1:8">
      <c r="A558">
        <v>14245</v>
      </c>
      <c r="B558" s="10">
        <v>559.16</v>
      </c>
      <c r="C558">
        <v>2</v>
      </c>
      <c r="D558" t="s">
        <v>113</v>
      </c>
      <c r="F558">
        <v>12658</v>
      </c>
      <c r="G558">
        <v>686.05000000000007</v>
      </c>
      <c r="H558">
        <v>2</v>
      </c>
    </row>
    <row r="559" spans="1:8">
      <c r="A559">
        <v>12866</v>
      </c>
      <c r="B559" s="10">
        <v>559.11999999999989</v>
      </c>
      <c r="C559">
        <v>2</v>
      </c>
      <c r="D559" t="s">
        <v>113</v>
      </c>
      <c r="F559">
        <v>12610</v>
      </c>
      <c r="G559">
        <v>685.99666666666678</v>
      </c>
      <c r="H559">
        <v>2</v>
      </c>
    </row>
    <row r="560" spans="1:8">
      <c r="A560">
        <v>13800</v>
      </c>
      <c r="B560" s="10">
        <v>558.31999999999971</v>
      </c>
      <c r="C560">
        <v>2</v>
      </c>
      <c r="D560" t="s">
        <v>113</v>
      </c>
      <c r="F560">
        <v>14257</v>
      </c>
      <c r="G560">
        <v>685.56000000000006</v>
      </c>
      <c r="H560">
        <v>2</v>
      </c>
    </row>
    <row r="561" spans="1:8">
      <c r="A561">
        <v>17955</v>
      </c>
      <c r="B561" s="10">
        <v>557.29999999999995</v>
      </c>
      <c r="C561">
        <v>2</v>
      </c>
      <c r="D561" t="s">
        <v>113</v>
      </c>
      <c r="F561">
        <v>16669</v>
      </c>
      <c r="G561">
        <v>685.43499999999972</v>
      </c>
      <c r="H561">
        <v>2</v>
      </c>
    </row>
    <row r="562" spans="1:8">
      <c r="A562">
        <v>14336</v>
      </c>
      <c r="B562" s="10">
        <v>557.19500000000016</v>
      </c>
      <c r="C562">
        <v>2</v>
      </c>
      <c r="D562">
        <v>3</v>
      </c>
      <c r="F562">
        <v>13018</v>
      </c>
      <c r="G562">
        <v>684.95999999999981</v>
      </c>
      <c r="H562">
        <v>2</v>
      </c>
    </row>
    <row r="563" spans="1:8">
      <c r="A563">
        <v>13082</v>
      </c>
      <c r="B563" s="10">
        <v>556.84500000000003</v>
      </c>
      <c r="C563">
        <v>2</v>
      </c>
      <c r="D563">
        <v>2</v>
      </c>
      <c r="F563">
        <v>13082</v>
      </c>
      <c r="G563">
        <v>684.05</v>
      </c>
      <c r="H563">
        <v>2</v>
      </c>
    </row>
    <row r="564" spans="1:8">
      <c r="A564">
        <v>17311</v>
      </c>
      <c r="B564" s="10">
        <v>556.46</v>
      </c>
      <c r="C564">
        <v>2</v>
      </c>
      <c r="D564">
        <v>2</v>
      </c>
      <c r="F564">
        <v>17086</v>
      </c>
      <c r="G564">
        <v>683.36000000000013</v>
      </c>
      <c r="H564">
        <v>2</v>
      </c>
    </row>
    <row r="565" spans="1:8">
      <c r="A565">
        <v>14817</v>
      </c>
      <c r="B565" s="10">
        <v>555.17000000000007</v>
      </c>
      <c r="C565">
        <v>2</v>
      </c>
      <c r="D565" t="s">
        <v>113</v>
      </c>
      <c r="F565">
        <v>18235</v>
      </c>
      <c r="G565">
        <v>683.01</v>
      </c>
      <c r="H565">
        <v>2</v>
      </c>
    </row>
    <row r="566" spans="1:8">
      <c r="A566">
        <v>18118</v>
      </c>
      <c r="B566" s="10">
        <v>555.07571428571441</v>
      </c>
      <c r="C566">
        <v>2</v>
      </c>
      <c r="D566">
        <v>4</v>
      </c>
      <c r="F566">
        <v>16712</v>
      </c>
      <c r="G566">
        <v>682.42666666666673</v>
      </c>
      <c r="H566">
        <v>2</v>
      </c>
    </row>
    <row r="567" spans="1:8">
      <c r="A567">
        <v>15046</v>
      </c>
      <c r="B567" s="10">
        <v>554.09999999999991</v>
      </c>
      <c r="C567">
        <v>2</v>
      </c>
      <c r="D567">
        <v>3</v>
      </c>
      <c r="F567">
        <v>12524</v>
      </c>
      <c r="G567">
        <v>681.62</v>
      </c>
      <c r="H567">
        <v>2</v>
      </c>
    </row>
    <row r="568" spans="1:8">
      <c r="A568">
        <v>14796</v>
      </c>
      <c r="B568" s="10">
        <v>553.61714285714299</v>
      </c>
      <c r="C568">
        <v>2</v>
      </c>
      <c r="D568">
        <v>2</v>
      </c>
      <c r="F568">
        <v>14673</v>
      </c>
      <c r="G568">
        <v>681.45499999999993</v>
      </c>
      <c r="H568">
        <v>2</v>
      </c>
    </row>
    <row r="569" spans="1:8">
      <c r="A569">
        <v>12989</v>
      </c>
      <c r="B569" s="10">
        <v>553.60666666666668</v>
      </c>
      <c r="C569">
        <v>2</v>
      </c>
      <c r="D569">
        <v>2</v>
      </c>
      <c r="F569">
        <v>15291</v>
      </c>
      <c r="G569">
        <v>681.0150000000001</v>
      </c>
      <c r="H569">
        <v>2</v>
      </c>
    </row>
    <row r="570" spans="1:8">
      <c r="A570">
        <v>12857</v>
      </c>
      <c r="B570" s="10">
        <v>553.20000000000005</v>
      </c>
      <c r="C570">
        <v>2</v>
      </c>
      <c r="D570" t="s">
        <v>113</v>
      </c>
      <c r="F570">
        <v>12478</v>
      </c>
      <c r="G570">
        <v>680.99000000000024</v>
      </c>
      <c r="H570">
        <v>2</v>
      </c>
    </row>
    <row r="571" spans="1:8">
      <c r="A571">
        <v>16771</v>
      </c>
      <c r="B571" s="10">
        <v>551.98333333333323</v>
      </c>
      <c r="C571">
        <v>2</v>
      </c>
      <c r="D571">
        <v>6</v>
      </c>
      <c r="F571">
        <v>15984</v>
      </c>
      <c r="G571">
        <v>678.29666666666651</v>
      </c>
      <c r="H571">
        <v>2</v>
      </c>
    </row>
    <row r="572" spans="1:8">
      <c r="A572">
        <v>12347</v>
      </c>
      <c r="B572" s="10">
        <v>551.48749999999995</v>
      </c>
      <c r="C572">
        <v>2</v>
      </c>
      <c r="D572">
        <v>2</v>
      </c>
      <c r="F572">
        <v>17594</v>
      </c>
      <c r="G572">
        <v>678.18000000000006</v>
      </c>
      <c r="H572">
        <v>2</v>
      </c>
    </row>
    <row r="573" spans="1:8">
      <c r="A573">
        <v>17291</v>
      </c>
      <c r="B573" s="10">
        <v>550.80000000000007</v>
      </c>
      <c r="C573">
        <v>2</v>
      </c>
      <c r="D573" t="s">
        <v>113</v>
      </c>
      <c r="F573">
        <v>13607</v>
      </c>
      <c r="G573">
        <v>678.00999999999965</v>
      </c>
      <c r="H573">
        <v>2</v>
      </c>
    </row>
    <row r="574" spans="1:8">
      <c r="A574">
        <v>16200</v>
      </c>
      <c r="B574" s="10">
        <v>550.56999999999994</v>
      </c>
      <c r="C574">
        <v>2</v>
      </c>
      <c r="D574">
        <v>3</v>
      </c>
      <c r="F574">
        <v>14700</v>
      </c>
      <c r="G574">
        <v>677.7</v>
      </c>
      <c r="H574">
        <v>2</v>
      </c>
    </row>
    <row r="575" spans="1:8">
      <c r="A575">
        <v>17625</v>
      </c>
      <c r="B575" s="10">
        <v>549.67999999999995</v>
      </c>
      <c r="C575">
        <v>2</v>
      </c>
      <c r="D575">
        <v>3</v>
      </c>
      <c r="F575">
        <v>15108</v>
      </c>
      <c r="G575">
        <v>676.8</v>
      </c>
      <c r="H575">
        <v>2</v>
      </c>
    </row>
    <row r="576" spans="1:8">
      <c r="A576">
        <v>14221</v>
      </c>
      <c r="B576" s="10">
        <v>549.62666666666667</v>
      </c>
      <c r="C576">
        <v>2</v>
      </c>
      <c r="D576">
        <v>4</v>
      </c>
      <c r="F576">
        <v>16079</v>
      </c>
      <c r="G576">
        <v>675.99999999999989</v>
      </c>
      <c r="H576">
        <v>2</v>
      </c>
    </row>
    <row r="577" spans="1:8">
      <c r="A577">
        <v>18204</v>
      </c>
      <c r="B577" s="10">
        <v>549.42999999999972</v>
      </c>
      <c r="C577">
        <v>2</v>
      </c>
      <c r="D577">
        <v>2</v>
      </c>
      <c r="F577">
        <v>13871</v>
      </c>
      <c r="G577">
        <v>675.79599999999971</v>
      </c>
      <c r="H577">
        <v>2</v>
      </c>
    </row>
    <row r="578" spans="1:8">
      <c r="A578">
        <v>13831</v>
      </c>
      <c r="B578" s="10">
        <v>548.99499999999989</v>
      </c>
      <c r="C578">
        <v>2</v>
      </c>
      <c r="D578">
        <v>5</v>
      </c>
      <c r="F578">
        <v>13325</v>
      </c>
      <c r="G578">
        <v>675.3</v>
      </c>
      <c r="H578">
        <v>2</v>
      </c>
    </row>
    <row r="579" spans="1:8">
      <c r="A579">
        <v>15144</v>
      </c>
      <c r="B579" s="10">
        <v>548.20666666666659</v>
      </c>
      <c r="C579">
        <v>2</v>
      </c>
      <c r="D579">
        <v>2</v>
      </c>
      <c r="F579">
        <v>13355</v>
      </c>
      <c r="G579">
        <v>674.7</v>
      </c>
      <c r="H579">
        <v>2</v>
      </c>
    </row>
    <row r="580" spans="1:8">
      <c r="A580">
        <v>17809</v>
      </c>
      <c r="B580" s="10">
        <v>547.928</v>
      </c>
      <c r="C580">
        <v>2</v>
      </c>
      <c r="D580">
        <v>4</v>
      </c>
      <c r="F580">
        <v>13464</v>
      </c>
      <c r="G580">
        <v>674.68000000000018</v>
      </c>
      <c r="H580">
        <v>2</v>
      </c>
    </row>
    <row r="581" spans="1:8">
      <c r="A581">
        <v>13883</v>
      </c>
      <c r="B581" s="10">
        <v>547.73333333333323</v>
      </c>
      <c r="C581">
        <v>2</v>
      </c>
      <c r="D581">
        <v>4</v>
      </c>
      <c r="F581">
        <v>12646</v>
      </c>
      <c r="G581">
        <v>673.4849999999999</v>
      </c>
      <c r="H581">
        <v>2</v>
      </c>
    </row>
    <row r="582" spans="1:8">
      <c r="A582">
        <v>15834</v>
      </c>
      <c r="B582" s="10">
        <v>547.65666666666664</v>
      </c>
      <c r="C582">
        <v>2</v>
      </c>
      <c r="D582">
        <v>4</v>
      </c>
      <c r="F582">
        <v>18121</v>
      </c>
      <c r="G582">
        <v>673.10000000000014</v>
      </c>
      <c r="H582">
        <v>2</v>
      </c>
    </row>
    <row r="583" spans="1:8">
      <c r="A583">
        <v>16033</v>
      </c>
      <c r="B583" s="10">
        <v>547.41999999999996</v>
      </c>
      <c r="C583">
        <v>2</v>
      </c>
      <c r="D583">
        <v>2</v>
      </c>
      <c r="F583">
        <v>12638</v>
      </c>
      <c r="G583">
        <v>671.69</v>
      </c>
      <c r="H583">
        <v>2</v>
      </c>
    </row>
    <row r="584" spans="1:8">
      <c r="A584">
        <v>16735</v>
      </c>
      <c r="B584" s="10">
        <v>547.31000000000017</v>
      </c>
      <c r="C584">
        <v>2</v>
      </c>
      <c r="D584">
        <v>1</v>
      </c>
      <c r="F584">
        <v>12388</v>
      </c>
      <c r="G584">
        <v>671.47000000000014</v>
      </c>
      <c r="H584">
        <v>2</v>
      </c>
    </row>
    <row r="585" spans="1:8">
      <c r="A585">
        <v>15237</v>
      </c>
      <c r="B585" s="10">
        <v>546.82500000000027</v>
      </c>
      <c r="C585">
        <v>2</v>
      </c>
      <c r="D585">
        <v>9</v>
      </c>
      <c r="F585">
        <v>15620</v>
      </c>
      <c r="G585">
        <v>670.33999999999992</v>
      </c>
      <c r="H585">
        <v>2</v>
      </c>
    </row>
    <row r="586" spans="1:8">
      <c r="A586">
        <v>14426</v>
      </c>
      <c r="B586" s="10">
        <v>546.41999999999996</v>
      </c>
      <c r="C586">
        <v>2</v>
      </c>
      <c r="D586">
        <v>2</v>
      </c>
      <c r="F586">
        <v>13435</v>
      </c>
      <c r="G586">
        <v>670.15400000000011</v>
      </c>
      <c r="H586">
        <v>2</v>
      </c>
    </row>
    <row r="587" spans="1:8">
      <c r="A587">
        <v>13476</v>
      </c>
      <c r="B587" s="10">
        <v>546.38499999999999</v>
      </c>
      <c r="C587">
        <v>2</v>
      </c>
      <c r="D587" t="s">
        <v>113</v>
      </c>
      <c r="F587">
        <v>15398</v>
      </c>
      <c r="G587">
        <v>669.81500000000005</v>
      </c>
      <c r="H587">
        <v>2</v>
      </c>
    </row>
    <row r="588" spans="1:8">
      <c r="A588">
        <v>16710</v>
      </c>
      <c r="B588" s="10">
        <v>545.87999999999988</v>
      </c>
      <c r="C588">
        <v>2</v>
      </c>
      <c r="D588">
        <v>6</v>
      </c>
      <c r="F588">
        <v>17049</v>
      </c>
      <c r="G588">
        <v>668.83</v>
      </c>
      <c r="H588">
        <v>2</v>
      </c>
    </row>
    <row r="589" spans="1:8">
      <c r="A589">
        <v>17243</v>
      </c>
      <c r="B589" s="10">
        <v>544.5</v>
      </c>
      <c r="C589">
        <v>2</v>
      </c>
      <c r="D589">
        <v>1</v>
      </c>
      <c r="F589">
        <v>12418</v>
      </c>
      <c r="G589">
        <v>668.5799999999997</v>
      </c>
      <c r="H589">
        <v>2</v>
      </c>
    </row>
    <row r="590" spans="1:8">
      <c r="A590">
        <v>16224</v>
      </c>
      <c r="B590" s="10">
        <v>543.21</v>
      </c>
      <c r="C590">
        <v>2</v>
      </c>
      <c r="D590">
        <v>5</v>
      </c>
      <c r="F590">
        <v>14515</v>
      </c>
      <c r="G590">
        <v>668.22000000000025</v>
      </c>
      <c r="H590">
        <v>2</v>
      </c>
    </row>
    <row r="591" spans="1:8">
      <c r="A591">
        <v>15288</v>
      </c>
      <c r="B591" s="10">
        <v>541.33333333333337</v>
      </c>
      <c r="C591">
        <v>2</v>
      </c>
      <c r="D591">
        <v>5</v>
      </c>
      <c r="F591">
        <v>18022</v>
      </c>
      <c r="G591">
        <v>668.11000000000024</v>
      </c>
      <c r="H591">
        <v>2</v>
      </c>
    </row>
    <row r="592" spans="1:8">
      <c r="A592">
        <v>12759</v>
      </c>
      <c r="B592" s="10">
        <v>541.26</v>
      </c>
      <c r="C592">
        <v>2</v>
      </c>
      <c r="D592">
        <v>4</v>
      </c>
      <c r="F592">
        <v>17759</v>
      </c>
      <c r="G592">
        <v>667.83999999999992</v>
      </c>
      <c r="H592">
        <v>2</v>
      </c>
    </row>
    <row r="593" spans="1:8">
      <c r="A593">
        <v>13874</v>
      </c>
      <c r="B593" s="10">
        <v>540.45000000000005</v>
      </c>
      <c r="C593">
        <v>2</v>
      </c>
      <c r="D593" t="s">
        <v>113</v>
      </c>
      <c r="F593">
        <v>16268</v>
      </c>
      <c r="G593">
        <v>667.64999999999986</v>
      </c>
      <c r="H593">
        <v>2</v>
      </c>
    </row>
    <row r="594" spans="1:8">
      <c r="A594">
        <v>14191</v>
      </c>
      <c r="B594" s="10">
        <v>540.42500000000018</v>
      </c>
      <c r="C594">
        <v>2</v>
      </c>
      <c r="D594">
        <v>3</v>
      </c>
      <c r="F594">
        <v>13165</v>
      </c>
      <c r="G594">
        <v>666.83999999999992</v>
      </c>
      <c r="H594">
        <v>2</v>
      </c>
    </row>
    <row r="595" spans="1:8">
      <c r="A595">
        <v>16980</v>
      </c>
      <c r="B595" s="10">
        <v>539.48000000000013</v>
      </c>
      <c r="C595">
        <v>2</v>
      </c>
      <c r="D595" t="s">
        <v>113</v>
      </c>
      <c r="F595">
        <v>13680</v>
      </c>
      <c r="G595">
        <v>665.41499999999996</v>
      </c>
      <c r="H595">
        <v>2</v>
      </c>
    </row>
    <row r="596" spans="1:8">
      <c r="A596">
        <v>13381</v>
      </c>
      <c r="B596" s="10">
        <v>535.67499999999995</v>
      </c>
      <c r="C596">
        <v>2</v>
      </c>
      <c r="D596">
        <v>2</v>
      </c>
      <c r="F596">
        <v>16186</v>
      </c>
      <c r="G596">
        <v>664.89749999999992</v>
      </c>
      <c r="H596">
        <v>2</v>
      </c>
    </row>
    <row r="597" spans="1:8">
      <c r="A597">
        <v>16142</v>
      </c>
      <c r="B597" s="10">
        <v>535.34000000000015</v>
      </c>
      <c r="C597">
        <v>2</v>
      </c>
      <c r="D597" t="s">
        <v>113</v>
      </c>
      <c r="F597">
        <v>16056</v>
      </c>
      <c r="G597">
        <v>664.85</v>
      </c>
      <c r="H597">
        <v>2</v>
      </c>
    </row>
    <row r="598" spans="1:8">
      <c r="A598">
        <v>12988</v>
      </c>
      <c r="B598" s="10">
        <v>535.32000000000005</v>
      </c>
      <c r="C598">
        <v>2</v>
      </c>
      <c r="D598" t="s">
        <v>113</v>
      </c>
      <c r="F598">
        <v>16295</v>
      </c>
      <c r="G598">
        <v>664.27499999999986</v>
      </c>
      <c r="H598">
        <v>2</v>
      </c>
    </row>
    <row r="599" spans="1:8">
      <c r="A599">
        <v>14112</v>
      </c>
      <c r="B599" s="10">
        <v>534.74999999999989</v>
      </c>
      <c r="C599">
        <v>2</v>
      </c>
      <c r="D599">
        <v>3</v>
      </c>
      <c r="F599">
        <v>13136</v>
      </c>
      <c r="G599">
        <v>664.22333333333324</v>
      </c>
      <c r="H599">
        <v>2</v>
      </c>
    </row>
    <row r="600" spans="1:8">
      <c r="A600">
        <v>13385</v>
      </c>
      <c r="B600" s="10">
        <v>534.57000000000016</v>
      </c>
      <c r="C600">
        <v>2</v>
      </c>
      <c r="D600" t="s">
        <v>113</v>
      </c>
      <c r="F600">
        <v>14211</v>
      </c>
      <c r="G600">
        <v>663.73</v>
      </c>
      <c r="H600">
        <v>2</v>
      </c>
    </row>
    <row r="601" spans="1:8">
      <c r="A601">
        <v>17443</v>
      </c>
      <c r="B601" s="10">
        <v>534.24</v>
      </c>
      <c r="C601">
        <v>2</v>
      </c>
      <c r="D601" t="s">
        <v>113</v>
      </c>
      <c r="F601">
        <v>14240</v>
      </c>
      <c r="G601">
        <v>663.49000000000024</v>
      </c>
      <c r="H601">
        <v>2</v>
      </c>
    </row>
    <row r="602" spans="1:8">
      <c r="A602">
        <v>14401</v>
      </c>
      <c r="B602" s="10">
        <v>533.14</v>
      </c>
      <c r="C602">
        <v>2</v>
      </c>
      <c r="D602">
        <v>3</v>
      </c>
      <c r="F602">
        <v>13451</v>
      </c>
      <c r="G602">
        <v>661.8850000000001</v>
      </c>
      <c r="H602">
        <v>2</v>
      </c>
    </row>
    <row r="603" spans="1:8">
      <c r="A603">
        <v>15825</v>
      </c>
      <c r="B603" s="10">
        <v>532.94000000000005</v>
      </c>
      <c r="C603">
        <v>2</v>
      </c>
      <c r="D603" t="s">
        <v>113</v>
      </c>
      <c r="F603">
        <v>15218</v>
      </c>
      <c r="G603">
        <v>661.85799999999995</v>
      </c>
      <c r="H603">
        <v>2</v>
      </c>
    </row>
    <row r="604" spans="1:8">
      <c r="A604">
        <v>16107</v>
      </c>
      <c r="B604" s="10">
        <v>532.90000000000009</v>
      </c>
      <c r="C604">
        <v>3</v>
      </c>
      <c r="D604">
        <v>3</v>
      </c>
      <c r="F604">
        <v>16701</v>
      </c>
      <c r="G604">
        <v>661.74749999999995</v>
      </c>
      <c r="H604">
        <v>2</v>
      </c>
    </row>
    <row r="605" spans="1:8">
      <c r="A605">
        <v>16712</v>
      </c>
      <c r="B605" s="10">
        <v>532.7166666666667</v>
      </c>
      <c r="C605">
        <v>3</v>
      </c>
      <c r="D605">
        <v>2</v>
      </c>
      <c r="F605">
        <v>14796</v>
      </c>
      <c r="G605">
        <v>660.69833333333361</v>
      </c>
      <c r="H605">
        <v>2</v>
      </c>
    </row>
    <row r="606" spans="1:8">
      <c r="A606">
        <v>17277</v>
      </c>
      <c r="B606" s="10">
        <v>532.67500000000007</v>
      </c>
      <c r="C606">
        <v>3</v>
      </c>
      <c r="D606" t="s">
        <v>113</v>
      </c>
      <c r="F606">
        <v>15044</v>
      </c>
      <c r="G606">
        <v>660.55250000000001</v>
      </c>
      <c r="H606">
        <v>2</v>
      </c>
    </row>
    <row r="607" spans="1:8">
      <c r="A607">
        <v>14572</v>
      </c>
      <c r="B607" s="10">
        <v>531.49</v>
      </c>
      <c r="C607">
        <v>3</v>
      </c>
      <c r="D607">
        <v>4</v>
      </c>
      <c r="F607">
        <v>13518</v>
      </c>
      <c r="G607">
        <v>659.43999999999983</v>
      </c>
      <c r="H607">
        <v>2</v>
      </c>
    </row>
    <row r="608" spans="1:8">
      <c r="A608">
        <v>13451</v>
      </c>
      <c r="B608" s="10">
        <v>530.89333333333343</v>
      </c>
      <c r="C608">
        <v>3</v>
      </c>
      <c r="D608">
        <v>2</v>
      </c>
      <c r="F608">
        <v>17188</v>
      </c>
      <c r="G608">
        <v>659.14000000000021</v>
      </c>
      <c r="H608">
        <v>2</v>
      </c>
    </row>
    <row r="609" spans="1:8">
      <c r="A609">
        <v>12393</v>
      </c>
      <c r="B609" s="10">
        <v>530.55000000000007</v>
      </c>
      <c r="C609">
        <v>3</v>
      </c>
      <c r="D609">
        <v>3</v>
      </c>
      <c r="F609">
        <v>17015</v>
      </c>
      <c r="G609">
        <v>659.03</v>
      </c>
      <c r="H609">
        <v>2</v>
      </c>
    </row>
    <row r="610" spans="1:8">
      <c r="A610">
        <v>18159</v>
      </c>
      <c r="B610" s="10">
        <v>530.1500000000002</v>
      </c>
      <c r="C610">
        <v>3</v>
      </c>
      <c r="D610" t="s">
        <v>113</v>
      </c>
      <c r="F610">
        <v>17505</v>
      </c>
      <c r="G610">
        <v>658.85000000000014</v>
      </c>
      <c r="H610">
        <v>2</v>
      </c>
    </row>
    <row r="611" spans="1:8">
      <c r="A611">
        <v>14465</v>
      </c>
      <c r="B611" s="10">
        <v>529.30999999999995</v>
      </c>
      <c r="C611">
        <v>3</v>
      </c>
      <c r="D611" t="s">
        <v>113</v>
      </c>
      <c r="F611">
        <v>13001</v>
      </c>
      <c r="G611">
        <v>657.82333333333327</v>
      </c>
      <c r="H611">
        <v>2</v>
      </c>
    </row>
    <row r="612" spans="1:8">
      <c r="A612">
        <v>17159</v>
      </c>
      <c r="B612" s="10">
        <v>528.45000000000005</v>
      </c>
      <c r="C612">
        <v>3</v>
      </c>
      <c r="D612">
        <v>5</v>
      </c>
      <c r="F612">
        <v>17459</v>
      </c>
      <c r="G612">
        <v>657.3</v>
      </c>
      <c r="H612">
        <v>2</v>
      </c>
    </row>
    <row r="613" spans="1:8">
      <c r="A613">
        <v>13869</v>
      </c>
      <c r="B613" s="10">
        <v>528.31999999999982</v>
      </c>
      <c r="C613">
        <v>3</v>
      </c>
      <c r="D613">
        <v>1</v>
      </c>
      <c r="F613">
        <v>15677</v>
      </c>
      <c r="G613">
        <v>657.23</v>
      </c>
      <c r="H613">
        <v>2</v>
      </c>
    </row>
    <row r="614" spans="1:8">
      <c r="A614">
        <v>13268</v>
      </c>
      <c r="B614" s="10">
        <v>527.85</v>
      </c>
      <c r="C614">
        <v>3</v>
      </c>
      <c r="D614">
        <v>3</v>
      </c>
      <c r="F614">
        <v>16708</v>
      </c>
      <c r="G614">
        <v>656.63000000000011</v>
      </c>
      <c r="H614">
        <v>2</v>
      </c>
    </row>
    <row r="615" spans="1:8">
      <c r="A615">
        <v>16558</v>
      </c>
      <c r="B615" s="10">
        <v>527.59571428571428</v>
      </c>
      <c r="C615">
        <v>3</v>
      </c>
      <c r="D615">
        <v>2</v>
      </c>
      <c r="F615">
        <v>16127</v>
      </c>
      <c r="G615">
        <v>656.25000000000011</v>
      </c>
      <c r="H615">
        <v>2</v>
      </c>
    </row>
    <row r="616" spans="1:8">
      <c r="A616">
        <v>17758</v>
      </c>
      <c r="B616" s="10">
        <v>527.4150000000003</v>
      </c>
      <c r="C616">
        <v>3</v>
      </c>
      <c r="D616">
        <v>3</v>
      </c>
      <c r="F616">
        <v>14894</v>
      </c>
      <c r="G616">
        <v>655.74999999999989</v>
      </c>
      <c r="H616">
        <v>2</v>
      </c>
    </row>
    <row r="617" spans="1:8">
      <c r="A617">
        <v>13552</v>
      </c>
      <c r="B617" s="10">
        <v>526.95000000000005</v>
      </c>
      <c r="C617">
        <v>3</v>
      </c>
      <c r="D617">
        <v>4</v>
      </c>
      <c r="F617">
        <v>14856</v>
      </c>
      <c r="G617">
        <v>655.69</v>
      </c>
      <c r="H617">
        <v>2</v>
      </c>
    </row>
    <row r="618" spans="1:8">
      <c r="A618">
        <v>16539</v>
      </c>
      <c r="B618" s="10">
        <v>526.80499999999995</v>
      </c>
      <c r="C618">
        <v>3</v>
      </c>
      <c r="D618">
        <v>5</v>
      </c>
      <c r="F618">
        <v>18223</v>
      </c>
      <c r="G618">
        <v>653.68999999999994</v>
      </c>
      <c r="H618">
        <v>2</v>
      </c>
    </row>
    <row r="619" spans="1:8">
      <c r="A619">
        <v>13468</v>
      </c>
      <c r="B619" s="10">
        <v>526.47714285714278</v>
      </c>
      <c r="C619">
        <v>3</v>
      </c>
      <c r="D619">
        <v>5</v>
      </c>
      <c r="F619">
        <v>13632</v>
      </c>
      <c r="G619">
        <v>653.33500000000004</v>
      </c>
      <c r="H619">
        <v>2</v>
      </c>
    </row>
    <row r="620" spans="1:8">
      <c r="A620">
        <v>16889</v>
      </c>
      <c r="B620" s="10">
        <v>526.22333333333336</v>
      </c>
      <c r="C620">
        <v>3</v>
      </c>
      <c r="D620" t="s">
        <v>113</v>
      </c>
      <c r="F620">
        <v>17523</v>
      </c>
      <c r="G620">
        <v>652.74000000000012</v>
      </c>
      <c r="H620">
        <v>2</v>
      </c>
    </row>
    <row r="621" spans="1:8">
      <c r="A621">
        <v>16456</v>
      </c>
      <c r="B621" s="10">
        <v>525.53666666666663</v>
      </c>
      <c r="C621">
        <v>3</v>
      </c>
      <c r="D621">
        <v>6</v>
      </c>
      <c r="F621">
        <v>17802</v>
      </c>
      <c r="G621">
        <v>652.62000000000035</v>
      </c>
      <c r="H621">
        <v>2</v>
      </c>
    </row>
    <row r="622" spans="1:8">
      <c r="A622">
        <v>16682</v>
      </c>
      <c r="B622" s="10">
        <v>525.5</v>
      </c>
      <c r="C622">
        <v>3</v>
      </c>
      <c r="D622">
        <v>9</v>
      </c>
      <c r="F622">
        <v>16229</v>
      </c>
      <c r="G622">
        <v>652.39999999999975</v>
      </c>
      <c r="H622">
        <v>2</v>
      </c>
    </row>
    <row r="623" spans="1:8">
      <c r="A623">
        <v>15891</v>
      </c>
      <c r="B623" s="10">
        <v>524.52</v>
      </c>
      <c r="C623">
        <v>3</v>
      </c>
      <c r="D623" t="s">
        <v>113</v>
      </c>
      <c r="F623">
        <v>14514</v>
      </c>
      <c r="G623">
        <v>652.24</v>
      </c>
      <c r="H623">
        <v>2</v>
      </c>
    </row>
    <row r="624" spans="1:8">
      <c r="A624">
        <v>17015</v>
      </c>
      <c r="B624" s="10">
        <v>524.5</v>
      </c>
      <c r="C624">
        <v>3</v>
      </c>
      <c r="D624">
        <v>2</v>
      </c>
      <c r="F624">
        <v>14307</v>
      </c>
      <c r="G624">
        <v>650.36999999999989</v>
      </c>
      <c r="H624">
        <v>2</v>
      </c>
    </row>
    <row r="625" spans="1:8">
      <c r="A625">
        <v>13742</v>
      </c>
      <c r="B625" s="10">
        <v>524.02399999999989</v>
      </c>
      <c r="C625">
        <v>3</v>
      </c>
      <c r="D625">
        <v>7</v>
      </c>
      <c r="F625">
        <v>15494</v>
      </c>
      <c r="G625">
        <v>649.61500000000024</v>
      </c>
      <c r="H625">
        <v>2</v>
      </c>
    </row>
    <row r="626" spans="1:8">
      <c r="A626">
        <v>17069</v>
      </c>
      <c r="B626" s="10">
        <v>523.03499999999997</v>
      </c>
      <c r="C626">
        <v>3</v>
      </c>
      <c r="D626">
        <v>3</v>
      </c>
      <c r="F626">
        <v>14739</v>
      </c>
      <c r="G626">
        <v>647.87</v>
      </c>
      <c r="H626">
        <v>2</v>
      </c>
    </row>
    <row r="627" spans="1:8">
      <c r="A627">
        <v>16143</v>
      </c>
      <c r="B627" s="10">
        <v>523.02333333333343</v>
      </c>
      <c r="C627">
        <v>3</v>
      </c>
      <c r="D627">
        <v>4</v>
      </c>
      <c r="F627">
        <v>12839</v>
      </c>
      <c r="G627">
        <v>647.75833333333333</v>
      </c>
      <c r="H627">
        <v>2</v>
      </c>
    </row>
    <row r="628" spans="1:8">
      <c r="A628">
        <v>13520</v>
      </c>
      <c r="B628" s="10">
        <v>522.995</v>
      </c>
      <c r="C628">
        <v>3</v>
      </c>
      <c r="D628">
        <v>4</v>
      </c>
      <c r="F628">
        <v>13576</v>
      </c>
      <c r="G628">
        <v>646.9000000000002</v>
      </c>
      <c r="H628">
        <v>2</v>
      </c>
    </row>
    <row r="629" spans="1:8">
      <c r="A629">
        <v>15555</v>
      </c>
      <c r="B629" s="10">
        <v>522.79250000000002</v>
      </c>
      <c r="C629">
        <v>3</v>
      </c>
      <c r="D629">
        <v>3</v>
      </c>
      <c r="F629">
        <v>17545</v>
      </c>
      <c r="G629">
        <v>645.95999999999992</v>
      </c>
      <c r="H629">
        <v>2</v>
      </c>
    </row>
    <row r="630" spans="1:8">
      <c r="A630">
        <v>17198</v>
      </c>
      <c r="B630" s="10">
        <v>521.66000000000008</v>
      </c>
      <c r="C630">
        <v>3</v>
      </c>
      <c r="D630">
        <v>8</v>
      </c>
      <c r="F630">
        <v>13593</v>
      </c>
      <c r="G630">
        <v>645.83000000000004</v>
      </c>
      <c r="H630">
        <v>2</v>
      </c>
    </row>
    <row r="631" spans="1:8">
      <c r="A631">
        <v>16842</v>
      </c>
      <c r="B631" s="10">
        <v>520.56999999999994</v>
      </c>
      <c r="C631">
        <v>3</v>
      </c>
      <c r="D631">
        <v>7</v>
      </c>
      <c r="F631">
        <v>12619</v>
      </c>
      <c r="G631">
        <v>645.78749999999991</v>
      </c>
      <c r="H631">
        <v>2</v>
      </c>
    </row>
    <row r="632" spans="1:8">
      <c r="A632">
        <v>14530</v>
      </c>
      <c r="B632" s="10">
        <v>520.27999999999986</v>
      </c>
      <c r="C632">
        <v>3</v>
      </c>
      <c r="D632">
        <v>4</v>
      </c>
      <c r="F632">
        <v>14418</v>
      </c>
      <c r="G632">
        <v>645.75</v>
      </c>
      <c r="H632">
        <v>2</v>
      </c>
    </row>
    <row r="633" spans="1:8">
      <c r="A633">
        <v>14873</v>
      </c>
      <c r="B633" s="10">
        <v>519.67999999999995</v>
      </c>
      <c r="C633">
        <v>3</v>
      </c>
      <c r="D633" t="s">
        <v>113</v>
      </c>
      <c r="F633">
        <v>17312</v>
      </c>
      <c r="G633">
        <v>644.29999999999995</v>
      </c>
      <c r="H633">
        <v>2</v>
      </c>
    </row>
    <row r="634" spans="1:8">
      <c r="A634">
        <v>15187</v>
      </c>
      <c r="B634" s="10">
        <v>519.40000000000009</v>
      </c>
      <c r="C634">
        <v>3</v>
      </c>
      <c r="D634">
        <v>3</v>
      </c>
      <c r="F634">
        <v>16592</v>
      </c>
      <c r="G634">
        <v>644.05000000000007</v>
      </c>
      <c r="H634">
        <v>2</v>
      </c>
    </row>
    <row r="635" spans="1:8">
      <c r="A635">
        <v>15544</v>
      </c>
      <c r="B635" s="10">
        <v>519.37249999999995</v>
      </c>
      <c r="C635">
        <v>3</v>
      </c>
      <c r="D635">
        <v>5</v>
      </c>
      <c r="F635">
        <v>17017</v>
      </c>
      <c r="G635">
        <v>643.95600000000002</v>
      </c>
      <c r="H635">
        <v>2</v>
      </c>
    </row>
    <row r="636" spans="1:8">
      <c r="A636">
        <v>16320</v>
      </c>
      <c r="B636" s="10">
        <v>519.23000000000013</v>
      </c>
      <c r="C636">
        <v>3</v>
      </c>
      <c r="D636" t="s">
        <v>113</v>
      </c>
      <c r="F636">
        <v>16110</v>
      </c>
      <c r="G636">
        <v>643.54999999999984</v>
      </c>
      <c r="H636">
        <v>2</v>
      </c>
    </row>
    <row r="637" spans="1:8">
      <c r="A637">
        <v>18226</v>
      </c>
      <c r="B637" s="10">
        <v>519.21800000000007</v>
      </c>
      <c r="C637">
        <v>3</v>
      </c>
      <c r="D637">
        <v>3</v>
      </c>
      <c r="F637">
        <v>16265</v>
      </c>
      <c r="G637">
        <v>642.96499999999992</v>
      </c>
      <c r="H637">
        <v>2</v>
      </c>
    </row>
    <row r="638" spans="1:8">
      <c r="A638">
        <v>17364</v>
      </c>
      <c r="B638" s="10">
        <v>519.1</v>
      </c>
      <c r="C638">
        <v>3</v>
      </c>
      <c r="D638">
        <v>2</v>
      </c>
      <c r="F638">
        <v>13196</v>
      </c>
      <c r="G638">
        <v>642.82500000000016</v>
      </c>
      <c r="H638">
        <v>2</v>
      </c>
    </row>
    <row r="639" spans="1:8">
      <c r="A639">
        <v>13004</v>
      </c>
      <c r="B639" s="10">
        <v>518.6633333333333</v>
      </c>
      <c r="C639">
        <v>3</v>
      </c>
      <c r="D639">
        <v>3</v>
      </c>
      <c r="F639">
        <v>15727</v>
      </c>
      <c r="G639">
        <v>642.6966666666666</v>
      </c>
      <c r="H639">
        <v>2</v>
      </c>
    </row>
    <row r="640" spans="1:8">
      <c r="A640">
        <v>16135</v>
      </c>
      <c r="B640" s="10">
        <v>517.54999999999984</v>
      </c>
      <c r="C640">
        <v>3</v>
      </c>
      <c r="D640" t="s">
        <v>113</v>
      </c>
      <c r="F640">
        <v>17046</v>
      </c>
      <c r="G640">
        <v>642.01999999999987</v>
      </c>
      <c r="H640">
        <v>2</v>
      </c>
    </row>
    <row r="641" spans="1:8">
      <c r="A641">
        <v>18229</v>
      </c>
      <c r="B641" s="10">
        <v>517.17714285714294</v>
      </c>
      <c r="C641">
        <v>3</v>
      </c>
      <c r="D641">
        <v>2</v>
      </c>
      <c r="F641">
        <v>13982</v>
      </c>
      <c r="G641">
        <v>641.66999999999985</v>
      </c>
      <c r="H641">
        <v>2</v>
      </c>
    </row>
    <row r="642" spans="1:8">
      <c r="A642">
        <v>14110</v>
      </c>
      <c r="B642" s="10">
        <v>516.93499999999995</v>
      </c>
      <c r="C642">
        <v>3</v>
      </c>
      <c r="D642">
        <v>3</v>
      </c>
      <c r="F642">
        <v>12683</v>
      </c>
      <c r="G642">
        <v>641.18200000000002</v>
      </c>
      <c r="H642">
        <v>2</v>
      </c>
    </row>
    <row r="643" spans="1:8">
      <c r="A643">
        <v>16497</v>
      </c>
      <c r="B643" s="10">
        <v>516.9</v>
      </c>
      <c r="C643">
        <v>3</v>
      </c>
      <c r="D643">
        <v>1</v>
      </c>
      <c r="F643">
        <v>12631</v>
      </c>
      <c r="G643">
        <v>640.50000000000023</v>
      </c>
      <c r="H643">
        <v>2</v>
      </c>
    </row>
    <row r="644" spans="1:8">
      <c r="A644">
        <v>18231</v>
      </c>
      <c r="B644" s="10">
        <v>516.5424999999999</v>
      </c>
      <c r="C644">
        <v>3</v>
      </c>
      <c r="D644" t="s">
        <v>113</v>
      </c>
      <c r="F644">
        <v>15111</v>
      </c>
      <c r="G644">
        <v>639.49</v>
      </c>
      <c r="H644">
        <v>2</v>
      </c>
    </row>
    <row r="645" spans="1:8">
      <c r="A645">
        <v>18008</v>
      </c>
      <c r="B645" s="10">
        <v>516.35249999999996</v>
      </c>
      <c r="C645">
        <v>3</v>
      </c>
      <c r="D645">
        <v>10</v>
      </c>
      <c r="F645">
        <v>13381</v>
      </c>
      <c r="G645">
        <v>638.86500000000001</v>
      </c>
      <c r="H645">
        <v>2</v>
      </c>
    </row>
    <row r="646" spans="1:8">
      <c r="A646">
        <v>14422</v>
      </c>
      <c r="B646" s="10">
        <v>516.07500000000005</v>
      </c>
      <c r="C646">
        <v>3</v>
      </c>
      <c r="D646">
        <v>2</v>
      </c>
      <c r="F646">
        <v>15708</v>
      </c>
      <c r="G646">
        <v>638.81999999999994</v>
      </c>
      <c r="H646">
        <v>2</v>
      </c>
    </row>
    <row r="647" spans="1:8">
      <c r="A647">
        <v>14257</v>
      </c>
      <c r="B647" s="10">
        <v>515.29500000000007</v>
      </c>
      <c r="C647">
        <v>3</v>
      </c>
      <c r="D647">
        <v>2</v>
      </c>
      <c r="F647">
        <v>14664</v>
      </c>
      <c r="G647">
        <v>637.89</v>
      </c>
      <c r="H647">
        <v>2</v>
      </c>
    </row>
    <row r="648" spans="1:8">
      <c r="A648">
        <v>14057</v>
      </c>
      <c r="B648" s="10">
        <v>514.76166666666666</v>
      </c>
      <c r="C648">
        <v>3</v>
      </c>
      <c r="D648">
        <v>3</v>
      </c>
      <c r="F648">
        <v>15547</v>
      </c>
      <c r="G648">
        <v>637.5775000000001</v>
      </c>
      <c r="H648">
        <v>2</v>
      </c>
    </row>
    <row r="649" spans="1:8">
      <c r="A649">
        <v>14584</v>
      </c>
      <c r="B649" s="10">
        <v>514.62999999999988</v>
      </c>
      <c r="C649">
        <v>3</v>
      </c>
      <c r="D649" t="s">
        <v>113</v>
      </c>
      <c r="F649">
        <v>13804</v>
      </c>
      <c r="G649">
        <v>637.38666666666666</v>
      </c>
      <c r="H649">
        <v>2</v>
      </c>
    </row>
    <row r="650" spans="1:8">
      <c r="A650">
        <v>12412</v>
      </c>
      <c r="B650" s="10">
        <v>514.5</v>
      </c>
      <c r="C650">
        <v>3</v>
      </c>
      <c r="D650">
        <v>5</v>
      </c>
      <c r="F650">
        <v>14735</v>
      </c>
      <c r="G650">
        <v>635.85599999999999</v>
      </c>
      <c r="H650">
        <v>2</v>
      </c>
    </row>
    <row r="651" spans="1:8">
      <c r="A651">
        <v>15521</v>
      </c>
      <c r="B651" s="10">
        <v>514.25999999999988</v>
      </c>
      <c r="C651">
        <v>3</v>
      </c>
      <c r="D651">
        <v>7</v>
      </c>
      <c r="F651">
        <v>15773</v>
      </c>
      <c r="G651">
        <v>635.68000000000006</v>
      </c>
      <c r="H651">
        <v>2</v>
      </c>
    </row>
    <row r="652" spans="1:8">
      <c r="A652">
        <v>17341</v>
      </c>
      <c r="B652" s="10">
        <v>513.59999999999991</v>
      </c>
      <c r="C652">
        <v>3</v>
      </c>
      <c r="D652">
        <v>7</v>
      </c>
      <c r="F652">
        <v>12630</v>
      </c>
      <c r="G652">
        <v>635.44000000000005</v>
      </c>
      <c r="H652">
        <v>2</v>
      </c>
    </row>
    <row r="653" spans="1:8">
      <c r="A653">
        <v>15632</v>
      </c>
      <c r="B653" s="10">
        <v>513.58666666666659</v>
      </c>
      <c r="C653">
        <v>3</v>
      </c>
      <c r="D653">
        <v>4</v>
      </c>
      <c r="F653">
        <v>17985</v>
      </c>
      <c r="G653">
        <v>634.94999999999993</v>
      </c>
      <c r="H653">
        <v>2</v>
      </c>
    </row>
    <row r="654" spans="1:8">
      <c r="A654">
        <v>12670</v>
      </c>
      <c r="B654" s="10">
        <v>513.19499999999994</v>
      </c>
      <c r="C654">
        <v>3</v>
      </c>
      <c r="D654">
        <v>1</v>
      </c>
      <c r="F654">
        <v>13431</v>
      </c>
      <c r="G654">
        <v>634.54999999999995</v>
      </c>
      <c r="H654">
        <v>2</v>
      </c>
    </row>
    <row r="655" spans="1:8">
      <c r="A655">
        <v>15708</v>
      </c>
      <c r="B655" s="10">
        <v>513.02</v>
      </c>
      <c r="C655">
        <v>3</v>
      </c>
      <c r="D655">
        <v>2</v>
      </c>
      <c r="F655">
        <v>16367</v>
      </c>
      <c r="G655">
        <v>633.5799999999997</v>
      </c>
      <c r="H655">
        <v>2</v>
      </c>
    </row>
    <row r="656" spans="1:8">
      <c r="A656">
        <v>14978</v>
      </c>
      <c r="B656" s="10">
        <v>512.42666666666662</v>
      </c>
      <c r="C656">
        <v>3</v>
      </c>
      <c r="D656">
        <v>4</v>
      </c>
      <c r="F656">
        <v>16767</v>
      </c>
      <c r="G656">
        <v>633.09</v>
      </c>
      <c r="H656">
        <v>2</v>
      </c>
    </row>
    <row r="657" spans="1:8">
      <c r="A657">
        <v>13196</v>
      </c>
      <c r="B657" s="10">
        <v>512.13000000000011</v>
      </c>
      <c r="C657">
        <v>3</v>
      </c>
      <c r="D657">
        <v>2</v>
      </c>
      <c r="F657">
        <v>16875</v>
      </c>
      <c r="G657">
        <v>632.59</v>
      </c>
      <c r="H657">
        <v>2</v>
      </c>
    </row>
    <row r="658" spans="1:8">
      <c r="A658">
        <v>18145</v>
      </c>
      <c r="B658" s="10">
        <v>511.8900000000001</v>
      </c>
      <c r="C658">
        <v>3</v>
      </c>
      <c r="D658">
        <v>1</v>
      </c>
      <c r="F658">
        <v>14301</v>
      </c>
      <c r="G658">
        <v>632.04</v>
      </c>
      <c r="H658">
        <v>2</v>
      </c>
    </row>
    <row r="659" spans="1:8">
      <c r="A659">
        <v>17655</v>
      </c>
      <c r="B659" s="10">
        <v>511.83333333333331</v>
      </c>
      <c r="C659">
        <v>3</v>
      </c>
      <c r="D659">
        <v>5</v>
      </c>
      <c r="F659">
        <v>18225</v>
      </c>
      <c r="G659">
        <v>631.94166666666672</v>
      </c>
      <c r="H659">
        <v>2</v>
      </c>
    </row>
    <row r="660" spans="1:8">
      <c r="A660">
        <v>15655</v>
      </c>
      <c r="B660" s="10">
        <v>511.31999999999994</v>
      </c>
      <c r="C660">
        <v>3</v>
      </c>
      <c r="D660" t="s">
        <v>113</v>
      </c>
      <c r="F660">
        <v>18245</v>
      </c>
      <c r="G660">
        <v>630.3850000000001</v>
      </c>
      <c r="H660">
        <v>2</v>
      </c>
    </row>
    <row r="661" spans="1:8">
      <c r="A661">
        <v>17690</v>
      </c>
      <c r="B661" s="10">
        <v>510.65500000000003</v>
      </c>
      <c r="C661">
        <v>3</v>
      </c>
      <c r="D661">
        <v>3</v>
      </c>
      <c r="F661">
        <v>17728</v>
      </c>
      <c r="G661">
        <v>628.9200000000003</v>
      </c>
      <c r="H661">
        <v>2</v>
      </c>
    </row>
    <row r="662" spans="1:8">
      <c r="A662">
        <v>15974</v>
      </c>
      <c r="B662" s="10">
        <v>510.5625</v>
      </c>
      <c r="C662">
        <v>3</v>
      </c>
      <c r="D662">
        <v>4</v>
      </c>
      <c r="F662">
        <v>14687</v>
      </c>
      <c r="G662">
        <v>628.37999999999988</v>
      </c>
      <c r="H662">
        <v>2</v>
      </c>
    </row>
    <row r="663" spans="1:8">
      <c r="A663">
        <v>16249</v>
      </c>
      <c r="B663" s="10">
        <v>510.2650000000001</v>
      </c>
      <c r="C663">
        <v>3</v>
      </c>
      <c r="D663">
        <v>7</v>
      </c>
      <c r="F663">
        <v>17350</v>
      </c>
      <c r="G663">
        <v>628.09499999999991</v>
      </c>
      <c r="H663">
        <v>2</v>
      </c>
    </row>
    <row r="664" spans="1:8">
      <c r="A664">
        <v>13183</v>
      </c>
      <c r="B664" s="10">
        <v>509.0266666666667</v>
      </c>
      <c r="C664">
        <v>3</v>
      </c>
      <c r="D664">
        <v>3</v>
      </c>
      <c r="F664">
        <v>14382</v>
      </c>
      <c r="G664">
        <v>626.07000000000005</v>
      </c>
      <c r="H664">
        <v>2</v>
      </c>
    </row>
    <row r="665" spans="1:8">
      <c r="A665">
        <v>13495</v>
      </c>
      <c r="B665" s="10">
        <v>508.84</v>
      </c>
      <c r="C665">
        <v>3</v>
      </c>
      <c r="D665">
        <v>3</v>
      </c>
      <c r="F665">
        <v>16672</v>
      </c>
      <c r="G665">
        <v>624.98</v>
      </c>
      <c r="H665">
        <v>2</v>
      </c>
    </row>
    <row r="666" spans="1:8">
      <c r="A666">
        <v>17391</v>
      </c>
      <c r="B666" s="10">
        <v>508.8</v>
      </c>
      <c r="C666">
        <v>3</v>
      </c>
      <c r="D666" t="s">
        <v>113</v>
      </c>
      <c r="F666">
        <v>12955</v>
      </c>
      <c r="G666">
        <v>624.79666666666674</v>
      </c>
      <c r="H666">
        <v>2</v>
      </c>
    </row>
    <row r="667" spans="1:8">
      <c r="A667">
        <v>17282</v>
      </c>
      <c r="B667" s="10">
        <v>508.20499999999993</v>
      </c>
      <c r="C667">
        <v>3</v>
      </c>
      <c r="D667">
        <v>2</v>
      </c>
      <c r="F667">
        <v>12689</v>
      </c>
      <c r="G667">
        <v>623.80500000000018</v>
      </c>
      <c r="H667">
        <v>2</v>
      </c>
    </row>
    <row r="668" spans="1:8">
      <c r="A668">
        <v>15671</v>
      </c>
      <c r="B668" s="10">
        <v>508.065</v>
      </c>
      <c r="C668">
        <v>3</v>
      </c>
      <c r="D668">
        <v>3</v>
      </c>
      <c r="F668">
        <v>15971</v>
      </c>
      <c r="G668">
        <v>622.74</v>
      </c>
      <c r="H668">
        <v>2</v>
      </c>
    </row>
    <row r="669" spans="1:8">
      <c r="A669">
        <v>18223</v>
      </c>
      <c r="B669" s="10">
        <v>507.79666666666662</v>
      </c>
      <c r="C669">
        <v>3</v>
      </c>
      <c r="D669">
        <v>2</v>
      </c>
      <c r="F669">
        <v>13148</v>
      </c>
      <c r="G669">
        <v>622.61333333333334</v>
      </c>
      <c r="H669">
        <v>2</v>
      </c>
    </row>
    <row r="670" spans="1:8">
      <c r="A670">
        <v>14527</v>
      </c>
      <c r="B670" s="10">
        <v>506.66428571428577</v>
      </c>
      <c r="C670">
        <v>3</v>
      </c>
      <c r="D670">
        <v>2</v>
      </c>
      <c r="F670">
        <v>13516</v>
      </c>
      <c r="G670">
        <v>621.70499999999993</v>
      </c>
      <c r="H670">
        <v>2</v>
      </c>
    </row>
    <row r="671" spans="1:8">
      <c r="A671">
        <v>16614</v>
      </c>
      <c r="B671" s="10">
        <v>506.18999999999994</v>
      </c>
      <c r="C671">
        <v>3</v>
      </c>
      <c r="D671" t="s">
        <v>113</v>
      </c>
      <c r="F671">
        <v>17640</v>
      </c>
      <c r="G671">
        <v>621.66000000000008</v>
      </c>
      <c r="H671">
        <v>2</v>
      </c>
    </row>
    <row r="672" spans="1:8">
      <c r="A672">
        <v>13169</v>
      </c>
      <c r="B672" s="10">
        <v>505.19999999999993</v>
      </c>
      <c r="C672">
        <v>3</v>
      </c>
      <c r="D672">
        <v>8</v>
      </c>
      <c r="F672">
        <v>13157</v>
      </c>
      <c r="G672">
        <v>621.64</v>
      </c>
      <c r="H672">
        <v>2</v>
      </c>
    </row>
    <row r="673" spans="1:8">
      <c r="A673">
        <v>17059</v>
      </c>
      <c r="B673" s="10">
        <v>503.55666666666639</v>
      </c>
      <c r="C673">
        <v>3</v>
      </c>
      <c r="D673">
        <v>2</v>
      </c>
      <c r="F673">
        <v>16141</v>
      </c>
      <c r="G673">
        <v>620.4</v>
      </c>
      <c r="H673">
        <v>2</v>
      </c>
    </row>
    <row r="674" spans="1:8">
      <c r="A674">
        <v>17769</v>
      </c>
      <c r="B674" s="10">
        <v>502.96000000000004</v>
      </c>
      <c r="C674">
        <v>3</v>
      </c>
      <c r="D674">
        <v>2</v>
      </c>
      <c r="F674">
        <v>12667</v>
      </c>
      <c r="G674">
        <v>620.13</v>
      </c>
      <c r="H674">
        <v>2</v>
      </c>
    </row>
    <row r="675" spans="1:8">
      <c r="A675">
        <v>12782</v>
      </c>
      <c r="B675" s="10">
        <v>501.7833333333333</v>
      </c>
      <c r="C675">
        <v>3</v>
      </c>
      <c r="D675">
        <v>5</v>
      </c>
      <c r="F675">
        <v>18094</v>
      </c>
      <c r="G675">
        <v>620.04999999999995</v>
      </c>
      <c r="H675">
        <v>2</v>
      </c>
    </row>
    <row r="676" spans="1:8">
      <c r="A676">
        <v>14232</v>
      </c>
      <c r="B676" s="10">
        <v>500.74000000000012</v>
      </c>
      <c r="C676">
        <v>3</v>
      </c>
      <c r="D676">
        <v>7</v>
      </c>
      <c r="F676">
        <v>13507</v>
      </c>
      <c r="G676">
        <v>619.79</v>
      </c>
      <c r="H676">
        <v>2</v>
      </c>
    </row>
    <row r="677" spans="1:8">
      <c r="A677">
        <v>15389</v>
      </c>
      <c r="B677" s="10">
        <v>500</v>
      </c>
      <c r="C677">
        <v>3</v>
      </c>
      <c r="D677" t="s">
        <v>113</v>
      </c>
      <c r="F677">
        <v>12437</v>
      </c>
      <c r="G677">
        <v>618.67000000000007</v>
      </c>
      <c r="H677">
        <v>2</v>
      </c>
    </row>
    <row r="678" spans="1:8">
      <c r="A678">
        <v>13764</v>
      </c>
      <c r="B678" s="10">
        <v>499.88999999999987</v>
      </c>
      <c r="C678">
        <v>3</v>
      </c>
      <c r="D678">
        <v>3</v>
      </c>
      <c r="F678">
        <v>16613</v>
      </c>
      <c r="G678">
        <v>618.59</v>
      </c>
      <c r="H678">
        <v>2</v>
      </c>
    </row>
    <row r="679" spans="1:8">
      <c r="A679">
        <v>14180</v>
      </c>
      <c r="B679" s="10">
        <v>499.20285714285717</v>
      </c>
      <c r="C679">
        <v>3</v>
      </c>
      <c r="D679">
        <v>7</v>
      </c>
      <c r="F679">
        <v>18097</v>
      </c>
      <c r="G679">
        <v>618.14499999999998</v>
      </c>
      <c r="H679">
        <v>2</v>
      </c>
    </row>
    <row r="680" spans="1:8">
      <c r="A680">
        <v>16670</v>
      </c>
      <c r="B680" s="10">
        <v>498.822</v>
      </c>
      <c r="C680">
        <v>3</v>
      </c>
      <c r="D680">
        <v>5</v>
      </c>
      <c r="F680">
        <v>13692</v>
      </c>
      <c r="G680">
        <v>616.74</v>
      </c>
      <c r="H680">
        <v>2</v>
      </c>
    </row>
    <row r="681" spans="1:8">
      <c r="A681">
        <v>16019</v>
      </c>
      <c r="B681" s="10">
        <v>497.9</v>
      </c>
      <c r="C681">
        <v>3</v>
      </c>
      <c r="D681">
        <v>6</v>
      </c>
      <c r="F681">
        <v>17131</v>
      </c>
      <c r="G681">
        <v>615.79250000000002</v>
      </c>
      <c r="H681">
        <v>2</v>
      </c>
    </row>
    <row r="682" spans="1:8">
      <c r="A682">
        <v>16208</v>
      </c>
      <c r="B682" s="10">
        <v>497.59</v>
      </c>
      <c r="C682">
        <v>3</v>
      </c>
      <c r="D682">
        <v>9</v>
      </c>
      <c r="F682">
        <v>16556</v>
      </c>
      <c r="G682">
        <v>614.77499999999986</v>
      </c>
      <c r="H682">
        <v>3</v>
      </c>
    </row>
    <row r="683" spans="1:8">
      <c r="A683">
        <v>12823</v>
      </c>
      <c r="B683" s="10">
        <v>497.25</v>
      </c>
      <c r="C683">
        <v>3</v>
      </c>
      <c r="D683">
        <v>5</v>
      </c>
      <c r="F683">
        <v>14291</v>
      </c>
      <c r="G683">
        <v>614.36</v>
      </c>
      <c r="H683">
        <v>3</v>
      </c>
    </row>
    <row r="684" spans="1:8">
      <c r="A684">
        <v>17002</v>
      </c>
      <c r="B684" s="10">
        <v>496.7600000000001</v>
      </c>
      <c r="C684">
        <v>3</v>
      </c>
      <c r="D684">
        <v>3</v>
      </c>
      <c r="F684">
        <v>15814</v>
      </c>
      <c r="G684">
        <v>614.24333333333345</v>
      </c>
      <c r="H684">
        <v>3</v>
      </c>
    </row>
    <row r="685" spans="1:8">
      <c r="A685">
        <v>18248</v>
      </c>
      <c r="B685" s="10">
        <v>496.46000000000004</v>
      </c>
      <c r="C685">
        <v>3</v>
      </c>
      <c r="D685">
        <v>6</v>
      </c>
      <c r="F685">
        <v>16102</v>
      </c>
      <c r="G685">
        <v>614.04666666666674</v>
      </c>
      <c r="H685">
        <v>3</v>
      </c>
    </row>
    <row r="686" spans="1:8">
      <c r="A686">
        <v>14267</v>
      </c>
      <c r="B686" s="10">
        <v>496.29666666666668</v>
      </c>
      <c r="C686">
        <v>3</v>
      </c>
      <c r="D686">
        <v>10</v>
      </c>
      <c r="F686">
        <v>15645</v>
      </c>
      <c r="G686">
        <v>612.00999999999976</v>
      </c>
      <c r="H686">
        <v>3</v>
      </c>
    </row>
    <row r="687" spans="1:8">
      <c r="A687">
        <v>12348</v>
      </c>
      <c r="B687" s="10">
        <v>495.74666666666667</v>
      </c>
      <c r="C687">
        <v>3</v>
      </c>
      <c r="D687">
        <v>6</v>
      </c>
      <c r="F687">
        <v>14057</v>
      </c>
      <c r="G687">
        <v>611.76599999999996</v>
      </c>
      <c r="H687">
        <v>3</v>
      </c>
    </row>
    <row r="688" spans="1:8">
      <c r="A688">
        <v>13576</v>
      </c>
      <c r="B688" s="10">
        <v>495.54285714285714</v>
      </c>
      <c r="C688">
        <v>3</v>
      </c>
      <c r="D688">
        <v>2</v>
      </c>
      <c r="F688">
        <v>17091</v>
      </c>
      <c r="G688">
        <v>611.11666666666667</v>
      </c>
      <c r="H688">
        <v>3</v>
      </c>
    </row>
    <row r="689" spans="1:8">
      <c r="A689">
        <v>15530</v>
      </c>
      <c r="B689" s="10">
        <v>495.44</v>
      </c>
      <c r="C689">
        <v>3</v>
      </c>
      <c r="D689">
        <v>7</v>
      </c>
      <c r="F689">
        <v>16686</v>
      </c>
      <c r="G689">
        <v>611.08666666666659</v>
      </c>
      <c r="H689">
        <v>3</v>
      </c>
    </row>
    <row r="690" spans="1:8">
      <c r="A690">
        <v>12909</v>
      </c>
      <c r="B690" s="10">
        <v>495.30666666666667</v>
      </c>
      <c r="C690">
        <v>3</v>
      </c>
      <c r="D690">
        <v>6</v>
      </c>
      <c r="F690">
        <v>14482</v>
      </c>
      <c r="G690">
        <v>610.01666666666654</v>
      </c>
      <c r="H690">
        <v>3</v>
      </c>
    </row>
    <row r="691" spans="1:8">
      <c r="A691">
        <v>14607</v>
      </c>
      <c r="B691" s="10">
        <v>495</v>
      </c>
      <c r="C691">
        <v>3</v>
      </c>
      <c r="D691">
        <v>1</v>
      </c>
      <c r="F691">
        <v>15795</v>
      </c>
      <c r="G691">
        <v>610.0100000000001</v>
      </c>
      <c r="H691">
        <v>3</v>
      </c>
    </row>
    <row r="692" spans="1:8">
      <c r="A692">
        <v>15448</v>
      </c>
      <c r="B692" s="10">
        <v>494.64000000000004</v>
      </c>
      <c r="C692">
        <v>3</v>
      </c>
      <c r="D692" t="s">
        <v>113</v>
      </c>
      <c r="F692">
        <v>14235</v>
      </c>
      <c r="G692">
        <v>609.77</v>
      </c>
      <c r="H692">
        <v>3</v>
      </c>
    </row>
    <row r="693" spans="1:8">
      <c r="A693">
        <v>15570</v>
      </c>
      <c r="B693" s="10">
        <v>493.97400000000005</v>
      </c>
      <c r="C693">
        <v>3</v>
      </c>
      <c r="D693">
        <v>3</v>
      </c>
      <c r="F693">
        <v>14456</v>
      </c>
      <c r="G693">
        <v>609.52600000000007</v>
      </c>
      <c r="H693">
        <v>3</v>
      </c>
    </row>
    <row r="694" spans="1:8">
      <c r="A694">
        <v>12747</v>
      </c>
      <c r="B694" s="10">
        <v>493.53999999999996</v>
      </c>
      <c r="C694">
        <v>3</v>
      </c>
      <c r="D694">
        <v>4</v>
      </c>
      <c r="F694">
        <v>15275</v>
      </c>
      <c r="G694">
        <v>609.18999999999983</v>
      </c>
      <c r="H694">
        <v>3</v>
      </c>
    </row>
    <row r="695" spans="1:8">
      <c r="A695">
        <v>16966</v>
      </c>
      <c r="B695" s="10">
        <v>493.52</v>
      </c>
      <c r="C695">
        <v>3</v>
      </c>
      <c r="D695">
        <v>7</v>
      </c>
      <c r="F695">
        <v>13458</v>
      </c>
      <c r="G695">
        <v>609.00199999999995</v>
      </c>
      <c r="H695">
        <v>3</v>
      </c>
    </row>
    <row r="696" spans="1:8">
      <c r="A696">
        <v>14270</v>
      </c>
      <c r="B696" s="10">
        <v>492.64999999999992</v>
      </c>
      <c r="C696">
        <v>3</v>
      </c>
      <c r="D696" t="s">
        <v>113</v>
      </c>
      <c r="F696">
        <v>12985</v>
      </c>
      <c r="G696">
        <v>607.80999999999995</v>
      </c>
      <c r="H696">
        <v>3</v>
      </c>
    </row>
    <row r="697" spans="1:8">
      <c r="A697">
        <v>17091</v>
      </c>
      <c r="B697" s="10">
        <v>492.36500000000001</v>
      </c>
      <c r="C697">
        <v>3</v>
      </c>
      <c r="D697">
        <v>3</v>
      </c>
      <c r="F697">
        <v>13949</v>
      </c>
      <c r="G697">
        <v>606.83000000000004</v>
      </c>
      <c r="H697">
        <v>3</v>
      </c>
    </row>
    <row r="698" spans="1:8">
      <c r="A698">
        <v>15507</v>
      </c>
      <c r="B698" s="10">
        <v>492.35999999999996</v>
      </c>
      <c r="C698">
        <v>3</v>
      </c>
      <c r="D698" t="s">
        <v>113</v>
      </c>
      <c r="F698">
        <v>12407</v>
      </c>
      <c r="G698">
        <v>606.07999999999993</v>
      </c>
      <c r="H698">
        <v>3</v>
      </c>
    </row>
    <row r="699" spans="1:8">
      <c r="A699">
        <v>13761</v>
      </c>
      <c r="B699" s="10">
        <v>491.70999999999992</v>
      </c>
      <c r="C699">
        <v>3</v>
      </c>
      <c r="D699">
        <v>3</v>
      </c>
      <c r="F699">
        <v>16748</v>
      </c>
      <c r="G699">
        <v>605.69999999999982</v>
      </c>
      <c r="H699">
        <v>3</v>
      </c>
    </row>
    <row r="700" spans="1:8">
      <c r="A700">
        <v>14085</v>
      </c>
      <c r="B700" s="10">
        <v>491.26833333333337</v>
      </c>
      <c r="C700">
        <v>3</v>
      </c>
      <c r="D700">
        <v>5</v>
      </c>
      <c r="F700">
        <v>15187</v>
      </c>
      <c r="G700">
        <v>605.21333333333325</v>
      </c>
      <c r="H700">
        <v>3</v>
      </c>
    </row>
    <row r="701" spans="1:8">
      <c r="A701">
        <v>14901</v>
      </c>
      <c r="B701" s="10">
        <v>490.75</v>
      </c>
      <c r="C701">
        <v>3</v>
      </c>
      <c r="D701">
        <v>6</v>
      </c>
      <c r="F701">
        <v>15089</v>
      </c>
      <c r="G701">
        <v>605.21</v>
      </c>
      <c r="H701">
        <v>3</v>
      </c>
    </row>
    <row r="702" spans="1:8">
      <c r="A702">
        <v>18074</v>
      </c>
      <c r="B702" s="10">
        <v>489.6</v>
      </c>
      <c r="C702">
        <v>3</v>
      </c>
      <c r="D702" t="s">
        <v>113</v>
      </c>
      <c r="F702">
        <v>14675</v>
      </c>
      <c r="G702">
        <v>604.74999999999989</v>
      </c>
      <c r="H702">
        <v>3</v>
      </c>
    </row>
    <row r="703" spans="1:8">
      <c r="A703">
        <v>15436</v>
      </c>
      <c r="B703" s="10">
        <v>489.0499999999999</v>
      </c>
      <c r="C703">
        <v>3</v>
      </c>
      <c r="D703">
        <v>6</v>
      </c>
      <c r="F703">
        <v>16732</v>
      </c>
      <c r="G703">
        <v>603.74999999999977</v>
      </c>
      <c r="H703">
        <v>3</v>
      </c>
    </row>
    <row r="704" spans="1:8">
      <c r="A704">
        <v>16212</v>
      </c>
      <c r="B704" s="10">
        <v>489</v>
      </c>
      <c r="C704">
        <v>3</v>
      </c>
      <c r="D704">
        <v>8</v>
      </c>
      <c r="F704">
        <v>12886</v>
      </c>
      <c r="G704">
        <v>603.4</v>
      </c>
      <c r="H704">
        <v>3</v>
      </c>
    </row>
    <row r="705" spans="1:8">
      <c r="A705">
        <v>13265</v>
      </c>
      <c r="B705" s="10">
        <v>488.55333333333328</v>
      </c>
      <c r="C705">
        <v>3</v>
      </c>
      <c r="D705">
        <v>6</v>
      </c>
      <c r="F705">
        <v>14565</v>
      </c>
      <c r="G705">
        <v>603.3599999999999</v>
      </c>
      <c r="H705">
        <v>3</v>
      </c>
    </row>
    <row r="706" spans="1:8">
      <c r="A706">
        <v>15165</v>
      </c>
      <c r="B706" s="10">
        <v>487.75</v>
      </c>
      <c r="C706">
        <v>3</v>
      </c>
      <c r="D706" t="s">
        <v>113</v>
      </c>
      <c r="F706">
        <v>14305</v>
      </c>
      <c r="G706">
        <v>601.25333333333344</v>
      </c>
      <c r="H706">
        <v>3</v>
      </c>
    </row>
    <row r="707" spans="1:8">
      <c r="A707">
        <v>16643</v>
      </c>
      <c r="B707" s="10">
        <v>487.51</v>
      </c>
      <c r="C707">
        <v>3</v>
      </c>
      <c r="D707" t="s">
        <v>113</v>
      </c>
      <c r="F707">
        <v>17758</v>
      </c>
      <c r="G707">
        <v>600.46749999999997</v>
      </c>
      <c r="H707">
        <v>3</v>
      </c>
    </row>
    <row r="708" spans="1:8">
      <c r="A708">
        <v>13771</v>
      </c>
      <c r="B708" s="10">
        <v>487.36666666666662</v>
      </c>
      <c r="C708">
        <v>3</v>
      </c>
      <c r="D708">
        <v>1</v>
      </c>
      <c r="F708">
        <v>12420</v>
      </c>
      <c r="G708">
        <v>600.3900000000001</v>
      </c>
      <c r="H708">
        <v>3</v>
      </c>
    </row>
    <row r="709" spans="1:8">
      <c r="A709">
        <v>17505</v>
      </c>
      <c r="B709" s="10">
        <v>486.98999999999995</v>
      </c>
      <c r="C709">
        <v>3</v>
      </c>
      <c r="D709">
        <v>2</v>
      </c>
      <c r="F709">
        <v>14110</v>
      </c>
      <c r="G709">
        <v>600.31833333333338</v>
      </c>
      <c r="H709">
        <v>3</v>
      </c>
    </row>
    <row r="710" spans="1:8">
      <c r="A710">
        <v>12408</v>
      </c>
      <c r="B710" s="10">
        <v>486.93000000000012</v>
      </c>
      <c r="C710">
        <v>3</v>
      </c>
      <c r="D710">
        <v>2</v>
      </c>
      <c r="F710">
        <v>15093</v>
      </c>
      <c r="G710">
        <v>600.16999999999996</v>
      </c>
      <c r="H710">
        <v>3</v>
      </c>
    </row>
    <row r="711" spans="1:8">
      <c r="A711">
        <v>15518</v>
      </c>
      <c r="B711" s="10">
        <v>486.46000000000004</v>
      </c>
      <c r="C711">
        <v>3</v>
      </c>
      <c r="D711">
        <v>6</v>
      </c>
      <c r="F711">
        <v>12521</v>
      </c>
      <c r="G711">
        <v>599.68000000000006</v>
      </c>
      <c r="H711">
        <v>3</v>
      </c>
    </row>
    <row r="712" spans="1:8">
      <c r="A712">
        <v>12639</v>
      </c>
      <c r="B712" s="10">
        <v>486.1</v>
      </c>
      <c r="C712">
        <v>3</v>
      </c>
      <c r="D712" t="s">
        <v>113</v>
      </c>
      <c r="F712">
        <v>16369</v>
      </c>
      <c r="G712">
        <v>599.60500000000002</v>
      </c>
      <c r="H712">
        <v>3</v>
      </c>
    </row>
    <row r="713" spans="1:8">
      <c r="A713">
        <v>18097</v>
      </c>
      <c r="B713" s="10">
        <v>485.52</v>
      </c>
      <c r="C713">
        <v>3</v>
      </c>
      <c r="D713">
        <v>2</v>
      </c>
      <c r="F713">
        <v>17951</v>
      </c>
      <c r="G713">
        <v>599.04000000000008</v>
      </c>
      <c r="H713">
        <v>3</v>
      </c>
    </row>
    <row r="714" spans="1:8">
      <c r="A714">
        <v>14060</v>
      </c>
      <c r="B714" s="10">
        <v>485.01428571428568</v>
      </c>
      <c r="C714">
        <v>3</v>
      </c>
      <c r="D714">
        <v>4</v>
      </c>
      <c r="F714">
        <v>14965</v>
      </c>
      <c r="G714">
        <v>598.99999999999989</v>
      </c>
      <c r="H714">
        <v>3</v>
      </c>
    </row>
    <row r="715" spans="1:8">
      <c r="A715">
        <v>12362</v>
      </c>
      <c r="B715" s="10">
        <v>484.72000000000008</v>
      </c>
      <c r="C715">
        <v>3</v>
      </c>
      <c r="D715">
        <v>2</v>
      </c>
      <c r="F715">
        <v>15720</v>
      </c>
      <c r="G715">
        <v>598.73000000000013</v>
      </c>
      <c r="H715">
        <v>3</v>
      </c>
    </row>
    <row r="716" spans="1:8">
      <c r="A716">
        <v>12809</v>
      </c>
      <c r="B716" s="10">
        <v>484.36</v>
      </c>
      <c r="C716">
        <v>3</v>
      </c>
      <c r="D716" t="s">
        <v>113</v>
      </c>
      <c r="F716">
        <v>13562</v>
      </c>
      <c r="G716">
        <v>598.03</v>
      </c>
      <c r="H716">
        <v>3</v>
      </c>
    </row>
    <row r="717" spans="1:8">
      <c r="A717">
        <v>14130</v>
      </c>
      <c r="B717" s="10">
        <v>483.85999999999996</v>
      </c>
      <c r="C717">
        <v>3</v>
      </c>
      <c r="D717" t="s">
        <v>113</v>
      </c>
      <c r="F717">
        <v>14963</v>
      </c>
      <c r="G717">
        <v>596.79999999999973</v>
      </c>
      <c r="H717">
        <v>3</v>
      </c>
    </row>
    <row r="718" spans="1:8">
      <c r="A718">
        <v>16395</v>
      </c>
      <c r="B718" s="10">
        <v>483.62500000000011</v>
      </c>
      <c r="C718">
        <v>3</v>
      </c>
      <c r="D718">
        <v>7</v>
      </c>
      <c r="F718">
        <v>14191</v>
      </c>
      <c r="G718">
        <v>596.52666666666676</v>
      </c>
      <c r="H718">
        <v>3</v>
      </c>
    </row>
    <row r="719" spans="1:8">
      <c r="A719">
        <v>18272</v>
      </c>
      <c r="B719" s="10">
        <v>483.37000000000018</v>
      </c>
      <c r="C719">
        <v>3</v>
      </c>
      <c r="D719">
        <v>3</v>
      </c>
      <c r="F719">
        <v>17589</v>
      </c>
      <c r="G719">
        <v>596.37500000000011</v>
      </c>
      <c r="H719">
        <v>3</v>
      </c>
    </row>
    <row r="720" spans="1:8">
      <c r="A720">
        <v>14912</v>
      </c>
      <c r="B720" s="10">
        <v>482.78999999999996</v>
      </c>
      <c r="C720">
        <v>3</v>
      </c>
      <c r="D720">
        <v>5</v>
      </c>
      <c r="F720">
        <v>14562</v>
      </c>
      <c r="G720">
        <v>596.28833333333341</v>
      </c>
      <c r="H720">
        <v>3</v>
      </c>
    </row>
    <row r="721" spans="1:8">
      <c r="A721">
        <v>15005</v>
      </c>
      <c r="B721" s="10">
        <v>481.89285714285705</v>
      </c>
      <c r="C721">
        <v>3</v>
      </c>
      <c r="D721">
        <v>3</v>
      </c>
      <c r="F721">
        <v>17863</v>
      </c>
      <c r="G721">
        <v>596.0333333333333</v>
      </c>
      <c r="H721">
        <v>3</v>
      </c>
    </row>
    <row r="722" spans="1:8">
      <c r="A722">
        <v>16746</v>
      </c>
      <c r="B722" s="10">
        <v>481.52999999999992</v>
      </c>
      <c r="C722">
        <v>3</v>
      </c>
      <c r="D722">
        <v>2</v>
      </c>
      <c r="F722">
        <v>17997</v>
      </c>
      <c r="G722">
        <v>594.38499999999988</v>
      </c>
      <c r="H722">
        <v>3</v>
      </c>
    </row>
    <row r="723" spans="1:8">
      <c r="A723">
        <v>14195</v>
      </c>
      <c r="B723" s="10">
        <v>481.34999999999997</v>
      </c>
      <c r="C723">
        <v>3</v>
      </c>
      <c r="D723" t="s">
        <v>113</v>
      </c>
      <c r="F723">
        <v>12917</v>
      </c>
      <c r="G723">
        <v>594</v>
      </c>
      <c r="H723">
        <v>3</v>
      </c>
    </row>
    <row r="724" spans="1:8">
      <c r="A724">
        <v>16308</v>
      </c>
      <c r="B724" s="10">
        <v>480</v>
      </c>
      <c r="C724">
        <v>3</v>
      </c>
      <c r="D724">
        <v>2</v>
      </c>
      <c r="F724">
        <v>16535</v>
      </c>
      <c r="G724">
        <v>593.75</v>
      </c>
      <c r="H724">
        <v>3</v>
      </c>
    </row>
    <row r="725" spans="1:8">
      <c r="A725">
        <v>15116</v>
      </c>
      <c r="B725" s="10">
        <v>479.65</v>
      </c>
      <c r="C725">
        <v>3</v>
      </c>
      <c r="D725">
        <v>6</v>
      </c>
      <c r="F725">
        <v>15358</v>
      </c>
      <c r="G725">
        <v>593.24166666666667</v>
      </c>
      <c r="H725">
        <v>3</v>
      </c>
    </row>
    <row r="726" spans="1:8">
      <c r="A726">
        <v>15179</v>
      </c>
      <c r="B726" s="10">
        <v>479.54000000000013</v>
      </c>
      <c r="C726">
        <v>3</v>
      </c>
      <c r="D726">
        <v>5</v>
      </c>
      <c r="F726">
        <v>17377</v>
      </c>
      <c r="G726">
        <v>592.55749999999978</v>
      </c>
      <c r="H726">
        <v>3</v>
      </c>
    </row>
    <row r="727" spans="1:8">
      <c r="A727">
        <v>16812</v>
      </c>
      <c r="B727" s="10">
        <v>479.35000000000008</v>
      </c>
      <c r="C727">
        <v>3</v>
      </c>
      <c r="D727" t="s">
        <v>113</v>
      </c>
      <c r="F727">
        <v>14701</v>
      </c>
      <c r="G727">
        <v>591.08999999999992</v>
      </c>
      <c r="H727">
        <v>3</v>
      </c>
    </row>
    <row r="728" spans="1:8">
      <c r="A728">
        <v>15680</v>
      </c>
      <c r="B728" s="10">
        <v>478.88999999999993</v>
      </c>
      <c r="C728">
        <v>3</v>
      </c>
      <c r="D728">
        <v>4</v>
      </c>
      <c r="F728">
        <v>12583</v>
      </c>
      <c r="G728">
        <v>590.91166666666675</v>
      </c>
      <c r="H728">
        <v>3</v>
      </c>
    </row>
    <row r="729" spans="1:8">
      <c r="A729">
        <v>14837</v>
      </c>
      <c r="B729" s="10">
        <v>478.72</v>
      </c>
      <c r="C729">
        <v>3</v>
      </c>
      <c r="D729">
        <v>5</v>
      </c>
      <c r="F729">
        <v>14493</v>
      </c>
      <c r="G729">
        <v>590.71</v>
      </c>
      <c r="H729">
        <v>3</v>
      </c>
    </row>
    <row r="730" spans="1:8">
      <c r="A730">
        <v>14030</v>
      </c>
      <c r="B730" s="10">
        <v>478.33999999999992</v>
      </c>
      <c r="C730">
        <v>3</v>
      </c>
      <c r="D730">
        <v>6</v>
      </c>
      <c r="F730">
        <v>16191</v>
      </c>
      <c r="G730">
        <v>590.56000000000017</v>
      </c>
      <c r="H730">
        <v>3</v>
      </c>
    </row>
    <row r="731" spans="1:8">
      <c r="A731">
        <v>14227</v>
      </c>
      <c r="B731" s="10">
        <v>477.80399999999997</v>
      </c>
      <c r="C731">
        <v>3</v>
      </c>
      <c r="D731">
        <v>6</v>
      </c>
      <c r="F731">
        <v>14506</v>
      </c>
      <c r="G731">
        <v>590.255</v>
      </c>
      <c r="H731">
        <v>3</v>
      </c>
    </row>
    <row r="732" spans="1:8">
      <c r="A732">
        <v>12562</v>
      </c>
      <c r="B732" s="10">
        <v>477.61500000000001</v>
      </c>
      <c r="C732">
        <v>3</v>
      </c>
      <c r="D732">
        <v>3</v>
      </c>
      <c r="F732">
        <v>14387</v>
      </c>
      <c r="G732">
        <v>590.18666666666661</v>
      </c>
      <c r="H732">
        <v>3</v>
      </c>
    </row>
    <row r="733" spans="1:8">
      <c r="A733">
        <v>12447</v>
      </c>
      <c r="B733" s="10">
        <v>476.49</v>
      </c>
      <c r="C733">
        <v>3</v>
      </c>
      <c r="D733" t="s">
        <v>113</v>
      </c>
      <c r="F733">
        <v>12727</v>
      </c>
      <c r="G733">
        <v>590.14999999999986</v>
      </c>
      <c r="H733">
        <v>3</v>
      </c>
    </row>
    <row r="734" spans="1:8">
      <c r="A734">
        <v>13253</v>
      </c>
      <c r="B734" s="10">
        <v>476.48</v>
      </c>
      <c r="C734">
        <v>3</v>
      </c>
      <c r="D734">
        <v>3</v>
      </c>
      <c r="F734">
        <v>14882</v>
      </c>
      <c r="G734">
        <v>589.70000000000005</v>
      </c>
      <c r="H734">
        <v>3</v>
      </c>
    </row>
    <row r="735" spans="1:8">
      <c r="A735">
        <v>14040</v>
      </c>
      <c r="B735" s="10">
        <v>474.86999999999995</v>
      </c>
      <c r="C735">
        <v>3</v>
      </c>
      <c r="D735">
        <v>4</v>
      </c>
      <c r="F735">
        <v>18123</v>
      </c>
      <c r="G735">
        <v>589.43999999999994</v>
      </c>
      <c r="H735">
        <v>3</v>
      </c>
    </row>
    <row r="736" spans="1:8">
      <c r="A736">
        <v>16618</v>
      </c>
      <c r="B736" s="10">
        <v>474.78</v>
      </c>
      <c r="C736">
        <v>3</v>
      </c>
      <c r="D736">
        <v>1</v>
      </c>
      <c r="F736">
        <v>13505</v>
      </c>
      <c r="G736">
        <v>588.17000000000019</v>
      </c>
      <c r="H736">
        <v>3</v>
      </c>
    </row>
    <row r="737" spans="1:8">
      <c r="A737">
        <v>16700</v>
      </c>
      <c r="B737" s="10">
        <v>474.12142857142862</v>
      </c>
      <c r="C737">
        <v>3</v>
      </c>
      <c r="D737">
        <v>5</v>
      </c>
      <c r="F737">
        <v>12640</v>
      </c>
      <c r="G737">
        <v>587.29</v>
      </c>
      <c r="H737">
        <v>3</v>
      </c>
    </row>
    <row r="738" spans="1:8">
      <c r="A738">
        <v>17730</v>
      </c>
      <c r="B738" s="10">
        <v>473.47199999999992</v>
      </c>
      <c r="C738">
        <v>3</v>
      </c>
      <c r="D738">
        <v>3</v>
      </c>
      <c r="F738">
        <v>16726</v>
      </c>
      <c r="G738">
        <v>586.82999999999981</v>
      </c>
      <c r="H738">
        <v>3</v>
      </c>
    </row>
    <row r="739" spans="1:8">
      <c r="A739">
        <v>12674</v>
      </c>
      <c r="B739" s="10">
        <v>473.4</v>
      </c>
      <c r="C739">
        <v>3</v>
      </c>
      <c r="D739">
        <v>3</v>
      </c>
      <c r="F739">
        <v>17730</v>
      </c>
      <c r="G739">
        <v>584.29399999999998</v>
      </c>
      <c r="H739">
        <v>3</v>
      </c>
    </row>
    <row r="740" spans="1:8">
      <c r="A740">
        <v>15299</v>
      </c>
      <c r="B740" s="10">
        <v>472.61800000000005</v>
      </c>
      <c r="C740">
        <v>3</v>
      </c>
      <c r="D740">
        <v>2</v>
      </c>
      <c r="F740">
        <v>17811</v>
      </c>
      <c r="G740">
        <v>584.18666666666672</v>
      </c>
      <c r="H740">
        <v>3</v>
      </c>
    </row>
    <row r="741" spans="1:8">
      <c r="A741">
        <v>14159</v>
      </c>
      <c r="B741" s="10">
        <v>472.58000000000015</v>
      </c>
      <c r="C741">
        <v>3</v>
      </c>
      <c r="D741">
        <v>2</v>
      </c>
      <c r="F741">
        <v>12358</v>
      </c>
      <c r="G741">
        <v>584.03</v>
      </c>
      <c r="H741">
        <v>3</v>
      </c>
    </row>
    <row r="742" spans="1:8">
      <c r="A742">
        <v>13261</v>
      </c>
      <c r="B742" s="10">
        <v>472.05</v>
      </c>
      <c r="C742">
        <v>3</v>
      </c>
      <c r="D742" t="s">
        <v>113</v>
      </c>
      <c r="F742">
        <v>16341</v>
      </c>
      <c r="G742">
        <v>583.58500000000004</v>
      </c>
      <c r="H742">
        <v>3</v>
      </c>
    </row>
    <row r="743" spans="1:8">
      <c r="A743">
        <v>17164</v>
      </c>
      <c r="B743" s="10">
        <v>471.6099999999999</v>
      </c>
      <c r="C743">
        <v>3</v>
      </c>
      <c r="D743">
        <v>5</v>
      </c>
      <c r="F743">
        <v>17434</v>
      </c>
      <c r="G743">
        <v>583.35500000000013</v>
      </c>
      <c r="H743">
        <v>3</v>
      </c>
    </row>
    <row r="744" spans="1:8">
      <c r="A744">
        <v>13043</v>
      </c>
      <c r="B744" s="10">
        <v>471.57000000000005</v>
      </c>
      <c r="C744">
        <v>3</v>
      </c>
      <c r="D744" t="s">
        <v>113</v>
      </c>
      <c r="F744">
        <v>13808</v>
      </c>
      <c r="G744">
        <v>582.55333333333328</v>
      </c>
      <c r="H744">
        <v>3</v>
      </c>
    </row>
    <row r="745" spans="1:8">
      <c r="A745">
        <v>14711</v>
      </c>
      <c r="B745" s="10">
        <v>471.31249999999994</v>
      </c>
      <c r="C745">
        <v>3</v>
      </c>
      <c r="D745">
        <v>6</v>
      </c>
      <c r="F745">
        <v>13437</v>
      </c>
      <c r="G745">
        <v>582.11</v>
      </c>
      <c r="H745">
        <v>3</v>
      </c>
    </row>
    <row r="746" spans="1:8">
      <c r="A746">
        <v>14723</v>
      </c>
      <c r="B746" s="10">
        <v>470.99999999999966</v>
      </c>
      <c r="C746">
        <v>3</v>
      </c>
      <c r="D746">
        <v>5</v>
      </c>
      <c r="F746">
        <v>15641</v>
      </c>
      <c r="G746">
        <v>581.82000000000016</v>
      </c>
      <c r="H746">
        <v>3</v>
      </c>
    </row>
    <row r="747" spans="1:8">
      <c r="A747">
        <v>16954</v>
      </c>
      <c r="B747" s="10">
        <v>470.74000000000012</v>
      </c>
      <c r="C747">
        <v>3</v>
      </c>
      <c r="D747">
        <v>6</v>
      </c>
      <c r="F747">
        <v>13327</v>
      </c>
      <c r="G747">
        <v>581.7399999999999</v>
      </c>
      <c r="H747">
        <v>3</v>
      </c>
    </row>
    <row r="748" spans="1:8">
      <c r="A748">
        <v>12476</v>
      </c>
      <c r="B748" s="10">
        <v>470.48999999999995</v>
      </c>
      <c r="C748">
        <v>3</v>
      </c>
      <c r="D748">
        <v>2</v>
      </c>
      <c r="F748">
        <v>14261</v>
      </c>
      <c r="G748">
        <v>581.72499999999991</v>
      </c>
      <c r="H748">
        <v>3</v>
      </c>
    </row>
    <row r="749" spans="1:8">
      <c r="A749">
        <v>16170</v>
      </c>
      <c r="B749" s="10">
        <v>470.11999999999995</v>
      </c>
      <c r="C749">
        <v>3</v>
      </c>
      <c r="D749">
        <v>6</v>
      </c>
      <c r="F749">
        <v>15364</v>
      </c>
      <c r="G749">
        <v>581.3900000000001</v>
      </c>
      <c r="H749">
        <v>3</v>
      </c>
    </row>
    <row r="750" spans="1:8">
      <c r="A750">
        <v>13048</v>
      </c>
      <c r="B750" s="10">
        <v>469.96</v>
      </c>
      <c r="C750">
        <v>3</v>
      </c>
      <c r="D750">
        <v>4</v>
      </c>
      <c r="F750">
        <v>13050</v>
      </c>
      <c r="G750">
        <v>580.32000000000005</v>
      </c>
      <c r="H750">
        <v>3</v>
      </c>
    </row>
    <row r="751" spans="1:8">
      <c r="A751">
        <v>13975</v>
      </c>
      <c r="B751" s="10">
        <v>469.27999999999969</v>
      </c>
      <c r="C751">
        <v>3</v>
      </c>
      <c r="D751">
        <v>3</v>
      </c>
      <c r="F751">
        <v>13263</v>
      </c>
      <c r="G751">
        <v>579.64499999999987</v>
      </c>
      <c r="H751">
        <v>3</v>
      </c>
    </row>
    <row r="752" spans="1:8">
      <c r="A752">
        <v>15493</v>
      </c>
      <c r="B752" s="10">
        <v>469.25</v>
      </c>
      <c r="C752">
        <v>3</v>
      </c>
      <c r="D752">
        <v>3</v>
      </c>
      <c r="F752">
        <v>16140</v>
      </c>
      <c r="G752">
        <v>579.63</v>
      </c>
      <c r="H752">
        <v>3</v>
      </c>
    </row>
    <row r="753" spans="1:8">
      <c r="A753">
        <v>17147</v>
      </c>
      <c r="B753" s="10">
        <v>469.08000000000004</v>
      </c>
      <c r="C753">
        <v>3</v>
      </c>
      <c r="D753">
        <v>5</v>
      </c>
      <c r="F753">
        <v>15845</v>
      </c>
      <c r="G753">
        <v>579.51</v>
      </c>
      <c r="H753">
        <v>3</v>
      </c>
    </row>
    <row r="754" spans="1:8">
      <c r="A754">
        <v>12867</v>
      </c>
      <c r="B754" s="10">
        <v>468.84000000000003</v>
      </c>
      <c r="C754">
        <v>3</v>
      </c>
      <c r="D754">
        <v>2</v>
      </c>
      <c r="F754">
        <v>15621</v>
      </c>
      <c r="G754">
        <v>579.38499999999999</v>
      </c>
      <c r="H754">
        <v>3</v>
      </c>
    </row>
    <row r="755" spans="1:8">
      <c r="A755">
        <v>15367</v>
      </c>
      <c r="B755" s="10">
        <v>468.75999999999982</v>
      </c>
      <c r="C755">
        <v>3</v>
      </c>
      <c r="D755">
        <v>4</v>
      </c>
      <c r="F755">
        <v>16121</v>
      </c>
      <c r="G755">
        <v>579.21999999999991</v>
      </c>
      <c r="H755">
        <v>3</v>
      </c>
    </row>
    <row r="756" spans="1:8">
      <c r="A756">
        <v>13327</v>
      </c>
      <c r="B756" s="10">
        <v>468.08750000000009</v>
      </c>
      <c r="C756">
        <v>3</v>
      </c>
      <c r="D756">
        <v>3</v>
      </c>
      <c r="F756">
        <v>12885</v>
      </c>
      <c r="G756">
        <v>579.13499999999999</v>
      </c>
      <c r="H756">
        <v>3</v>
      </c>
    </row>
    <row r="757" spans="1:8">
      <c r="A757">
        <v>14256</v>
      </c>
      <c r="B757" s="10">
        <v>467.53</v>
      </c>
      <c r="C757">
        <v>3</v>
      </c>
      <c r="D757" t="s">
        <v>113</v>
      </c>
      <c r="F757">
        <v>12598</v>
      </c>
      <c r="G757">
        <v>579.11333333333357</v>
      </c>
      <c r="H757">
        <v>3</v>
      </c>
    </row>
    <row r="758" spans="1:8">
      <c r="A758">
        <v>13848</v>
      </c>
      <c r="B758" s="10">
        <v>467.5</v>
      </c>
      <c r="C758">
        <v>3</v>
      </c>
      <c r="D758">
        <v>6</v>
      </c>
      <c r="F758">
        <v>13761</v>
      </c>
      <c r="G758">
        <v>578.94000000000005</v>
      </c>
      <c r="H758">
        <v>3</v>
      </c>
    </row>
    <row r="759" spans="1:8">
      <c r="A759">
        <v>17932</v>
      </c>
      <c r="B759" s="10">
        <v>467.25499999999988</v>
      </c>
      <c r="C759">
        <v>3</v>
      </c>
      <c r="D759">
        <v>4</v>
      </c>
      <c r="F759">
        <v>18230</v>
      </c>
      <c r="G759">
        <v>577.16000000000008</v>
      </c>
      <c r="H759">
        <v>3</v>
      </c>
    </row>
    <row r="760" spans="1:8">
      <c r="A760">
        <v>13320</v>
      </c>
      <c r="B760" s="10">
        <v>466.61</v>
      </c>
      <c r="C760">
        <v>3</v>
      </c>
      <c r="D760">
        <v>3</v>
      </c>
      <c r="F760">
        <v>16161</v>
      </c>
      <c r="G760">
        <v>577.05400000000009</v>
      </c>
      <c r="H760">
        <v>3</v>
      </c>
    </row>
    <row r="761" spans="1:8">
      <c r="A761">
        <v>17567</v>
      </c>
      <c r="B761" s="10">
        <v>466.01749999999998</v>
      </c>
      <c r="C761">
        <v>3</v>
      </c>
      <c r="D761">
        <v>3</v>
      </c>
      <c r="F761">
        <v>16755</v>
      </c>
      <c r="G761">
        <v>576.16</v>
      </c>
      <c r="H761">
        <v>3</v>
      </c>
    </row>
    <row r="762" spans="1:8">
      <c r="A762">
        <v>13496</v>
      </c>
      <c r="B762" s="10">
        <v>465.61</v>
      </c>
      <c r="C762">
        <v>3</v>
      </c>
      <c r="D762">
        <v>9</v>
      </c>
      <c r="F762">
        <v>12840</v>
      </c>
      <c r="G762">
        <v>576</v>
      </c>
      <c r="H762">
        <v>3</v>
      </c>
    </row>
    <row r="763" spans="1:8">
      <c r="A763">
        <v>17140</v>
      </c>
      <c r="B763" s="10">
        <v>465.32</v>
      </c>
      <c r="C763">
        <v>3</v>
      </c>
      <c r="D763" t="s">
        <v>113</v>
      </c>
      <c r="F763">
        <v>15625</v>
      </c>
      <c r="G763">
        <v>575.54</v>
      </c>
      <c r="H763">
        <v>3</v>
      </c>
    </row>
    <row r="764" spans="1:8">
      <c r="A764">
        <v>13246</v>
      </c>
      <c r="B764" s="10">
        <v>465.2475</v>
      </c>
      <c r="C764">
        <v>3</v>
      </c>
      <c r="D764">
        <v>10</v>
      </c>
      <c r="F764">
        <v>16345</v>
      </c>
      <c r="G764">
        <v>575.41000000000008</v>
      </c>
      <c r="H764">
        <v>3</v>
      </c>
    </row>
    <row r="765" spans="1:8">
      <c r="A765">
        <v>15815</v>
      </c>
      <c r="B765" s="10">
        <v>464.69333333333333</v>
      </c>
      <c r="C765">
        <v>3</v>
      </c>
      <c r="D765">
        <v>5</v>
      </c>
      <c r="F765">
        <v>16279</v>
      </c>
      <c r="G765">
        <v>575.25</v>
      </c>
      <c r="H765">
        <v>3</v>
      </c>
    </row>
    <row r="766" spans="1:8">
      <c r="A766">
        <v>17109</v>
      </c>
      <c r="B766" s="10">
        <v>464.58999999999992</v>
      </c>
      <c r="C766">
        <v>3</v>
      </c>
      <c r="D766">
        <v>8</v>
      </c>
      <c r="F766">
        <v>15105</v>
      </c>
      <c r="G766">
        <v>574.73249999999996</v>
      </c>
      <c r="H766">
        <v>3</v>
      </c>
    </row>
    <row r="767" spans="1:8">
      <c r="A767">
        <v>15625</v>
      </c>
      <c r="B767" s="10">
        <v>464.5100000000001</v>
      </c>
      <c r="C767">
        <v>3</v>
      </c>
      <c r="D767">
        <v>3</v>
      </c>
      <c r="F767">
        <v>12784</v>
      </c>
      <c r="G767">
        <v>574.41999999999996</v>
      </c>
      <c r="H767">
        <v>3</v>
      </c>
    </row>
    <row r="768" spans="1:8">
      <c r="A768">
        <v>13192</v>
      </c>
      <c r="B768" s="10">
        <v>464.32000000000005</v>
      </c>
      <c r="C768">
        <v>3</v>
      </c>
      <c r="D768">
        <v>4</v>
      </c>
      <c r="F768">
        <v>13704</v>
      </c>
      <c r="G768">
        <v>573.82749999999987</v>
      </c>
      <c r="H768">
        <v>3</v>
      </c>
    </row>
    <row r="769" spans="1:8">
      <c r="A769">
        <v>15694</v>
      </c>
      <c r="B769" s="10">
        <v>464.28285714285721</v>
      </c>
      <c r="C769">
        <v>3</v>
      </c>
      <c r="D769">
        <v>1</v>
      </c>
      <c r="F769">
        <v>17739</v>
      </c>
      <c r="G769">
        <v>573.52666666666676</v>
      </c>
      <c r="H769">
        <v>3</v>
      </c>
    </row>
    <row r="770" spans="1:8">
      <c r="A770">
        <v>16586</v>
      </c>
      <c r="B770" s="10">
        <v>463.95</v>
      </c>
      <c r="C770">
        <v>3</v>
      </c>
      <c r="D770" t="s">
        <v>113</v>
      </c>
      <c r="F770">
        <v>15046</v>
      </c>
      <c r="G770">
        <v>573.37750000000005</v>
      </c>
      <c r="H770">
        <v>3</v>
      </c>
    </row>
    <row r="771" spans="1:8">
      <c r="A771">
        <v>13107</v>
      </c>
      <c r="B771" s="10">
        <v>463.83500000000004</v>
      </c>
      <c r="C771">
        <v>3</v>
      </c>
      <c r="D771">
        <v>6</v>
      </c>
      <c r="F771">
        <v>13756</v>
      </c>
      <c r="G771">
        <v>572.21833333333336</v>
      </c>
      <c r="H771">
        <v>3</v>
      </c>
    </row>
    <row r="772" spans="1:8">
      <c r="A772">
        <v>15109</v>
      </c>
      <c r="B772" s="10">
        <v>463.75</v>
      </c>
      <c r="C772">
        <v>3</v>
      </c>
      <c r="D772" t="s">
        <v>113</v>
      </c>
      <c r="F772">
        <v>17813</v>
      </c>
      <c r="G772">
        <v>571.5333333333333</v>
      </c>
      <c r="H772">
        <v>3</v>
      </c>
    </row>
    <row r="773" spans="1:8">
      <c r="A773">
        <v>17462</v>
      </c>
      <c r="B773" s="10">
        <v>463.41</v>
      </c>
      <c r="C773">
        <v>3</v>
      </c>
      <c r="D773">
        <v>8</v>
      </c>
      <c r="F773">
        <v>15821</v>
      </c>
      <c r="G773">
        <v>570.96</v>
      </c>
      <c r="H773">
        <v>3</v>
      </c>
    </row>
    <row r="774" spans="1:8">
      <c r="A774">
        <v>14489</v>
      </c>
      <c r="B774" s="10">
        <v>463.38000000000005</v>
      </c>
      <c r="C774">
        <v>3</v>
      </c>
      <c r="D774" t="s">
        <v>113</v>
      </c>
      <c r="F774">
        <v>12726</v>
      </c>
      <c r="G774">
        <v>570.89</v>
      </c>
      <c r="H774">
        <v>3</v>
      </c>
    </row>
    <row r="775" spans="1:8">
      <c r="A775">
        <v>14403</v>
      </c>
      <c r="B775" s="10">
        <v>463.255</v>
      </c>
      <c r="C775">
        <v>3</v>
      </c>
      <c r="D775">
        <v>7</v>
      </c>
      <c r="F775">
        <v>12546</v>
      </c>
      <c r="G775">
        <v>570.75</v>
      </c>
      <c r="H775">
        <v>3</v>
      </c>
    </row>
    <row r="776" spans="1:8">
      <c r="A776">
        <v>12945</v>
      </c>
      <c r="B776" s="10">
        <v>462.95000000000005</v>
      </c>
      <c r="C776">
        <v>3</v>
      </c>
      <c r="D776" t="s">
        <v>113</v>
      </c>
      <c r="F776">
        <v>16036</v>
      </c>
      <c r="G776">
        <v>570.19000000000005</v>
      </c>
      <c r="H776">
        <v>3</v>
      </c>
    </row>
    <row r="777" spans="1:8">
      <c r="A777">
        <v>15719</v>
      </c>
      <c r="B777" s="10">
        <v>462.1866666666665</v>
      </c>
      <c r="C777">
        <v>3</v>
      </c>
      <c r="D777">
        <v>4</v>
      </c>
      <c r="F777">
        <v>15088</v>
      </c>
      <c r="G777">
        <v>570.13499999999999</v>
      </c>
      <c r="H777">
        <v>3</v>
      </c>
    </row>
    <row r="778" spans="1:8">
      <c r="A778">
        <v>15514</v>
      </c>
      <c r="B778" s="10">
        <v>461.8900000000001</v>
      </c>
      <c r="C778">
        <v>3</v>
      </c>
      <c r="D778">
        <v>1</v>
      </c>
      <c r="F778">
        <v>12957</v>
      </c>
      <c r="G778">
        <v>569.89999999999986</v>
      </c>
      <c r="H778">
        <v>3</v>
      </c>
    </row>
    <row r="779" spans="1:8">
      <c r="A779">
        <v>12712</v>
      </c>
      <c r="B779" s="10">
        <v>460.8966666666667</v>
      </c>
      <c r="C779">
        <v>3</v>
      </c>
      <c r="D779">
        <v>5</v>
      </c>
      <c r="F779">
        <v>17571</v>
      </c>
      <c r="G779">
        <v>569.2800000000002</v>
      </c>
      <c r="H779">
        <v>3</v>
      </c>
    </row>
    <row r="780" spans="1:8">
      <c r="A780">
        <v>12379</v>
      </c>
      <c r="B780" s="10">
        <v>459.83999999999992</v>
      </c>
      <c r="C780">
        <v>3</v>
      </c>
      <c r="D780">
        <v>8</v>
      </c>
      <c r="F780">
        <v>14407</v>
      </c>
      <c r="G780">
        <v>569.04999999999995</v>
      </c>
      <c r="H780">
        <v>3</v>
      </c>
    </row>
    <row r="781" spans="1:8">
      <c r="A781">
        <v>16358</v>
      </c>
      <c r="B781" s="10">
        <v>459.60000000000008</v>
      </c>
      <c r="C781">
        <v>3</v>
      </c>
      <c r="D781">
        <v>3</v>
      </c>
      <c r="F781">
        <v>17158</v>
      </c>
      <c r="G781">
        <v>568.42000000000007</v>
      </c>
      <c r="H781">
        <v>3</v>
      </c>
    </row>
    <row r="782" spans="1:8">
      <c r="A782">
        <v>17054</v>
      </c>
      <c r="B782" s="10">
        <v>459.40999999999997</v>
      </c>
      <c r="C782">
        <v>3</v>
      </c>
      <c r="D782">
        <v>8</v>
      </c>
      <c r="F782">
        <v>13500</v>
      </c>
      <c r="G782">
        <v>568.38499999999999</v>
      </c>
      <c r="H782">
        <v>3</v>
      </c>
    </row>
    <row r="783" spans="1:8">
      <c r="A783">
        <v>12355</v>
      </c>
      <c r="B783" s="10">
        <v>459.4</v>
      </c>
      <c r="C783">
        <v>3</v>
      </c>
      <c r="D783" t="s">
        <v>113</v>
      </c>
      <c r="F783">
        <v>17050</v>
      </c>
      <c r="G783">
        <v>568.25</v>
      </c>
      <c r="H783">
        <v>3</v>
      </c>
    </row>
    <row r="784" spans="1:8">
      <c r="A784">
        <v>12569</v>
      </c>
      <c r="B784" s="10">
        <v>459.34666666666664</v>
      </c>
      <c r="C784">
        <v>3</v>
      </c>
      <c r="D784">
        <v>4</v>
      </c>
      <c r="F784">
        <v>14112</v>
      </c>
      <c r="G784">
        <v>568.22333333333347</v>
      </c>
      <c r="H784">
        <v>3</v>
      </c>
    </row>
    <row r="785" spans="1:8">
      <c r="A785">
        <v>17880</v>
      </c>
      <c r="B785" s="10">
        <v>458.91999999999985</v>
      </c>
      <c r="C785">
        <v>3</v>
      </c>
      <c r="D785" t="s">
        <v>113</v>
      </c>
      <c r="F785">
        <v>13321</v>
      </c>
      <c r="G785">
        <v>567.36</v>
      </c>
      <c r="H785">
        <v>3</v>
      </c>
    </row>
    <row r="786" spans="1:8">
      <c r="A786">
        <v>12843</v>
      </c>
      <c r="B786" s="10">
        <v>458.83666666666659</v>
      </c>
      <c r="C786">
        <v>3</v>
      </c>
      <c r="D786">
        <v>9</v>
      </c>
      <c r="F786">
        <v>14525</v>
      </c>
      <c r="G786">
        <v>566.60750000000007</v>
      </c>
      <c r="H786">
        <v>3</v>
      </c>
    </row>
    <row r="787" spans="1:8">
      <c r="A787">
        <v>14497</v>
      </c>
      <c r="B787" s="10">
        <v>457.46999999999991</v>
      </c>
      <c r="C787">
        <v>3</v>
      </c>
      <c r="D787" t="s">
        <v>113</v>
      </c>
      <c r="F787">
        <v>12517</v>
      </c>
      <c r="G787">
        <v>565.98</v>
      </c>
      <c r="H787">
        <v>3</v>
      </c>
    </row>
    <row r="788" spans="1:8">
      <c r="A788">
        <v>12372</v>
      </c>
      <c r="B788" s="10">
        <v>457.46000000000004</v>
      </c>
      <c r="C788">
        <v>3</v>
      </c>
      <c r="D788">
        <v>5</v>
      </c>
      <c r="F788">
        <v>12562</v>
      </c>
      <c r="G788">
        <v>565.30199999999991</v>
      </c>
      <c r="H788">
        <v>3</v>
      </c>
    </row>
    <row r="789" spans="1:8">
      <c r="A789">
        <v>13398</v>
      </c>
      <c r="B789" s="10">
        <v>457.34000000000009</v>
      </c>
      <c r="C789">
        <v>3</v>
      </c>
      <c r="D789" t="s">
        <v>113</v>
      </c>
      <c r="F789">
        <v>14824</v>
      </c>
      <c r="G789">
        <v>563.85500000000002</v>
      </c>
      <c r="H789">
        <v>3</v>
      </c>
    </row>
    <row r="790" spans="1:8">
      <c r="A790">
        <v>17863</v>
      </c>
      <c r="B790" s="10">
        <v>457.29999999999995</v>
      </c>
      <c r="C790">
        <v>3</v>
      </c>
      <c r="D790">
        <v>3</v>
      </c>
      <c r="F790">
        <v>13534</v>
      </c>
      <c r="G790">
        <v>563.57599999999979</v>
      </c>
      <c r="H790">
        <v>3</v>
      </c>
    </row>
    <row r="791" spans="1:8">
      <c r="A791">
        <v>13725</v>
      </c>
      <c r="B791" s="10">
        <v>457.02499999999998</v>
      </c>
      <c r="C791">
        <v>3</v>
      </c>
      <c r="D791">
        <v>10</v>
      </c>
      <c r="F791">
        <v>14753</v>
      </c>
      <c r="G791">
        <v>563.15</v>
      </c>
      <c r="H791">
        <v>3</v>
      </c>
    </row>
    <row r="792" spans="1:8">
      <c r="A792">
        <v>12564</v>
      </c>
      <c r="B792" s="10">
        <v>456.90000000000009</v>
      </c>
      <c r="C792">
        <v>3</v>
      </c>
      <c r="D792" t="s">
        <v>113</v>
      </c>
      <c r="F792">
        <v>14135</v>
      </c>
      <c r="G792">
        <v>562.21250000000009</v>
      </c>
      <c r="H792">
        <v>3</v>
      </c>
    </row>
    <row r="793" spans="1:8">
      <c r="A793">
        <v>16714</v>
      </c>
      <c r="B793" s="10">
        <v>455.76499999999965</v>
      </c>
      <c r="C793">
        <v>3</v>
      </c>
      <c r="D793" t="s">
        <v>113</v>
      </c>
      <c r="F793">
        <v>16153</v>
      </c>
      <c r="G793">
        <v>562.06500000000005</v>
      </c>
      <c r="H793">
        <v>3</v>
      </c>
    </row>
    <row r="794" spans="1:8">
      <c r="A794">
        <v>15122</v>
      </c>
      <c r="B794" s="10">
        <v>455.53</v>
      </c>
      <c r="C794">
        <v>3</v>
      </c>
      <c r="D794">
        <v>5</v>
      </c>
      <c r="F794">
        <v>17690</v>
      </c>
      <c r="G794">
        <v>561.50666666666666</v>
      </c>
      <c r="H794">
        <v>3</v>
      </c>
    </row>
    <row r="795" spans="1:8">
      <c r="A795">
        <v>15585</v>
      </c>
      <c r="B795" s="10">
        <v>455.30000000000007</v>
      </c>
      <c r="C795">
        <v>3</v>
      </c>
      <c r="D795" t="s">
        <v>113</v>
      </c>
      <c r="F795">
        <v>15005</v>
      </c>
      <c r="G795">
        <v>561.44800000000009</v>
      </c>
      <c r="H795">
        <v>3</v>
      </c>
    </row>
    <row r="796" spans="1:8">
      <c r="A796">
        <v>16529</v>
      </c>
      <c r="B796" s="10">
        <v>455.25</v>
      </c>
      <c r="C796">
        <v>3</v>
      </c>
      <c r="D796" t="s">
        <v>113</v>
      </c>
      <c r="F796">
        <v>17315</v>
      </c>
      <c r="G796">
        <v>561.05999999999995</v>
      </c>
      <c r="H796">
        <v>3</v>
      </c>
    </row>
    <row r="797" spans="1:8">
      <c r="A797">
        <v>14421</v>
      </c>
      <c r="B797" s="10">
        <v>455.18</v>
      </c>
      <c r="C797">
        <v>3</v>
      </c>
      <c r="D797">
        <v>5</v>
      </c>
      <c r="F797">
        <v>14400</v>
      </c>
      <c r="G797">
        <v>559.70000000000005</v>
      </c>
      <c r="H797">
        <v>3</v>
      </c>
    </row>
    <row r="798" spans="1:8">
      <c r="A798">
        <v>17320</v>
      </c>
      <c r="B798" s="10">
        <v>455.04999999999995</v>
      </c>
      <c r="C798">
        <v>3</v>
      </c>
      <c r="D798">
        <v>6</v>
      </c>
      <c r="F798">
        <v>13527</v>
      </c>
      <c r="G798">
        <v>559.37333333333333</v>
      </c>
      <c r="H798">
        <v>3</v>
      </c>
    </row>
    <row r="799" spans="1:8">
      <c r="A799">
        <v>15730</v>
      </c>
      <c r="B799" s="10">
        <v>454.92999999999995</v>
      </c>
      <c r="C799">
        <v>3</v>
      </c>
      <c r="D799">
        <v>6</v>
      </c>
      <c r="F799">
        <v>17788</v>
      </c>
      <c r="G799">
        <v>558.95000000000005</v>
      </c>
      <c r="H799">
        <v>3</v>
      </c>
    </row>
    <row r="800" spans="1:8">
      <c r="A800">
        <v>15223</v>
      </c>
      <c r="B800" s="10">
        <v>454.90000000000009</v>
      </c>
      <c r="C800">
        <v>3</v>
      </c>
      <c r="D800" t="s">
        <v>113</v>
      </c>
      <c r="F800">
        <v>15572</v>
      </c>
      <c r="G800">
        <v>558.93999999999994</v>
      </c>
      <c r="H800">
        <v>3</v>
      </c>
    </row>
    <row r="801" spans="1:8">
      <c r="A801">
        <v>14415</v>
      </c>
      <c r="B801" s="10">
        <v>454.87833333333333</v>
      </c>
      <c r="C801">
        <v>3</v>
      </c>
      <c r="D801">
        <v>3</v>
      </c>
      <c r="F801">
        <v>14971</v>
      </c>
      <c r="G801">
        <v>558.28499999999985</v>
      </c>
      <c r="H801">
        <v>3</v>
      </c>
    </row>
    <row r="802" spans="1:8">
      <c r="A802">
        <v>13485</v>
      </c>
      <c r="B802" s="10">
        <v>454.24</v>
      </c>
      <c r="C802">
        <v>3</v>
      </c>
      <c r="D802" t="s">
        <v>113</v>
      </c>
      <c r="F802">
        <v>13260</v>
      </c>
      <c r="G802">
        <v>557.62000000000012</v>
      </c>
      <c r="H802">
        <v>3</v>
      </c>
    </row>
    <row r="803" spans="1:8">
      <c r="A803">
        <v>16755</v>
      </c>
      <c r="B803" s="10">
        <v>454.23500000000001</v>
      </c>
      <c r="C803">
        <v>3</v>
      </c>
      <c r="D803">
        <v>3</v>
      </c>
      <c r="F803">
        <v>17764</v>
      </c>
      <c r="G803">
        <v>556.84999999999991</v>
      </c>
      <c r="H803">
        <v>3</v>
      </c>
    </row>
    <row r="804" spans="1:8">
      <c r="A804">
        <v>15810</v>
      </c>
      <c r="B804" s="10">
        <v>453.72999999999996</v>
      </c>
      <c r="C804">
        <v>3</v>
      </c>
      <c r="D804">
        <v>10</v>
      </c>
      <c r="F804">
        <v>16049</v>
      </c>
      <c r="G804">
        <v>555.89499999999953</v>
      </c>
      <c r="H804">
        <v>3</v>
      </c>
    </row>
    <row r="805" spans="1:8">
      <c r="A805">
        <v>17634</v>
      </c>
      <c r="B805" s="10">
        <v>453.66750000000013</v>
      </c>
      <c r="C805">
        <v>3</v>
      </c>
      <c r="D805">
        <v>9</v>
      </c>
      <c r="F805">
        <v>15443</v>
      </c>
      <c r="G805">
        <v>554.8900000000001</v>
      </c>
      <c r="H805">
        <v>3</v>
      </c>
    </row>
    <row r="806" spans="1:8">
      <c r="A806">
        <v>12591</v>
      </c>
      <c r="B806" s="10">
        <v>452.84999999999985</v>
      </c>
      <c r="C806">
        <v>3</v>
      </c>
      <c r="D806" t="s">
        <v>113</v>
      </c>
      <c r="F806">
        <v>17491</v>
      </c>
      <c r="G806">
        <v>554.26499999999999</v>
      </c>
      <c r="H806">
        <v>3</v>
      </c>
    </row>
    <row r="807" spans="1:8">
      <c r="A807">
        <v>18196</v>
      </c>
      <c r="B807" s="10">
        <v>450.78000000000014</v>
      </c>
      <c r="C807">
        <v>3</v>
      </c>
      <c r="D807">
        <v>7</v>
      </c>
      <c r="F807">
        <v>14755</v>
      </c>
      <c r="G807">
        <v>554.19999999999993</v>
      </c>
      <c r="H807">
        <v>3</v>
      </c>
    </row>
    <row r="808" spans="1:8">
      <c r="A808">
        <v>15129</v>
      </c>
      <c r="B808" s="10">
        <v>450.33249999999998</v>
      </c>
      <c r="C808">
        <v>3</v>
      </c>
      <c r="D808">
        <v>3</v>
      </c>
      <c r="F808">
        <v>12912</v>
      </c>
      <c r="G808">
        <v>554.09999999999991</v>
      </c>
      <c r="H808">
        <v>3</v>
      </c>
    </row>
    <row r="809" spans="1:8">
      <c r="A809">
        <v>14282</v>
      </c>
      <c r="B809" s="10">
        <v>450.29599999999999</v>
      </c>
      <c r="C809">
        <v>3</v>
      </c>
      <c r="D809">
        <v>5</v>
      </c>
      <c r="F809">
        <v>13253</v>
      </c>
      <c r="G809">
        <v>553.92000000000007</v>
      </c>
      <c r="H809">
        <v>3</v>
      </c>
    </row>
    <row r="810" spans="1:8">
      <c r="A810">
        <v>16722</v>
      </c>
      <c r="B810" s="10">
        <v>450.072</v>
      </c>
      <c r="C810">
        <v>3</v>
      </c>
      <c r="D810">
        <v>3</v>
      </c>
      <c r="F810">
        <v>15301</v>
      </c>
      <c r="G810">
        <v>553.75250000000005</v>
      </c>
      <c r="H810">
        <v>3</v>
      </c>
    </row>
    <row r="811" spans="1:8">
      <c r="A811">
        <v>14246</v>
      </c>
      <c r="B811" s="10">
        <v>449.6400000000001</v>
      </c>
      <c r="C811">
        <v>3</v>
      </c>
      <c r="D811">
        <v>3</v>
      </c>
      <c r="F811">
        <v>15933</v>
      </c>
      <c r="G811">
        <v>553.73</v>
      </c>
      <c r="H811">
        <v>3</v>
      </c>
    </row>
    <row r="812" spans="1:8">
      <c r="A812">
        <v>15235</v>
      </c>
      <c r="B812" s="10">
        <v>449.50199999999995</v>
      </c>
      <c r="C812">
        <v>3</v>
      </c>
      <c r="D812" t="s">
        <v>113</v>
      </c>
      <c r="F812">
        <v>12615</v>
      </c>
      <c r="G812">
        <v>552.15</v>
      </c>
      <c r="H812">
        <v>3</v>
      </c>
    </row>
    <row r="813" spans="1:8">
      <c r="A813">
        <v>14891</v>
      </c>
      <c r="B813" s="10">
        <v>449.38</v>
      </c>
      <c r="C813">
        <v>3</v>
      </c>
      <c r="D813">
        <v>10</v>
      </c>
      <c r="F813">
        <v>12390</v>
      </c>
      <c r="G813">
        <v>549.83999999999992</v>
      </c>
      <c r="H813">
        <v>3</v>
      </c>
    </row>
    <row r="814" spans="1:8">
      <c r="A814">
        <v>15599</v>
      </c>
      <c r="B814" s="10">
        <v>448.82999999999993</v>
      </c>
      <c r="C814">
        <v>3</v>
      </c>
      <c r="D814">
        <v>6</v>
      </c>
      <c r="F814">
        <v>16221</v>
      </c>
      <c r="G814">
        <v>549.49</v>
      </c>
      <c r="H814">
        <v>3</v>
      </c>
    </row>
    <row r="815" spans="1:8">
      <c r="A815">
        <v>18176</v>
      </c>
      <c r="B815" s="10">
        <v>448.65</v>
      </c>
      <c r="C815">
        <v>3</v>
      </c>
      <c r="D815" t="s">
        <v>113</v>
      </c>
      <c r="F815">
        <v>13655</v>
      </c>
      <c r="G815">
        <v>549.31999999999994</v>
      </c>
      <c r="H815">
        <v>3</v>
      </c>
    </row>
    <row r="816" spans="1:8">
      <c r="A816">
        <v>16571</v>
      </c>
      <c r="B816" s="10">
        <v>448.39499999999998</v>
      </c>
      <c r="C816">
        <v>3</v>
      </c>
      <c r="D816">
        <v>9</v>
      </c>
      <c r="F816">
        <v>16340</v>
      </c>
      <c r="G816">
        <v>549.06999999999982</v>
      </c>
      <c r="H816">
        <v>3</v>
      </c>
    </row>
    <row r="817" spans="1:8">
      <c r="A817">
        <v>13593</v>
      </c>
      <c r="B817" s="10">
        <v>448.15000000000003</v>
      </c>
      <c r="C817">
        <v>3</v>
      </c>
      <c r="D817">
        <v>2</v>
      </c>
      <c r="F817">
        <v>15129</v>
      </c>
      <c r="G817">
        <v>548.69000000000005</v>
      </c>
      <c r="H817">
        <v>3</v>
      </c>
    </row>
    <row r="818" spans="1:8">
      <c r="A818">
        <v>14944</v>
      </c>
      <c r="B818" s="10">
        <v>448.10750000000002</v>
      </c>
      <c r="C818">
        <v>3</v>
      </c>
      <c r="D818">
        <v>1</v>
      </c>
      <c r="F818">
        <v>13137</v>
      </c>
      <c r="G818">
        <v>548.24800000000027</v>
      </c>
      <c r="H818">
        <v>3</v>
      </c>
    </row>
    <row r="819" spans="1:8">
      <c r="A819">
        <v>17975</v>
      </c>
      <c r="B819" s="10">
        <v>447.65333333333336</v>
      </c>
      <c r="C819">
        <v>3</v>
      </c>
      <c r="D819">
        <v>4</v>
      </c>
      <c r="F819">
        <v>14498</v>
      </c>
      <c r="G819">
        <v>548.02666666666676</v>
      </c>
      <c r="H819">
        <v>3</v>
      </c>
    </row>
    <row r="820" spans="1:8">
      <c r="A820">
        <v>18109</v>
      </c>
      <c r="B820" s="10">
        <v>446.77714285714279</v>
      </c>
      <c r="C820">
        <v>3</v>
      </c>
      <c r="D820">
        <v>2</v>
      </c>
      <c r="F820">
        <v>15830</v>
      </c>
      <c r="G820">
        <v>547.70000000000005</v>
      </c>
      <c r="H820">
        <v>3</v>
      </c>
    </row>
    <row r="821" spans="1:8">
      <c r="A821">
        <v>12507</v>
      </c>
      <c r="B821" s="10">
        <v>446.15999999999997</v>
      </c>
      <c r="C821">
        <v>3</v>
      </c>
      <c r="D821">
        <v>2</v>
      </c>
      <c r="F821">
        <v>15673</v>
      </c>
      <c r="G821">
        <v>547.64500000000021</v>
      </c>
      <c r="H821">
        <v>3</v>
      </c>
    </row>
    <row r="822" spans="1:8">
      <c r="A822">
        <v>15298</v>
      </c>
      <c r="B822" s="10">
        <v>444.29999999999995</v>
      </c>
      <c r="C822">
        <v>3</v>
      </c>
      <c r="D822">
        <v>4</v>
      </c>
      <c r="F822">
        <v>17092</v>
      </c>
      <c r="G822">
        <v>547.62666666666667</v>
      </c>
      <c r="H822">
        <v>3</v>
      </c>
    </row>
    <row r="823" spans="1:8">
      <c r="A823">
        <v>13435</v>
      </c>
      <c r="B823" s="10">
        <v>443.71999999999991</v>
      </c>
      <c r="C823">
        <v>3</v>
      </c>
      <c r="D823">
        <v>2</v>
      </c>
      <c r="F823">
        <v>12428</v>
      </c>
      <c r="G823">
        <v>546.99000000000012</v>
      </c>
      <c r="H823">
        <v>3</v>
      </c>
    </row>
    <row r="824" spans="1:8">
      <c r="A824">
        <v>12948</v>
      </c>
      <c r="B824" s="10">
        <v>443.13</v>
      </c>
      <c r="C824">
        <v>3</v>
      </c>
      <c r="D824">
        <v>4</v>
      </c>
      <c r="F824">
        <v>14553</v>
      </c>
      <c r="G824">
        <v>546.94999999999993</v>
      </c>
      <c r="H824">
        <v>3</v>
      </c>
    </row>
    <row r="825" spans="1:8">
      <c r="A825">
        <v>17704</v>
      </c>
      <c r="B825" s="10">
        <v>442.59500000000003</v>
      </c>
      <c r="C825">
        <v>3</v>
      </c>
      <c r="D825" t="s">
        <v>113</v>
      </c>
      <c r="F825">
        <v>14626</v>
      </c>
      <c r="G825">
        <v>546.91750000000002</v>
      </c>
      <c r="H825">
        <v>3</v>
      </c>
    </row>
    <row r="826" spans="1:8">
      <c r="A826">
        <v>12458</v>
      </c>
      <c r="B826" s="10">
        <v>441.91999999999996</v>
      </c>
      <c r="C826">
        <v>3</v>
      </c>
      <c r="D826">
        <v>3</v>
      </c>
      <c r="F826">
        <v>13521</v>
      </c>
      <c r="G826">
        <v>546.82499999999993</v>
      </c>
      <c r="H826">
        <v>3</v>
      </c>
    </row>
    <row r="827" spans="1:8">
      <c r="A827">
        <v>17068</v>
      </c>
      <c r="B827" s="10">
        <v>441.47499999999997</v>
      </c>
      <c r="C827">
        <v>3</v>
      </c>
      <c r="D827">
        <v>5</v>
      </c>
      <c r="F827">
        <v>17520</v>
      </c>
      <c r="G827">
        <v>546.81000000000006</v>
      </c>
      <c r="H827">
        <v>3</v>
      </c>
    </row>
    <row r="828" spans="1:8">
      <c r="A828">
        <v>15402</v>
      </c>
      <c r="B828" s="10">
        <v>440.98999999999995</v>
      </c>
      <c r="C828">
        <v>3</v>
      </c>
      <c r="D828">
        <v>8</v>
      </c>
      <c r="F828">
        <v>17490</v>
      </c>
      <c r="G828">
        <v>546.80999999999995</v>
      </c>
      <c r="H828">
        <v>3</v>
      </c>
    </row>
    <row r="829" spans="1:8">
      <c r="A829">
        <v>12465</v>
      </c>
      <c r="B829" s="10">
        <v>440.94</v>
      </c>
      <c r="C829">
        <v>3</v>
      </c>
      <c r="D829">
        <v>9</v>
      </c>
      <c r="F829">
        <v>15696</v>
      </c>
      <c r="G829">
        <v>546.80500000000006</v>
      </c>
      <c r="H829">
        <v>3</v>
      </c>
    </row>
    <row r="830" spans="1:8">
      <c r="A830">
        <v>17449</v>
      </c>
      <c r="B830" s="10">
        <v>440.8966666666667</v>
      </c>
      <c r="C830">
        <v>3</v>
      </c>
      <c r="D830">
        <v>4</v>
      </c>
      <c r="F830">
        <v>15570</v>
      </c>
      <c r="G830">
        <v>546.70000000000027</v>
      </c>
      <c r="H830">
        <v>3</v>
      </c>
    </row>
    <row r="831" spans="1:8">
      <c r="A831">
        <v>14688</v>
      </c>
      <c r="B831" s="10">
        <v>440.8471428571429</v>
      </c>
      <c r="C831">
        <v>3</v>
      </c>
      <c r="D831">
        <v>4</v>
      </c>
      <c r="F831">
        <v>12743</v>
      </c>
      <c r="G831">
        <v>546.42999999999972</v>
      </c>
      <c r="H831">
        <v>3</v>
      </c>
    </row>
    <row r="832" spans="1:8">
      <c r="A832">
        <v>13870</v>
      </c>
      <c r="B832" s="10">
        <v>440.60000000000008</v>
      </c>
      <c r="C832">
        <v>3</v>
      </c>
      <c r="D832">
        <v>5</v>
      </c>
      <c r="F832">
        <v>17806</v>
      </c>
      <c r="G832">
        <v>546.03999999999985</v>
      </c>
      <c r="H832">
        <v>3</v>
      </c>
    </row>
    <row r="833" spans="1:8">
      <c r="A833">
        <v>17193</v>
      </c>
      <c r="B833" s="10">
        <v>440.26</v>
      </c>
      <c r="C833">
        <v>3</v>
      </c>
      <c r="D833">
        <v>4</v>
      </c>
      <c r="F833">
        <v>15410</v>
      </c>
      <c r="G833">
        <v>544.45500000000004</v>
      </c>
      <c r="H833">
        <v>3</v>
      </c>
    </row>
    <row r="834" spans="1:8">
      <c r="A834">
        <v>15822</v>
      </c>
      <c r="B834" s="10">
        <v>440.20000000000005</v>
      </c>
      <c r="C834">
        <v>3</v>
      </c>
      <c r="D834">
        <v>4</v>
      </c>
      <c r="F834">
        <v>13390</v>
      </c>
      <c r="G834">
        <v>544.07999999999993</v>
      </c>
      <c r="H834">
        <v>3</v>
      </c>
    </row>
    <row r="835" spans="1:8">
      <c r="A835">
        <v>18233</v>
      </c>
      <c r="B835" s="10">
        <v>440</v>
      </c>
      <c r="C835">
        <v>3</v>
      </c>
      <c r="D835" t="s">
        <v>113</v>
      </c>
      <c r="F835">
        <v>16633</v>
      </c>
      <c r="G835">
        <v>543.70749999999998</v>
      </c>
      <c r="H835">
        <v>3</v>
      </c>
    </row>
    <row r="836" spans="1:8">
      <c r="A836">
        <v>14022</v>
      </c>
      <c r="B836" s="10">
        <v>440</v>
      </c>
      <c r="C836">
        <v>3</v>
      </c>
      <c r="D836" t="s">
        <v>113</v>
      </c>
      <c r="F836">
        <v>15569</v>
      </c>
      <c r="G836">
        <v>543.6049999999999</v>
      </c>
      <c r="H836">
        <v>3</v>
      </c>
    </row>
    <row r="837" spans="1:8">
      <c r="A837">
        <v>14691</v>
      </c>
      <c r="B837" s="10">
        <v>439.6</v>
      </c>
      <c r="C837">
        <v>3</v>
      </c>
      <c r="D837">
        <v>2</v>
      </c>
      <c r="F837">
        <v>13211</v>
      </c>
      <c r="G837">
        <v>543.36000000000013</v>
      </c>
      <c r="H837">
        <v>3</v>
      </c>
    </row>
    <row r="838" spans="1:8">
      <c r="A838">
        <v>12694</v>
      </c>
      <c r="B838" s="10">
        <v>439.49999999999994</v>
      </c>
      <c r="C838">
        <v>3</v>
      </c>
      <c r="D838">
        <v>4</v>
      </c>
      <c r="F838">
        <v>14546</v>
      </c>
      <c r="G838">
        <v>543.16999999999996</v>
      </c>
      <c r="H838">
        <v>3</v>
      </c>
    </row>
    <row r="839" spans="1:8">
      <c r="A839">
        <v>14868</v>
      </c>
      <c r="B839" s="10">
        <v>439.33</v>
      </c>
      <c r="C839">
        <v>3</v>
      </c>
      <c r="D839">
        <v>3</v>
      </c>
      <c r="F839">
        <v>14852</v>
      </c>
      <c r="G839">
        <v>542.81333333333339</v>
      </c>
      <c r="H839">
        <v>3</v>
      </c>
    </row>
    <row r="840" spans="1:8">
      <c r="A840">
        <v>13358</v>
      </c>
      <c r="B840" s="10">
        <v>439.03000000000003</v>
      </c>
      <c r="C840">
        <v>3</v>
      </c>
      <c r="D840" t="s">
        <v>113</v>
      </c>
      <c r="F840">
        <v>16211</v>
      </c>
      <c r="G840">
        <v>542.77</v>
      </c>
      <c r="H840">
        <v>3</v>
      </c>
    </row>
    <row r="841" spans="1:8">
      <c r="A841">
        <v>14755</v>
      </c>
      <c r="B841" s="10">
        <v>438.87600000000003</v>
      </c>
      <c r="C841">
        <v>3</v>
      </c>
      <c r="D841">
        <v>3</v>
      </c>
      <c r="F841">
        <v>13278</v>
      </c>
      <c r="G841">
        <v>542.73</v>
      </c>
      <c r="H841">
        <v>3</v>
      </c>
    </row>
    <row r="842" spans="1:8">
      <c r="A842">
        <v>15676</v>
      </c>
      <c r="B842" s="10">
        <v>438.69999999999982</v>
      </c>
      <c r="C842">
        <v>3</v>
      </c>
      <c r="D842">
        <v>1</v>
      </c>
      <c r="F842">
        <v>17738</v>
      </c>
      <c r="G842">
        <v>541.7149999999998</v>
      </c>
      <c r="H842">
        <v>3</v>
      </c>
    </row>
    <row r="843" spans="1:8">
      <c r="A843">
        <v>14770</v>
      </c>
      <c r="B843" s="10">
        <v>438.21000000000004</v>
      </c>
      <c r="C843">
        <v>3</v>
      </c>
      <c r="D843" t="s">
        <v>113</v>
      </c>
      <c r="F843">
        <v>13726</v>
      </c>
      <c r="G843">
        <v>539.82999999999993</v>
      </c>
      <c r="H843">
        <v>3</v>
      </c>
    </row>
    <row r="844" spans="1:8">
      <c r="A844">
        <v>15572</v>
      </c>
      <c r="B844" s="10">
        <v>438.02</v>
      </c>
      <c r="C844">
        <v>3</v>
      </c>
      <c r="D844">
        <v>3</v>
      </c>
      <c r="F844">
        <v>15671</v>
      </c>
      <c r="G844">
        <v>539.78666666666663</v>
      </c>
      <c r="H844">
        <v>3</v>
      </c>
    </row>
    <row r="845" spans="1:8">
      <c r="A845">
        <v>15443</v>
      </c>
      <c r="B845" s="10">
        <v>437.70999999999987</v>
      </c>
      <c r="C845">
        <v>3</v>
      </c>
      <c r="D845">
        <v>3</v>
      </c>
      <c r="F845">
        <v>16818</v>
      </c>
      <c r="G845">
        <v>539.09999999999991</v>
      </c>
      <c r="H845">
        <v>3</v>
      </c>
    </row>
    <row r="846" spans="1:8">
      <c r="A846">
        <v>17400</v>
      </c>
      <c r="B846" s="10">
        <v>437.5066666666666</v>
      </c>
      <c r="C846">
        <v>3</v>
      </c>
      <c r="D846">
        <v>2</v>
      </c>
      <c r="F846">
        <v>16536</v>
      </c>
      <c r="G846">
        <v>539.02</v>
      </c>
      <c r="H846">
        <v>3</v>
      </c>
    </row>
    <row r="847" spans="1:8">
      <c r="A847">
        <v>12474</v>
      </c>
      <c r="B847" s="10">
        <v>437.20285714285717</v>
      </c>
      <c r="C847">
        <v>3</v>
      </c>
      <c r="D847">
        <v>1</v>
      </c>
      <c r="F847">
        <v>15539</v>
      </c>
      <c r="G847">
        <v>538.46</v>
      </c>
      <c r="H847">
        <v>3</v>
      </c>
    </row>
    <row r="848" spans="1:8">
      <c r="A848">
        <v>13294</v>
      </c>
      <c r="B848" s="10">
        <v>436.87</v>
      </c>
      <c r="C848">
        <v>3</v>
      </c>
      <c r="D848" t="s">
        <v>113</v>
      </c>
      <c r="F848">
        <v>12937</v>
      </c>
      <c r="G848">
        <v>538.01999999999975</v>
      </c>
      <c r="H848">
        <v>3</v>
      </c>
    </row>
    <row r="849" spans="1:8">
      <c r="A849">
        <v>15874</v>
      </c>
      <c r="B849" s="10">
        <v>436.2299999999999</v>
      </c>
      <c r="C849">
        <v>3</v>
      </c>
      <c r="D849">
        <v>1</v>
      </c>
      <c r="F849">
        <v>17588</v>
      </c>
      <c r="G849">
        <v>537.96</v>
      </c>
      <c r="H849">
        <v>3</v>
      </c>
    </row>
    <row r="850" spans="1:8">
      <c r="A850">
        <v>16084</v>
      </c>
      <c r="B850" s="10">
        <v>436.17999999999995</v>
      </c>
      <c r="C850">
        <v>3</v>
      </c>
      <c r="D850" t="s">
        <v>113</v>
      </c>
      <c r="F850">
        <v>14474</v>
      </c>
      <c r="G850">
        <v>537.71</v>
      </c>
      <c r="H850">
        <v>3</v>
      </c>
    </row>
    <row r="851" spans="1:8">
      <c r="A851">
        <v>14739</v>
      </c>
      <c r="B851" s="10">
        <v>435.87333333333339</v>
      </c>
      <c r="C851">
        <v>3</v>
      </c>
      <c r="D851">
        <v>2</v>
      </c>
      <c r="F851">
        <v>17567</v>
      </c>
      <c r="G851">
        <v>537.12250000000006</v>
      </c>
      <c r="H851">
        <v>3</v>
      </c>
    </row>
    <row r="852" spans="1:8">
      <c r="A852">
        <v>14903</v>
      </c>
      <c r="B852" s="10">
        <v>435.00749999999994</v>
      </c>
      <c r="C852">
        <v>3</v>
      </c>
      <c r="D852">
        <v>3</v>
      </c>
      <c r="F852">
        <v>15043</v>
      </c>
      <c r="G852">
        <v>537</v>
      </c>
      <c r="H852">
        <v>3</v>
      </c>
    </row>
    <row r="853" spans="1:8">
      <c r="A853">
        <v>12679</v>
      </c>
      <c r="B853" s="10">
        <v>434.565</v>
      </c>
      <c r="C853">
        <v>3</v>
      </c>
      <c r="D853">
        <v>10</v>
      </c>
      <c r="F853">
        <v>17069</v>
      </c>
      <c r="G853">
        <v>536.38333333333333</v>
      </c>
      <c r="H853">
        <v>3</v>
      </c>
    </row>
    <row r="854" spans="1:8">
      <c r="A854">
        <v>14737</v>
      </c>
      <c r="B854" s="10">
        <v>434</v>
      </c>
      <c r="C854">
        <v>3</v>
      </c>
      <c r="D854">
        <v>5</v>
      </c>
      <c r="F854">
        <v>13611</v>
      </c>
      <c r="G854">
        <v>535.07999999999993</v>
      </c>
      <c r="H854">
        <v>3</v>
      </c>
    </row>
    <row r="855" spans="1:8">
      <c r="A855">
        <v>14533</v>
      </c>
      <c r="B855" s="10">
        <v>433.5</v>
      </c>
      <c r="C855">
        <v>3</v>
      </c>
      <c r="D855">
        <v>5</v>
      </c>
      <c r="F855">
        <v>16463</v>
      </c>
      <c r="G855">
        <v>534.64</v>
      </c>
      <c r="H855">
        <v>3</v>
      </c>
    </row>
    <row r="856" spans="1:8">
      <c r="A856">
        <v>16567</v>
      </c>
      <c r="B856" s="10">
        <v>432.79999999999995</v>
      </c>
      <c r="C856">
        <v>3</v>
      </c>
      <c r="D856" t="s">
        <v>113</v>
      </c>
      <c r="F856">
        <v>16107</v>
      </c>
      <c r="G856">
        <v>534.25200000000007</v>
      </c>
      <c r="H856">
        <v>3</v>
      </c>
    </row>
    <row r="857" spans="1:8">
      <c r="A857">
        <v>18260</v>
      </c>
      <c r="B857" s="10">
        <v>432.5</v>
      </c>
      <c r="C857">
        <v>3</v>
      </c>
      <c r="D857" t="s">
        <v>113</v>
      </c>
      <c r="F857">
        <v>14653</v>
      </c>
      <c r="G857">
        <v>534.24666666666667</v>
      </c>
      <c r="H857">
        <v>3</v>
      </c>
    </row>
    <row r="858" spans="1:8">
      <c r="A858">
        <v>17512</v>
      </c>
      <c r="B858" s="10">
        <v>432.48999999999995</v>
      </c>
      <c r="C858">
        <v>3</v>
      </c>
      <c r="D858">
        <v>4</v>
      </c>
      <c r="F858">
        <v>13434</v>
      </c>
      <c r="G858">
        <v>534.24</v>
      </c>
      <c r="H858">
        <v>3</v>
      </c>
    </row>
    <row r="859" spans="1:8">
      <c r="A859">
        <v>17423</v>
      </c>
      <c r="B859" s="10">
        <v>432.14</v>
      </c>
      <c r="C859">
        <v>3</v>
      </c>
      <c r="D859">
        <v>7</v>
      </c>
      <c r="F859">
        <v>17861</v>
      </c>
      <c r="G859">
        <v>533.74000000000012</v>
      </c>
      <c r="H859">
        <v>3</v>
      </c>
    </row>
    <row r="860" spans="1:8">
      <c r="A860">
        <v>14001</v>
      </c>
      <c r="B860" s="10">
        <v>432.12999999999994</v>
      </c>
      <c r="C860">
        <v>3</v>
      </c>
      <c r="D860">
        <v>2</v>
      </c>
      <c r="F860">
        <v>15351</v>
      </c>
      <c r="G860">
        <v>533.62</v>
      </c>
      <c r="H860">
        <v>3</v>
      </c>
    </row>
    <row r="861" spans="1:8">
      <c r="A861">
        <v>13137</v>
      </c>
      <c r="B861" s="10">
        <v>431.91999999999996</v>
      </c>
      <c r="C861">
        <v>3</v>
      </c>
      <c r="D861">
        <v>3</v>
      </c>
      <c r="F861">
        <v>15555</v>
      </c>
      <c r="G861">
        <v>533.40600000000018</v>
      </c>
      <c r="H861">
        <v>3</v>
      </c>
    </row>
    <row r="862" spans="1:8">
      <c r="A862">
        <v>16353</v>
      </c>
      <c r="B862" s="10">
        <v>431.05599999999993</v>
      </c>
      <c r="C862">
        <v>3</v>
      </c>
      <c r="D862">
        <v>2</v>
      </c>
      <c r="F862">
        <v>16200</v>
      </c>
      <c r="G862">
        <v>530.05000000000007</v>
      </c>
      <c r="H862">
        <v>3</v>
      </c>
    </row>
    <row r="863" spans="1:8">
      <c r="A863">
        <v>12935</v>
      </c>
      <c r="B863" s="10">
        <v>430.9899999999999</v>
      </c>
      <c r="C863">
        <v>3</v>
      </c>
      <c r="D863">
        <v>6</v>
      </c>
      <c r="F863">
        <v>14002</v>
      </c>
      <c r="G863">
        <v>529.73</v>
      </c>
      <c r="H863">
        <v>3</v>
      </c>
    </row>
    <row r="864" spans="1:8">
      <c r="A864">
        <v>15073</v>
      </c>
      <c r="B864" s="10">
        <v>430.98</v>
      </c>
      <c r="C864">
        <v>3</v>
      </c>
      <c r="D864">
        <v>8</v>
      </c>
      <c r="F864">
        <v>18156</v>
      </c>
      <c r="G864">
        <v>528.70999999999981</v>
      </c>
      <c r="H864">
        <v>3</v>
      </c>
    </row>
    <row r="865" spans="1:8">
      <c r="A865">
        <v>18106</v>
      </c>
      <c r="B865" s="10">
        <v>430.69999999999987</v>
      </c>
      <c r="C865">
        <v>3</v>
      </c>
      <c r="D865" t="s">
        <v>113</v>
      </c>
      <c r="F865">
        <v>13853</v>
      </c>
      <c r="G865">
        <v>528.47</v>
      </c>
      <c r="H865">
        <v>3</v>
      </c>
    </row>
    <row r="866" spans="1:8">
      <c r="A866">
        <v>18235</v>
      </c>
      <c r="B866" s="10">
        <v>430.46000000000009</v>
      </c>
      <c r="C866">
        <v>3</v>
      </c>
      <c r="D866">
        <v>2</v>
      </c>
      <c r="F866">
        <v>14859</v>
      </c>
      <c r="G866">
        <v>528.43999999999983</v>
      </c>
      <c r="H866">
        <v>3</v>
      </c>
    </row>
    <row r="867" spans="1:8">
      <c r="A867">
        <v>17596</v>
      </c>
      <c r="B867" s="10">
        <v>429.61999999999989</v>
      </c>
      <c r="C867">
        <v>3</v>
      </c>
      <c r="D867">
        <v>3</v>
      </c>
      <c r="F867">
        <v>13268</v>
      </c>
      <c r="G867">
        <v>528.11999999999989</v>
      </c>
      <c r="H867">
        <v>3</v>
      </c>
    </row>
    <row r="868" spans="1:8">
      <c r="A868">
        <v>15230</v>
      </c>
      <c r="B868" s="10">
        <v>429.6</v>
      </c>
      <c r="C868">
        <v>3</v>
      </c>
      <c r="D868" t="s">
        <v>113</v>
      </c>
      <c r="F868">
        <v>15977</v>
      </c>
      <c r="G868">
        <v>527.36500000000001</v>
      </c>
      <c r="H868">
        <v>3</v>
      </c>
    </row>
    <row r="869" spans="1:8">
      <c r="A869">
        <v>16316</v>
      </c>
      <c r="B869" s="10">
        <v>428.91800000000001</v>
      </c>
      <c r="C869">
        <v>3</v>
      </c>
      <c r="D869">
        <v>9</v>
      </c>
      <c r="F869">
        <v>14608</v>
      </c>
      <c r="G869">
        <v>527.05000000000007</v>
      </c>
      <c r="H869">
        <v>3</v>
      </c>
    </row>
    <row r="870" spans="1:8">
      <c r="A870">
        <v>15950</v>
      </c>
      <c r="B870" s="10">
        <v>428.82</v>
      </c>
      <c r="C870">
        <v>3</v>
      </c>
      <c r="D870">
        <v>6</v>
      </c>
      <c r="F870">
        <v>17623</v>
      </c>
      <c r="G870">
        <v>527.04999999999995</v>
      </c>
      <c r="H870">
        <v>3</v>
      </c>
    </row>
    <row r="871" spans="1:8">
      <c r="A871">
        <v>14546</v>
      </c>
      <c r="B871" s="10">
        <v>428.75499999999994</v>
      </c>
      <c r="C871">
        <v>3</v>
      </c>
      <c r="D871">
        <v>3</v>
      </c>
      <c r="F871">
        <v>14759</v>
      </c>
      <c r="G871">
        <v>526.86000000000013</v>
      </c>
      <c r="H871">
        <v>3</v>
      </c>
    </row>
    <row r="872" spans="1:8">
      <c r="A872">
        <v>14315</v>
      </c>
      <c r="B872" s="10">
        <v>428.09999999999991</v>
      </c>
      <c r="C872">
        <v>3</v>
      </c>
      <c r="D872">
        <v>4</v>
      </c>
      <c r="F872">
        <v>12716</v>
      </c>
      <c r="G872">
        <v>526.74499999999978</v>
      </c>
      <c r="H872">
        <v>3</v>
      </c>
    </row>
    <row r="873" spans="1:8">
      <c r="A873">
        <v>12725</v>
      </c>
      <c r="B873" s="10">
        <v>427.79999999999995</v>
      </c>
      <c r="C873">
        <v>3</v>
      </c>
      <c r="D873" t="s">
        <v>113</v>
      </c>
      <c r="F873">
        <v>14297</v>
      </c>
      <c r="G873">
        <v>525.73</v>
      </c>
      <c r="H873">
        <v>3</v>
      </c>
    </row>
    <row r="874" spans="1:8">
      <c r="A874">
        <v>13030</v>
      </c>
      <c r="B874" s="10">
        <v>427.74</v>
      </c>
      <c r="C874">
        <v>3</v>
      </c>
      <c r="D874">
        <v>5</v>
      </c>
      <c r="F874">
        <v>14595</v>
      </c>
      <c r="G874">
        <v>525.6</v>
      </c>
      <c r="H874">
        <v>3</v>
      </c>
    </row>
    <row r="875" spans="1:8">
      <c r="A875">
        <v>12878</v>
      </c>
      <c r="B875" s="10">
        <v>427.495</v>
      </c>
      <c r="C875">
        <v>3</v>
      </c>
      <c r="D875">
        <v>10</v>
      </c>
      <c r="F875">
        <v>18272</v>
      </c>
      <c r="G875">
        <v>524.51</v>
      </c>
      <c r="H875">
        <v>3</v>
      </c>
    </row>
    <row r="876" spans="1:8">
      <c r="A876">
        <v>15606</v>
      </c>
      <c r="B876" s="10">
        <v>427.23199999999997</v>
      </c>
      <c r="C876">
        <v>3</v>
      </c>
      <c r="D876">
        <v>9</v>
      </c>
      <c r="F876">
        <v>15763</v>
      </c>
      <c r="G876">
        <v>524.33500000000004</v>
      </c>
      <c r="H876">
        <v>3</v>
      </c>
    </row>
    <row r="877" spans="1:8">
      <c r="A877">
        <v>15620</v>
      </c>
      <c r="B877" s="10">
        <v>427.02999999999986</v>
      </c>
      <c r="C877">
        <v>3</v>
      </c>
      <c r="D877">
        <v>2</v>
      </c>
      <c r="F877">
        <v>13721</v>
      </c>
      <c r="G877">
        <v>524.14</v>
      </c>
      <c r="H877">
        <v>3</v>
      </c>
    </row>
    <row r="878" spans="1:8">
      <c r="A878">
        <v>18188</v>
      </c>
      <c r="B878" s="10">
        <v>426.6</v>
      </c>
      <c r="C878">
        <v>3</v>
      </c>
      <c r="D878">
        <v>3</v>
      </c>
      <c r="F878">
        <v>18188</v>
      </c>
      <c r="G878">
        <v>523.96333333333325</v>
      </c>
      <c r="H878">
        <v>3</v>
      </c>
    </row>
    <row r="879" spans="1:8">
      <c r="A879">
        <v>16624</v>
      </c>
      <c r="B879" s="10">
        <v>426.42999999999989</v>
      </c>
      <c r="C879">
        <v>3</v>
      </c>
      <c r="D879">
        <v>5</v>
      </c>
      <c r="F879">
        <v>16983</v>
      </c>
      <c r="G879">
        <v>523.01499999999999</v>
      </c>
      <c r="H879">
        <v>3</v>
      </c>
    </row>
    <row r="880" spans="1:8">
      <c r="A880">
        <v>13911</v>
      </c>
      <c r="B880" s="10">
        <v>425.97749999999996</v>
      </c>
      <c r="C880">
        <v>3</v>
      </c>
      <c r="D880">
        <v>4</v>
      </c>
      <c r="F880">
        <v>17712</v>
      </c>
      <c r="G880">
        <v>522.91</v>
      </c>
      <c r="H880">
        <v>3</v>
      </c>
    </row>
    <row r="881" spans="1:8">
      <c r="A881">
        <v>13692</v>
      </c>
      <c r="B881" s="10">
        <v>425.06500000000023</v>
      </c>
      <c r="C881">
        <v>3</v>
      </c>
      <c r="D881">
        <v>2</v>
      </c>
      <c r="F881">
        <v>16358</v>
      </c>
      <c r="G881">
        <v>521.78333333333342</v>
      </c>
      <c r="H881">
        <v>3</v>
      </c>
    </row>
    <row r="882" spans="1:8">
      <c r="A882">
        <v>13969</v>
      </c>
      <c r="B882" s="10">
        <v>425.02999999999992</v>
      </c>
      <c r="C882">
        <v>3</v>
      </c>
      <c r="D882">
        <v>1</v>
      </c>
      <c r="F882">
        <v>13975</v>
      </c>
      <c r="G882">
        <v>521.55666666666696</v>
      </c>
      <c r="H882">
        <v>3</v>
      </c>
    </row>
    <row r="883" spans="1:8">
      <c r="A883">
        <v>13134</v>
      </c>
      <c r="B883" s="10">
        <v>424.8950000000001</v>
      </c>
      <c r="C883">
        <v>3</v>
      </c>
      <c r="D883">
        <v>1</v>
      </c>
      <c r="F883">
        <v>12393</v>
      </c>
      <c r="G883">
        <v>521.5</v>
      </c>
      <c r="H883">
        <v>3</v>
      </c>
    </row>
    <row r="884" spans="1:8">
      <c r="A884">
        <v>16218</v>
      </c>
      <c r="B884" s="10">
        <v>424.73749999999995</v>
      </c>
      <c r="C884">
        <v>3</v>
      </c>
      <c r="D884">
        <v>4</v>
      </c>
      <c r="F884">
        <v>12863</v>
      </c>
      <c r="G884">
        <v>521.20000000000005</v>
      </c>
      <c r="H884">
        <v>3</v>
      </c>
    </row>
    <row r="885" spans="1:8">
      <c r="A885">
        <v>12553</v>
      </c>
      <c r="B885" s="10">
        <v>424.58000000000004</v>
      </c>
      <c r="C885">
        <v>3</v>
      </c>
      <c r="D885">
        <v>4</v>
      </c>
      <c r="F885">
        <v>15801</v>
      </c>
      <c r="G885">
        <v>521.0949999999998</v>
      </c>
      <c r="H885">
        <v>3</v>
      </c>
    </row>
    <row r="886" spans="1:8">
      <c r="A886">
        <v>13221</v>
      </c>
      <c r="B886" s="10">
        <v>423.7050000000001</v>
      </c>
      <c r="C886">
        <v>3</v>
      </c>
      <c r="D886" t="s">
        <v>113</v>
      </c>
      <c r="F886">
        <v>15149</v>
      </c>
      <c r="G886">
        <v>520.79999999999995</v>
      </c>
      <c r="H886">
        <v>3</v>
      </c>
    </row>
    <row r="887" spans="1:8">
      <c r="A887">
        <v>17799</v>
      </c>
      <c r="B887" s="10">
        <v>422.88200000000006</v>
      </c>
      <c r="C887">
        <v>3</v>
      </c>
      <c r="D887">
        <v>4</v>
      </c>
      <c r="F887">
        <v>13814</v>
      </c>
      <c r="G887">
        <v>520.70666666666659</v>
      </c>
      <c r="H887">
        <v>3</v>
      </c>
    </row>
    <row r="888" spans="1:8">
      <c r="A888">
        <v>17525</v>
      </c>
      <c r="B888" s="10">
        <v>422.70000000000005</v>
      </c>
      <c r="C888">
        <v>3</v>
      </c>
      <c r="D888" t="s">
        <v>113</v>
      </c>
      <c r="F888">
        <v>17169</v>
      </c>
      <c r="G888">
        <v>520.44999999999993</v>
      </c>
      <c r="H888">
        <v>3</v>
      </c>
    </row>
    <row r="889" spans="1:8">
      <c r="A889">
        <v>14352</v>
      </c>
      <c r="B889" s="10">
        <v>422.65999999999997</v>
      </c>
      <c r="C889">
        <v>3</v>
      </c>
      <c r="D889">
        <v>7</v>
      </c>
      <c r="F889">
        <v>12434</v>
      </c>
      <c r="G889">
        <v>519.88999999999987</v>
      </c>
      <c r="H889">
        <v>3</v>
      </c>
    </row>
    <row r="890" spans="1:8">
      <c r="A890">
        <v>14193</v>
      </c>
      <c r="B890" s="10">
        <v>422.53999999999996</v>
      </c>
      <c r="C890">
        <v>3</v>
      </c>
      <c r="D890">
        <v>4</v>
      </c>
      <c r="F890">
        <v>12720</v>
      </c>
      <c r="G890">
        <v>519.755</v>
      </c>
      <c r="H890">
        <v>3</v>
      </c>
    </row>
    <row r="891" spans="1:8">
      <c r="A891">
        <v>16040</v>
      </c>
      <c r="B891" s="10">
        <v>422.43000000000006</v>
      </c>
      <c r="C891">
        <v>3</v>
      </c>
      <c r="D891">
        <v>4</v>
      </c>
      <c r="F891">
        <v>13644</v>
      </c>
      <c r="G891">
        <v>519.50400000000013</v>
      </c>
      <c r="H891">
        <v>3</v>
      </c>
    </row>
    <row r="892" spans="1:8">
      <c r="A892">
        <v>12598</v>
      </c>
      <c r="B892" s="10">
        <v>421.78000000000003</v>
      </c>
      <c r="C892">
        <v>3</v>
      </c>
      <c r="D892">
        <v>3</v>
      </c>
      <c r="F892">
        <v>18226</v>
      </c>
      <c r="G892">
        <v>519.202</v>
      </c>
      <c r="H892">
        <v>3</v>
      </c>
    </row>
    <row r="893" spans="1:8">
      <c r="A893">
        <v>16678</v>
      </c>
      <c r="B893" s="10">
        <v>421.38333333333338</v>
      </c>
      <c r="C893">
        <v>3</v>
      </c>
      <c r="D893">
        <v>5</v>
      </c>
      <c r="F893">
        <v>13842</v>
      </c>
      <c r="G893">
        <v>519.05000000000007</v>
      </c>
      <c r="H893">
        <v>3</v>
      </c>
    </row>
    <row r="894" spans="1:8">
      <c r="A894">
        <v>16880</v>
      </c>
      <c r="B894" s="10">
        <v>421.05999999999995</v>
      </c>
      <c r="C894">
        <v>3</v>
      </c>
      <c r="D894">
        <v>7</v>
      </c>
      <c r="F894">
        <v>13815</v>
      </c>
      <c r="G894">
        <v>518.58000000000015</v>
      </c>
      <c r="H894">
        <v>3</v>
      </c>
    </row>
    <row r="895" spans="1:8">
      <c r="A895">
        <v>15532</v>
      </c>
      <c r="B895" s="10">
        <v>421.04499999999996</v>
      </c>
      <c r="C895">
        <v>3</v>
      </c>
      <c r="D895">
        <v>5</v>
      </c>
      <c r="F895">
        <v>16650</v>
      </c>
      <c r="G895">
        <v>518.42000000000007</v>
      </c>
      <c r="H895">
        <v>3</v>
      </c>
    </row>
    <row r="896" spans="1:8">
      <c r="A896">
        <v>13162</v>
      </c>
      <c r="B896" s="10">
        <v>420.71333333333331</v>
      </c>
      <c r="C896">
        <v>3</v>
      </c>
      <c r="D896">
        <v>5</v>
      </c>
      <c r="F896">
        <v>17744</v>
      </c>
      <c r="G896">
        <v>516.72</v>
      </c>
      <c r="H896">
        <v>3</v>
      </c>
    </row>
    <row r="897" spans="1:8">
      <c r="A897">
        <v>17744</v>
      </c>
      <c r="B897" s="10">
        <v>419.21333333333337</v>
      </c>
      <c r="C897">
        <v>3</v>
      </c>
      <c r="D897">
        <v>3</v>
      </c>
      <c r="F897">
        <v>18069</v>
      </c>
      <c r="G897">
        <v>516.45000000000005</v>
      </c>
      <c r="H897">
        <v>3</v>
      </c>
    </row>
    <row r="898" spans="1:8">
      <c r="A898">
        <v>15361</v>
      </c>
      <c r="B898" s="10">
        <v>418.92000000000007</v>
      </c>
      <c r="C898">
        <v>3</v>
      </c>
      <c r="D898" t="s">
        <v>113</v>
      </c>
      <c r="F898">
        <v>15296</v>
      </c>
      <c r="G898">
        <v>515.54</v>
      </c>
      <c r="H898">
        <v>3</v>
      </c>
    </row>
    <row r="899" spans="1:8">
      <c r="A899">
        <v>16945</v>
      </c>
      <c r="B899" s="10">
        <v>418.75199999999995</v>
      </c>
      <c r="C899">
        <v>3</v>
      </c>
      <c r="D899">
        <v>4</v>
      </c>
      <c r="F899">
        <v>17018</v>
      </c>
      <c r="G899">
        <v>515.1</v>
      </c>
      <c r="H899">
        <v>3</v>
      </c>
    </row>
    <row r="900" spans="1:8">
      <c r="A900">
        <v>18116</v>
      </c>
      <c r="B900" s="10">
        <v>418.15666666666658</v>
      </c>
      <c r="C900">
        <v>3</v>
      </c>
      <c r="D900">
        <v>9</v>
      </c>
      <c r="F900">
        <v>17812</v>
      </c>
      <c r="G900">
        <v>514.60999999999967</v>
      </c>
      <c r="H900">
        <v>3</v>
      </c>
    </row>
    <row r="901" spans="1:8">
      <c r="A901">
        <v>17701</v>
      </c>
      <c r="B901" s="10">
        <v>417.95000000000005</v>
      </c>
      <c r="C901">
        <v>3</v>
      </c>
      <c r="D901" t="s">
        <v>113</v>
      </c>
      <c r="F901">
        <v>15493</v>
      </c>
      <c r="G901">
        <v>514.37499999999989</v>
      </c>
      <c r="H901">
        <v>3</v>
      </c>
    </row>
    <row r="902" spans="1:8">
      <c r="A902">
        <v>12721</v>
      </c>
      <c r="B902" s="10">
        <v>417.93999999999994</v>
      </c>
      <c r="C902">
        <v>3</v>
      </c>
      <c r="D902">
        <v>3</v>
      </c>
      <c r="F902">
        <v>12854</v>
      </c>
      <c r="G902">
        <v>514.12999999999988</v>
      </c>
      <c r="H902">
        <v>3</v>
      </c>
    </row>
    <row r="903" spans="1:8">
      <c r="A903">
        <v>15687</v>
      </c>
      <c r="B903" s="10">
        <v>416.96249999999998</v>
      </c>
      <c r="C903">
        <v>3</v>
      </c>
      <c r="D903">
        <v>4</v>
      </c>
      <c r="F903">
        <v>14561</v>
      </c>
      <c r="G903">
        <v>513.76999999999987</v>
      </c>
      <c r="H903">
        <v>3</v>
      </c>
    </row>
    <row r="904" spans="1:8">
      <c r="A904">
        <v>16644</v>
      </c>
      <c r="B904" s="10">
        <v>416.88999999999987</v>
      </c>
      <c r="C904">
        <v>4</v>
      </c>
      <c r="D904" t="s">
        <v>113</v>
      </c>
      <c r="F904">
        <v>14415</v>
      </c>
      <c r="G904">
        <v>513.71500000000003</v>
      </c>
      <c r="H904">
        <v>3</v>
      </c>
    </row>
    <row r="905" spans="1:8">
      <c r="A905">
        <v>15935</v>
      </c>
      <c r="B905" s="10">
        <v>416.86000000000013</v>
      </c>
      <c r="C905">
        <v>4</v>
      </c>
      <c r="D905" t="s">
        <v>113</v>
      </c>
      <c r="F905">
        <v>16416</v>
      </c>
      <c r="G905">
        <v>513.49499999999989</v>
      </c>
      <c r="H905">
        <v>3</v>
      </c>
    </row>
    <row r="906" spans="1:8">
      <c r="A906">
        <v>16556</v>
      </c>
      <c r="B906" s="10">
        <v>416.84799999999996</v>
      </c>
      <c r="C906">
        <v>4</v>
      </c>
      <c r="D906">
        <v>3</v>
      </c>
      <c r="F906">
        <v>16533</v>
      </c>
      <c r="G906">
        <v>513.46999999999991</v>
      </c>
      <c r="H906">
        <v>3</v>
      </c>
    </row>
    <row r="907" spans="1:8">
      <c r="A907">
        <v>14651</v>
      </c>
      <c r="B907" s="10">
        <v>416.31999999999994</v>
      </c>
      <c r="C907">
        <v>4</v>
      </c>
      <c r="D907">
        <v>7</v>
      </c>
      <c r="F907">
        <v>13186</v>
      </c>
      <c r="G907">
        <v>513.23</v>
      </c>
      <c r="H907">
        <v>3</v>
      </c>
    </row>
    <row r="908" spans="1:8">
      <c r="A908">
        <v>12580</v>
      </c>
      <c r="B908" s="10">
        <v>415.7</v>
      </c>
      <c r="C908">
        <v>4</v>
      </c>
      <c r="D908" t="s">
        <v>113</v>
      </c>
      <c r="F908">
        <v>17513</v>
      </c>
      <c r="G908">
        <v>513.20000000000005</v>
      </c>
      <c r="H908">
        <v>3</v>
      </c>
    </row>
    <row r="909" spans="1:8">
      <c r="A909">
        <v>12757</v>
      </c>
      <c r="B909" s="10">
        <v>415.5150000000001</v>
      </c>
      <c r="C909">
        <v>4</v>
      </c>
      <c r="D909">
        <v>2</v>
      </c>
      <c r="F909">
        <v>17596</v>
      </c>
      <c r="G909">
        <v>513.02333333333354</v>
      </c>
      <c r="H909">
        <v>3</v>
      </c>
    </row>
    <row r="910" spans="1:8">
      <c r="A910">
        <v>12779</v>
      </c>
      <c r="B910" s="10">
        <v>415.15857142857141</v>
      </c>
      <c r="C910">
        <v>4</v>
      </c>
      <c r="D910">
        <v>1</v>
      </c>
      <c r="F910">
        <v>15270</v>
      </c>
      <c r="G910">
        <v>512.92499999999995</v>
      </c>
      <c r="H910">
        <v>3</v>
      </c>
    </row>
    <row r="911" spans="1:8">
      <c r="A911">
        <v>15738</v>
      </c>
      <c r="B911" s="10">
        <v>415.0585714285715</v>
      </c>
      <c r="C911">
        <v>4</v>
      </c>
      <c r="D911">
        <v>5</v>
      </c>
      <c r="F911">
        <v>17858</v>
      </c>
      <c r="G911">
        <v>512.8649999999999</v>
      </c>
      <c r="H911">
        <v>3</v>
      </c>
    </row>
    <row r="912" spans="1:8">
      <c r="A912">
        <v>16795</v>
      </c>
      <c r="B912" s="10">
        <v>414.88000000000005</v>
      </c>
      <c r="C912">
        <v>4</v>
      </c>
      <c r="D912" t="s">
        <v>113</v>
      </c>
      <c r="F912">
        <v>14904</v>
      </c>
      <c r="G912">
        <v>512.72</v>
      </c>
      <c r="H912">
        <v>3</v>
      </c>
    </row>
    <row r="913" spans="1:8">
      <c r="A913">
        <v>13166</v>
      </c>
      <c r="B913" s="10">
        <v>414.69999999999993</v>
      </c>
      <c r="C913">
        <v>4</v>
      </c>
      <c r="D913" t="s">
        <v>113</v>
      </c>
      <c r="F913">
        <v>13320</v>
      </c>
      <c r="G913">
        <v>512.54499999999996</v>
      </c>
      <c r="H913">
        <v>3</v>
      </c>
    </row>
    <row r="914" spans="1:8">
      <c r="A914">
        <v>16841</v>
      </c>
      <c r="B914" s="10">
        <v>414.41333333333324</v>
      </c>
      <c r="C914">
        <v>4</v>
      </c>
      <c r="D914">
        <v>8</v>
      </c>
      <c r="F914">
        <v>14290</v>
      </c>
      <c r="G914">
        <v>512.36333333333334</v>
      </c>
      <c r="H914">
        <v>3</v>
      </c>
    </row>
    <row r="915" spans="1:8">
      <c r="A915">
        <v>14288</v>
      </c>
      <c r="B915" s="10">
        <v>413.85</v>
      </c>
      <c r="C915">
        <v>4</v>
      </c>
      <c r="D915" t="s">
        <v>113</v>
      </c>
      <c r="F915">
        <v>17805</v>
      </c>
      <c r="G915">
        <v>512.30999999999995</v>
      </c>
      <c r="H915">
        <v>3</v>
      </c>
    </row>
    <row r="916" spans="1:8">
      <c r="A916">
        <v>16834</v>
      </c>
      <c r="B916" s="10">
        <v>413.46000000000004</v>
      </c>
      <c r="C916">
        <v>4</v>
      </c>
      <c r="D916" t="s">
        <v>113</v>
      </c>
      <c r="F916">
        <v>14246</v>
      </c>
      <c r="G916">
        <v>512.21</v>
      </c>
      <c r="H916">
        <v>3</v>
      </c>
    </row>
    <row r="917" spans="1:8">
      <c r="A917">
        <v>12802</v>
      </c>
      <c r="B917" s="10">
        <v>412.57999999999993</v>
      </c>
      <c r="C917">
        <v>4</v>
      </c>
      <c r="D917" t="s">
        <v>113</v>
      </c>
      <c r="F917">
        <v>15211</v>
      </c>
      <c r="G917">
        <v>511.34000000000003</v>
      </c>
      <c r="H917">
        <v>3</v>
      </c>
    </row>
    <row r="918" spans="1:8">
      <c r="A918">
        <v>15981</v>
      </c>
      <c r="B918" s="10">
        <v>412.2</v>
      </c>
      <c r="C918">
        <v>4</v>
      </c>
      <c r="D918">
        <v>4</v>
      </c>
      <c r="F918">
        <v>13764</v>
      </c>
      <c r="G918">
        <v>510.93500000000006</v>
      </c>
      <c r="H918">
        <v>3</v>
      </c>
    </row>
    <row r="919" spans="1:8">
      <c r="A919">
        <v>14670</v>
      </c>
      <c r="B919" s="10">
        <v>411.53000000000009</v>
      </c>
      <c r="C919">
        <v>4</v>
      </c>
      <c r="D919" t="s">
        <v>113</v>
      </c>
      <c r="F919">
        <v>12594</v>
      </c>
      <c r="G919">
        <v>510.09000000000009</v>
      </c>
      <c r="H919">
        <v>3</v>
      </c>
    </row>
    <row r="920" spans="1:8">
      <c r="A920">
        <v>17768</v>
      </c>
      <c r="B920" s="10">
        <v>411.32999999999993</v>
      </c>
      <c r="C920">
        <v>4</v>
      </c>
      <c r="D920">
        <v>1</v>
      </c>
      <c r="F920">
        <v>12853</v>
      </c>
      <c r="G920">
        <v>509.55000000000007</v>
      </c>
      <c r="H920">
        <v>3</v>
      </c>
    </row>
    <row r="921" spans="1:8">
      <c r="A921">
        <v>16161</v>
      </c>
      <c r="B921" s="10">
        <v>411.2833333333333</v>
      </c>
      <c r="C921">
        <v>4</v>
      </c>
      <c r="D921">
        <v>3</v>
      </c>
      <c r="F921">
        <v>12436</v>
      </c>
      <c r="G921">
        <v>509.01000000000005</v>
      </c>
      <c r="H921">
        <v>3</v>
      </c>
    </row>
    <row r="922" spans="1:8">
      <c r="A922">
        <v>13824</v>
      </c>
      <c r="B922" s="10">
        <v>410.99333333333328</v>
      </c>
      <c r="C922">
        <v>4</v>
      </c>
      <c r="D922">
        <v>7</v>
      </c>
      <c r="F922">
        <v>15529</v>
      </c>
      <c r="G922">
        <v>508.89249999999981</v>
      </c>
      <c r="H922">
        <v>3</v>
      </c>
    </row>
    <row r="923" spans="1:8">
      <c r="A923">
        <v>17175</v>
      </c>
      <c r="B923" s="10">
        <v>410.85</v>
      </c>
      <c r="C923">
        <v>4</v>
      </c>
      <c r="D923">
        <v>6</v>
      </c>
      <c r="F923">
        <v>15417</v>
      </c>
      <c r="G923">
        <v>508.80000000000013</v>
      </c>
      <c r="H923">
        <v>3</v>
      </c>
    </row>
    <row r="924" spans="1:8">
      <c r="A924">
        <v>17463</v>
      </c>
      <c r="B924" s="10">
        <v>410.19666666666672</v>
      </c>
      <c r="C924">
        <v>4</v>
      </c>
      <c r="D924">
        <v>6</v>
      </c>
      <c r="F924">
        <v>14317</v>
      </c>
      <c r="G924">
        <v>508.58</v>
      </c>
      <c r="H924">
        <v>3</v>
      </c>
    </row>
    <row r="925" spans="1:8">
      <c r="A925">
        <v>15695</v>
      </c>
      <c r="B925" s="10">
        <v>409.98000000000008</v>
      </c>
      <c r="C925">
        <v>4</v>
      </c>
      <c r="D925" t="s">
        <v>113</v>
      </c>
      <c r="F925">
        <v>17958</v>
      </c>
      <c r="G925">
        <v>508.45999999999992</v>
      </c>
      <c r="H925">
        <v>3</v>
      </c>
    </row>
    <row r="926" spans="1:8">
      <c r="A926">
        <v>17058</v>
      </c>
      <c r="B926" s="10">
        <v>409.83000000000004</v>
      </c>
      <c r="C926">
        <v>4</v>
      </c>
      <c r="D926">
        <v>5</v>
      </c>
      <c r="F926">
        <v>14567</v>
      </c>
      <c r="G926">
        <v>508.15333333333336</v>
      </c>
      <c r="H926">
        <v>3</v>
      </c>
    </row>
    <row r="927" spans="1:8">
      <c r="A927">
        <v>14348</v>
      </c>
      <c r="B927" s="10">
        <v>409.57</v>
      </c>
      <c r="C927">
        <v>4</v>
      </c>
      <c r="D927" t="s">
        <v>113</v>
      </c>
      <c r="F927">
        <v>17797</v>
      </c>
      <c r="G927">
        <v>508.02</v>
      </c>
      <c r="H927">
        <v>3</v>
      </c>
    </row>
    <row r="928" spans="1:8">
      <c r="A928">
        <v>15225</v>
      </c>
      <c r="B928" s="10">
        <v>409.40000000000009</v>
      </c>
      <c r="C928">
        <v>4</v>
      </c>
      <c r="D928" t="s">
        <v>113</v>
      </c>
      <c r="F928">
        <v>17415</v>
      </c>
      <c r="G928">
        <v>507.83999999999992</v>
      </c>
      <c r="H928">
        <v>3</v>
      </c>
    </row>
    <row r="929" spans="1:8">
      <c r="A929">
        <v>16384</v>
      </c>
      <c r="B929" s="10">
        <v>409.09999999999997</v>
      </c>
      <c r="C929">
        <v>4</v>
      </c>
      <c r="D929">
        <v>8</v>
      </c>
      <c r="F929">
        <v>14158</v>
      </c>
      <c r="G929">
        <v>507.66000000000014</v>
      </c>
      <c r="H929">
        <v>3</v>
      </c>
    </row>
    <row r="930" spans="1:8">
      <c r="A930">
        <v>14214</v>
      </c>
      <c r="B930" s="10">
        <v>409.03</v>
      </c>
      <c r="C930">
        <v>4</v>
      </c>
      <c r="D930">
        <v>10</v>
      </c>
      <c r="F930">
        <v>16066</v>
      </c>
      <c r="G930">
        <v>507.28999999999996</v>
      </c>
      <c r="H930">
        <v>3</v>
      </c>
    </row>
    <row r="931" spans="1:8">
      <c r="A931">
        <v>15858</v>
      </c>
      <c r="B931" s="10">
        <v>408.11000000000013</v>
      </c>
      <c r="C931">
        <v>4</v>
      </c>
      <c r="D931">
        <v>8</v>
      </c>
      <c r="F931">
        <v>15721</v>
      </c>
      <c r="G931">
        <v>507.07999999999981</v>
      </c>
      <c r="H931">
        <v>3</v>
      </c>
    </row>
    <row r="932" spans="1:8">
      <c r="A932">
        <v>18064</v>
      </c>
      <c r="B932" s="10">
        <v>408</v>
      </c>
      <c r="C932">
        <v>4</v>
      </c>
      <c r="D932">
        <v>4</v>
      </c>
      <c r="F932">
        <v>17076</v>
      </c>
      <c r="G932">
        <v>506.87999999999994</v>
      </c>
      <c r="H932">
        <v>3</v>
      </c>
    </row>
    <row r="933" spans="1:8">
      <c r="A933">
        <v>15649</v>
      </c>
      <c r="B933" s="10">
        <v>408</v>
      </c>
      <c r="C933">
        <v>4</v>
      </c>
      <c r="D933" t="s">
        <v>113</v>
      </c>
      <c r="F933">
        <v>17480</v>
      </c>
      <c r="G933">
        <v>506.51</v>
      </c>
      <c r="H933">
        <v>3</v>
      </c>
    </row>
    <row r="934" spans="1:8">
      <c r="A934">
        <v>17419</v>
      </c>
      <c r="B934" s="10">
        <v>407.01</v>
      </c>
      <c r="C934">
        <v>4</v>
      </c>
      <c r="D934">
        <v>2</v>
      </c>
      <c r="F934">
        <v>12936</v>
      </c>
      <c r="G934">
        <v>506.4500000000001</v>
      </c>
      <c r="H934">
        <v>3</v>
      </c>
    </row>
    <row r="935" spans="1:8">
      <c r="A935">
        <v>14775</v>
      </c>
      <c r="B935" s="10">
        <v>406.55999999999995</v>
      </c>
      <c r="C935">
        <v>4</v>
      </c>
      <c r="D935">
        <v>6</v>
      </c>
      <c r="F935">
        <v>12458</v>
      </c>
      <c r="G935">
        <v>505.48000000000008</v>
      </c>
      <c r="H935">
        <v>3</v>
      </c>
    </row>
    <row r="936" spans="1:8">
      <c r="A936">
        <v>15644</v>
      </c>
      <c r="B936" s="10">
        <v>406.49999999999989</v>
      </c>
      <c r="C936">
        <v>4</v>
      </c>
      <c r="D936" t="s">
        <v>113</v>
      </c>
      <c r="F936">
        <v>13517</v>
      </c>
      <c r="G936">
        <v>505.48</v>
      </c>
      <c r="H936">
        <v>3</v>
      </c>
    </row>
    <row r="937" spans="1:8">
      <c r="A937">
        <v>16947</v>
      </c>
      <c r="B937" s="10">
        <v>406.48000000000013</v>
      </c>
      <c r="C937">
        <v>4</v>
      </c>
      <c r="D937" t="s">
        <v>113</v>
      </c>
      <c r="F937">
        <v>14395</v>
      </c>
      <c r="G937">
        <v>505.21333333333331</v>
      </c>
      <c r="H937">
        <v>3</v>
      </c>
    </row>
    <row r="938" spans="1:8">
      <c r="A938">
        <v>13982</v>
      </c>
      <c r="B938" s="10">
        <v>406.48</v>
      </c>
      <c r="C938">
        <v>4</v>
      </c>
      <c r="D938">
        <v>2</v>
      </c>
      <c r="F938">
        <v>14014</v>
      </c>
      <c r="G938">
        <v>505.18000000000006</v>
      </c>
      <c r="H938">
        <v>3</v>
      </c>
    </row>
    <row r="939" spans="1:8">
      <c r="A939">
        <v>17315</v>
      </c>
      <c r="B939" s="10">
        <v>405.44285714285712</v>
      </c>
      <c r="C939">
        <v>4</v>
      </c>
      <c r="D939">
        <v>3</v>
      </c>
      <c r="F939">
        <v>16174</v>
      </c>
      <c r="G939">
        <v>504.77500000000003</v>
      </c>
      <c r="H939">
        <v>3</v>
      </c>
    </row>
    <row r="940" spans="1:8">
      <c r="A940">
        <v>13632</v>
      </c>
      <c r="B940" s="10">
        <v>405.17499999999995</v>
      </c>
      <c r="C940">
        <v>4</v>
      </c>
      <c r="D940">
        <v>2</v>
      </c>
      <c r="F940">
        <v>16160</v>
      </c>
      <c r="G940">
        <v>504.72500000000008</v>
      </c>
      <c r="H940">
        <v>3</v>
      </c>
    </row>
    <row r="941" spans="1:8">
      <c r="A941">
        <v>14408</v>
      </c>
      <c r="B941" s="10">
        <v>405.10666666666663</v>
      </c>
      <c r="C941">
        <v>4</v>
      </c>
      <c r="D941">
        <v>4</v>
      </c>
      <c r="F941">
        <v>16728</v>
      </c>
      <c r="G941">
        <v>504.67</v>
      </c>
      <c r="H941">
        <v>3</v>
      </c>
    </row>
    <row r="942" spans="1:8">
      <c r="A942">
        <v>17018</v>
      </c>
      <c r="B942" s="10">
        <v>405</v>
      </c>
      <c r="C942">
        <v>4</v>
      </c>
      <c r="D942">
        <v>3</v>
      </c>
      <c r="F942">
        <v>14907</v>
      </c>
      <c r="G942">
        <v>503.88199999999995</v>
      </c>
      <c r="H942">
        <v>3</v>
      </c>
    </row>
    <row r="943" spans="1:8">
      <c r="A943">
        <v>16319</v>
      </c>
      <c r="B943" s="10">
        <v>404.40000000000003</v>
      </c>
      <c r="C943">
        <v>4</v>
      </c>
      <c r="D943" t="s">
        <v>113</v>
      </c>
      <c r="F943">
        <v>17886</v>
      </c>
      <c r="G943">
        <v>503.35</v>
      </c>
      <c r="H943">
        <v>3</v>
      </c>
    </row>
    <row r="944" spans="1:8">
      <c r="A944">
        <v>13908</v>
      </c>
      <c r="B944" s="10">
        <v>404.30500000000006</v>
      </c>
      <c r="C944">
        <v>4</v>
      </c>
      <c r="D944">
        <v>2</v>
      </c>
      <c r="F944">
        <v>16950</v>
      </c>
      <c r="G944">
        <v>503.28</v>
      </c>
      <c r="H944">
        <v>3</v>
      </c>
    </row>
    <row r="945" spans="1:8">
      <c r="A945">
        <v>17188</v>
      </c>
      <c r="B945" s="10">
        <v>404.11</v>
      </c>
      <c r="C945">
        <v>4</v>
      </c>
      <c r="D945">
        <v>2</v>
      </c>
      <c r="F945">
        <v>13049</v>
      </c>
      <c r="G945">
        <v>502.9</v>
      </c>
      <c r="H945">
        <v>3</v>
      </c>
    </row>
    <row r="946" spans="1:8">
      <c r="A946">
        <v>12437</v>
      </c>
      <c r="B946" s="10">
        <v>403.66333333333336</v>
      </c>
      <c r="C946">
        <v>4</v>
      </c>
      <c r="D946">
        <v>2</v>
      </c>
      <c r="F946">
        <v>14383</v>
      </c>
      <c r="G946">
        <v>502.79999999999995</v>
      </c>
      <c r="H946">
        <v>3</v>
      </c>
    </row>
    <row r="947" spans="1:8">
      <c r="A947">
        <v>17284</v>
      </c>
      <c r="B947" s="10">
        <v>403.42333333333346</v>
      </c>
      <c r="C947">
        <v>4</v>
      </c>
      <c r="D947">
        <v>8</v>
      </c>
      <c r="F947">
        <v>12572</v>
      </c>
      <c r="G947">
        <v>502.36000000000013</v>
      </c>
      <c r="H947">
        <v>3</v>
      </c>
    </row>
    <row r="948" spans="1:8">
      <c r="A948">
        <v>15128</v>
      </c>
      <c r="B948" s="10">
        <v>403.32000000000005</v>
      </c>
      <c r="C948">
        <v>4</v>
      </c>
      <c r="D948">
        <v>6</v>
      </c>
      <c r="F948">
        <v>14903</v>
      </c>
      <c r="G948">
        <v>502.22499999999991</v>
      </c>
      <c r="H948">
        <v>3</v>
      </c>
    </row>
    <row r="949" spans="1:8">
      <c r="A949">
        <v>17431</v>
      </c>
      <c r="B949" s="10">
        <v>403.30000000000007</v>
      </c>
      <c r="C949">
        <v>4</v>
      </c>
      <c r="D949" t="s">
        <v>113</v>
      </c>
      <c r="F949">
        <v>15006</v>
      </c>
      <c r="G949">
        <v>502.08999999999975</v>
      </c>
      <c r="H949">
        <v>3</v>
      </c>
    </row>
    <row r="950" spans="1:8">
      <c r="A950">
        <v>17673</v>
      </c>
      <c r="B950" s="10">
        <v>403.25666666666666</v>
      </c>
      <c r="C950">
        <v>4</v>
      </c>
      <c r="D950">
        <v>8</v>
      </c>
      <c r="F950">
        <v>13362</v>
      </c>
      <c r="G950">
        <v>501.32</v>
      </c>
      <c r="H950">
        <v>3</v>
      </c>
    </row>
    <row r="951" spans="1:8">
      <c r="A951">
        <v>13707</v>
      </c>
      <c r="B951" s="10">
        <v>403.20499999999993</v>
      </c>
      <c r="C951">
        <v>4</v>
      </c>
      <c r="D951" t="s">
        <v>113</v>
      </c>
      <c r="F951">
        <v>14336</v>
      </c>
      <c r="G951">
        <v>500.51999999999992</v>
      </c>
      <c r="H951">
        <v>3</v>
      </c>
    </row>
    <row r="952" spans="1:8">
      <c r="A952">
        <v>16103</v>
      </c>
      <c r="B952" s="10">
        <v>402.63</v>
      </c>
      <c r="C952">
        <v>4</v>
      </c>
      <c r="D952">
        <v>8</v>
      </c>
      <c r="F952">
        <v>16762</v>
      </c>
      <c r="G952">
        <v>500.46000000000004</v>
      </c>
      <c r="H952">
        <v>3</v>
      </c>
    </row>
    <row r="953" spans="1:8">
      <c r="A953">
        <v>12530</v>
      </c>
      <c r="B953" s="10">
        <v>402.5</v>
      </c>
      <c r="C953">
        <v>4</v>
      </c>
      <c r="D953">
        <v>4</v>
      </c>
      <c r="F953">
        <v>13004</v>
      </c>
      <c r="G953">
        <v>500.29000000000008</v>
      </c>
      <c r="H953">
        <v>3</v>
      </c>
    </row>
    <row r="954" spans="1:8">
      <c r="A954">
        <v>17085</v>
      </c>
      <c r="B954" s="10">
        <v>402.43333333333334</v>
      </c>
      <c r="C954">
        <v>4</v>
      </c>
      <c r="D954">
        <v>5</v>
      </c>
      <c r="F954">
        <v>18143</v>
      </c>
      <c r="G954">
        <v>500.07999999999993</v>
      </c>
      <c r="H954">
        <v>3</v>
      </c>
    </row>
    <row r="955" spans="1:8">
      <c r="A955">
        <v>14758</v>
      </c>
      <c r="B955" s="10">
        <v>402.31333333333333</v>
      </c>
      <c r="C955">
        <v>4</v>
      </c>
      <c r="D955">
        <v>7</v>
      </c>
      <c r="F955">
        <v>14868</v>
      </c>
      <c r="G955">
        <v>500.06200000000001</v>
      </c>
      <c r="H955">
        <v>3</v>
      </c>
    </row>
    <row r="956" spans="1:8">
      <c r="A956">
        <v>13647</v>
      </c>
      <c r="B956" s="10">
        <v>401.93</v>
      </c>
      <c r="C956">
        <v>4</v>
      </c>
      <c r="D956">
        <v>6</v>
      </c>
      <c r="F956">
        <v>17348</v>
      </c>
      <c r="G956">
        <v>499.68499999999995</v>
      </c>
      <c r="H956">
        <v>3</v>
      </c>
    </row>
    <row r="957" spans="1:8">
      <c r="A957">
        <v>16409</v>
      </c>
      <c r="B957" s="10">
        <v>401.77999999999986</v>
      </c>
      <c r="C957">
        <v>4</v>
      </c>
      <c r="D957">
        <v>4</v>
      </c>
      <c r="F957">
        <v>15193</v>
      </c>
      <c r="G957">
        <v>499.32</v>
      </c>
      <c r="H957">
        <v>3</v>
      </c>
    </row>
    <row r="958" spans="1:8">
      <c r="A958">
        <v>15796</v>
      </c>
      <c r="B958" s="10">
        <v>401.65666666666675</v>
      </c>
      <c r="C958">
        <v>4</v>
      </c>
      <c r="D958">
        <v>5</v>
      </c>
      <c r="F958">
        <v>17625</v>
      </c>
      <c r="G958">
        <v>499.10666666666657</v>
      </c>
      <c r="H958">
        <v>3</v>
      </c>
    </row>
    <row r="959" spans="1:8">
      <c r="A959">
        <v>14640</v>
      </c>
      <c r="B959" s="10">
        <v>401.55</v>
      </c>
      <c r="C959">
        <v>4</v>
      </c>
      <c r="D959">
        <v>6</v>
      </c>
      <c r="F959">
        <v>15142</v>
      </c>
      <c r="G959">
        <v>498.74</v>
      </c>
      <c r="H959">
        <v>3</v>
      </c>
    </row>
    <row r="960" spans="1:8">
      <c r="A960">
        <v>13929</v>
      </c>
      <c r="B960" s="10">
        <v>401.42499999999995</v>
      </c>
      <c r="C960">
        <v>4</v>
      </c>
      <c r="D960" t="s">
        <v>113</v>
      </c>
      <c r="F960">
        <v>17298</v>
      </c>
      <c r="G960">
        <v>498.42</v>
      </c>
      <c r="H960">
        <v>3</v>
      </c>
    </row>
    <row r="961" spans="1:8">
      <c r="A961">
        <v>15990</v>
      </c>
      <c r="B961" s="10">
        <v>401.37000000000006</v>
      </c>
      <c r="C961">
        <v>4</v>
      </c>
      <c r="D961">
        <v>4</v>
      </c>
      <c r="F961">
        <v>13426</v>
      </c>
      <c r="G961">
        <v>498.005</v>
      </c>
      <c r="H961">
        <v>3</v>
      </c>
    </row>
    <row r="962" spans="1:8">
      <c r="A962">
        <v>14639</v>
      </c>
      <c r="B962" s="10">
        <v>400.99333333333334</v>
      </c>
      <c r="C962">
        <v>4</v>
      </c>
      <c r="D962">
        <v>2</v>
      </c>
      <c r="F962">
        <v>16987</v>
      </c>
      <c r="G962">
        <v>497.80000000000007</v>
      </c>
      <c r="H962">
        <v>3</v>
      </c>
    </row>
    <row r="963" spans="1:8">
      <c r="A963">
        <v>15547</v>
      </c>
      <c r="B963" s="10">
        <v>400.75499999999994</v>
      </c>
      <c r="C963">
        <v>4</v>
      </c>
      <c r="D963">
        <v>2</v>
      </c>
      <c r="F963">
        <v>16820</v>
      </c>
      <c r="G963">
        <v>497.61000000000007</v>
      </c>
      <c r="H963">
        <v>3</v>
      </c>
    </row>
    <row r="964" spans="1:8">
      <c r="A964">
        <v>12792</v>
      </c>
      <c r="B964" s="10">
        <v>400.54</v>
      </c>
      <c r="C964">
        <v>4</v>
      </c>
      <c r="D964" t="s">
        <v>113</v>
      </c>
      <c r="F964">
        <v>18016</v>
      </c>
      <c r="G964">
        <v>497.4</v>
      </c>
      <c r="H964">
        <v>3</v>
      </c>
    </row>
    <row r="965" spans="1:8">
      <c r="A965">
        <v>12609</v>
      </c>
      <c r="B965" s="10">
        <v>400.36500000000001</v>
      </c>
      <c r="C965">
        <v>4</v>
      </c>
      <c r="D965">
        <v>6</v>
      </c>
      <c r="F965">
        <v>13269</v>
      </c>
      <c r="G965">
        <v>497.31666666666661</v>
      </c>
      <c r="H965">
        <v>3</v>
      </c>
    </row>
    <row r="966" spans="1:8">
      <c r="A966">
        <v>17624</v>
      </c>
      <c r="B966" s="10">
        <v>400.29999999999995</v>
      </c>
      <c r="C966">
        <v>4</v>
      </c>
      <c r="D966">
        <v>4</v>
      </c>
      <c r="F966">
        <v>16128</v>
      </c>
      <c r="G966">
        <v>497.30666666666667</v>
      </c>
      <c r="H966">
        <v>3</v>
      </c>
    </row>
    <row r="967" spans="1:8">
      <c r="A967">
        <v>13615</v>
      </c>
      <c r="B967" s="10">
        <v>399.99000000000012</v>
      </c>
      <c r="C967">
        <v>4</v>
      </c>
      <c r="D967" t="s">
        <v>113</v>
      </c>
      <c r="F967">
        <v>15366</v>
      </c>
      <c r="G967">
        <v>496.97000000000008</v>
      </c>
      <c r="H967">
        <v>3</v>
      </c>
    </row>
    <row r="968" spans="1:8">
      <c r="A968">
        <v>12645</v>
      </c>
      <c r="B968" s="10">
        <v>399.45000000000005</v>
      </c>
      <c r="C968">
        <v>4</v>
      </c>
      <c r="D968">
        <v>6</v>
      </c>
      <c r="F968">
        <v>15300</v>
      </c>
      <c r="G968">
        <v>496.43999999999988</v>
      </c>
      <c r="H968">
        <v>3</v>
      </c>
    </row>
    <row r="969" spans="1:8">
      <c r="A969">
        <v>13534</v>
      </c>
      <c r="B969" s="10">
        <v>399.31428571428569</v>
      </c>
      <c r="C969">
        <v>4</v>
      </c>
      <c r="D969">
        <v>3</v>
      </c>
      <c r="F969">
        <v>17053</v>
      </c>
      <c r="G969">
        <v>496.37999999999994</v>
      </c>
      <c r="H969">
        <v>3</v>
      </c>
    </row>
    <row r="970" spans="1:8">
      <c r="A970">
        <v>13308</v>
      </c>
      <c r="B970" s="10">
        <v>398.52500000000003</v>
      </c>
      <c r="C970">
        <v>4</v>
      </c>
      <c r="D970">
        <v>6</v>
      </c>
      <c r="F970">
        <v>13363</v>
      </c>
      <c r="G970">
        <v>496.25</v>
      </c>
      <c r="H970">
        <v>3</v>
      </c>
    </row>
    <row r="971" spans="1:8">
      <c r="A971">
        <v>17757</v>
      </c>
      <c r="B971" s="10">
        <v>398.30857142857133</v>
      </c>
      <c r="C971">
        <v>4</v>
      </c>
      <c r="D971">
        <v>4</v>
      </c>
      <c r="F971">
        <v>14132</v>
      </c>
      <c r="G971">
        <v>495.36833333333334</v>
      </c>
      <c r="H971">
        <v>3</v>
      </c>
    </row>
    <row r="972" spans="1:8">
      <c r="A972">
        <v>14431</v>
      </c>
      <c r="B972" s="10">
        <v>397.76</v>
      </c>
      <c r="C972">
        <v>4</v>
      </c>
      <c r="D972" t="s">
        <v>113</v>
      </c>
      <c r="F972">
        <v>16602</v>
      </c>
      <c r="G972">
        <v>494.7299999999999</v>
      </c>
      <c r="H972">
        <v>3</v>
      </c>
    </row>
    <row r="973" spans="1:8">
      <c r="A973">
        <v>17396</v>
      </c>
      <c r="B973" s="10">
        <v>397.5</v>
      </c>
      <c r="C973">
        <v>4</v>
      </c>
      <c r="D973">
        <v>1</v>
      </c>
      <c r="F973">
        <v>18093</v>
      </c>
      <c r="G973">
        <v>494.50000000000006</v>
      </c>
      <c r="H973">
        <v>3</v>
      </c>
    </row>
    <row r="974" spans="1:8">
      <c r="A974">
        <v>13614</v>
      </c>
      <c r="B974" s="10">
        <v>397.49</v>
      </c>
      <c r="C974">
        <v>4</v>
      </c>
      <c r="D974">
        <v>4</v>
      </c>
      <c r="F974">
        <v>16352</v>
      </c>
      <c r="G974">
        <v>494.44000000000005</v>
      </c>
      <c r="H974">
        <v>3</v>
      </c>
    </row>
    <row r="975" spans="1:8">
      <c r="A975">
        <v>16969</v>
      </c>
      <c r="B975" s="10">
        <v>397.35999999999996</v>
      </c>
      <c r="C975">
        <v>4</v>
      </c>
      <c r="D975">
        <v>9</v>
      </c>
      <c r="F975">
        <v>17002</v>
      </c>
      <c r="G975">
        <v>494.26000000000005</v>
      </c>
      <c r="H975">
        <v>3</v>
      </c>
    </row>
    <row r="976" spans="1:8">
      <c r="A976">
        <v>17486</v>
      </c>
      <c r="B976" s="10">
        <v>396.87000000000006</v>
      </c>
      <c r="C976">
        <v>4</v>
      </c>
      <c r="D976" t="s">
        <v>113</v>
      </c>
      <c r="F976">
        <v>17333</v>
      </c>
      <c r="G976">
        <v>494.24999999999994</v>
      </c>
      <c r="H976">
        <v>3</v>
      </c>
    </row>
    <row r="977" spans="1:8">
      <c r="A977">
        <v>17642</v>
      </c>
      <c r="B977" s="10">
        <v>395.30000000000007</v>
      </c>
      <c r="C977">
        <v>4</v>
      </c>
      <c r="D977">
        <v>6</v>
      </c>
      <c r="F977">
        <v>15002</v>
      </c>
      <c r="G977">
        <v>494.17000000000019</v>
      </c>
      <c r="H977">
        <v>3</v>
      </c>
    </row>
    <row r="978" spans="1:8">
      <c r="A978">
        <v>17905</v>
      </c>
      <c r="B978" s="10">
        <v>394.15</v>
      </c>
      <c r="C978">
        <v>4</v>
      </c>
      <c r="D978">
        <v>8</v>
      </c>
      <c r="F978">
        <v>16676</v>
      </c>
      <c r="G978">
        <v>493.62</v>
      </c>
      <c r="H978">
        <v>3</v>
      </c>
    </row>
    <row r="979" spans="1:8">
      <c r="A979">
        <v>15386</v>
      </c>
      <c r="B979" s="10">
        <v>394.14000000000004</v>
      </c>
      <c r="C979">
        <v>4</v>
      </c>
      <c r="D979" t="s">
        <v>113</v>
      </c>
      <c r="F979">
        <v>17590</v>
      </c>
      <c r="G979">
        <v>493.07333333333321</v>
      </c>
      <c r="H979">
        <v>3</v>
      </c>
    </row>
    <row r="980" spans="1:8">
      <c r="A980">
        <v>14681</v>
      </c>
      <c r="B980" s="10">
        <v>393.95</v>
      </c>
      <c r="C980">
        <v>4</v>
      </c>
      <c r="D980">
        <v>10</v>
      </c>
      <c r="F980">
        <v>14341</v>
      </c>
      <c r="G980">
        <v>493.04333333333324</v>
      </c>
      <c r="H980">
        <v>3</v>
      </c>
    </row>
    <row r="981" spans="1:8">
      <c r="A981">
        <v>17522</v>
      </c>
      <c r="B981" s="10">
        <v>393.77</v>
      </c>
      <c r="C981">
        <v>4</v>
      </c>
      <c r="D981">
        <v>9</v>
      </c>
      <c r="F981">
        <v>13176</v>
      </c>
      <c r="G981">
        <v>492.84000000000009</v>
      </c>
      <c r="H981">
        <v>3</v>
      </c>
    </row>
    <row r="982" spans="1:8">
      <c r="A982">
        <v>17226</v>
      </c>
      <c r="B982" s="10">
        <v>393.48999999999995</v>
      </c>
      <c r="C982">
        <v>4</v>
      </c>
      <c r="D982" t="s">
        <v>113</v>
      </c>
      <c r="F982">
        <v>15785</v>
      </c>
      <c r="G982">
        <v>492.56499999999994</v>
      </c>
      <c r="H982">
        <v>3</v>
      </c>
    </row>
    <row r="983" spans="1:8">
      <c r="A983">
        <v>17920</v>
      </c>
      <c r="B983" s="10">
        <v>393.39749999999998</v>
      </c>
      <c r="C983">
        <v>4</v>
      </c>
      <c r="D983">
        <v>4</v>
      </c>
      <c r="F983">
        <v>17144</v>
      </c>
      <c r="G983">
        <v>492.28499999999997</v>
      </c>
      <c r="H983">
        <v>3</v>
      </c>
    </row>
    <row r="984" spans="1:8">
      <c r="A984">
        <v>14600</v>
      </c>
      <c r="B984" s="10">
        <v>393.32999999999993</v>
      </c>
      <c r="C984">
        <v>4</v>
      </c>
      <c r="D984" t="s">
        <v>113</v>
      </c>
      <c r="F984">
        <v>16722</v>
      </c>
      <c r="G984">
        <v>492.16999999999996</v>
      </c>
      <c r="H984">
        <v>3</v>
      </c>
    </row>
    <row r="985" spans="1:8">
      <c r="A985">
        <v>16401</v>
      </c>
      <c r="B985" s="10">
        <v>393.30799999999999</v>
      </c>
      <c r="C985">
        <v>4</v>
      </c>
      <c r="D985">
        <v>5</v>
      </c>
      <c r="F985">
        <v>13732</v>
      </c>
      <c r="G985">
        <v>491.86</v>
      </c>
      <c r="H985">
        <v>3</v>
      </c>
    </row>
    <row r="986" spans="1:8">
      <c r="A986">
        <v>13310</v>
      </c>
      <c r="B986" s="10">
        <v>392.92500000000001</v>
      </c>
      <c r="C986">
        <v>4</v>
      </c>
      <c r="D986">
        <v>9</v>
      </c>
      <c r="F986">
        <v>13854</v>
      </c>
      <c r="G986">
        <v>491.66333333333341</v>
      </c>
      <c r="H986">
        <v>3</v>
      </c>
    </row>
    <row r="987" spans="1:8">
      <c r="A987">
        <v>18225</v>
      </c>
      <c r="B987" s="10">
        <v>392.34249999999997</v>
      </c>
      <c r="C987">
        <v>4</v>
      </c>
      <c r="D987">
        <v>2</v>
      </c>
      <c r="F987">
        <v>13097</v>
      </c>
      <c r="G987">
        <v>491.4274999999999</v>
      </c>
      <c r="H987">
        <v>3</v>
      </c>
    </row>
    <row r="988" spans="1:8">
      <c r="A988">
        <v>17191</v>
      </c>
      <c r="B988" s="10">
        <v>391.90000000000003</v>
      </c>
      <c r="C988">
        <v>4</v>
      </c>
      <c r="D988">
        <v>4</v>
      </c>
      <c r="F988">
        <v>14138</v>
      </c>
      <c r="G988">
        <v>491.19000000000011</v>
      </c>
      <c r="H988">
        <v>3</v>
      </c>
    </row>
    <row r="989" spans="1:8">
      <c r="A989">
        <v>17951</v>
      </c>
      <c r="B989" s="10">
        <v>391.80000000000007</v>
      </c>
      <c r="C989">
        <v>4</v>
      </c>
      <c r="D989">
        <v>3</v>
      </c>
      <c r="F989">
        <v>15000</v>
      </c>
      <c r="G989">
        <v>490.52</v>
      </c>
      <c r="H989">
        <v>3</v>
      </c>
    </row>
    <row r="990" spans="1:8">
      <c r="A990">
        <v>16917</v>
      </c>
      <c r="B990" s="10">
        <v>391.5200000000001</v>
      </c>
      <c r="C990">
        <v>4</v>
      </c>
      <c r="D990" t="s">
        <v>113</v>
      </c>
      <c r="F990">
        <v>18065</v>
      </c>
      <c r="G990">
        <v>490.34</v>
      </c>
      <c r="H990">
        <v>3</v>
      </c>
    </row>
    <row r="991" spans="1:8">
      <c r="A991">
        <v>14970</v>
      </c>
      <c r="B991" s="10">
        <v>391.125</v>
      </c>
      <c r="C991">
        <v>4</v>
      </c>
      <c r="D991">
        <v>4</v>
      </c>
      <c r="F991">
        <v>16003</v>
      </c>
      <c r="G991">
        <v>490.33500000000009</v>
      </c>
      <c r="H991">
        <v>3</v>
      </c>
    </row>
    <row r="992" spans="1:8">
      <c r="A992">
        <v>14525</v>
      </c>
      <c r="B992" s="10">
        <v>390.988</v>
      </c>
      <c r="C992">
        <v>4</v>
      </c>
      <c r="D992">
        <v>3</v>
      </c>
      <c r="F992">
        <v>16628</v>
      </c>
      <c r="G992">
        <v>490.04333333333335</v>
      </c>
      <c r="H992">
        <v>3</v>
      </c>
    </row>
    <row r="993" spans="1:8">
      <c r="A993">
        <v>13654</v>
      </c>
      <c r="B993" s="10">
        <v>390.94666666666654</v>
      </c>
      <c r="C993">
        <v>4</v>
      </c>
      <c r="D993">
        <v>2</v>
      </c>
      <c r="F993">
        <v>16882</v>
      </c>
      <c r="G993">
        <v>489.4199999999999</v>
      </c>
      <c r="H993">
        <v>3</v>
      </c>
    </row>
    <row r="994" spans="1:8">
      <c r="A994">
        <v>15630</v>
      </c>
      <c r="B994" s="10">
        <v>390.91000000000008</v>
      </c>
      <c r="C994">
        <v>4</v>
      </c>
      <c r="D994">
        <v>2</v>
      </c>
      <c r="F994">
        <v>15998</v>
      </c>
      <c r="G994">
        <v>488.95499999999998</v>
      </c>
      <c r="H994">
        <v>3</v>
      </c>
    </row>
    <row r="995" spans="1:8">
      <c r="A995">
        <v>12838</v>
      </c>
      <c r="B995" s="10">
        <v>390.78999999999985</v>
      </c>
      <c r="C995">
        <v>4</v>
      </c>
      <c r="D995">
        <v>6</v>
      </c>
      <c r="F995">
        <v>16376</v>
      </c>
      <c r="G995">
        <v>488.76000000000022</v>
      </c>
      <c r="H995">
        <v>3</v>
      </c>
    </row>
    <row r="996" spans="1:8">
      <c r="A996">
        <v>12697</v>
      </c>
      <c r="B996" s="10">
        <v>390.50000000000006</v>
      </c>
      <c r="C996">
        <v>4</v>
      </c>
      <c r="D996">
        <v>8</v>
      </c>
      <c r="F996">
        <v>14233</v>
      </c>
      <c r="G996">
        <v>488.40999999999997</v>
      </c>
      <c r="H996">
        <v>3</v>
      </c>
    </row>
    <row r="997" spans="1:8">
      <c r="A997">
        <v>18239</v>
      </c>
      <c r="B997" s="10">
        <v>390.40250000000003</v>
      </c>
      <c r="C997">
        <v>4</v>
      </c>
      <c r="D997" t="s">
        <v>113</v>
      </c>
      <c r="F997">
        <v>14401</v>
      </c>
      <c r="G997">
        <v>488.11200000000019</v>
      </c>
      <c r="H997">
        <v>3</v>
      </c>
    </row>
    <row r="998" spans="1:8">
      <c r="A998">
        <v>12928</v>
      </c>
      <c r="B998" s="10">
        <v>390.02</v>
      </c>
      <c r="C998">
        <v>4</v>
      </c>
      <c r="D998">
        <v>4</v>
      </c>
      <c r="F998">
        <v>17126</v>
      </c>
      <c r="G998">
        <v>486.5299999999998</v>
      </c>
      <c r="H998">
        <v>3</v>
      </c>
    </row>
    <row r="999" spans="1:8">
      <c r="A999">
        <v>13414</v>
      </c>
      <c r="B999" s="10">
        <v>390</v>
      </c>
      <c r="C999">
        <v>4</v>
      </c>
      <c r="D999">
        <v>1</v>
      </c>
      <c r="F999">
        <v>12674</v>
      </c>
      <c r="G999">
        <v>486.25499999999994</v>
      </c>
      <c r="H999">
        <v>3</v>
      </c>
    </row>
    <row r="1000" spans="1:8">
      <c r="A1000">
        <v>15033</v>
      </c>
      <c r="B1000" s="10">
        <v>389.71333333333342</v>
      </c>
      <c r="C1000">
        <v>4</v>
      </c>
      <c r="D1000">
        <v>6</v>
      </c>
      <c r="F1000">
        <v>13495</v>
      </c>
      <c r="G1000">
        <v>486.22</v>
      </c>
      <c r="H1000">
        <v>3</v>
      </c>
    </row>
    <row r="1001" spans="1:8">
      <c r="A1001">
        <v>14708</v>
      </c>
      <c r="B1001" s="10">
        <v>389.36</v>
      </c>
      <c r="C1001">
        <v>4</v>
      </c>
      <c r="D1001">
        <v>5</v>
      </c>
      <c r="F1001">
        <v>13153</v>
      </c>
      <c r="G1001">
        <v>486.22</v>
      </c>
      <c r="H1001">
        <v>3</v>
      </c>
    </row>
    <row r="1002" spans="1:8">
      <c r="A1002">
        <v>15106</v>
      </c>
      <c r="B1002" s="10">
        <v>389.22500000000002</v>
      </c>
      <c r="C1002">
        <v>4</v>
      </c>
      <c r="D1002">
        <v>8</v>
      </c>
      <c r="F1002">
        <v>13183</v>
      </c>
      <c r="G1002">
        <v>486.14000000000004</v>
      </c>
      <c r="H1002">
        <v>3</v>
      </c>
    </row>
    <row r="1003" spans="1:8">
      <c r="A1003">
        <v>12690</v>
      </c>
      <c r="B1003" s="10">
        <v>389.00999999999993</v>
      </c>
      <c r="C1003">
        <v>4</v>
      </c>
      <c r="D1003" t="s">
        <v>113</v>
      </c>
      <c r="F1003">
        <v>14916</v>
      </c>
      <c r="G1003">
        <v>484.89499999999998</v>
      </c>
      <c r="H1003">
        <v>3</v>
      </c>
    </row>
    <row r="1004" spans="1:8">
      <c r="A1004">
        <v>17377</v>
      </c>
      <c r="B1004" s="10">
        <v>388.92249999999996</v>
      </c>
      <c r="C1004">
        <v>4</v>
      </c>
      <c r="D1004">
        <v>3</v>
      </c>
      <c r="F1004">
        <v>13329</v>
      </c>
      <c r="G1004">
        <v>484.7999999999999</v>
      </c>
      <c r="H1004">
        <v>3</v>
      </c>
    </row>
    <row r="1005" spans="1:8">
      <c r="A1005">
        <v>15353</v>
      </c>
      <c r="B1005" s="10">
        <v>388.51</v>
      </c>
      <c r="C1005">
        <v>4</v>
      </c>
      <c r="D1005" t="s">
        <v>113</v>
      </c>
      <c r="F1005">
        <v>13213</v>
      </c>
      <c r="G1005">
        <v>484.52499999999998</v>
      </c>
      <c r="H1005">
        <v>3</v>
      </c>
    </row>
    <row r="1006" spans="1:8">
      <c r="A1006">
        <v>16872</v>
      </c>
      <c r="B1006" s="10">
        <v>388.36</v>
      </c>
      <c r="C1006">
        <v>4</v>
      </c>
      <c r="D1006">
        <v>9</v>
      </c>
      <c r="F1006">
        <v>16504</v>
      </c>
      <c r="G1006">
        <v>484.37999999999977</v>
      </c>
      <c r="H1006">
        <v>3</v>
      </c>
    </row>
    <row r="1007" spans="1:8">
      <c r="A1007">
        <v>16128</v>
      </c>
      <c r="B1007" s="10">
        <v>388.3</v>
      </c>
      <c r="C1007">
        <v>4</v>
      </c>
      <c r="D1007">
        <v>3</v>
      </c>
      <c r="F1007">
        <v>16560</v>
      </c>
      <c r="G1007">
        <v>484.33</v>
      </c>
      <c r="H1007">
        <v>3</v>
      </c>
    </row>
    <row r="1008" spans="1:8">
      <c r="A1008">
        <v>16477</v>
      </c>
      <c r="B1008" s="10">
        <v>388.12749999999994</v>
      </c>
      <c r="C1008">
        <v>4</v>
      </c>
      <c r="D1008">
        <v>4</v>
      </c>
      <c r="F1008">
        <v>13102</v>
      </c>
      <c r="G1008">
        <v>483.69800000000004</v>
      </c>
      <c r="H1008">
        <v>3</v>
      </c>
    </row>
    <row r="1009" spans="1:8">
      <c r="A1009">
        <v>13591</v>
      </c>
      <c r="B1009" s="10">
        <v>388.1149999999999</v>
      </c>
      <c r="C1009">
        <v>4</v>
      </c>
      <c r="D1009">
        <v>5</v>
      </c>
      <c r="F1009">
        <v>12910</v>
      </c>
      <c r="G1009">
        <v>483.1350000000001</v>
      </c>
      <c r="H1009">
        <v>3</v>
      </c>
    </row>
    <row r="1010" spans="1:8">
      <c r="A1010">
        <v>15696</v>
      </c>
      <c r="B1010" s="10">
        <v>387.71249999999998</v>
      </c>
      <c r="C1010">
        <v>4</v>
      </c>
      <c r="D1010">
        <v>3</v>
      </c>
      <c r="F1010">
        <v>16603</v>
      </c>
      <c r="G1010">
        <v>482.47</v>
      </c>
      <c r="H1010">
        <v>3</v>
      </c>
    </row>
    <row r="1011" spans="1:8">
      <c r="A1011">
        <v>18041</v>
      </c>
      <c r="B1011" s="10">
        <v>387.67999999999995</v>
      </c>
      <c r="C1011">
        <v>4</v>
      </c>
      <c r="D1011">
        <v>5</v>
      </c>
      <c r="F1011">
        <v>18216</v>
      </c>
      <c r="G1011">
        <v>481.75</v>
      </c>
      <c r="H1011">
        <v>3</v>
      </c>
    </row>
    <row r="1012" spans="1:8">
      <c r="A1012">
        <v>16869</v>
      </c>
      <c r="B1012" s="10">
        <v>387.67999999999989</v>
      </c>
      <c r="C1012">
        <v>4</v>
      </c>
      <c r="D1012">
        <v>8</v>
      </c>
      <c r="F1012">
        <v>16398</v>
      </c>
      <c r="G1012">
        <v>481.1</v>
      </c>
      <c r="H1012">
        <v>3</v>
      </c>
    </row>
    <row r="1013" spans="1:8">
      <c r="A1013">
        <v>12854</v>
      </c>
      <c r="B1013" s="10">
        <v>387.51</v>
      </c>
      <c r="C1013">
        <v>4</v>
      </c>
      <c r="D1013">
        <v>3</v>
      </c>
      <c r="F1013">
        <v>18178</v>
      </c>
      <c r="G1013">
        <v>480.9700000000002</v>
      </c>
      <c r="H1013">
        <v>3</v>
      </c>
    </row>
    <row r="1014" spans="1:8">
      <c r="A1014">
        <v>13248</v>
      </c>
      <c r="B1014" s="10">
        <v>387.46999999999991</v>
      </c>
      <c r="C1014">
        <v>4</v>
      </c>
      <c r="D1014">
        <v>10</v>
      </c>
      <c r="F1014">
        <v>15156</v>
      </c>
      <c r="G1014">
        <v>480.74499999999995</v>
      </c>
      <c r="H1014">
        <v>3</v>
      </c>
    </row>
    <row r="1015" spans="1:8">
      <c r="A1015">
        <v>17508</v>
      </c>
      <c r="B1015" s="10">
        <v>387.31</v>
      </c>
      <c r="C1015">
        <v>4</v>
      </c>
      <c r="D1015" t="s">
        <v>113</v>
      </c>
      <c r="F1015">
        <v>17837</v>
      </c>
      <c r="G1015">
        <v>480.24333333333334</v>
      </c>
      <c r="H1015">
        <v>3</v>
      </c>
    </row>
    <row r="1016" spans="1:8">
      <c r="A1016">
        <v>14709</v>
      </c>
      <c r="B1016" s="10">
        <v>386.62800000000004</v>
      </c>
      <c r="C1016">
        <v>4</v>
      </c>
      <c r="D1016">
        <v>2</v>
      </c>
      <c r="F1016">
        <v>13823</v>
      </c>
      <c r="G1016">
        <v>478.83</v>
      </c>
      <c r="H1016">
        <v>3</v>
      </c>
    </row>
    <row r="1017" spans="1:8">
      <c r="A1017">
        <v>14388</v>
      </c>
      <c r="B1017" s="10">
        <v>386.58</v>
      </c>
      <c r="C1017">
        <v>4</v>
      </c>
      <c r="D1017">
        <v>4</v>
      </c>
      <c r="F1017">
        <v>12721</v>
      </c>
      <c r="G1017">
        <v>478.61</v>
      </c>
      <c r="H1017">
        <v>3</v>
      </c>
    </row>
    <row r="1018" spans="1:8">
      <c r="A1018">
        <v>15529</v>
      </c>
      <c r="B1018" s="10">
        <v>386.44199999999995</v>
      </c>
      <c r="C1018">
        <v>4</v>
      </c>
      <c r="D1018">
        <v>3</v>
      </c>
      <c r="F1018">
        <v>15465</v>
      </c>
      <c r="G1018">
        <v>478.41500000000002</v>
      </c>
      <c r="H1018">
        <v>3</v>
      </c>
    </row>
    <row r="1019" spans="1:8">
      <c r="A1019">
        <v>17409</v>
      </c>
      <c r="B1019" s="10">
        <v>385.92500000000007</v>
      </c>
      <c r="C1019">
        <v>4</v>
      </c>
      <c r="D1019" t="s">
        <v>113</v>
      </c>
      <c r="F1019">
        <v>17652</v>
      </c>
      <c r="G1019">
        <v>478.40800000000007</v>
      </c>
      <c r="H1019">
        <v>3</v>
      </c>
    </row>
    <row r="1020" spans="1:8">
      <c r="A1020">
        <v>13282</v>
      </c>
      <c r="B1020" s="10">
        <v>385.27499999999998</v>
      </c>
      <c r="C1020">
        <v>4</v>
      </c>
      <c r="D1020">
        <v>9</v>
      </c>
      <c r="F1020">
        <v>17621</v>
      </c>
      <c r="G1020">
        <v>478.12000000000006</v>
      </c>
      <c r="H1020">
        <v>3</v>
      </c>
    </row>
    <row r="1021" spans="1:8">
      <c r="A1021">
        <v>14290</v>
      </c>
      <c r="B1021" s="10">
        <v>385.18</v>
      </c>
      <c r="C1021">
        <v>4</v>
      </c>
      <c r="D1021">
        <v>3</v>
      </c>
      <c r="F1021">
        <v>12644</v>
      </c>
      <c r="G1021">
        <v>477.91000000000008</v>
      </c>
      <c r="H1021">
        <v>4</v>
      </c>
    </row>
    <row r="1022" spans="1:8">
      <c r="A1022">
        <v>13376</v>
      </c>
      <c r="B1022" s="10">
        <v>385</v>
      </c>
      <c r="C1022">
        <v>4</v>
      </c>
      <c r="D1022">
        <v>7</v>
      </c>
      <c r="F1022">
        <v>13113</v>
      </c>
      <c r="G1022">
        <v>477.80750000000006</v>
      </c>
      <c r="H1022">
        <v>4</v>
      </c>
    </row>
    <row r="1023" spans="1:8">
      <c r="A1023">
        <v>17265</v>
      </c>
      <c r="B1023" s="10">
        <v>384.08999999999986</v>
      </c>
      <c r="C1023">
        <v>4</v>
      </c>
      <c r="D1023">
        <v>8</v>
      </c>
      <c r="F1023">
        <v>15948</v>
      </c>
      <c r="G1023">
        <v>477.62</v>
      </c>
      <c r="H1023">
        <v>4</v>
      </c>
    </row>
    <row r="1024" spans="1:8">
      <c r="A1024">
        <v>12733</v>
      </c>
      <c r="B1024" s="10">
        <v>383.95</v>
      </c>
      <c r="C1024">
        <v>4</v>
      </c>
      <c r="D1024" t="s">
        <v>113</v>
      </c>
      <c r="F1024">
        <v>13552</v>
      </c>
      <c r="G1024">
        <v>477.24333333333328</v>
      </c>
      <c r="H1024">
        <v>4</v>
      </c>
    </row>
    <row r="1025" spans="1:8">
      <c r="A1025">
        <v>12515</v>
      </c>
      <c r="B1025" s="10">
        <v>383.7</v>
      </c>
      <c r="C1025">
        <v>4</v>
      </c>
      <c r="D1025" t="s">
        <v>113</v>
      </c>
      <c r="F1025">
        <v>15091</v>
      </c>
      <c r="G1025">
        <v>476.96</v>
      </c>
      <c r="H1025">
        <v>4</v>
      </c>
    </row>
    <row r="1026" spans="1:8">
      <c r="A1026">
        <v>13655</v>
      </c>
      <c r="B1026" s="10">
        <v>383.65000000000003</v>
      </c>
      <c r="C1026">
        <v>4</v>
      </c>
      <c r="D1026">
        <v>3</v>
      </c>
      <c r="F1026">
        <v>13034</v>
      </c>
      <c r="G1026">
        <v>476.91</v>
      </c>
      <c r="H1026">
        <v>4</v>
      </c>
    </row>
    <row r="1027" spans="1:8">
      <c r="A1027">
        <v>15424</v>
      </c>
      <c r="B1027" s="10">
        <v>383.34</v>
      </c>
      <c r="C1027">
        <v>4</v>
      </c>
      <c r="D1027" t="s">
        <v>113</v>
      </c>
      <c r="F1027">
        <v>17231</v>
      </c>
      <c r="G1027">
        <v>476.65666666666675</v>
      </c>
      <c r="H1027">
        <v>4</v>
      </c>
    </row>
    <row r="1028" spans="1:8">
      <c r="A1028">
        <v>15211</v>
      </c>
      <c r="B1028" s="10">
        <v>383.07000000000011</v>
      </c>
      <c r="C1028">
        <v>4</v>
      </c>
      <c r="D1028">
        <v>3</v>
      </c>
      <c r="F1028">
        <v>12836</v>
      </c>
      <c r="G1028">
        <v>475.73000000000013</v>
      </c>
      <c r="H1028">
        <v>4</v>
      </c>
    </row>
    <row r="1029" spans="1:8">
      <c r="A1029">
        <v>14515</v>
      </c>
      <c r="B1029" s="10">
        <v>382.82500000000005</v>
      </c>
      <c r="C1029">
        <v>4</v>
      </c>
      <c r="D1029">
        <v>2</v>
      </c>
      <c r="F1029">
        <v>17733</v>
      </c>
      <c r="G1029">
        <v>475.24</v>
      </c>
      <c r="H1029">
        <v>4</v>
      </c>
    </row>
    <row r="1030" spans="1:8">
      <c r="A1030">
        <v>14672</v>
      </c>
      <c r="B1030" s="10">
        <v>382.77500000000009</v>
      </c>
      <c r="C1030">
        <v>4</v>
      </c>
      <c r="D1030" t="s">
        <v>113</v>
      </c>
      <c r="F1030">
        <v>16168</v>
      </c>
      <c r="G1030">
        <v>475.05799999999988</v>
      </c>
      <c r="H1030">
        <v>4</v>
      </c>
    </row>
    <row r="1031" spans="1:8">
      <c r="A1031">
        <v>12528</v>
      </c>
      <c r="B1031" s="10">
        <v>382.73</v>
      </c>
      <c r="C1031">
        <v>4</v>
      </c>
      <c r="D1031">
        <v>6</v>
      </c>
      <c r="F1031">
        <v>15164</v>
      </c>
      <c r="G1031">
        <v>474.86999999999989</v>
      </c>
      <c r="H1031">
        <v>4</v>
      </c>
    </row>
    <row r="1032" spans="1:8">
      <c r="A1032">
        <v>16496</v>
      </c>
      <c r="B1032" s="10">
        <v>382.58</v>
      </c>
      <c r="C1032">
        <v>4</v>
      </c>
      <c r="D1032">
        <v>4</v>
      </c>
      <c r="F1032">
        <v>15787</v>
      </c>
      <c r="G1032">
        <v>474.02499999999975</v>
      </c>
      <c r="H1032">
        <v>4</v>
      </c>
    </row>
    <row r="1033" spans="1:8">
      <c r="A1033">
        <v>15002</v>
      </c>
      <c r="B1033" s="10">
        <v>382.53</v>
      </c>
      <c r="C1033">
        <v>4</v>
      </c>
      <c r="D1033">
        <v>3</v>
      </c>
      <c r="F1033">
        <v>13258</v>
      </c>
      <c r="G1033">
        <v>473.96</v>
      </c>
      <c r="H1033">
        <v>4</v>
      </c>
    </row>
    <row r="1034" spans="1:8">
      <c r="A1034">
        <v>13029</v>
      </c>
      <c r="B1034" s="10">
        <v>382.5</v>
      </c>
      <c r="C1034">
        <v>4</v>
      </c>
      <c r="D1034">
        <v>4</v>
      </c>
      <c r="F1034">
        <v>15557</v>
      </c>
      <c r="G1034">
        <v>473.65</v>
      </c>
      <c r="H1034">
        <v>4</v>
      </c>
    </row>
    <row r="1035" spans="1:8">
      <c r="A1035">
        <v>15845</v>
      </c>
      <c r="B1035" s="10">
        <v>382.46800000000002</v>
      </c>
      <c r="C1035">
        <v>4</v>
      </c>
      <c r="D1035">
        <v>3</v>
      </c>
      <c r="F1035">
        <v>12704</v>
      </c>
      <c r="G1035">
        <v>472.82000000000005</v>
      </c>
      <c r="H1035">
        <v>4</v>
      </c>
    </row>
    <row r="1036" spans="1:8">
      <c r="A1036">
        <v>13895</v>
      </c>
      <c r="B1036" s="10">
        <v>382.46</v>
      </c>
      <c r="C1036">
        <v>4</v>
      </c>
      <c r="D1036">
        <v>2</v>
      </c>
      <c r="F1036">
        <v>13313</v>
      </c>
      <c r="G1036">
        <v>472.78999999999996</v>
      </c>
      <c r="H1036">
        <v>4</v>
      </c>
    </row>
    <row r="1037" spans="1:8">
      <c r="A1037">
        <v>15095</v>
      </c>
      <c r="B1037" s="10">
        <v>382.3</v>
      </c>
      <c r="C1037">
        <v>4</v>
      </c>
      <c r="D1037">
        <v>6</v>
      </c>
      <c r="F1037">
        <v>12352</v>
      </c>
      <c r="G1037">
        <v>472.11500000000001</v>
      </c>
      <c r="H1037">
        <v>4</v>
      </c>
    </row>
    <row r="1038" spans="1:8">
      <c r="A1038">
        <v>17259</v>
      </c>
      <c r="B1038" s="10">
        <v>381.64</v>
      </c>
      <c r="C1038">
        <v>4</v>
      </c>
      <c r="D1038">
        <v>7</v>
      </c>
      <c r="F1038">
        <v>17809</v>
      </c>
      <c r="G1038">
        <v>471.995</v>
      </c>
      <c r="H1038">
        <v>4</v>
      </c>
    </row>
    <row r="1039" spans="1:8">
      <c r="A1039">
        <v>17388</v>
      </c>
      <c r="B1039" s="10">
        <v>381.6</v>
      </c>
      <c r="C1039">
        <v>4</v>
      </c>
      <c r="D1039">
        <v>7</v>
      </c>
      <c r="F1039">
        <v>16012</v>
      </c>
      <c r="G1039">
        <v>471.76333333333326</v>
      </c>
      <c r="H1039">
        <v>4</v>
      </c>
    </row>
    <row r="1040" spans="1:8">
      <c r="A1040">
        <v>15090</v>
      </c>
      <c r="B1040" s="10">
        <v>381.32000000000005</v>
      </c>
      <c r="C1040">
        <v>4</v>
      </c>
      <c r="D1040" t="s">
        <v>113</v>
      </c>
      <c r="F1040">
        <v>16992</v>
      </c>
      <c r="G1040">
        <v>471.58000000000004</v>
      </c>
      <c r="H1040">
        <v>4</v>
      </c>
    </row>
    <row r="1041" spans="1:8">
      <c r="A1041">
        <v>14676</v>
      </c>
      <c r="B1041" s="10">
        <v>381.17333333333335</v>
      </c>
      <c r="C1041">
        <v>4</v>
      </c>
      <c r="D1041">
        <v>4</v>
      </c>
      <c r="F1041">
        <v>12669</v>
      </c>
      <c r="G1041">
        <v>471.43</v>
      </c>
      <c r="H1041">
        <v>4</v>
      </c>
    </row>
    <row r="1042" spans="1:8">
      <c r="A1042">
        <v>12394</v>
      </c>
      <c r="B1042" s="10">
        <v>381.08</v>
      </c>
      <c r="C1042">
        <v>4</v>
      </c>
      <c r="D1042">
        <v>1</v>
      </c>
      <c r="F1042">
        <v>14766</v>
      </c>
      <c r="G1042">
        <v>471.02499999999998</v>
      </c>
      <c r="H1042">
        <v>4</v>
      </c>
    </row>
    <row r="1043" spans="1:8">
      <c r="A1043">
        <v>17138</v>
      </c>
      <c r="B1043" s="10">
        <v>380.5</v>
      </c>
      <c r="C1043">
        <v>4</v>
      </c>
      <c r="D1043" t="s">
        <v>113</v>
      </c>
      <c r="F1043">
        <v>16477</v>
      </c>
      <c r="G1043">
        <v>470.97500000000008</v>
      </c>
      <c r="H1043">
        <v>4</v>
      </c>
    </row>
    <row r="1044" spans="1:8">
      <c r="A1044">
        <v>14188</v>
      </c>
      <c r="B1044" s="10">
        <v>380.45000000000005</v>
      </c>
      <c r="C1044">
        <v>4</v>
      </c>
      <c r="D1044">
        <v>8</v>
      </c>
      <c r="F1044">
        <v>13880</v>
      </c>
      <c r="G1044">
        <v>470.05</v>
      </c>
      <c r="H1044">
        <v>4</v>
      </c>
    </row>
    <row r="1045" spans="1:8">
      <c r="A1045">
        <v>16769</v>
      </c>
      <c r="B1045" s="10">
        <v>380.38999999999987</v>
      </c>
      <c r="C1045">
        <v>4</v>
      </c>
      <c r="D1045" t="s">
        <v>113</v>
      </c>
      <c r="F1045">
        <v>16807</v>
      </c>
      <c r="G1045">
        <v>469.75999999999993</v>
      </c>
      <c r="H1045">
        <v>4</v>
      </c>
    </row>
    <row r="1046" spans="1:8">
      <c r="A1046">
        <v>14534</v>
      </c>
      <c r="B1046" s="10">
        <v>379.9733333333333</v>
      </c>
      <c r="C1046">
        <v>4</v>
      </c>
      <c r="D1046">
        <v>6</v>
      </c>
      <c r="F1046">
        <v>15471</v>
      </c>
      <c r="G1046">
        <v>469.47999999999985</v>
      </c>
      <c r="H1046">
        <v>4</v>
      </c>
    </row>
    <row r="1047" spans="1:8">
      <c r="A1047">
        <v>14619</v>
      </c>
      <c r="B1047" s="10">
        <v>379.50999999999993</v>
      </c>
      <c r="C1047">
        <v>4</v>
      </c>
      <c r="D1047" t="s">
        <v>113</v>
      </c>
      <c r="F1047">
        <v>16173</v>
      </c>
      <c r="G1047">
        <v>468.85666666666674</v>
      </c>
      <c r="H1047">
        <v>4</v>
      </c>
    </row>
    <row r="1048" spans="1:8">
      <c r="A1048">
        <v>16484</v>
      </c>
      <c r="B1048" s="10">
        <v>379.40000000000009</v>
      </c>
      <c r="C1048">
        <v>4</v>
      </c>
      <c r="D1048" t="s">
        <v>113</v>
      </c>
      <c r="F1048">
        <v>12520</v>
      </c>
      <c r="G1048">
        <v>468.35</v>
      </c>
      <c r="H1048">
        <v>4</v>
      </c>
    </row>
    <row r="1049" spans="1:8">
      <c r="A1049">
        <v>14701</v>
      </c>
      <c r="B1049" s="10">
        <v>379.02599999999995</v>
      </c>
      <c r="C1049">
        <v>4</v>
      </c>
      <c r="D1049">
        <v>3</v>
      </c>
      <c r="F1049">
        <v>14676</v>
      </c>
      <c r="G1049">
        <v>466.57333333333332</v>
      </c>
      <c r="H1049">
        <v>4</v>
      </c>
    </row>
    <row r="1050" spans="1:8">
      <c r="A1050">
        <v>13931</v>
      </c>
      <c r="B1050" s="10">
        <v>378.21000000000004</v>
      </c>
      <c r="C1050">
        <v>4</v>
      </c>
      <c r="D1050">
        <v>2</v>
      </c>
      <c r="F1050">
        <v>13588</v>
      </c>
      <c r="G1050">
        <v>466.36400000000003</v>
      </c>
      <c r="H1050">
        <v>4</v>
      </c>
    </row>
    <row r="1051" spans="1:8">
      <c r="A1051">
        <v>17685</v>
      </c>
      <c r="B1051" s="10">
        <v>378.17999999999995</v>
      </c>
      <c r="C1051">
        <v>4</v>
      </c>
      <c r="D1051">
        <v>2</v>
      </c>
      <c r="F1051">
        <v>14019</v>
      </c>
      <c r="G1051">
        <v>466.32</v>
      </c>
      <c r="H1051">
        <v>4</v>
      </c>
    </row>
    <row r="1052" spans="1:8">
      <c r="A1052">
        <v>17725</v>
      </c>
      <c r="B1052" s="10">
        <v>378.04</v>
      </c>
      <c r="C1052">
        <v>4</v>
      </c>
      <c r="D1052">
        <v>5</v>
      </c>
      <c r="F1052">
        <v>17044</v>
      </c>
      <c r="G1052">
        <v>466.26499999999999</v>
      </c>
      <c r="H1052">
        <v>4</v>
      </c>
    </row>
    <row r="1053" spans="1:8">
      <c r="A1053">
        <v>16455</v>
      </c>
      <c r="B1053" s="10">
        <v>377.92666666666656</v>
      </c>
      <c r="C1053">
        <v>4</v>
      </c>
      <c r="D1053">
        <v>5</v>
      </c>
      <c r="F1053">
        <v>17757</v>
      </c>
      <c r="G1053">
        <v>466.22166666666664</v>
      </c>
      <c r="H1053">
        <v>4</v>
      </c>
    </row>
    <row r="1054" spans="1:8">
      <c r="A1054">
        <v>12982</v>
      </c>
      <c r="B1054" s="10">
        <v>377.2</v>
      </c>
      <c r="C1054">
        <v>4</v>
      </c>
      <c r="D1054" t="s">
        <v>113</v>
      </c>
      <c r="F1054">
        <v>16912</v>
      </c>
      <c r="G1054">
        <v>465.74000000000007</v>
      </c>
      <c r="H1054">
        <v>4</v>
      </c>
    </row>
    <row r="1055" spans="1:8">
      <c r="A1055">
        <v>14562</v>
      </c>
      <c r="B1055" s="10">
        <v>377.16333333333324</v>
      </c>
      <c r="C1055">
        <v>4</v>
      </c>
      <c r="D1055">
        <v>3</v>
      </c>
      <c r="F1055">
        <v>14299</v>
      </c>
      <c r="G1055">
        <v>465.53199999999987</v>
      </c>
      <c r="H1055">
        <v>4</v>
      </c>
    </row>
    <row r="1056" spans="1:8">
      <c r="A1056">
        <v>16045</v>
      </c>
      <c r="B1056" s="10">
        <v>376.88333333333338</v>
      </c>
      <c r="C1056">
        <v>4</v>
      </c>
      <c r="D1056">
        <v>8</v>
      </c>
      <c r="F1056">
        <v>13520</v>
      </c>
      <c r="G1056">
        <v>465.25666666666666</v>
      </c>
      <c r="H1056">
        <v>4</v>
      </c>
    </row>
    <row r="1057" spans="1:8">
      <c r="A1057">
        <v>13149</v>
      </c>
      <c r="B1057" s="10">
        <v>376.74</v>
      </c>
      <c r="C1057">
        <v>4</v>
      </c>
      <c r="D1057">
        <v>4</v>
      </c>
      <c r="F1057">
        <v>14409</v>
      </c>
      <c r="G1057">
        <v>464.45000000000005</v>
      </c>
      <c r="H1057">
        <v>4</v>
      </c>
    </row>
    <row r="1058" spans="1:8">
      <c r="A1058">
        <v>16293</v>
      </c>
      <c r="B1058" s="10">
        <v>376.57999999999993</v>
      </c>
      <c r="C1058">
        <v>4</v>
      </c>
      <c r="D1058">
        <v>7</v>
      </c>
      <c r="F1058">
        <v>17090</v>
      </c>
      <c r="G1058">
        <v>464.26666666666659</v>
      </c>
      <c r="H1058">
        <v>4</v>
      </c>
    </row>
    <row r="1059" spans="1:8">
      <c r="A1059">
        <v>13985</v>
      </c>
      <c r="B1059" s="10">
        <v>376.56666666666666</v>
      </c>
      <c r="C1059">
        <v>4</v>
      </c>
      <c r="D1059">
        <v>1</v>
      </c>
      <c r="F1059">
        <v>15051</v>
      </c>
      <c r="G1059">
        <v>463.86999999999995</v>
      </c>
      <c r="H1059">
        <v>4</v>
      </c>
    </row>
    <row r="1060" spans="1:8">
      <c r="A1060">
        <v>18259</v>
      </c>
      <c r="B1060" s="10">
        <v>376.30000000000007</v>
      </c>
      <c r="C1060">
        <v>4</v>
      </c>
      <c r="D1060">
        <v>1</v>
      </c>
      <c r="F1060">
        <v>14967</v>
      </c>
      <c r="G1060">
        <v>463.8</v>
      </c>
      <c r="H1060">
        <v>4</v>
      </c>
    </row>
    <row r="1061" spans="1:8">
      <c r="A1061">
        <v>15370</v>
      </c>
      <c r="B1061" s="10">
        <v>375.98</v>
      </c>
      <c r="C1061">
        <v>4</v>
      </c>
      <c r="D1061">
        <v>4</v>
      </c>
      <c r="F1061">
        <v>13418</v>
      </c>
      <c r="G1061">
        <v>463.76399999999995</v>
      </c>
      <c r="H1061">
        <v>4</v>
      </c>
    </row>
    <row r="1062" spans="1:8">
      <c r="A1062">
        <v>14735</v>
      </c>
      <c r="B1062" s="10">
        <v>375.48714285714289</v>
      </c>
      <c r="C1062">
        <v>4</v>
      </c>
      <c r="D1062">
        <v>2</v>
      </c>
      <c r="F1062">
        <v>14408</v>
      </c>
      <c r="G1062">
        <v>463.73666666666668</v>
      </c>
      <c r="H1062">
        <v>4</v>
      </c>
    </row>
    <row r="1063" spans="1:8">
      <c r="A1063">
        <v>15289</v>
      </c>
      <c r="B1063" s="10">
        <v>375.44999999999993</v>
      </c>
      <c r="C1063">
        <v>4</v>
      </c>
      <c r="D1063">
        <v>6</v>
      </c>
      <c r="F1063">
        <v>16928</v>
      </c>
      <c r="G1063">
        <v>463.12999999999994</v>
      </c>
      <c r="H1063">
        <v>4</v>
      </c>
    </row>
    <row r="1064" spans="1:8">
      <c r="A1064">
        <v>15951</v>
      </c>
      <c r="B1064" s="10">
        <v>375.16999999999996</v>
      </c>
      <c r="C1064">
        <v>4</v>
      </c>
      <c r="D1064">
        <v>6</v>
      </c>
      <c r="F1064">
        <v>13994</v>
      </c>
      <c r="G1064">
        <v>462.62799999999999</v>
      </c>
      <c r="H1064">
        <v>4</v>
      </c>
    </row>
    <row r="1065" spans="1:8">
      <c r="A1065">
        <v>14163</v>
      </c>
      <c r="B1065" s="10">
        <v>374.89499999999998</v>
      </c>
      <c r="C1065">
        <v>4</v>
      </c>
      <c r="D1065">
        <v>2</v>
      </c>
      <c r="F1065">
        <v>15974</v>
      </c>
      <c r="G1065">
        <v>462.43333333333322</v>
      </c>
      <c r="H1065">
        <v>4</v>
      </c>
    </row>
    <row r="1066" spans="1:8">
      <c r="A1066">
        <v>17492</v>
      </c>
      <c r="B1066" s="10">
        <v>374.57</v>
      </c>
      <c r="C1066">
        <v>4</v>
      </c>
      <c r="D1066" t="s">
        <v>113</v>
      </c>
      <c r="F1066">
        <v>13999</v>
      </c>
      <c r="G1066">
        <v>462.35800000000006</v>
      </c>
      <c r="H1066">
        <v>4</v>
      </c>
    </row>
    <row r="1067" spans="1:8">
      <c r="A1067">
        <v>16592</v>
      </c>
      <c r="B1067" s="10">
        <v>374.27</v>
      </c>
      <c r="C1067">
        <v>4</v>
      </c>
      <c r="D1067">
        <v>2</v>
      </c>
      <c r="F1067">
        <v>13805</v>
      </c>
      <c r="G1067">
        <v>462.29999999999995</v>
      </c>
      <c r="H1067">
        <v>4</v>
      </c>
    </row>
    <row r="1068" spans="1:8">
      <c r="A1068">
        <v>12873</v>
      </c>
      <c r="B1068" s="10">
        <v>374</v>
      </c>
      <c r="C1068">
        <v>4</v>
      </c>
      <c r="D1068" t="s">
        <v>113</v>
      </c>
      <c r="F1068">
        <v>15367</v>
      </c>
      <c r="G1068">
        <v>461.40999999999997</v>
      </c>
      <c r="H1068">
        <v>4</v>
      </c>
    </row>
    <row r="1069" spans="1:8">
      <c r="A1069">
        <v>14673</v>
      </c>
      <c r="B1069" s="10">
        <v>373.49</v>
      </c>
      <c r="C1069">
        <v>4</v>
      </c>
      <c r="D1069">
        <v>2</v>
      </c>
      <c r="F1069">
        <v>18180</v>
      </c>
      <c r="G1069">
        <v>460.93749999999994</v>
      </c>
      <c r="H1069">
        <v>4</v>
      </c>
    </row>
    <row r="1070" spans="1:8">
      <c r="A1070">
        <v>13601</v>
      </c>
      <c r="B1070" s="10">
        <v>373.2</v>
      </c>
      <c r="C1070">
        <v>4</v>
      </c>
      <c r="D1070">
        <v>6</v>
      </c>
      <c r="F1070">
        <v>12391</v>
      </c>
      <c r="G1070">
        <v>460.88999999999993</v>
      </c>
      <c r="H1070">
        <v>4</v>
      </c>
    </row>
    <row r="1071" spans="1:8">
      <c r="A1071">
        <v>17873</v>
      </c>
      <c r="B1071" s="10">
        <v>373.08000000000004</v>
      </c>
      <c r="C1071">
        <v>4</v>
      </c>
      <c r="D1071">
        <v>7</v>
      </c>
      <c r="F1071">
        <v>12701</v>
      </c>
      <c r="G1071">
        <v>460.63000000000011</v>
      </c>
      <c r="H1071">
        <v>4</v>
      </c>
    </row>
    <row r="1072" spans="1:8">
      <c r="A1072">
        <v>13993</v>
      </c>
      <c r="B1072" s="10">
        <v>372.14249999999998</v>
      </c>
      <c r="C1072">
        <v>4</v>
      </c>
      <c r="D1072">
        <v>5</v>
      </c>
      <c r="F1072">
        <v>17659</v>
      </c>
      <c r="G1072">
        <v>460.62</v>
      </c>
      <c r="H1072">
        <v>4</v>
      </c>
    </row>
    <row r="1073" spans="1:8">
      <c r="A1073">
        <v>16065</v>
      </c>
      <c r="B1073" s="10">
        <v>372.09000000000009</v>
      </c>
      <c r="C1073">
        <v>4</v>
      </c>
      <c r="D1073" t="s">
        <v>113</v>
      </c>
      <c r="F1073">
        <v>12491</v>
      </c>
      <c r="G1073">
        <v>460.40000000000009</v>
      </c>
      <c r="H1073">
        <v>4</v>
      </c>
    </row>
    <row r="1074" spans="1:8">
      <c r="A1074">
        <v>12535</v>
      </c>
      <c r="B1074" s="10">
        <v>371.4500000000001</v>
      </c>
      <c r="C1074">
        <v>4</v>
      </c>
      <c r="D1074">
        <v>5</v>
      </c>
      <c r="F1074">
        <v>14140</v>
      </c>
      <c r="G1074">
        <v>460.02499999999992</v>
      </c>
      <c r="H1074">
        <v>4</v>
      </c>
    </row>
    <row r="1075" spans="1:8">
      <c r="A1075">
        <v>13396</v>
      </c>
      <c r="B1075" s="10">
        <v>370.92</v>
      </c>
      <c r="C1075">
        <v>4</v>
      </c>
      <c r="D1075">
        <v>1</v>
      </c>
      <c r="F1075">
        <v>13159</v>
      </c>
      <c r="G1075">
        <v>459.91666666666669</v>
      </c>
      <c r="H1075">
        <v>4</v>
      </c>
    </row>
    <row r="1076" spans="1:8">
      <c r="A1076">
        <v>15063</v>
      </c>
      <c r="B1076" s="10">
        <v>370.79999999999995</v>
      </c>
      <c r="C1076">
        <v>4</v>
      </c>
      <c r="D1076" t="s">
        <v>113</v>
      </c>
      <c r="F1076">
        <v>17191</v>
      </c>
      <c r="G1076">
        <v>459.71499999999992</v>
      </c>
      <c r="H1076">
        <v>4</v>
      </c>
    </row>
    <row r="1077" spans="1:8">
      <c r="A1077">
        <v>12720</v>
      </c>
      <c r="B1077" s="10">
        <v>370.67857142857144</v>
      </c>
      <c r="C1077">
        <v>4</v>
      </c>
      <c r="D1077">
        <v>3</v>
      </c>
      <c r="F1077">
        <v>16764</v>
      </c>
      <c r="G1077">
        <v>459.70833333333309</v>
      </c>
      <c r="H1077">
        <v>4</v>
      </c>
    </row>
    <row r="1078" spans="1:8">
      <c r="A1078">
        <v>15182</v>
      </c>
      <c r="B1078" s="10">
        <v>370.48000000000008</v>
      </c>
      <c r="C1078">
        <v>4</v>
      </c>
      <c r="D1078">
        <v>7</v>
      </c>
      <c r="F1078">
        <v>14502</v>
      </c>
      <c r="G1078">
        <v>459.67999999999984</v>
      </c>
      <c r="H1078">
        <v>4</v>
      </c>
    </row>
    <row r="1079" spans="1:8">
      <c r="A1079">
        <v>14766</v>
      </c>
      <c r="B1079" s="10">
        <v>370.25500000000005</v>
      </c>
      <c r="C1079">
        <v>4</v>
      </c>
      <c r="D1079">
        <v>4</v>
      </c>
      <c r="F1079">
        <v>15811</v>
      </c>
      <c r="G1079">
        <v>458.94000000000005</v>
      </c>
      <c r="H1079">
        <v>4</v>
      </c>
    </row>
    <row r="1080" spans="1:8">
      <c r="A1080">
        <v>14161</v>
      </c>
      <c r="B1080" s="10">
        <v>370.17333333333335</v>
      </c>
      <c r="C1080">
        <v>4</v>
      </c>
      <c r="D1080" t="s">
        <v>113</v>
      </c>
      <c r="F1080">
        <v>14434</v>
      </c>
      <c r="G1080">
        <v>457.59999999999997</v>
      </c>
      <c r="H1080">
        <v>4</v>
      </c>
    </row>
    <row r="1081" spans="1:8">
      <c r="A1081">
        <v>15421</v>
      </c>
      <c r="B1081" s="10">
        <v>369.68</v>
      </c>
      <c r="C1081">
        <v>4</v>
      </c>
      <c r="D1081">
        <v>8</v>
      </c>
      <c r="F1081">
        <v>18189</v>
      </c>
      <c r="G1081">
        <v>457.14</v>
      </c>
      <c r="H1081">
        <v>4</v>
      </c>
    </row>
    <row r="1082" spans="1:8">
      <c r="A1082">
        <v>17048</v>
      </c>
      <c r="B1082" s="10">
        <v>369.66</v>
      </c>
      <c r="C1082">
        <v>4</v>
      </c>
      <c r="D1082">
        <v>9</v>
      </c>
      <c r="F1082">
        <v>13652</v>
      </c>
      <c r="G1082">
        <v>456.84000000000003</v>
      </c>
      <c r="H1082">
        <v>4</v>
      </c>
    </row>
    <row r="1083" spans="1:8">
      <c r="A1083">
        <v>12417</v>
      </c>
      <c r="B1083" s="10">
        <v>369.584</v>
      </c>
      <c r="C1083">
        <v>4</v>
      </c>
      <c r="D1083">
        <v>4</v>
      </c>
      <c r="F1083">
        <v>18252</v>
      </c>
      <c r="G1083">
        <v>456.76999999999975</v>
      </c>
      <c r="H1083">
        <v>4</v>
      </c>
    </row>
    <row r="1084" spans="1:8">
      <c r="A1084">
        <v>14888</v>
      </c>
      <c r="B1084" s="10">
        <v>369.2</v>
      </c>
      <c r="C1084">
        <v>4</v>
      </c>
      <c r="D1084" t="s">
        <v>113</v>
      </c>
      <c r="F1084">
        <v>14060</v>
      </c>
      <c r="G1084">
        <v>456.71333333333331</v>
      </c>
      <c r="H1084">
        <v>4</v>
      </c>
    </row>
    <row r="1085" spans="1:8">
      <c r="A1085">
        <v>16717</v>
      </c>
      <c r="B1085" s="10">
        <v>369.02</v>
      </c>
      <c r="C1085">
        <v>4</v>
      </c>
      <c r="D1085">
        <v>2</v>
      </c>
      <c r="F1085">
        <v>16825</v>
      </c>
      <c r="G1085">
        <v>456.4799999999999</v>
      </c>
      <c r="H1085">
        <v>4</v>
      </c>
    </row>
    <row r="1086" spans="1:8">
      <c r="A1086">
        <v>15192</v>
      </c>
      <c r="B1086" s="10">
        <v>368.995</v>
      </c>
      <c r="C1086">
        <v>4</v>
      </c>
      <c r="D1086">
        <v>6</v>
      </c>
      <c r="F1086">
        <v>15864</v>
      </c>
      <c r="G1086">
        <v>456.47333333333336</v>
      </c>
      <c r="H1086">
        <v>4</v>
      </c>
    </row>
    <row r="1087" spans="1:8">
      <c r="A1087">
        <v>17001</v>
      </c>
      <c r="B1087" s="10">
        <v>368.39833333333331</v>
      </c>
      <c r="C1087">
        <v>4</v>
      </c>
      <c r="D1087">
        <v>5</v>
      </c>
      <c r="F1087">
        <v>13267</v>
      </c>
      <c r="G1087">
        <v>455.95</v>
      </c>
      <c r="H1087">
        <v>4</v>
      </c>
    </row>
    <row r="1088" spans="1:8">
      <c r="A1088">
        <v>12383</v>
      </c>
      <c r="B1088" s="10">
        <v>367.86199999999997</v>
      </c>
      <c r="C1088">
        <v>4</v>
      </c>
      <c r="D1088" t="s">
        <v>113</v>
      </c>
      <c r="F1088">
        <v>17799</v>
      </c>
      <c r="G1088">
        <v>455.83499999999992</v>
      </c>
      <c r="H1088">
        <v>4</v>
      </c>
    </row>
    <row r="1089" spans="1:8">
      <c r="A1089">
        <v>15563</v>
      </c>
      <c r="B1089" s="10">
        <v>367.81000000000012</v>
      </c>
      <c r="C1089">
        <v>4</v>
      </c>
      <c r="D1089">
        <v>6</v>
      </c>
      <c r="F1089">
        <v>16169</v>
      </c>
      <c r="G1089">
        <v>455.74250000000006</v>
      </c>
      <c r="H1089">
        <v>4</v>
      </c>
    </row>
    <row r="1090" spans="1:8">
      <c r="A1090">
        <v>18179</v>
      </c>
      <c r="B1090" s="10">
        <v>367.72000000000008</v>
      </c>
      <c r="C1090">
        <v>4</v>
      </c>
      <c r="D1090">
        <v>5</v>
      </c>
      <c r="F1090">
        <v>17682</v>
      </c>
      <c r="G1090">
        <v>455.64000000000004</v>
      </c>
      <c r="H1090">
        <v>4</v>
      </c>
    </row>
    <row r="1091" spans="1:8">
      <c r="A1091">
        <v>13047</v>
      </c>
      <c r="B1091" s="10">
        <v>367.03833333333341</v>
      </c>
      <c r="C1091">
        <v>4</v>
      </c>
      <c r="D1091">
        <v>7</v>
      </c>
      <c r="F1091">
        <v>18096</v>
      </c>
      <c r="G1091">
        <v>455.57499999999982</v>
      </c>
      <c r="H1091">
        <v>4</v>
      </c>
    </row>
    <row r="1092" spans="1:8">
      <c r="A1092">
        <v>16007</v>
      </c>
      <c r="B1092" s="10">
        <v>366.72500000000002</v>
      </c>
      <c r="C1092">
        <v>4</v>
      </c>
      <c r="D1092">
        <v>1</v>
      </c>
      <c r="F1092">
        <v>16201</v>
      </c>
      <c r="G1092">
        <v>455.38</v>
      </c>
      <c r="H1092">
        <v>4</v>
      </c>
    </row>
    <row r="1093" spans="1:8">
      <c r="A1093">
        <v>17700</v>
      </c>
      <c r="B1093" s="10">
        <v>366.60666666666663</v>
      </c>
      <c r="C1093">
        <v>4</v>
      </c>
      <c r="D1093">
        <v>2</v>
      </c>
      <c r="F1093">
        <v>14530</v>
      </c>
      <c r="G1093">
        <v>455.02333333333326</v>
      </c>
      <c r="H1093">
        <v>4</v>
      </c>
    </row>
    <row r="1094" spans="1:8">
      <c r="A1094">
        <v>17648</v>
      </c>
      <c r="B1094" s="10">
        <v>366.47999999999996</v>
      </c>
      <c r="C1094">
        <v>4</v>
      </c>
      <c r="D1094">
        <v>2</v>
      </c>
      <c r="F1094">
        <v>14364</v>
      </c>
      <c r="G1094">
        <v>454.67499999999995</v>
      </c>
      <c r="H1094">
        <v>4</v>
      </c>
    </row>
    <row r="1095" spans="1:8">
      <c r="A1095">
        <v>16232</v>
      </c>
      <c r="B1095" s="10">
        <v>366.46999999999991</v>
      </c>
      <c r="C1095">
        <v>4</v>
      </c>
      <c r="D1095">
        <v>8</v>
      </c>
      <c r="F1095">
        <v>15800</v>
      </c>
      <c r="G1095">
        <v>454.57999999999987</v>
      </c>
      <c r="H1095">
        <v>4</v>
      </c>
    </row>
    <row r="1096" spans="1:8">
      <c r="A1096">
        <v>17220</v>
      </c>
      <c r="B1096" s="10">
        <v>366.19499999999999</v>
      </c>
      <c r="C1096">
        <v>4</v>
      </c>
      <c r="D1096">
        <v>5</v>
      </c>
      <c r="F1096">
        <v>15719</v>
      </c>
      <c r="G1096">
        <v>454.16799999999995</v>
      </c>
      <c r="H1096">
        <v>4</v>
      </c>
    </row>
    <row r="1097" spans="1:8">
      <c r="A1097">
        <v>15349</v>
      </c>
      <c r="B1097" s="10">
        <v>366.1099999999999</v>
      </c>
      <c r="C1097">
        <v>4</v>
      </c>
      <c r="D1097">
        <v>10</v>
      </c>
      <c r="F1097">
        <v>15475</v>
      </c>
      <c r="G1097">
        <v>454.10999999999984</v>
      </c>
      <c r="H1097">
        <v>4</v>
      </c>
    </row>
    <row r="1098" spans="1:8">
      <c r="A1098">
        <v>13300</v>
      </c>
      <c r="B1098" s="10">
        <v>365.29000000000008</v>
      </c>
      <c r="C1098">
        <v>4</v>
      </c>
      <c r="D1098" t="s">
        <v>113</v>
      </c>
      <c r="F1098">
        <v>15804</v>
      </c>
      <c r="G1098">
        <v>453.85999999999996</v>
      </c>
      <c r="H1098">
        <v>4</v>
      </c>
    </row>
    <row r="1099" spans="1:8">
      <c r="A1099">
        <v>16202</v>
      </c>
      <c r="B1099" s="10">
        <v>365.27000000000004</v>
      </c>
      <c r="C1099">
        <v>4</v>
      </c>
      <c r="D1099" t="s">
        <v>113</v>
      </c>
      <c r="F1099">
        <v>15757</v>
      </c>
      <c r="G1099">
        <v>453.05999999999995</v>
      </c>
      <c r="H1099">
        <v>4</v>
      </c>
    </row>
    <row r="1100" spans="1:8">
      <c r="A1100">
        <v>15750</v>
      </c>
      <c r="B1100" s="10">
        <v>365.19333333333333</v>
      </c>
      <c r="C1100">
        <v>4</v>
      </c>
      <c r="D1100">
        <v>4</v>
      </c>
      <c r="F1100">
        <v>12729</v>
      </c>
      <c r="G1100">
        <v>453.0100000000001</v>
      </c>
      <c r="H1100">
        <v>4</v>
      </c>
    </row>
    <row r="1101" spans="1:8">
      <c r="A1101">
        <v>14886</v>
      </c>
      <c r="B1101" s="10">
        <v>364.80000000000007</v>
      </c>
      <c r="C1101">
        <v>4</v>
      </c>
      <c r="D1101" t="s">
        <v>113</v>
      </c>
      <c r="F1101">
        <v>14184</v>
      </c>
      <c r="G1101">
        <v>452.89</v>
      </c>
      <c r="H1101">
        <v>4</v>
      </c>
    </row>
    <row r="1102" spans="1:8">
      <c r="A1102">
        <v>12468</v>
      </c>
      <c r="B1102" s="10">
        <v>364.77</v>
      </c>
      <c r="C1102">
        <v>4</v>
      </c>
      <c r="D1102">
        <v>10</v>
      </c>
      <c r="F1102">
        <v>13722</v>
      </c>
      <c r="G1102">
        <v>452.84500000000008</v>
      </c>
      <c r="H1102">
        <v>4</v>
      </c>
    </row>
    <row r="1103" spans="1:8">
      <c r="A1103">
        <v>15722</v>
      </c>
      <c r="B1103" s="10">
        <v>364.65000000000003</v>
      </c>
      <c r="C1103">
        <v>4</v>
      </c>
      <c r="D1103">
        <v>2</v>
      </c>
      <c r="F1103">
        <v>15022</v>
      </c>
      <c r="G1103">
        <v>452.52000000000004</v>
      </c>
      <c r="H1103">
        <v>4</v>
      </c>
    </row>
    <row r="1104" spans="1:8">
      <c r="A1104">
        <v>12373</v>
      </c>
      <c r="B1104" s="10">
        <v>364.6</v>
      </c>
      <c r="C1104">
        <v>4</v>
      </c>
      <c r="D1104" t="s">
        <v>113</v>
      </c>
      <c r="F1104">
        <v>16837</v>
      </c>
      <c r="G1104">
        <v>452.07999999999993</v>
      </c>
      <c r="H1104">
        <v>4</v>
      </c>
    </row>
    <row r="1105" spans="1:8">
      <c r="A1105">
        <v>14107</v>
      </c>
      <c r="B1105" s="10">
        <v>364.41800000000001</v>
      </c>
      <c r="C1105">
        <v>4</v>
      </c>
      <c r="D1105">
        <v>4</v>
      </c>
      <c r="F1105">
        <v>16218</v>
      </c>
      <c r="G1105">
        <v>451.97333333333336</v>
      </c>
      <c r="H1105">
        <v>4</v>
      </c>
    </row>
    <row r="1106" spans="1:8">
      <c r="A1106">
        <v>14776</v>
      </c>
      <c r="B1106" s="10">
        <v>364.16999999999996</v>
      </c>
      <c r="C1106">
        <v>4</v>
      </c>
      <c r="D1106">
        <v>7</v>
      </c>
      <c r="F1106">
        <v>15807</v>
      </c>
      <c r="G1106">
        <v>451.94999999999993</v>
      </c>
      <c r="H1106">
        <v>4</v>
      </c>
    </row>
    <row r="1107" spans="1:8">
      <c r="A1107">
        <v>13330</v>
      </c>
      <c r="B1107" s="10">
        <v>364.11</v>
      </c>
      <c r="C1107">
        <v>4</v>
      </c>
      <c r="D1107">
        <v>4</v>
      </c>
      <c r="F1107">
        <v>15750</v>
      </c>
      <c r="G1107">
        <v>451.88333333333338</v>
      </c>
      <c r="H1107">
        <v>4</v>
      </c>
    </row>
    <row r="1108" spans="1:8">
      <c r="A1108">
        <v>16509</v>
      </c>
      <c r="B1108" s="10">
        <v>363.7</v>
      </c>
      <c r="C1108">
        <v>4</v>
      </c>
      <c r="D1108" t="s">
        <v>113</v>
      </c>
      <c r="F1108">
        <v>13772</v>
      </c>
      <c r="G1108">
        <v>451.8549999999999</v>
      </c>
      <c r="H1108">
        <v>4</v>
      </c>
    </row>
    <row r="1109" spans="1:8">
      <c r="A1109">
        <v>18056</v>
      </c>
      <c r="B1109" s="10">
        <v>363.65</v>
      </c>
      <c r="C1109">
        <v>4</v>
      </c>
      <c r="D1109" t="s">
        <v>113</v>
      </c>
      <c r="F1109">
        <v>18263</v>
      </c>
      <c r="G1109">
        <v>451.74</v>
      </c>
      <c r="H1109">
        <v>4</v>
      </c>
    </row>
    <row r="1110" spans="1:8">
      <c r="A1110">
        <v>15922</v>
      </c>
      <c r="B1110" s="10">
        <v>363.60000000000008</v>
      </c>
      <c r="C1110">
        <v>4</v>
      </c>
      <c r="D1110" t="s">
        <v>113</v>
      </c>
      <c r="F1110">
        <v>16574</v>
      </c>
      <c r="G1110">
        <v>451.43999999999977</v>
      </c>
      <c r="H1110">
        <v>4</v>
      </c>
    </row>
    <row r="1111" spans="1:8">
      <c r="A1111">
        <v>14932</v>
      </c>
      <c r="B1111" s="10">
        <v>363.53</v>
      </c>
      <c r="C1111">
        <v>4</v>
      </c>
      <c r="D1111" t="s">
        <v>113</v>
      </c>
      <c r="F1111">
        <v>12381</v>
      </c>
      <c r="G1111">
        <v>450.98999999999995</v>
      </c>
      <c r="H1111">
        <v>4</v>
      </c>
    </row>
    <row r="1112" spans="1:8">
      <c r="A1112">
        <v>14215</v>
      </c>
      <c r="B1112" s="10">
        <v>362.15666666666669</v>
      </c>
      <c r="C1112">
        <v>4</v>
      </c>
      <c r="D1112">
        <v>5</v>
      </c>
      <c r="F1112">
        <v>17566</v>
      </c>
      <c r="G1112">
        <v>450.6049999999999</v>
      </c>
      <c r="H1112">
        <v>4</v>
      </c>
    </row>
    <row r="1113" spans="1:8">
      <c r="A1113">
        <v>15971</v>
      </c>
      <c r="B1113" s="10">
        <v>362.05</v>
      </c>
      <c r="C1113">
        <v>4</v>
      </c>
      <c r="D1113">
        <v>2</v>
      </c>
      <c r="F1113">
        <v>16945</v>
      </c>
      <c r="G1113">
        <v>450.34800000000007</v>
      </c>
      <c r="H1113">
        <v>4</v>
      </c>
    </row>
    <row r="1114" spans="1:8">
      <c r="A1114">
        <v>17211</v>
      </c>
      <c r="B1114" s="10">
        <v>361.83500000000009</v>
      </c>
      <c r="C1114">
        <v>4</v>
      </c>
      <c r="D1114">
        <v>4</v>
      </c>
      <c r="F1114">
        <v>13810</v>
      </c>
      <c r="G1114">
        <v>449.755</v>
      </c>
      <c r="H1114">
        <v>4</v>
      </c>
    </row>
    <row r="1115" spans="1:8">
      <c r="A1115">
        <v>13936</v>
      </c>
      <c r="B1115" s="10">
        <v>361.28</v>
      </c>
      <c r="C1115">
        <v>4</v>
      </c>
      <c r="D1115" t="s">
        <v>113</v>
      </c>
      <c r="F1115">
        <v>17040</v>
      </c>
      <c r="G1115">
        <v>449.7299999999999</v>
      </c>
      <c r="H1115">
        <v>4</v>
      </c>
    </row>
    <row r="1116" spans="1:8">
      <c r="A1116">
        <v>14032</v>
      </c>
      <c r="B1116" s="10">
        <v>361.09399999999999</v>
      </c>
      <c r="C1116">
        <v>4</v>
      </c>
      <c r="D1116">
        <v>5</v>
      </c>
      <c r="F1116">
        <v>13425</v>
      </c>
      <c r="G1116">
        <v>449.55999999999989</v>
      </c>
      <c r="H1116">
        <v>4</v>
      </c>
    </row>
    <row r="1117" spans="1:8">
      <c r="A1117">
        <v>12662</v>
      </c>
      <c r="B1117" s="10">
        <v>361.07600000000008</v>
      </c>
      <c r="C1117">
        <v>4</v>
      </c>
      <c r="D1117">
        <v>4</v>
      </c>
      <c r="F1117">
        <v>12448</v>
      </c>
      <c r="G1117">
        <v>449.4500000000001</v>
      </c>
      <c r="H1117">
        <v>4</v>
      </c>
    </row>
    <row r="1118" spans="1:8">
      <c r="A1118">
        <v>16503</v>
      </c>
      <c r="B1118" s="10">
        <v>360.96333333333331</v>
      </c>
      <c r="C1118">
        <v>4</v>
      </c>
      <c r="D1118">
        <v>5</v>
      </c>
      <c r="F1118">
        <v>15981</v>
      </c>
      <c r="G1118">
        <v>449.16000000000008</v>
      </c>
      <c r="H1118">
        <v>4</v>
      </c>
    </row>
    <row r="1119" spans="1:8">
      <c r="A1119">
        <v>14451</v>
      </c>
      <c r="B1119" s="10">
        <v>359.99999999999989</v>
      </c>
      <c r="C1119">
        <v>4</v>
      </c>
      <c r="D1119">
        <v>6</v>
      </c>
      <c r="F1119">
        <v>15739</v>
      </c>
      <c r="G1119">
        <v>449.12000000000006</v>
      </c>
      <c r="H1119">
        <v>4</v>
      </c>
    </row>
    <row r="1120" spans="1:8">
      <c r="A1120">
        <v>13650</v>
      </c>
      <c r="B1120" s="10">
        <v>359.26</v>
      </c>
      <c r="C1120">
        <v>4</v>
      </c>
      <c r="D1120">
        <v>5</v>
      </c>
      <c r="F1120">
        <v>12759</v>
      </c>
      <c r="G1120">
        <v>448.91999999999996</v>
      </c>
      <c r="H1120">
        <v>4</v>
      </c>
    </row>
    <row r="1121" spans="1:8">
      <c r="A1121">
        <v>14209</v>
      </c>
      <c r="B1121" s="10">
        <v>358.95000000000005</v>
      </c>
      <c r="C1121">
        <v>4</v>
      </c>
      <c r="D1121">
        <v>5</v>
      </c>
      <c r="F1121">
        <v>12815</v>
      </c>
      <c r="G1121">
        <v>448.09999999999997</v>
      </c>
      <c r="H1121">
        <v>4</v>
      </c>
    </row>
    <row r="1122" spans="1:8">
      <c r="A1122">
        <v>15955</v>
      </c>
      <c r="B1122" s="10">
        <v>358.91750000000002</v>
      </c>
      <c r="C1122">
        <v>4</v>
      </c>
      <c r="D1122">
        <v>2</v>
      </c>
      <c r="F1122">
        <v>18194</v>
      </c>
      <c r="G1122">
        <v>447.99999999999994</v>
      </c>
      <c r="H1122">
        <v>4</v>
      </c>
    </row>
    <row r="1123" spans="1:8">
      <c r="A1123">
        <v>14129</v>
      </c>
      <c r="B1123" s="10">
        <v>358.90000000000003</v>
      </c>
      <c r="C1123">
        <v>4</v>
      </c>
      <c r="D1123">
        <v>7</v>
      </c>
      <c r="F1123">
        <v>12569</v>
      </c>
      <c r="G1123">
        <v>447.82499999999999</v>
      </c>
      <c r="H1123">
        <v>4</v>
      </c>
    </row>
    <row r="1124" spans="1:8">
      <c r="A1124">
        <v>16823</v>
      </c>
      <c r="B1124" s="10">
        <v>358.37999999999994</v>
      </c>
      <c r="C1124">
        <v>4</v>
      </c>
      <c r="D1124" t="s">
        <v>113</v>
      </c>
      <c r="F1124">
        <v>13883</v>
      </c>
      <c r="G1124">
        <v>447.77500000000015</v>
      </c>
      <c r="H1124">
        <v>4</v>
      </c>
    </row>
    <row r="1125" spans="1:8">
      <c r="A1125">
        <v>16229</v>
      </c>
      <c r="B1125" s="10">
        <v>358.20000000000005</v>
      </c>
      <c r="C1125">
        <v>4</v>
      </c>
      <c r="D1125">
        <v>2</v>
      </c>
      <c r="F1125">
        <v>13192</v>
      </c>
      <c r="G1125">
        <v>447.61999999999995</v>
      </c>
      <c r="H1125">
        <v>4</v>
      </c>
    </row>
    <row r="1126" spans="1:8">
      <c r="A1126">
        <v>14875</v>
      </c>
      <c r="B1126" s="10">
        <v>358.1</v>
      </c>
      <c r="C1126">
        <v>4</v>
      </c>
      <c r="D1126">
        <v>5</v>
      </c>
      <c r="F1126">
        <v>17669</v>
      </c>
      <c r="G1126">
        <v>447.33333333333331</v>
      </c>
      <c r="H1126">
        <v>4</v>
      </c>
    </row>
    <row r="1127" spans="1:8">
      <c r="A1127">
        <v>17029</v>
      </c>
      <c r="B1127" s="10">
        <v>358</v>
      </c>
      <c r="C1127">
        <v>4</v>
      </c>
      <c r="D1127">
        <v>5</v>
      </c>
      <c r="F1127">
        <v>16681</v>
      </c>
      <c r="G1127">
        <v>447.25</v>
      </c>
      <c r="H1127">
        <v>4</v>
      </c>
    </row>
    <row r="1128" spans="1:8">
      <c r="A1128">
        <v>13976</v>
      </c>
      <c r="B1128" s="10">
        <v>357.98000000000008</v>
      </c>
      <c r="C1128">
        <v>4</v>
      </c>
      <c r="D1128" t="s">
        <v>113</v>
      </c>
      <c r="F1128">
        <v>13456</v>
      </c>
      <c r="G1128">
        <v>447.22</v>
      </c>
      <c r="H1128">
        <v>4</v>
      </c>
    </row>
    <row r="1129" spans="1:8">
      <c r="A1129">
        <v>16274</v>
      </c>
      <c r="B1129" s="10">
        <v>357.94999999999993</v>
      </c>
      <c r="C1129">
        <v>4</v>
      </c>
      <c r="D1129" t="s">
        <v>113</v>
      </c>
      <c r="F1129">
        <v>15368</v>
      </c>
      <c r="G1129">
        <v>446.94000000000005</v>
      </c>
      <c r="H1129">
        <v>4</v>
      </c>
    </row>
    <row r="1130" spans="1:8">
      <c r="A1130">
        <v>13475</v>
      </c>
      <c r="B1130" s="10">
        <v>357.94499999999994</v>
      </c>
      <c r="C1130">
        <v>4</v>
      </c>
      <c r="D1130" t="s">
        <v>113</v>
      </c>
      <c r="F1130">
        <v>16626</v>
      </c>
      <c r="G1130">
        <v>445.81</v>
      </c>
      <c r="H1130">
        <v>4</v>
      </c>
    </row>
    <row r="1131" spans="1:8">
      <c r="A1131">
        <v>13658</v>
      </c>
      <c r="B1131" s="10">
        <v>357.8</v>
      </c>
      <c r="C1131">
        <v>4</v>
      </c>
      <c r="D1131">
        <v>2</v>
      </c>
      <c r="F1131">
        <v>16040</v>
      </c>
      <c r="G1131">
        <v>445.55999999999995</v>
      </c>
      <c r="H1131">
        <v>4</v>
      </c>
    </row>
    <row r="1132" spans="1:8">
      <c r="A1132">
        <v>16701</v>
      </c>
      <c r="B1132" s="10">
        <v>357.61142857142852</v>
      </c>
      <c r="C1132">
        <v>4</v>
      </c>
      <c r="D1132">
        <v>2</v>
      </c>
      <c r="F1132">
        <v>15822</v>
      </c>
      <c r="G1132">
        <v>445.27000000000004</v>
      </c>
      <c r="H1132">
        <v>4</v>
      </c>
    </row>
    <row r="1133" spans="1:8">
      <c r="A1133">
        <v>13577</v>
      </c>
      <c r="B1133" s="10">
        <v>356.75</v>
      </c>
      <c r="C1133">
        <v>4</v>
      </c>
      <c r="D1133">
        <v>4</v>
      </c>
      <c r="F1133">
        <v>12541</v>
      </c>
      <c r="G1133">
        <v>445.03999999999985</v>
      </c>
      <c r="H1133">
        <v>4</v>
      </c>
    </row>
    <row r="1134" spans="1:8">
      <c r="A1134">
        <v>13069</v>
      </c>
      <c r="B1134" s="10">
        <v>356.51285714285711</v>
      </c>
      <c r="C1134">
        <v>4</v>
      </c>
      <c r="D1134">
        <v>8</v>
      </c>
      <c r="F1134">
        <v>14221</v>
      </c>
      <c r="G1134">
        <v>444.74250000000006</v>
      </c>
      <c r="H1134">
        <v>4</v>
      </c>
    </row>
    <row r="1135" spans="1:8">
      <c r="A1135">
        <v>16628</v>
      </c>
      <c r="B1135" s="10">
        <v>356.45500000000004</v>
      </c>
      <c r="C1135">
        <v>4</v>
      </c>
      <c r="D1135">
        <v>3</v>
      </c>
      <c r="F1135">
        <v>18006</v>
      </c>
      <c r="G1135">
        <v>444.68</v>
      </c>
      <c r="H1135">
        <v>4</v>
      </c>
    </row>
    <row r="1136" spans="1:8">
      <c r="A1136">
        <v>14189</v>
      </c>
      <c r="B1136" s="10">
        <v>356.07</v>
      </c>
      <c r="C1136">
        <v>4</v>
      </c>
      <c r="D1136">
        <v>4</v>
      </c>
      <c r="F1136">
        <v>14638</v>
      </c>
      <c r="G1136">
        <v>443.6</v>
      </c>
      <c r="H1136">
        <v>4</v>
      </c>
    </row>
    <row r="1137" spans="1:8">
      <c r="A1137">
        <v>13875</v>
      </c>
      <c r="B1137" s="10">
        <v>355.96000000000004</v>
      </c>
      <c r="C1137">
        <v>4</v>
      </c>
      <c r="D1137">
        <v>5</v>
      </c>
      <c r="F1137">
        <v>17624</v>
      </c>
      <c r="G1137">
        <v>443.18000000000006</v>
      </c>
      <c r="H1137">
        <v>4</v>
      </c>
    </row>
    <row r="1138" spans="1:8">
      <c r="A1138">
        <v>14740</v>
      </c>
      <c r="B1138" s="10">
        <v>355.80250000000001</v>
      </c>
      <c r="C1138">
        <v>4</v>
      </c>
      <c r="D1138" t="s">
        <v>113</v>
      </c>
      <c r="F1138">
        <v>16404</v>
      </c>
      <c r="G1138">
        <v>443.05000000000013</v>
      </c>
      <c r="H1138">
        <v>4</v>
      </c>
    </row>
    <row r="1139" spans="1:8">
      <c r="A1139">
        <v>17611</v>
      </c>
      <c r="B1139" s="10">
        <v>355.28666666666669</v>
      </c>
      <c r="C1139">
        <v>4</v>
      </c>
      <c r="D1139">
        <v>6</v>
      </c>
      <c r="F1139">
        <v>18222</v>
      </c>
      <c r="G1139">
        <v>443</v>
      </c>
      <c r="H1139">
        <v>4</v>
      </c>
    </row>
    <row r="1140" spans="1:8">
      <c r="A1140">
        <v>17472</v>
      </c>
      <c r="B1140" s="10">
        <v>355.14499999999992</v>
      </c>
      <c r="C1140">
        <v>4</v>
      </c>
      <c r="D1140" t="s">
        <v>113</v>
      </c>
      <c r="F1140">
        <v>14093</v>
      </c>
      <c r="G1140">
        <v>442.84999999999991</v>
      </c>
      <c r="H1140">
        <v>4</v>
      </c>
    </row>
    <row r="1141" spans="1:8">
      <c r="A1141">
        <v>16676</v>
      </c>
      <c r="B1141" s="10">
        <v>355.03333333333336</v>
      </c>
      <c r="C1141">
        <v>4</v>
      </c>
      <c r="D1141">
        <v>3</v>
      </c>
      <c r="F1141">
        <v>15834</v>
      </c>
      <c r="G1141">
        <v>441.92999999999978</v>
      </c>
      <c r="H1141">
        <v>4</v>
      </c>
    </row>
    <row r="1142" spans="1:8">
      <c r="A1142">
        <v>13642</v>
      </c>
      <c r="B1142" s="10">
        <v>354.7999999999999</v>
      </c>
      <c r="C1142">
        <v>4</v>
      </c>
      <c r="D1142" t="s">
        <v>113</v>
      </c>
      <c r="F1142">
        <v>15252</v>
      </c>
      <c r="G1142">
        <v>440.23</v>
      </c>
      <c r="H1142">
        <v>4</v>
      </c>
    </row>
    <row r="1143" spans="1:8">
      <c r="A1143">
        <v>13165</v>
      </c>
      <c r="B1143" s="10">
        <v>354.64</v>
      </c>
      <c r="C1143">
        <v>4</v>
      </c>
      <c r="D1143">
        <v>2</v>
      </c>
      <c r="F1143">
        <v>15524</v>
      </c>
      <c r="G1143">
        <v>440</v>
      </c>
      <c r="H1143">
        <v>4</v>
      </c>
    </row>
    <row r="1144" spans="1:8">
      <c r="A1144">
        <v>16369</v>
      </c>
      <c r="B1144" s="10">
        <v>354.45</v>
      </c>
      <c r="C1144">
        <v>4</v>
      </c>
      <c r="D1144">
        <v>3</v>
      </c>
      <c r="F1144">
        <v>16025</v>
      </c>
      <c r="G1144">
        <v>439.66</v>
      </c>
      <c r="H1144">
        <v>4</v>
      </c>
    </row>
    <row r="1145" spans="1:8">
      <c r="A1145">
        <v>16612</v>
      </c>
      <c r="B1145" s="10">
        <v>354.45</v>
      </c>
      <c r="C1145">
        <v>4</v>
      </c>
      <c r="D1145">
        <v>7</v>
      </c>
      <c r="F1145">
        <v>17238</v>
      </c>
      <c r="G1145">
        <v>439.29200000000003</v>
      </c>
      <c r="H1145">
        <v>4</v>
      </c>
    </row>
    <row r="1146" spans="1:8">
      <c r="A1146">
        <v>16214</v>
      </c>
      <c r="B1146" s="10">
        <v>354.25</v>
      </c>
      <c r="C1146">
        <v>4</v>
      </c>
      <c r="D1146" t="s">
        <v>113</v>
      </c>
      <c r="F1146">
        <v>12526</v>
      </c>
      <c r="G1146">
        <v>438.8866666666666</v>
      </c>
      <c r="H1146">
        <v>4</v>
      </c>
    </row>
    <row r="1147" spans="1:8">
      <c r="A1147">
        <v>13267</v>
      </c>
      <c r="B1147" s="10">
        <v>354.11500000000001</v>
      </c>
      <c r="C1147">
        <v>4</v>
      </c>
      <c r="D1147">
        <v>4</v>
      </c>
      <c r="F1147">
        <v>15653</v>
      </c>
      <c r="G1147">
        <v>438.71999999999997</v>
      </c>
      <c r="H1147">
        <v>4</v>
      </c>
    </row>
    <row r="1148" spans="1:8">
      <c r="A1148">
        <v>16743</v>
      </c>
      <c r="B1148" s="10">
        <v>353.91666666666657</v>
      </c>
      <c r="C1148">
        <v>4</v>
      </c>
      <c r="D1148">
        <v>5</v>
      </c>
      <c r="F1148">
        <v>13911</v>
      </c>
      <c r="G1148">
        <v>438.50000000000006</v>
      </c>
      <c r="H1148">
        <v>4</v>
      </c>
    </row>
    <row r="1149" spans="1:8">
      <c r="A1149">
        <v>17695</v>
      </c>
      <c r="B1149" s="10">
        <v>353.59999999999997</v>
      </c>
      <c r="C1149">
        <v>4</v>
      </c>
      <c r="D1149">
        <v>4</v>
      </c>
      <c r="F1149">
        <v>17920</v>
      </c>
      <c r="G1149">
        <v>438.41833333333335</v>
      </c>
      <c r="H1149">
        <v>4</v>
      </c>
    </row>
    <row r="1150" spans="1:8">
      <c r="A1150">
        <v>17976</v>
      </c>
      <c r="B1150" s="10">
        <v>353.18999999999994</v>
      </c>
      <c r="C1150">
        <v>4</v>
      </c>
      <c r="D1150" t="s">
        <v>113</v>
      </c>
      <c r="F1150">
        <v>14102</v>
      </c>
      <c r="G1150">
        <v>438.24333333333328</v>
      </c>
      <c r="H1150">
        <v>4</v>
      </c>
    </row>
    <row r="1151" spans="1:8">
      <c r="A1151">
        <v>16633</v>
      </c>
      <c r="B1151" s="10">
        <v>351.65999999999997</v>
      </c>
      <c r="C1151">
        <v>4</v>
      </c>
      <c r="D1151">
        <v>3</v>
      </c>
      <c r="F1151">
        <v>16464</v>
      </c>
      <c r="G1151">
        <v>438.22666666666652</v>
      </c>
      <c r="H1151">
        <v>4</v>
      </c>
    </row>
    <row r="1152" spans="1:8">
      <c r="A1152">
        <v>15681</v>
      </c>
      <c r="B1152" s="10">
        <v>351.61</v>
      </c>
      <c r="C1152">
        <v>4</v>
      </c>
      <c r="D1152">
        <v>7</v>
      </c>
      <c r="F1152">
        <v>13867</v>
      </c>
      <c r="G1152">
        <v>438.22</v>
      </c>
      <c r="H1152">
        <v>4</v>
      </c>
    </row>
    <row r="1153" spans="1:8">
      <c r="A1153">
        <v>15812</v>
      </c>
      <c r="B1153" s="10">
        <v>351.40666666666669</v>
      </c>
      <c r="C1153">
        <v>4</v>
      </c>
      <c r="D1153">
        <v>5</v>
      </c>
      <c r="F1153">
        <v>12940</v>
      </c>
      <c r="G1153">
        <v>438.14500000000004</v>
      </c>
      <c r="H1153">
        <v>4</v>
      </c>
    </row>
    <row r="1154" spans="1:8">
      <c r="A1154">
        <v>13126</v>
      </c>
      <c r="B1154" s="10">
        <v>351.34</v>
      </c>
      <c r="C1154">
        <v>4</v>
      </c>
      <c r="D1154">
        <v>7</v>
      </c>
      <c r="F1154">
        <v>15907</v>
      </c>
      <c r="G1154">
        <v>437.93000000000006</v>
      </c>
      <c r="H1154">
        <v>4</v>
      </c>
    </row>
    <row r="1155" spans="1:8">
      <c r="A1155">
        <v>13715</v>
      </c>
      <c r="B1155" s="10">
        <v>351.31333333333333</v>
      </c>
      <c r="C1155">
        <v>4</v>
      </c>
      <c r="D1155" t="s">
        <v>113</v>
      </c>
      <c r="F1155">
        <v>16495</v>
      </c>
      <c r="G1155">
        <v>437.89999999999992</v>
      </c>
      <c r="H1155">
        <v>4</v>
      </c>
    </row>
    <row r="1156" spans="1:8">
      <c r="A1156">
        <v>15789</v>
      </c>
      <c r="B1156" s="10">
        <v>351.3</v>
      </c>
      <c r="C1156">
        <v>4</v>
      </c>
      <c r="D1156" t="s">
        <v>113</v>
      </c>
      <c r="F1156">
        <v>15687</v>
      </c>
      <c r="G1156">
        <v>437.88333333333338</v>
      </c>
      <c r="H1156">
        <v>4</v>
      </c>
    </row>
    <row r="1157" spans="1:8">
      <c r="A1157">
        <v>15574</v>
      </c>
      <c r="B1157" s="10">
        <v>351.12500000000011</v>
      </c>
      <c r="C1157">
        <v>4</v>
      </c>
      <c r="D1157" t="s">
        <v>113</v>
      </c>
      <c r="F1157">
        <v>13566</v>
      </c>
      <c r="G1157">
        <v>437.35499999999996</v>
      </c>
      <c r="H1157">
        <v>4</v>
      </c>
    </row>
    <row r="1158" spans="1:8">
      <c r="A1158">
        <v>17588</v>
      </c>
      <c r="B1158" s="10">
        <v>351.12</v>
      </c>
      <c r="C1158">
        <v>4</v>
      </c>
      <c r="D1158">
        <v>3</v>
      </c>
      <c r="F1158">
        <v>15553</v>
      </c>
      <c r="G1158">
        <v>437.22999999999985</v>
      </c>
      <c r="H1158">
        <v>4</v>
      </c>
    </row>
    <row r="1159" spans="1:8">
      <c r="A1159">
        <v>17324</v>
      </c>
      <c r="B1159" s="10">
        <v>351.11500000000001</v>
      </c>
      <c r="C1159">
        <v>4</v>
      </c>
      <c r="D1159">
        <v>6</v>
      </c>
      <c r="F1159">
        <v>17061</v>
      </c>
      <c r="G1159">
        <v>436.7</v>
      </c>
      <c r="H1159">
        <v>4</v>
      </c>
    </row>
    <row r="1160" spans="1:8">
      <c r="A1160">
        <v>16997</v>
      </c>
      <c r="B1160" s="10">
        <v>351</v>
      </c>
      <c r="C1160">
        <v>4</v>
      </c>
      <c r="D1160" t="s">
        <v>113</v>
      </c>
      <c r="F1160">
        <v>14177</v>
      </c>
      <c r="G1160">
        <v>436.38000000000005</v>
      </c>
      <c r="H1160">
        <v>4</v>
      </c>
    </row>
    <row r="1161" spans="1:8">
      <c r="A1161">
        <v>13266</v>
      </c>
      <c r="B1161" s="10">
        <v>350.93400000000003</v>
      </c>
      <c r="C1161">
        <v>4</v>
      </c>
      <c r="D1161">
        <v>4</v>
      </c>
      <c r="F1161">
        <v>15551</v>
      </c>
      <c r="G1161">
        <v>436.05999999999995</v>
      </c>
      <c r="H1161">
        <v>4</v>
      </c>
    </row>
    <row r="1162" spans="1:8">
      <c r="A1162">
        <v>13740</v>
      </c>
      <c r="B1162" s="10">
        <v>350.75</v>
      </c>
      <c r="C1162">
        <v>4</v>
      </c>
      <c r="D1162" t="s">
        <v>113</v>
      </c>
      <c r="F1162">
        <v>14808</v>
      </c>
      <c r="G1162">
        <v>435.98666666666668</v>
      </c>
      <c r="H1162">
        <v>4</v>
      </c>
    </row>
    <row r="1163" spans="1:8">
      <c r="A1163">
        <v>17368</v>
      </c>
      <c r="B1163" s="10">
        <v>350.57333333333344</v>
      </c>
      <c r="C1163">
        <v>4</v>
      </c>
      <c r="D1163">
        <v>9</v>
      </c>
      <c r="F1163">
        <v>16833</v>
      </c>
      <c r="G1163">
        <v>435.24</v>
      </c>
      <c r="H1163">
        <v>4</v>
      </c>
    </row>
    <row r="1164" spans="1:8">
      <c r="A1164">
        <v>16942</v>
      </c>
      <c r="B1164" s="10">
        <v>350.47333333333336</v>
      </c>
      <c r="C1164">
        <v>4</v>
      </c>
      <c r="D1164">
        <v>4</v>
      </c>
      <c r="F1164">
        <v>14572</v>
      </c>
      <c r="G1164">
        <v>435.17749999999995</v>
      </c>
      <c r="H1164">
        <v>4</v>
      </c>
    </row>
    <row r="1165" spans="1:8">
      <c r="A1165">
        <v>14035</v>
      </c>
      <c r="B1165" s="10">
        <v>350.28999999999996</v>
      </c>
      <c r="C1165">
        <v>4</v>
      </c>
      <c r="D1165">
        <v>7</v>
      </c>
      <c r="F1165">
        <v>13461</v>
      </c>
      <c r="G1165">
        <v>434.29999999999995</v>
      </c>
      <c r="H1165">
        <v>4</v>
      </c>
    </row>
    <row r="1166" spans="1:8">
      <c r="A1166">
        <v>12710</v>
      </c>
      <c r="B1166" s="10">
        <v>350.25500000000017</v>
      </c>
      <c r="C1166">
        <v>4</v>
      </c>
      <c r="D1166">
        <v>8</v>
      </c>
      <c r="F1166">
        <v>13577</v>
      </c>
      <c r="G1166">
        <v>433.84999999999997</v>
      </c>
      <c r="H1166">
        <v>4</v>
      </c>
    </row>
    <row r="1167" spans="1:8">
      <c r="A1167">
        <v>13108</v>
      </c>
      <c r="B1167" s="10">
        <v>350.05999999999995</v>
      </c>
      <c r="C1167">
        <v>4</v>
      </c>
      <c r="D1167" t="s">
        <v>113</v>
      </c>
      <c r="F1167">
        <v>15114</v>
      </c>
      <c r="G1167">
        <v>433.32749999999987</v>
      </c>
      <c r="H1167">
        <v>4</v>
      </c>
    </row>
    <row r="1168" spans="1:8">
      <c r="A1168">
        <v>18065</v>
      </c>
      <c r="B1168" s="10">
        <v>349.85</v>
      </c>
      <c r="C1168">
        <v>4</v>
      </c>
      <c r="D1168">
        <v>3</v>
      </c>
      <c r="F1168">
        <v>14107</v>
      </c>
      <c r="G1168">
        <v>433.19499999999999</v>
      </c>
      <c r="H1168">
        <v>4</v>
      </c>
    </row>
    <row r="1169" spans="1:8">
      <c r="A1169">
        <v>13736</v>
      </c>
      <c r="B1169" s="10">
        <v>349.63</v>
      </c>
      <c r="C1169">
        <v>4</v>
      </c>
      <c r="D1169">
        <v>5</v>
      </c>
      <c r="F1169">
        <v>13149</v>
      </c>
      <c r="G1169">
        <v>433.10666666666674</v>
      </c>
      <c r="H1169">
        <v>4</v>
      </c>
    </row>
    <row r="1170" spans="1:8">
      <c r="A1170">
        <v>13887</v>
      </c>
      <c r="B1170" s="10">
        <v>349.54999999999995</v>
      </c>
      <c r="C1170">
        <v>4</v>
      </c>
      <c r="D1170" t="s">
        <v>113</v>
      </c>
      <c r="F1170">
        <v>13048</v>
      </c>
      <c r="G1170">
        <v>432.99500000000006</v>
      </c>
      <c r="H1170">
        <v>4</v>
      </c>
    </row>
    <row r="1171" spans="1:8">
      <c r="A1171">
        <v>13141</v>
      </c>
      <c r="B1171" s="10">
        <v>349.52</v>
      </c>
      <c r="C1171">
        <v>4</v>
      </c>
      <c r="D1171">
        <v>1</v>
      </c>
      <c r="F1171">
        <v>12488</v>
      </c>
      <c r="G1171">
        <v>432.8866666666666</v>
      </c>
      <c r="H1171">
        <v>4</v>
      </c>
    </row>
    <row r="1172" spans="1:8">
      <c r="A1172">
        <v>17457</v>
      </c>
      <c r="B1172" s="10">
        <v>349.41</v>
      </c>
      <c r="C1172">
        <v>4</v>
      </c>
      <c r="D1172">
        <v>5</v>
      </c>
      <c r="F1172">
        <v>12417</v>
      </c>
      <c r="G1172">
        <v>432.71999999999991</v>
      </c>
      <c r="H1172">
        <v>4</v>
      </c>
    </row>
    <row r="1173" spans="1:8">
      <c r="A1173">
        <v>17158</v>
      </c>
      <c r="B1173" s="10">
        <v>349.27499999999998</v>
      </c>
      <c r="C1173">
        <v>4</v>
      </c>
      <c r="D1173">
        <v>3</v>
      </c>
      <c r="F1173">
        <v>13029</v>
      </c>
      <c r="G1173">
        <v>432.5</v>
      </c>
      <c r="H1173">
        <v>4</v>
      </c>
    </row>
    <row r="1174" spans="1:8">
      <c r="A1174">
        <v>15241</v>
      </c>
      <c r="B1174" s="10">
        <v>349.17</v>
      </c>
      <c r="C1174">
        <v>4</v>
      </c>
      <c r="D1174">
        <v>8</v>
      </c>
      <c r="F1174">
        <v>16236</v>
      </c>
      <c r="G1174">
        <v>432.19999999999993</v>
      </c>
      <c r="H1174">
        <v>4</v>
      </c>
    </row>
    <row r="1175" spans="1:8">
      <c r="A1175">
        <v>15405</v>
      </c>
      <c r="B1175" s="10">
        <v>349.1</v>
      </c>
      <c r="C1175">
        <v>4</v>
      </c>
      <c r="D1175" t="s">
        <v>113</v>
      </c>
      <c r="F1175">
        <v>12747</v>
      </c>
      <c r="G1175">
        <v>432.07750000000004</v>
      </c>
      <c r="H1175">
        <v>4</v>
      </c>
    </row>
    <row r="1176" spans="1:8">
      <c r="A1176">
        <v>12500</v>
      </c>
      <c r="B1176" s="10">
        <v>348.96000000000004</v>
      </c>
      <c r="C1176">
        <v>4</v>
      </c>
      <c r="D1176">
        <v>1</v>
      </c>
      <c r="F1176">
        <v>16881</v>
      </c>
      <c r="G1176">
        <v>432</v>
      </c>
      <c r="H1176">
        <v>4</v>
      </c>
    </row>
    <row r="1177" spans="1:8">
      <c r="A1177">
        <v>15752</v>
      </c>
      <c r="B1177" s="10">
        <v>348.39333333333343</v>
      </c>
      <c r="C1177">
        <v>4</v>
      </c>
      <c r="D1177">
        <v>4</v>
      </c>
      <c r="F1177">
        <v>13338</v>
      </c>
      <c r="G1177">
        <v>431.82</v>
      </c>
      <c r="H1177">
        <v>4</v>
      </c>
    </row>
    <row r="1178" spans="1:8">
      <c r="A1178">
        <v>13110</v>
      </c>
      <c r="B1178" s="10">
        <v>348.34499999999997</v>
      </c>
      <c r="C1178">
        <v>4</v>
      </c>
      <c r="D1178">
        <v>7</v>
      </c>
      <c r="F1178">
        <v>13046</v>
      </c>
      <c r="G1178">
        <v>431.59</v>
      </c>
      <c r="H1178">
        <v>4</v>
      </c>
    </row>
    <row r="1179" spans="1:8">
      <c r="A1179">
        <v>15489</v>
      </c>
      <c r="B1179" s="10">
        <v>348.26</v>
      </c>
      <c r="C1179">
        <v>4</v>
      </c>
      <c r="D1179">
        <v>5</v>
      </c>
      <c r="F1179">
        <v>13359</v>
      </c>
      <c r="G1179">
        <v>431.25999999999993</v>
      </c>
      <c r="H1179">
        <v>4</v>
      </c>
    </row>
    <row r="1180" spans="1:8">
      <c r="A1180">
        <v>16159</v>
      </c>
      <c r="B1180" s="10">
        <v>348.2000000000001</v>
      </c>
      <c r="C1180">
        <v>4</v>
      </c>
      <c r="D1180" t="s">
        <v>113</v>
      </c>
      <c r="F1180">
        <v>13066</v>
      </c>
      <c r="G1180">
        <v>430.90000000000009</v>
      </c>
      <c r="H1180">
        <v>4</v>
      </c>
    </row>
    <row r="1181" spans="1:8">
      <c r="A1181">
        <v>16156</v>
      </c>
      <c r="B1181" s="10">
        <v>348.19000000000005</v>
      </c>
      <c r="C1181">
        <v>4</v>
      </c>
      <c r="D1181">
        <v>4</v>
      </c>
      <c r="F1181">
        <v>14193</v>
      </c>
      <c r="G1181">
        <v>430.84999999999997</v>
      </c>
      <c r="H1181">
        <v>4</v>
      </c>
    </row>
    <row r="1182" spans="1:8">
      <c r="A1182">
        <v>13052</v>
      </c>
      <c r="B1182" s="10">
        <v>348.15000000000003</v>
      </c>
      <c r="C1182">
        <v>4</v>
      </c>
      <c r="D1182" t="s">
        <v>113</v>
      </c>
      <c r="F1182">
        <v>13245</v>
      </c>
      <c r="G1182">
        <v>430.5</v>
      </c>
      <c r="H1182">
        <v>4</v>
      </c>
    </row>
    <row r="1183" spans="1:8">
      <c r="A1183">
        <v>17930</v>
      </c>
      <c r="B1183" s="10">
        <v>347.07</v>
      </c>
      <c r="C1183">
        <v>4</v>
      </c>
      <c r="D1183">
        <v>5</v>
      </c>
      <c r="F1183">
        <v>12795</v>
      </c>
      <c r="G1183">
        <v>430.48000000000008</v>
      </c>
      <c r="H1183">
        <v>4</v>
      </c>
    </row>
    <row r="1184" spans="1:8">
      <c r="A1184">
        <v>13062</v>
      </c>
      <c r="B1184" s="10">
        <v>346.98</v>
      </c>
      <c r="C1184">
        <v>4</v>
      </c>
      <c r="D1184" t="s">
        <v>113</v>
      </c>
      <c r="F1184">
        <v>12794</v>
      </c>
      <c r="G1184">
        <v>430.20500000000004</v>
      </c>
      <c r="H1184">
        <v>4</v>
      </c>
    </row>
    <row r="1185" spans="1:8">
      <c r="A1185">
        <v>16110</v>
      </c>
      <c r="B1185" s="10">
        <v>346.96500000000009</v>
      </c>
      <c r="C1185">
        <v>4</v>
      </c>
      <c r="D1185">
        <v>2</v>
      </c>
      <c r="F1185">
        <v>12694</v>
      </c>
      <c r="G1185">
        <v>430.16999999999996</v>
      </c>
      <c r="H1185">
        <v>4</v>
      </c>
    </row>
    <row r="1186" spans="1:8">
      <c r="A1186">
        <v>15203</v>
      </c>
      <c r="B1186" s="10">
        <v>346.45000000000005</v>
      </c>
      <c r="C1186">
        <v>4</v>
      </c>
      <c r="D1186">
        <v>6</v>
      </c>
      <c r="F1186">
        <v>16884</v>
      </c>
      <c r="G1186">
        <v>429.84</v>
      </c>
      <c r="H1186">
        <v>4</v>
      </c>
    </row>
    <row r="1187" spans="1:8">
      <c r="A1187">
        <v>16858</v>
      </c>
      <c r="B1187" s="10">
        <v>345.8900000000001</v>
      </c>
      <c r="C1187">
        <v>4</v>
      </c>
      <c r="D1187" t="s">
        <v>113</v>
      </c>
      <c r="F1187">
        <v>15450</v>
      </c>
      <c r="G1187">
        <v>429.84</v>
      </c>
      <c r="H1187">
        <v>4</v>
      </c>
    </row>
    <row r="1188" spans="1:8">
      <c r="A1188">
        <v>16520</v>
      </c>
      <c r="B1188" s="10">
        <v>345.53999999999991</v>
      </c>
      <c r="C1188">
        <v>4</v>
      </c>
      <c r="D1188" t="s">
        <v>113</v>
      </c>
      <c r="F1188">
        <v>15957</v>
      </c>
      <c r="G1188">
        <v>428.88999999999993</v>
      </c>
      <c r="H1188">
        <v>4</v>
      </c>
    </row>
    <row r="1189" spans="1:8">
      <c r="A1189">
        <v>16904</v>
      </c>
      <c r="B1189" s="10">
        <v>345.27333333333326</v>
      </c>
      <c r="C1189">
        <v>4</v>
      </c>
      <c r="D1189">
        <v>5</v>
      </c>
      <c r="F1189">
        <v>13602</v>
      </c>
      <c r="G1189">
        <v>428.88999999999993</v>
      </c>
      <c r="H1189">
        <v>4</v>
      </c>
    </row>
    <row r="1190" spans="1:8">
      <c r="A1190">
        <v>15453</v>
      </c>
      <c r="B1190" s="10">
        <v>345.02999999999992</v>
      </c>
      <c r="C1190">
        <v>4</v>
      </c>
      <c r="D1190">
        <v>8</v>
      </c>
      <c r="F1190">
        <v>12452</v>
      </c>
      <c r="G1190">
        <v>428.57000000000005</v>
      </c>
      <c r="H1190">
        <v>4</v>
      </c>
    </row>
    <row r="1191" spans="1:8">
      <c r="A1191">
        <v>18085</v>
      </c>
      <c r="B1191" s="10">
        <v>344.97500000000002</v>
      </c>
      <c r="C1191">
        <v>4</v>
      </c>
      <c r="D1191" t="s">
        <v>113</v>
      </c>
      <c r="F1191">
        <v>13055</v>
      </c>
      <c r="G1191">
        <v>428.54999999999984</v>
      </c>
      <c r="H1191">
        <v>4</v>
      </c>
    </row>
    <row r="1192" spans="1:8">
      <c r="A1192">
        <v>14633</v>
      </c>
      <c r="B1192" s="10">
        <v>344.90000000000009</v>
      </c>
      <c r="C1192">
        <v>4</v>
      </c>
      <c r="D1192" t="s">
        <v>113</v>
      </c>
      <c r="F1192">
        <v>12970</v>
      </c>
      <c r="G1192">
        <v>428.43999999999994</v>
      </c>
      <c r="H1192">
        <v>4</v>
      </c>
    </row>
    <row r="1193" spans="1:8">
      <c r="A1193">
        <v>15587</v>
      </c>
      <c r="B1193" s="10">
        <v>344.88</v>
      </c>
      <c r="C1193">
        <v>4</v>
      </c>
      <c r="D1193">
        <v>8</v>
      </c>
      <c r="F1193">
        <v>15360</v>
      </c>
      <c r="G1193">
        <v>427.92999999999995</v>
      </c>
      <c r="H1193">
        <v>4</v>
      </c>
    </row>
    <row r="1194" spans="1:8">
      <c r="A1194">
        <v>13055</v>
      </c>
      <c r="B1194" s="10">
        <v>344.85999999999996</v>
      </c>
      <c r="C1194">
        <v>4</v>
      </c>
      <c r="D1194">
        <v>4</v>
      </c>
      <c r="F1194">
        <v>12616</v>
      </c>
      <c r="G1194">
        <v>427.84999999999997</v>
      </c>
      <c r="H1194">
        <v>4</v>
      </c>
    </row>
    <row r="1195" spans="1:8">
      <c r="A1195">
        <v>14653</v>
      </c>
      <c r="B1195" s="10">
        <v>344.80999999999995</v>
      </c>
      <c r="C1195">
        <v>4</v>
      </c>
      <c r="D1195">
        <v>3</v>
      </c>
      <c r="F1195">
        <v>12740</v>
      </c>
      <c r="G1195">
        <v>427.59999999999991</v>
      </c>
      <c r="H1195">
        <v>4</v>
      </c>
    </row>
    <row r="1196" spans="1:8">
      <c r="A1196">
        <v>17569</v>
      </c>
      <c r="B1196" s="10">
        <v>344.13999999999993</v>
      </c>
      <c r="C1196">
        <v>4</v>
      </c>
      <c r="D1196" t="s">
        <v>113</v>
      </c>
      <c r="F1196">
        <v>18118</v>
      </c>
      <c r="G1196">
        <v>427.55999999999977</v>
      </c>
      <c r="H1196">
        <v>4</v>
      </c>
    </row>
    <row r="1197" spans="1:8">
      <c r="A1197">
        <v>15024</v>
      </c>
      <c r="B1197" s="10">
        <v>344.04499999999996</v>
      </c>
      <c r="C1197">
        <v>4</v>
      </c>
      <c r="D1197">
        <v>6</v>
      </c>
      <c r="F1197">
        <v>12928</v>
      </c>
      <c r="G1197">
        <v>427.55333333333328</v>
      </c>
      <c r="H1197">
        <v>4</v>
      </c>
    </row>
    <row r="1198" spans="1:8">
      <c r="A1198">
        <v>14341</v>
      </c>
      <c r="B1198" s="10">
        <v>343.625</v>
      </c>
      <c r="C1198">
        <v>4</v>
      </c>
      <c r="D1198">
        <v>3</v>
      </c>
      <c r="F1198">
        <v>12395</v>
      </c>
      <c r="G1198">
        <v>427.48666666666674</v>
      </c>
      <c r="H1198">
        <v>4</v>
      </c>
    </row>
    <row r="1199" spans="1:8">
      <c r="A1199">
        <v>15047</v>
      </c>
      <c r="B1199" s="10">
        <v>343.62</v>
      </c>
      <c r="C1199">
        <v>4</v>
      </c>
      <c r="D1199" t="s">
        <v>113</v>
      </c>
      <c r="F1199">
        <v>15136</v>
      </c>
      <c r="G1199">
        <v>427.48333333333335</v>
      </c>
      <c r="H1199">
        <v>4</v>
      </c>
    </row>
    <row r="1200" spans="1:8">
      <c r="A1200">
        <v>14390</v>
      </c>
      <c r="B1200" s="10">
        <v>343.37666666666672</v>
      </c>
      <c r="C1200">
        <v>4</v>
      </c>
      <c r="D1200">
        <v>1</v>
      </c>
      <c r="F1200">
        <v>15680</v>
      </c>
      <c r="G1200">
        <v>427.39499999999998</v>
      </c>
      <c r="H1200">
        <v>4</v>
      </c>
    </row>
    <row r="1201" spans="1:8">
      <c r="A1201">
        <v>18250</v>
      </c>
      <c r="B1201" s="10">
        <v>342.92</v>
      </c>
      <c r="C1201">
        <v>4</v>
      </c>
      <c r="D1201" t="s">
        <v>113</v>
      </c>
      <c r="F1201">
        <v>15994</v>
      </c>
      <c r="G1201">
        <v>427.07000000000005</v>
      </c>
      <c r="H1201">
        <v>4</v>
      </c>
    </row>
    <row r="1202" spans="1:8">
      <c r="A1202">
        <v>16572</v>
      </c>
      <c r="B1202" s="10">
        <v>342.58</v>
      </c>
      <c r="C1202">
        <v>4</v>
      </c>
      <c r="D1202">
        <v>5</v>
      </c>
      <c r="F1202">
        <v>17975</v>
      </c>
      <c r="G1202">
        <v>426.9224999999999</v>
      </c>
      <c r="H1202">
        <v>4</v>
      </c>
    </row>
    <row r="1203" spans="1:8">
      <c r="A1203">
        <v>13637</v>
      </c>
      <c r="B1203" s="10">
        <v>342.42499999999995</v>
      </c>
      <c r="C1203">
        <v>4</v>
      </c>
      <c r="D1203">
        <v>9</v>
      </c>
      <c r="F1203">
        <v>12668</v>
      </c>
      <c r="G1203">
        <v>426.75500000000011</v>
      </c>
      <c r="H1203">
        <v>4</v>
      </c>
    </row>
    <row r="1204" spans="1:8">
      <c r="A1204">
        <v>13627</v>
      </c>
      <c r="B1204" s="10">
        <v>342.33333333333331</v>
      </c>
      <c r="C1204">
        <v>5</v>
      </c>
      <c r="D1204">
        <v>8</v>
      </c>
      <c r="F1204">
        <v>15930</v>
      </c>
      <c r="G1204">
        <v>426.63000000000017</v>
      </c>
      <c r="H1204">
        <v>4</v>
      </c>
    </row>
    <row r="1205" spans="1:8">
      <c r="A1205">
        <v>17530</v>
      </c>
      <c r="B1205" s="10">
        <v>341.9649999999998</v>
      </c>
      <c r="C1205">
        <v>5</v>
      </c>
      <c r="D1205">
        <v>7</v>
      </c>
      <c r="F1205">
        <v>17211</v>
      </c>
      <c r="G1205">
        <v>426.16499999999996</v>
      </c>
      <c r="H1205">
        <v>4</v>
      </c>
    </row>
    <row r="1206" spans="1:8">
      <c r="A1206">
        <v>17252</v>
      </c>
      <c r="B1206" s="10">
        <v>341.95999999999992</v>
      </c>
      <c r="C1206">
        <v>5</v>
      </c>
      <c r="D1206">
        <v>10</v>
      </c>
      <c r="F1206">
        <v>16660</v>
      </c>
      <c r="G1206">
        <v>426.09000000000003</v>
      </c>
      <c r="H1206">
        <v>4</v>
      </c>
    </row>
    <row r="1207" spans="1:8">
      <c r="A1207">
        <v>17235</v>
      </c>
      <c r="B1207" s="10">
        <v>341.9</v>
      </c>
      <c r="C1207">
        <v>5</v>
      </c>
      <c r="D1207">
        <v>8</v>
      </c>
      <c r="F1207">
        <v>17242</v>
      </c>
      <c r="G1207">
        <v>425.6</v>
      </c>
      <c r="H1207">
        <v>4</v>
      </c>
    </row>
    <row r="1208" spans="1:8">
      <c r="A1208">
        <v>13799</v>
      </c>
      <c r="B1208" s="10">
        <v>341.7</v>
      </c>
      <c r="C1208">
        <v>5</v>
      </c>
      <c r="D1208">
        <v>5</v>
      </c>
      <c r="F1208">
        <v>16020</v>
      </c>
      <c r="G1208">
        <v>425.50500000000005</v>
      </c>
      <c r="H1208">
        <v>4</v>
      </c>
    </row>
    <row r="1209" spans="1:8">
      <c r="A1209">
        <v>17671</v>
      </c>
      <c r="B1209" s="10">
        <v>341.09000000000003</v>
      </c>
      <c r="C1209">
        <v>5</v>
      </c>
      <c r="D1209">
        <v>6</v>
      </c>
      <c r="F1209">
        <v>16143</v>
      </c>
      <c r="G1209">
        <v>425.38499999999999</v>
      </c>
      <c r="H1209">
        <v>4</v>
      </c>
    </row>
    <row r="1210" spans="1:8">
      <c r="A1210">
        <v>16511</v>
      </c>
      <c r="B1210" s="10">
        <v>340.75</v>
      </c>
      <c r="C1210">
        <v>5</v>
      </c>
      <c r="D1210">
        <v>6</v>
      </c>
      <c r="F1210">
        <v>15639</v>
      </c>
      <c r="G1210">
        <v>425.31999999999994</v>
      </c>
      <c r="H1210">
        <v>4</v>
      </c>
    </row>
    <row r="1211" spans="1:8">
      <c r="A1211">
        <v>15777</v>
      </c>
      <c r="B1211" s="10">
        <v>340.53666666666663</v>
      </c>
      <c r="C1211">
        <v>5</v>
      </c>
      <c r="D1211" t="s">
        <v>113</v>
      </c>
      <c r="F1211">
        <v>16145</v>
      </c>
      <c r="G1211">
        <v>425.29399999999998</v>
      </c>
      <c r="H1211">
        <v>4</v>
      </c>
    </row>
    <row r="1212" spans="1:8">
      <c r="A1212">
        <v>12957</v>
      </c>
      <c r="B1212" s="10">
        <v>339.88800000000003</v>
      </c>
      <c r="C1212">
        <v>5</v>
      </c>
      <c r="D1212">
        <v>3</v>
      </c>
      <c r="F1212">
        <v>15755</v>
      </c>
      <c r="G1212">
        <v>424.53750000000002</v>
      </c>
      <c r="H1212">
        <v>4</v>
      </c>
    </row>
    <row r="1213" spans="1:8">
      <c r="A1213">
        <v>15854</v>
      </c>
      <c r="B1213" s="10">
        <v>339.61499999999995</v>
      </c>
      <c r="C1213">
        <v>5</v>
      </c>
      <c r="D1213">
        <v>6</v>
      </c>
      <c r="F1213">
        <v>18034</v>
      </c>
      <c r="G1213">
        <v>422.88000000000011</v>
      </c>
      <c r="H1213">
        <v>4</v>
      </c>
    </row>
    <row r="1214" spans="1:8">
      <c r="A1214">
        <v>13737</v>
      </c>
      <c r="B1214" s="10">
        <v>339.59999999999997</v>
      </c>
      <c r="C1214">
        <v>5</v>
      </c>
      <c r="D1214" t="s">
        <v>113</v>
      </c>
      <c r="F1214">
        <v>14414</v>
      </c>
      <c r="G1214">
        <v>422.64333333333343</v>
      </c>
      <c r="H1214">
        <v>4</v>
      </c>
    </row>
    <row r="1215" spans="1:8">
      <c r="A1215">
        <v>14593</v>
      </c>
      <c r="B1215" s="10">
        <v>339.59000000000003</v>
      </c>
      <c r="C1215">
        <v>5</v>
      </c>
      <c r="D1215">
        <v>7</v>
      </c>
      <c r="F1215">
        <v>18240</v>
      </c>
      <c r="G1215">
        <v>422.58000000000004</v>
      </c>
      <c r="H1215">
        <v>4</v>
      </c>
    </row>
    <row r="1216" spans="1:8">
      <c r="A1216">
        <v>12839</v>
      </c>
      <c r="B1216" s="10">
        <v>339.41400000000004</v>
      </c>
      <c r="C1216">
        <v>5</v>
      </c>
      <c r="D1216">
        <v>2</v>
      </c>
      <c r="F1216">
        <v>17033</v>
      </c>
      <c r="G1216">
        <v>422.03999999999996</v>
      </c>
      <c r="H1216">
        <v>4</v>
      </c>
    </row>
    <row r="1217" spans="1:8">
      <c r="A1217">
        <v>16545</v>
      </c>
      <c r="B1217" s="10">
        <v>339.3</v>
      </c>
      <c r="C1217">
        <v>5</v>
      </c>
      <c r="D1217" t="s">
        <v>113</v>
      </c>
      <c r="F1217">
        <v>14038</v>
      </c>
      <c r="G1217">
        <v>422.03000000000003</v>
      </c>
      <c r="H1217">
        <v>4</v>
      </c>
    </row>
    <row r="1218" spans="1:8">
      <c r="A1218">
        <v>17697</v>
      </c>
      <c r="B1218" s="10">
        <v>338.95000000000005</v>
      </c>
      <c r="C1218">
        <v>5</v>
      </c>
      <c r="D1218" t="s">
        <v>113</v>
      </c>
      <c r="F1218">
        <v>13953</v>
      </c>
      <c r="G1218">
        <v>421.89333333333337</v>
      </c>
      <c r="H1218">
        <v>4</v>
      </c>
    </row>
    <row r="1219" spans="1:8">
      <c r="A1219">
        <v>17204</v>
      </c>
      <c r="B1219" s="10">
        <v>338.22750000000002</v>
      </c>
      <c r="C1219">
        <v>5</v>
      </c>
      <c r="D1219" t="s">
        <v>113</v>
      </c>
      <c r="F1219">
        <v>16942</v>
      </c>
      <c r="G1219">
        <v>421.34500000000003</v>
      </c>
      <c r="H1219">
        <v>4</v>
      </c>
    </row>
    <row r="1220" spans="1:8">
      <c r="A1220">
        <v>16083</v>
      </c>
      <c r="B1220" s="10">
        <v>337.98</v>
      </c>
      <c r="C1220">
        <v>5</v>
      </c>
      <c r="D1220">
        <v>1</v>
      </c>
      <c r="F1220">
        <v>14862</v>
      </c>
      <c r="G1220">
        <v>420.6</v>
      </c>
      <c r="H1220">
        <v>4</v>
      </c>
    </row>
    <row r="1221" spans="1:8">
      <c r="A1221">
        <v>17749</v>
      </c>
      <c r="B1221" s="10">
        <v>337.26</v>
      </c>
      <c r="C1221">
        <v>5</v>
      </c>
      <c r="D1221" t="s">
        <v>113</v>
      </c>
      <c r="F1221">
        <v>13924</v>
      </c>
      <c r="G1221">
        <v>420.52</v>
      </c>
      <c r="H1221">
        <v>4</v>
      </c>
    </row>
    <row r="1222" spans="1:8">
      <c r="A1222">
        <v>16979</v>
      </c>
      <c r="B1222" s="10">
        <v>337.19999999999993</v>
      </c>
      <c r="C1222">
        <v>5</v>
      </c>
      <c r="D1222">
        <v>5</v>
      </c>
      <c r="F1222">
        <v>14757</v>
      </c>
      <c r="G1222">
        <v>420.5</v>
      </c>
      <c r="H1222">
        <v>4</v>
      </c>
    </row>
    <row r="1223" spans="1:8">
      <c r="A1223">
        <v>12701</v>
      </c>
      <c r="B1223" s="10">
        <v>337.08</v>
      </c>
      <c r="C1223">
        <v>5</v>
      </c>
      <c r="D1223">
        <v>4</v>
      </c>
      <c r="F1223">
        <v>17613</v>
      </c>
      <c r="G1223">
        <v>420.49</v>
      </c>
      <c r="H1223">
        <v>4</v>
      </c>
    </row>
    <row r="1224" spans="1:8">
      <c r="A1224">
        <v>16105</v>
      </c>
      <c r="B1224" s="10">
        <v>336.96</v>
      </c>
      <c r="C1224">
        <v>5</v>
      </c>
      <c r="D1224" t="s">
        <v>113</v>
      </c>
      <c r="F1224">
        <v>16688</v>
      </c>
      <c r="G1224">
        <v>420.28666666666669</v>
      </c>
      <c r="H1224">
        <v>4</v>
      </c>
    </row>
    <row r="1225" spans="1:8">
      <c r="A1225">
        <v>14466</v>
      </c>
      <c r="B1225" s="10">
        <v>336.42500000000001</v>
      </c>
      <c r="C1225">
        <v>5</v>
      </c>
      <c r="D1225">
        <v>6</v>
      </c>
      <c r="F1225">
        <v>14124</v>
      </c>
      <c r="G1225">
        <v>419.58000000000004</v>
      </c>
      <c r="H1225">
        <v>4</v>
      </c>
    </row>
    <row r="1226" spans="1:8">
      <c r="A1226">
        <v>15921</v>
      </c>
      <c r="B1226" s="10">
        <v>336.03000000000003</v>
      </c>
      <c r="C1226">
        <v>5</v>
      </c>
      <c r="D1226" t="s">
        <v>113</v>
      </c>
      <c r="F1226">
        <v>13249</v>
      </c>
      <c r="G1226">
        <v>419.57000000000005</v>
      </c>
      <c r="H1226">
        <v>4</v>
      </c>
    </row>
    <row r="1227" spans="1:8">
      <c r="A1227">
        <v>16833</v>
      </c>
      <c r="B1227" s="10">
        <v>335.64499999999998</v>
      </c>
      <c r="C1227">
        <v>5</v>
      </c>
      <c r="D1227">
        <v>4</v>
      </c>
      <c r="F1227">
        <v>16931</v>
      </c>
      <c r="G1227">
        <v>419.48000000000008</v>
      </c>
      <c r="H1227">
        <v>4</v>
      </c>
    </row>
    <row r="1228" spans="1:8">
      <c r="A1228">
        <v>16063</v>
      </c>
      <c r="B1228" s="10">
        <v>335.32000000000005</v>
      </c>
      <c r="C1228">
        <v>5</v>
      </c>
      <c r="D1228" t="s">
        <v>113</v>
      </c>
      <c r="F1228">
        <v>15651</v>
      </c>
      <c r="G1228">
        <v>418.97999999999996</v>
      </c>
      <c r="H1228">
        <v>4</v>
      </c>
    </row>
    <row r="1229" spans="1:8">
      <c r="A1229">
        <v>16389</v>
      </c>
      <c r="B1229" s="10">
        <v>335.08499999999998</v>
      </c>
      <c r="C1229">
        <v>5</v>
      </c>
      <c r="D1229">
        <v>5</v>
      </c>
      <c r="F1229">
        <v>16804</v>
      </c>
      <c r="G1229">
        <v>418.94</v>
      </c>
      <c r="H1229">
        <v>4</v>
      </c>
    </row>
    <row r="1230" spans="1:8">
      <c r="A1230">
        <v>15628</v>
      </c>
      <c r="B1230" s="10">
        <v>335.04</v>
      </c>
      <c r="C1230">
        <v>5</v>
      </c>
      <c r="D1230">
        <v>5</v>
      </c>
      <c r="F1230">
        <v>13890</v>
      </c>
      <c r="G1230">
        <v>418.90250000000009</v>
      </c>
      <c r="H1230">
        <v>4</v>
      </c>
    </row>
    <row r="1231" spans="1:8">
      <c r="A1231">
        <v>16185</v>
      </c>
      <c r="B1231" s="10">
        <v>334.99999999999994</v>
      </c>
      <c r="C1231">
        <v>5</v>
      </c>
      <c r="D1231">
        <v>8</v>
      </c>
      <c r="F1231">
        <v>15636</v>
      </c>
      <c r="G1231">
        <v>418.06000000000006</v>
      </c>
      <c r="H1231">
        <v>4</v>
      </c>
    </row>
    <row r="1232" spans="1:8">
      <c r="A1232">
        <v>12489</v>
      </c>
      <c r="B1232" s="10">
        <v>334.92999999999995</v>
      </c>
      <c r="C1232">
        <v>5</v>
      </c>
      <c r="D1232" t="s">
        <v>113</v>
      </c>
      <c r="F1232">
        <v>16629</v>
      </c>
      <c r="G1232">
        <v>417.72999999999985</v>
      </c>
      <c r="H1232">
        <v>4</v>
      </c>
    </row>
    <row r="1233" spans="1:8">
      <c r="A1233">
        <v>14988</v>
      </c>
      <c r="B1233" s="10">
        <v>334.54</v>
      </c>
      <c r="C1233">
        <v>5</v>
      </c>
      <c r="D1233" t="s">
        <v>113</v>
      </c>
      <c r="F1233">
        <v>16737</v>
      </c>
      <c r="G1233">
        <v>417.59999999999997</v>
      </c>
      <c r="H1233">
        <v>4</v>
      </c>
    </row>
    <row r="1234" spans="1:8">
      <c r="A1234">
        <v>14741</v>
      </c>
      <c r="B1234" s="10">
        <v>334.42999999999995</v>
      </c>
      <c r="C1234">
        <v>5</v>
      </c>
      <c r="D1234">
        <v>7</v>
      </c>
      <c r="F1234">
        <v>12833</v>
      </c>
      <c r="G1234">
        <v>417.37999999999994</v>
      </c>
      <c r="H1234">
        <v>4</v>
      </c>
    </row>
    <row r="1235" spans="1:8">
      <c r="A1235">
        <v>12350</v>
      </c>
      <c r="B1235" s="10">
        <v>334.40000000000003</v>
      </c>
      <c r="C1235">
        <v>5</v>
      </c>
      <c r="D1235" t="s">
        <v>113</v>
      </c>
      <c r="F1235">
        <v>14698</v>
      </c>
      <c r="G1235">
        <v>416.9199999999999</v>
      </c>
      <c r="H1235">
        <v>4</v>
      </c>
    </row>
    <row r="1236" spans="1:8">
      <c r="A1236">
        <v>14643</v>
      </c>
      <c r="B1236" s="10">
        <v>334.30500000000006</v>
      </c>
      <c r="C1236">
        <v>5</v>
      </c>
      <c r="D1236" t="s">
        <v>113</v>
      </c>
      <c r="F1236">
        <v>13889</v>
      </c>
      <c r="G1236">
        <v>416.9</v>
      </c>
      <c r="H1236">
        <v>4</v>
      </c>
    </row>
    <row r="1237" spans="1:8">
      <c r="A1237">
        <v>16309</v>
      </c>
      <c r="B1237" s="10">
        <v>334.20000000000005</v>
      </c>
      <c r="C1237">
        <v>5</v>
      </c>
      <c r="D1237">
        <v>8</v>
      </c>
      <c r="F1237">
        <v>14649</v>
      </c>
      <c r="G1237">
        <v>416.53499999999985</v>
      </c>
      <c r="H1237">
        <v>4</v>
      </c>
    </row>
    <row r="1238" spans="1:8">
      <c r="A1238">
        <v>15104</v>
      </c>
      <c r="B1238" s="10">
        <v>334.17999999999995</v>
      </c>
      <c r="C1238">
        <v>5</v>
      </c>
      <c r="D1238" t="s">
        <v>113</v>
      </c>
      <c r="F1238">
        <v>15220</v>
      </c>
      <c r="G1238">
        <v>416.07500000000005</v>
      </c>
      <c r="H1238">
        <v>4</v>
      </c>
    </row>
    <row r="1239" spans="1:8">
      <c r="A1239">
        <v>14778</v>
      </c>
      <c r="B1239" s="10">
        <v>334.05000000000007</v>
      </c>
      <c r="C1239">
        <v>5</v>
      </c>
      <c r="D1239">
        <v>4</v>
      </c>
      <c r="F1239">
        <v>15803</v>
      </c>
      <c r="G1239">
        <v>415.82</v>
      </c>
      <c r="H1239">
        <v>4</v>
      </c>
    </row>
    <row r="1240" spans="1:8">
      <c r="A1240">
        <v>13216</v>
      </c>
      <c r="B1240" s="10">
        <v>333.74</v>
      </c>
      <c r="C1240">
        <v>5</v>
      </c>
      <c r="D1240" t="s">
        <v>113</v>
      </c>
      <c r="F1240">
        <v>14139</v>
      </c>
      <c r="G1240">
        <v>415.81999999999994</v>
      </c>
      <c r="H1240">
        <v>4</v>
      </c>
    </row>
    <row r="1241" spans="1:8">
      <c r="A1241">
        <v>15508</v>
      </c>
      <c r="B1241" s="10">
        <v>333.42333333333329</v>
      </c>
      <c r="C1241">
        <v>5</v>
      </c>
      <c r="D1241" t="s">
        <v>113</v>
      </c>
      <c r="F1241">
        <v>16101</v>
      </c>
      <c r="G1241">
        <v>415.32</v>
      </c>
      <c r="H1241">
        <v>4</v>
      </c>
    </row>
    <row r="1242" spans="1:8">
      <c r="A1242">
        <v>17618</v>
      </c>
      <c r="B1242" s="10">
        <v>333.39</v>
      </c>
      <c r="C1242">
        <v>5</v>
      </c>
      <c r="D1242">
        <v>6</v>
      </c>
      <c r="F1242">
        <v>15725</v>
      </c>
      <c r="G1242">
        <v>415.25000000000011</v>
      </c>
      <c r="H1242">
        <v>4</v>
      </c>
    </row>
    <row r="1243" spans="1:8">
      <c r="A1243">
        <v>14334</v>
      </c>
      <c r="B1243" s="10">
        <v>333.096</v>
      </c>
      <c r="C1243">
        <v>5</v>
      </c>
      <c r="D1243">
        <v>6</v>
      </c>
      <c r="F1243">
        <v>16496</v>
      </c>
      <c r="G1243">
        <v>414.48</v>
      </c>
      <c r="H1243">
        <v>4</v>
      </c>
    </row>
    <row r="1244" spans="1:8">
      <c r="A1244">
        <v>16186</v>
      </c>
      <c r="B1244" s="10">
        <v>333.08750000000003</v>
      </c>
      <c r="C1244">
        <v>5</v>
      </c>
      <c r="D1244">
        <v>2</v>
      </c>
      <c r="F1244">
        <v>17052</v>
      </c>
      <c r="G1244">
        <v>413.75000000000006</v>
      </c>
      <c r="H1244">
        <v>4</v>
      </c>
    </row>
    <row r="1245" spans="1:8">
      <c r="A1245">
        <v>16625</v>
      </c>
      <c r="B1245" s="10">
        <v>333.08000000000004</v>
      </c>
      <c r="C1245">
        <v>5</v>
      </c>
      <c r="D1245" t="s">
        <v>113</v>
      </c>
      <c r="F1245">
        <v>15953</v>
      </c>
      <c r="G1245">
        <v>413.64499999999998</v>
      </c>
      <c r="H1245">
        <v>4</v>
      </c>
    </row>
    <row r="1246" spans="1:8">
      <c r="A1246">
        <v>13035</v>
      </c>
      <c r="B1246" s="10">
        <v>333.00000000000006</v>
      </c>
      <c r="C1246">
        <v>5</v>
      </c>
      <c r="D1246">
        <v>7</v>
      </c>
      <c r="F1246">
        <v>13974</v>
      </c>
      <c r="G1246">
        <v>413.59</v>
      </c>
      <c r="H1246">
        <v>4</v>
      </c>
    </row>
    <row r="1247" spans="1:8">
      <c r="A1247">
        <v>14229</v>
      </c>
      <c r="B1247" s="10">
        <v>332.76499999999999</v>
      </c>
      <c r="C1247">
        <v>5</v>
      </c>
      <c r="D1247">
        <v>2</v>
      </c>
      <c r="F1247">
        <v>16747</v>
      </c>
      <c r="G1247">
        <v>413.48</v>
      </c>
      <c r="H1247">
        <v>4</v>
      </c>
    </row>
    <row r="1248" spans="1:8">
      <c r="A1248">
        <v>16850</v>
      </c>
      <c r="B1248" s="10">
        <v>332.40999999999997</v>
      </c>
      <c r="C1248">
        <v>5</v>
      </c>
      <c r="D1248" t="s">
        <v>113</v>
      </c>
      <c r="F1248">
        <v>12461</v>
      </c>
      <c r="G1248">
        <v>413.44000000000005</v>
      </c>
      <c r="H1248">
        <v>4</v>
      </c>
    </row>
    <row r="1249" spans="1:8">
      <c r="A1249">
        <v>16560</v>
      </c>
      <c r="B1249" s="10">
        <v>332.17999999999989</v>
      </c>
      <c r="C1249">
        <v>5</v>
      </c>
      <c r="D1249">
        <v>3</v>
      </c>
      <c r="F1249">
        <v>14854</v>
      </c>
      <c r="G1249">
        <v>413.32499999999993</v>
      </c>
      <c r="H1249">
        <v>4</v>
      </c>
    </row>
    <row r="1250" spans="1:8">
      <c r="A1250">
        <v>17019</v>
      </c>
      <c r="B1250" s="10">
        <v>331.97666666666669</v>
      </c>
      <c r="C1250">
        <v>5</v>
      </c>
      <c r="D1250">
        <v>7</v>
      </c>
      <c r="F1250">
        <v>14921</v>
      </c>
      <c r="G1250">
        <v>413.06</v>
      </c>
      <c r="H1250">
        <v>4</v>
      </c>
    </row>
    <row r="1251" spans="1:8">
      <c r="A1251">
        <v>17646</v>
      </c>
      <c r="B1251" s="10">
        <v>331.88666666666671</v>
      </c>
      <c r="C1251">
        <v>5</v>
      </c>
      <c r="D1251" t="s">
        <v>113</v>
      </c>
      <c r="F1251">
        <v>13330</v>
      </c>
      <c r="G1251">
        <v>412.71</v>
      </c>
      <c r="H1251">
        <v>4</v>
      </c>
    </row>
    <row r="1252" spans="1:8">
      <c r="A1252">
        <v>15364</v>
      </c>
      <c r="B1252" s="10">
        <v>331.80000000000007</v>
      </c>
      <c r="C1252">
        <v>5</v>
      </c>
      <c r="D1252">
        <v>3</v>
      </c>
      <c r="F1252">
        <v>14730</v>
      </c>
      <c r="G1252">
        <v>412.66333333333318</v>
      </c>
      <c r="H1252">
        <v>4</v>
      </c>
    </row>
    <row r="1253" spans="1:8">
      <c r="A1253">
        <v>15596</v>
      </c>
      <c r="B1253" s="10">
        <v>331.61</v>
      </c>
      <c r="C1253">
        <v>5</v>
      </c>
      <c r="D1253">
        <v>10</v>
      </c>
      <c r="F1253">
        <v>15117</v>
      </c>
      <c r="G1253">
        <v>412.57666666666665</v>
      </c>
      <c r="H1253">
        <v>4</v>
      </c>
    </row>
    <row r="1254" spans="1:8">
      <c r="A1254">
        <v>14628</v>
      </c>
      <c r="B1254" s="10">
        <v>331.58</v>
      </c>
      <c r="C1254">
        <v>5</v>
      </c>
      <c r="D1254">
        <v>5</v>
      </c>
      <c r="F1254">
        <v>15523</v>
      </c>
      <c r="G1254">
        <v>412.00999999999993</v>
      </c>
      <c r="H1254">
        <v>4</v>
      </c>
    </row>
    <row r="1255" spans="1:8">
      <c r="A1255">
        <v>16030</v>
      </c>
      <c r="B1255" s="10">
        <v>331.24000000000007</v>
      </c>
      <c r="C1255">
        <v>5</v>
      </c>
      <c r="D1255" t="s">
        <v>113</v>
      </c>
      <c r="F1255">
        <v>16284</v>
      </c>
      <c r="G1255">
        <v>411.98500000000001</v>
      </c>
      <c r="H1255">
        <v>4</v>
      </c>
    </row>
    <row r="1256" spans="1:8">
      <c r="A1256">
        <v>17491</v>
      </c>
      <c r="B1256" s="10">
        <v>331.21500000000003</v>
      </c>
      <c r="C1256">
        <v>5</v>
      </c>
      <c r="D1256">
        <v>3</v>
      </c>
      <c r="F1256">
        <v>17695</v>
      </c>
      <c r="G1256">
        <v>411.74</v>
      </c>
      <c r="H1256">
        <v>4</v>
      </c>
    </row>
    <row r="1257" spans="1:8">
      <c r="A1257">
        <v>15210</v>
      </c>
      <c r="B1257" s="10">
        <v>331.18</v>
      </c>
      <c r="C1257">
        <v>5</v>
      </c>
      <c r="D1257" t="s">
        <v>113</v>
      </c>
      <c r="F1257">
        <v>16272</v>
      </c>
      <c r="G1257">
        <v>411.7000000000001</v>
      </c>
      <c r="H1257">
        <v>4</v>
      </c>
    </row>
    <row r="1258" spans="1:8">
      <c r="A1258">
        <v>14006</v>
      </c>
      <c r="B1258" s="10">
        <v>331.04499999999996</v>
      </c>
      <c r="C1258">
        <v>5</v>
      </c>
      <c r="D1258">
        <v>6</v>
      </c>
      <c r="F1258">
        <v>17827</v>
      </c>
      <c r="G1258">
        <v>411.65000000000003</v>
      </c>
      <c r="H1258">
        <v>4</v>
      </c>
    </row>
    <row r="1259" spans="1:8">
      <c r="A1259">
        <v>15290</v>
      </c>
      <c r="B1259" s="10">
        <v>330.98666666666668</v>
      </c>
      <c r="C1259">
        <v>5</v>
      </c>
      <c r="D1259">
        <v>1</v>
      </c>
      <c r="F1259">
        <v>17193</v>
      </c>
      <c r="G1259">
        <v>411.40000000000003</v>
      </c>
      <c r="H1259">
        <v>4</v>
      </c>
    </row>
    <row r="1260" spans="1:8">
      <c r="A1260">
        <v>17360</v>
      </c>
      <c r="B1260" s="10">
        <v>330.95000000000005</v>
      </c>
      <c r="C1260">
        <v>5</v>
      </c>
      <c r="D1260">
        <v>7</v>
      </c>
      <c r="F1260">
        <v>12518</v>
      </c>
      <c r="G1260">
        <v>411.37800000000004</v>
      </c>
      <c r="H1260">
        <v>4</v>
      </c>
    </row>
    <row r="1261" spans="1:8">
      <c r="A1261">
        <v>17862</v>
      </c>
      <c r="B1261" s="10">
        <v>330.9</v>
      </c>
      <c r="C1261">
        <v>5</v>
      </c>
      <c r="D1261" t="s">
        <v>113</v>
      </c>
      <c r="F1261">
        <v>14189</v>
      </c>
      <c r="G1261">
        <v>411.31500000000005</v>
      </c>
      <c r="H1261">
        <v>4</v>
      </c>
    </row>
    <row r="1262" spans="1:8">
      <c r="A1262">
        <v>16081</v>
      </c>
      <c r="B1262" s="10">
        <v>330.79</v>
      </c>
      <c r="C1262">
        <v>5</v>
      </c>
      <c r="D1262">
        <v>1</v>
      </c>
      <c r="F1262">
        <v>15370</v>
      </c>
      <c r="G1262">
        <v>410.86999999999995</v>
      </c>
      <c r="H1262">
        <v>4</v>
      </c>
    </row>
    <row r="1263" spans="1:8">
      <c r="A1263">
        <v>13706</v>
      </c>
      <c r="B1263" s="10">
        <v>330.78999999999996</v>
      </c>
      <c r="C1263">
        <v>5</v>
      </c>
      <c r="D1263" t="s">
        <v>113</v>
      </c>
      <c r="F1263">
        <v>12579</v>
      </c>
      <c r="G1263">
        <v>410.71999999999997</v>
      </c>
      <c r="H1263">
        <v>4</v>
      </c>
    </row>
    <row r="1264" spans="1:8">
      <c r="A1264">
        <v>17134</v>
      </c>
      <c r="B1264" s="10">
        <v>330.49999999999994</v>
      </c>
      <c r="C1264">
        <v>5</v>
      </c>
      <c r="D1264">
        <v>10</v>
      </c>
      <c r="F1264">
        <v>14040</v>
      </c>
      <c r="G1264">
        <v>410.67750000000001</v>
      </c>
      <c r="H1264">
        <v>4</v>
      </c>
    </row>
    <row r="1265" spans="1:8">
      <c r="A1265">
        <v>13750</v>
      </c>
      <c r="B1265" s="10">
        <v>330.3966666666667</v>
      </c>
      <c r="C1265">
        <v>5</v>
      </c>
      <c r="D1265">
        <v>6</v>
      </c>
      <c r="F1265">
        <v>15099</v>
      </c>
      <c r="G1265">
        <v>410.48</v>
      </c>
      <c r="H1265">
        <v>4</v>
      </c>
    </row>
    <row r="1266" spans="1:8">
      <c r="A1266">
        <v>15130</v>
      </c>
      <c r="B1266" s="10">
        <v>330.11</v>
      </c>
      <c r="C1266">
        <v>5</v>
      </c>
      <c r="D1266" t="s">
        <v>113</v>
      </c>
      <c r="F1266">
        <v>14754</v>
      </c>
      <c r="G1266">
        <v>409.78</v>
      </c>
      <c r="H1266">
        <v>4</v>
      </c>
    </row>
    <row r="1267" spans="1:8">
      <c r="A1267">
        <v>15785</v>
      </c>
      <c r="B1267" s="10">
        <v>329.65499999999997</v>
      </c>
      <c r="C1267">
        <v>5</v>
      </c>
      <c r="D1267">
        <v>3</v>
      </c>
      <c r="F1267">
        <v>17083</v>
      </c>
      <c r="G1267">
        <v>409.76</v>
      </c>
      <c r="H1267">
        <v>4</v>
      </c>
    </row>
    <row r="1268" spans="1:8">
      <c r="A1268">
        <v>18069</v>
      </c>
      <c r="B1268" s="10">
        <v>329.64000000000004</v>
      </c>
      <c r="C1268">
        <v>5</v>
      </c>
      <c r="D1268">
        <v>3</v>
      </c>
      <c r="F1268">
        <v>12403</v>
      </c>
      <c r="G1268">
        <v>409.7</v>
      </c>
      <c r="H1268">
        <v>4</v>
      </c>
    </row>
    <row r="1269" spans="1:8">
      <c r="A1269">
        <v>16146</v>
      </c>
      <c r="B1269" s="10">
        <v>329.565</v>
      </c>
      <c r="C1269">
        <v>5</v>
      </c>
      <c r="D1269">
        <v>10</v>
      </c>
      <c r="F1269">
        <v>12530</v>
      </c>
      <c r="G1269">
        <v>409.31500000000005</v>
      </c>
      <c r="H1269">
        <v>4</v>
      </c>
    </row>
    <row r="1270" spans="1:8">
      <c r="A1270">
        <v>13239</v>
      </c>
      <c r="B1270" s="10">
        <v>329.56</v>
      </c>
      <c r="C1270">
        <v>5</v>
      </c>
      <c r="D1270" t="s">
        <v>113</v>
      </c>
      <c r="F1270">
        <v>13014</v>
      </c>
      <c r="G1270">
        <v>409.22500000000002</v>
      </c>
      <c r="H1270">
        <v>4</v>
      </c>
    </row>
    <row r="1271" spans="1:8">
      <c r="A1271">
        <v>12704</v>
      </c>
      <c r="B1271" s="10">
        <v>329.56</v>
      </c>
      <c r="C1271">
        <v>5</v>
      </c>
      <c r="D1271">
        <v>4</v>
      </c>
      <c r="F1271">
        <v>17584</v>
      </c>
      <c r="G1271">
        <v>409.09999999999991</v>
      </c>
      <c r="H1271">
        <v>4</v>
      </c>
    </row>
    <row r="1272" spans="1:8">
      <c r="A1272">
        <v>16992</v>
      </c>
      <c r="B1272" s="10">
        <v>329.35</v>
      </c>
      <c r="C1272">
        <v>5</v>
      </c>
      <c r="D1272">
        <v>4</v>
      </c>
      <c r="F1272">
        <v>15140</v>
      </c>
      <c r="G1272">
        <v>408.93333333333339</v>
      </c>
      <c r="H1272">
        <v>4</v>
      </c>
    </row>
    <row r="1273" spans="1:8">
      <c r="A1273">
        <v>15426</v>
      </c>
      <c r="B1273" s="10">
        <v>329.01499999999993</v>
      </c>
      <c r="C1273">
        <v>5</v>
      </c>
      <c r="D1273">
        <v>2</v>
      </c>
      <c r="F1273">
        <v>15269</v>
      </c>
      <c r="G1273">
        <v>408.8</v>
      </c>
      <c r="H1273">
        <v>4</v>
      </c>
    </row>
    <row r="1274" spans="1:8">
      <c r="A1274">
        <v>15133</v>
      </c>
      <c r="B1274" s="10">
        <v>328.95000000000005</v>
      </c>
      <c r="C1274">
        <v>5</v>
      </c>
      <c r="D1274">
        <v>6</v>
      </c>
      <c r="F1274">
        <v>16409</v>
      </c>
      <c r="G1274">
        <v>408.43999999999988</v>
      </c>
      <c r="H1274">
        <v>4</v>
      </c>
    </row>
    <row r="1275" spans="1:8">
      <c r="A1275">
        <v>14012</v>
      </c>
      <c r="B1275" s="10">
        <v>328.8</v>
      </c>
      <c r="C1275">
        <v>5</v>
      </c>
      <c r="D1275" t="s">
        <v>113</v>
      </c>
      <c r="F1275">
        <v>17302</v>
      </c>
      <c r="G1275">
        <v>408.40499999999997</v>
      </c>
      <c r="H1275">
        <v>4</v>
      </c>
    </row>
    <row r="1276" spans="1:8">
      <c r="A1276">
        <v>15199</v>
      </c>
      <c r="B1276" s="10">
        <v>328.57499999999999</v>
      </c>
      <c r="C1276">
        <v>5</v>
      </c>
      <c r="D1276">
        <v>6</v>
      </c>
      <c r="F1276">
        <v>14045</v>
      </c>
      <c r="G1276">
        <v>408</v>
      </c>
      <c r="H1276">
        <v>4</v>
      </c>
    </row>
    <row r="1277" spans="1:8">
      <c r="A1277">
        <v>15737</v>
      </c>
      <c r="B1277" s="10">
        <v>328.565</v>
      </c>
      <c r="C1277">
        <v>5</v>
      </c>
      <c r="D1277">
        <v>9</v>
      </c>
      <c r="F1277">
        <v>16814</v>
      </c>
      <c r="G1277">
        <v>407.81799999999998</v>
      </c>
      <c r="H1277">
        <v>4</v>
      </c>
    </row>
    <row r="1278" spans="1:8">
      <c r="A1278">
        <v>12955</v>
      </c>
      <c r="B1278" s="10">
        <v>328.49333333333334</v>
      </c>
      <c r="C1278">
        <v>5</v>
      </c>
      <c r="D1278">
        <v>2</v>
      </c>
      <c r="F1278">
        <v>13614</v>
      </c>
      <c r="G1278">
        <v>407.73999999999995</v>
      </c>
      <c r="H1278">
        <v>4</v>
      </c>
    </row>
    <row r="1279" spans="1:8">
      <c r="A1279">
        <v>13835</v>
      </c>
      <c r="B1279" s="10">
        <v>328.4500000000001</v>
      </c>
      <c r="C1279">
        <v>5</v>
      </c>
      <c r="D1279">
        <v>8</v>
      </c>
      <c r="F1279">
        <v>14524</v>
      </c>
      <c r="G1279">
        <v>407.48</v>
      </c>
      <c r="H1279">
        <v>4</v>
      </c>
    </row>
    <row r="1280" spans="1:8">
      <c r="A1280">
        <v>16426</v>
      </c>
      <c r="B1280" s="10">
        <v>328.37</v>
      </c>
      <c r="C1280">
        <v>5</v>
      </c>
      <c r="D1280">
        <v>4</v>
      </c>
      <c r="F1280">
        <v>17966</v>
      </c>
      <c r="G1280">
        <v>407.46500000000003</v>
      </c>
      <c r="H1280">
        <v>4</v>
      </c>
    </row>
    <row r="1281" spans="1:8">
      <c r="A1281">
        <v>15314</v>
      </c>
      <c r="B1281" s="10">
        <v>327.97</v>
      </c>
      <c r="C1281">
        <v>5</v>
      </c>
      <c r="D1281" t="s">
        <v>113</v>
      </c>
      <c r="F1281">
        <v>16460</v>
      </c>
      <c r="G1281">
        <v>407.35999999999973</v>
      </c>
      <c r="H1281">
        <v>4</v>
      </c>
    </row>
    <row r="1282" spans="1:8">
      <c r="A1282">
        <v>12422</v>
      </c>
      <c r="B1282" s="10">
        <v>327.93</v>
      </c>
      <c r="C1282">
        <v>5</v>
      </c>
      <c r="D1282">
        <v>9</v>
      </c>
      <c r="F1282">
        <v>15601</v>
      </c>
      <c r="G1282">
        <v>407.29000000000008</v>
      </c>
      <c r="H1282">
        <v>4</v>
      </c>
    </row>
    <row r="1283" spans="1:8">
      <c r="A1283">
        <v>17591</v>
      </c>
      <c r="B1283" s="10">
        <v>327.72399999999999</v>
      </c>
      <c r="C1283">
        <v>5</v>
      </c>
      <c r="D1283">
        <v>6</v>
      </c>
      <c r="F1283">
        <v>17314</v>
      </c>
      <c r="G1283">
        <v>407.05333333333328</v>
      </c>
      <c r="H1283">
        <v>4</v>
      </c>
    </row>
    <row r="1284" spans="1:8">
      <c r="A1284">
        <v>14870</v>
      </c>
      <c r="B1284" s="10">
        <v>327.24999999999994</v>
      </c>
      <c r="C1284">
        <v>5</v>
      </c>
      <c r="D1284" t="s">
        <v>113</v>
      </c>
      <c r="F1284">
        <v>15127</v>
      </c>
      <c r="G1284">
        <v>406.53000000000003</v>
      </c>
      <c r="H1284">
        <v>4</v>
      </c>
    </row>
    <row r="1285" spans="1:8">
      <c r="A1285">
        <v>13784</v>
      </c>
      <c r="B1285" s="10">
        <v>326.47800000000007</v>
      </c>
      <c r="C1285">
        <v>5</v>
      </c>
      <c r="D1285">
        <v>8</v>
      </c>
      <c r="F1285">
        <v>17228</v>
      </c>
      <c r="G1285">
        <v>406.1699999999999</v>
      </c>
      <c r="H1285">
        <v>4</v>
      </c>
    </row>
    <row r="1286" spans="1:8">
      <c r="A1286">
        <v>17870</v>
      </c>
      <c r="B1286" s="10">
        <v>326.39999999999998</v>
      </c>
      <c r="C1286">
        <v>5</v>
      </c>
      <c r="D1286">
        <v>7</v>
      </c>
      <c r="F1286">
        <v>18064</v>
      </c>
      <c r="G1286">
        <v>406</v>
      </c>
      <c r="H1286">
        <v>4</v>
      </c>
    </row>
    <row r="1287" spans="1:8">
      <c r="A1287">
        <v>17715</v>
      </c>
      <c r="B1287" s="10">
        <v>326.39999999999998</v>
      </c>
      <c r="C1287">
        <v>5</v>
      </c>
      <c r="D1287" t="s">
        <v>113</v>
      </c>
      <c r="F1287">
        <v>14443</v>
      </c>
      <c r="G1287">
        <v>405.9</v>
      </c>
      <c r="H1287">
        <v>4</v>
      </c>
    </row>
    <row r="1288" spans="1:8">
      <c r="A1288">
        <v>14548</v>
      </c>
      <c r="B1288" s="10">
        <v>326.39999999999998</v>
      </c>
      <c r="C1288">
        <v>5</v>
      </c>
      <c r="D1288">
        <v>6</v>
      </c>
      <c r="F1288">
        <v>16204</v>
      </c>
      <c r="G1288">
        <v>405.71000000000004</v>
      </c>
      <c r="H1288">
        <v>4</v>
      </c>
    </row>
    <row r="1289" spans="1:8">
      <c r="A1289">
        <v>17664</v>
      </c>
      <c r="B1289" s="10">
        <v>326.19000000000005</v>
      </c>
      <c r="C1289">
        <v>5</v>
      </c>
      <c r="D1289">
        <v>7</v>
      </c>
      <c r="F1289">
        <v>17512</v>
      </c>
      <c r="G1289">
        <v>405.64249999999993</v>
      </c>
      <c r="H1289">
        <v>4</v>
      </c>
    </row>
    <row r="1290" spans="1:8">
      <c r="A1290">
        <v>14395</v>
      </c>
      <c r="B1290" s="10">
        <v>326.04500000000002</v>
      </c>
      <c r="C1290">
        <v>5</v>
      </c>
      <c r="D1290">
        <v>3</v>
      </c>
      <c r="F1290">
        <v>14713</v>
      </c>
      <c r="G1290">
        <v>405.57333333333327</v>
      </c>
      <c r="H1290">
        <v>4</v>
      </c>
    </row>
    <row r="1291" spans="1:8">
      <c r="A1291">
        <v>16807</v>
      </c>
      <c r="B1291" s="10">
        <v>325.91499999999996</v>
      </c>
      <c r="C1291">
        <v>5</v>
      </c>
      <c r="D1291">
        <v>4</v>
      </c>
      <c r="F1291">
        <v>12922</v>
      </c>
      <c r="G1291">
        <v>405.38</v>
      </c>
      <c r="H1291">
        <v>4</v>
      </c>
    </row>
    <row r="1292" spans="1:8">
      <c r="A1292">
        <v>15214</v>
      </c>
      <c r="B1292" s="10">
        <v>325.81500000000005</v>
      </c>
      <c r="C1292">
        <v>5</v>
      </c>
      <c r="D1292">
        <v>7</v>
      </c>
      <c r="F1292">
        <v>14970</v>
      </c>
      <c r="G1292">
        <v>404.90500000000003</v>
      </c>
      <c r="H1292">
        <v>4</v>
      </c>
    </row>
    <row r="1293" spans="1:8">
      <c r="A1293">
        <v>13397</v>
      </c>
      <c r="B1293" s="10">
        <v>325.17333333333335</v>
      </c>
      <c r="C1293">
        <v>5</v>
      </c>
      <c r="D1293">
        <v>6</v>
      </c>
      <c r="F1293">
        <v>13417</v>
      </c>
      <c r="G1293">
        <v>404.83</v>
      </c>
      <c r="H1293">
        <v>4</v>
      </c>
    </row>
    <row r="1294" spans="1:8">
      <c r="A1294">
        <v>15944</v>
      </c>
      <c r="B1294" s="10">
        <v>325.10000000000002</v>
      </c>
      <c r="C1294">
        <v>5</v>
      </c>
      <c r="D1294" t="s">
        <v>113</v>
      </c>
      <c r="F1294">
        <v>17379</v>
      </c>
      <c r="G1294">
        <v>404.66</v>
      </c>
      <c r="H1294">
        <v>4</v>
      </c>
    </row>
    <row r="1295" spans="1:8">
      <c r="A1295">
        <v>15213</v>
      </c>
      <c r="B1295" s="10">
        <v>325.04999999999995</v>
      </c>
      <c r="C1295">
        <v>5</v>
      </c>
      <c r="D1295" t="s">
        <v>113</v>
      </c>
      <c r="F1295">
        <v>14688</v>
      </c>
      <c r="G1295">
        <v>404.28999999999996</v>
      </c>
      <c r="H1295">
        <v>4</v>
      </c>
    </row>
    <row r="1296" spans="1:8">
      <c r="A1296">
        <v>13509</v>
      </c>
      <c r="B1296" s="10">
        <v>325.01</v>
      </c>
      <c r="C1296">
        <v>5</v>
      </c>
      <c r="D1296">
        <v>10</v>
      </c>
      <c r="F1296">
        <v>13668</v>
      </c>
      <c r="G1296">
        <v>403.91399999999993</v>
      </c>
      <c r="H1296">
        <v>4</v>
      </c>
    </row>
    <row r="1297" spans="1:8">
      <c r="A1297">
        <v>12790</v>
      </c>
      <c r="B1297" s="10">
        <v>324.92000000000007</v>
      </c>
      <c r="C1297">
        <v>5</v>
      </c>
      <c r="D1297" t="s">
        <v>113</v>
      </c>
      <c r="F1297">
        <v>15799</v>
      </c>
      <c r="G1297">
        <v>402.90000000000009</v>
      </c>
      <c r="H1297">
        <v>4</v>
      </c>
    </row>
    <row r="1298" spans="1:8">
      <c r="A1298">
        <v>13131</v>
      </c>
      <c r="B1298" s="10">
        <v>324.89999999999998</v>
      </c>
      <c r="C1298">
        <v>5</v>
      </c>
      <c r="D1298">
        <v>7</v>
      </c>
      <c r="F1298">
        <v>14388</v>
      </c>
      <c r="G1298">
        <v>402.45999999999992</v>
      </c>
      <c r="H1298">
        <v>4</v>
      </c>
    </row>
    <row r="1299" spans="1:8">
      <c r="A1299">
        <v>12463</v>
      </c>
      <c r="B1299" s="10">
        <v>324.79666666666668</v>
      </c>
      <c r="C1299">
        <v>5</v>
      </c>
      <c r="D1299">
        <v>5</v>
      </c>
      <c r="F1299">
        <v>13013</v>
      </c>
      <c r="G1299">
        <v>402.45</v>
      </c>
      <c r="H1299">
        <v>4</v>
      </c>
    </row>
    <row r="1300" spans="1:8">
      <c r="A1300">
        <v>16057</v>
      </c>
      <c r="B1300" s="10">
        <v>324.74666666666667</v>
      </c>
      <c r="C1300">
        <v>5</v>
      </c>
      <c r="D1300">
        <v>5</v>
      </c>
      <c r="F1300">
        <v>12662</v>
      </c>
      <c r="G1300">
        <v>402.34000000000003</v>
      </c>
      <c r="H1300">
        <v>4</v>
      </c>
    </row>
    <row r="1301" spans="1:8">
      <c r="A1301">
        <v>14407</v>
      </c>
      <c r="B1301" s="10">
        <v>324.32666666666665</v>
      </c>
      <c r="C1301">
        <v>5</v>
      </c>
      <c r="D1301">
        <v>3</v>
      </c>
      <c r="F1301">
        <v>15632</v>
      </c>
      <c r="G1301">
        <v>401.63749999999987</v>
      </c>
      <c r="H1301">
        <v>4</v>
      </c>
    </row>
    <row r="1302" spans="1:8">
      <c r="A1302">
        <v>13901</v>
      </c>
      <c r="B1302" s="10">
        <v>324.14999999999998</v>
      </c>
      <c r="C1302">
        <v>5</v>
      </c>
      <c r="D1302">
        <v>2</v>
      </c>
      <c r="F1302">
        <v>15158</v>
      </c>
      <c r="G1302">
        <v>401.40000000000009</v>
      </c>
      <c r="H1302">
        <v>4</v>
      </c>
    </row>
    <row r="1303" spans="1:8">
      <c r="A1303">
        <v>15643</v>
      </c>
      <c r="B1303" s="10">
        <v>323.70000000000005</v>
      </c>
      <c r="C1303">
        <v>5</v>
      </c>
      <c r="D1303" t="s">
        <v>113</v>
      </c>
      <c r="F1303">
        <v>13548</v>
      </c>
      <c r="G1303">
        <v>401.39999999999986</v>
      </c>
      <c r="H1303">
        <v>4</v>
      </c>
    </row>
    <row r="1304" spans="1:8">
      <c r="A1304">
        <v>17314</v>
      </c>
      <c r="B1304" s="10">
        <v>323.39999999999998</v>
      </c>
      <c r="C1304">
        <v>5</v>
      </c>
      <c r="D1304">
        <v>4</v>
      </c>
      <c r="F1304">
        <v>16164</v>
      </c>
      <c r="G1304">
        <v>401.26499999999999</v>
      </c>
      <c r="H1304">
        <v>4</v>
      </c>
    </row>
    <row r="1305" spans="1:8">
      <c r="A1305">
        <v>13846</v>
      </c>
      <c r="B1305" s="10">
        <v>323.24000000000007</v>
      </c>
      <c r="C1305">
        <v>5</v>
      </c>
      <c r="D1305">
        <v>8</v>
      </c>
      <c r="F1305">
        <v>12783</v>
      </c>
      <c r="G1305">
        <v>400.96749999999997</v>
      </c>
      <c r="H1305">
        <v>4</v>
      </c>
    </row>
    <row r="1306" spans="1:8">
      <c r="A1306">
        <v>17750</v>
      </c>
      <c r="B1306" s="10">
        <v>323.00000000000017</v>
      </c>
      <c r="C1306">
        <v>5</v>
      </c>
      <c r="D1306">
        <v>7</v>
      </c>
      <c r="F1306">
        <v>16357</v>
      </c>
      <c r="G1306">
        <v>400.92999999999989</v>
      </c>
      <c r="H1306">
        <v>4</v>
      </c>
    </row>
    <row r="1307" spans="1:8">
      <c r="A1307">
        <v>15743</v>
      </c>
      <c r="B1307" s="10">
        <v>322.55000000000007</v>
      </c>
      <c r="C1307">
        <v>5</v>
      </c>
      <c r="D1307">
        <v>7</v>
      </c>
      <c r="F1307">
        <v>18265</v>
      </c>
      <c r="G1307">
        <v>400.75500000000005</v>
      </c>
      <c r="H1307">
        <v>4</v>
      </c>
    </row>
    <row r="1308" spans="1:8">
      <c r="A1308">
        <v>17997</v>
      </c>
      <c r="B1308" s="10">
        <v>322.52999999999997</v>
      </c>
      <c r="C1308">
        <v>5</v>
      </c>
      <c r="D1308">
        <v>3</v>
      </c>
      <c r="F1308">
        <v>16198</v>
      </c>
      <c r="G1308">
        <v>400.68099999999998</v>
      </c>
      <c r="H1308">
        <v>4</v>
      </c>
    </row>
    <row r="1309" spans="1:8">
      <c r="A1309">
        <v>15356</v>
      </c>
      <c r="B1309" s="10">
        <v>321.5139999999999</v>
      </c>
      <c r="C1309">
        <v>5</v>
      </c>
      <c r="D1309">
        <v>6</v>
      </c>
      <c r="F1309">
        <v>15527</v>
      </c>
      <c r="G1309">
        <v>400.51000000000005</v>
      </c>
      <c r="H1309">
        <v>4</v>
      </c>
    </row>
    <row r="1310" spans="1:8">
      <c r="A1310">
        <v>12868</v>
      </c>
      <c r="B1310" s="10">
        <v>321.41199999999998</v>
      </c>
      <c r="C1310">
        <v>5</v>
      </c>
      <c r="D1310" t="s">
        <v>113</v>
      </c>
      <c r="F1310">
        <v>14315</v>
      </c>
      <c r="G1310">
        <v>400.19499999999999</v>
      </c>
      <c r="H1310">
        <v>4</v>
      </c>
    </row>
    <row r="1311" spans="1:8">
      <c r="A1311">
        <v>16431</v>
      </c>
      <c r="B1311" s="10">
        <v>321.40499999999997</v>
      </c>
      <c r="C1311">
        <v>5</v>
      </c>
      <c r="D1311" t="s">
        <v>113</v>
      </c>
      <c r="F1311">
        <v>14540</v>
      </c>
      <c r="G1311">
        <v>400.18</v>
      </c>
      <c r="H1311">
        <v>4</v>
      </c>
    </row>
    <row r="1312" spans="1:8">
      <c r="A1312">
        <v>13168</v>
      </c>
      <c r="B1312" s="10">
        <v>321.20333333333332</v>
      </c>
      <c r="C1312">
        <v>5</v>
      </c>
      <c r="D1312">
        <v>5</v>
      </c>
      <c r="F1312">
        <v>14733</v>
      </c>
      <c r="G1312">
        <v>399.90000000000009</v>
      </c>
      <c r="H1312">
        <v>4</v>
      </c>
    </row>
    <row r="1313" spans="1:8">
      <c r="A1313">
        <v>18144</v>
      </c>
      <c r="B1313" s="10">
        <v>321.13</v>
      </c>
      <c r="C1313">
        <v>5</v>
      </c>
      <c r="D1313">
        <v>7</v>
      </c>
      <c r="F1313">
        <v>12577</v>
      </c>
      <c r="G1313">
        <v>399.50999999999988</v>
      </c>
      <c r="H1313">
        <v>4</v>
      </c>
    </row>
    <row r="1314" spans="1:8">
      <c r="A1314">
        <v>15236</v>
      </c>
      <c r="B1314" s="10">
        <v>321.05</v>
      </c>
      <c r="C1314">
        <v>5</v>
      </c>
      <c r="D1314" t="s">
        <v>113</v>
      </c>
      <c r="F1314">
        <v>15298</v>
      </c>
      <c r="G1314">
        <v>399.38</v>
      </c>
      <c r="H1314">
        <v>4</v>
      </c>
    </row>
    <row r="1315" spans="1:8">
      <c r="A1315">
        <v>14543</v>
      </c>
      <c r="B1315" s="10">
        <v>320.81285714285713</v>
      </c>
      <c r="C1315">
        <v>5</v>
      </c>
      <c r="D1315">
        <v>9</v>
      </c>
      <c r="F1315">
        <v>14092</v>
      </c>
      <c r="G1315">
        <v>399.09799999999996</v>
      </c>
      <c r="H1315">
        <v>4</v>
      </c>
    </row>
    <row r="1316" spans="1:8">
      <c r="A1316">
        <v>14732</v>
      </c>
      <c r="B1316" s="10">
        <v>320.8</v>
      </c>
      <c r="C1316">
        <v>5</v>
      </c>
      <c r="D1316">
        <v>6</v>
      </c>
      <c r="F1316">
        <v>15392</v>
      </c>
      <c r="G1316">
        <v>398.85000000000008</v>
      </c>
      <c r="H1316">
        <v>4</v>
      </c>
    </row>
    <row r="1317" spans="1:8">
      <c r="A1317">
        <v>14573</v>
      </c>
      <c r="B1317" s="10">
        <v>320.74399999999997</v>
      </c>
      <c r="C1317">
        <v>5</v>
      </c>
      <c r="D1317" t="s">
        <v>113</v>
      </c>
      <c r="F1317">
        <v>12508</v>
      </c>
      <c r="G1317">
        <v>398.27000000000004</v>
      </c>
      <c r="H1317">
        <v>4</v>
      </c>
    </row>
    <row r="1318" spans="1:8">
      <c r="A1318">
        <v>12365</v>
      </c>
      <c r="B1318" s="10">
        <v>320.69</v>
      </c>
      <c r="C1318">
        <v>5</v>
      </c>
      <c r="D1318" t="s">
        <v>113</v>
      </c>
      <c r="F1318">
        <v>17064</v>
      </c>
      <c r="G1318">
        <v>398.04999999999995</v>
      </c>
      <c r="H1318">
        <v>4</v>
      </c>
    </row>
    <row r="1319" spans="1:8">
      <c r="A1319">
        <v>16096</v>
      </c>
      <c r="B1319" s="10">
        <v>320.62</v>
      </c>
      <c r="C1319">
        <v>5</v>
      </c>
      <c r="D1319" t="s">
        <v>113</v>
      </c>
      <c r="F1319">
        <v>12824</v>
      </c>
      <c r="G1319">
        <v>397.11999999999995</v>
      </c>
      <c r="H1319">
        <v>4</v>
      </c>
    </row>
    <row r="1320" spans="1:8">
      <c r="A1320">
        <v>14622</v>
      </c>
      <c r="B1320" s="10">
        <v>320.58</v>
      </c>
      <c r="C1320">
        <v>5</v>
      </c>
      <c r="D1320" t="s">
        <v>113</v>
      </c>
      <c r="F1320">
        <v>17932</v>
      </c>
      <c r="G1320">
        <v>397.06</v>
      </c>
      <c r="H1320">
        <v>4</v>
      </c>
    </row>
    <row r="1321" spans="1:8">
      <c r="A1321">
        <v>12763</v>
      </c>
      <c r="B1321" s="10">
        <v>320.08</v>
      </c>
      <c r="C1321">
        <v>5</v>
      </c>
      <c r="D1321">
        <v>8</v>
      </c>
      <c r="F1321">
        <v>16393</v>
      </c>
      <c r="G1321">
        <v>396.97200000000004</v>
      </c>
      <c r="H1321">
        <v>4</v>
      </c>
    </row>
    <row r="1322" spans="1:8">
      <c r="A1322">
        <v>14210</v>
      </c>
      <c r="B1322" s="10">
        <v>319.92999999999995</v>
      </c>
      <c r="C1322">
        <v>5</v>
      </c>
      <c r="D1322">
        <v>9</v>
      </c>
      <c r="F1322">
        <v>13594</v>
      </c>
      <c r="G1322">
        <v>396.96999999999997</v>
      </c>
      <c r="H1322">
        <v>4</v>
      </c>
    </row>
    <row r="1323" spans="1:8">
      <c r="A1323">
        <v>14233</v>
      </c>
      <c r="B1323" s="10">
        <v>319.70000000000005</v>
      </c>
      <c r="C1323">
        <v>5</v>
      </c>
      <c r="D1323">
        <v>3</v>
      </c>
      <c r="F1323">
        <v>14897</v>
      </c>
      <c r="G1323">
        <v>396.96000000000004</v>
      </c>
      <c r="H1323">
        <v>4</v>
      </c>
    </row>
    <row r="1324" spans="1:8">
      <c r="A1324">
        <v>17105</v>
      </c>
      <c r="B1324" s="10">
        <v>319.39999999999998</v>
      </c>
      <c r="C1324">
        <v>5</v>
      </c>
      <c r="D1324">
        <v>5</v>
      </c>
      <c r="F1324">
        <v>13673</v>
      </c>
      <c r="G1324">
        <v>396.9199999999999</v>
      </c>
      <c r="H1324">
        <v>4</v>
      </c>
    </row>
    <row r="1325" spans="1:8">
      <c r="A1325">
        <v>15392</v>
      </c>
      <c r="B1325" s="10">
        <v>319.17999999999989</v>
      </c>
      <c r="C1325">
        <v>5</v>
      </c>
      <c r="D1325">
        <v>4</v>
      </c>
      <c r="F1325">
        <v>14778</v>
      </c>
      <c r="G1325">
        <v>396.80999999999995</v>
      </c>
      <c r="H1325">
        <v>4</v>
      </c>
    </row>
    <row r="1326" spans="1:8">
      <c r="A1326">
        <v>13652</v>
      </c>
      <c r="B1326" s="10">
        <v>319.12</v>
      </c>
      <c r="C1326">
        <v>5</v>
      </c>
      <c r="D1326">
        <v>4</v>
      </c>
      <c r="F1326">
        <v>14262</v>
      </c>
      <c r="G1326">
        <v>396.37166666666667</v>
      </c>
      <c r="H1326">
        <v>4</v>
      </c>
    </row>
    <row r="1327" spans="1:8">
      <c r="A1327">
        <v>16499</v>
      </c>
      <c r="B1327" s="10">
        <v>319.10000000000002</v>
      </c>
      <c r="C1327">
        <v>5</v>
      </c>
      <c r="D1327" t="s">
        <v>113</v>
      </c>
      <c r="F1327">
        <v>18067</v>
      </c>
      <c r="G1327">
        <v>396.3300000000001</v>
      </c>
      <c r="H1327">
        <v>4</v>
      </c>
    </row>
    <row r="1328" spans="1:8">
      <c r="A1328">
        <v>16967</v>
      </c>
      <c r="B1328" s="10">
        <v>319.01999999999992</v>
      </c>
      <c r="C1328">
        <v>5</v>
      </c>
      <c r="D1328" t="s">
        <v>113</v>
      </c>
      <c r="F1328">
        <v>16156</v>
      </c>
      <c r="G1328">
        <v>396.01000000000005</v>
      </c>
      <c r="H1328">
        <v>4</v>
      </c>
    </row>
    <row r="1329" spans="1:8">
      <c r="A1329">
        <v>16825</v>
      </c>
      <c r="B1329" s="10">
        <v>318.70000000000005</v>
      </c>
      <c r="C1329">
        <v>5</v>
      </c>
      <c r="D1329">
        <v>4</v>
      </c>
      <c r="F1329">
        <v>15752</v>
      </c>
      <c r="G1329">
        <v>395.9375</v>
      </c>
      <c r="H1329">
        <v>4</v>
      </c>
    </row>
    <row r="1330" spans="1:8">
      <c r="A1330">
        <v>12816</v>
      </c>
      <c r="B1330" s="10">
        <v>318.65000000000003</v>
      </c>
      <c r="C1330">
        <v>5</v>
      </c>
      <c r="D1330">
        <v>7</v>
      </c>
      <c r="F1330">
        <v>16426</v>
      </c>
      <c r="G1330">
        <v>394.96999999999997</v>
      </c>
      <c r="H1330">
        <v>4</v>
      </c>
    </row>
    <row r="1331" spans="1:8">
      <c r="A1331">
        <v>15906</v>
      </c>
      <c r="B1331" s="10">
        <v>318.63</v>
      </c>
      <c r="C1331">
        <v>5</v>
      </c>
      <c r="D1331">
        <v>6</v>
      </c>
      <c r="F1331">
        <v>13016</v>
      </c>
      <c r="G1331">
        <v>394.94499999999994</v>
      </c>
      <c r="H1331">
        <v>4</v>
      </c>
    </row>
    <row r="1332" spans="1:8">
      <c r="A1332">
        <v>18160</v>
      </c>
      <c r="B1332" s="10">
        <v>318.55000000000007</v>
      </c>
      <c r="C1332">
        <v>5</v>
      </c>
      <c r="D1332">
        <v>6</v>
      </c>
      <c r="F1332">
        <v>18164</v>
      </c>
      <c r="G1332">
        <v>394.70000000000005</v>
      </c>
      <c r="H1332">
        <v>4</v>
      </c>
    </row>
    <row r="1333" spans="1:8">
      <c r="A1333">
        <v>17262</v>
      </c>
      <c r="B1333" s="10">
        <v>318.45333333333332</v>
      </c>
      <c r="C1333">
        <v>5</v>
      </c>
      <c r="D1333">
        <v>6</v>
      </c>
      <c r="F1333">
        <v>16207</v>
      </c>
      <c r="G1333">
        <v>394.38</v>
      </c>
      <c r="H1333">
        <v>4</v>
      </c>
    </row>
    <row r="1334" spans="1:8">
      <c r="A1334">
        <v>16099</v>
      </c>
      <c r="B1334" s="10">
        <v>318.3</v>
      </c>
      <c r="C1334">
        <v>5</v>
      </c>
      <c r="D1334">
        <v>8</v>
      </c>
      <c r="F1334">
        <v>14978</v>
      </c>
      <c r="G1334">
        <v>394.13999999999987</v>
      </c>
      <c r="H1334">
        <v>4</v>
      </c>
    </row>
    <row r="1335" spans="1:8">
      <c r="A1335">
        <v>14481</v>
      </c>
      <c r="B1335" s="10">
        <v>318.255</v>
      </c>
      <c r="C1335">
        <v>5</v>
      </c>
      <c r="D1335" t="s">
        <v>113</v>
      </c>
      <c r="F1335">
        <v>17449</v>
      </c>
      <c r="G1335">
        <v>394.05666666666656</v>
      </c>
      <c r="H1335">
        <v>4</v>
      </c>
    </row>
    <row r="1336" spans="1:8">
      <c r="A1336">
        <v>14621</v>
      </c>
      <c r="B1336" s="10">
        <v>318.15499999999997</v>
      </c>
      <c r="C1336">
        <v>5</v>
      </c>
      <c r="D1336">
        <v>6</v>
      </c>
      <c r="F1336">
        <v>15626</v>
      </c>
      <c r="G1336">
        <v>393.9199999999999</v>
      </c>
      <c r="H1336">
        <v>4</v>
      </c>
    </row>
    <row r="1337" spans="1:8">
      <c r="A1337">
        <v>13705</v>
      </c>
      <c r="B1337" s="10">
        <v>318.14000000000004</v>
      </c>
      <c r="C1337">
        <v>5</v>
      </c>
      <c r="D1337">
        <v>8</v>
      </c>
      <c r="F1337">
        <v>15264</v>
      </c>
      <c r="G1337">
        <v>393.74000000000007</v>
      </c>
      <c r="H1337">
        <v>4</v>
      </c>
    </row>
    <row r="1338" spans="1:8">
      <c r="A1338">
        <v>15384</v>
      </c>
      <c r="B1338" s="10">
        <v>317.87999999999988</v>
      </c>
      <c r="C1338">
        <v>5</v>
      </c>
      <c r="D1338" t="s">
        <v>113</v>
      </c>
      <c r="F1338">
        <v>15071</v>
      </c>
      <c r="G1338">
        <v>393.4</v>
      </c>
      <c r="H1338">
        <v>4</v>
      </c>
    </row>
    <row r="1339" spans="1:8">
      <c r="A1339">
        <v>15260</v>
      </c>
      <c r="B1339" s="10">
        <v>317.62</v>
      </c>
      <c r="C1339">
        <v>5</v>
      </c>
      <c r="D1339">
        <v>7</v>
      </c>
      <c r="F1339">
        <v>13266</v>
      </c>
      <c r="G1339">
        <v>392.60000000000008</v>
      </c>
      <c r="H1339">
        <v>4</v>
      </c>
    </row>
    <row r="1340" spans="1:8">
      <c r="A1340">
        <v>17658</v>
      </c>
      <c r="B1340" s="10">
        <v>317.59999999999997</v>
      </c>
      <c r="C1340">
        <v>5</v>
      </c>
      <c r="D1340">
        <v>9</v>
      </c>
      <c r="F1340">
        <v>14477</v>
      </c>
      <c r="G1340">
        <v>392.40499999999997</v>
      </c>
      <c r="H1340">
        <v>4</v>
      </c>
    </row>
    <row r="1341" spans="1:8">
      <c r="A1341">
        <v>15027</v>
      </c>
      <c r="B1341" s="10">
        <v>317.58999999999997</v>
      </c>
      <c r="C1341">
        <v>5</v>
      </c>
      <c r="D1341">
        <v>10</v>
      </c>
      <c r="F1341">
        <v>15837</v>
      </c>
      <c r="G1341">
        <v>391.97999999999996</v>
      </c>
      <c r="H1341">
        <v>4</v>
      </c>
    </row>
    <row r="1342" spans="1:8">
      <c r="A1342">
        <v>15100</v>
      </c>
      <c r="B1342" s="10">
        <v>317.55</v>
      </c>
      <c r="C1342">
        <v>5</v>
      </c>
      <c r="D1342" t="s">
        <v>113</v>
      </c>
      <c r="F1342">
        <v>17653</v>
      </c>
      <c r="G1342">
        <v>391.96</v>
      </c>
      <c r="H1342">
        <v>4</v>
      </c>
    </row>
    <row r="1343" spans="1:8">
      <c r="A1343">
        <v>15204</v>
      </c>
      <c r="B1343" s="10">
        <v>316.58000000000004</v>
      </c>
      <c r="C1343">
        <v>5</v>
      </c>
      <c r="D1343" t="s">
        <v>113</v>
      </c>
      <c r="F1343">
        <v>15342</v>
      </c>
      <c r="G1343">
        <v>391.75999999999993</v>
      </c>
      <c r="H1343">
        <v>4</v>
      </c>
    </row>
    <row r="1344" spans="1:8">
      <c r="A1344">
        <v>12994</v>
      </c>
      <c r="B1344" s="10">
        <v>316.39999999999998</v>
      </c>
      <c r="C1344">
        <v>5</v>
      </c>
      <c r="D1344">
        <v>6</v>
      </c>
      <c r="F1344">
        <v>15306</v>
      </c>
      <c r="G1344">
        <v>391.45</v>
      </c>
      <c r="H1344">
        <v>4</v>
      </c>
    </row>
    <row r="1345" spans="1:8">
      <c r="A1345">
        <v>17612</v>
      </c>
      <c r="B1345" s="10">
        <v>316.31000000000006</v>
      </c>
      <c r="C1345">
        <v>5</v>
      </c>
      <c r="D1345">
        <v>5</v>
      </c>
      <c r="F1345">
        <v>12553</v>
      </c>
      <c r="G1345">
        <v>390.786</v>
      </c>
      <c r="H1345">
        <v>4</v>
      </c>
    </row>
    <row r="1346" spans="1:8">
      <c r="A1346">
        <v>13494</v>
      </c>
      <c r="B1346" s="10">
        <v>316.26</v>
      </c>
      <c r="C1346">
        <v>5</v>
      </c>
      <c r="D1346" t="s">
        <v>113</v>
      </c>
      <c r="F1346">
        <v>16042</v>
      </c>
      <c r="G1346">
        <v>390.77333333333326</v>
      </c>
      <c r="H1346">
        <v>4</v>
      </c>
    </row>
    <row r="1347" spans="1:8">
      <c r="A1347">
        <v>14220</v>
      </c>
      <c r="B1347" s="10">
        <v>316.20000000000005</v>
      </c>
      <c r="C1347">
        <v>5</v>
      </c>
      <c r="D1347" t="s">
        <v>113</v>
      </c>
      <c r="F1347">
        <v>15990</v>
      </c>
      <c r="G1347">
        <v>390.74</v>
      </c>
      <c r="H1347">
        <v>4</v>
      </c>
    </row>
    <row r="1348" spans="1:8">
      <c r="A1348">
        <v>17218</v>
      </c>
      <c r="B1348" s="10">
        <v>316.19333333333321</v>
      </c>
      <c r="C1348">
        <v>5</v>
      </c>
      <c r="D1348">
        <v>5</v>
      </c>
      <c r="F1348">
        <v>14440</v>
      </c>
      <c r="G1348">
        <v>390.65666666666669</v>
      </c>
      <c r="H1348">
        <v>4</v>
      </c>
    </row>
    <row r="1349" spans="1:8">
      <c r="A1349">
        <v>12619</v>
      </c>
      <c r="B1349" s="10">
        <v>315.83</v>
      </c>
      <c r="C1349">
        <v>5</v>
      </c>
      <c r="D1349">
        <v>2</v>
      </c>
      <c r="F1349">
        <v>17554</v>
      </c>
      <c r="G1349">
        <v>390.48999999999995</v>
      </c>
      <c r="H1349">
        <v>4</v>
      </c>
    </row>
    <row r="1350" spans="1:8">
      <c r="A1350">
        <v>12614</v>
      </c>
      <c r="B1350" s="10">
        <v>315.59999999999997</v>
      </c>
      <c r="C1350">
        <v>5</v>
      </c>
      <c r="D1350" t="s">
        <v>113</v>
      </c>
      <c r="F1350">
        <v>13212</v>
      </c>
      <c r="G1350">
        <v>390.28999999999985</v>
      </c>
      <c r="H1350">
        <v>4</v>
      </c>
    </row>
    <row r="1351" spans="1:8">
      <c r="A1351">
        <v>17990</v>
      </c>
      <c r="B1351" s="10">
        <v>315.42000000000007</v>
      </c>
      <c r="C1351">
        <v>5</v>
      </c>
      <c r="D1351" t="s">
        <v>113</v>
      </c>
      <c r="F1351">
        <v>17442</v>
      </c>
      <c r="G1351">
        <v>390.2833333333333</v>
      </c>
      <c r="H1351">
        <v>4</v>
      </c>
    </row>
    <row r="1352" spans="1:8">
      <c r="A1352">
        <v>13492</v>
      </c>
      <c r="B1352" s="10">
        <v>315.3</v>
      </c>
      <c r="C1352">
        <v>5</v>
      </c>
      <c r="D1352">
        <v>1</v>
      </c>
      <c r="F1352">
        <v>17614</v>
      </c>
      <c r="G1352">
        <v>390.06999999999988</v>
      </c>
      <c r="H1352">
        <v>4</v>
      </c>
    </row>
    <row r="1353" spans="1:8">
      <c r="A1353">
        <v>14631</v>
      </c>
      <c r="B1353" s="10">
        <v>315.03999999999996</v>
      </c>
      <c r="C1353">
        <v>5</v>
      </c>
      <c r="D1353">
        <v>5</v>
      </c>
      <c r="F1353">
        <v>18080</v>
      </c>
      <c r="G1353">
        <v>390</v>
      </c>
      <c r="H1353">
        <v>4</v>
      </c>
    </row>
    <row r="1354" spans="1:8">
      <c r="A1354">
        <v>17594</v>
      </c>
      <c r="B1354" s="10">
        <v>315</v>
      </c>
      <c r="C1354">
        <v>5</v>
      </c>
      <c r="D1354">
        <v>2</v>
      </c>
      <c r="F1354">
        <v>17936</v>
      </c>
      <c r="G1354">
        <v>389.83999999999992</v>
      </c>
      <c r="H1354">
        <v>4</v>
      </c>
    </row>
    <row r="1355" spans="1:8">
      <c r="A1355">
        <v>16987</v>
      </c>
      <c r="B1355" s="10">
        <v>314.72500000000002</v>
      </c>
      <c r="C1355">
        <v>5</v>
      </c>
      <c r="D1355">
        <v>3</v>
      </c>
      <c r="F1355">
        <v>14752</v>
      </c>
      <c r="G1355">
        <v>389.63999999999993</v>
      </c>
      <c r="H1355">
        <v>4</v>
      </c>
    </row>
    <row r="1356" spans="1:8">
      <c r="A1356">
        <v>18125</v>
      </c>
      <c r="B1356" s="10">
        <v>314.49666666666661</v>
      </c>
      <c r="C1356">
        <v>5</v>
      </c>
      <c r="D1356">
        <v>8</v>
      </c>
      <c r="F1356">
        <v>12673</v>
      </c>
      <c r="G1356">
        <v>389.61999999999995</v>
      </c>
      <c r="H1356">
        <v>4</v>
      </c>
    </row>
    <row r="1357" spans="1:8">
      <c r="A1357">
        <v>16193</v>
      </c>
      <c r="B1357" s="10">
        <v>314.45</v>
      </c>
      <c r="C1357">
        <v>5</v>
      </c>
      <c r="D1357" t="s">
        <v>113</v>
      </c>
      <c r="F1357">
        <v>15791</v>
      </c>
      <c r="G1357">
        <v>389.45000000000005</v>
      </c>
      <c r="H1357">
        <v>4</v>
      </c>
    </row>
    <row r="1358" spans="1:8">
      <c r="A1358">
        <v>16463</v>
      </c>
      <c r="B1358" s="10">
        <v>314.42000000000007</v>
      </c>
      <c r="C1358">
        <v>5</v>
      </c>
      <c r="D1358">
        <v>3</v>
      </c>
      <c r="F1358">
        <v>14815</v>
      </c>
      <c r="G1358">
        <v>389.25</v>
      </c>
      <c r="H1358">
        <v>4</v>
      </c>
    </row>
    <row r="1359" spans="1:8">
      <c r="A1359">
        <v>12483</v>
      </c>
      <c r="B1359" s="10">
        <v>314.40250000000003</v>
      </c>
      <c r="C1359">
        <v>5</v>
      </c>
      <c r="D1359">
        <v>5</v>
      </c>
      <c r="F1359">
        <v>12948</v>
      </c>
      <c r="G1359">
        <v>389.1466666666667</v>
      </c>
      <c r="H1359">
        <v>4</v>
      </c>
    </row>
    <row r="1360" spans="1:8">
      <c r="A1360">
        <v>15970</v>
      </c>
      <c r="B1360" s="10">
        <v>314.10000000000002</v>
      </c>
      <c r="C1360">
        <v>5</v>
      </c>
      <c r="D1360" t="s">
        <v>113</v>
      </c>
      <c r="F1360">
        <v>16653</v>
      </c>
      <c r="G1360">
        <v>388.97333333333341</v>
      </c>
      <c r="H1360">
        <v>5</v>
      </c>
    </row>
    <row r="1361" spans="1:8">
      <c r="A1361">
        <v>15865</v>
      </c>
      <c r="B1361" s="10">
        <v>313.93</v>
      </c>
      <c r="C1361">
        <v>5</v>
      </c>
      <c r="D1361">
        <v>6</v>
      </c>
      <c r="F1361">
        <v>12620</v>
      </c>
      <c r="G1361">
        <v>388.875</v>
      </c>
      <c r="H1361">
        <v>5</v>
      </c>
    </row>
    <row r="1362" spans="1:8">
      <c r="A1362">
        <v>15525</v>
      </c>
      <c r="B1362" s="10">
        <v>313.92999999999989</v>
      </c>
      <c r="C1362">
        <v>5</v>
      </c>
      <c r="D1362">
        <v>7</v>
      </c>
      <c r="F1362">
        <v>17595</v>
      </c>
      <c r="G1362">
        <v>388.79000000000008</v>
      </c>
      <c r="H1362">
        <v>5</v>
      </c>
    </row>
    <row r="1363" spans="1:8">
      <c r="A1363">
        <v>13484</v>
      </c>
      <c r="B1363" s="10">
        <v>313.79999999999995</v>
      </c>
      <c r="C1363">
        <v>5</v>
      </c>
      <c r="D1363" t="s">
        <v>113</v>
      </c>
      <c r="F1363">
        <v>13563</v>
      </c>
      <c r="G1363">
        <v>388.76499999999999</v>
      </c>
      <c r="H1363">
        <v>5</v>
      </c>
    </row>
    <row r="1364" spans="1:8">
      <c r="A1364">
        <v>14729</v>
      </c>
      <c r="B1364" s="10">
        <v>313.48999999999995</v>
      </c>
      <c r="C1364">
        <v>5</v>
      </c>
      <c r="D1364" t="s">
        <v>113</v>
      </c>
      <c r="F1364">
        <v>16057</v>
      </c>
      <c r="G1364">
        <v>388.66</v>
      </c>
      <c r="H1364">
        <v>5</v>
      </c>
    </row>
    <row r="1365" spans="1:8">
      <c r="A1365">
        <v>14321</v>
      </c>
      <c r="B1365" s="10">
        <v>313.46499999999997</v>
      </c>
      <c r="C1365">
        <v>5</v>
      </c>
      <c r="D1365">
        <v>6</v>
      </c>
      <c r="F1365">
        <v>15592</v>
      </c>
      <c r="G1365">
        <v>388.58</v>
      </c>
      <c r="H1365">
        <v>5</v>
      </c>
    </row>
    <row r="1366" spans="1:8">
      <c r="A1366">
        <v>15811</v>
      </c>
      <c r="B1366" s="10">
        <v>313.36000000000007</v>
      </c>
      <c r="C1366">
        <v>5</v>
      </c>
      <c r="D1366">
        <v>4</v>
      </c>
      <c r="F1366">
        <v>14857</v>
      </c>
      <c r="G1366">
        <v>388.54999999999995</v>
      </c>
      <c r="H1366">
        <v>5</v>
      </c>
    </row>
    <row r="1367" spans="1:8">
      <c r="A1367">
        <v>15880</v>
      </c>
      <c r="B1367" s="10">
        <v>313.27999999999997</v>
      </c>
      <c r="C1367">
        <v>5</v>
      </c>
      <c r="D1367" t="s">
        <v>113</v>
      </c>
      <c r="F1367">
        <v>17041</v>
      </c>
      <c r="G1367">
        <v>388.53499999999997</v>
      </c>
      <c r="H1367">
        <v>5</v>
      </c>
    </row>
    <row r="1368" spans="1:8">
      <c r="A1368">
        <v>18218</v>
      </c>
      <c r="B1368" s="10">
        <v>313.19000000000005</v>
      </c>
      <c r="C1368">
        <v>5</v>
      </c>
      <c r="D1368" t="s">
        <v>113</v>
      </c>
      <c r="F1368">
        <v>16776</v>
      </c>
      <c r="G1368">
        <v>388.27999999999992</v>
      </c>
      <c r="H1368">
        <v>5</v>
      </c>
    </row>
    <row r="1369" spans="1:8">
      <c r="A1369">
        <v>13634</v>
      </c>
      <c r="B1369" s="10">
        <v>312.70499999999993</v>
      </c>
      <c r="C1369">
        <v>5</v>
      </c>
      <c r="D1369">
        <v>6</v>
      </c>
      <c r="F1369">
        <v>17357</v>
      </c>
      <c r="G1369">
        <v>388.13999999999987</v>
      </c>
      <c r="H1369">
        <v>5</v>
      </c>
    </row>
    <row r="1370" spans="1:8">
      <c r="A1370">
        <v>16739</v>
      </c>
      <c r="B1370" s="10">
        <v>312.55000000000007</v>
      </c>
      <c r="C1370">
        <v>5</v>
      </c>
      <c r="D1370" t="s">
        <v>113</v>
      </c>
      <c r="F1370">
        <v>14234</v>
      </c>
      <c r="G1370">
        <v>387.73000000000013</v>
      </c>
      <c r="H1370">
        <v>5</v>
      </c>
    </row>
    <row r="1371" spans="1:8">
      <c r="A1371">
        <v>18151</v>
      </c>
      <c r="B1371" s="10">
        <v>312.55</v>
      </c>
      <c r="C1371">
        <v>5</v>
      </c>
      <c r="D1371">
        <v>5</v>
      </c>
      <c r="F1371">
        <v>16871</v>
      </c>
      <c r="G1371">
        <v>387.26</v>
      </c>
      <c r="H1371">
        <v>5</v>
      </c>
    </row>
    <row r="1372" spans="1:8">
      <c r="A1372">
        <v>18230</v>
      </c>
      <c r="B1372" s="10">
        <v>312.45600000000002</v>
      </c>
      <c r="C1372">
        <v>5</v>
      </c>
      <c r="D1372">
        <v>3</v>
      </c>
      <c r="F1372">
        <v>16370</v>
      </c>
      <c r="G1372">
        <v>386.98999999999978</v>
      </c>
      <c r="H1372">
        <v>5</v>
      </c>
    </row>
    <row r="1373" spans="1:8">
      <c r="A1373">
        <v>15117</v>
      </c>
      <c r="B1373" s="10">
        <v>312.39999999999998</v>
      </c>
      <c r="C1373">
        <v>5</v>
      </c>
      <c r="D1373">
        <v>4</v>
      </c>
      <c r="F1373">
        <v>16255</v>
      </c>
      <c r="G1373">
        <v>386.90750000000003</v>
      </c>
      <c r="H1373">
        <v>5</v>
      </c>
    </row>
    <row r="1374" spans="1:8">
      <c r="A1374">
        <v>12834</v>
      </c>
      <c r="B1374" s="10">
        <v>312.38</v>
      </c>
      <c r="C1374">
        <v>5</v>
      </c>
      <c r="D1374" t="s">
        <v>113</v>
      </c>
      <c r="F1374">
        <v>15664</v>
      </c>
      <c r="G1374">
        <v>386.43</v>
      </c>
      <c r="H1374">
        <v>5</v>
      </c>
    </row>
    <row r="1375" spans="1:8">
      <c r="A1375">
        <v>12785</v>
      </c>
      <c r="B1375" s="10">
        <v>311.95</v>
      </c>
      <c r="C1375">
        <v>5</v>
      </c>
      <c r="D1375">
        <v>10</v>
      </c>
      <c r="F1375">
        <v>16759</v>
      </c>
      <c r="G1375">
        <v>386.42000000000007</v>
      </c>
      <c r="H1375">
        <v>5</v>
      </c>
    </row>
    <row r="1376" spans="1:8">
      <c r="A1376">
        <v>14142</v>
      </c>
      <c r="B1376" s="10">
        <v>311.81000000000006</v>
      </c>
      <c r="C1376">
        <v>5</v>
      </c>
      <c r="D1376" t="s">
        <v>113</v>
      </c>
      <c r="F1376">
        <v>15238</v>
      </c>
      <c r="G1376">
        <v>385.92500000000007</v>
      </c>
      <c r="H1376">
        <v>5</v>
      </c>
    </row>
    <row r="1377" spans="1:8">
      <c r="A1377">
        <v>13394</v>
      </c>
      <c r="B1377" s="10">
        <v>311.77666666666664</v>
      </c>
      <c r="C1377">
        <v>5</v>
      </c>
      <c r="D1377">
        <v>7</v>
      </c>
      <c r="F1377">
        <v>15898</v>
      </c>
      <c r="G1377">
        <v>385.89000000000004</v>
      </c>
      <c r="H1377">
        <v>5</v>
      </c>
    </row>
    <row r="1378" spans="1:8">
      <c r="A1378">
        <v>13426</v>
      </c>
      <c r="B1378" s="10">
        <v>311.73599999999999</v>
      </c>
      <c r="C1378">
        <v>5</v>
      </c>
      <c r="D1378">
        <v>3</v>
      </c>
      <c r="F1378">
        <v>14420</v>
      </c>
      <c r="G1378">
        <v>385.87</v>
      </c>
      <c r="H1378">
        <v>5</v>
      </c>
    </row>
    <row r="1379" spans="1:8">
      <c r="A1379">
        <v>15326</v>
      </c>
      <c r="B1379" s="10">
        <v>311.70999999999998</v>
      </c>
      <c r="C1379">
        <v>5</v>
      </c>
      <c r="D1379" t="s">
        <v>113</v>
      </c>
      <c r="F1379">
        <v>15701</v>
      </c>
      <c r="G1379">
        <v>385.53500000000003</v>
      </c>
      <c r="H1379">
        <v>5</v>
      </c>
    </row>
    <row r="1380" spans="1:8">
      <c r="A1380">
        <v>13368</v>
      </c>
      <c r="B1380" s="10">
        <v>311.7</v>
      </c>
      <c r="C1380">
        <v>5</v>
      </c>
      <c r="D1380" t="s">
        <v>113</v>
      </c>
      <c r="F1380">
        <v>16317</v>
      </c>
      <c r="G1380">
        <v>385.44499999999999</v>
      </c>
      <c r="H1380">
        <v>5</v>
      </c>
    </row>
    <row r="1381" spans="1:8">
      <c r="A1381">
        <v>18245</v>
      </c>
      <c r="B1381" s="10">
        <v>311.69749999999999</v>
      </c>
      <c r="C1381">
        <v>5</v>
      </c>
      <c r="D1381">
        <v>2</v>
      </c>
      <c r="F1381">
        <v>13894</v>
      </c>
      <c r="G1381">
        <v>385.02</v>
      </c>
      <c r="H1381">
        <v>5</v>
      </c>
    </row>
    <row r="1382" spans="1:8">
      <c r="A1382">
        <v>14327</v>
      </c>
      <c r="B1382" s="10">
        <v>311.65000000000003</v>
      </c>
      <c r="C1382">
        <v>5</v>
      </c>
      <c r="D1382" t="s">
        <v>113</v>
      </c>
      <c r="F1382">
        <v>13833</v>
      </c>
      <c r="G1382">
        <v>384.7999999999999</v>
      </c>
      <c r="H1382">
        <v>5</v>
      </c>
    </row>
    <row r="1383" spans="1:8">
      <c r="A1383">
        <v>15258</v>
      </c>
      <c r="B1383" s="10">
        <v>311.58000000000004</v>
      </c>
      <c r="C1383">
        <v>5</v>
      </c>
      <c r="D1383" t="s">
        <v>113</v>
      </c>
      <c r="F1383">
        <v>18228</v>
      </c>
      <c r="G1383">
        <v>384.6</v>
      </c>
      <c r="H1383">
        <v>5</v>
      </c>
    </row>
    <row r="1384" spans="1:8">
      <c r="A1384">
        <v>13611</v>
      </c>
      <c r="B1384" s="10">
        <v>311.55999999999995</v>
      </c>
      <c r="C1384">
        <v>5</v>
      </c>
      <c r="D1384">
        <v>3</v>
      </c>
      <c r="F1384">
        <v>17469</v>
      </c>
      <c r="G1384">
        <v>384.42500000000001</v>
      </c>
      <c r="H1384">
        <v>5</v>
      </c>
    </row>
    <row r="1385" spans="1:8">
      <c r="A1385">
        <v>13700</v>
      </c>
      <c r="B1385" s="10">
        <v>311.45</v>
      </c>
      <c r="C1385">
        <v>5</v>
      </c>
      <c r="D1385">
        <v>5</v>
      </c>
      <c r="F1385">
        <v>13993</v>
      </c>
      <c r="G1385">
        <v>384.21799999999996</v>
      </c>
      <c r="H1385">
        <v>5</v>
      </c>
    </row>
    <row r="1386" spans="1:8">
      <c r="A1386">
        <v>13990</v>
      </c>
      <c r="B1386" s="10">
        <v>311.3</v>
      </c>
      <c r="C1386">
        <v>5</v>
      </c>
      <c r="D1386" t="s">
        <v>113</v>
      </c>
      <c r="F1386">
        <v>16624</v>
      </c>
      <c r="G1386">
        <v>384.14</v>
      </c>
      <c r="H1386">
        <v>5</v>
      </c>
    </row>
    <row r="1387" spans="1:8">
      <c r="A1387">
        <v>16515</v>
      </c>
      <c r="B1387" s="10">
        <v>311.16499999999985</v>
      </c>
      <c r="C1387">
        <v>5</v>
      </c>
      <c r="D1387">
        <v>5</v>
      </c>
      <c r="F1387">
        <v>17205</v>
      </c>
      <c r="G1387">
        <v>384.08</v>
      </c>
      <c r="H1387">
        <v>5</v>
      </c>
    </row>
    <row r="1388" spans="1:8">
      <c r="A1388">
        <v>16551</v>
      </c>
      <c r="B1388" s="10">
        <v>311.07000000000005</v>
      </c>
      <c r="C1388">
        <v>5</v>
      </c>
      <c r="D1388">
        <v>6</v>
      </c>
      <c r="F1388">
        <v>16982</v>
      </c>
      <c r="G1388">
        <v>384.06</v>
      </c>
      <c r="H1388">
        <v>5</v>
      </c>
    </row>
    <row r="1389" spans="1:8">
      <c r="A1389">
        <v>17796</v>
      </c>
      <c r="B1389" s="10">
        <v>311</v>
      </c>
      <c r="C1389">
        <v>5</v>
      </c>
      <c r="D1389">
        <v>10</v>
      </c>
      <c r="F1389">
        <v>12657</v>
      </c>
      <c r="G1389">
        <v>384.02</v>
      </c>
      <c r="H1389">
        <v>5</v>
      </c>
    </row>
    <row r="1390" spans="1:8">
      <c r="A1390">
        <v>17940</v>
      </c>
      <c r="B1390" s="10">
        <v>310.91600000000005</v>
      </c>
      <c r="C1390">
        <v>5</v>
      </c>
      <c r="D1390">
        <v>8</v>
      </c>
      <c r="F1390">
        <v>12782</v>
      </c>
      <c r="G1390">
        <v>383.98500000000001</v>
      </c>
      <c r="H1390">
        <v>5</v>
      </c>
    </row>
    <row r="1391" spans="1:8">
      <c r="A1391">
        <v>12842</v>
      </c>
      <c r="B1391" s="10">
        <v>310.73</v>
      </c>
      <c r="C1391">
        <v>5</v>
      </c>
      <c r="D1391">
        <v>2</v>
      </c>
      <c r="F1391">
        <v>12372</v>
      </c>
      <c r="G1391">
        <v>383.12</v>
      </c>
      <c r="H1391">
        <v>5</v>
      </c>
    </row>
    <row r="1392" spans="1:8">
      <c r="A1392">
        <v>13999</v>
      </c>
      <c r="B1392" s="10">
        <v>310.69400000000007</v>
      </c>
      <c r="C1392">
        <v>5</v>
      </c>
      <c r="D1392">
        <v>4</v>
      </c>
      <c r="F1392">
        <v>13162</v>
      </c>
      <c r="G1392">
        <v>382.85</v>
      </c>
      <c r="H1392">
        <v>5</v>
      </c>
    </row>
    <row r="1393" spans="1:8">
      <c r="A1393">
        <v>15224</v>
      </c>
      <c r="B1393" s="10">
        <v>310.47999999999996</v>
      </c>
      <c r="C1393">
        <v>5</v>
      </c>
      <c r="D1393" t="s">
        <v>113</v>
      </c>
      <c r="F1393">
        <v>14550</v>
      </c>
      <c r="G1393">
        <v>382.80999999999995</v>
      </c>
      <c r="H1393">
        <v>5</v>
      </c>
    </row>
    <row r="1394" spans="1:8">
      <c r="A1394">
        <v>15755</v>
      </c>
      <c r="B1394" s="10">
        <v>310.36500000000001</v>
      </c>
      <c r="C1394">
        <v>5</v>
      </c>
      <c r="D1394">
        <v>4</v>
      </c>
      <c r="F1394">
        <v>18181</v>
      </c>
      <c r="G1394">
        <v>382.79999999999995</v>
      </c>
      <c r="H1394">
        <v>5</v>
      </c>
    </row>
    <row r="1395" spans="1:8">
      <c r="A1395">
        <v>14924</v>
      </c>
      <c r="B1395" s="10">
        <v>310.05</v>
      </c>
      <c r="C1395">
        <v>5</v>
      </c>
      <c r="D1395" t="s">
        <v>113</v>
      </c>
      <c r="F1395">
        <v>12823</v>
      </c>
      <c r="G1395">
        <v>382.5</v>
      </c>
      <c r="H1395">
        <v>5</v>
      </c>
    </row>
    <row r="1396" spans="1:8">
      <c r="A1396">
        <v>15932</v>
      </c>
      <c r="B1396" s="10">
        <v>309.87</v>
      </c>
      <c r="C1396">
        <v>5</v>
      </c>
      <c r="D1396">
        <v>6</v>
      </c>
      <c r="F1396">
        <v>16670</v>
      </c>
      <c r="G1396">
        <v>382.08750000000003</v>
      </c>
      <c r="H1396">
        <v>5</v>
      </c>
    </row>
    <row r="1397" spans="1:8">
      <c r="A1397">
        <v>15661</v>
      </c>
      <c r="B1397" s="10">
        <v>309.8</v>
      </c>
      <c r="C1397">
        <v>5</v>
      </c>
      <c r="D1397" t="s">
        <v>113</v>
      </c>
      <c r="F1397">
        <v>17466</v>
      </c>
      <c r="G1397">
        <v>381.64</v>
      </c>
      <c r="H1397">
        <v>5</v>
      </c>
    </row>
    <row r="1398" spans="1:8">
      <c r="A1398">
        <v>17238</v>
      </c>
      <c r="B1398" s="10">
        <v>309.63799999999998</v>
      </c>
      <c r="C1398">
        <v>5</v>
      </c>
      <c r="D1398">
        <v>4</v>
      </c>
      <c r="F1398">
        <v>17164</v>
      </c>
      <c r="G1398">
        <v>380.79499999999996</v>
      </c>
      <c r="H1398">
        <v>5</v>
      </c>
    </row>
    <row r="1399" spans="1:8">
      <c r="A1399">
        <v>16383</v>
      </c>
      <c r="B1399" s="10">
        <v>309.45999999999998</v>
      </c>
      <c r="C1399">
        <v>5</v>
      </c>
      <c r="D1399">
        <v>5</v>
      </c>
      <c r="F1399">
        <v>16642</v>
      </c>
      <c r="G1399">
        <v>380.6</v>
      </c>
      <c r="H1399">
        <v>5</v>
      </c>
    </row>
    <row r="1400" spans="1:8">
      <c r="A1400">
        <v>17422</v>
      </c>
      <c r="B1400" s="10">
        <v>309.32</v>
      </c>
      <c r="C1400">
        <v>5</v>
      </c>
      <c r="D1400">
        <v>6</v>
      </c>
      <c r="F1400">
        <v>12890</v>
      </c>
      <c r="G1400">
        <v>380.46999999999997</v>
      </c>
      <c r="H1400">
        <v>5</v>
      </c>
    </row>
    <row r="1401" spans="1:8">
      <c r="A1401">
        <v>13493</v>
      </c>
      <c r="B1401" s="10">
        <v>309.315</v>
      </c>
      <c r="C1401">
        <v>5</v>
      </c>
      <c r="D1401" t="s">
        <v>113</v>
      </c>
      <c r="F1401">
        <v>15066</v>
      </c>
      <c r="G1401">
        <v>380.29500000000002</v>
      </c>
      <c r="H1401">
        <v>5</v>
      </c>
    </row>
    <row r="1402" spans="1:8">
      <c r="A1402">
        <v>12841</v>
      </c>
      <c r="B1402" s="10">
        <v>308.7128571428571</v>
      </c>
      <c r="C1402">
        <v>5</v>
      </c>
      <c r="D1402">
        <v>6</v>
      </c>
      <c r="F1402">
        <v>18077</v>
      </c>
      <c r="G1402">
        <v>379.93499999999995</v>
      </c>
      <c r="H1402">
        <v>5</v>
      </c>
    </row>
    <row r="1403" spans="1:8">
      <c r="A1403">
        <v>15969</v>
      </c>
      <c r="B1403" s="10">
        <v>308.7</v>
      </c>
      <c r="C1403">
        <v>5</v>
      </c>
      <c r="D1403">
        <v>10</v>
      </c>
      <c r="F1403">
        <v>17425</v>
      </c>
      <c r="G1403">
        <v>379.58499999999975</v>
      </c>
      <c r="H1403">
        <v>5</v>
      </c>
    </row>
    <row r="1404" spans="1:8">
      <c r="A1404">
        <v>14905</v>
      </c>
      <c r="B1404" s="10">
        <v>308.55</v>
      </c>
      <c r="C1404">
        <v>5</v>
      </c>
      <c r="D1404">
        <v>6</v>
      </c>
      <c r="F1404">
        <v>17878</v>
      </c>
      <c r="G1404">
        <v>379.45000000000005</v>
      </c>
      <c r="H1404">
        <v>5</v>
      </c>
    </row>
    <row r="1405" spans="1:8">
      <c r="A1405">
        <v>14377</v>
      </c>
      <c r="B1405" s="10">
        <v>308.52499999999998</v>
      </c>
      <c r="C1405">
        <v>5</v>
      </c>
      <c r="D1405" t="s">
        <v>113</v>
      </c>
      <c r="F1405">
        <v>13372</v>
      </c>
      <c r="G1405">
        <v>378.64</v>
      </c>
      <c r="H1405">
        <v>5</v>
      </c>
    </row>
    <row r="1406" spans="1:8">
      <c r="A1406">
        <v>13675</v>
      </c>
      <c r="B1406" s="10">
        <v>308.44</v>
      </c>
      <c r="C1406">
        <v>5</v>
      </c>
      <c r="D1406">
        <v>8</v>
      </c>
      <c r="F1406">
        <v>14312</v>
      </c>
      <c r="G1406">
        <v>378.5</v>
      </c>
      <c r="H1406">
        <v>5</v>
      </c>
    </row>
    <row r="1407" spans="1:8">
      <c r="A1407">
        <v>13971</v>
      </c>
      <c r="B1407" s="10">
        <v>308.31</v>
      </c>
      <c r="C1407">
        <v>5</v>
      </c>
      <c r="D1407">
        <v>5</v>
      </c>
      <c r="F1407">
        <v>17078</v>
      </c>
      <c r="G1407">
        <v>378.2000000000001</v>
      </c>
      <c r="H1407">
        <v>5</v>
      </c>
    </row>
    <row r="1408" spans="1:8">
      <c r="A1408">
        <v>13402</v>
      </c>
      <c r="B1408" s="10">
        <v>308.27999999999997</v>
      </c>
      <c r="C1408">
        <v>5</v>
      </c>
      <c r="D1408">
        <v>6</v>
      </c>
      <c r="F1408">
        <v>16916</v>
      </c>
      <c r="G1408">
        <v>378.17999999999995</v>
      </c>
      <c r="H1408">
        <v>5</v>
      </c>
    </row>
    <row r="1409" spans="1:8">
      <c r="A1409">
        <v>14075</v>
      </c>
      <c r="B1409" s="10">
        <v>307.91999999999996</v>
      </c>
      <c r="C1409">
        <v>5</v>
      </c>
      <c r="D1409">
        <v>6</v>
      </c>
      <c r="F1409">
        <v>18173</v>
      </c>
      <c r="G1409">
        <v>378</v>
      </c>
      <c r="H1409">
        <v>5</v>
      </c>
    </row>
    <row r="1410" spans="1:8">
      <c r="A1410">
        <v>13466</v>
      </c>
      <c r="B1410" s="10">
        <v>307.90000000000003</v>
      </c>
      <c r="C1410">
        <v>5</v>
      </c>
      <c r="D1410">
        <v>10</v>
      </c>
      <c r="F1410">
        <v>14396</v>
      </c>
      <c r="G1410">
        <v>377.63999999999993</v>
      </c>
      <c r="H1410">
        <v>5</v>
      </c>
    </row>
    <row r="1411" spans="1:8">
      <c r="A1411">
        <v>13395</v>
      </c>
      <c r="B1411" s="10">
        <v>307.72000000000003</v>
      </c>
      <c r="C1411">
        <v>5</v>
      </c>
      <c r="D1411" t="s">
        <v>113</v>
      </c>
      <c r="F1411">
        <v>16910</v>
      </c>
      <c r="G1411">
        <v>377.51499999999987</v>
      </c>
      <c r="H1411">
        <v>5</v>
      </c>
    </row>
    <row r="1412" spans="1:8">
      <c r="A1412">
        <v>18263</v>
      </c>
      <c r="B1412" s="10">
        <v>307.60000000000002</v>
      </c>
      <c r="C1412">
        <v>5</v>
      </c>
      <c r="D1412">
        <v>4</v>
      </c>
      <c r="F1412">
        <v>15500</v>
      </c>
      <c r="G1412">
        <v>377.18666666666672</v>
      </c>
      <c r="H1412">
        <v>5</v>
      </c>
    </row>
    <row r="1413" spans="1:8">
      <c r="A1413">
        <v>13060</v>
      </c>
      <c r="B1413" s="10">
        <v>307.53000000000003</v>
      </c>
      <c r="C1413">
        <v>5</v>
      </c>
      <c r="D1413" t="s">
        <v>113</v>
      </c>
      <c r="F1413">
        <v>13882</v>
      </c>
      <c r="G1413">
        <v>377.09333333333331</v>
      </c>
      <c r="H1413">
        <v>5</v>
      </c>
    </row>
    <row r="1414" spans="1:8">
      <c r="A1414">
        <v>15108</v>
      </c>
      <c r="B1414" s="10">
        <v>307.47500000000002</v>
      </c>
      <c r="C1414">
        <v>5</v>
      </c>
      <c r="D1414">
        <v>2</v>
      </c>
      <c r="F1414">
        <v>15025</v>
      </c>
      <c r="G1414">
        <v>377.01</v>
      </c>
      <c r="H1414">
        <v>5</v>
      </c>
    </row>
    <row r="1415" spans="1:8">
      <c r="A1415">
        <v>17120</v>
      </c>
      <c r="B1415" s="10">
        <v>307.45999999999998</v>
      </c>
      <c r="C1415">
        <v>5</v>
      </c>
      <c r="D1415" t="s">
        <v>113</v>
      </c>
      <c r="F1415">
        <v>17754</v>
      </c>
      <c r="G1415">
        <v>377.005</v>
      </c>
      <c r="H1415">
        <v>5</v>
      </c>
    </row>
    <row r="1416" spans="1:8">
      <c r="A1416">
        <v>13932</v>
      </c>
      <c r="B1416" s="10">
        <v>307.39999999999998</v>
      </c>
      <c r="C1416">
        <v>5</v>
      </c>
      <c r="D1416" t="s">
        <v>113</v>
      </c>
      <c r="F1416">
        <v>14631</v>
      </c>
      <c r="G1416">
        <v>376.90000000000003</v>
      </c>
      <c r="H1416">
        <v>5</v>
      </c>
    </row>
    <row r="1417" spans="1:8">
      <c r="A1417">
        <v>16394</v>
      </c>
      <c r="B1417" s="10">
        <v>307.09333333333336</v>
      </c>
      <c r="C1417">
        <v>5</v>
      </c>
      <c r="D1417">
        <v>7</v>
      </c>
      <c r="F1417">
        <v>16791</v>
      </c>
      <c r="G1417">
        <v>376.70999999999981</v>
      </c>
      <c r="H1417">
        <v>5</v>
      </c>
    </row>
    <row r="1418" spans="1:8">
      <c r="A1418">
        <v>15087</v>
      </c>
      <c r="B1418" s="10">
        <v>306.94</v>
      </c>
      <c r="C1418">
        <v>5</v>
      </c>
      <c r="D1418" t="s">
        <v>113</v>
      </c>
      <c r="F1418">
        <v>16743</v>
      </c>
      <c r="G1418">
        <v>376.69666666666666</v>
      </c>
      <c r="H1418">
        <v>5</v>
      </c>
    </row>
    <row r="1419" spans="1:8">
      <c r="A1419">
        <v>17551</v>
      </c>
      <c r="B1419" s="10">
        <v>306.83999999999997</v>
      </c>
      <c r="C1419">
        <v>5</v>
      </c>
      <c r="D1419" t="s">
        <v>113</v>
      </c>
      <c r="F1419">
        <v>15738</v>
      </c>
      <c r="G1419">
        <v>376.67200000000003</v>
      </c>
      <c r="H1419">
        <v>5</v>
      </c>
    </row>
    <row r="1420" spans="1:8">
      <c r="A1420">
        <v>15636</v>
      </c>
      <c r="B1420" s="10">
        <v>306.7</v>
      </c>
      <c r="C1420">
        <v>5</v>
      </c>
      <c r="D1420">
        <v>4</v>
      </c>
      <c r="F1420">
        <v>14329</v>
      </c>
      <c r="G1420">
        <v>376.53200000000004</v>
      </c>
      <c r="H1420">
        <v>5</v>
      </c>
    </row>
    <row r="1421" spans="1:8">
      <c r="A1421">
        <v>15793</v>
      </c>
      <c r="B1421" s="10">
        <v>306.64</v>
      </c>
      <c r="C1421">
        <v>5</v>
      </c>
      <c r="D1421">
        <v>6</v>
      </c>
      <c r="F1421">
        <v>17068</v>
      </c>
      <c r="G1421">
        <v>376.49799999999999</v>
      </c>
      <c r="H1421">
        <v>5</v>
      </c>
    </row>
    <row r="1422" spans="1:8">
      <c r="A1422">
        <v>17334</v>
      </c>
      <c r="B1422" s="10">
        <v>306.60000000000002</v>
      </c>
      <c r="C1422">
        <v>5</v>
      </c>
      <c r="D1422" t="s">
        <v>113</v>
      </c>
      <c r="F1422">
        <v>16224</v>
      </c>
      <c r="G1422">
        <v>376.04499999999996</v>
      </c>
      <c r="H1422">
        <v>5</v>
      </c>
    </row>
    <row r="1423" spans="1:8">
      <c r="A1423">
        <v>16239</v>
      </c>
      <c r="B1423" s="10">
        <v>306.59999999999997</v>
      </c>
      <c r="C1423">
        <v>5</v>
      </c>
      <c r="D1423">
        <v>10</v>
      </c>
      <c r="F1423">
        <v>15549</v>
      </c>
      <c r="G1423">
        <v>375.5800000000001</v>
      </c>
      <c r="H1423">
        <v>5</v>
      </c>
    </row>
    <row r="1424" spans="1:8">
      <c r="A1424">
        <v>16326</v>
      </c>
      <c r="B1424" s="10">
        <v>306.19333333333327</v>
      </c>
      <c r="C1424">
        <v>5</v>
      </c>
      <c r="D1424">
        <v>5</v>
      </c>
      <c r="F1424">
        <v>12724</v>
      </c>
      <c r="G1424">
        <v>375.52500000000009</v>
      </c>
      <c r="H1424">
        <v>5</v>
      </c>
    </row>
    <row r="1425" spans="1:8">
      <c r="A1425">
        <v>14150</v>
      </c>
      <c r="B1425" s="10">
        <v>306.18</v>
      </c>
      <c r="C1425">
        <v>5</v>
      </c>
      <c r="D1425">
        <v>5</v>
      </c>
      <c r="F1425">
        <v>14276</v>
      </c>
      <c r="G1425">
        <v>375.29</v>
      </c>
      <c r="H1425">
        <v>5</v>
      </c>
    </row>
    <row r="1426" spans="1:8">
      <c r="A1426">
        <v>17176</v>
      </c>
      <c r="B1426" s="10">
        <v>306.13</v>
      </c>
      <c r="C1426">
        <v>5</v>
      </c>
      <c r="D1426" t="s">
        <v>113</v>
      </c>
      <c r="F1426">
        <v>14079</v>
      </c>
      <c r="G1426">
        <v>375.09999999999997</v>
      </c>
      <c r="H1426">
        <v>5</v>
      </c>
    </row>
    <row r="1427" spans="1:8">
      <c r="A1427">
        <v>16109</v>
      </c>
      <c r="B1427" s="10">
        <v>305.93999999999994</v>
      </c>
      <c r="C1427">
        <v>5</v>
      </c>
      <c r="D1427" t="s">
        <v>113</v>
      </c>
      <c r="F1427">
        <v>16147</v>
      </c>
      <c r="G1427">
        <v>375</v>
      </c>
      <c r="H1427">
        <v>5</v>
      </c>
    </row>
    <row r="1428" spans="1:8">
      <c r="A1428">
        <v>14472</v>
      </c>
      <c r="B1428" s="10">
        <v>305.92599999999993</v>
      </c>
      <c r="C1428">
        <v>5</v>
      </c>
      <c r="D1428">
        <v>8</v>
      </c>
      <c r="F1428">
        <v>17346</v>
      </c>
      <c r="G1428">
        <v>374.84750000000008</v>
      </c>
      <c r="H1428">
        <v>5</v>
      </c>
    </row>
    <row r="1429" spans="1:8">
      <c r="A1429">
        <v>15281</v>
      </c>
      <c r="B1429" s="10">
        <v>305.86833333333328</v>
      </c>
      <c r="C1429">
        <v>5</v>
      </c>
      <c r="D1429">
        <v>8</v>
      </c>
      <c r="F1429">
        <v>14032</v>
      </c>
      <c r="G1429">
        <v>374.78999999999996</v>
      </c>
      <c r="H1429">
        <v>5</v>
      </c>
    </row>
    <row r="1430" spans="1:8">
      <c r="A1430">
        <v>15219</v>
      </c>
      <c r="B1430" s="10">
        <v>305.75</v>
      </c>
      <c r="C1430">
        <v>5</v>
      </c>
      <c r="D1430" t="s">
        <v>113</v>
      </c>
      <c r="F1430">
        <v>13736</v>
      </c>
      <c r="G1430">
        <v>374.36999999999989</v>
      </c>
      <c r="H1430">
        <v>5</v>
      </c>
    </row>
    <row r="1431" spans="1:8">
      <c r="A1431">
        <v>14913</v>
      </c>
      <c r="B1431" s="10">
        <v>305.7166666666667</v>
      </c>
      <c r="C1431">
        <v>5</v>
      </c>
      <c r="D1431">
        <v>6</v>
      </c>
      <c r="F1431">
        <v>13486</v>
      </c>
      <c r="G1431">
        <v>374.13666666666671</v>
      </c>
      <c r="H1431">
        <v>5</v>
      </c>
    </row>
    <row r="1432" spans="1:8">
      <c r="A1432">
        <v>16031</v>
      </c>
      <c r="B1432" s="10">
        <v>305.63</v>
      </c>
      <c r="C1432">
        <v>5</v>
      </c>
      <c r="D1432">
        <v>7</v>
      </c>
      <c r="F1432">
        <v>13870</v>
      </c>
      <c r="G1432">
        <v>374.01000000000005</v>
      </c>
      <c r="H1432">
        <v>5</v>
      </c>
    </row>
    <row r="1433" spans="1:8">
      <c r="A1433">
        <v>16098</v>
      </c>
      <c r="B1433" s="10">
        <v>305.55499999999995</v>
      </c>
      <c r="C1433">
        <v>5</v>
      </c>
      <c r="D1433">
        <v>7</v>
      </c>
      <c r="F1433">
        <v>15365</v>
      </c>
      <c r="G1433">
        <v>373.94666666666654</v>
      </c>
      <c r="H1433">
        <v>5</v>
      </c>
    </row>
    <row r="1434" spans="1:8">
      <c r="A1434">
        <v>14128</v>
      </c>
      <c r="B1434" s="10">
        <v>305.53999999999996</v>
      </c>
      <c r="C1434">
        <v>5</v>
      </c>
      <c r="D1434">
        <v>5</v>
      </c>
      <c r="F1434">
        <v>13351</v>
      </c>
      <c r="G1434">
        <v>373.94</v>
      </c>
      <c r="H1434">
        <v>5</v>
      </c>
    </row>
    <row r="1435" spans="1:8">
      <c r="A1435">
        <v>16076</v>
      </c>
      <c r="B1435" s="10">
        <v>305.45</v>
      </c>
      <c r="C1435">
        <v>5</v>
      </c>
      <c r="D1435">
        <v>6</v>
      </c>
      <c r="F1435">
        <v>15179</v>
      </c>
      <c r="G1435">
        <v>373.78999999999996</v>
      </c>
      <c r="H1435">
        <v>5</v>
      </c>
    </row>
    <row r="1436" spans="1:8">
      <c r="A1436">
        <v>17469</v>
      </c>
      <c r="B1436" s="10">
        <v>305.36000000000007</v>
      </c>
      <c r="C1436">
        <v>5</v>
      </c>
      <c r="D1436">
        <v>5</v>
      </c>
      <c r="F1436">
        <v>15394</v>
      </c>
      <c r="G1436">
        <v>373.55000000000007</v>
      </c>
      <c r="H1436">
        <v>5</v>
      </c>
    </row>
    <row r="1437" spans="1:8">
      <c r="A1437">
        <v>13731</v>
      </c>
      <c r="B1437" s="10">
        <v>305.29499999999996</v>
      </c>
      <c r="C1437">
        <v>5</v>
      </c>
      <c r="D1437" t="s">
        <v>113</v>
      </c>
      <c r="F1437">
        <v>15812</v>
      </c>
      <c r="G1437">
        <v>373.46000000000004</v>
      </c>
      <c r="H1437">
        <v>5</v>
      </c>
    </row>
    <row r="1438" spans="1:8">
      <c r="A1438">
        <v>12623</v>
      </c>
      <c r="B1438" s="10">
        <v>305.10000000000002</v>
      </c>
      <c r="C1438">
        <v>5</v>
      </c>
      <c r="D1438" t="s">
        <v>113</v>
      </c>
      <c r="F1438">
        <v>15533</v>
      </c>
      <c r="G1438">
        <v>373.45999999999992</v>
      </c>
      <c r="H1438">
        <v>5</v>
      </c>
    </row>
    <row r="1439" spans="1:8">
      <c r="A1439">
        <v>13313</v>
      </c>
      <c r="B1439" s="10">
        <v>304.87</v>
      </c>
      <c r="C1439">
        <v>5</v>
      </c>
      <c r="D1439">
        <v>4</v>
      </c>
      <c r="F1439">
        <v>16903</v>
      </c>
      <c r="G1439">
        <v>373.24</v>
      </c>
      <c r="H1439">
        <v>5</v>
      </c>
    </row>
    <row r="1440" spans="1:8">
      <c r="A1440">
        <v>13842</v>
      </c>
      <c r="B1440" s="10">
        <v>304.74499999999995</v>
      </c>
      <c r="C1440">
        <v>5</v>
      </c>
      <c r="D1440">
        <v>3</v>
      </c>
      <c r="F1440">
        <v>14655</v>
      </c>
      <c r="G1440">
        <v>373.19666666666672</v>
      </c>
      <c r="H1440">
        <v>5</v>
      </c>
    </row>
    <row r="1441" spans="1:8">
      <c r="A1441">
        <v>15147</v>
      </c>
      <c r="B1441" s="10">
        <v>304.32499999999999</v>
      </c>
      <c r="C1441">
        <v>5</v>
      </c>
      <c r="D1441" t="s">
        <v>113</v>
      </c>
      <c r="F1441">
        <v>14050</v>
      </c>
      <c r="G1441">
        <v>373.18</v>
      </c>
      <c r="H1441">
        <v>5</v>
      </c>
    </row>
    <row r="1442" spans="1:8">
      <c r="A1442">
        <v>14152</v>
      </c>
      <c r="B1442" s="10">
        <v>304.30999999999995</v>
      </c>
      <c r="C1442">
        <v>5</v>
      </c>
      <c r="D1442">
        <v>6</v>
      </c>
      <c r="F1442">
        <v>12963</v>
      </c>
      <c r="G1442">
        <v>372.70749999999998</v>
      </c>
      <c r="H1442">
        <v>5</v>
      </c>
    </row>
    <row r="1443" spans="1:8">
      <c r="A1443">
        <v>18185</v>
      </c>
      <c r="B1443" s="10">
        <v>304.25</v>
      </c>
      <c r="C1443">
        <v>5</v>
      </c>
      <c r="D1443" t="s">
        <v>113</v>
      </c>
      <c r="F1443">
        <v>12545</v>
      </c>
      <c r="G1443">
        <v>372.24</v>
      </c>
      <c r="H1443">
        <v>5</v>
      </c>
    </row>
    <row r="1444" spans="1:8">
      <c r="A1444">
        <v>13233</v>
      </c>
      <c r="B1444" s="10">
        <v>304.24</v>
      </c>
      <c r="C1444">
        <v>5</v>
      </c>
      <c r="D1444">
        <v>6</v>
      </c>
      <c r="F1444">
        <v>15628</v>
      </c>
      <c r="G1444">
        <v>372.10399999999998</v>
      </c>
      <c r="H1444">
        <v>5</v>
      </c>
    </row>
    <row r="1445" spans="1:8">
      <c r="A1445">
        <v>18170</v>
      </c>
      <c r="B1445" s="10">
        <v>304.20999999999992</v>
      </c>
      <c r="C1445">
        <v>5</v>
      </c>
      <c r="D1445">
        <v>5</v>
      </c>
      <c r="F1445">
        <v>14085</v>
      </c>
      <c r="G1445">
        <v>372.04499999999996</v>
      </c>
      <c r="H1445">
        <v>5</v>
      </c>
    </row>
    <row r="1446" spans="1:8">
      <c r="A1446">
        <v>17033</v>
      </c>
      <c r="B1446" s="10">
        <v>304.05</v>
      </c>
      <c r="C1446">
        <v>5</v>
      </c>
      <c r="D1446">
        <v>4</v>
      </c>
      <c r="F1446">
        <v>17725</v>
      </c>
      <c r="G1446">
        <v>371.79399999999998</v>
      </c>
      <c r="H1446">
        <v>5</v>
      </c>
    </row>
    <row r="1447" spans="1:8">
      <c r="A1447">
        <v>13590</v>
      </c>
      <c r="B1447" s="10">
        <v>304.01</v>
      </c>
      <c r="C1447">
        <v>5</v>
      </c>
      <c r="D1447">
        <v>5</v>
      </c>
      <c r="F1447">
        <v>13030</v>
      </c>
      <c r="G1447">
        <v>371.7399999999999</v>
      </c>
      <c r="H1447">
        <v>5</v>
      </c>
    </row>
    <row r="1448" spans="1:8">
      <c r="A1448">
        <v>17732</v>
      </c>
      <c r="B1448" s="10">
        <v>303.97000000000003</v>
      </c>
      <c r="C1448">
        <v>5</v>
      </c>
      <c r="D1448" t="s">
        <v>113</v>
      </c>
      <c r="F1448">
        <v>15472</v>
      </c>
      <c r="G1448">
        <v>371.56</v>
      </c>
      <c r="H1448">
        <v>5</v>
      </c>
    </row>
    <row r="1449" spans="1:8">
      <c r="A1449">
        <v>13343</v>
      </c>
      <c r="B1449" s="10">
        <v>303.93</v>
      </c>
      <c r="C1449">
        <v>5</v>
      </c>
      <c r="D1449" t="s">
        <v>113</v>
      </c>
      <c r="F1449">
        <v>12717</v>
      </c>
      <c r="G1449">
        <v>371.23999999999995</v>
      </c>
      <c r="H1449">
        <v>5</v>
      </c>
    </row>
    <row r="1450" spans="1:8">
      <c r="A1450">
        <v>16637</v>
      </c>
      <c r="B1450" s="10">
        <v>303.61999999999995</v>
      </c>
      <c r="C1450">
        <v>5</v>
      </c>
      <c r="D1450">
        <v>7</v>
      </c>
      <c r="F1450">
        <v>15975</v>
      </c>
      <c r="G1450">
        <v>371.01</v>
      </c>
      <c r="H1450">
        <v>5</v>
      </c>
    </row>
    <row r="1451" spans="1:8">
      <c r="A1451">
        <v>15582</v>
      </c>
      <c r="B1451" s="10">
        <v>303.61000000000007</v>
      </c>
      <c r="C1451">
        <v>5</v>
      </c>
      <c r="D1451">
        <v>8</v>
      </c>
      <c r="F1451">
        <v>15489</v>
      </c>
      <c r="G1451">
        <v>370.88499999999999</v>
      </c>
      <c r="H1451">
        <v>5</v>
      </c>
    </row>
    <row r="1452" spans="1:8">
      <c r="A1452">
        <v>16748</v>
      </c>
      <c r="B1452" s="10">
        <v>303.40000000000003</v>
      </c>
      <c r="C1452">
        <v>5</v>
      </c>
      <c r="D1452">
        <v>3</v>
      </c>
      <c r="F1452">
        <v>17147</v>
      </c>
      <c r="G1452">
        <v>370.74</v>
      </c>
      <c r="H1452">
        <v>5</v>
      </c>
    </row>
    <row r="1453" spans="1:8">
      <c r="A1453">
        <v>14446</v>
      </c>
      <c r="B1453" s="10">
        <v>303.03999999999996</v>
      </c>
      <c r="C1453">
        <v>5</v>
      </c>
      <c r="D1453">
        <v>7</v>
      </c>
      <c r="F1453">
        <v>15253</v>
      </c>
      <c r="G1453">
        <v>370.72500000000002</v>
      </c>
      <c r="H1453">
        <v>5</v>
      </c>
    </row>
    <row r="1454" spans="1:8">
      <c r="A1454">
        <v>15745</v>
      </c>
      <c r="B1454" s="10">
        <v>302.85000000000002</v>
      </c>
      <c r="C1454">
        <v>5</v>
      </c>
      <c r="D1454">
        <v>8</v>
      </c>
      <c r="F1454">
        <v>16343</v>
      </c>
      <c r="G1454">
        <v>370.47999999999996</v>
      </c>
      <c r="H1454">
        <v>5</v>
      </c>
    </row>
    <row r="1455" spans="1:8">
      <c r="A1455">
        <v>17507</v>
      </c>
      <c r="B1455" s="10">
        <v>302.78999999999996</v>
      </c>
      <c r="C1455">
        <v>5</v>
      </c>
      <c r="D1455" t="s">
        <v>113</v>
      </c>
      <c r="F1455">
        <v>14282</v>
      </c>
      <c r="G1455">
        <v>369.46500000000003</v>
      </c>
      <c r="H1455">
        <v>5</v>
      </c>
    </row>
    <row r="1456" spans="1:8">
      <c r="A1456">
        <v>16425</v>
      </c>
      <c r="B1456" s="10">
        <v>302.69999999999993</v>
      </c>
      <c r="C1456">
        <v>5</v>
      </c>
      <c r="D1456" t="s">
        <v>113</v>
      </c>
      <c r="F1456">
        <v>13989</v>
      </c>
      <c r="G1456">
        <v>369.41</v>
      </c>
      <c r="H1456">
        <v>5</v>
      </c>
    </row>
    <row r="1457" spans="1:8">
      <c r="A1457">
        <v>14248</v>
      </c>
      <c r="B1457" s="10">
        <v>302.58</v>
      </c>
      <c r="C1457">
        <v>5</v>
      </c>
      <c r="D1457" t="s">
        <v>113</v>
      </c>
      <c r="F1457">
        <v>16758</v>
      </c>
      <c r="G1457">
        <v>369.34</v>
      </c>
      <c r="H1457">
        <v>5</v>
      </c>
    </row>
    <row r="1458" spans="1:8">
      <c r="A1458">
        <v>17742</v>
      </c>
      <c r="B1458" s="10">
        <v>302.57</v>
      </c>
      <c r="C1458">
        <v>5</v>
      </c>
      <c r="D1458">
        <v>10</v>
      </c>
      <c r="F1458">
        <v>15919</v>
      </c>
      <c r="G1458">
        <v>369.1699999999999</v>
      </c>
      <c r="H1458">
        <v>5</v>
      </c>
    </row>
    <row r="1459" spans="1:8">
      <c r="A1459">
        <v>16686</v>
      </c>
      <c r="B1459" s="10">
        <v>302.55499999999989</v>
      </c>
      <c r="C1459">
        <v>5</v>
      </c>
      <c r="D1459">
        <v>3</v>
      </c>
      <c r="F1459">
        <v>12712</v>
      </c>
      <c r="G1459">
        <v>369.0625</v>
      </c>
      <c r="H1459">
        <v>5</v>
      </c>
    </row>
    <row r="1460" spans="1:8">
      <c r="A1460">
        <v>17631</v>
      </c>
      <c r="B1460" s="10">
        <v>302.55</v>
      </c>
      <c r="C1460">
        <v>5</v>
      </c>
      <c r="D1460">
        <v>10</v>
      </c>
      <c r="F1460">
        <v>13831</v>
      </c>
      <c r="G1460">
        <v>368.33333333333331</v>
      </c>
      <c r="H1460">
        <v>5</v>
      </c>
    </row>
    <row r="1461" spans="1:8">
      <c r="A1461">
        <v>18165</v>
      </c>
      <c r="B1461" s="10">
        <v>302.46000000000004</v>
      </c>
      <c r="C1461">
        <v>5</v>
      </c>
      <c r="D1461" t="s">
        <v>113</v>
      </c>
      <c r="F1461">
        <v>14719</v>
      </c>
      <c r="G1461">
        <v>368.01999999999981</v>
      </c>
      <c r="H1461">
        <v>5</v>
      </c>
    </row>
    <row r="1462" spans="1:8">
      <c r="A1462">
        <v>17410</v>
      </c>
      <c r="B1462" s="10">
        <v>302.39999999999998</v>
      </c>
      <c r="C1462">
        <v>5</v>
      </c>
      <c r="D1462">
        <v>6</v>
      </c>
      <c r="F1462">
        <v>16979</v>
      </c>
      <c r="G1462">
        <v>367.96249999999998</v>
      </c>
      <c r="H1462">
        <v>5</v>
      </c>
    </row>
    <row r="1463" spans="1:8">
      <c r="A1463">
        <v>15308</v>
      </c>
      <c r="B1463" s="10">
        <v>302.27000000000004</v>
      </c>
      <c r="C1463">
        <v>5</v>
      </c>
      <c r="D1463" t="s">
        <v>113</v>
      </c>
      <c r="F1463">
        <v>16372</v>
      </c>
      <c r="G1463">
        <v>367.92999999999984</v>
      </c>
      <c r="H1463">
        <v>5</v>
      </c>
    </row>
    <row r="1464" spans="1:8">
      <c r="A1464">
        <v>15312</v>
      </c>
      <c r="B1464" s="10">
        <v>302.07500000000005</v>
      </c>
      <c r="C1464">
        <v>5</v>
      </c>
      <c r="D1464">
        <v>9</v>
      </c>
      <c r="F1464">
        <v>16996</v>
      </c>
      <c r="G1464">
        <v>367.71500000000003</v>
      </c>
      <c r="H1464">
        <v>5</v>
      </c>
    </row>
    <row r="1465" spans="1:8">
      <c r="A1465">
        <v>16638</v>
      </c>
      <c r="B1465" s="10">
        <v>301.79750000000001</v>
      </c>
      <c r="C1465">
        <v>5</v>
      </c>
      <c r="D1465">
        <v>9</v>
      </c>
      <c r="F1465">
        <v>13748</v>
      </c>
      <c r="G1465">
        <v>367.4</v>
      </c>
      <c r="H1465">
        <v>5</v>
      </c>
    </row>
    <row r="1466" spans="1:8">
      <c r="A1466">
        <v>14081</v>
      </c>
      <c r="B1466" s="10">
        <v>301.55666666666656</v>
      </c>
      <c r="C1466">
        <v>5</v>
      </c>
      <c r="D1466" t="s">
        <v>113</v>
      </c>
      <c r="F1466">
        <v>14834</v>
      </c>
      <c r="G1466">
        <v>367.27750000000003</v>
      </c>
      <c r="H1466">
        <v>5</v>
      </c>
    </row>
    <row r="1467" spans="1:8">
      <c r="A1467">
        <v>17884</v>
      </c>
      <c r="B1467" s="10">
        <v>301.41999999999996</v>
      </c>
      <c r="C1467">
        <v>5</v>
      </c>
      <c r="D1467">
        <v>10</v>
      </c>
      <c r="F1467">
        <v>13971</v>
      </c>
      <c r="G1467">
        <v>367.245</v>
      </c>
      <c r="H1467">
        <v>5</v>
      </c>
    </row>
    <row r="1468" spans="1:8">
      <c r="A1468">
        <v>17890</v>
      </c>
      <c r="B1468" s="10">
        <v>301.04500000000002</v>
      </c>
      <c r="C1468">
        <v>5</v>
      </c>
      <c r="D1468" t="s">
        <v>113</v>
      </c>
      <c r="F1468">
        <v>15797</v>
      </c>
      <c r="G1468">
        <v>367.2</v>
      </c>
      <c r="H1468">
        <v>5</v>
      </c>
    </row>
    <row r="1469" spans="1:8">
      <c r="A1469">
        <v>17978</v>
      </c>
      <c r="B1469" s="10">
        <v>300.91999999999996</v>
      </c>
      <c r="C1469">
        <v>5</v>
      </c>
      <c r="D1469" t="s">
        <v>113</v>
      </c>
      <c r="F1469">
        <v>16667</v>
      </c>
      <c r="G1469">
        <v>366.78</v>
      </c>
      <c r="H1469">
        <v>5</v>
      </c>
    </row>
    <row r="1470" spans="1:8">
      <c r="A1470">
        <v>15716</v>
      </c>
      <c r="B1470" s="10">
        <v>300.81333333333333</v>
      </c>
      <c r="C1470">
        <v>5</v>
      </c>
      <c r="D1470">
        <v>8</v>
      </c>
      <c r="F1470">
        <v>16570</v>
      </c>
      <c r="G1470">
        <v>366.71000000000004</v>
      </c>
      <c r="H1470">
        <v>5</v>
      </c>
    </row>
    <row r="1471" spans="1:8">
      <c r="A1471">
        <v>17676</v>
      </c>
      <c r="B1471" s="10">
        <v>300.7</v>
      </c>
      <c r="C1471">
        <v>5</v>
      </c>
      <c r="D1471">
        <v>5</v>
      </c>
      <c r="F1471">
        <v>15544</v>
      </c>
      <c r="G1471">
        <v>366.255</v>
      </c>
      <c r="H1471">
        <v>5</v>
      </c>
    </row>
    <row r="1472" spans="1:8">
      <c r="A1472">
        <v>17674</v>
      </c>
      <c r="B1472" s="10">
        <v>300.66000000000003</v>
      </c>
      <c r="C1472">
        <v>5</v>
      </c>
      <c r="D1472">
        <v>7</v>
      </c>
      <c r="F1472">
        <v>17911</v>
      </c>
      <c r="G1472">
        <v>366.23</v>
      </c>
      <c r="H1472">
        <v>5</v>
      </c>
    </row>
    <row r="1473" spans="1:8">
      <c r="A1473">
        <v>17731</v>
      </c>
      <c r="B1473" s="10">
        <v>300.65999999999997</v>
      </c>
      <c r="C1473">
        <v>5</v>
      </c>
      <c r="D1473">
        <v>6</v>
      </c>
      <c r="F1473">
        <v>13888</v>
      </c>
      <c r="G1473">
        <v>366.11</v>
      </c>
      <c r="H1473">
        <v>5</v>
      </c>
    </row>
    <row r="1474" spans="1:8">
      <c r="A1474">
        <v>12352</v>
      </c>
      <c r="B1474" s="10">
        <v>300.58999999999992</v>
      </c>
      <c r="C1474">
        <v>5</v>
      </c>
      <c r="D1474">
        <v>4</v>
      </c>
      <c r="F1474">
        <v>16573</v>
      </c>
      <c r="G1474">
        <v>366.03</v>
      </c>
      <c r="H1474">
        <v>5</v>
      </c>
    </row>
    <row r="1475" spans="1:8">
      <c r="A1475">
        <v>15252</v>
      </c>
      <c r="B1475" s="10">
        <v>300.55</v>
      </c>
      <c r="C1475">
        <v>5</v>
      </c>
      <c r="D1475">
        <v>4</v>
      </c>
      <c r="F1475">
        <v>15172</v>
      </c>
      <c r="G1475">
        <v>365.95</v>
      </c>
      <c r="H1475">
        <v>5</v>
      </c>
    </row>
    <row r="1476" spans="1:8">
      <c r="A1476">
        <v>14762</v>
      </c>
      <c r="B1476" s="10">
        <v>300.52</v>
      </c>
      <c r="C1476">
        <v>5</v>
      </c>
      <c r="D1476" t="s">
        <v>113</v>
      </c>
      <c r="F1476">
        <v>17432</v>
      </c>
      <c r="G1476">
        <v>365.76000000000005</v>
      </c>
      <c r="H1476">
        <v>5</v>
      </c>
    </row>
    <row r="1477" spans="1:8">
      <c r="A1477">
        <v>14447</v>
      </c>
      <c r="B1477" s="10">
        <v>300.51500000000004</v>
      </c>
      <c r="C1477">
        <v>5</v>
      </c>
      <c r="D1477">
        <v>6</v>
      </c>
      <c r="F1477">
        <v>15747</v>
      </c>
      <c r="G1477">
        <v>365.69500000000005</v>
      </c>
      <c r="H1477">
        <v>5</v>
      </c>
    </row>
    <row r="1478" spans="1:8">
      <c r="A1478">
        <v>13304</v>
      </c>
      <c r="B1478" s="10">
        <v>300.4199999999999</v>
      </c>
      <c r="C1478">
        <v>5</v>
      </c>
      <c r="D1478" t="s">
        <v>113</v>
      </c>
      <c r="F1478">
        <v>13631</v>
      </c>
      <c r="G1478">
        <v>365.52500000000003</v>
      </c>
      <c r="H1478">
        <v>5</v>
      </c>
    </row>
    <row r="1479" spans="1:8">
      <c r="A1479">
        <v>15806</v>
      </c>
      <c r="B1479" s="10">
        <v>300.35999999999996</v>
      </c>
      <c r="C1479">
        <v>5</v>
      </c>
      <c r="D1479">
        <v>7</v>
      </c>
      <c r="F1479">
        <v>15030</v>
      </c>
      <c r="G1479">
        <v>365.52</v>
      </c>
      <c r="H1479">
        <v>5</v>
      </c>
    </row>
    <row r="1480" spans="1:8">
      <c r="A1480">
        <v>16225</v>
      </c>
      <c r="B1480" s="10">
        <v>300.27999999999997</v>
      </c>
      <c r="C1480">
        <v>5</v>
      </c>
      <c r="D1480">
        <v>7</v>
      </c>
      <c r="F1480">
        <v>15796</v>
      </c>
      <c r="G1480">
        <v>365.40999999999997</v>
      </c>
      <c r="H1480">
        <v>5</v>
      </c>
    </row>
    <row r="1481" spans="1:8">
      <c r="A1481">
        <v>13995</v>
      </c>
      <c r="B1481" s="10">
        <v>300.25000000000006</v>
      </c>
      <c r="C1481">
        <v>5</v>
      </c>
      <c r="D1481">
        <v>7</v>
      </c>
      <c r="F1481">
        <v>13455</v>
      </c>
      <c r="G1481">
        <v>365.40000000000003</v>
      </c>
      <c r="H1481">
        <v>5</v>
      </c>
    </row>
    <row r="1482" spans="1:8">
      <c r="A1482">
        <v>14636</v>
      </c>
      <c r="B1482" s="10">
        <v>300.19</v>
      </c>
      <c r="C1482">
        <v>5</v>
      </c>
      <c r="D1482">
        <v>6</v>
      </c>
      <c r="F1482">
        <v>14737</v>
      </c>
      <c r="G1482">
        <v>365.27499999999998</v>
      </c>
      <c r="H1482">
        <v>5</v>
      </c>
    </row>
    <row r="1483" spans="1:8">
      <c r="A1483">
        <v>14507</v>
      </c>
      <c r="B1483" s="10">
        <v>300.15500000000003</v>
      </c>
      <c r="C1483">
        <v>5</v>
      </c>
      <c r="D1483">
        <v>7</v>
      </c>
      <c r="F1483">
        <v>18122</v>
      </c>
      <c r="G1483">
        <v>365.24200000000002</v>
      </c>
      <c r="H1483">
        <v>5</v>
      </c>
    </row>
    <row r="1484" spans="1:8">
      <c r="A1484">
        <v>13745</v>
      </c>
      <c r="B1484" s="10">
        <v>300.03999999999996</v>
      </c>
      <c r="C1484">
        <v>5</v>
      </c>
      <c r="D1484">
        <v>10</v>
      </c>
      <c r="F1484">
        <v>18035</v>
      </c>
      <c r="G1484">
        <v>365.19999999999987</v>
      </c>
      <c r="H1484">
        <v>5</v>
      </c>
    </row>
    <row r="1485" spans="1:8">
      <c r="A1485">
        <v>12872</v>
      </c>
      <c r="B1485" s="10">
        <v>299.98500000000001</v>
      </c>
      <c r="C1485">
        <v>5</v>
      </c>
      <c r="D1485" t="s">
        <v>113</v>
      </c>
      <c r="F1485">
        <v>13662</v>
      </c>
      <c r="G1485">
        <v>364.82</v>
      </c>
      <c r="H1485">
        <v>5</v>
      </c>
    </row>
    <row r="1486" spans="1:8">
      <c r="A1486">
        <v>12624</v>
      </c>
      <c r="B1486" s="10">
        <v>299.94</v>
      </c>
      <c r="C1486">
        <v>5</v>
      </c>
      <c r="D1486">
        <v>5</v>
      </c>
      <c r="F1486">
        <v>13021</v>
      </c>
      <c r="G1486">
        <v>364.74000000000007</v>
      </c>
      <c r="H1486">
        <v>5</v>
      </c>
    </row>
    <row r="1487" spans="1:8">
      <c r="A1487">
        <v>13230</v>
      </c>
      <c r="B1487" s="10">
        <v>299.91333333333341</v>
      </c>
      <c r="C1487">
        <v>5</v>
      </c>
      <c r="D1487">
        <v>6</v>
      </c>
      <c r="F1487">
        <v>15608</v>
      </c>
      <c r="G1487">
        <v>364.56</v>
      </c>
      <c r="H1487">
        <v>5</v>
      </c>
    </row>
    <row r="1488" spans="1:8">
      <c r="A1488">
        <v>12852</v>
      </c>
      <c r="B1488" s="10">
        <v>299.75</v>
      </c>
      <c r="C1488">
        <v>5</v>
      </c>
      <c r="D1488" t="s">
        <v>113</v>
      </c>
      <c r="F1488">
        <v>15343</v>
      </c>
      <c r="G1488">
        <v>364.5</v>
      </c>
      <c r="H1488">
        <v>5</v>
      </c>
    </row>
    <row r="1489" spans="1:8">
      <c r="A1489">
        <v>12399</v>
      </c>
      <c r="B1489" s="10">
        <v>299.67666666666668</v>
      </c>
      <c r="C1489">
        <v>5</v>
      </c>
      <c r="D1489">
        <v>8</v>
      </c>
      <c r="F1489">
        <v>15885</v>
      </c>
      <c r="G1489">
        <v>364.34999999999997</v>
      </c>
      <c r="H1489">
        <v>5</v>
      </c>
    </row>
    <row r="1490" spans="1:8">
      <c r="A1490">
        <v>17802</v>
      </c>
      <c r="B1490" s="10">
        <v>299.61</v>
      </c>
      <c r="C1490">
        <v>5</v>
      </c>
      <c r="D1490">
        <v>2</v>
      </c>
      <c r="F1490">
        <v>14528</v>
      </c>
      <c r="G1490">
        <v>364.22</v>
      </c>
      <c r="H1490">
        <v>5</v>
      </c>
    </row>
    <row r="1491" spans="1:8">
      <c r="A1491">
        <v>13863</v>
      </c>
      <c r="B1491" s="10">
        <v>299.56</v>
      </c>
      <c r="C1491">
        <v>5</v>
      </c>
      <c r="D1491" t="s">
        <v>113</v>
      </c>
      <c r="F1491">
        <v>15819</v>
      </c>
      <c r="G1491">
        <v>364.15499999999997</v>
      </c>
      <c r="H1491">
        <v>5</v>
      </c>
    </row>
    <row r="1492" spans="1:8">
      <c r="A1492">
        <v>16711</v>
      </c>
      <c r="B1492" s="10">
        <v>299.40000000000003</v>
      </c>
      <c r="C1492">
        <v>5</v>
      </c>
      <c r="D1492">
        <v>5</v>
      </c>
      <c r="F1492">
        <v>17666</v>
      </c>
      <c r="G1492">
        <v>364.08</v>
      </c>
      <c r="H1492">
        <v>5</v>
      </c>
    </row>
    <row r="1493" spans="1:8">
      <c r="A1493">
        <v>16642</v>
      </c>
      <c r="B1493" s="10">
        <v>299.23</v>
      </c>
      <c r="C1493">
        <v>5</v>
      </c>
      <c r="D1493">
        <v>5</v>
      </c>
      <c r="F1493">
        <v>12538</v>
      </c>
      <c r="G1493">
        <v>363.95</v>
      </c>
      <c r="H1493">
        <v>5</v>
      </c>
    </row>
    <row r="1494" spans="1:8">
      <c r="A1494">
        <v>13184</v>
      </c>
      <c r="B1494" s="10">
        <v>299.15666666666669</v>
      </c>
      <c r="C1494">
        <v>5</v>
      </c>
      <c r="D1494">
        <v>7</v>
      </c>
      <c r="F1494">
        <v>14171</v>
      </c>
      <c r="G1494">
        <v>363.78999999999996</v>
      </c>
      <c r="H1494">
        <v>5</v>
      </c>
    </row>
    <row r="1495" spans="1:8">
      <c r="A1495">
        <v>12363</v>
      </c>
      <c r="B1495" s="10">
        <v>299.10000000000002</v>
      </c>
      <c r="C1495">
        <v>5</v>
      </c>
      <c r="D1495">
        <v>7</v>
      </c>
      <c r="F1495">
        <v>16485</v>
      </c>
      <c r="G1495">
        <v>363.65</v>
      </c>
      <c r="H1495">
        <v>5</v>
      </c>
    </row>
    <row r="1496" spans="1:8">
      <c r="A1496">
        <v>17124</v>
      </c>
      <c r="B1496" s="10">
        <v>298.89000000000004</v>
      </c>
      <c r="C1496">
        <v>5</v>
      </c>
      <c r="D1496" t="s">
        <v>113</v>
      </c>
      <c r="F1496">
        <v>13650</v>
      </c>
      <c r="G1496">
        <v>363.60666666666663</v>
      </c>
      <c r="H1496">
        <v>5</v>
      </c>
    </row>
    <row r="1497" spans="1:8">
      <c r="A1497">
        <v>17552</v>
      </c>
      <c r="B1497" s="10">
        <v>298.52</v>
      </c>
      <c r="C1497">
        <v>5</v>
      </c>
      <c r="D1497">
        <v>6</v>
      </c>
      <c r="F1497">
        <v>14875</v>
      </c>
      <c r="G1497">
        <v>363.53999999999991</v>
      </c>
      <c r="H1497">
        <v>5</v>
      </c>
    </row>
    <row r="1498" spans="1:8">
      <c r="A1498">
        <v>13899</v>
      </c>
      <c r="B1498" s="10">
        <v>298.50000000000006</v>
      </c>
      <c r="C1498">
        <v>5</v>
      </c>
      <c r="D1498">
        <v>10</v>
      </c>
      <c r="F1498">
        <v>14427</v>
      </c>
      <c r="G1498">
        <v>363.34000000000003</v>
      </c>
      <c r="H1498">
        <v>5</v>
      </c>
    </row>
    <row r="1499" spans="1:8">
      <c r="A1499">
        <v>15381</v>
      </c>
      <c r="B1499" s="10">
        <v>298.42500000000001</v>
      </c>
      <c r="C1499">
        <v>5</v>
      </c>
      <c r="D1499" t="s">
        <v>113</v>
      </c>
      <c r="F1499">
        <v>18246</v>
      </c>
      <c r="G1499">
        <v>363.2</v>
      </c>
      <c r="H1499">
        <v>5</v>
      </c>
    </row>
    <row r="1500" spans="1:8">
      <c r="A1500">
        <v>12594</v>
      </c>
      <c r="B1500" s="10">
        <v>298.32499999999999</v>
      </c>
      <c r="C1500">
        <v>5</v>
      </c>
      <c r="D1500">
        <v>3</v>
      </c>
      <c r="F1500">
        <v>15380</v>
      </c>
      <c r="G1500">
        <v>363.06500000000005</v>
      </c>
      <c r="H1500">
        <v>5</v>
      </c>
    </row>
    <row r="1501" spans="1:8">
      <c r="A1501">
        <v>16570</v>
      </c>
      <c r="B1501" s="10">
        <v>298.23333333333329</v>
      </c>
      <c r="C1501">
        <v>5</v>
      </c>
      <c r="D1501">
        <v>5</v>
      </c>
      <c r="F1501">
        <v>14397</v>
      </c>
      <c r="G1501">
        <v>362.94000000000005</v>
      </c>
      <c r="H1501">
        <v>5</v>
      </c>
    </row>
    <row r="1502" spans="1:8">
      <c r="A1502">
        <v>13317</v>
      </c>
      <c r="B1502" s="10">
        <v>298.21749999999986</v>
      </c>
      <c r="C1502">
        <v>5</v>
      </c>
      <c r="D1502">
        <v>1</v>
      </c>
      <c r="F1502">
        <v>16474</v>
      </c>
      <c r="G1502">
        <v>362.29399999999998</v>
      </c>
      <c r="H1502">
        <v>5</v>
      </c>
    </row>
    <row r="1503" spans="1:8">
      <c r="A1503">
        <v>16931</v>
      </c>
      <c r="B1503" s="10">
        <v>298.1914285714285</v>
      </c>
      <c r="C1503">
        <v>5</v>
      </c>
      <c r="D1503">
        <v>4</v>
      </c>
      <c r="F1503">
        <v>16052</v>
      </c>
      <c r="G1503">
        <v>362.06000000000006</v>
      </c>
      <c r="H1503">
        <v>5</v>
      </c>
    </row>
    <row r="1504" spans="1:8">
      <c r="A1504">
        <v>17678</v>
      </c>
      <c r="B1504" s="10">
        <v>298.10999999999996</v>
      </c>
      <c r="C1504">
        <v>6</v>
      </c>
      <c r="D1504" t="s">
        <v>113</v>
      </c>
      <c r="F1504">
        <v>13238</v>
      </c>
      <c r="G1504">
        <v>361.98000000000008</v>
      </c>
      <c r="H1504">
        <v>5</v>
      </c>
    </row>
    <row r="1505" spans="1:8">
      <c r="A1505">
        <v>12881</v>
      </c>
      <c r="B1505" s="10">
        <v>298</v>
      </c>
      <c r="C1505">
        <v>6</v>
      </c>
      <c r="D1505" t="s">
        <v>113</v>
      </c>
      <c r="F1505">
        <v>14239</v>
      </c>
      <c r="G1505">
        <v>361.93666666666655</v>
      </c>
      <c r="H1505">
        <v>5</v>
      </c>
    </row>
    <row r="1506" spans="1:8">
      <c r="A1506">
        <v>15244</v>
      </c>
      <c r="B1506" s="10">
        <v>297.94</v>
      </c>
      <c r="C1506">
        <v>6</v>
      </c>
      <c r="D1506">
        <v>5</v>
      </c>
      <c r="F1506">
        <v>18041</v>
      </c>
      <c r="G1506">
        <v>361.84500000000008</v>
      </c>
      <c r="H1506">
        <v>5</v>
      </c>
    </row>
    <row r="1507" spans="1:8">
      <c r="A1507">
        <v>15889</v>
      </c>
      <c r="B1507" s="10">
        <v>297.9199999999999</v>
      </c>
      <c r="C1507">
        <v>6</v>
      </c>
      <c r="D1507">
        <v>9</v>
      </c>
      <c r="F1507">
        <v>13844</v>
      </c>
      <c r="G1507">
        <v>361.62</v>
      </c>
      <c r="H1507">
        <v>5</v>
      </c>
    </row>
    <row r="1508" spans="1:8">
      <c r="A1508">
        <v>14470</v>
      </c>
      <c r="B1508" s="10">
        <v>297.64</v>
      </c>
      <c r="C1508">
        <v>6</v>
      </c>
      <c r="D1508">
        <v>9</v>
      </c>
      <c r="F1508">
        <v>17073</v>
      </c>
      <c r="G1508">
        <v>361.52249999999992</v>
      </c>
      <c r="H1508">
        <v>5</v>
      </c>
    </row>
    <row r="1509" spans="1:8">
      <c r="A1509">
        <v>17774</v>
      </c>
      <c r="B1509" s="10">
        <v>297.49500000000006</v>
      </c>
      <c r="C1509">
        <v>6</v>
      </c>
      <c r="D1509">
        <v>6</v>
      </c>
      <c r="F1509">
        <v>16326</v>
      </c>
      <c r="G1509">
        <v>361.23</v>
      </c>
      <c r="H1509">
        <v>5</v>
      </c>
    </row>
    <row r="1510" spans="1:8">
      <c r="A1510">
        <v>16763</v>
      </c>
      <c r="B1510" s="10">
        <v>297.45000000000005</v>
      </c>
      <c r="C1510">
        <v>6</v>
      </c>
      <c r="D1510" t="s">
        <v>113</v>
      </c>
      <c r="F1510">
        <v>16305</v>
      </c>
      <c r="G1510">
        <v>361.21999999999991</v>
      </c>
      <c r="H1510">
        <v>5</v>
      </c>
    </row>
    <row r="1511" spans="1:8">
      <c r="A1511">
        <v>17931</v>
      </c>
      <c r="B1511" s="10">
        <v>297.2</v>
      </c>
      <c r="C1511">
        <v>6</v>
      </c>
      <c r="D1511">
        <v>10</v>
      </c>
      <c r="F1511">
        <v>13291</v>
      </c>
      <c r="G1511">
        <v>361.10999999999996</v>
      </c>
      <c r="H1511">
        <v>5</v>
      </c>
    </row>
    <row r="1512" spans="1:8">
      <c r="A1512">
        <v>13752</v>
      </c>
      <c r="B1512" s="10">
        <v>297.17666666666668</v>
      </c>
      <c r="C1512">
        <v>6</v>
      </c>
      <c r="D1512">
        <v>9</v>
      </c>
      <c r="F1512">
        <v>14869</v>
      </c>
      <c r="G1512">
        <v>360.97499999999997</v>
      </c>
      <c r="H1512">
        <v>5</v>
      </c>
    </row>
    <row r="1513" spans="1:8">
      <c r="A1513">
        <v>16788</v>
      </c>
      <c r="B1513" s="10">
        <v>297.17000000000019</v>
      </c>
      <c r="C1513">
        <v>6</v>
      </c>
      <c r="D1513">
        <v>6</v>
      </c>
      <c r="F1513">
        <v>15272</v>
      </c>
      <c r="G1513">
        <v>360.96999999999997</v>
      </c>
      <c r="H1513">
        <v>5</v>
      </c>
    </row>
    <row r="1514" spans="1:8">
      <c r="A1514">
        <v>13708</v>
      </c>
      <c r="B1514" s="10">
        <v>296.87999999999994</v>
      </c>
      <c r="C1514">
        <v>6</v>
      </c>
      <c r="D1514" t="s">
        <v>113</v>
      </c>
      <c r="F1514">
        <v>15872</v>
      </c>
      <c r="G1514">
        <v>360.92999999999989</v>
      </c>
      <c r="H1514">
        <v>5</v>
      </c>
    </row>
    <row r="1515" spans="1:8">
      <c r="A1515">
        <v>17531</v>
      </c>
      <c r="B1515" s="10">
        <v>296.70000000000005</v>
      </c>
      <c r="C1515">
        <v>6</v>
      </c>
      <c r="D1515">
        <v>10</v>
      </c>
      <c r="F1515">
        <v>17676</v>
      </c>
      <c r="G1515">
        <v>360.85666666666657</v>
      </c>
      <c r="H1515">
        <v>5</v>
      </c>
    </row>
    <row r="1516" spans="1:8">
      <c r="A1516">
        <v>17169</v>
      </c>
      <c r="B1516" s="10">
        <v>296.43000000000006</v>
      </c>
      <c r="C1516">
        <v>6</v>
      </c>
      <c r="D1516">
        <v>3</v>
      </c>
      <c r="F1516">
        <v>14071</v>
      </c>
      <c r="G1516">
        <v>360.6699999999999</v>
      </c>
      <c r="H1516">
        <v>5</v>
      </c>
    </row>
    <row r="1517" spans="1:8">
      <c r="A1517">
        <v>13751</v>
      </c>
      <c r="B1517" s="10">
        <v>296.24999999999994</v>
      </c>
      <c r="C1517">
        <v>6</v>
      </c>
      <c r="D1517" t="s">
        <v>113</v>
      </c>
      <c r="F1517">
        <v>17058</v>
      </c>
      <c r="G1517">
        <v>360.23</v>
      </c>
      <c r="H1517">
        <v>5</v>
      </c>
    </row>
    <row r="1518" spans="1:8">
      <c r="A1518">
        <v>13148</v>
      </c>
      <c r="B1518" s="10">
        <v>296.12800000000004</v>
      </c>
      <c r="C1518">
        <v>6</v>
      </c>
      <c r="D1518">
        <v>2</v>
      </c>
      <c r="F1518">
        <v>16466</v>
      </c>
      <c r="G1518">
        <v>360.20666666666665</v>
      </c>
      <c r="H1518">
        <v>5</v>
      </c>
    </row>
    <row r="1519" spans="1:8">
      <c r="A1519">
        <v>13038</v>
      </c>
      <c r="B1519" s="10">
        <v>295.88</v>
      </c>
      <c r="C1519">
        <v>6</v>
      </c>
      <c r="D1519">
        <v>6</v>
      </c>
      <c r="F1519">
        <v>16595</v>
      </c>
      <c r="G1519">
        <v>360.16000000000031</v>
      </c>
      <c r="H1519">
        <v>5</v>
      </c>
    </row>
    <row r="1520" spans="1:8">
      <c r="A1520">
        <v>13811</v>
      </c>
      <c r="B1520" s="10">
        <v>295.875</v>
      </c>
      <c r="C1520">
        <v>6</v>
      </c>
      <c r="D1520" t="s">
        <v>113</v>
      </c>
      <c r="F1520">
        <v>13298</v>
      </c>
      <c r="G1520">
        <v>360</v>
      </c>
      <c r="H1520">
        <v>5</v>
      </c>
    </row>
    <row r="1521" spans="1:8">
      <c r="A1521">
        <v>17867</v>
      </c>
      <c r="B1521" s="10">
        <v>295.65000000000003</v>
      </c>
      <c r="C1521">
        <v>6</v>
      </c>
      <c r="D1521">
        <v>10</v>
      </c>
      <c r="F1521">
        <v>13875</v>
      </c>
      <c r="G1521">
        <v>359.45499999999993</v>
      </c>
      <c r="H1521">
        <v>5</v>
      </c>
    </row>
    <row r="1522" spans="1:8">
      <c r="A1522">
        <v>14092</v>
      </c>
      <c r="B1522" s="10">
        <v>295.37285714285719</v>
      </c>
      <c r="C1522">
        <v>6</v>
      </c>
      <c r="D1522">
        <v>4</v>
      </c>
      <c r="F1522">
        <v>14704</v>
      </c>
      <c r="G1522">
        <v>359.19749999999999</v>
      </c>
      <c r="H1522">
        <v>5</v>
      </c>
    </row>
    <row r="1523" spans="1:8">
      <c r="A1523">
        <v>15201</v>
      </c>
      <c r="B1523" s="10">
        <v>295.24500000000006</v>
      </c>
      <c r="C1523">
        <v>6</v>
      </c>
      <c r="D1523">
        <v>8</v>
      </c>
      <c r="F1523">
        <v>16383</v>
      </c>
      <c r="G1523">
        <v>358.90000000000009</v>
      </c>
      <c r="H1523">
        <v>5</v>
      </c>
    </row>
    <row r="1524" spans="1:8">
      <c r="A1524">
        <v>14859</v>
      </c>
      <c r="B1524" s="10">
        <v>295.15999999999997</v>
      </c>
      <c r="C1524">
        <v>6</v>
      </c>
      <c r="D1524">
        <v>3</v>
      </c>
      <c r="F1524">
        <v>14912</v>
      </c>
      <c r="G1524">
        <v>358.73</v>
      </c>
      <c r="H1524">
        <v>5</v>
      </c>
    </row>
    <row r="1525" spans="1:8">
      <c r="A1525">
        <v>15121</v>
      </c>
      <c r="B1525" s="10">
        <v>295.15000000000003</v>
      </c>
      <c r="C1525">
        <v>6</v>
      </c>
      <c r="D1525">
        <v>9</v>
      </c>
      <c r="F1525">
        <v>17948</v>
      </c>
      <c r="G1525">
        <v>358.56000000000006</v>
      </c>
      <c r="H1525">
        <v>5</v>
      </c>
    </row>
    <row r="1526" spans="1:8">
      <c r="A1526">
        <v>14916</v>
      </c>
      <c r="B1526" s="10">
        <v>295.04999999999995</v>
      </c>
      <c r="C1526">
        <v>6</v>
      </c>
      <c r="D1526">
        <v>3</v>
      </c>
      <c r="F1526">
        <v>14842</v>
      </c>
      <c r="G1526">
        <v>358.52333333333331</v>
      </c>
      <c r="H1526">
        <v>5</v>
      </c>
    </row>
    <row r="1527" spans="1:8">
      <c r="A1527">
        <v>13145</v>
      </c>
      <c r="B1527" s="10">
        <v>295</v>
      </c>
      <c r="C1527">
        <v>6</v>
      </c>
      <c r="D1527">
        <v>10</v>
      </c>
      <c r="F1527">
        <v>12457</v>
      </c>
      <c r="G1527">
        <v>358.47666666666663</v>
      </c>
      <c r="H1527">
        <v>5</v>
      </c>
    </row>
    <row r="1528" spans="1:8">
      <c r="A1528">
        <v>16781</v>
      </c>
      <c r="B1528" s="10">
        <v>294.64999999999998</v>
      </c>
      <c r="C1528">
        <v>6</v>
      </c>
      <c r="D1528" t="s">
        <v>113</v>
      </c>
      <c r="F1528">
        <v>15274</v>
      </c>
      <c r="G1528">
        <v>358.28499999999997</v>
      </c>
      <c r="H1528">
        <v>5</v>
      </c>
    </row>
    <row r="1529" spans="1:8">
      <c r="A1529">
        <v>14443</v>
      </c>
      <c r="B1529" s="10">
        <v>294.53999999999996</v>
      </c>
      <c r="C1529">
        <v>6</v>
      </c>
      <c r="D1529">
        <v>4</v>
      </c>
      <c r="F1529">
        <v>17029</v>
      </c>
      <c r="G1529">
        <v>358</v>
      </c>
      <c r="H1529">
        <v>5</v>
      </c>
    </row>
    <row r="1530" spans="1:8">
      <c r="A1530">
        <v>14747</v>
      </c>
      <c r="B1530" s="10">
        <v>294.3</v>
      </c>
      <c r="C1530">
        <v>6</v>
      </c>
      <c r="D1530" t="s">
        <v>113</v>
      </c>
      <c r="F1530">
        <v>13228</v>
      </c>
      <c r="G1530">
        <v>358</v>
      </c>
      <c r="H1530">
        <v>5</v>
      </c>
    </row>
    <row r="1531" spans="1:8">
      <c r="A1531">
        <v>14963</v>
      </c>
      <c r="B1531" s="10">
        <v>294.2</v>
      </c>
      <c r="C1531">
        <v>6</v>
      </c>
      <c r="D1531">
        <v>3</v>
      </c>
      <c r="F1531">
        <v>14421</v>
      </c>
      <c r="G1531">
        <v>357.92999999999995</v>
      </c>
      <c r="H1531">
        <v>5</v>
      </c>
    </row>
    <row r="1532" spans="1:8">
      <c r="A1532">
        <v>17965</v>
      </c>
      <c r="B1532" s="10">
        <v>294.01799999999992</v>
      </c>
      <c r="C1532">
        <v>6</v>
      </c>
      <c r="D1532">
        <v>6</v>
      </c>
      <c r="F1532">
        <v>15330</v>
      </c>
      <c r="G1532">
        <v>357.48</v>
      </c>
      <c r="H1532">
        <v>5</v>
      </c>
    </row>
    <row r="1533" spans="1:8">
      <c r="A1533">
        <v>15867</v>
      </c>
      <c r="B1533" s="10">
        <v>293.96714285714285</v>
      </c>
      <c r="C1533">
        <v>6</v>
      </c>
      <c r="D1533">
        <v>5</v>
      </c>
      <c r="F1533">
        <v>14487</v>
      </c>
      <c r="G1533">
        <v>357.07666666666665</v>
      </c>
      <c r="H1533">
        <v>5</v>
      </c>
    </row>
    <row r="1534" spans="1:8">
      <c r="A1534">
        <v>12875</v>
      </c>
      <c r="B1534" s="10">
        <v>293.76000000000005</v>
      </c>
      <c r="C1534">
        <v>6</v>
      </c>
      <c r="D1534">
        <v>10</v>
      </c>
      <c r="F1534">
        <v>14645</v>
      </c>
      <c r="G1534">
        <v>356.99</v>
      </c>
      <c r="H1534">
        <v>5</v>
      </c>
    </row>
    <row r="1535" spans="1:8">
      <c r="A1535">
        <v>16150</v>
      </c>
      <c r="B1535" s="10">
        <v>293.62666666666667</v>
      </c>
      <c r="C1535">
        <v>6</v>
      </c>
      <c r="D1535">
        <v>7</v>
      </c>
      <c r="F1535">
        <v>14461</v>
      </c>
      <c r="G1535">
        <v>356.84000000000003</v>
      </c>
      <c r="H1535">
        <v>5</v>
      </c>
    </row>
    <row r="1536" spans="1:8">
      <c r="A1536">
        <v>12726</v>
      </c>
      <c r="B1536" s="10">
        <v>293.46400000000006</v>
      </c>
      <c r="C1536">
        <v>6</v>
      </c>
      <c r="D1536">
        <v>3</v>
      </c>
      <c r="F1536">
        <v>12483</v>
      </c>
      <c r="G1536">
        <v>356.50666666666666</v>
      </c>
      <c r="H1536">
        <v>5</v>
      </c>
    </row>
    <row r="1537" spans="1:8">
      <c r="A1537">
        <v>13527</v>
      </c>
      <c r="B1537" s="10">
        <v>292.82</v>
      </c>
      <c r="C1537">
        <v>6</v>
      </c>
      <c r="D1537">
        <v>3</v>
      </c>
      <c r="F1537">
        <v>13416</v>
      </c>
      <c r="G1537">
        <v>356.25</v>
      </c>
      <c r="H1537">
        <v>5</v>
      </c>
    </row>
    <row r="1538" spans="1:8">
      <c r="A1538">
        <v>13232</v>
      </c>
      <c r="B1538" s="10">
        <v>292.81666666666678</v>
      </c>
      <c r="C1538">
        <v>6</v>
      </c>
      <c r="D1538">
        <v>7</v>
      </c>
      <c r="F1538">
        <v>12412</v>
      </c>
      <c r="G1538">
        <v>356.19</v>
      </c>
      <c r="H1538">
        <v>5</v>
      </c>
    </row>
    <row r="1539" spans="1:8">
      <c r="A1539">
        <v>16721</v>
      </c>
      <c r="B1539" s="10">
        <v>292.46999999999997</v>
      </c>
      <c r="C1539">
        <v>6</v>
      </c>
      <c r="D1539" t="s">
        <v>113</v>
      </c>
      <c r="F1539">
        <v>15247</v>
      </c>
      <c r="G1539">
        <v>356</v>
      </c>
      <c r="H1539">
        <v>5</v>
      </c>
    </row>
    <row r="1540" spans="1:8">
      <c r="A1540">
        <v>15227</v>
      </c>
      <c r="B1540" s="10">
        <v>292.27333333333331</v>
      </c>
      <c r="C1540">
        <v>6</v>
      </c>
      <c r="D1540">
        <v>5</v>
      </c>
      <c r="F1540">
        <v>17001</v>
      </c>
      <c r="G1540">
        <v>355.83600000000001</v>
      </c>
      <c r="H1540">
        <v>5</v>
      </c>
    </row>
    <row r="1541" spans="1:8">
      <c r="A1541">
        <v>16681</v>
      </c>
      <c r="B1541" s="10">
        <v>291.94666666666666</v>
      </c>
      <c r="C1541">
        <v>6</v>
      </c>
      <c r="D1541">
        <v>4</v>
      </c>
      <c r="F1541">
        <v>12544</v>
      </c>
      <c r="G1541">
        <v>355.7</v>
      </c>
      <c r="H1541">
        <v>5</v>
      </c>
    </row>
    <row r="1542" spans="1:8">
      <c r="A1542">
        <v>16584</v>
      </c>
      <c r="B1542" s="10">
        <v>291.94500000000005</v>
      </c>
      <c r="C1542">
        <v>6</v>
      </c>
      <c r="D1542">
        <v>6</v>
      </c>
      <c r="F1542">
        <v>14537</v>
      </c>
      <c r="G1542">
        <v>355.56000000000012</v>
      </c>
      <c r="H1542">
        <v>5</v>
      </c>
    </row>
    <row r="1543" spans="1:8">
      <c r="A1543">
        <v>13249</v>
      </c>
      <c r="B1543" s="10">
        <v>291.84000000000003</v>
      </c>
      <c r="C1543">
        <v>6</v>
      </c>
      <c r="D1543">
        <v>4</v>
      </c>
      <c r="F1543">
        <v>12617</v>
      </c>
      <c r="G1543">
        <v>355.5300000000002</v>
      </c>
      <c r="H1543">
        <v>5</v>
      </c>
    </row>
    <row r="1544" spans="1:8">
      <c r="A1544">
        <v>16348</v>
      </c>
      <c r="B1544" s="10">
        <v>291.65999999999997</v>
      </c>
      <c r="C1544">
        <v>6</v>
      </c>
      <c r="D1544">
        <v>6</v>
      </c>
      <c r="F1544">
        <v>18161</v>
      </c>
      <c r="G1544">
        <v>355.49</v>
      </c>
      <c r="H1544">
        <v>5</v>
      </c>
    </row>
    <row r="1545" spans="1:8">
      <c r="A1545">
        <v>12997</v>
      </c>
      <c r="B1545" s="10">
        <v>291.63499999999999</v>
      </c>
      <c r="C1545">
        <v>6</v>
      </c>
      <c r="D1545">
        <v>6</v>
      </c>
      <c r="F1545">
        <v>12647</v>
      </c>
      <c r="G1545">
        <v>355.1275</v>
      </c>
      <c r="H1545">
        <v>5</v>
      </c>
    </row>
    <row r="1546" spans="1:8">
      <c r="A1546">
        <v>17115</v>
      </c>
      <c r="B1546" s="10">
        <v>291.11000000000013</v>
      </c>
      <c r="C1546">
        <v>6</v>
      </c>
      <c r="D1546">
        <v>7</v>
      </c>
      <c r="F1546">
        <v>13590</v>
      </c>
      <c r="G1546">
        <v>354.69666666666654</v>
      </c>
      <c r="H1546">
        <v>5</v>
      </c>
    </row>
    <row r="1547" spans="1:8">
      <c r="A1547">
        <v>14696</v>
      </c>
      <c r="B1547" s="10">
        <v>290.85250000000002</v>
      </c>
      <c r="C1547">
        <v>6</v>
      </c>
      <c r="D1547">
        <v>6</v>
      </c>
      <c r="F1547">
        <v>17222</v>
      </c>
      <c r="G1547">
        <v>354.15</v>
      </c>
      <c r="H1547">
        <v>5</v>
      </c>
    </row>
    <row r="1548" spans="1:8">
      <c r="A1548">
        <v>14243</v>
      </c>
      <c r="B1548" s="10">
        <v>290.8366666666667</v>
      </c>
      <c r="C1548">
        <v>6</v>
      </c>
      <c r="D1548">
        <v>8</v>
      </c>
      <c r="F1548">
        <v>15870</v>
      </c>
      <c r="G1548">
        <v>354.08999999999992</v>
      </c>
      <c r="H1548">
        <v>5</v>
      </c>
    </row>
    <row r="1549" spans="1:8">
      <c r="A1549">
        <v>17402</v>
      </c>
      <c r="B1549" s="10">
        <v>290.57749999999999</v>
      </c>
      <c r="C1549">
        <v>6</v>
      </c>
      <c r="D1549">
        <v>6</v>
      </c>
      <c r="F1549">
        <v>12715</v>
      </c>
      <c r="G1549">
        <v>353.85999999999996</v>
      </c>
      <c r="H1549">
        <v>5</v>
      </c>
    </row>
    <row r="1550" spans="1:8">
      <c r="A1550">
        <v>13748</v>
      </c>
      <c r="B1550" s="10">
        <v>290.42499999999995</v>
      </c>
      <c r="C1550">
        <v>6</v>
      </c>
      <c r="D1550">
        <v>5</v>
      </c>
      <c r="F1550">
        <v>16455</v>
      </c>
      <c r="G1550">
        <v>353.7</v>
      </c>
      <c r="H1550">
        <v>5</v>
      </c>
    </row>
    <row r="1551" spans="1:8">
      <c r="A1551">
        <v>17691</v>
      </c>
      <c r="B1551" s="10">
        <v>290.40000000000003</v>
      </c>
      <c r="C1551">
        <v>6</v>
      </c>
      <c r="D1551" t="s">
        <v>113</v>
      </c>
      <c r="F1551">
        <v>14708</v>
      </c>
      <c r="G1551">
        <v>353.65499999999997</v>
      </c>
      <c r="H1551">
        <v>5</v>
      </c>
    </row>
    <row r="1552" spans="1:8">
      <c r="A1552">
        <v>16526</v>
      </c>
      <c r="B1552" s="10">
        <v>290.35999999999996</v>
      </c>
      <c r="C1552">
        <v>6</v>
      </c>
      <c r="D1552" t="s">
        <v>113</v>
      </c>
      <c r="F1552">
        <v>16364</v>
      </c>
      <c r="G1552">
        <v>353.52</v>
      </c>
      <c r="H1552">
        <v>5</v>
      </c>
    </row>
    <row r="1553" spans="1:8">
      <c r="A1553">
        <v>14339</v>
      </c>
      <c r="B1553" s="10">
        <v>289.91000000000003</v>
      </c>
      <c r="C1553">
        <v>6</v>
      </c>
      <c r="D1553" t="s">
        <v>113</v>
      </c>
      <c r="F1553">
        <v>13210</v>
      </c>
      <c r="G1553">
        <v>353.47999999999996</v>
      </c>
      <c r="H1553">
        <v>5</v>
      </c>
    </row>
    <row r="1554" spans="1:8">
      <c r="A1554">
        <v>14713</v>
      </c>
      <c r="B1554" s="10">
        <v>289.50799999999998</v>
      </c>
      <c r="C1554">
        <v>6</v>
      </c>
      <c r="D1554">
        <v>4</v>
      </c>
      <c r="F1554">
        <v>14804</v>
      </c>
      <c r="G1554">
        <v>353.26999999999992</v>
      </c>
      <c r="H1554">
        <v>5</v>
      </c>
    </row>
    <row r="1555" spans="1:8">
      <c r="A1555">
        <v>16125</v>
      </c>
      <c r="B1555" s="10">
        <v>289.35000000000002</v>
      </c>
      <c r="C1555">
        <v>6</v>
      </c>
      <c r="D1555" t="s">
        <v>113</v>
      </c>
      <c r="F1555">
        <v>15815</v>
      </c>
      <c r="G1555">
        <v>353.26</v>
      </c>
      <c r="H1555">
        <v>5</v>
      </c>
    </row>
    <row r="1556" spans="1:8">
      <c r="A1556">
        <v>17894</v>
      </c>
      <c r="B1556" s="10">
        <v>289.2833333333333</v>
      </c>
      <c r="C1556">
        <v>6</v>
      </c>
      <c r="D1556">
        <v>7</v>
      </c>
      <c r="F1556">
        <v>15678</v>
      </c>
      <c r="G1556">
        <v>352.70000000000005</v>
      </c>
      <c r="H1556">
        <v>5</v>
      </c>
    </row>
    <row r="1557" spans="1:8">
      <c r="A1557">
        <v>16801</v>
      </c>
      <c r="B1557" s="10">
        <v>289.27666666666681</v>
      </c>
      <c r="C1557">
        <v>6</v>
      </c>
      <c r="D1557" t="s">
        <v>113</v>
      </c>
      <c r="F1557">
        <v>14150</v>
      </c>
      <c r="G1557">
        <v>352.46000000000004</v>
      </c>
      <c r="H1557">
        <v>5</v>
      </c>
    </row>
    <row r="1558" spans="1:8">
      <c r="A1558">
        <v>17162</v>
      </c>
      <c r="B1558" s="10">
        <v>289.25750000000005</v>
      </c>
      <c r="C1558">
        <v>6</v>
      </c>
      <c r="D1558">
        <v>7</v>
      </c>
      <c r="F1558">
        <v>12883</v>
      </c>
      <c r="G1558">
        <v>351.73500000000001</v>
      </c>
      <c r="H1558">
        <v>5</v>
      </c>
    </row>
    <row r="1559" spans="1:8">
      <c r="A1559">
        <v>14549</v>
      </c>
      <c r="B1559" s="10">
        <v>289.2399999999999</v>
      </c>
      <c r="C1559">
        <v>6</v>
      </c>
      <c r="D1559" t="s">
        <v>113</v>
      </c>
      <c r="F1559">
        <v>15103</v>
      </c>
      <c r="G1559">
        <v>351.68</v>
      </c>
      <c r="H1559">
        <v>5</v>
      </c>
    </row>
    <row r="1560" spans="1:8">
      <c r="A1560">
        <v>18136</v>
      </c>
      <c r="B1560" s="10">
        <v>289.17499999999995</v>
      </c>
      <c r="C1560">
        <v>6</v>
      </c>
      <c r="D1560">
        <v>8</v>
      </c>
      <c r="F1560">
        <v>17047</v>
      </c>
      <c r="G1560">
        <v>351.47</v>
      </c>
      <c r="H1560">
        <v>5</v>
      </c>
    </row>
    <row r="1561" spans="1:8">
      <c r="A1561">
        <v>16062</v>
      </c>
      <c r="B1561" s="10">
        <v>289.09000000000009</v>
      </c>
      <c r="C1561">
        <v>6</v>
      </c>
      <c r="D1561">
        <v>6</v>
      </c>
      <c r="F1561">
        <v>13719</v>
      </c>
      <c r="G1561">
        <v>351.46999999999997</v>
      </c>
      <c r="H1561">
        <v>5</v>
      </c>
    </row>
    <row r="1562" spans="1:8">
      <c r="A1562">
        <v>14223</v>
      </c>
      <c r="B1562" s="10">
        <v>289.00000000000006</v>
      </c>
      <c r="C1562">
        <v>6</v>
      </c>
      <c r="D1562">
        <v>5</v>
      </c>
      <c r="F1562">
        <v>14333</v>
      </c>
      <c r="G1562">
        <v>351.45</v>
      </c>
      <c r="H1562">
        <v>5</v>
      </c>
    </row>
    <row r="1563" spans="1:8">
      <c r="A1563">
        <v>12913</v>
      </c>
      <c r="B1563" s="10">
        <v>288.79666666666668</v>
      </c>
      <c r="C1563">
        <v>6</v>
      </c>
      <c r="D1563">
        <v>2</v>
      </c>
      <c r="F1563">
        <v>13923</v>
      </c>
      <c r="G1563">
        <v>351.13000000000005</v>
      </c>
      <c r="H1563">
        <v>5</v>
      </c>
    </row>
    <row r="1564" spans="1:8">
      <c r="A1564">
        <v>13077</v>
      </c>
      <c r="B1564" s="10">
        <v>288.72000000000003</v>
      </c>
      <c r="C1564">
        <v>6</v>
      </c>
      <c r="D1564">
        <v>9</v>
      </c>
      <c r="F1564">
        <v>15900</v>
      </c>
      <c r="G1564">
        <v>351.1099999999999</v>
      </c>
      <c r="H1564">
        <v>5</v>
      </c>
    </row>
    <row r="1565" spans="1:8">
      <c r="A1565">
        <v>17041</v>
      </c>
      <c r="B1565" s="10">
        <v>288.7</v>
      </c>
      <c r="C1565">
        <v>6</v>
      </c>
      <c r="D1565">
        <v>5</v>
      </c>
      <c r="F1565">
        <v>13695</v>
      </c>
      <c r="G1565">
        <v>350.91800000000001</v>
      </c>
      <c r="H1565">
        <v>5</v>
      </c>
    </row>
    <row r="1566" spans="1:8">
      <c r="A1566">
        <v>13037</v>
      </c>
      <c r="B1566" s="10">
        <v>288.65999999999997</v>
      </c>
      <c r="C1566">
        <v>6</v>
      </c>
      <c r="D1566">
        <v>6</v>
      </c>
      <c r="F1566">
        <v>13332</v>
      </c>
      <c r="G1566">
        <v>350.9</v>
      </c>
      <c r="H1566">
        <v>5</v>
      </c>
    </row>
    <row r="1567" spans="1:8">
      <c r="A1567">
        <v>17501</v>
      </c>
      <c r="B1567" s="10">
        <v>288.59999999999997</v>
      </c>
      <c r="C1567">
        <v>6</v>
      </c>
      <c r="D1567" t="s">
        <v>113</v>
      </c>
      <c r="F1567">
        <v>14113</v>
      </c>
      <c r="G1567">
        <v>350.79250000000002</v>
      </c>
      <c r="H1567">
        <v>5</v>
      </c>
    </row>
    <row r="1568" spans="1:8">
      <c r="A1568">
        <v>15569</v>
      </c>
      <c r="B1568" s="10">
        <v>288.5</v>
      </c>
      <c r="C1568">
        <v>6</v>
      </c>
      <c r="D1568">
        <v>3</v>
      </c>
      <c r="F1568">
        <v>16711</v>
      </c>
      <c r="G1568">
        <v>350.74333333333334</v>
      </c>
      <c r="H1568">
        <v>5</v>
      </c>
    </row>
    <row r="1569" spans="1:8">
      <c r="A1569">
        <v>15111</v>
      </c>
      <c r="B1569" s="10">
        <v>288.49999999999994</v>
      </c>
      <c r="C1569">
        <v>6</v>
      </c>
      <c r="D1569">
        <v>2</v>
      </c>
      <c r="F1569">
        <v>15122</v>
      </c>
      <c r="G1569">
        <v>350.53500000000003</v>
      </c>
      <c r="H1569">
        <v>5</v>
      </c>
    </row>
    <row r="1570" spans="1:8">
      <c r="A1570">
        <v>13769</v>
      </c>
      <c r="B1570" s="10">
        <v>287.91199999999998</v>
      </c>
      <c r="C1570">
        <v>6</v>
      </c>
      <c r="D1570">
        <v>7</v>
      </c>
      <c r="F1570">
        <v>17321</v>
      </c>
      <c r="G1570">
        <v>350.42999999999995</v>
      </c>
      <c r="H1570">
        <v>5</v>
      </c>
    </row>
    <row r="1571" spans="1:8">
      <c r="A1571">
        <v>16121</v>
      </c>
      <c r="B1571" s="10">
        <v>287.89000000000004</v>
      </c>
      <c r="C1571">
        <v>6</v>
      </c>
      <c r="D1571">
        <v>3</v>
      </c>
      <c r="F1571">
        <v>16365</v>
      </c>
      <c r="G1571">
        <v>350.3533333333333</v>
      </c>
      <c r="H1571">
        <v>5</v>
      </c>
    </row>
    <row r="1572" spans="1:8">
      <c r="A1572">
        <v>17519</v>
      </c>
      <c r="B1572" s="10">
        <v>287.78750000000002</v>
      </c>
      <c r="C1572">
        <v>6</v>
      </c>
      <c r="D1572">
        <v>5</v>
      </c>
      <c r="F1572">
        <v>16678</v>
      </c>
      <c r="G1572">
        <v>349.93600000000004</v>
      </c>
      <c r="H1572">
        <v>5</v>
      </c>
    </row>
    <row r="1573" spans="1:8">
      <c r="A1573">
        <v>12853</v>
      </c>
      <c r="B1573" s="10">
        <v>287.5333333333333</v>
      </c>
      <c r="C1573">
        <v>6</v>
      </c>
      <c r="D1573">
        <v>3</v>
      </c>
      <c r="F1573">
        <v>12532</v>
      </c>
      <c r="G1573">
        <v>349.83</v>
      </c>
      <c r="H1573">
        <v>5</v>
      </c>
    </row>
    <row r="1574" spans="1:8">
      <c r="A1574">
        <v>12944</v>
      </c>
      <c r="B1574" s="10">
        <v>286.95</v>
      </c>
      <c r="C1574">
        <v>6</v>
      </c>
      <c r="D1574">
        <v>6</v>
      </c>
      <c r="F1574">
        <v>13670</v>
      </c>
      <c r="G1574">
        <v>349.70000000000016</v>
      </c>
      <c r="H1574">
        <v>5</v>
      </c>
    </row>
    <row r="1575" spans="1:8">
      <c r="A1575">
        <v>15527</v>
      </c>
      <c r="B1575" s="10">
        <v>286.82249999999999</v>
      </c>
      <c r="C1575">
        <v>6</v>
      </c>
      <c r="D1575">
        <v>4</v>
      </c>
      <c r="F1575">
        <v>17667</v>
      </c>
      <c r="G1575">
        <v>349.42000000000007</v>
      </c>
      <c r="H1575">
        <v>5</v>
      </c>
    </row>
    <row r="1576" spans="1:8">
      <c r="A1576">
        <v>12584</v>
      </c>
      <c r="B1576" s="10">
        <v>286.52000000000004</v>
      </c>
      <c r="C1576">
        <v>6</v>
      </c>
      <c r="D1576">
        <v>7</v>
      </c>
      <c r="F1576">
        <v>16401</v>
      </c>
      <c r="G1576">
        <v>349.11666666666662</v>
      </c>
      <c r="H1576">
        <v>5</v>
      </c>
    </row>
    <row r="1577" spans="1:8">
      <c r="A1577">
        <v>17490</v>
      </c>
      <c r="B1577" s="10">
        <v>286.45</v>
      </c>
      <c r="C1577">
        <v>6</v>
      </c>
      <c r="D1577">
        <v>3</v>
      </c>
      <c r="F1577">
        <v>13927</v>
      </c>
      <c r="G1577">
        <v>348.99</v>
      </c>
      <c r="H1577">
        <v>5</v>
      </c>
    </row>
    <row r="1578" spans="1:8">
      <c r="A1578">
        <v>17621</v>
      </c>
      <c r="B1578" s="10">
        <v>285.99333333333334</v>
      </c>
      <c r="C1578">
        <v>6</v>
      </c>
      <c r="D1578">
        <v>3</v>
      </c>
      <c r="F1578">
        <v>13790</v>
      </c>
      <c r="G1578">
        <v>348.79999999999995</v>
      </c>
      <c r="H1578">
        <v>5</v>
      </c>
    </row>
    <row r="1579" spans="1:8">
      <c r="A1579">
        <v>12395</v>
      </c>
      <c r="B1579" s="10">
        <v>285.97000000000003</v>
      </c>
      <c r="C1579">
        <v>6</v>
      </c>
      <c r="D1579">
        <v>4</v>
      </c>
      <c r="F1579">
        <v>17930</v>
      </c>
      <c r="G1579">
        <v>348.78</v>
      </c>
      <c r="H1579">
        <v>5</v>
      </c>
    </row>
    <row r="1580" spans="1:8">
      <c r="A1580">
        <v>14099</v>
      </c>
      <c r="B1580" s="10">
        <v>285.67833333333334</v>
      </c>
      <c r="C1580">
        <v>6</v>
      </c>
      <c r="D1580">
        <v>5</v>
      </c>
      <c r="F1580">
        <v>18130</v>
      </c>
      <c r="G1580">
        <v>348.58</v>
      </c>
      <c r="H1580">
        <v>5</v>
      </c>
    </row>
    <row r="1581" spans="1:8">
      <c r="A1581">
        <v>17562</v>
      </c>
      <c r="B1581" s="10">
        <v>285.10000000000002</v>
      </c>
      <c r="C1581">
        <v>6</v>
      </c>
      <c r="D1581">
        <v>9</v>
      </c>
      <c r="F1581">
        <v>13596</v>
      </c>
      <c r="G1581">
        <v>348.51999999999992</v>
      </c>
      <c r="H1581">
        <v>5</v>
      </c>
    </row>
    <row r="1582" spans="1:8">
      <c r="A1582">
        <v>16037</v>
      </c>
      <c r="B1582" s="10">
        <v>285.00666666666672</v>
      </c>
      <c r="C1582">
        <v>6</v>
      </c>
      <c r="D1582" t="s">
        <v>113</v>
      </c>
      <c r="F1582">
        <v>12596</v>
      </c>
      <c r="G1582">
        <v>348.32</v>
      </c>
      <c r="H1582">
        <v>5</v>
      </c>
    </row>
    <row r="1583" spans="1:8">
      <c r="A1583">
        <v>14500</v>
      </c>
      <c r="B1583" s="10">
        <v>284.85000000000002</v>
      </c>
      <c r="C1583">
        <v>6</v>
      </c>
      <c r="D1583">
        <v>10</v>
      </c>
      <c r="F1583">
        <v>15867</v>
      </c>
      <c r="G1583">
        <v>348.00400000000002</v>
      </c>
      <c r="H1583">
        <v>5</v>
      </c>
    </row>
    <row r="1584" spans="1:8">
      <c r="A1584">
        <v>15238</v>
      </c>
      <c r="B1584" s="10">
        <v>284.69</v>
      </c>
      <c r="C1584">
        <v>6</v>
      </c>
      <c r="D1584">
        <v>5</v>
      </c>
      <c r="F1584">
        <v>14522</v>
      </c>
      <c r="G1584">
        <v>347.95499999999998</v>
      </c>
      <c r="H1584">
        <v>5</v>
      </c>
    </row>
    <row r="1585" spans="1:8">
      <c r="A1585">
        <v>13155</v>
      </c>
      <c r="B1585" s="10">
        <v>284.59999999999991</v>
      </c>
      <c r="C1585">
        <v>6</v>
      </c>
      <c r="D1585">
        <v>8</v>
      </c>
      <c r="F1585">
        <v>17085</v>
      </c>
      <c r="G1585">
        <v>347.75000000000006</v>
      </c>
      <c r="H1585">
        <v>5</v>
      </c>
    </row>
    <row r="1586" spans="1:8">
      <c r="A1586">
        <v>16607</v>
      </c>
      <c r="B1586" s="10">
        <v>284.41199999999998</v>
      </c>
      <c r="C1586">
        <v>6</v>
      </c>
      <c r="D1586">
        <v>6</v>
      </c>
      <c r="F1586">
        <v>14309</v>
      </c>
      <c r="G1586">
        <v>347.50333333333339</v>
      </c>
      <c r="H1586">
        <v>5</v>
      </c>
    </row>
    <row r="1587" spans="1:8">
      <c r="A1587">
        <v>13439</v>
      </c>
      <c r="B1587" s="10">
        <v>283.70999999999998</v>
      </c>
      <c r="C1587">
        <v>6</v>
      </c>
      <c r="D1587" t="s">
        <v>113</v>
      </c>
      <c r="F1587">
        <v>13799</v>
      </c>
      <c r="G1587">
        <v>347.15999999999997</v>
      </c>
      <c r="H1587">
        <v>5</v>
      </c>
    </row>
    <row r="1588" spans="1:8">
      <c r="A1588">
        <v>17251</v>
      </c>
      <c r="B1588" s="10">
        <v>283.27999999999997</v>
      </c>
      <c r="C1588">
        <v>6</v>
      </c>
      <c r="D1588" t="s">
        <v>113</v>
      </c>
      <c r="F1588">
        <v>12925</v>
      </c>
      <c r="G1588">
        <v>347.02499999999998</v>
      </c>
      <c r="H1588">
        <v>5</v>
      </c>
    </row>
    <row r="1589" spans="1:8">
      <c r="A1589">
        <v>17231</v>
      </c>
      <c r="B1589" s="10">
        <v>282.97499999999991</v>
      </c>
      <c r="C1589">
        <v>6</v>
      </c>
      <c r="D1589">
        <v>4</v>
      </c>
      <c r="F1589">
        <v>15045</v>
      </c>
      <c r="G1589">
        <v>346.76</v>
      </c>
      <c r="H1589">
        <v>5</v>
      </c>
    </row>
    <row r="1590" spans="1:8">
      <c r="A1590">
        <v>13525</v>
      </c>
      <c r="B1590" s="10">
        <v>282.88</v>
      </c>
      <c r="C1590">
        <v>6</v>
      </c>
      <c r="D1590">
        <v>5</v>
      </c>
      <c r="F1590">
        <v>12566</v>
      </c>
      <c r="G1590">
        <v>346.70000000000005</v>
      </c>
      <c r="H1590">
        <v>5</v>
      </c>
    </row>
    <row r="1591" spans="1:8">
      <c r="A1591">
        <v>16912</v>
      </c>
      <c r="B1591" s="10">
        <v>282.86249999999995</v>
      </c>
      <c r="C1591">
        <v>6</v>
      </c>
      <c r="D1591">
        <v>4</v>
      </c>
      <c r="F1591">
        <v>17220</v>
      </c>
      <c r="G1591">
        <v>346.69399999999996</v>
      </c>
      <c r="H1591">
        <v>5</v>
      </c>
    </row>
    <row r="1592" spans="1:8">
      <c r="A1592">
        <v>14625</v>
      </c>
      <c r="B1592" s="10">
        <v>282.82666666666665</v>
      </c>
      <c r="C1592">
        <v>6</v>
      </c>
      <c r="D1592" t="s">
        <v>113</v>
      </c>
      <c r="F1592">
        <v>13168</v>
      </c>
      <c r="G1592">
        <v>346.53</v>
      </c>
      <c r="H1592">
        <v>5</v>
      </c>
    </row>
    <row r="1593" spans="1:8">
      <c r="A1593">
        <v>13862</v>
      </c>
      <c r="B1593" s="10">
        <v>282.61500000000001</v>
      </c>
      <c r="C1593">
        <v>6</v>
      </c>
      <c r="D1593">
        <v>7</v>
      </c>
      <c r="F1593">
        <v>12849</v>
      </c>
      <c r="G1593">
        <v>346.39</v>
      </c>
      <c r="H1593">
        <v>5</v>
      </c>
    </row>
    <row r="1594" spans="1:8">
      <c r="A1594">
        <v>12775</v>
      </c>
      <c r="B1594" s="10">
        <v>282.47000000000003</v>
      </c>
      <c r="C1594">
        <v>6</v>
      </c>
      <c r="D1594">
        <v>7</v>
      </c>
      <c r="F1594">
        <v>17105</v>
      </c>
      <c r="G1594">
        <v>346.37999999999994</v>
      </c>
      <c r="H1594">
        <v>5</v>
      </c>
    </row>
    <row r="1595" spans="1:8">
      <c r="A1595">
        <v>17146</v>
      </c>
      <c r="B1595" s="10">
        <v>281.94000000000005</v>
      </c>
      <c r="C1595">
        <v>6</v>
      </c>
      <c r="D1595">
        <v>8</v>
      </c>
      <c r="F1595">
        <v>14898</v>
      </c>
      <c r="G1595">
        <v>346.29499999999996</v>
      </c>
      <c r="H1595">
        <v>5</v>
      </c>
    </row>
    <row r="1596" spans="1:8">
      <c r="A1596">
        <v>15626</v>
      </c>
      <c r="B1596" s="10">
        <v>281.88</v>
      </c>
      <c r="C1596">
        <v>6</v>
      </c>
      <c r="D1596">
        <v>4</v>
      </c>
      <c r="F1596">
        <v>16423</v>
      </c>
      <c r="G1596">
        <v>346.12</v>
      </c>
      <c r="H1596">
        <v>5</v>
      </c>
    </row>
    <row r="1597" spans="1:8">
      <c r="A1597">
        <v>14803</v>
      </c>
      <c r="B1597" s="10">
        <v>281.84999999999997</v>
      </c>
      <c r="C1597">
        <v>6</v>
      </c>
      <c r="D1597" t="s">
        <v>113</v>
      </c>
      <c r="F1597">
        <v>16389</v>
      </c>
      <c r="G1597">
        <v>346.04999999999995</v>
      </c>
      <c r="H1597">
        <v>5</v>
      </c>
    </row>
    <row r="1598" spans="1:8">
      <c r="A1598">
        <v>13548</v>
      </c>
      <c r="B1598" s="10">
        <v>281.00999999999993</v>
      </c>
      <c r="C1598">
        <v>6</v>
      </c>
      <c r="D1598">
        <v>4</v>
      </c>
      <c r="F1598">
        <v>13525</v>
      </c>
      <c r="G1598">
        <v>345.9</v>
      </c>
      <c r="H1598">
        <v>5</v>
      </c>
    </row>
    <row r="1599" spans="1:8">
      <c r="A1599">
        <v>15140</v>
      </c>
      <c r="B1599" s="10">
        <v>280.8</v>
      </c>
      <c r="C1599">
        <v>6</v>
      </c>
      <c r="D1599">
        <v>4</v>
      </c>
      <c r="F1599">
        <v>14215</v>
      </c>
      <c r="G1599">
        <v>345.72500000000002</v>
      </c>
      <c r="H1599">
        <v>5</v>
      </c>
    </row>
    <row r="1600" spans="1:8">
      <c r="A1600">
        <v>16242</v>
      </c>
      <c r="B1600" s="10">
        <v>280.54666666666668</v>
      </c>
      <c r="C1600">
        <v>6</v>
      </c>
      <c r="D1600">
        <v>1</v>
      </c>
      <c r="F1600">
        <v>12952</v>
      </c>
      <c r="G1600">
        <v>345.71000000000004</v>
      </c>
      <c r="H1600">
        <v>5</v>
      </c>
    </row>
    <row r="1601" spans="1:8">
      <c r="A1601">
        <v>18142</v>
      </c>
      <c r="B1601" s="10">
        <v>280.37999999999994</v>
      </c>
      <c r="C1601">
        <v>6</v>
      </c>
      <c r="D1601">
        <v>2</v>
      </c>
      <c r="F1601">
        <v>14116</v>
      </c>
      <c r="G1601">
        <v>345.685</v>
      </c>
      <c r="H1601">
        <v>5</v>
      </c>
    </row>
    <row r="1602" spans="1:8">
      <c r="A1602">
        <v>13983</v>
      </c>
      <c r="B1602" s="10">
        <v>280.17666666666668</v>
      </c>
      <c r="C1602">
        <v>6</v>
      </c>
      <c r="D1602">
        <v>6</v>
      </c>
      <c r="F1602">
        <v>16657</v>
      </c>
      <c r="G1602">
        <v>345.53500000000003</v>
      </c>
      <c r="H1602">
        <v>5</v>
      </c>
    </row>
    <row r="1603" spans="1:8">
      <c r="A1603">
        <v>16696</v>
      </c>
      <c r="B1603" s="10">
        <v>279.45</v>
      </c>
      <c r="C1603">
        <v>6</v>
      </c>
      <c r="D1603">
        <v>10</v>
      </c>
      <c r="F1603">
        <v>17655</v>
      </c>
      <c r="G1603">
        <v>345.41333333333341</v>
      </c>
      <c r="H1603">
        <v>5</v>
      </c>
    </row>
    <row r="1604" spans="1:8">
      <c r="A1604">
        <v>16905</v>
      </c>
      <c r="B1604" s="10">
        <v>278.99333333333334</v>
      </c>
      <c r="C1604">
        <v>6</v>
      </c>
      <c r="D1604">
        <v>2</v>
      </c>
      <c r="F1604">
        <v>17123</v>
      </c>
      <c r="G1604">
        <v>345.29999999999995</v>
      </c>
      <c r="H1604">
        <v>5</v>
      </c>
    </row>
    <row r="1605" spans="1:8">
      <c r="A1605">
        <v>13405</v>
      </c>
      <c r="B1605" s="10">
        <v>278.72500000000002</v>
      </c>
      <c r="C1605">
        <v>6</v>
      </c>
      <c r="D1605">
        <v>10</v>
      </c>
      <c r="F1605">
        <v>15491</v>
      </c>
      <c r="G1605">
        <v>345.07000000000005</v>
      </c>
      <c r="H1605">
        <v>5</v>
      </c>
    </row>
    <row r="1606" spans="1:8">
      <c r="A1606">
        <v>14522</v>
      </c>
      <c r="B1606" s="10">
        <v>278.63</v>
      </c>
      <c r="C1606">
        <v>6</v>
      </c>
      <c r="D1606">
        <v>5</v>
      </c>
      <c r="F1606">
        <v>18179</v>
      </c>
      <c r="G1606">
        <v>345.005</v>
      </c>
      <c r="H1606">
        <v>5</v>
      </c>
    </row>
    <row r="1607" spans="1:8">
      <c r="A1607">
        <v>14948</v>
      </c>
      <c r="B1607" s="10">
        <v>278.39999999999998</v>
      </c>
      <c r="C1607">
        <v>6</v>
      </c>
      <c r="D1607">
        <v>8</v>
      </c>
      <c r="F1607">
        <v>13774</v>
      </c>
      <c r="G1607">
        <v>344.99999999999994</v>
      </c>
      <c r="H1607">
        <v>5</v>
      </c>
    </row>
    <row r="1608" spans="1:8">
      <c r="A1608">
        <v>18077</v>
      </c>
      <c r="B1608" s="10">
        <v>278.3175</v>
      </c>
      <c r="C1608">
        <v>6</v>
      </c>
      <c r="D1608">
        <v>5</v>
      </c>
      <c r="F1608">
        <v>13023</v>
      </c>
      <c r="G1608">
        <v>344.95000000000005</v>
      </c>
      <c r="H1608">
        <v>5</v>
      </c>
    </row>
    <row r="1609" spans="1:8">
      <c r="A1609">
        <v>17659</v>
      </c>
      <c r="B1609" s="10">
        <v>278.0675</v>
      </c>
      <c r="C1609">
        <v>6</v>
      </c>
      <c r="D1609">
        <v>4</v>
      </c>
      <c r="F1609">
        <v>12535</v>
      </c>
      <c r="G1609">
        <v>344.90000000000003</v>
      </c>
      <c r="H1609">
        <v>5</v>
      </c>
    </row>
    <row r="1610" spans="1:8">
      <c r="A1610">
        <v>16283</v>
      </c>
      <c r="B1610" s="10">
        <v>277.80999999999995</v>
      </c>
      <c r="C1610">
        <v>6</v>
      </c>
      <c r="D1610">
        <v>6</v>
      </c>
      <c r="F1610">
        <v>17696</v>
      </c>
      <c r="G1610">
        <v>344.79</v>
      </c>
      <c r="H1610">
        <v>5</v>
      </c>
    </row>
    <row r="1611" spans="1:8">
      <c r="A1611">
        <v>14702</v>
      </c>
      <c r="B1611" s="10">
        <v>277.52999999999997</v>
      </c>
      <c r="C1611">
        <v>6</v>
      </c>
      <c r="D1611">
        <v>6</v>
      </c>
      <c r="F1611">
        <v>14533</v>
      </c>
      <c r="G1611">
        <v>344.78</v>
      </c>
      <c r="H1611">
        <v>5</v>
      </c>
    </row>
    <row r="1612" spans="1:8">
      <c r="A1612">
        <v>15279</v>
      </c>
      <c r="B1612" s="10">
        <v>277.40999999999997</v>
      </c>
      <c r="C1612">
        <v>6</v>
      </c>
      <c r="D1612" t="s">
        <v>113</v>
      </c>
      <c r="F1612">
        <v>14099</v>
      </c>
      <c r="G1612">
        <v>344.72500000000002</v>
      </c>
      <c r="H1612">
        <v>5</v>
      </c>
    </row>
    <row r="1613" spans="1:8">
      <c r="A1613">
        <v>17968</v>
      </c>
      <c r="B1613" s="10">
        <v>277.34999999999997</v>
      </c>
      <c r="C1613">
        <v>6</v>
      </c>
      <c r="D1613" t="s">
        <v>113</v>
      </c>
      <c r="F1613">
        <v>14499</v>
      </c>
      <c r="G1613">
        <v>344.65</v>
      </c>
      <c r="H1613">
        <v>5</v>
      </c>
    </row>
    <row r="1614" spans="1:8">
      <c r="A1614">
        <v>14506</v>
      </c>
      <c r="B1614" s="10">
        <v>277.21999999999997</v>
      </c>
      <c r="C1614">
        <v>6</v>
      </c>
      <c r="D1614">
        <v>3</v>
      </c>
      <c r="F1614">
        <v>16978</v>
      </c>
      <c r="G1614">
        <v>344.33</v>
      </c>
      <c r="H1614">
        <v>5</v>
      </c>
    </row>
    <row r="1615" spans="1:8">
      <c r="A1615">
        <v>13803</v>
      </c>
      <c r="B1615" s="10">
        <v>277.07000000000005</v>
      </c>
      <c r="C1615">
        <v>6</v>
      </c>
      <c r="D1615" t="s">
        <v>113</v>
      </c>
      <c r="F1615">
        <v>17702</v>
      </c>
      <c r="G1615">
        <v>344.24666666666661</v>
      </c>
      <c r="H1615">
        <v>5</v>
      </c>
    </row>
    <row r="1616" spans="1:8">
      <c r="A1616">
        <v>16469</v>
      </c>
      <c r="B1616" s="10">
        <v>276.88000000000005</v>
      </c>
      <c r="C1616">
        <v>6</v>
      </c>
      <c r="D1616">
        <v>8</v>
      </c>
      <c r="F1616">
        <v>16700</v>
      </c>
      <c r="G1616">
        <v>344.23</v>
      </c>
      <c r="H1616">
        <v>5</v>
      </c>
    </row>
    <row r="1617" spans="1:8">
      <c r="A1617">
        <v>17268</v>
      </c>
      <c r="B1617" s="10">
        <v>276.48</v>
      </c>
      <c r="C1617">
        <v>6</v>
      </c>
      <c r="D1617">
        <v>7</v>
      </c>
      <c r="F1617">
        <v>17519</v>
      </c>
      <c r="G1617">
        <v>343.96</v>
      </c>
      <c r="H1617">
        <v>5</v>
      </c>
    </row>
    <row r="1618" spans="1:8">
      <c r="A1618">
        <v>13136</v>
      </c>
      <c r="B1618" s="10">
        <v>276.35499999999996</v>
      </c>
      <c r="C1618">
        <v>6</v>
      </c>
      <c r="D1618">
        <v>2</v>
      </c>
      <c r="F1618">
        <v>14723</v>
      </c>
      <c r="G1618">
        <v>343.64999999999986</v>
      </c>
      <c r="H1618">
        <v>5</v>
      </c>
    </row>
    <row r="1619" spans="1:8">
      <c r="A1619">
        <v>12676</v>
      </c>
      <c r="B1619" s="10">
        <v>276.31666666666666</v>
      </c>
      <c r="C1619">
        <v>6</v>
      </c>
      <c r="D1619">
        <v>9</v>
      </c>
      <c r="F1619">
        <v>15520</v>
      </c>
      <c r="G1619">
        <v>343.49999999999994</v>
      </c>
      <c r="H1619">
        <v>5</v>
      </c>
    </row>
    <row r="1620" spans="1:8">
      <c r="A1620">
        <v>13599</v>
      </c>
      <c r="B1620" s="10">
        <v>276.18857142857144</v>
      </c>
      <c r="C1620">
        <v>6</v>
      </c>
      <c r="D1620">
        <v>2</v>
      </c>
      <c r="F1620">
        <v>13557</v>
      </c>
      <c r="G1620">
        <v>343.37999999999994</v>
      </c>
      <c r="H1620">
        <v>5</v>
      </c>
    </row>
    <row r="1621" spans="1:8">
      <c r="A1621">
        <v>14338</v>
      </c>
      <c r="B1621" s="10">
        <v>275.95999999999998</v>
      </c>
      <c r="C1621">
        <v>6</v>
      </c>
      <c r="D1621">
        <v>10</v>
      </c>
      <c r="F1621">
        <v>14223</v>
      </c>
      <c r="G1621">
        <v>343.11499999999995</v>
      </c>
      <c r="H1621">
        <v>5</v>
      </c>
    </row>
    <row r="1622" spans="1:8">
      <c r="A1622">
        <v>16918</v>
      </c>
      <c r="B1622" s="10">
        <v>275.77999999999997</v>
      </c>
      <c r="C1622">
        <v>6</v>
      </c>
      <c r="D1622">
        <v>7</v>
      </c>
      <c r="F1622">
        <v>14880</v>
      </c>
      <c r="G1622">
        <v>342.92</v>
      </c>
      <c r="H1622">
        <v>5</v>
      </c>
    </row>
    <row r="1623" spans="1:8">
      <c r="A1623">
        <v>16172</v>
      </c>
      <c r="B1623" s="10">
        <v>275.67499999999995</v>
      </c>
      <c r="C1623">
        <v>6</v>
      </c>
      <c r="D1623">
        <v>6</v>
      </c>
      <c r="F1623">
        <v>17201</v>
      </c>
      <c r="G1623">
        <v>342.63</v>
      </c>
      <c r="H1623">
        <v>5</v>
      </c>
    </row>
    <row r="1624" spans="1:8">
      <c r="A1624">
        <v>18149</v>
      </c>
      <c r="B1624" s="10">
        <v>274.83999999999997</v>
      </c>
      <c r="C1624">
        <v>6</v>
      </c>
      <c r="D1624">
        <v>10</v>
      </c>
      <c r="F1624">
        <v>15227</v>
      </c>
      <c r="G1624">
        <v>342.57999999999993</v>
      </c>
      <c r="H1624">
        <v>5</v>
      </c>
    </row>
    <row r="1625" spans="1:8">
      <c r="A1625">
        <v>13213</v>
      </c>
      <c r="B1625" s="10">
        <v>274.69</v>
      </c>
      <c r="C1625">
        <v>6</v>
      </c>
      <c r="D1625">
        <v>3</v>
      </c>
      <c r="F1625">
        <v>14837</v>
      </c>
      <c r="G1625">
        <v>341.87999999999988</v>
      </c>
      <c r="H1625">
        <v>5</v>
      </c>
    </row>
    <row r="1626" spans="1:8">
      <c r="A1626">
        <v>17180</v>
      </c>
      <c r="B1626" s="10">
        <v>274.60500000000002</v>
      </c>
      <c r="C1626">
        <v>6</v>
      </c>
      <c r="D1626">
        <v>7</v>
      </c>
      <c r="F1626">
        <v>16826</v>
      </c>
      <c r="G1626">
        <v>341.70000000000005</v>
      </c>
      <c r="H1626">
        <v>5</v>
      </c>
    </row>
    <row r="1627" spans="1:8">
      <c r="A1627">
        <v>16011</v>
      </c>
      <c r="B1627" s="10">
        <v>273.94200000000001</v>
      </c>
      <c r="C1627">
        <v>6</v>
      </c>
      <c r="D1627">
        <v>5</v>
      </c>
      <c r="F1627">
        <v>14618</v>
      </c>
      <c r="G1627">
        <v>341.64</v>
      </c>
      <c r="H1627">
        <v>5</v>
      </c>
    </row>
    <row r="1628" spans="1:8">
      <c r="A1628">
        <v>13309</v>
      </c>
      <c r="B1628" s="10">
        <v>273.32</v>
      </c>
      <c r="C1628">
        <v>6</v>
      </c>
      <c r="D1628">
        <v>6</v>
      </c>
      <c r="F1628">
        <v>13347</v>
      </c>
      <c r="G1628">
        <v>341.36</v>
      </c>
      <c r="H1628">
        <v>5</v>
      </c>
    </row>
    <row r="1629" spans="1:8">
      <c r="A1629">
        <v>16370</v>
      </c>
      <c r="B1629" s="10">
        <v>273.28999999999996</v>
      </c>
      <c r="C1629">
        <v>6</v>
      </c>
      <c r="D1629">
        <v>5</v>
      </c>
      <c r="F1629">
        <v>13450</v>
      </c>
      <c r="G1629">
        <v>341.29499999999996</v>
      </c>
      <c r="H1629">
        <v>5</v>
      </c>
    </row>
    <row r="1630" spans="1:8">
      <c r="A1630">
        <v>18161</v>
      </c>
      <c r="B1630" s="10">
        <v>273.16000000000003</v>
      </c>
      <c r="C1630">
        <v>6</v>
      </c>
      <c r="D1630">
        <v>5</v>
      </c>
      <c r="F1630">
        <v>15288</v>
      </c>
      <c r="G1630">
        <v>341.26</v>
      </c>
      <c r="H1630">
        <v>5</v>
      </c>
    </row>
    <row r="1631" spans="1:8">
      <c r="A1631">
        <v>14023</v>
      </c>
      <c r="B1631" s="10">
        <v>273.14</v>
      </c>
      <c r="C1631">
        <v>6</v>
      </c>
      <c r="D1631">
        <v>6</v>
      </c>
      <c r="F1631">
        <v>12624</v>
      </c>
      <c r="G1631">
        <v>341.19</v>
      </c>
      <c r="H1631">
        <v>5</v>
      </c>
    </row>
    <row r="1632" spans="1:8">
      <c r="A1632">
        <v>18178</v>
      </c>
      <c r="B1632" s="10">
        <v>273.11</v>
      </c>
      <c r="C1632">
        <v>6</v>
      </c>
      <c r="D1632">
        <v>3</v>
      </c>
      <c r="F1632">
        <v>13591</v>
      </c>
      <c r="G1632">
        <v>340.9</v>
      </c>
      <c r="H1632">
        <v>5</v>
      </c>
    </row>
    <row r="1633" spans="1:8">
      <c r="A1633">
        <v>17682</v>
      </c>
      <c r="B1633" s="10">
        <v>273.10249999999996</v>
      </c>
      <c r="C1633">
        <v>6</v>
      </c>
      <c r="D1633">
        <v>4</v>
      </c>
      <c r="F1633">
        <v>12519</v>
      </c>
      <c r="G1633">
        <v>340.84</v>
      </c>
      <c r="H1633">
        <v>5</v>
      </c>
    </row>
    <row r="1634" spans="1:8">
      <c r="A1634">
        <v>16727</v>
      </c>
      <c r="B1634" s="10">
        <v>272.81999999999994</v>
      </c>
      <c r="C1634">
        <v>6</v>
      </c>
      <c r="D1634" t="s">
        <v>113</v>
      </c>
      <c r="F1634">
        <v>18151</v>
      </c>
      <c r="G1634">
        <v>340.79999999999995</v>
      </c>
      <c r="H1634">
        <v>5</v>
      </c>
    </row>
    <row r="1635" spans="1:8">
      <c r="A1635">
        <v>12793</v>
      </c>
      <c r="B1635" s="10">
        <v>272.74</v>
      </c>
      <c r="C1635">
        <v>6</v>
      </c>
      <c r="D1635" t="s">
        <v>113</v>
      </c>
      <c r="F1635">
        <v>14628</v>
      </c>
      <c r="G1635">
        <v>340.38</v>
      </c>
      <c r="H1635">
        <v>5</v>
      </c>
    </row>
    <row r="1636" spans="1:8">
      <c r="A1636">
        <v>16440</v>
      </c>
      <c r="B1636" s="10">
        <v>272.46000000000004</v>
      </c>
      <c r="C1636">
        <v>6</v>
      </c>
      <c r="D1636">
        <v>1</v>
      </c>
      <c r="F1636">
        <v>15839</v>
      </c>
      <c r="G1636">
        <v>340.24666666666673</v>
      </c>
      <c r="H1636">
        <v>5</v>
      </c>
    </row>
    <row r="1637" spans="1:8">
      <c r="A1637">
        <v>12464</v>
      </c>
      <c r="B1637" s="10">
        <v>272.42499999999995</v>
      </c>
      <c r="C1637">
        <v>6</v>
      </c>
      <c r="D1637">
        <v>7</v>
      </c>
      <c r="F1637">
        <v>15115</v>
      </c>
      <c r="G1637">
        <v>340.11000000000007</v>
      </c>
      <c r="H1637">
        <v>5</v>
      </c>
    </row>
    <row r="1638" spans="1:8">
      <c r="A1638">
        <v>17797</v>
      </c>
      <c r="B1638" s="10">
        <v>272.41000000000008</v>
      </c>
      <c r="C1638">
        <v>6</v>
      </c>
      <c r="D1638">
        <v>3</v>
      </c>
      <c r="F1638">
        <v>17457</v>
      </c>
      <c r="G1638">
        <v>340.06</v>
      </c>
      <c r="H1638">
        <v>5</v>
      </c>
    </row>
    <row r="1639" spans="1:8">
      <c r="A1639">
        <v>17615</v>
      </c>
      <c r="B1639" s="10">
        <v>272.3</v>
      </c>
      <c r="C1639">
        <v>6</v>
      </c>
      <c r="D1639">
        <v>10</v>
      </c>
      <c r="F1639">
        <v>17612</v>
      </c>
      <c r="G1639">
        <v>340.03500000000003</v>
      </c>
      <c r="H1639">
        <v>5</v>
      </c>
    </row>
    <row r="1640" spans="1:8">
      <c r="A1640">
        <v>16943</v>
      </c>
      <c r="B1640" s="10">
        <v>272.24333333333334</v>
      </c>
      <c r="C1640">
        <v>6</v>
      </c>
      <c r="D1640" t="s">
        <v>113</v>
      </c>
      <c r="F1640">
        <v>13700</v>
      </c>
      <c r="G1640">
        <v>339.77333333333337</v>
      </c>
      <c r="H1640">
        <v>5</v>
      </c>
    </row>
    <row r="1641" spans="1:8">
      <c r="A1641">
        <v>14816</v>
      </c>
      <c r="B1641" s="10">
        <v>271.85000000000002</v>
      </c>
      <c r="C1641">
        <v>6</v>
      </c>
      <c r="D1641" t="s">
        <v>113</v>
      </c>
      <c r="F1641">
        <v>14788</v>
      </c>
      <c r="G1641">
        <v>339.72</v>
      </c>
      <c r="H1641">
        <v>5</v>
      </c>
    </row>
    <row r="1642" spans="1:8">
      <c r="A1642">
        <v>14292</v>
      </c>
      <c r="B1642" s="10">
        <v>271.82749999999999</v>
      </c>
      <c r="C1642">
        <v>6</v>
      </c>
      <c r="D1642">
        <v>2</v>
      </c>
      <c r="F1642">
        <v>18167</v>
      </c>
      <c r="G1642">
        <v>338.87749999999994</v>
      </c>
      <c r="H1642">
        <v>5</v>
      </c>
    </row>
    <row r="1643" spans="1:8">
      <c r="A1643">
        <v>14504</v>
      </c>
      <c r="B1643" s="10">
        <v>271.35499999999996</v>
      </c>
      <c r="C1643">
        <v>6</v>
      </c>
      <c r="D1643">
        <v>9</v>
      </c>
      <c r="F1643">
        <v>17839</v>
      </c>
      <c r="G1643">
        <v>338.80000000000007</v>
      </c>
      <c r="H1643">
        <v>5</v>
      </c>
    </row>
    <row r="1644" spans="1:8">
      <c r="A1644">
        <v>15062</v>
      </c>
      <c r="B1644" s="10">
        <v>271.34666666666664</v>
      </c>
      <c r="C1644">
        <v>6</v>
      </c>
      <c r="D1644">
        <v>8</v>
      </c>
      <c r="F1644">
        <v>13118</v>
      </c>
      <c r="G1644">
        <v>338.71000000000015</v>
      </c>
      <c r="H1644">
        <v>5</v>
      </c>
    </row>
    <row r="1645" spans="1:8">
      <c r="A1645">
        <v>17585</v>
      </c>
      <c r="B1645" s="10">
        <v>271.17333333333335</v>
      </c>
      <c r="C1645">
        <v>6</v>
      </c>
      <c r="D1645">
        <v>6</v>
      </c>
      <c r="F1645">
        <v>16183</v>
      </c>
      <c r="G1645">
        <v>338.71000000000009</v>
      </c>
      <c r="H1645">
        <v>5</v>
      </c>
    </row>
    <row r="1646" spans="1:8">
      <c r="A1646">
        <v>17496</v>
      </c>
      <c r="B1646" s="10">
        <v>271.04999999999995</v>
      </c>
      <c r="C1646">
        <v>6</v>
      </c>
      <c r="D1646" t="s">
        <v>113</v>
      </c>
      <c r="F1646">
        <v>16503</v>
      </c>
      <c r="G1646">
        <v>338.54</v>
      </c>
      <c r="H1646">
        <v>5</v>
      </c>
    </row>
    <row r="1647" spans="1:8">
      <c r="A1647">
        <v>16230</v>
      </c>
      <c r="B1647" s="10">
        <v>271.01499999999999</v>
      </c>
      <c r="C1647">
        <v>6</v>
      </c>
      <c r="D1647" t="s">
        <v>113</v>
      </c>
      <c r="F1647">
        <v>13040</v>
      </c>
      <c r="G1647">
        <v>338.495</v>
      </c>
      <c r="H1647">
        <v>5</v>
      </c>
    </row>
    <row r="1648" spans="1:8">
      <c r="A1648">
        <v>15919</v>
      </c>
      <c r="B1648" s="10">
        <v>270.71999999999991</v>
      </c>
      <c r="C1648">
        <v>6</v>
      </c>
      <c r="D1648">
        <v>5</v>
      </c>
      <c r="F1648">
        <v>13813</v>
      </c>
      <c r="G1648">
        <v>338.35249999999996</v>
      </c>
      <c r="H1648">
        <v>5</v>
      </c>
    </row>
    <row r="1649" spans="1:8">
      <c r="A1649">
        <v>12826</v>
      </c>
      <c r="B1649" s="10">
        <v>270.67333333333335</v>
      </c>
      <c r="C1649">
        <v>6</v>
      </c>
      <c r="D1649">
        <v>8</v>
      </c>
      <c r="F1649">
        <v>18170</v>
      </c>
      <c r="G1649">
        <v>338.04999999999995</v>
      </c>
      <c r="H1649">
        <v>5</v>
      </c>
    </row>
    <row r="1650" spans="1:8">
      <c r="A1650">
        <v>17897</v>
      </c>
      <c r="B1650" s="10">
        <v>270.55</v>
      </c>
      <c r="C1650">
        <v>6</v>
      </c>
      <c r="D1650" t="s">
        <v>113</v>
      </c>
      <c r="F1650">
        <v>12642</v>
      </c>
      <c r="G1650">
        <v>337.75333333333333</v>
      </c>
      <c r="H1650">
        <v>5</v>
      </c>
    </row>
    <row r="1651" spans="1:8">
      <c r="A1651">
        <v>17980</v>
      </c>
      <c r="B1651" s="10">
        <v>270.48333333333335</v>
      </c>
      <c r="C1651">
        <v>6</v>
      </c>
      <c r="D1651" t="s">
        <v>113</v>
      </c>
      <c r="F1651">
        <v>15652</v>
      </c>
      <c r="G1651">
        <v>337.74</v>
      </c>
      <c r="H1651">
        <v>5</v>
      </c>
    </row>
    <row r="1652" spans="1:8">
      <c r="A1652">
        <v>17094</v>
      </c>
      <c r="B1652" s="10">
        <v>270.19999999999993</v>
      </c>
      <c r="C1652">
        <v>6</v>
      </c>
      <c r="D1652" t="s">
        <v>113</v>
      </c>
      <c r="F1652">
        <v>15532</v>
      </c>
      <c r="G1652">
        <v>337.49499999999989</v>
      </c>
      <c r="H1652">
        <v>5</v>
      </c>
    </row>
    <row r="1653" spans="1:8">
      <c r="A1653">
        <v>13821</v>
      </c>
      <c r="B1653" s="10">
        <v>270.14999999999992</v>
      </c>
      <c r="C1653">
        <v>6</v>
      </c>
      <c r="D1653">
        <v>10</v>
      </c>
      <c r="F1653">
        <v>15942</v>
      </c>
      <c r="G1653">
        <v>337.43999999999994</v>
      </c>
      <c r="H1653">
        <v>5</v>
      </c>
    </row>
    <row r="1654" spans="1:8">
      <c r="A1654">
        <v>15609</v>
      </c>
      <c r="B1654" s="10">
        <v>270.03000000000003</v>
      </c>
      <c r="C1654">
        <v>6</v>
      </c>
      <c r="D1654" t="s">
        <v>113</v>
      </c>
      <c r="F1654">
        <v>17218</v>
      </c>
      <c r="G1654">
        <v>337.38000000000005</v>
      </c>
      <c r="H1654">
        <v>5</v>
      </c>
    </row>
    <row r="1655" spans="1:8">
      <c r="A1655">
        <v>12596</v>
      </c>
      <c r="B1655" s="10">
        <v>269.95</v>
      </c>
      <c r="C1655">
        <v>6</v>
      </c>
      <c r="D1655">
        <v>5</v>
      </c>
      <c r="F1655">
        <v>17973</v>
      </c>
      <c r="G1655">
        <v>337.04</v>
      </c>
      <c r="H1655">
        <v>5</v>
      </c>
    </row>
    <row r="1656" spans="1:8">
      <c r="A1656">
        <v>17817</v>
      </c>
      <c r="B1656" s="10">
        <v>269.7</v>
      </c>
      <c r="C1656">
        <v>6</v>
      </c>
      <c r="D1656">
        <v>9</v>
      </c>
      <c r="F1656">
        <v>16904</v>
      </c>
      <c r="G1656">
        <v>336.52600000000001</v>
      </c>
      <c r="H1656">
        <v>5</v>
      </c>
    </row>
    <row r="1657" spans="1:8">
      <c r="A1657">
        <v>16016</v>
      </c>
      <c r="B1657" s="10">
        <v>269.69</v>
      </c>
      <c r="C1657">
        <v>6</v>
      </c>
      <c r="D1657">
        <v>7</v>
      </c>
      <c r="F1657">
        <v>17914</v>
      </c>
      <c r="G1657">
        <v>336.42999999999989</v>
      </c>
      <c r="H1657">
        <v>5</v>
      </c>
    </row>
    <row r="1658" spans="1:8">
      <c r="A1658">
        <v>14496</v>
      </c>
      <c r="B1658" s="10">
        <v>269.40499999999997</v>
      </c>
      <c r="C1658">
        <v>6</v>
      </c>
      <c r="D1658" t="s">
        <v>113</v>
      </c>
      <c r="F1658">
        <v>15619</v>
      </c>
      <c r="G1658">
        <v>336.40000000000003</v>
      </c>
      <c r="H1658">
        <v>5</v>
      </c>
    </row>
    <row r="1659" spans="1:8">
      <c r="A1659">
        <v>16145</v>
      </c>
      <c r="B1659" s="10">
        <v>269.25166666666667</v>
      </c>
      <c r="C1659">
        <v>6</v>
      </c>
      <c r="D1659">
        <v>4</v>
      </c>
      <c r="F1659">
        <v>14047</v>
      </c>
      <c r="G1659">
        <v>336.34500000000003</v>
      </c>
      <c r="H1659">
        <v>5</v>
      </c>
    </row>
    <row r="1660" spans="1:8">
      <c r="A1660">
        <v>16134</v>
      </c>
      <c r="B1660" s="10">
        <v>269.13000000000005</v>
      </c>
      <c r="C1660">
        <v>6</v>
      </c>
      <c r="D1660">
        <v>5</v>
      </c>
      <c r="F1660">
        <v>14954</v>
      </c>
      <c r="G1660">
        <v>336.16999999999985</v>
      </c>
      <c r="H1660">
        <v>5</v>
      </c>
    </row>
    <row r="1661" spans="1:8">
      <c r="A1661">
        <v>17540</v>
      </c>
      <c r="B1661" s="10">
        <v>268.79999999999995</v>
      </c>
      <c r="C1661">
        <v>6</v>
      </c>
      <c r="D1661">
        <v>9</v>
      </c>
      <c r="F1661">
        <v>13429</v>
      </c>
      <c r="G1661">
        <v>335.59999999999997</v>
      </c>
      <c r="H1661">
        <v>5</v>
      </c>
    </row>
    <row r="1662" spans="1:8">
      <c r="A1662">
        <v>17954</v>
      </c>
      <c r="B1662" s="10">
        <v>268.64166666666665</v>
      </c>
      <c r="C1662">
        <v>6</v>
      </c>
      <c r="D1662">
        <v>7</v>
      </c>
      <c r="F1662">
        <v>14196</v>
      </c>
      <c r="G1662">
        <v>335.52</v>
      </c>
      <c r="H1662">
        <v>5</v>
      </c>
    </row>
    <row r="1663" spans="1:8">
      <c r="A1663">
        <v>14727</v>
      </c>
      <c r="B1663" s="10">
        <v>268.58</v>
      </c>
      <c r="C1663">
        <v>6</v>
      </c>
      <c r="D1663" t="s">
        <v>113</v>
      </c>
      <c r="F1663">
        <v>17370</v>
      </c>
      <c r="G1663">
        <v>335.47999999999996</v>
      </c>
      <c r="H1663">
        <v>5</v>
      </c>
    </row>
    <row r="1664" spans="1:8">
      <c r="A1664">
        <v>12559</v>
      </c>
      <c r="B1664" s="10">
        <v>268.10499999999996</v>
      </c>
      <c r="C1664">
        <v>6</v>
      </c>
      <c r="D1664" t="s">
        <v>113</v>
      </c>
      <c r="F1664">
        <v>17159</v>
      </c>
      <c r="G1664">
        <v>335.42666666666673</v>
      </c>
      <c r="H1664">
        <v>5</v>
      </c>
    </row>
    <row r="1665" spans="1:8">
      <c r="A1665">
        <v>12541</v>
      </c>
      <c r="B1665" s="10">
        <v>268.07</v>
      </c>
      <c r="C1665">
        <v>6</v>
      </c>
      <c r="D1665">
        <v>4</v>
      </c>
      <c r="F1665">
        <v>16539</v>
      </c>
      <c r="G1665">
        <v>335.2</v>
      </c>
      <c r="H1665">
        <v>5</v>
      </c>
    </row>
    <row r="1666" spans="1:8">
      <c r="A1666">
        <v>17062</v>
      </c>
      <c r="B1666" s="10">
        <v>267.23499999999996</v>
      </c>
      <c r="C1666">
        <v>6</v>
      </c>
      <c r="D1666" t="s">
        <v>113</v>
      </c>
      <c r="F1666">
        <v>17663</v>
      </c>
      <c r="G1666">
        <v>335.13666666666671</v>
      </c>
      <c r="H1666">
        <v>5</v>
      </c>
    </row>
    <row r="1667" spans="1:8">
      <c r="A1667">
        <v>15408</v>
      </c>
      <c r="B1667" s="10">
        <v>267.17999999999995</v>
      </c>
      <c r="C1667">
        <v>6</v>
      </c>
      <c r="D1667" t="s">
        <v>113</v>
      </c>
      <c r="F1667">
        <v>16515</v>
      </c>
      <c r="G1667">
        <v>334.93333333333334</v>
      </c>
      <c r="H1667">
        <v>5</v>
      </c>
    </row>
    <row r="1668" spans="1:8">
      <c r="A1668">
        <v>15517</v>
      </c>
      <c r="B1668" s="10">
        <v>267.03000000000003</v>
      </c>
      <c r="C1668">
        <v>6</v>
      </c>
      <c r="D1668" t="s">
        <v>113</v>
      </c>
      <c r="F1668">
        <v>16134</v>
      </c>
      <c r="G1668">
        <v>334.55999999999995</v>
      </c>
      <c r="H1668">
        <v>5</v>
      </c>
    </row>
    <row r="1669" spans="1:8">
      <c r="A1669">
        <v>15433</v>
      </c>
      <c r="B1669" s="10">
        <v>266.64999999999998</v>
      </c>
      <c r="C1669">
        <v>6</v>
      </c>
      <c r="D1669">
        <v>10</v>
      </c>
      <c r="F1669">
        <v>15466</v>
      </c>
      <c r="G1669">
        <v>334.53000000000014</v>
      </c>
      <c r="H1669">
        <v>5</v>
      </c>
    </row>
    <row r="1670" spans="1:8">
      <c r="A1670">
        <v>15119</v>
      </c>
      <c r="B1670" s="10">
        <v>266.39999999999998</v>
      </c>
      <c r="C1670">
        <v>6</v>
      </c>
      <c r="D1670" t="s">
        <v>113</v>
      </c>
      <c r="F1670">
        <v>15706</v>
      </c>
      <c r="G1670">
        <v>333.93666666666667</v>
      </c>
      <c r="H1670">
        <v>5</v>
      </c>
    </row>
    <row r="1671" spans="1:8">
      <c r="A1671">
        <v>17739</v>
      </c>
      <c r="B1671" s="10">
        <v>266.36750000000006</v>
      </c>
      <c r="C1671">
        <v>6</v>
      </c>
      <c r="D1671">
        <v>3</v>
      </c>
      <c r="F1671">
        <v>15244</v>
      </c>
      <c r="G1671">
        <v>333.63000000000005</v>
      </c>
      <c r="H1671">
        <v>5</v>
      </c>
    </row>
    <row r="1672" spans="1:8">
      <c r="A1672">
        <v>17720</v>
      </c>
      <c r="B1672" s="10">
        <v>266.18999999999994</v>
      </c>
      <c r="C1672">
        <v>6</v>
      </c>
      <c r="D1672">
        <v>5</v>
      </c>
      <c r="F1672">
        <v>13727</v>
      </c>
      <c r="G1672">
        <v>333.48000000000008</v>
      </c>
      <c r="H1672">
        <v>5</v>
      </c>
    </row>
    <row r="1673" spans="1:8">
      <c r="A1673">
        <v>15019</v>
      </c>
      <c r="B1673" s="10">
        <v>265.99999999999989</v>
      </c>
      <c r="C1673">
        <v>6</v>
      </c>
      <c r="D1673" t="s">
        <v>113</v>
      </c>
      <c r="F1673">
        <v>14356</v>
      </c>
      <c r="G1673">
        <v>333.47</v>
      </c>
      <c r="H1673">
        <v>5</v>
      </c>
    </row>
    <row r="1674" spans="1:8">
      <c r="A1674">
        <v>14068</v>
      </c>
      <c r="B1674" s="10">
        <v>265.85000000000002</v>
      </c>
      <c r="C1674">
        <v>6</v>
      </c>
      <c r="D1674" t="s">
        <v>113</v>
      </c>
      <c r="F1674">
        <v>16407</v>
      </c>
      <c r="G1674">
        <v>333.04749999999996</v>
      </c>
      <c r="H1674">
        <v>5</v>
      </c>
    </row>
    <row r="1675" spans="1:8">
      <c r="A1675">
        <v>15561</v>
      </c>
      <c r="B1675" s="10">
        <v>265.75</v>
      </c>
      <c r="C1675">
        <v>6</v>
      </c>
      <c r="D1675">
        <v>9</v>
      </c>
      <c r="F1675">
        <v>16803</v>
      </c>
      <c r="G1675">
        <v>332.29999999999995</v>
      </c>
      <c r="H1675">
        <v>5</v>
      </c>
    </row>
    <row r="1676" spans="1:8">
      <c r="A1676">
        <v>14659</v>
      </c>
      <c r="B1676" s="10">
        <v>265.6520000000001</v>
      </c>
      <c r="C1676">
        <v>6</v>
      </c>
      <c r="D1676">
        <v>6</v>
      </c>
      <c r="F1676">
        <v>13032</v>
      </c>
      <c r="G1676">
        <v>332.17333333333335</v>
      </c>
      <c r="H1676">
        <v>5</v>
      </c>
    </row>
    <row r="1677" spans="1:8">
      <c r="A1677">
        <v>16255</v>
      </c>
      <c r="B1677" s="10">
        <v>265.41749999999996</v>
      </c>
      <c r="C1677">
        <v>6</v>
      </c>
      <c r="D1677">
        <v>5</v>
      </c>
      <c r="F1677">
        <v>16011</v>
      </c>
      <c r="G1677">
        <v>332.16666666666669</v>
      </c>
      <c r="H1677">
        <v>5</v>
      </c>
    </row>
    <row r="1678" spans="1:8">
      <c r="A1678">
        <v>16794</v>
      </c>
      <c r="B1678" s="10">
        <v>265.36</v>
      </c>
      <c r="C1678">
        <v>6</v>
      </c>
      <c r="D1678">
        <v>9</v>
      </c>
      <c r="F1678">
        <v>14128</v>
      </c>
      <c r="G1678">
        <v>331.96</v>
      </c>
      <c r="H1678">
        <v>5</v>
      </c>
    </row>
    <row r="1679" spans="1:8">
      <c r="A1679">
        <v>17372</v>
      </c>
      <c r="B1679" s="10">
        <v>265.28249999999991</v>
      </c>
      <c r="C1679">
        <v>6</v>
      </c>
      <c r="D1679">
        <v>6</v>
      </c>
      <c r="F1679">
        <v>16177</v>
      </c>
      <c r="G1679">
        <v>331.95</v>
      </c>
      <c r="H1679">
        <v>5</v>
      </c>
    </row>
    <row r="1680" spans="1:8">
      <c r="A1680">
        <v>14423</v>
      </c>
      <c r="B1680" s="10">
        <v>265.2</v>
      </c>
      <c r="C1680">
        <v>6</v>
      </c>
      <c r="D1680" t="s">
        <v>113</v>
      </c>
      <c r="F1680">
        <v>17724</v>
      </c>
      <c r="G1680">
        <v>331.88333333333327</v>
      </c>
      <c r="H1680">
        <v>5</v>
      </c>
    </row>
    <row r="1681" spans="1:8">
      <c r="A1681">
        <v>16726</v>
      </c>
      <c r="B1681" s="10">
        <v>265.06333333333333</v>
      </c>
      <c r="C1681">
        <v>6</v>
      </c>
      <c r="D1681">
        <v>3</v>
      </c>
      <c r="F1681">
        <v>17720</v>
      </c>
      <c r="G1681">
        <v>331.78</v>
      </c>
      <c r="H1681">
        <v>5</v>
      </c>
    </row>
    <row r="1682" spans="1:8">
      <c r="A1682">
        <v>15907</v>
      </c>
      <c r="B1682" s="10">
        <v>264.75999999999988</v>
      </c>
      <c r="C1682">
        <v>6</v>
      </c>
      <c r="D1682">
        <v>4</v>
      </c>
      <c r="F1682">
        <v>16009</v>
      </c>
      <c r="G1682">
        <v>330.90333333333331</v>
      </c>
      <c r="H1682">
        <v>5</v>
      </c>
    </row>
    <row r="1683" spans="1:8">
      <c r="A1683">
        <v>13973</v>
      </c>
      <c r="B1683" s="10">
        <v>264.7</v>
      </c>
      <c r="C1683">
        <v>6</v>
      </c>
      <c r="D1683" t="s">
        <v>113</v>
      </c>
      <c r="F1683">
        <v>15240</v>
      </c>
      <c r="G1683">
        <v>330.59500000000003</v>
      </c>
      <c r="H1683">
        <v>5</v>
      </c>
    </row>
    <row r="1684" spans="1:8">
      <c r="A1684">
        <v>17609</v>
      </c>
      <c r="B1684" s="10">
        <v>264.69499999999988</v>
      </c>
      <c r="C1684">
        <v>6</v>
      </c>
      <c r="D1684">
        <v>6</v>
      </c>
      <c r="F1684">
        <v>15916</v>
      </c>
      <c r="G1684">
        <v>330.50499999999994</v>
      </c>
      <c r="H1684">
        <v>5</v>
      </c>
    </row>
    <row r="1685" spans="1:8">
      <c r="A1685">
        <v>16782</v>
      </c>
      <c r="B1685" s="10">
        <v>264.48999999999995</v>
      </c>
      <c r="C1685">
        <v>6</v>
      </c>
      <c r="D1685">
        <v>7</v>
      </c>
      <c r="F1685">
        <v>14209</v>
      </c>
      <c r="G1685">
        <v>330.09333333333331</v>
      </c>
      <c r="H1685">
        <v>5</v>
      </c>
    </row>
    <row r="1686" spans="1:8">
      <c r="A1686">
        <v>18221</v>
      </c>
      <c r="B1686" s="10">
        <v>264.35499999999996</v>
      </c>
      <c r="C1686">
        <v>6</v>
      </c>
      <c r="D1686">
        <v>9</v>
      </c>
      <c r="F1686">
        <v>14973</v>
      </c>
      <c r="G1686">
        <v>329.92500000000001</v>
      </c>
      <c r="H1686">
        <v>5</v>
      </c>
    </row>
    <row r="1687" spans="1:8">
      <c r="A1687">
        <v>17398</v>
      </c>
      <c r="B1687" s="10">
        <v>264.22500000000002</v>
      </c>
      <c r="C1687">
        <v>6</v>
      </c>
      <c r="D1687">
        <v>9</v>
      </c>
      <c r="F1687">
        <v>12953</v>
      </c>
      <c r="G1687">
        <v>329.84999999999997</v>
      </c>
      <c r="H1687">
        <v>5</v>
      </c>
    </row>
    <row r="1688" spans="1:8">
      <c r="A1688">
        <v>14299</v>
      </c>
      <c r="B1688" s="10">
        <v>263.84499999999991</v>
      </c>
      <c r="C1688">
        <v>6</v>
      </c>
      <c r="D1688">
        <v>4</v>
      </c>
      <c r="F1688">
        <v>13028</v>
      </c>
      <c r="G1688">
        <v>329.84</v>
      </c>
      <c r="H1688">
        <v>5</v>
      </c>
    </row>
    <row r="1689" spans="1:8">
      <c r="A1689">
        <v>13369</v>
      </c>
      <c r="B1689" s="10">
        <v>263.75000000000006</v>
      </c>
      <c r="C1689">
        <v>6</v>
      </c>
      <c r="D1689" t="s">
        <v>113</v>
      </c>
      <c r="F1689">
        <v>17451</v>
      </c>
      <c r="G1689">
        <v>329.78999999999996</v>
      </c>
      <c r="H1689">
        <v>5</v>
      </c>
    </row>
    <row r="1690" spans="1:8">
      <c r="A1690">
        <v>15594</v>
      </c>
      <c r="B1690" s="10">
        <v>263.66000000000003</v>
      </c>
      <c r="C1690">
        <v>6</v>
      </c>
      <c r="D1690">
        <v>2</v>
      </c>
      <c r="F1690">
        <v>15492</v>
      </c>
      <c r="G1690">
        <v>329.72999999999996</v>
      </c>
      <c r="H1690">
        <v>5</v>
      </c>
    </row>
    <row r="1691" spans="1:8">
      <c r="A1691">
        <v>14524</v>
      </c>
      <c r="B1691" s="10">
        <v>263.17999999999995</v>
      </c>
      <c r="C1691">
        <v>6</v>
      </c>
      <c r="D1691">
        <v>4</v>
      </c>
      <c r="F1691">
        <v>13759</v>
      </c>
      <c r="G1691">
        <v>329.70499999999998</v>
      </c>
      <c r="H1691">
        <v>5</v>
      </c>
    </row>
    <row r="1692" spans="1:8">
      <c r="A1692">
        <v>14541</v>
      </c>
      <c r="B1692" s="10">
        <v>263.13</v>
      </c>
      <c r="C1692">
        <v>6</v>
      </c>
      <c r="D1692">
        <v>9</v>
      </c>
      <c r="F1692">
        <v>13292</v>
      </c>
      <c r="G1692">
        <v>329.37</v>
      </c>
      <c r="H1692">
        <v>5</v>
      </c>
    </row>
    <row r="1693" spans="1:8">
      <c r="A1693">
        <v>15172</v>
      </c>
      <c r="B1693" s="10">
        <v>263.10000000000002</v>
      </c>
      <c r="C1693">
        <v>6</v>
      </c>
      <c r="D1693">
        <v>5</v>
      </c>
      <c r="F1693">
        <v>17154</v>
      </c>
      <c r="G1693">
        <v>329.34000000000003</v>
      </c>
      <c r="H1693">
        <v>5</v>
      </c>
    </row>
    <row r="1694" spans="1:8">
      <c r="A1694">
        <v>15434</v>
      </c>
      <c r="B1694" s="10">
        <v>262.95999999999998</v>
      </c>
      <c r="C1694">
        <v>6</v>
      </c>
      <c r="D1694">
        <v>7</v>
      </c>
      <c r="F1694">
        <v>15153</v>
      </c>
      <c r="G1694">
        <v>329.25</v>
      </c>
      <c r="H1694">
        <v>5</v>
      </c>
    </row>
    <row r="1695" spans="1:8">
      <c r="A1695">
        <v>16014</v>
      </c>
      <c r="B1695" s="10">
        <v>262.92999999999989</v>
      </c>
      <c r="C1695">
        <v>6</v>
      </c>
      <c r="D1695">
        <v>8</v>
      </c>
      <c r="F1695">
        <v>12463</v>
      </c>
      <c r="G1695">
        <v>329.24</v>
      </c>
      <c r="H1695">
        <v>5</v>
      </c>
    </row>
    <row r="1696" spans="1:8">
      <c r="A1696">
        <v>14346</v>
      </c>
      <c r="B1696" s="10">
        <v>262.44</v>
      </c>
      <c r="C1696">
        <v>6</v>
      </c>
      <c r="D1696">
        <v>2</v>
      </c>
      <c r="F1696">
        <v>13468</v>
      </c>
      <c r="G1696">
        <v>328.56833333333333</v>
      </c>
      <c r="H1696">
        <v>5</v>
      </c>
    </row>
    <row r="1697" spans="1:8">
      <c r="A1697">
        <v>13118</v>
      </c>
      <c r="B1697" s="10">
        <v>262.09666666666664</v>
      </c>
      <c r="C1697">
        <v>6</v>
      </c>
      <c r="D1697">
        <v>5</v>
      </c>
      <c r="F1697">
        <v>16572</v>
      </c>
      <c r="G1697">
        <v>328.55999999999995</v>
      </c>
      <c r="H1697">
        <v>5</v>
      </c>
    </row>
    <row r="1698" spans="1:8">
      <c r="A1698">
        <v>17764</v>
      </c>
      <c r="B1698" s="10">
        <v>261.96999999999997</v>
      </c>
      <c r="C1698">
        <v>6</v>
      </c>
      <c r="D1698">
        <v>3</v>
      </c>
      <c r="F1698">
        <v>15215</v>
      </c>
      <c r="G1698">
        <v>328.39500000000004</v>
      </c>
      <c r="H1698">
        <v>5</v>
      </c>
    </row>
    <row r="1699" spans="1:8">
      <c r="A1699">
        <v>17964</v>
      </c>
      <c r="B1699" s="10">
        <v>261.76000000000005</v>
      </c>
      <c r="C1699">
        <v>6</v>
      </c>
      <c r="D1699">
        <v>8</v>
      </c>
      <c r="F1699">
        <v>12364</v>
      </c>
      <c r="G1699">
        <v>328.27499999999998</v>
      </c>
      <c r="H1699">
        <v>6</v>
      </c>
    </row>
    <row r="1700" spans="1:8">
      <c r="A1700">
        <v>14477</v>
      </c>
      <c r="B1700" s="10">
        <v>261.5</v>
      </c>
      <c r="C1700">
        <v>6</v>
      </c>
      <c r="D1700">
        <v>4</v>
      </c>
      <c r="F1700">
        <v>16318</v>
      </c>
      <c r="G1700">
        <v>328.15</v>
      </c>
      <c r="H1700">
        <v>6</v>
      </c>
    </row>
    <row r="1701" spans="1:8">
      <c r="A1701">
        <v>15757</v>
      </c>
      <c r="B1701" s="10">
        <v>261.36</v>
      </c>
      <c r="C1701">
        <v>6</v>
      </c>
      <c r="D1701">
        <v>4</v>
      </c>
      <c r="F1701">
        <v>13750</v>
      </c>
      <c r="G1701">
        <v>328.03500000000003</v>
      </c>
      <c r="H1701">
        <v>6</v>
      </c>
    </row>
    <row r="1702" spans="1:8">
      <c r="A1702">
        <v>15351</v>
      </c>
      <c r="B1702" s="10">
        <v>261.28000000000003</v>
      </c>
      <c r="C1702">
        <v>6</v>
      </c>
      <c r="D1702">
        <v>3</v>
      </c>
      <c r="F1702">
        <v>14024</v>
      </c>
      <c r="G1702">
        <v>327.7</v>
      </c>
      <c r="H1702">
        <v>6</v>
      </c>
    </row>
    <row r="1703" spans="1:8">
      <c r="A1703">
        <v>17663</v>
      </c>
      <c r="B1703" s="10">
        <v>260.95333333333338</v>
      </c>
      <c r="C1703">
        <v>6</v>
      </c>
      <c r="D1703">
        <v>5</v>
      </c>
      <c r="F1703">
        <v>17633</v>
      </c>
      <c r="G1703">
        <v>327.45999999999998</v>
      </c>
      <c r="H1703">
        <v>6</v>
      </c>
    </row>
    <row r="1704" spans="1:8">
      <c r="A1704">
        <v>16493</v>
      </c>
      <c r="B1704" s="10">
        <v>260.76333333333332</v>
      </c>
      <c r="C1704">
        <v>6</v>
      </c>
      <c r="D1704">
        <v>7</v>
      </c>
      <c r="F1704">
        <v>16366</v>
      </c>
      <c r="G1704">
        <v>327.3</v>
      </c>
      <c r="H1704">
        <v>6</v>
      </c>
    </row>
    <row r="1705" spans="1:8">
      <c r="A1705">
        <v>16859</v>
      </c>
      <c r="B1705" s="10">
        <v>259.84000000000003</v>
      </c>
      <c r="C1705">
        <v>6</v>
      </c>
      <c r="D1705">
        <v>10</v>
      </c>
      <c r="F1705">
        <v>13198</v>
      </c>
      <c r="G1705">
        <v>326.82249999999999</v>
      </c>
      <c r="H1705">
        <v>6</v>
      </c>
    </row>
    <row r="1706" spans="1:8">
      <c r="A1706">
        <v>14684</v>
      </c>
      <c r="B1706" s="10">
        <v>259.63000000000011</v>
      </c>
      <c r="C1706">
        <v>6</v>
      </c>
      <c r="D1706">
        <v>7</v>
      </c>
      <c r="F1706">
        <v>15983</v>
      </c>
      <c r="G1706">
        <v>326.75000000000006</v>
      </c>
      <c r="H1706">
        <v>6</v>
      </c>
    </row>
    <row r="1707" spans="1:8">
      <c r="A1707">
        <v>12600</v>
      </c>
      <c r="B1707" s="10">
        <v>259.59199999999998</v>
      </c>
      <c r="C1707">
        <v>6</v>
      </c>
      <c r="D1707">
        <v>6</v>
      </c>
      <c r="F1707">
        <v>15730</v>
      </c>
      <c r="G1707">
        <v>326.72500000000002</v>
      </c>
      <c r="H1707">
        <v>6</v>
      </c>
    </row>
    <row r="1708" spans="1:8">
      <c r="A1708">
        <v>15143</v>
      </c>
      <c r="B1708" s="10">
        <v>259.45</v>
      </c>
      <c r="C1708">
        <v>6</v>
      </c>
      <c r="D1708" t="s">
        <v>113</v>
      </c>
      <c r="F1708">
        <v>18044</v>
      </c>
      <c r="G1708">
        <v>326.70666666666665</v>
      </c>
      <c r="H1708">
        <v>6</v>
      </c>
    </row>
    <row r="1709" spans="1:8">
      <c r="A1709">
        <v>14149</v>
      </c>
      <c r="B1709" s="10">
        <v>259.43000000000006</v>
      </c>
      <c r="C1709">
        <v>6</v>
      </c>
      <c r="D1709" t="s">
        <v>113</v>
      </c>
      <c r="F1709">
        <v>15506</v>
      </c>
      <c r="G1709">
        <v>326.41999999999996</v>
      </c>
      <c r="H1709">
        <v>6</v>
      </c>
    </row>
    <row r="1710" spans="1:8">
      <c r="A1710">
        <v>14350</v>
      </c>
      <c r="B1710" s="10">
        <v>258.7</v>
      </c>
      <c r="C1710">
        <v>6</v>
      </c>
      <c r="D1710" t="s">
        <v>113</v>
      </c>
      <c r="F1710">
        <v>14548</v>
      </c>
      <c r="G1710">
        <v>326.39999999999998</v>
      </c>
      <c r="H1710">
        <v>6</v>
      </c>
    </row>
    <row r="1711" spans="1:8">
      <c r="A1711">
        <v>16725</v>
      </c>
      <c r="B1711" s="10">
        <v>258.35666666666657</v>
      </c>
      <c r="C1711">
        <v>6</v>
      </c>
      <c r="D1711" t="s">
        <v>113</v>
      </c>
      <c r="F1711">
        <v>17371</v>
      </c>
      <c r="G1711">
        <v>326.25999999999988</v>
      </c>
      <c r="H1711">
        <v>6</v>
      </c>
    </row>
    <row r="1712" spans="1:8">
      <c r="A1712">
        <v>15987</v>
      </c>
      <c r="B1712" s="10">
        <v>258.04000000000002</v>
      </c>
      <c r="C1712">
        <v>6</v>
      </c>
      <c r="D1712">
        <v>6</v>
      </c>
      <c r="F1712">
        <v>16071</v>
      </c>
      <c r="G1712">
        <v>326.24000000000007</v>
      </c>
      <c r="H1712">
        <v>6</v>
      </c>
    </row>
    <row r="1713" spans="1:8">
      <c r="A1713">
        <v>15339</v>
      </c>
      <c r="B1713" s="10">
        <v>257.90000000000003</v>
      </c>
      <c r="C1713">
        <v>6</v>
      </c>
      <c r="D1713">
        <v>6</v>
      </c>
      <c r="F1713">
        <v>12609</v>
      </c>
      <c r="G1713">
        <v>326.12</v>
      </c>
      <c r="H1713">
        <v>6</v>
      </c>
    </row>
    <row r="1714" spans="1:8">
      <c r="A1714">
        <v>13389</v>
      </c>
      <c r="B1714" s="10">
        <v>257.89</v>
      </c>
      <c r="C1714">
        <v>6</v>
      </c>
      <c r="D1714">
        <v>7</v>
      </c>
      <c r="F1714">
        <v>16830</v>
      </c>
      <c r="G1714">
        <v>325.90999999999997</v>
      </c>
      <c r="H1714">
        <v>6</v>
      </c>
    </row>
    <row r="1715" spans="1:8">
      <c r="A1715">
        <v>13227</v>
      </c>
      <c r="B1715" s="10">
        <v>257.7</v>
      </c>
      <c r="C1715">
        <v>6</v>
      </c>
      <c r="D1715" t="s">
        <v>113</v>
      </c>
      <c r="F1715">
        <v>16458</v>
      </c>
      <c r="G1715">
        <v>325.84000000000003</v>
      </c>
      <c r="H1715">
        <v>6</v>
      </c>
    </row>
    <row r="1716" spans="1:8">
      <c r="A1716">
        <v>14375</v>
      </c>
      <c r="B1716" s="10">
        <v>257.67999999999995</v>
      </c>
      <c r="C1716">
        <v>6</v>
      </c>
      <c r="D1716" t="s">
        <v>113</v>
      </c>
      <c r="F1716">
        <v>17866</v>
      </c>
      <c r="G1716">
        <v>325.7</v>
      </c>
      <c r="H1716">
        <v>6</v>
      </c>
    </row>
    <row r="1717" spans="1:8">
      <c r="A1717">
        <v>14409</v>
      </c>
      <c r="B1717" s="10">
        <v>257.45</v>
      </c>
      <c r="C1717">
        <v>6</v>
      </c>
      <c r="D1717">
        <v>4</v>
      </c>
      <c r="F1717">
        <v>16938</v>
      </c>
      <c r="G1717">
        <v>325.63</v>
      </c>
      <c r="H1717">
        <v>6</v>
      </c>
    </row>
    <row r="1718" spans="1:8">
      <c r="A1718">
        <v>13630</v>
      </c>
      <c r="B1718" s="10">
        <v>257.435</v>
      </c>
      <c r="C1718">
        <v>6</v>
      </c>
      <c r="D1718">
        <v>6</v>
      </c>
      <c r="F1718">
        <v>17463</v>
      </c>
      <c r="G1718">
        <v>325.38499999999993</v>
      </c>
      <c r="H1718">
        <v>6</v>
      </c>
    </row>
    <row r="1719" spans="1:8">
      <c r="A1719">
        <v>12811</v>
      </c>
      <c r="B1719" s="10">
        <v>257.42500000000001</v>
      </c>
      <c r="C1719">
        <v>6</v>
      </c>
      <c r="D1719" t="s">
        <v>113</v>
      </c>
      <c r="F1719">
        <v>16734</v>
      </c>
      <c r="G1719">
        <v>325.255</v>
      </c>
      <c r="H1719">
        <v>6</v>
      </c>
    </row>
    <row r="1720" spans="1:8">
      <c r="A1720">
        <v>13626</v>
      </c>
      <c r="B1720" s="10">
        <v>257.22999999999996</v>
      </c>
      <c r="C1720">
        <v>6</v>
      </c>
      <c r="D1720" t="s">
        <v>113</v>
      </c>
      <c r="F1720">
        <v>15571</v>
      </c>
      <c r="G1720">
        <v>325.21499999999997</v>
      </c>
      <c r="H1720">
        <v>6</v>
      </c>
    </row>
    <row r="1721" spans="1:8">
      <c r="A1721">
        <v>14657</v>
      </c>
      <c r="B1721" s="10">
        <v>257.22499999999997</v>
      </c>
      <c r="C1721">
        <v>6</v>
      </c>
      <c r="D1721">
        <v>9</v>
      </c>
      <c r="F1721">
        <v>13801</v>
      </c>
      <c r="G1721">
        <v>324.79999999999995</v>
      </c>
      <c r="H1721">
        <v>6</v>
      </c>
    </row>
    <row r="1722" spans="1:8">
      <c r="A1722">
        <v>12708</v>
      </c>
      <c r="B1722" s="10">
        <v>257.17500000000001</v>
      </c>
      <c r="C1722">
        <v>6</v>
      </c>
      <c r="D1722">
        <v>7</v>
      </c>
      <c r="F1722">
        <v>17937</v>
      </c>
      <c r="G1722">
        <v>324.58</v>
      </c>
      <c r="H1722">
        <v>6</v>
      </c>
    </row>
    <row r="1723" spans="1:8">
      <c r="A1723">
        <v>15246</v>
      </c>
      <c r="B1723" s="10">
        <v>257.07499999999999</v>
      </c>
      <c r="C1723">
        <v>6</v>
      </c>
      <c r="D1723" t="s">
        <v>113</v>
      </c>
      <c r="F1723">
        <v>15133</v>
      </c>
      <c r="G1723">
        <v>324.52000000000004</v>
      </c>
      <c r="H1723">
        <v>6</v>
      </c>
    </row>
    <row r="1724" spans="1:8">
      <c r="A1724">
        <v>15114</v>
      </c>
      <c r="B1724" s="10">
        <v>256.8125</v>
      </c>
      <c r="C1724">
        <v>6</v>
      </c>
      <c r="D1724">
        <v>4</v>
      </c>
      <c r="F1724">
        <v>16205</v>
      </c>
      <c r="G1724">
        <v>324.51499999999999</v>
      </c>
      <c r="H1724">
        <v>6</v>
      </c>
    </row>
    <row r="1725" spans="1:8">
      <c r="A1725">
        <v>16048</v>
      </c>
      <c r="B1725" s="10">
        <v>256.44000000000005</v>
      </c>
      <c r="C1725">
        <v>6</v>
      </c>
      <c r="D1725">
        <v>10</v>
      </c>
      <c r="F1725">
        <v>16693</v>
      </c>
      <c r="G1725">
        <v>324.45</v>
      </c>
      <c r="H1725">
        <v>6</v>
      </c>
    </row>
    <row r="1726" spans="1:8">
      <c r="A1726">
        <v>13158</v>
      </c>
      <c r="B1726" s="10">
        <v>256.40999999999997</v>
      </c>
      <c r="C1726">
        <v>6</v>
      </c>
      <c r="D1726">
        <v>6</v>
      </c>
      <c r="F1726">
        <v>15205</v>
      </c>
      <c r="G1726">
        <v>324.41499999999996</v>
      </c>
      <c r="H1726">
        <v>6</v>
      </c>
    </row>
    <row r="1727" spans="1:8">
      <c r="A1727">
        <v>17071</v>
      </c>
      <c r="B1727" s="10">
        <v>256.33000000000004</v>
      </c>
      <c r="C1727">
        <v>6</v>
      </c>
      <c r="D1727">
        <v>7</v>
      </c>
      <c r="F1727">
        <v>15024</v>
      </c>
      <c r="G1727">
        <v>324.41333333333324</v>
      </c>
      <c r="H1727">
        <v>6</v>
      </c>
    </row>
    <row r="1728" spans="1:8">
      <c r="A1728">
        <v>15240</v>
      </c>
      <c r="B1728" s="10">
        <v>256.09500000000003</v>
      </c>
      <c r="C1728">
        <v>6</v>
      </c>
      <c r="D1728">
        <v>5</v>
      </c>
      <c r="F1728">
        <v>13430</v>
      </c>
      <c r="G1728">
        <v>324.34499999999997</v>
      </c>
      <c r="H1728">
        <v>6</v>
      </c>
    </row>
    <row r="1729" spans="1:8">
      <c r="A1729">
        <v>15831</v>
      </c>
      <c r="B1729" s="10">
        <v>255.94000000000003</v>
      </c>
      <c r="C1729">
        <v>6</v>
      </c>
      <c r="D1729">
        <v>7</v>
      </c>
      <c r="F1729">
        <v>16685</v>
      </c>
      <c r="G1729">
        <v>324.24</v>
      </c>
      <c r="H1729">
        <v>6</v>
      </c>
    </row>
    <row r="1730" spans="1:8">
      <c r="A1730">
        <v>14730</v>
      </c>
      <c r="B1730" s="10">
        <v>255.68999999999997</v>
      </c>
      <c r="C1730">
        <v>6</v>
      </c>
      <c r="D1730">
        <v>4</v>
      </c>
      <c r="F1730">
        <v>16584</v>
      </c>
      <c r="G1730">
        <v>324.1400000000001</v>
      </c>
      <c r="H1730">
        <v>6</v>
      </c>
    </row>
    <row r="1731" spans="1:8">
      <c r="A1731">
        <v>12582</v>
      </c>
      <c r="B1731" s="10">
        <v>255.67999999999995</v>
      </c>
      <c r="C1731">
        <v>6</v>
      </c>
      <c r="D1731" t="s">
        <v>113</v>
      </c>
      <c r="F1731">
        <v>12935</v>
      </c>
      <c r="G1731">
        <v>323.61750000000001</v>
      </c>
      <c r="H1731">
        <v>6</v>
      </c>
    </row>
    <row r="1732" spans="1:8">
      <c r="A1732">
        <v>13329</v>
      </c>
      <c r="B1732" s="10">
        <v>255.6</v>
      </c>
      <c r="C1732">
        <v>6</v>
      </c>
      <c r="D1732">
        <v>3</v>
      </c>
      <c r="F1732">
        <v>12589</v>
      </c>
      <c r="G1732">
        <v>323.33999999999997</v>
      </c>
      <c r="H1732">
        <v>6</v>
      </c>
    </row>
    <row r="1733" spans="1:8">
      <c r="A1733">
        <v>14309</v>
      </c>
      <c r="B1733" s="10">
        <v>255.43400000000003</v>
      </c>
      <c r="C1733">
        <v>6</v>
      </c>
      <c r="D1733">
        <v>5</v>
      </c>
      <c r="F1733">
        <v>16607</v>
      </c>
      <c r="G1733">
        <v>323.322</v>
      </c>
      <c r="H1733">
        <v>6</v>
      </c>
    </row>
    <row r="1734" spans="1:8">
      <c r="A1734">
        <v>12388</v>
      </c>
      <c r="B1734" s="10">
        <v>255.41666666666671</v>
      </c>
      <c r="C1734">
        <v>6</v>
      </c>
      <c r="D1734">
        <v>2</v>
      </c>
      <c r="F1734">
        <v>17722</v>
      </c>
      <c r="G1734">
        <v>323.15999999999997</v>
      </c>
      <c r="H1734">
        <v>6</v>
      </c>
    </row>
    <row r="1735" spans="1:8">
      <c r="A1735">
        <v>13549</v>
      </c>
      <c r="B1735" s="10">
        <v>255.23499999999999</v>
      </c>
      <c r="C1735">
        <v>6</v>
      </c>
      <c r="D1735">
        <v>9</v>
      </c>
      <c r="F1735">
        <v>17793</v>
      </c>
      <c r="G1735">
        <v>323.03999999999996</v>
      </c>
      <c r="H1735">
        <v>6</v>
      </c>
    </row>
    <row r="1736" spans="1:8">
      <c r="A1736">
        <v>14594</v>
      </c>
      <c r="B1736" s="10">
        <v>254.99999999999997</v>
      </c>
      <c r="C1736">
        <v>6</v>
      </c>
      <c r="D1736">
        <v>9</v>
      </c>
      <c r="F1736">
        <v>14855</v>
      </c>
      <c r="G1736">
        <v>322.82499999999999</v>
      </c>
      <c r="H1736">
        <v>6</v>
      </c>
    </row>
    <row r="1737" spans="1:8">
      <c r="A1737">
        <v>16261</v>
      </c>
      <c r="B1737" s="10">
        <v>254.95999999999995</v>
      </c>
      <c r="C1737">
        <v>6</v>
      </c>
      <c r="D1737">
        <v>9</v>
      </c>
      <c r="F1737">
        <v>16627</v>
      </c>
      <c r="G1737">
        <v>322.8</v>
      </c>
      <c r="H1737">
        <v>6</v>
      </c>
    </row>
    <row r="1738" spans="1:8">
      <c r="A1738">
        <v>13121</v>
      </c>
      <c r="B1738" s="10">
        <v>254.7299999999999</v>
      </c>
      <c r="C1738">
        <v>6</v>
      </c>
      <c r="D1738" t="s">
        <v>113</v>
      </c>
      <c r="F1738">
        <v>16271</v>
      </c>
      <c r="G1738">
        <v>322.51750000000004</v>
      </c>
      <c r="H1738">
        <v>6</v>
      </c>
    </row>
    <row r="1739" spans="1:8">
      <c r="A1739">
        <v>16458</v>
      </c>
      <c r="B1739" s="10">
        <v>254.61666666666665</v>
      </c>
      <c r="C1739">
        <v>6</v>
      </c>
      <c r="D1739">
        <v>6</v>
      </c>
      <c r="F1739">
        <v>14748</v>
      </c>
      <c r="G1739">
        <v>322.31</v>
      </c>
      <c r="H1739">
        <v>6</v>
      </c>
    </row>
    <row r="1740" spans="1:8">
      <c r="A1740">
        <v>14293</v>
      </c>
      <c r="B1740" s="10">
        <v>254.00999999999993</v>
      </c>
      <c r="C1740">
        <v>6</v>
      </c>
      <c r="D1740">
        <v>7</v>
      </c>
      <c r="F1740">
        <v>14424</v>
      </c>
      <c r="G1740">
        <v>322.08</v>
      </c>
      <c r="H1740">
        <v>6</v>
      </c>
    </row>
    <row r="1741" spans="1:8">
      <c r="A1741">
        <v>13885</v>
      </c>
      <c r="B1741" s="10">
        <v>253.40000000000003</v>
      </c>
      <c r="C1741">
        <v>6</v>
      </c>
      <c r="D1741" t="s">
        <v>113</v>
      </c>
      <c r="F1741">
        <v>16933</v>
      </c>
      <c r="G1741">
        <v>322.05000000000007</v>
      </c>
      <c r="H1741">
        <v>6</v>
      </c>
    </row>
    <row r="1742" spans="1:8">
      <c r="A1742">
        <v>17950</v>
      </c>
      <c r="B1742" s="10">
        <v>253.09</v>
      </c>
      <c r="C1742">
        <v>6</v>
      </c>
      <c r="D1742">
        <v>8</v>
      </c>
      <c r="F1742">
        <v>13630</v>
      </c>
      <c r="G1742">
        <v>321.98</v>
      </c>
      <c r="H1742">
        <v>6</v>
      </c>
    </row>
    <row r="1743" spans="1:8">
      <c r="A1743">
        <v>15058</v>
      </c>
      <c r="B1743" s="10">
        <v>252.82749999999999</v>
      </c>
      <c r="C1743">
        <v>6</v>
      </c>
      <c r="D1743">
        <v>7</v>
      </c>
      <c r="F1743">
        <v>14484</v>
      </c>
      <c r="G1743">
        <v>321.91999999999996</v>
      </c>
      <c r="H1743">
        <v>6</v>
      </c>
    </row>
    <row r="1744" spans="1:8">
      <c r="A1744">
        <v>17860</v>
      </c>
      <c r="B1744" s="10">
        <v>252.79999999999998</v>
      </c>
      <c r="C1744">
        <v>6</v>
      </c>
      <c r="D1744" t="s">
        <v>113</v>
      </c>
      <c r="F1744">
        <v>14126</v>
      </c>
      <c r="G1744">
        <v>321.81500000000005</v>
      </c>
      <c r="H1744">
        <v>6</v>
      </c>
    </row>
    <row r="1745" spans="1:8">
      <c r="A1745">
        <v>16875</v>
      </c>
      <c r="B1745" s="10">
        <v>252.76333333333329</v>
      </c>
      <c r="C1745">
        <v>6</v>
      </c>
      <c r="D1745">
        <v>2</v>
      </c>
      <c r="F1745">
        <v>12612</v>
      </c>
      <c r="G1745">
        <v>321.79500000000002</v>
      </c>
      <c r="H1745">
        <v>6</v>
      </c>
    </row>
    <row r="1746" spans="1:8">
      <c r="A1746">
        <v>17126</v>
      </c>
      <c r="B1746" s="10">
        <v>252.65999999999997</v>
      </c>
      <c r="C1746">
        <v>6</v>
      </c>
      <c r="D1746">
        <v>3</v>
      </c>
      <c r="F1746">
        <v>12909</v>
      </c>
      <c r="G1746">
        <v>321.45500000000004</v>
      </c>
      <c r="H1746">
        <v>6</v>
      </c>
    </row>
    <row r="1747" spans="1:8">
      <c r="A1747">
        <v>15346</v>
      </c>
      <c r="B1747" s="10">
        <v>252.42000000000004</v>
      </c>
      <c r="C1747">
        <v>6</v>
      </c>
      <c r="D1747" t="s">
        <v>113</v>
      </c>
      <c r="F1747">
        <v>14020</v>
      </c>
      <c r="G1747">
        <v>321.39999999999998</v>
      </c>
      <c r="H1747">
        <v>6</v>
      </c>
    </row>
    <row r="1748" spans="1:8">
      <c r="A1748">
        <v>15406</v>
      </c>
      <c r="B1748" s="10">
        <v>252.28999999999991</v>
      </c>
      <c r="C1748">
        <v>6</v>
      </c>
      <c r="D1748">
        <v>8</v>
      </c>
      <c r="F1748">
        <v>13230</v>
      </c>
      <c r="G1748">
        <v>321.30999999999989</v>
      </c>
      <c r="H1748">
        <v>6</v>
      </c>
    </row>
    <row r="1749" spans="1:8">
      <c r="A1749">
        <v>18009</v>
      </c>
      <c r="B1749" s="10">
        <v>252.24000000000004</v>
      </c>
      <c r="C1749">
        <v>6</v>
      </c>
      <c r="D1749" t="s">
        <v>113</v>
      </c>
      <c r="F1749">
        <v>15793</v>
      </c>
      <c r="G1749">
        <v>321.15999999999997</v>
      </c>
      <c r="H1749">
        <v>6</v>
      </c>
    </row>
    <row r="1750" spans="1:8">
      <c r="A1750">
        <v>13711</v>
      </c>
      <c r="B1750" s="10">
        <v>252.06000000000003</v>
      </c>
      <c r="C1750">
        <v>6</v>
      </c>
      <c r="D1750" t="s">
        <v>113</v>
      </c>
      <c r="F1750">
        <v>14441</v>
      </c>
      <c r="G1750">
        <v>321.09999999999997</v>
      </c>
      <c r="H1750">
        <v>6</v>
      </c>
    </row>
    <row r="1751" spans="1:8">
      <c r="A1751">
        <v>17630</v>
      </c>
      <c r="B1751" s="10">
        <v>251.79999999999995</v>
      </c>
      <c r="C1751">
        <v>6</v>
      </c>
      <c r="D1751" t="s">
        <v>113</v>
      </c>
      <c r="F1751">
        <v>13265</v>
      </c>
      <c r="G1751">
        <v>321</v>
      </c>
      <c r="H1751">
        <v>6</v>
      </c>
    </row>
    <row r="1752" spans="1:8">
      <c r="A1752">
        <v>17527</v>
      </c>
      <c r="B1752" s="10">
        <v>251.54999999999995</v>
      </c>
      <c r="C1752">
        <v>6</v>
      </c>
      <c r="D1752">
        <v>8</v>
      </c>
      <c r="F1752">
        <v>12600</v>
      </c>
      <c r="G1752">
        <v>320.77</v>
      </c>
      <c r="H1752">
        <v>6</v>
      </c>
    </row>
    <row r="1753" spans="1:8">
      <c r="A1753">
        <v>16976</v>
      </c>
      <c r="B1753" s="10">
        <v>251.51999999999998</v>
      </c>
      <c r="C1753">
        <v>6</v>
      </c>
      <c r="D1753" t="s">
        <v>113</v>
      </c>
      <c r="F1753">
        <v>18117</v>
      </c>
      <c r="G1753">
        <v>320.71999999999997</v>
      </c>
      <c r="H1753">
        <v>6</v>
      </c>
    </row>
    <row r="1754" spans="1:8">
      <c r="A1754">
        <v>13512</v>
      </c>
      <c r="B1754" s="10">
        <v>251.20999999999998</v>
      </c>
      <c r="C1754">
        <v>6</v>
      </c>
      <c r="D1754" t="s">
        <v>113</v>
      </c>
      <c r="F1754">
        <v>13986</v>
      </c>
      <c r="G1754">
        <v>320.46000000000004</v>
      </c>
      <c r="H1754">
        <v>6</v>
      </c>
    </row>
    <row r="1755" spans="1:8">
      <c r="A1755">
        <v>14731</v>
      </c>
      <c r="B1755" s="10">
        <v>251.02</v>
      </c>
      <c r="C1755">
        <v>6</v>
      </c>
      <c r="D1755">
        <v>9</v>
      </c>
      <c r="F1755">
        <v>13318</v>
      </c>
      <c r="G1755">
        <v>320.38</v>
      </c>
      <c r="H1755">
        <v>6</v>
      </c>
    </row>
    <row r="1756" spans="1:8">
      <c r="A1756">
        <v>14021</v>
      </c>
      <c r="B1756" s="10">
        <v>250.85</v>
      </c>
      <c r="C1756">
        <v>6</v>
      </c>
      <c r="D1756">
        <v>9</v>
      </c>
      <c r="F1756">
        <v>16019</v>
      </c>
      <c r="G1756">
        <v>320.24666666666673</v>
      </c>
      <c r="H1756">
        <v>6</v>
      </c>
    </row>
    <row r="1757" spans="1:8">
      <c r="A1757">
        <v>16023</v>
      </c>
      <c r="B1757" s="10">
        <v>250.34500000000003</v>
      </c>
      <c r="C1757">
        <v>6</v>
      </c>
      <c r="D1757">
        <v>8</v>
      </c>
      <c r="F1757">
        <v>13601</v>
      </c>
      <c r="G1757">
        <v>320.11999999999995</v>
      </c>
      <c r="H1757">
        <v>6</v>
      </c>
    </row>
    <row r="1758" spans="1:8">
      <c r="A1758">
        <v>17135</v>
      </c>
      <c r="B1758" s="10">
        <v>250.27500000000003</v>
      </c>
      <c r="C1758">
        <v>6</v>
      </c>
      <c r="D1758">
        <v>6</v>
      </c>
      <c r="F1758">
        <v>16241</v>
      </c>
      <c r="G1758">
        <v>320.01800000000003</v>
      </c>
      <c r="H1758">
        <v>6</v>
      </c>
    </row>
    <row r="1759" spans="1:8">
      <c r="A1759">
        <v>14591</v>
      </c>
      <c r="B1759" s="10">
        <v>250.21999999999994</v>
      </c>
      <c r="C1759">
        <v>6</v>
      </c>
      <c r="D1759">
        <v>1</v>
      </c>
      <c r="F1759">
        <v>13848</v>
      </c>
      <c r="G1759">
        <v>320</v>
      </c>
      <c r="H1759">
        <v>6</v>
      </c>
    </row>
    <row r="1760" spans="1:8">
      <c r="A1760">
        <v>17303</v>
      </c>
      <c r="B1760" s="10">
        <v>250.03999999999994</v>
      </c>
      <c r="C1760">
        <v>6</v>
      </c>
      <c r="D1760" t="s">
        <v>113</v>
      </c>
      <c r="F1760">
        <v>13091</v>
      </c>
      <c r="G1760">
        <v>319.82</v>
      </c>
      <c r="H1760">
        <v>6</v>
      </c>
    </row>
    <row r="1761" spans="1:8">
      <c r="A1761">
        <v>15510</v>
      </c>
      <c r="B1761" s="10">
        <v>250</v>
      </c>
      <c r="C1761">
        <v>6</v>
      </c>
      <c r="D1761" t="s">
        <v>113</v>
      </c>
      <c r="F1761">
        <v>17135</v>
      </c>
      <c r="G1761">
        <v>319.59000000000003</v>
      </c>
      <c r="H1761">
        <v>6</v>
      </c>
    </row>
    <row r="1762" spans="1:8">
      <c r="A1762">
        <v>12413</v>
      </c>
      <c r="B1762" s="10">
        <v>249.97500000000002</v>
      </c>
      <c r="C1762">
        <v>6</v>
      </c>
      <c r="D1762">
        <v>8</v>
      </c>
      <c r="F1762">
        <v>17585</v>
      </c>
      <c r="G1762">
        <v>319.55</v>
      </c>
      <c r="H1762">
        <v>6</v>
      </c>
    </row>
    <row r="1763" spans="1:8">
      <c r="A1763">
        <v>17456</v>
      </c>
      <c r="B1763" s="10">
        <v>249.85999999999999</v>
      </c>
      <c r="C1763">
        <v>6</v>
      </c>
      <c r="D1763" t="s">
        <v>113</v>
      </c>
      <c r="F1763">
        <v>18160</v>
      </c>
      <c r="G1763">
        <v>319.51000000000005</v>
      </c>
      <c r="H1763">
        <v>6</v>
      </c>
    </row>
    <row r="1764" spans="1:8">
      <c r="A1764">
        <v>18075</v>
      </c>
      <c r="B1764" s="10">
        <v>249.70000000000005</v>
      </c>
      <c r="C1764">
        <v>6</v>
      </c>
      <c r="D1764">
        <v>7</v>
      </c>
      <c r="F1764">
        <v>14745</v>
      </c>
      <c r="G1764">
        <v>319.29500000000002</v>
      </c>
      <c r="H1764">
        <v>6</v>
      </c>
    </row>
    <row r="1765" spans="1:8">
      <c r="A1765">
        <v>15898</v>
      </c>
      <c r="B1765" s="10">
        <v>249.69750000000002</v>
      </c>
      <c r="C1765">
        <v>6</v>
      </c>
      <c r="D1765">
        <v>5</v>
      </c>
      <c r="F1765">
        <v>15950</v>
      </c>
      <c r="G1765">
        <v>319.11</v>
      </c>
      <c r="H1765">
        <v>6</v>
      </c>
    </row>
    <row r="1766" spans="1:8">
      <c r="A1766">
        <v>14404</v>
      </c>
      <c r="B1766" s="10">
        <v>249.67000000000002</v>
      </c>
      <c r="C1766">
        <v>6</v>
      </c>
      <c r="D1766">
        <v>8</v>
      </c>
      <c r="F1766">
        <v>12645</v>
      </c>
      <c r="G1766">
        <v>318.8266666666666</v>
      </c>
      <c r="H1766">
        <v>6</v>
      </c>
    </row>
    <row r="1767" spans="1:8">
      <c r="A1767">
        <v>13292</v>
      </c>
      <c r="B1767" s="10">
        <v>249.57</v>
      </c>
      <c r="C1767">
        <v>6</v>
      </c>
      <c r="D1767">
        <v>5</v>
      </c>
      <c r="F1767">
        <v>17248</v>
      </c>
      <c r="G1767">
        <v>318.65000000000003</v>
      </c>
      <c r="H1767">
        <v>6</v>
      </c>
    </row>
    <row r="1768" spans="1:8">
      <c r="A1768">
        <v>14342</v>
      </c>
      <c r="B1768" s="10">
        <v>248.75000000000003</v>
      </c>
      <c r="C1768">
        <v>6</v>
      </c>
      <c r="D1768">
        <v>8</v>
      </c>
      <c r="F1768">
        <v>16863</v>
      </c>
      <c r="G1768">
        <v>318.55</v>
      </c>
      <c r="H1768">
        <v>6</v>
      </c>
    </row>
    <row r="1769" spans="1:8">
      <c r="A1769">
        <v>18212</v>
      </c>
      <c r="B1769" s="10">
        <v>248.41999999999993</v>
      </c>
      <c r="C1769">
        <v>6</v>
      </c>
      <c r="D1769" t="s">
        <v>113</v>
      </c>
      <c r="F1769">
        <v>14703</v>
      </c>
      <c r="G1769">
        <v>318.1699999999999</v>
      </c>
      <c r="H1769">
        <v>6</v>
      </c>
    </row>
    <row r="1770" spans="1:8">
      <c r="A1770">
        <v>16510</v>
      </c>
      <c r="B1770" s="10">
        <v>248.10000000000002</v>
      </c>
      <c r="C1770">
        <v>6</v>
      </c>
      <c r="D1770" t="s">
        <v>113</v>
      </c>
      <c r="F1770">
        <v>15829</v>
      </c>
      <c r="G1770">
        <v>318.07000000000005</v>
      </c>
      <c r="H1770">
        <v>6</v>
      </c>
    </row>
    <row r="1771" spans="1:8">
      <c r="A1771">
        <v>14475</v>
      </c>
      <c r="B1771" s="10">
        <v>248.07000000000002</v>
      </c>
      <c r="C1771">
        <v>6</v>
      </c>
      <c r="D1771">
        <v>6</v>
      </c>
      <c r="F1771">
        <v>12648</v>
      </c>
      <c r="G1771">
        <v>318.05</v>
      </c>
      <c r="H1771">
        <v>6</v>
      </c>
    </row>
    <row r="1772" spans="1:8">
      <c r="A1772">
        <v>12407</v>
      </c>
      <c r="B1772" s="10">
        <v>247.97999999999996</v>
      </c>
      <c r="C1772">
        <v>6</v>
      </c>
      <c r="D1772">
        <v>3</v>
      </c>
      <c r="F1772">
        <v>18066</v>
      </c>
      <c r="G1772">
        <v>318</v>
      </c>
      <c r="H1772">
        <v>6</v>
      </c>
    </row>
    <row r="1773" spans="1:8">
      <c r="A1773">
        <v>17374</v>
      </c>
      <c r="B1773" s="10">
        <v>247.88500000000002</v>
      </c>
      <c r="C1773">
        <v>6</v>
      </c>
      <c r="D1773" t="s">
        <v>113</v>
      </c>
      <c r="F1773">
        <v>14711</v>
      </c>
      <c r="G1773">
        <v>317.64999999999986</v>
      </c>
      <c r="H1773">
        <v>6</v>
      </c>
    </row>
    <row r="1774" spans="1:8">
      <c r="A1774">
        <v>17042</v>
      </c>
      <c r="B1774" s="10">
        <v>247.69499999999999</v>
      </c>
      <c r="C1774">
        <v>6</v>
      </c>
      <c r="D1774">
        <v>8</v>
      </c>
      <c r="F1774">
        <v>17644</v>
      </c>
      <c r="G1774">
        <v>317.62833333333339</v>
      </c>
      <c r="H1774">
        <v>6</v>
      </c>
    </row>
    <row r="1775" spans="1:8">
      <c r="A1775">
        <v>15882</v>
      </c>
      <c r="B1775" s="10">
        <v>247.67999999999995</v>
      </c>
      <c r="C1775">
        <v>6</v>
      </c>
      <c r="D1775" t="s">
        <v>113</v>
      </c>
      <c r="F1775">
        <v>17267</v>
      </c>
      <c r="G1775">
        <v>317.61999999999995</v>
      </c>
      <c r="H1775">
        <v>6</v>
      </c>
    </row>
    <row r="1776" spans="1:8">
      <c r="A1776">
        <v>14224</v>
      </c>
      <c r="B1776" s="10">
        <v>247.65999999999994</v>
      </c>
      <c r="C1776">
        <v>6</v>
      </c>
      <c r="D1776">
        <v>7</v>
      </c>
      <c r="F1776">
        <v>12944</v>
      </c>
      <c r="G1776">
        <v>317.56</v>
      </c>
      <c r="H1776">
        <v>6</v>
      </c>
    </row>
    <row r="1777" spans="1:8">
      <c r="A1777">
        <v>14239</v>
      </c>
      <c r="B1777" s="10">
        <v>247.53800000000001</v>
      </c>
      <c r="C1777">
        <v>6</v>
      </c>
      <c r="D1777">
        <v>5</v>
      </c>
      <c r="F1777">
        <v>15297</v>
      </c>
      <c r="G1777">
        <v>317.52000000000004</v>
      </c>
      <c r="H1777">
        <v>6</v>
      </c>
    </row>
    <row r="1778" spans="1:8">
      <c r="A1778">
        <v>18072</v>
      </c>
      <c r="B1778" s="10">
        <v>247.44</v>
      </c>
      <c r="C1778">
        <v>6</v>
      </c>
      <c r="D1778">
        <v>10</v>
      </c>
      <c r="F1778">
        <v>16005</v>
      </c>
      <c r="G1778">
        <v>317.31</v>
      </c>
      <c r="H1778">
        <v>6</v>
      </c>
    </row>
    <row r="1779" spans="1:8">
      <c r="A1779">
        <v>15452</v>
      </c>
      <c r="B1779" s="10">
        <v>247.24999999999997</v>
      </c>
      <c r="C1779">
        <v>6</v>
      </c>
      <c r="D1779">
        <v>9</v>
      </c>
      <c r="F1779">
        <v>14075</v>
      </c>
      <c r="G1779">
        <v>317.17</v>
      </c>
      <c r="H1779">
        <v>6</v>
      </c>
    </row>
    <row r="1780" spans="1:8">
      <c r="A1780">
        <v>13717</v>
      </c>
      <c r="B1780" s="10">
        <v>247.15666666666664</v>
      </c>
      <c r="C1780">
        <v>6</v>
      </c>
      <c r="D1780">
        <v>7</v>
      </c>
      <c r="F1780">
        <v>13571</v>
      </c>
      <c r="G1780">
        <v>317.00199999999995</v>
      </c>
      <c r="H1780">
        <v>6</v>
      </c>
    </row>
    <row r="1781" spans="1:8">
      <c r="A1781">
        <v>17051</v>
      </c>
      <c r="B1781" s="10">
        <v>247.14</v>
      </c>
      <c r="C1781">
        <v>6</v>
      </c>
      <c r="D1781" t="s">
        <v>113</v>
      </c>
      <c r="F1781">
        <v>17642</v>
      </c>
      <c r="G1781">
        <v>316.99</v>
      </c>
      <c r="H1781">
        <v>6</v>
      </c>
    </row>
    <row r="1782" spans="1:8">
      <c r="A1782">
        <v>13900</v>
      </c>
      <c r="B1782" s="10">
        <v>246.98333333333335</v>
      </c>
      <c r="C1782">
        <v>6</v>
      </c>
      <c r="D1782" t="s">
        <v>113</v>
      </c>
      <c r="F1782">
        <v>15385</v>
      </c>
      <c r="G1782">
        <v>316.88</v>
      </c>
      <c r="H1782">
        <v>6</v>
      </c>
    </row>
    <row r="1783" spans="1:8">
      <c r="A1783">
        <v>15407</v>
      </c>
      <c r="B1783" s="10">
        <v>246.91</v>
      </c>
      <c r="C1783">
        <v>6</v>
      </c>
      <c r="D1783">
        <v>6</v>
      </c>
      <c r="F1783">
        <v>14511</v>
      </c>
      <c r="G1783">
        <v>316.85250000000002</v>
      </c>
      <c r="H1783">
        <v>6</v>
      </c>
    </row>
    <row r="1784" spans="1:8">
      <c r="A1784">
        <v>12427</v>
      </c>
      <c r="B1784" s="10">
        <v>246.55000000000007</v>
      </c>
      <c r="C1784">
        <v>6</v>
      </c>
      <c r="D1784">
        <v>7</v>
      </c>
      <c r="F1784">
        <v>15436</v>
      </c>
      <c r="G1784">
        <v>316.74</v>
      </c>
      <c r="H1784">
        <v>6</v>
      </c>
    </row>
    <row r="1785" spans="1:8">
      <c r="A1785">
        <v>16495</v>
      </c>
      <c r="B1785" s="10">
        <v>246.51</v>
      </c>
      <c r="C1785">
        <v>6</v>
      </c>
      <c r="D1785">
        <v>4</v>
      </c>
      <c r="F1785">
        <v>16374</v>
      </c>
      <c r="G1785">
        <v>316.72999999999985</v>
      </c>
      <c r="H1785">
        <v>6</v>
      </c>
    </row>
    <row r="1786" spans="1:8">
      <c r="A1786">
        <v>13851</v>
      </c>
      <c r="B1786" s="10">
        <v>246.32</v>
      </c>
      <c r="C1786">
        <v>6</v>
      </c>
      <c r="D1786">
        <v>1</v>
      </c>
      <c r="F1786">
        <v>13038</v>
      </c>
      <c r="G1786">
        <v>316.70000000000005</v>
      </c>
      <c r="H1786">
        <v>6</v>
      </c>
    </row>
    <row r="1787" spans="1:8">
      <c r="A1787">
        <v>17278</v>
      </c>
      <c r="B1787" s="10">
        <v>246.04000000000008</v>
      </c>
      <c r="C1787">
        <v>6</v>
      </c>
      <c r="D1787" t="s">
        <v>113</v>
      </c>
      <c r="F1787">
        <v>15243</v>
      </c>
      <c r="G1787">
        <v>316.68</v>
      </c>
      <c r="H1787">
        <v>6</v>
      </c>
    </row>
    <row r="1788" spans="1:8">
      <c r="A1788">
        <v>16419</v>
      </c>
      <c r="B1788" s="10">
        <v>245.98000000000002</v>
      </c>
      <c r="C1788">
        <v>6</v>
      </c>
      <c r="D1788">
        <v>7</v>
      </c>
      <c r="F1788">
        <v>16761</v>
      </c>
      <c r="G1788">
        <v>316.61999999999995</v>
      </c>
      <c r="H1788">
        <v>6</v>
      </c>
    </row>
    <row r="1789" spans="1:8">
      <c r="A1789">
        <v>12781</v>
      </c>
      <c r="B1789" s="10">
        <v>245.875</v>
      </c>
      <c r="C1789">
        <v>6</v>
      </c>
      <c r="D1789">
        <v>10</v>
      </c>
      <c r="F1789">
        <v>13634</v>
      </c>
      <c r="G1789">
        <v>316.5833333333332</v>
      </c>
      <c r="H1789">
        <v>6</v>
      </c>
    </row>
    <row r="1790" spans="1:8">
      <c r="A1790">
        <v>15036</v>
      </c>
      <c r="B1790" s="10">
        <v>245.68999999999991</v>
      </c>
      <c r="C1790">
        <v>6</v>
      </c>
      <c r="D1790">
        <v>7</v>
      </c>
      <c r="F1790">
        <v>17458</v>
      </c>
      <c r="G1790">
        <v>316.49999999999994</v>
      </c>
      <c r="H1790">
        <v>6</v>
      </c>
    </row>
    <row r="1791" spans="1:8">
      <c r="A1791">
        <v>16175</v>
      </c>
      <c r="B1791" s="10">
        <v>245.63</v>
      </c>
      <c r="C1791">
        <v>6</v>
      </c>
      <c r="D1791">
        <v>6</v>
      </c>
      <c r="F1791">
        <v>13822</v>
      </c>
      <c r="G1791">
        <v>316</v>
      </c>
      <c r="H1791">
        <v>6</v>
      </c>
    </row>
    <row r="1792" spans="1:8">
      <c r="A1792">
        <v>15862</v>
      </c>
      <c r="B1792" s="10">
        <v>245.50499999999997</v>
      </c>
      <c r="C1792">
        <v>6</v>
      </c>
      <c r="D1792">
        <v>8</v>
      </c>
      <c r="F1792">
        <v>15597</v>
      </c>
      <c r="G1792">
        <v>315.71999999999997</v>
      </c>
      <c r="H1792">
        <v>6</v>
      </c>
    </row>
    <row r="1793" spans="1:8">
      <c r="A1793">
        <v>16621</v>
      </c>
      <c r="B1793" s="10">
        <v>245.35000000000002</v>
      </c>
      <c r="C1793">
        <v>6</v>
      </c>
      <c r="D1793">
        <v>9</v>
      </c>
      <c r="F1793">
        <v>15407</v>
      </c>
      <c r="G1793">
        <v>315.70999999999975</v>
      </c>
      <c r="H1793">
        <v>6</v>
      </c>
    </row>
    <row r="1794" spans="1:8">
      <c r="A1794">
        <v>14587</v>
      </c>
      <c r="B1794" s="10">
        <v>245.10500000000002</v>
      </c>
      <c r="C1794">
        <v>6</v>
      </c>
      <c r="D1794">
        <v>9</v>
      </c>
      <c r="F1794">
        <v>13539</v>
      </c>
      <c r="G1794">
        <v>315.69</v>
      </c>
      <c r="H1794">
        <v>6</v>
      </c>
    </row>
    <row r="1795" spans="1:8">
      <c r="A1795">
        <v>15132</v>
      </c>
      <c r="B1795" s="10">
        <v>244.935</v>
      </c>
      <c r="C1795">
        <v>6</v>
      </c>
      <c r="D1795">
        <v>9</v>
      </c>
      <c r="F1795">
        <v>15707</v>
      </c>
      <c r="G1795">
        <v>315.19333333333338</v>
      </c>
      <c r="H1795">
        <v>6</v>
      </c>
    </row>
    <row r="1796" spans="1:8">
      <c r="A1796">
        <v>14157</v>
      </c>
      <c r="B1796" s="10">
        <v>244.72000000000008</v>
      </c>
      <c r="C1796">
        <v>6</v>
      </c>
      <c r="D1796">
        <v>9</v>
      </c>
      <c r="F1796">
        <v>15766</v>
      </c>
      <c r="G1796">
        <v>315.05999999999995</v>
      </c>
      <c r="H1796">
        <v>6</v>
      </c>
    </row>
    <row r="1797" spans="1:8">
      <c r="A1797">
        <v>12904</v>
      </c>
      <c r="B1797" s="10">
        <v>244.68999999999994</v>
      </c>
      <c r="C1797">
        <v>6</v>
      </c>
      <c r="D1797">
        <v>7</v>
      </c>
      <c r="F1797">
        <v>13158</v>
      </c>
      <c r="G1797">
        <v>314.88333333333327</v>
      </c>
      <c r="H1797">
        <v>6</v>
      </c>
    </row>
    <row r="1798" spans="1:8">
      <c r="A1798">
        <v>16365</v>
      </c>
      <c r="B1798" s="10">
        <v>244.68</v>
      </c>
      <c r="C1798">
        <v>6</v>
      </c>
      <c r="D1798">
        <v>5</v>
      </c>
      <c r="F1798">
        <v>17237</v>
      </c>
      <c r="G1798">
        <v>314.69</v>
      </c>
      <c r="H1798">
        <v>6</v>
      </c>
    </row>
    <row r="1799" spans="1:8">
      <c r="A1799">
        <v>15800</v>
      </c>
      <c r="B1799" s="10">
        <v>244.5</v>
      </c>
      <c r="C1799">
        <v>6</v>
      </c>
      <c r="D1799">
        <v>4</v>
      </c>
      <c r="F1799">
        <v>12650</v>
      </c>
      <c r="G1799">
        <v>314.44</v>
      </c>
      <c r="H1799">
        <v>6</v>
      </c>
    </row>
    <row r="1800" spans="1:8">
      <c r="A1800">
        <v>16266</v>
      </c>
      <c r="B1800" s="10">
        <v>244.41999999999996</v>
      </c>
      <c r="C1800">
        <v>6</v>
      </c>
      <c r="D1800">
        <v>9</v>
      </c>
      <c r="F1800">
        <v>14902</v>
      </c>
      <c r="G1800">
        <v>314.11000000000007</v>
      </c>
      <c r="H1800">
        <v>6</v>
      </c>
    </row>
    <row r="1801" spans="1:8">
      <c r="A1801">
        <v>15835</v>
      </c>
      <c r="B1801" s="10">
        <v>244.15499999999997</v>
      </c>
      <c r="C1801">
        <v>6</v>
      </c>
      <c r="D1801">
        <v>7</v>
      </c>
      <c r="F1801">
        <v>18241</v>
      </c>
      <c r="G1801">
        <v>314.05200000000002</v>
      </c>
      <c r="H1801">
        <v>6</v>
      </c>
    </row>
    <row r="1802" spans="1:8">
      <c r="A1802">
        <v>17925</v>
      </c>
      <c r="B1802" s="10">
        <v>244.08</v>
      </c>
      <c r="C1802">
        <v>6</v>
      </c>
      <c r="D1802" t="s">
        <v>113</v>
      </c>
      <c r="F1802">
        <v>18177</v>
      </c>
      <c r="G1802">
        <v>313.88499999999999</v>
      </c>
      <c r="H1802">
        <v>6</v>
      </c>
    </row>
    <row r="1803" spans="1:8">
      <c r="A1803">
        <v>14719</v>
      </c>
      <c r="B1803" s="10">
        <v>244.06</v>
      </c>
      <c r="C1803">
        <v>6</v>
      </c>
      <c r="D1803">
        <v>5</v>
      </c>
      <c r="F1803">
        <v>16582</v>
      </c>
      <c r="G1803">
        <v>313.61999999999995</v>
      </c>
      <c r="H1803">
        <v>6</v>
      </c>
    </row>
    <row r="1804" spans="1:8">
      <c r="A1804">
        <v>18241</v>
      </c>
      <c r="B1804" s="10">
        <v>243.91500000000002</v>
      </c>
      <c r="C1804">
        <v>7</v>
      </c>
      <c r="D1804">
        <v>6</v>
      </c>
      <c r="F1804">
        <v>13388</v>
      </c>
      <c r="G1804">
        <v>313.57500000000005</v>
      </c>
      <c r="H1804">
        <v>6</v>
      </c>
    </row>
    <row r="1805" spans="1:8">
      <c r="A1805">
        <v>17329</v>
      </c>
      <c r="B1805" s="10">
        <v>243.35999999999996</v>
      </c>
      <c r="C1805">
        <v>7</v>
      </c>
      <c r="D1805">
        <v>6</v>
      </c>
      <c r="F1805">
        <v>16283</v>
      </c>
      <c r="G1805">
        <v>313.42499999999995</v>
      </c>
      <c r="H1805">
        <v>6</v>
      </c>
    </row>
    <row r="1806" spans="1:8">
      <c r="A1806">
        <v>17908</v>
      </c>
      <c r="B1806" s="10">
        <v>243.27999999999989</v>
      </c>
      <c r="C1806">
        <v>7</v>
      </c>
      <c r="D1806" t="s">
        <v>113</v>
      </c>
      <c r="F1806">
        <v>15068</v>
      </c>
      <c r="G1806">
        <v>313.40000000000003</v>
      </c>
      <c r="H1806">
        <v>6</v>
      </c>
    </row>
    <row r="1807" spans="1:8">
      <c r="A1807">
        <v>14647</v>
      </c>
      <c r="B1807" s="10">
        <v>243.21999999999994</v>
      </c>
      <c r="C1807">
        <v>7</v>
      </c>
      <c r="D1807" t="s">
        <v>113</v>
      </c>
      <c r="F1807">
        <v>16170</v>
      </c>
      <c r="G1807">
        <v>313.39333333333337</v>
      </c>
      <c r="H1807">
        <v>6</v>
      </c>
    </row>
    <row r="1808" spans="1:8">
      <c r="A1808">
        <v>17560</v>
      </c>
      <c r="B1808" s="10">
        <v>243.02499999999998</v>
      </c>
      <c r="C1808">
        <v>7</v>
      </c>
      <c r="D1808">
        <v>8</v>
      </c>
      <c r="F1808">
        <v>17172</v>
      </c>
      <c r="G1808">
        <v>313.26</v>
      </c>
      <c r="H1808">
        <v>6</v>
      </c>
    </row>
    <row r="1809" spans="1:8">
      <c r="A1809">
        <v>14502</v>
      </c>
      <c r="B1809" s="10">
        <v>242.99499999999995</v>
      </c>
      <c r="C1809">
        <v>7</v>
      </c>
      <c r="D1809">
        <v>4</v>
      </c>
      <c r="F1809">
        <v>14794</v>
      </c>
      <c r="G1809">
        <v>313.23500000000001</v>
      </c>
      <c r="H1809">
        <v>6</v>
      </c>
    </row>
    <row r="1810" spans="1:8">
      <c r="A1810">
        <v>13946</v>
      </c>
      <c r="B1810" s="10">
        <v>242.98499999999999</v>
      </c>
      <c r="C1810">
        <v>7</v>
      </c>
      <c r="D1810">
        <v>10</v>
      </c>
      <c r="F1810">
        <v>13012</v>
      </c>
      <c r="G1810">
        <v>313.15000000000003</v>
      </c>
      <c r="H1810">
        <v>6</v>
      </c>
    </row>
    <row r="1811" spans="1:8">
      <c r="A1811">
        <v>15747</v>
      </c>
      <c r="B1811" s="10">
        <v>242.65</v>
      </c>
      <c r="C1811">
        <v>7</v>
      </c>
      <c r="D1811">
        <v>5</v>
      </c>
      <c r="F1811">
        <v>14629</v>
      </c>
      <c r="G1811">
        <v>313.06999999999988</v>
      </c>
      <c r="H1811">
        <v>6</v>
      </c>
    </row>
    <row r="1812" spans="1:8">
      <c r="A1812">
        <v>16657</v>
      </c>
      <c r="B1812" s="10">
        <v>242.55</v>
      </c>
      <c r="C1812">
        <v>7</v>
      </c>
      <c r="D1812">
        <v>5</v>
      </c>
      <c r="F1812">
        <v>15518</v>
      </c>
      <c r="G1812">
        <v>312.98999999999995</v>
      </c>
      <c r="H1812">
        <v>6</v>
      </c>
    </row>
    <row r="1813" spans="1:8">
      <c r="A1813">
        <v>17979</v>
      </c>
      <c r="B1813" s="10">
        <v>242.32000000000002</v>
      </c>
      <c r="C1813">
        <v>7</v>
      </c>
      <c r="D1813">
        <v>7</v>
      </c>
      <c r="F1813">
        <v>13845</v>
      </c>
      <c r="G1813">
        <v>312.98</v>
      </c>
      <c r="H1813">
        <v>6</v>
      </c>
    </row>
    <row r="1814" spans="1:8">
      <c r="A1814">
        <v>13220</v>
      </c>
      <c r="B1814" s="10">
        <v>242.16333333333333</v>
      </c>
      <c r="C1814">
        <v>7</v>
      </c>
      <c r="D1814">
        <v>10</v>
      </c>
      <c r="F1814">
        <v>13402</v>
      </c>
      <c r="G1814">
        <v>312.95</v>
      </c>
      <c r="H1814">
        <v>6</v>
      </c>
    </row>
    <row r="1815" spans="1:8">
      <c r="A1815">
        <v>14383</v>
      </c>
      <c r="B1815" s="10">
        <v>242.09000000000006</v>
      </c>
      <c r="C1815">
        <v>7</v>
      </c>
      <c r="D1815">
        <v>3</v>
      </c>
      <c r="F1815">
        <v>15599</v>
      </c>
      <c r="G1815">
        <v>312.91000000000003</v>
      </c>
      <c r="H1815">
        <v>6</v>
      </c>
    </row>
    <row r="1816" spans="1:8">
      <c r="A1816">
        <v>12423</v>
      </c>
      <c r="B1816" s="10">
        <v>241.94833333333338</v>
      </c>
      <c r="C1816">
        <v>7</v>
      </c>
      <c r="D1816">
        <v>9</v>
      </c>
      <c r="F1816">
        <v>15318</v>
      </c>
      <c r="G1816">
        <v>312.62</v>
      </c>
      <c r="H1816">
        <v>6</v>
      </c>
    </row>
    <row r="1817" spans="1:8">
      <c r="A1817">
        <v>13531</v>
      </c>
      <c r="B1817" s="10">
        <v>241.90000000000003</v>
      </c>
      <c r="C1817">
        <v>7</v>
      </c>
      <c r="D1817" t="s">
        <v>113</v>
      </c>
      <c r="F1817">
        <v>17838</v>
      </c>
      <c r="G1817">
        <v>312.50000000000006</v>
      </c>
      <c r="H1817">
        <v>6</v>
      </c>
    </row>
    <row r="1818" spans="1:8">
      <c r="A1818">
        <v>13481</v>
      </c>
      <c r="B1818" s="10">
        <v>241.55999999999997</v>
      </c>
      <c r="C1818">
        <v>7</v>
      </c>
      <c r="D1818">
        <v>7</v>
      </c>
      <c r="F1818">
        <v>17481</v>
      </c>
      <c r="G1818">
        <v>312.33500000000004</v>
      </c>
      <c r="H1818">
        <v>6</v>
      </c>
    </row>
    <row r="1819" spans="1:8">
      <c r="A1819">
        <v>14825</v>
      </c>
      <c r="B1819" s="10">
        <v>241.46400000000003</v>
      </c>
      <c r="C1819">
        <v>7</v>
      </c>
      <c r="D1819">
        <v>8</v>
      </c>
      <c r="F1819">
        <v>15854</v>
      </c>
      <c r="G1819">
        <v>312.32</v>
      </c>
      <c r="H1819">
        <v>6</v>
      </c>
    </row>
    <row r="1820" spans="1:8">
      <c r="A1820">
        <v>16434</v>
      </c>
      <c r="B1820" s="10">
        <v>241.40666666666667</v>
      </c>
      <c r="C1820">
        <v>7</v>
      </c>
      <c r="D1820">
        <v>7</v>
      </c>
      <c r="F1820">
        <v>12951</v>
      </c>
      <c r="G1820">
        <v>312.29000000000002</v>
      </c>
      <c r="H1820">
        <v>6</v>
      </c>
    </row>
    <row r="1821" spans="1:8">
      <c r="A1821">
        <v>13557</v>
      </c>
      <c r="B1821" s="10">
        <v>240.68</v>
      </c>
      <c r="C1821">
        <v>7</v>
      </c>
      <c r="D1821">
        <v>5</v>
      </c>
      <c r="F1821">
        <v>17070</v>
      </c>
      <c r="G1821">
        <v>312.13999999999993</v>
      </c>
      <c r="H1821">
        <v>6</v>
      </c>
    </row>
    <row r="1822" spans="1:8">
      <c r="A1822">
        <v>15799</v>
      </c>
      <c r="B1822" s="10">
        <v>240.62</v>
      </c>
      <c r="C1822">
        <v>7</v>
      </c>
      <c r="D1822">
        <v>4</v>
      </c>
      <c r="F1822">
        <v>16450</v>
      </c>
      <c r="G1822">
        <v>311.92</v>
      </c>
      <c r="H1822">
        <v>6</v>
      </c>
    </row>
    <row r="1823" spans="1:8">
      <c r="A1823">
        <v>16719</v>
      </c>
      <c r="B1823" s="10">
        <v>240.43250000000003</v>
      </c>
      <c r="C1823">
        <v>7</v>
      </c>
      <c r="D1823">
        <v>7</v>
      </c>
      <c r="F1823">
        <v>15987</v>
      </c>
      <c r="G1823">
        <v>311.73333333333329</v>
      </c>
      <c r="H1823">
        <v>6</v>
      </c>
    </row>
    <row r="1824" spans="1:8">
      <c r="A1824">
        <v>18062</v>
      </c>
      <c r="B1824" s="10">
        <v>240.17333333333337</v>
      </c>
      <c r="C1824">
        <v>7</v>
      </c>
      <c r="D1824" t="s">
        <v>113</v>
      </c>
      <c r="F1824">
        <v>14951</v>
      </c>
      <c r="G1824">
        <v>311.69000000000005</v>
      </c>
      <c r="H1824">
        <v>6</v>
      </c>
    </row>
    <row r="1825" spans="1:8">
      <c r="A1825">
        <v>14645</v>
      </c>
      <c r="B1825" s="10">
        <v>240.10000000000002</v>
      </c>
      <c r="C1825">
        <v>7</v>
      </c>
      <c r="D1825">
        <v>5</v>
      </c>
      <c r="F1825">
        <v>16076</v>
      </c>
      <c r="G1825">
        <v>311.34666666666664</v>
      </c>
      <c r="H1825">
        <v>6</v>
      </c>
    </row>
    <row r="1826" spans="1:8">
      <c r="A1826">
        <v>14262</v>
      </c>
      <c r="B1826" s="10">
        <v>240</v>
      </c>
      <c r="C1826">
        <v>7</v>
      </c>
      <c r="D1826">
        <v>4</v>
      </c>
      <c r="F1826">
        <v>13897</v>
      </c>
      <c r="G1826">
        <v>311.15999999999997</v>
      </c>
      <c r="H1826">
        <v>6</v>
      </c>
    </row>
    <row r="1827" spans="1:8">
      <c r="A1827">
        <v>15068</v>
      </c>
      <c r="B1827" s="10">
        <v>239.95999999999995</v>
      </c>
      <c r="C1827">
        <v>7</v>
      </c>
      <c r="D1827">
        <v>6</v>
      </c>
      <c r="F1827">
        <v>14023</v>
      </c>
      <c r="G1827">
        <v>310.93000000000006</v>
      </c>
      <c r="H1827">
        <v>6</v>
      </c>
    </row>
    <row r="1828" spans="1:8">
      <c r="A1828">
        <v>13888</v>
      </c>
      <c r="B1828" s="10">
        <v>239.52000000000004</v>
      </c>
      <c r="C1828">
        <v>7</v>
      </c>
      <c r="D1828">
        <v>5</v>
      </c>
      <c r="F1828">
        <v>18217</v>
      </c>
      <c r="G1828">
        <v>310.875</v>
      </c>
      <c r="H1828">
        <v>6</v>
      </c>
    </row>
    <row r="1829" spans="1:8">
      <c r="A1829">
        <v>13570</v>
      </c>
      <c r="B1829" s="10">
        <v>239.49000000000004</v>
      </c>
      <c r="C1829">
        <v>7</v>
      </c>
      <c r="D1829" t="s">
        <v>113</v>
      </c>
      <c r="F1829">
        <v>15185</v>
      </c>
      <c r="G1829">
        <v>310.62000000000006</v>
      </c>
      <c r="H1829">
        <v>6</v>
      </c>
    </row>
    <row r="1830" spans="1:8">
      <c r="A1830">
        <v>16756</v>
      </c>
      <c r="B1830" s="10">
        <v>239.4</v>
      </c>
      <c r="C1830">
        <v>7</v>
      </c>
      <c r="D1830" t="s">
        <v>113</v>
      </c>
      <c r="F1830">
        <v>14702</v>
      </c>
      <c r="G1830">
        <v>310.49833333333339</v>
      </c>
      <c r="H1830">
        <v>6</v>
      </c>
    </row>
    <row r="1831" spans="1:8">
      <c r="A1831">
        <v>14829</v>
      </c>
      <c r="B1831" s="10">
        <v>239.36500000000001</v>
      </c>
      <c r="C1831">
        <v>7</v>
      </c>
      <c r="D1831">
        <v>9</v>
      </c>
      <c r="F1831">
        <v>14913</v>
      </c>
      <c r="G1831">
        <v>310.27999999999997</v>
      </c>
      <c r="H1831">
        <v>6</v>
      </c>
    </row>
    <row r="1832" spans="1:8">
      <c r="A1832">
        <v>13157</v>
      </c>
      <c r="B1832" s="10">
        <v>239.14499999999998</v>
      </c>
      <c r="C1832">
        <v>7</v>
      </c>
      <c r="D1832">
        <v>2</v>
      </c>
      <c r="F1832">
        <v>17774</v>
      </c>
      <c r="G1832">
        <v>310.23500000000001</v>
      </c>
      <c r="H1832">
        <v>6</v>
      </c>
    </row>
    <row r="1833" spans="1:8">
      <c r="A1833">
        <v>13984</v>
      </c>
      <c r="B1833" s="10">
        <v>239.07666666666668</v>
      </c>
      <c r="C1833">
        <v>7</v>
      </c>
      <c r="D1833">
        <v>10</v>
      </c>
      <c r="F1833">
        <v>13860</v>
      </c>
      <c r="G1833">
        <v>310</v>
      </c>
      <c r="H1833">
        <v>6</v>
      </c>
    </row>
    <row r="1834" spans="1:8">
      <c r="A1834">
        <v>18040</v>
      </c>
      <c r="B1834" s="10">
        <v>239.00000000000003</v>
      </c>
      <c r="C1834">
        <v>7</v>
      </c>
      <c r="D1834">
        <v>9</v>
      </c>
      <c r="F1834">
        <v>12348</v>
      </c>
      <c r="G1834">
        <v>310</v>
      </c>
      <c r="H1834">
        <v>6</v>
      </c>
    </row>
    <row r="1835" spans="1:8">
      <c r="A1835">
        <v>12561</v>
      </c>
      <c r="B1835" s="10">
        <v>238.85</v>
      </c>
      <c r="C1835">
        <v>7</v>
      </c>
      <c r="D1835" t="s">
        <v>113</v>
      </c>
      <c r="F1835">
        <v>14715</v>
      </c>
      <c r="G1835">
        <v>309.96499999999997</v>
      </c>
      <c r="H1835">
        <v>6</v>
      </c>
    </row>
    <row r="1836" spans="1:8">
      <c r="A1836">
        <v>14583</v>
      </c>
      <c r="B1836" s="10">
        <v>238.57500000000005</v>
      </c>
      <c r="C1836">
        <v>7</v>
      </c>
      <c r="D1836">
        <v>6</v>
      </c>
      <c r="F1836">
        <v>14640</v>
      </c>
      <c r="G1836">
        <v>309.76249999999999</v>
      </c>
      <c r="H1836">
        <v>6</v>
      </c>
    </row>
    <row r="1837" spans="1:8">
      <c r="A1837">
        <v>13838</v>
      </c>
      <c r="B1837" s="10">
        <v>238.10999999999987</v>
      </c>
      <c r="C1837">
        <v>7</v>
      </c>
      <c r="D1837">
        <v>7</v>
      </c>
      <c r="F1837">
        <v>14636</v>
      </c>
      <c r="G1837">
        <v>309.66000000000003</v>
      </c>
      <c r="H1837">
        <v>6</v>
      </c>
    </row>
    <row r="1838" spans="1:8">
      <c r="A1838">
        <v>17576</v>
      </c>
      <c r="B1838" s="10">
        <v>238.10571428571433</v>
      </c>
      <c r="C1838">
        <v>7</v>
      </c>
      <c r="D1838">
        <v>6</v>
      </c>
      <c r="F1838">
        <v>15699</v>
      </c>
      <c r="G1838">
        <v>309.64999999999992</v>
      </c>
      <c r="H1838">
        <v>6</v>
      </c>
    </row>
    <row r="1839" spans="1:8">
      <c r="A1839">
        <v>14482</v>
      </c>
      <c r="B1839" s="10">
        <v>238.1</v>
      </c>
      <c r="C1839">
        <v>7</v>
      </c>
      <c r="D1839">
        <v>3</v>
      </c>
      <c r="F1839">
        <v>14847</v>
      </c>
      <c r="G1839">
        <v>309.39999999999998</v>
      </c>
      <c r="H1839">
        <v>6</v>
      </c>
    </row>
    <row r="1840" spans="1:8">
      <c r="A1840">
        <v>16059</v>
      </c>
      <c r="B1840" s="10">
        <v>237.82499999999999</v>
      </c>
      <c r="C1840">
        <v>7</v>
      </c>
      <c r="D1840">
        <v>7</v>
      </c>
      <c r="F1840">
        <v>16671</v>
      </c>
      <c r="G1840">
        <v>309.39</v>
      </c>
      <c r="H1840">
        <v>6</v>
      </c>
    </row>
    <row r="1841" spans="1:8">
      <c r="A1841">
        <v>17877</v>
      </c>
      <c r="B1841" s="10">
        <v>237.61</v>
      </c>
      <c r="C1841">
        <v>7</v>
      </c>
      <c r="D1841" t="s">
        <v>113</v>
      </c>
      <c r="F1841">
        <v>12884</v>
      </c>
      <c r="G1841">
        <v>309.05000000000007</v>
      </c>
      <c r="H1841">
        <v>6</v>
      </c>
    </row>
    <row r="1842" spans="1:8">
      <c r="A1842">
        <v>17179</v>
      </c>
      <c r="B1842" s="10">
        <v>237.26333333333332</v>
      </c>
      <c r="C1842">
        <v>7</v>
      </c>
      <c r="D1842" t="s">
        <v>113</v>
      </c>
      <c r="F1842">
        <v>15010</v>
      </c>
      <c r="G1842">
        <v>308.94000000000005</v>
      </c>
      <c r="H1842">
        <v>6</v>
      </c>
    </row>
    <row r="1843" spans="1:8">
      <c r="A1843">
        <v>15457</v>
      </c>
      <c r="B1843" s="10">
        <v>237.07000000000002</v>
      </c>
      <c r="C1843">
        <v>7</v>
      </c>
      <c r="D1843" t="s">
        <v>113</v>
      </c>
      <c r="F1843">
        <v>14466</v>
      </c>
      <c r="G1843">
        <v>308.90000000000003</v>
      </c>
      <c r="H1843">
        <v>6</v>
      </c>
    </row>
    <row r="1844" spans="1:8">
      <c r="A1844">
        <v>17412</v>
      </c>
      <c r="B1844" s="10">
        <v>236.60666666666671</v>
      </c>
      <c r="C1844">
        <v>7</v>
      </c>
      <c r="D1844">
        <v>8</v>
      </c>
      <c r="F1844">
        <v>14227</v>
      </c>
      <c r="G1844">
        <v>308.8966666666667</v>
      </c>
      <c r="H1844">
        <v>6</v>
      </c>
    </row>
    <row r="1845" spans="1:8">
      <c r="A1845">
        <v>12947</v>
      </c>
      <c r="B1845" s="10">
        <v>236.59800000000001</v>
      </c>
      <c r="C1845">
        <v>7</v>
      </c>
      <c r="D1845">
        <v>7</v>
      </c>
      <c r="F1845">
        <v>13699</v>
      </c>
      <c r="G1845">
        <v>308.58</v>
      </c>
      <c r="H1845">
        <v>6</v>
      </c>
    </row>
    <row r="1846" spans="1:8">
      <c r="A1846">
        <v>12732</v>
      </c>
      <c r="B1846" s="10">
        <v>236.2600000000001</v>
      </c>
      <c r="C1846">
        <v>7</v>
      </c>
      <c r="D1846" t="s">
        <v>113</v>
      </c>
      <c r="F1846">
        <v>17510</v>
      </c>
      <c r="G1846">
        <v>308.48</v>
      </c>
      <c r="H1846">
        <v>6</v>
      </c>
    </row>
    <row r="1847" spans="1:8">
      <c r="A1847">
        <v>18219</v>
      </c>
      <c r="B1847" s="10">
        <v>236.256</v>
      </c>
      <c r="C1847">
        <v>7</v>
      </c>
      <c r="D1847">
        <v>8</v>
      </c>
      <c r="F1847">
        <v>17422</v>
      </c>
      <c r="G1847">
        <v>308.39000000000004</v>
      </c>
      <c r="H1847">
        <v>6</v>
      </c>
    </row>
    <row r="1848" spans="1:8">
      <c r="A1848">
        <v>13473</v>
      </c>
      <c r="B1848" s="10">
        <v>236.16000000000003</v>
      </c>
      <c r="C1848">
        <v>7</v>
      </c>
      <c r="D1848">
        <v>8</v>
      </c>
      <c r="F1848">
        <v>14030</v>
      </c>
      <c r="G1848">
        <v>308.35666666666663</v>
      </c>
      <c r="H1848">
        <v>6</v>
      </c>
    </row>
    <row r="1849" spans="1:8">
      <c r="A1849">
        <v>13187</v>
      </c>
      <c r="B1849" s="10">
        <v>236.01999999999995</v>
      </c>
      <c r="C1849">
        <v>7</v>
      </c>
      <c r="D1849" t="s">
        <v>113</v>
      </c>
      <c r="F1849">
        <v>16311</v>
      </c>
      <c r="G1849">
        <v>308.13</v>
      </c>
      <c r="H1849">
        <v>6</v>
      </c>
    </row>
    <row r="1850" spans="1:8">
      <c r="A1850">
        <v>12593</v>
      </c>
      <c r="B1850" s="10">
        <v>236.00000000000003</v>
      </c>
      <c r="C1850">
        <v>7</v>
      </c>
      <c r="D1850">
        <v>8</v>
      </c>
      <c r="F1850">
        <v>14901</v>
      </c>
      <c r="G1850">
        <v>308.08000000000004</v>
      </c>
      <c r="H1850">
        <v>6</v>
      </c>
    </row>
    <row r="1851" spans="1:8">
      <c r="A1851">
        <v>13417</v>
      </c>
      <c r="B1851" s="10">
        <v>236.00000000000003</v>
      </c>
      <c r="C1851">
        <v>7</v>
      </c>
      <c r="D1851">
        <v>4</v>
      </c>
      <c r="F1851">
        <v>16123</v>
      </c>
      <c r="G1851">
        <v>307.77999999999997</v>
      </c>
      <c r="H1851">
        <v>6</v>
      </c>
    </row>
    <row r="1852" spans="1:8">
      <c r="A1852">
        <v>13489</v>
      </c>
      <c r="B1852" s="10">
        <v>235.68</v>
      </c>
      <c r="C1852">
        <v>7</v>
      </c>
      <c r="D1852">
        <v>10</v>
      </c>
      <c r="F1852">
        <v>12997</v>
      </c>
      <c r="G1852">
        <v>307.33499999999992</v>
      </c>
      <c r="H1852">
        <v>6</v>
      </c>
    </row>
    <row r="1853" spans="1:8">
      <c r="A1853">
        <v>16639</v>
      </c>
      <c r="B1853" s="10">
        <v>235.57499999999999</v>
      </c>
      <c r="C1853">
        <v>7</v>
      </c>
      <c r="D1853">
        <v>2</v>
      </c>
      <c r="F1853">
        <v>17526</v>
      </c>
      <c r="G1853">
        <v>307.20000000000005</v>
      </c>
      <c r="H1853">
        <v>6</v>
      </c>
    </row>
    <row r="1854" spans="1:8">
      <c r="A1854">
        <v>15184</v>
      </c>
      <c r="B1854" s="10">
        <v>235.23000000000002</v>
      </c>
      <c r="C1854">
        <v>7</v>
      </c>
      <c r="D1854">
        <v>8</v>
      </c>
      <c r="F1854">
        <v>13142</v>
      </c>
      <c r="G1854">
        <v>307.08999999999992</v>
      </c>
      <c r="H1854">
        <v>6</v>
      </c>
    </row>
    <row r="1855" spans="1:8">
      <c r="A1855">
        <v>17293</v>
      </c>
      <c r="B1855" s="10">
        <v>234.67500000000001</v>
      </c>
      <c r="C1855">
        <v>7</v>
      </c>
      <c r="D1855">
        <v>7</v>
      </c>
      <c r="F1855">
        <v>13914</v>
      </c>
      <c r="G1855">
        <v>306.97499999999997</v>
      </c>
      <c r="H1855">
        <v>6</v>
      </c>
    </row>
    <row r="1856" spans="1:8">
      <c r="A1856">
        <v>13005</v>
      </c>
      <c r="B1856" s="10">
        <v>234.47500000000002</v>
      </c>
      <c r="C1856">
        <v>7</v>
      </c>
      <c r="D1856" t="s">
        <v>113</v>
      </c>
      <c r="F1856">
        <v>14152</v>
      </c>
      <c r="G1856">
        <v>306.77999999999997</v>
      </c>
      <c r="H1856">
        <v>6</v>
      </c>
    </row>
    <row r="1857" spans="1:8">
      <c r="A1857">
        <v>14896</v>
      </c>
      <c r="B1857" s="10">
        <v>234.38499999999999</v>
      </c>
      <c r="C1857">
        <v>7</v>
      </c>
      <c r="D1857" t="s">
        <v>113</v>
      </c>
      <c r="F1857">
        <v>15659</v>
      </c>
      <c r="G1857">
        <v>306.45000000000005</v>
      </c>
      <c r="H1857">
        <v>6</v>
      </c>
    </row>
    <row r="1858" spans="1:8">
      <c r="A1858">
        <v>17060</v>
      </c>
      <c r="B1858" s="10">
        <v>234.24</v>
      </c>
      <c r="C1858">
        <v>7</v>
      </c>
      <c r="D1858" t="s">
        <v>113</v>
      </c>
      <c r="F1858">
        <v>15128</v>
      </c>
      <c r="G1858">
        <v>306.44999999999993</v>
      </c>
      <c r="H1858">
        <v>6</v>
      </c>
    </row>
    <row r="1859" spans="1:8">
      <c r="A1859">
        <v>12736</v>
      </c>
      <c r="B1859" s="10">
        <v>234.00000000000003</v>
      </c>
      <c r="C1859">
        <v>7</v>
      </c>
      <c r="D1859" t="s">
        <v>113</v>
      </c>
      <c r="F1859">
        <v>15192</v>
      </c>
      <c r="G1859">
        <v>306.33</v>
      </c>
      <c r="H1859">
        <v>6</v>
      </c>
    </row>
    <row r="1860" spans="1:8">
      <c r="A1860">
        <v>16583</v>
      </c>
      <c r="B1860" s="10">
        <v>233.45000000000002</v>
      </c>
      <c r="C1860">
        <v>7</v>
      </c>
      <c r="D1860" t="s">
        <v>113</v>
      </c>
      <c r="F1860">
        <v>15232</v>
      </c>
      <c r="G1860">
        <v>306.02999999999997</v>
      </c>
      <c r="H1860">
        <v>6</v>
      </c>
    </row>
    <row r="1861" spans="1:8">
      <c r="A1861">
        <v>13208</v>
      </c>
      <c r="B1861" s="10">
        <v>233.40333333333334</v>
      </c>
      <c r="C1861">
        <v>7</v>
      </c>
      <c r="D1861">
        <v>7</v>
      </c>
      <c r="F1861">
        <v>14272</v>
      </c>
      <c r="G1861">
        <v>305.87000000000006</v>
      </c>
      <c r="H1861">
        <v>6</v>
      </c>
    </row>
    <row r="1862" spans="1:8">
      <c r="A1862">
        <v>16153</v>
      </c>
      <c r="B1862" s="10">
        <v>233.36666666666667</v>
      </c>
      <c r="C1862">
        <v>7</v>
      </c>
      <c r="D1862">
        <v>3</v>
      </c>
      <c r="F1862">
        <v>15199</v>
      </c>
      <c r="G1862">
        <v>305.77499999999998</v>
      </c>
      <c r="H1862">
        <v>6</v>
      </c>
    </row>
    <row r="1863" spans="1:8">
      <c r="A1863">
        <v>14532</v>
      </c>
      <c r="B1863" s="10">
        <v>233.21249999999998</v>
      </c>
      <c r="C1863">
        <v>7</v>
      </c>
      <c r="D1863" t="s">
        <v>113</v>
      </c>
      <c r="F1863">
        <v>17552</v>
      </c>
      <c r="G1863">
        <v>305.72000000000003</v>
      </c>
      <c r="H1863">
        <v>6</v>
      </c>
    </row>
    <row r="1864" spans="1:8">
      <c r="A1864">
        <v>18246</v>
      </c>
      <c r="B1864" s="10">
        <v>232.9</v>
      </c>
      <c r="C1864">
        <v>7</v>
      </c>
      <c r="D1864">
        <v>5</v>
      </c>
      <c r="F1864">
        <v>14712</v>
      </c>
      <c r="G1864">
        <v>305.69000000000005</v>
      </c>
      <c r="H1864">
        <v>6</v>
      </c>
    </row>
    <row r="1865" spans="1:8">
      <c r="A1865">
        <v>15952</v>
      </c>
      <c r="B1865" s="10">
        <v>232.65000000000003</v>
      </c>
      <c r="C1865">
        <v>7</v>
      </c>
      <c r="D1865">
        <v>8</v>
      </c>
      <c r="F1865">
        <v>16796</v>
      </c>
      <c r="G1865">
        <v>305.62</v>
      </c>
      <c r="H1865">
        <v>6</v>
      </c>
    </row>
    <row r="1866" spans="1:8">
      <c r="A1866">
        <v>14297</v>
      </c>
      <c r="B1866" s="10">
        <v>232.6</v>
      </c>
      <c r="C1866">
        <v>7</v>
      </c>
      <c r="D1866">
        <v>3</v>
      </c>
      <c r="F1866">
        <v>16181</v>
      </c>
      <c r="G1866">
        <v>305.54000000000008</v>
      </c>
      <c r="H1866">
        <v>6</v>
      </c>
    </row>
    <row r="1867" spans="1:8">
      <c r="A1867">
        <v>16168</v>
      </c>
      <c r="B1867" s="10">
        <v>232.55166666666665</v>
      </c>
      <c r="C1867">
        <v>7</v>
      </c>
      <c r="D1867">
        <v>4</v>
      </c>
      <c r="F1867">
        <v>16551</v>
      </c>
      <c r="G1867">
        <v>305.52500000000003</v>
      </c>
      <c r="H1867">
        <v>6</v>
      </c>
    </row>
    <row r="1868" spans="1:8">
      <c r="A1868">
        <v>18213</v>
      </c>
      <c r="B1868" s="10">
        <v>232.48000000000002</v>
      </c>
      <c r="C1868">
        <v>7</v>
      </c>
      <c r="D1868" t="s">
        <v>113</v>
      </c>
      <c r="F1868">
        <v>13064</v>
      </c>
      <c r="G1868">
        <v>305.39666666666659</v>
      </c>
      <c r="H1868">
        <v>6</v>
      </c>
    </row>
    <row r="1869" spans="1:8">
      <c r="A1869">
        <v>16891</v>
      </c>
      <c r="B1869" s="10">
        <v>232.25999999999988</v>
      </c>
      <c r="C1869">
        <v>7</v>
      </c>
      <c r="D1869">
        <v>9</v>
      </c>
      <c r="F1869">
        <v>13741</v>
      </c>
      <c r="G1869">
        <v>305.30000000000007</v>
      </c>
      <c r="H1869">
        <v>6</v>
      </c>
    </row>
    <row r="1870" spans="1:8">
      <c r="A1870">
        <v>16117</v>
      </c>
      <c r="B1870" s="10">
        <v>232.21</v>
      </c>
      <c r="C1870">
        <v>7</v>
      </c>
      <c r="D1870" t="s">
        <v>113</v>
      </c>
      <c r="F1870">
        <v>13045</v>
      </c>
      <c r="G1870">
        <v>305.27999999999997</v>
      </c>
      <c r="H1870">
        <v>6</v>
      </c>
    </row>
    <row r="1871" spans="1:8">
      <c r="A1871">
        <v>15257</v>
      </c>
      <c r="B1871" s="10">
        <v>232.14999999999998</v>
      </c>
      <c r="C1871">
        <v>7</v>
      </c>
      <c r="D1871" t="s">
        <v>113</v>
      </c>
      <c r="F1871">
        <v>14323</v>
      </c>
      <c r="G1871">
        <v>305.24000000000007</v>
      </c>
      <c r="H1871">
        <v>6</v>
      </c>
    </row>
    <row r="1872" spans="1:8">
      <c r="A1872">
        <v>16928</v>
      </c>
      <c r="B1872" s="10">
        <v>232.01833333333332</v>
      </c>
      <c r="C1872">
        <v>7</v>
      </c>
      <c r="D1872">
        <v>4</v>
      </c>
      <c r="F1872">
        <v>14851</v>
      </c>
      <c r="G1872">
        <v>305.21999999999997</v>
      </c>
      <c r="H1872">
        <v>6</v>
      </c>
    </row>
    <row r="1873" spans="1:8">
      <c r="A1873">
        <v>17754</v>
      </c>
      <c r="B1873" s="10">
        <v>231.9</v>
      </c>
      <c r="C1873">
        <v>7</v>
      </c>
      <c r="D1873">
        <v>5</v>
      </c>
      <c r="F1873">
        <v>13667</v>
      </c>
      <c r="G1873">
        <v>305.01999999999981</v>
      </c>
      <c r="H1873">
        <v>6</v>
      </c>
    </row>
    <row r="1874" spans="1:8">
      <c r="A1874">
        <v>15840</v>
      </c>
      <c r="B1874" s="10">
        <v>231.84</v>
      </c>
      <c r="C1874">
        <v>7</v>
      </c>
      <c r="D1874">
        <v>10</v>
      </c>
      <c r="F1874">
        <v>17618</v>
      </c>
      <c r="G1874">
        <v>304.8</v>
      </c>
      <c r="H1874">
        <v>6</v>
      </c>
    </row>
    <row r="1875" spans="1:8">
      <c r="A1875">
        <v>12592</v>
      </c>
      <c r="B1875" s="10">
        <v>231.8</v>
      </c>
      <c r="C1875">
        <v>7</v>
      </c>
      <c r="D1875">
        <v>8</v>
      </c>
      <c r="F1875">
        <v>16511</v>
      </c>
      <c r="G1875">
        <v>304.755</v>
      </c>
      <c r="H1875">
        <v>6</v>
      </c>
    </row>
    <row r="1876" spans="1:8">
      <c r="A1876">
        <v>16813</v>
      </c>
      <c r="B1876" s="10">
        <v>231.70500000000001</v>
      </c>
      <c r="C1876">
        <v>7</v>
      </c>
      <c r="D1876">
        <v>7</v>
      </c>
      <c r="F1876">
        <v>17175</v>
      </c>
      <c r="G1876">
        <v>304.62</v>
      </c>
      <c r="H1876">
        <v>6</v>
      </c>
    </row>
    <row r="1877" spans="1:8">
      <c r="A1877">
        <v>15220</v>
      </c>
      <c r="B1877" s="10">
        <v>231.69250000000002</v>
      </c>
      <c r="C1877">
        <v>7</v>
      </c>
      <c r="D1877">
        <v>4</v>
      </c>
      <c r="F1877">
        <v>17941</v>
      </c>
      <c r="G1877">
        <v>304.56</v>
      </c>
      <c r="H1877">
        <v>6</v>
      </c>
    </row>
    <row r="1878" spans="1:8">
      <c r="A1878">
        <v>15660</v>
      </c>
      <c r="B1878" s="10">
        <v>231.3066666666667</v>
      </c>
      <c r="C1878">
        <v>7</v>
      </c>
      <c r="D1878">
        <v>8</v>
      </c>
      <c r="F1878">
        <v>13933</v>
      </c>
      <c r="G1878">
        <v>304.39499999999998</v>
      </c>
      <c r="H1878">
        <v>6</v>
      </c>
    </row>
    <row r="1879" spans="1:8">
      <c r="A1879">
        <v>16996</v>
      </c>
      <c r="B1879" s="10">
        <v>230.67666666666665</v>
      </c>
      <c r="C1879">
        <v>7</v>
      </c>
      <c r="D1879">
        <v>5</v>
      </c>
      <c r="F1879">
        <v>15932</v>
      </c>
      <c r="G1879">
        <v>304.16666666666674</v>
      </c>
      <c r="H1879">
        <v>6</v>
      </c>
    </row>
    <row r="1880" spans="1:8">
      <c r="A1880">
        <v>17064</v>
      </c>
      <c r="B1880" s="10">
        <v>230.65000000000003</v>
      </c>
      <c r="C1880">
        <v>7</v>
      </c>
      <c r="D1880">
        <v>4</v>
      </c>
      <c r="F1880">
        <v>17410</v>
      </c>
      <c r="G1880">
        <v>304.10666666666668</v>
      </c>
      <c r="H1880">
        <v>6</v>
      </c>
    </row>
    <row r="1881" spans="1:8">
      <c r="A1881">
        <v>17101</v>
      </c>
      <c r="B1881" s="10">
        <v>230.58000000000004</v>
      </c>
      <c r="C1881">
        <v>7</v>
      </c>
      <c r="D1881">
        <v>2</v>
      </c>
      <c r="F1881">
        <v>12719</v>
      </c>
      <c r="G1881">
        <v>304.05</v>
      </c>
      <c r="H1881">
        <v>6</v>
      </c>
    </row>
    <row r="1882" spans="1:8">
      <c r="A1882">
        <v>13786</v>
      </c>
      <c r="B1882" s="10">
        <v>230.4</v>
      </c>
      <c r="C1882">
        <v>7</v>
      </c>
      <c r="D1882" t="s">
        <v>113</v>
      </c>
      <c r="F1882">
        <v>18087</v>
      </c>
      <c r="G1882">
        <v>304</v>
      </c>
      <c r="H1882">
        <v>6</v>
      </c>
    </row>
    <row r="1883" spans="1:8">
      <c r="A1883">
        <v>16805</v>
      </c>
      <c r="B1883" s="10">
        <v>230.29499999999996</v>
      </c>
      <c r="C1883">
        <v>7</v>
      </c>
      <c r="D1883" t="s">
        <v>113</v>
      </c>
      <c r="F1883">
        <v>16400</v>
      </c>
      <c r="G1883">
        <v>303.93</v>
      </c>
      <c r="H1883">
        <v>6</v>
      </c>
    </row>
    <row r="1884" spans="1:8">
      <c r="A1884">
        <v>16926</v>
      </c>
      <c r="B1884" s="10">
        <v>230.25000000000003</v>
      </c>
      <c r="C1884">
        <v>7</v>
      </c>
      <c r="D1884" t="s">
        <v>113</v>
      </c>
      <c r="F1884">
        <v>13037</v>
      </c>
      <c r="G1884">
        <v>303.75</v>
      </c>
      <c r="H1884">
        <v>6</v>
      </c>
    </row>
    <row r="1885" spans="1:8">
      <c r="A1885">
        <v>15380</v>
      </c>
      <c r="B1885" s="10">
        <v>230.10000000000002</v>
      </c>
      <c r="C1885">
        <v>7</v>
      </c>
      <c r="D1885">
        <v>5</v>
      </c>
      <c r="F1885">
        <v>15573</v>
      </c>
      <c r="G1885">
        <v>303.72500000000002</v>
      </c>
      <c r="H1885">
        <v>6</v>
      </c>
    </row>
    <row r="1886" spans="1:8">
      <c r="A1886">
        <v>15605</v>
      </c>
      <c r="B1886" s="10">
        <v>230.06000000000003</v>
      </c>
      <c r="C1886">
        <v>7</v>
      </c>
      <c r="D1886">
        <v>7</v>
      </c>
      <c r="F1886">
        <v>14475</v>
      </c>
      <c r="G1886">
        <v>303.68</v>
      </c>
      <c r="H1886">
        <v>6</v>
      </c>
    </row>
    <row r="1887" spans="1:8">
      <c r="A1887">
        <v>14311</v>
      </c>
      <c r="B1887" s="10">
        <v>229.71000000000004</v>
      </c>
      <c r="C1887">
        <v>7</v>
      </c>
      <c r="D1887" t="s">
        <v>113</v>
      </c>
      <c r="F1887">
        <v>13350</v>
      </c>
      <c r="G1887">
        <v>303.57333333333327</v>
      </c>
      <c r="H1887">
        <v>6</v>
      </c>
    </row>
    <row r="1888" spans="1:8">
      <c r="A1888">
        <v>13474</v>
      </c>
      <c r="B1888" s="10">
        <v>229.58999999999997</v>
      </c>
      <c r="C1888">
        <v>7</v>
      </c>
      <c r="D1888" t="s">
        <v>113</v>
      </c>
      <c r="F1888">
        <v>13309</v>
      </c>
      <c r="G1888">
        <v>303.38333333333333</v>
      </c>
      <c r="H1888">
        <v>6</v>
      </c>
    </row>
    <row r="1889" spans="1:8">
      <c r="A1889">
        <v>15528</v>
      </c>
      <c r="B1889" s="10">
        <v>229.32999999999993</v>
      </c>
      <c r="C1889">
        <v>7</v>
      </c>
      <c r="D1889" t="s">
        <v>113</v>
      </c>
      <c r="F1889">
        <v>16689</v>
      </c>
      <c r="G1889">
        <v>303.26</v>
      </c>
      <c r="H1889">
        <v>6</v>
      </c>
    </row>
    <row r="1890" spans="1:8">
      <c r="A1890">
        <v>15712</v>
      </c>
      <c r="B1890" s="10">
        <v>229.32499999999999</v>
      </c>
      <c r="C1890">
        <v>7</v>
      </c>
      <c r="D1890">
        <v>8</v>
      </c>
      <c r="F1890">
        <v>17433</v>
      </c>
      <c r="G1890">
        <v>303.16000000000003</v>
      </c>
      <c r="H1890">
        <v>6</v>
      </c>
    </row>
    <row r="1891" spans="1:8">
      <c r="A1891">
        <v>13000</v>
      </c>
      <c r="B1891" s="10">
        <v>229.26499999999999</v>
      </c>
      <c r="C1891">
        <v>7</v>
      </c>
      <c r="D1891">
        <v>10</v>
      </c>
      <c r="F1891">
        <v>13983</v>
      </c>
      <c r="G1891">
        <v>303.13333333333327</v>
      </c>
      <c r="H1891">
        <v>6</v>
      </c>
    </row>
    <row r="1892" spans="1:8">
      <c r="A1892">
        <v>15186</v>
      </c>
      <c r="B1892" s="10">
        <v>229.26</v>
      </c>
      <c r="C1892">
        <v>7</v>
      </c>
      <c r="D1892">
        <v>8</v>
      </c>
      <c r="F1892">
        <v>15511</v>
      </c>
      <c r="G1892">
        <v>303.07666666666665</v>
      </c>
      <c r="H1892">
        <v>6</v>
      </c>
    </row>
    <row r="1893" spans="1:8">
      <c r="A1893">
        <v>14834</v>
      </c>
      <c r="B1893" s="10">
        <v>229.24</v>
      </c>
      <c r="C1893">
        <v>7</v>
      </c>
      <c r="D1893">
        <v>5</v>
      </c>
      <c r="F1893">
        <v>14710</v>
      </c>
      <c r="G1893">
        <v>303.06499999999994</v>
      </c>
      <c r="H1893">
        <v>6</v>
      </c>
    </row>
    <row r="1894" spans="1:8">
      <c r="A1894">
        <v>17228</v>
      </c>
      <c r="B1894" s="10">
        <v>229.1933333333333</v>
      </c>
      <c r="C1894">
        <v>7</v>
      </c>
      <c r="D1894">
        <v>4</v>
      </c>
      <c r="F1894">
        <v>15841</v>
      </c>
      <c r="G1894">
        <v>302.89999999999998</v>
      </c>
      <c r="H1894">
        <v>6</v>
      </c>
    </row>
    <row r="1895" spans="1:8">
      <c r="A1895">
        <v>14744</v>
      </c>
      <c r="B1895" s="10">
        <v>229.14499999999998</v>
      </c>
      <c r="C1895">
        <v>7</v>
      </c>
      <c r="D1895">
        <v>10</v>
      </c>
      <c r="F1895">
        <v>17611</v>
      </c>
      <c r="G1895">
        <v>302.69166666666672</v>
      </c>
      <c r="H1895">
        <v>6</v>
      </c>
    </row>
    <row r="1896" spans="1:8">
      <c r="A1896">
        <v>17702</v>
      </c>
      <c r="B1896" s="10">
        <v>228.99333333333334</v>
      </c>
      <c r="C1896">
        <v>7</v>
      </c>
      <c r="D1896">
        <v>5</v>
      </c>
      <c r="F1896">
        <v>14775</v>
      </c>
      <c r="G1896">
        <v>302.67</v>
      </c>
      <c r="H1896">
        <v>6</v>
      </c>
    </row>
    <row r="1897" spans="1:8">
      <c r="A1897">
        <v>17861</v>
      </c>
      <c r="B1897" s="10">
        <v>228.99</v>
      </c>
      <c r="C1897">
        <v>7</v>
      </c>
      <c r="D1897">
        <v>3</v>
      </c>
      <c r="F1897">
        <v>14451</v>
      </c>
      <c r="G1897">
        <v>302.58999999999997</v>
      </c>
      <c r="H1897">
        <v>6</v>
      </c>
    </row>
    <row r="1898" spans="1:8">
      <c r="A1898">
        <v>17392</v>
      </c>
      <c r="B1898" s="10">
        <v>228.95500000000001</v>
      </c>
      <c r="C1898">
        <v>7</v>
      </c>
      <c r="D1898" t="s">
        <v>113</v>
      </c>
      <c r="F1898">
        <v>14696</v>
      </c>
      <c r="G1898">
        <v>302.52</v>
      </c>
      <c r="H1898">
        <v>6</v>
      </c>
    </row>
    <row r="1899" spans="1:8">
      <c r="A1899">
        <v>15092</v>
      </c>
      <c r="B1899" s="10">
        <v>228.90500000000003</v>
      </c>
      <c r="C1899">
        <v>7</v>
      </c>
      <c r="D1899" t="s">
        <v>113</v>
      </c>
      <c r="F1899">
        <v>16245</v>
      </c>
      <c r="G1899">
        <v>302.41000000000003</v>
      </c>
      <c r="H1899">
        <v>6</v>
      </c>
    </row>
    <row r="1900" spans="1:8">
      <c r="A1900">
        <v>14064</v>
      </c>
      <c r="B1900" s="10">
        <v>228.87999999999997</v>
      </c>
      <c r="C1900">
        <v>7</v>
      </c>
      <c r="D1900">
        <v>7</v>
      </c>
      <c r="F1900">
        <v>15059</v>
      </c>
      <c r="G1900">
        <v>302.39499999999998</v>
      </c>
      <c r="H1900">
        <v>6</v>
      </c>
    </row>
    <row r="1901" spans="1:8">
      <c r="A1901">
        <v>13712</v>
      </c>
      <c r="B1901" s="10">
        <v>228.83999999999997</v>
      </c>
      <c r="C1901">
        <v>7</v>
      </c>
      <c r="D1901" t="s">
        <v>113</v>
      </c>
      <c r="F1901">
        <v>16104</v>
      </c>
      <c r="G1901">
        <v>302.36</v>
      </c>
      <c r="H1901">
        <v>6</v>
      </c>
    </row>
    <row r="1902" spans="1:8">
      <c r="A1902">
        <v>18177</v>
      </c>
      <c r="B1902" s="10">
        <v>228.80000000000004</v>
      </c>
      <c r="C1902">
        <v>7</v>
      </c>
      <c r="D1902">
        <v>6</v>
      </c>
      <c r="F1902">
        <v>13579</v>
      </c>
      <c r="G1902">
        <v>302.33999999999997</v>
      </c>
      <c r="H1902">
        <v>6</v>
      </c>
    </row>
    <row r="1903" spans="1:8">
      <c r="A1903">
        <v>13070</v>
      </c>
      <c r="B1903" s="10">
        <v>228.8</v>
      </c>
      <c r="C1903">
        <v>7</v>
      </c>
      <c r="D1903" t="s">
        <v>113</v>
      </c>
      <c r="F1903">
        <v>12556</v>
      </c>
      <c r="G1903">
        <v>301.8549999999999</v>
      </c>
      <c r="H1903">
        <v>6</v>
      </c>
    </row>
    <row r="1904" spans="1:8">
      <c r="A1904">
        <v>13772</v>
      </c>
      <c r="B1904" s="10">
        <v>228.42000000000004</v>
      </c>
      <c r="C1904">
        <v>7</v>
      </c>
      <c r="D1904">
        <v>4</v>
      </c>
      <c r="F1904">
        <v>16715</v>
      </c>
      <c r="G1904">
        <v>301.71999999999997</v>
      </c>
      <c r="H1904">
        <v>6</v>
      </c>
    </row>
    <row r="1905" spans="1:8">
      <c r="A1905">
        <v>14754</v>
      </c>
      <c r="B1905" s="10">
        <v>228.27000000000004</v>
      </c>
      <c r="C1905">
        <v>7</v>
      </c>
      <c r="D1905">
        <v>4</v>
      </c>
      <c r="F1905">
        <v>14236</v>
      </c>
      <c r="G1905">
        <v>301.56000000000006</v>
      </c>
      <c r="H1905">
        <v>6</v>
      </c>
    </row>
    <row r="1906" spans="1:8">
      <c r="A1906">
        <v>17924</v>
      </c>
      <c r="B1906" s="10">
        <v>228.25</v>
      </c>
      <c r="C1906">
        <v>7</v>
      </c>
      <c r="D1906">
        <v>2</v>
      </c>
      <c r="F1906">
        <v>15679</v>
      </c>
      <c r="G1906">
        <v>301.52999999999986</v>
      </c>
      <c r="H1906">
        <v>6</v>
      </c>
    </row>
    <row r="1907" spans="1:8">
      <c r="A1907">
        <v>12999</v>
      </c>
      <c r="B1907" s="10">
        <v>227.93999999999997</v>
      </c>
      <c r="C1907">
        <v>7</v>
      </c>
      <c r="D1907" t="s">
        <v>113</v>
      </c>
      <c r="F1907">
        <v>12510</v>
      </c>
      <c r="G1907">
        <v>301.52</v>
      </c>
      <c r="H1907">
        <v>6</v>
      </c>
    </row>
    <row r="1908" spans="1:8">
      <c r="A1908">
        <v>17384</v>
      </c>
      <c r="B1908" s="10">
        <v>227.65</v>
      </c>
      <c r="C1908">
        <v>7</v>
      </c>
      <c r="D1908">
        <v>10</v>
      </c>
      <c r="F1908">
        <v>15322</v>
      </c>
      <c r="G1908">
        <v>301.4849999999999</v>
      </c>
      <c r="H1908">
        <v>6</v>
      </c>
    </row>
    <row r="1909" spans="1:8">
      <c r="A1909">
        <v>17516</v>
      </c>
      <c r="B1909" s="10">
        <v>227.60500000000005</v>
      </c>
      <c r="C1909">
        <v>7</v>
      </c>
      <c r="D1909">
        <v>9</v>
      </c>
      <c r="F1909">
        <v>12722</v>
      </c>
      <c r="G1909">
        <v>301.44333333333333</v>
      </c>
      <c r="H1909">
        <v>6</v>
      </c>
    </row>
    <row r="1910" spans="1:8">
      <c r="A1910">
        <v>18150</v>
      </c>
      <c r="B1910" s="10">
        <v>227.57999999999998</v>
      </c>
      <c r="C1910">
        <v>7</v>
      </c>
      <c r="D1910">
        <v>8</v>
      </c>
      <c r="F1910">
        <v>12684</v>
      </c>
      <c r="G1910">
        <v>301.38333333333327</v>
      </c>
      <c r="H1910">
        <v>6</v>
      </c>
    </row>
    <row r="1911" spans="1:8">
      <c r="A1911">
        <v>15651</v>
      </c>
      <c r="B1911" s="10">
        <v>227.32000000000002</v>
      </c>
      <c r="C1911">
        <v>7</v>
      </c>
      <c r="D1911">
        <v>4</v>
      </c>
      <c r="F1911">
        <v>15667</v>
      </c>
      <c r="G1911">
        <v>301.32000000000005</v>
      </c>
      <c r="H1911">
        <v>6</v>
      </c>
    </row>
    <row r="1912" spans="1:8">
      <c r="A1912">
        <v>17189</v>
      </c>
      <c r="B1912" s="10">
        <v>227.21999999999994</v>
      </c>
      <c r="C1912">
        <v>7</v>
      </c>
      <c r="D1912">
        <v>9</v>
      </c>
      <c r="F1912">
        <v>15148</v>
      </c>
      <c r="G1912">
        <v>301.28999999999996</v>
      </c>
      <c r="H1912">
        <v>6</v>
      </c>
    </row>
    <row r="1913" spans="1:8">
      <c r="A1913">
        <v>14240</v>
      </c>
      <c r="B1913" s="10">
        <v>226.85000000000002</v>
      </c>
      <c r="C1913">
        <v>7</v>
      </c>
      <c r="D1913">
        <v>2</v>
      </c>
      <c r="F1913">
        <v>14321</v>
      </c>
      <c r="G1913">
        <v>301.27333333333337</v>
      </c>
      <c r="H1913">
        <v>6</v>
      </c>
    </row>
    <row r="1914" spans="1:8">
      <c r="A1914">
        <v>17212</v>
      </c>
      <c r="B1914" s="10">
        <v>226.85</v>
      </c>
      <c r="C1914">
        <v>7</v>
      </c>
      <c r="D1914" t="s">
        <v>113</v>
      </c>
      <c r="F1914">
        <v>15623</v>
      </c>
      <c r="G1914">
        <v>301.02999999999997</v>
      </c>
      <c r="H1914">
        <v>6</v>
      </c>
    </row>
    <row r="1915" spans="1:8">
      <c r="A1915">
        <v>18168</v>
      </c>
      <c r="B1915" s="10">
        <v>226.72800000000001</v>
      </c>
      <c r="C1915">
        <v>7</v>
      </c>
      <c r="D1915" t="s">
        <v>113</v>
      </c>
      <c r="F1915">
        <v>17671</v>
      </c>
      <c r="G1915">
        <v>300.95</v>
      </c>
      <c r="H1915">
        <v>6</v>
      </c>
    </row>
    <row r="1916" spans="1:8">
      <c r="A1916">
        <v>18071</v>
      </c>
      <c r="B1916" s="10">
        <v>226.5</v>
      </c>
      <c r="C1916">
        <v>7</v>
      </c>
      <c r="D1916" t="s">
        <v>113</v>
      </c>
      <c r="F1916">
        <v>13233</v>
      </c>
      <c r="G1916">
        <v>300.88</v>
      </c>
      <c r="H1916">
        <v>6</v>
      </c>
    </row>
    <row r="1917" spans="1:8">
      <c r="A1917">
        <v>13506</v>
      </c>
      <c r="B1917" s="10">
        <v>226.41000000000003</v>
      </c>
      <c r="C1917">
        <v>7</v>
      </c>
      <c r="D1917" t="s">
        <v>113</v>
      </c>
      <c r="F1917">
        <v>16430</v>
      </c>
      <c r="G1917">
        <v>300.85000000000002</v>
      </c>
      <c r="H1917">
        <v>6</v>
      </c>
    </row>
    <row r="1918" spans="1:8">
      <c r="A1918">
        <v>16315</v>
      </c>
      <c r="B1918" s="10">
        <v>226.37</v>
      </c>
      <c r="C1918">
        <v>7</v>
      </c>
      <c r="D1918" t="s">
        <v>113</v>
      </c>
      <c r="F1918">
        <v>16479</v>
      </c>
      <c r="G1918">
        <v>300.83</v>
      </c>
      <c r="H1918">
        <v>6</v>
      </c>
    </row>
    <row r="1919" spans="1:8">
      <c r="A1919">
        <v>14127</v>
      </c>
      <c r="B1919" s="10">
        <v>226.11500000000001</v>
      </c>
      <c r="C1919">
        <v>7</v>
      </c>
      <c r="D1919">
        <v>7</v>
      </c>
      <c r="F1919">
        <v>16175</v>
      </c>
      <c r="G1919">
        <v>300.7</v>
      </c>
      <c r="H1919">
        <v>6</v>
      </c>
    </row>
    <row r="1920" spans="1:8">
      <c r="A1920">
        <v>18043</v>
      </c>
      <c r="B1920" s="10">
        <v>225.90499999999997</v>
      </c>
      <c r="C1920">
        <v>7</v>
      </c>
      <c r="D1920">
        <v>10</v>
      </c>
      <c r="F1920">
        <v>15254</v>
      </c>
      <c r="G1920">
        <v>300.36000000000007</v>
      </c>
      <c r="H1920">
        <v>6</v>
      </c>
    </row>
    <row r="1921" spans="1:8">
      <c r="A1921">
        <v>17789</v>
      </c>
      <c r="B1921" s="10">
        <v>225.9</v>
      </c>
      <c r="C1921">
        <v>7</v>
      </c>
      <c r="D1921" t="s">
        <v>113</v>
      </c>
      <c r="F1921">
        <v>16788</v>
      </c>
      <c r="G1921">
        <v>300.31</v>
      </c>
      <c r="H1921">
        <v>6</v>
      </c>
    </row>
    <row r="1922" spans="1:8">
      <c r="A1922">
        <v>12672</v>
      </c>
      <c r="B1922" s="10">
        <v>225.9</v>
      </c>
      <c r="C1922">
        <v>7</v>
      </c>
      <c r="D1922" t="s">
        <v>113</v>
      </c>
      <c r="F1922">
        <v>14006</v>
      </c>
      <c r="G1922">
        <v>300.10000000000002</v>
      </c>
      <c r="H1922">
        <v>6</v>
      </c>
    </row>
    <row r="1923" spans="1:8">
      <c r="A1923">
        <v>13255</v>
      </c>
      <c r="B1923" s="10">
        <v>225.7</v>
      </c>
      <c r="C1923">
        <v>7</v>
      </c>
      <c r="D1923">
        <v>10</v>
      </c>
      <c r="F1923">
        <v>15095</v>
      </c>
      <c r="G1923">
        <v>300.04999999999995</v>
      </c>
      <c r="H1923">
        <v>6</v>
      </c>
    </row>
    <row r="1924" spans="1:8">
      <c r="A1924">
        <v>15674</v>
      </c>
      <c r="B1924" s="10">
        <v>225.69333333333338</v>
      </c>
      <c r="C1924">
        <v>7</v>
      </c>
      <c r="D1924">
        <v>1</v>
      </c>
      <c r="F1924">
        <v>13510</v>
      </c>
      <c r="G1924">
        <v>299.95999999999998</v>
      </c>
      <c r="H1924">
        <v>6</v>
      </c>
    </row>
    <row r="1925" spans="1:8">
      <c r="A1925">
        <v>12402</v>
      </c>
      <c r="B1925" s="10">
        <v>225.6</v>
      </c>
      <c r="C1925">
        <v>7</v>
      </c>
      <c r="D1925" t="s">
        <v>113</v>
      </c>
      <c r="F1925">
        <v>15339</v>
      </c>
      <c r="G1925">
        <v>299.67</v>
      </c>
      <c r="H1925">
        <v>6</v>
      </c>
    </row>
    <row r="1926" spans="1:8">
      <c r="A1926">
        <v>16043</v>
      </c>
      <c r="B1926" s="10">
        <v>225.49666666666667</v>
      </c>
      <c r="C1926">
        <v>7</v>
      </c>
      <c r="D1926">
        <v>10</v>
      </c>
      <c r="F1926">
        <v>15065</v>
      </c>
      <c r="G1926">
        <v>299.37999999999994</v>
      </c>
      <c r="H1926">
        <v>6</v>
      </c>
    </row>
    <row r="1927" spans="1:8">
      <c r="A1927">
        <v>17075</v>
      </c>
      <c r="B1927" s="10">
        <v>225.24</v>
      </c>
      <c r="C1927">
        <v>7</v>
      </c>
      <c r="D1927">
        <v>9</v>
      </c>
      <c r="F1927">
        <v>18215</v>
      </c>
      <c r="G1927">
        <v>299.34000000000003</v>
      </c>
      <c r="H1927">
        <v>6</v>
      </c>
    </row>
    <row r="1928" spans="1:8">
      <c r="A1928">
        <v>16587</v>
      </c>
      <c r="B1928" s="10">
        <v>225.14999999999995</v>
      </c>
      <c r="C1928">
        <v>7</v>
      </c>
      <c r="D1928" t="s">
        <v>113</v>
      </c>
      <c r="F1928">
        <v>13311</v>
      </c>
      <c r="G1928">
        <v>299.28500000000003</v>
      </c>
      <c r="H1928">
        <v>6</v>
      </c>
    </row>
    <row r="1929" spans="1:8">
      <c r="A1929">
        <v>17007</v>
      </c>
      <c r="B1929" s="10">
        <v>225.11500000000001</v>
      </c>
      <c r="C1929">
        <v>7</v>
      </c>
      <c r="D1929">
        <v>8</v>
      </c>
      <c r="F1929">
        <v>14534</v>
      </c>
      <c r="G1929">
        <v>299.25166666666672</v>
      </c>
      <c r="H1929">
        <v>6</v>
      </c>
    </row>
    <row r="1930" spans="1:8">
      <c r="A1930">
        <v>13021</v>
      </c>
      <c r="B1930" s="10">
        <v>225.08800000000002</v>
      </c>
      <c r="C1930">
        <v>7</v>
      </c>
      <c r="D1930">
        <v>5</v>
      </c>
      <c r="F1930">
        <v>16361</v>
      </c>
      <c r="G1930">
        <v>298.88666666666671</v>
      </c>
      <c r="H1930">
        <v>6</v>
      </c>
    </row>
    <row r="1931" spans="1:8">
      <c r="A1931">
        <v>17171</v>
      </c>
      <c r="B1931" s="10">
        <v>224.90999999999997</v>
      </c>
      <c r="C1931">
        <v>7</v>
      </c>
      <c r="D1931" t="s">
        <v>113</v>
      </c>
      <c r="F1931">
        <v>16744</v>
      </c>
      <c r="G1931">
        <v>298.69999999999993</v>
      </c>
      <c r="H1931">
        <v>6</v>
      </c>
    </row>
    <row r="1932" spans="1:8">
      <c r="A1932">
        <v>16449</v>
      </c>
      <c r="B1932" s="10">
        <v>224.89666666666662</v>
      </c>
      <c r="C1932">
        <v>7</v>
      </c>
      <c r="D1932" t="s">
        <v>113</v>
      </c>
      <c r="F1932">
        <v>15373</v>
      </c>
      <c r="G1932">
        <v>298.53666666666669</v>
      </c>
      <c r="H1932">
        <v>6</v>
      </c>
    </row>
    <row r="1933" spans="1:8">
      <c r="A1933">
        <v>13951</v>
      </c>
      <c r="B1933" s="10">
        <v>224.81666666666663</v>
      </c>
      <c r="C1933">
        <v>7</v>
      </c>
      <c r="D1933" t="s">
        <v>113</v>
      </c>
      <c r="F1933">
        <v>17576</v>
      </c>
      <c r="G1933">
        <v>298.50666666666666</v>
      </c>
      <c r="H1933">
        <v>6</v>
      </c>
    </row>
    <row r="1934" spans="1:8">
      <c r="A1934">
        <v>13258</v>
      </c>
      <c r="B1934" s="10">
        <v>224.62000000000003</v>
      </c>
      <c r="C1934">
        <v>7</v>
      </c>
      <c r="D1934">
        <v>4</v>
      </c>
      <c r="F1934">
        <v>17824</v>
      </c>
      <c r="G1934">
        <v>298.39999999999998</v>
      </c>
      <c r="H1934">
        <v>6</v>
      </c>
    </row>
    <row r="1935" spans="1:8">
      <c r="A1935">
        <v>17790</v>
      </c>
      <c r="B1935" s="10">
        <v>224.2525</v>
      </c>
      <c r="C1935">
        <v>7</v>
      </c>
      <c r="D1935">
        <v>7</v>
      </c>
      <c r="F1935">
        <v>15939</v>
      </c>
      <c r="G1935">
        <v>298.37999999999994</v>
      </c>
      <c r="H1935">
        <v>6</v>
      </c>
    </row>
    <row r="1936" spans="1:8">
      <c r="A1936">
        <v>17213</v>
      </c>
      <c r="B1936" s="10">
        <v>224.2</v>
      </c>
      <c r="C1936">
        <v>7</v>
      </c>
      <c r="D1936">
        <v>1</v>
      </c>
      <c r="F1936">
        <v>13107</v>
      </c>
      <c r="G1936">
        <v>298.2</v>
      </c>
      <c r="H1936">
        <v>6</v>
      </c>
    </row>
    <row r="1937" spans="1:8">
      <c r="A1937">
        <v>15334</v>
      </c>
      <c r="B1937" s="10">
        <v>224.14000000000004</v>
      </c>
      <c r="C1937">
        <v>7</v>
      </c>
      <c r="D1937">
        <v>9</v>
      </c>
      <c r="F1937">
        <v>17262</v>
      </c>
      <c r="G1937">
        <v>298</v>
      </c>
      <c r="H1937">
        <v>6</v>
      </c>
    </row>
    <row r="1938" spans="1:8">
      <c r="A1938">
        <v>16471</v>
      </c>
      <c r="B1938" s="10">
        <v>223.95</v>
      </c>
      <c r="C1938">
        <v>7</v>
      </c>
      <c r="D1938" t="s">
        <v>113</v>
      </c>
      <c r="F1938">
        <v>15411</v>
      </c>
      <c r="G1938">
        <v>297.49499999999995</v>
      </c>
      <c r="H1938">
        <v>6</v>
      </c>
    </row>
    <row r="1939" spans="1:8">
      <c r="A1939">
        <v>16184</v>
      </c>
      <c r="B1939" s="10">
        <v>223.94499999999999</v>
      </c>
      <c r="C1939">
        <v>7</v>
      </c>
      <c r="D1939">
        <v>7</v>
      </c>
      <c r="F1939">
        <v>15857</v>
      </c>
      <c r="G1939">
        <v>297</v>
      </c>
      <c r="H1939">
        <v>6</v>
      </c>
    </row>
    <row r="1940" spans="1:8">
      <c r="A1940">
        <v>15456</v>
      </c>
      <c r="B1940" s="10">
        <v>223.61</v>
      </c>
      <c r="C1940">
        <v>7</v>
      </c>
      <c r="D1940" t="s">
        <v>113</v>
      </c>
      <c r="F1940">
        <v>17119</v>
      </c>
      <c r="G1940">
        <v>296.80499999999995</v>
      </c>
      <c r="H1940">
        <v>6</v>
      </c>
    </row>
    <row r="1941" spans="1:8">
      <c r="A1941">
        <v>15079</v>
      </c>
      <c r="B1941" s="10">
        <v>223.41500000000005</v>
      </c>
      <c r="C1941">
        <v>7</v>
      </c>
      <c r="D1941" t="s">
        <v>113</v>
      </c>
      <c r="F1941">
        <v>13441</v>
      </c>
      <c r="G1941">
        <v>296.64000000000004</v>
      </c>
      <c r="H1941">
        <v>6</v>
      </c>
    </row>
    <row r="1942" spans="1:8">
      <c r="A1942">
        <v>13880</v>
      </c>
      <c r="B1942" s="10">
        <v>223.26166666666668</v>
      </c>
      <c r="C1942">
        <v>7</v>
      </c>
      <c r="D1942">
        <v>4</v>
      </c>
      <c r="F1942">
        <v>14644</v>
      </c>
      <c r="G1942">
        <v>296.48</v>
      </c>
      <c r="H1942">
        <v>6</v>
      </c>
    </row>
    <row r="1943" spans="1:8">
      <c r="A1943">
        <v>18061</v>
      </c>
      <c r="B1943" s="10">
        <v>223.0616666666667</v>
      </c>
      <c r="C1943">
        <v>7</v>
      </c>
      <c r="D1943">
        <v>8</v>
      </c>
      <c r="F1943">
        <v>14790</v>
      </c>
      <c r="G1943">
        <v>296.45</v>
      </c>
      <c r="H1943">
        <v>6</v>
      </c>
    </row>
    <row r="1944" spans="1:8">
      <c r="A1944">
        <v>13382</v>
      </c>
      <c r="B1944" s="10">
        <v>222.99</v>
      </c>
      <c r="C1944">
        <v>7</v>
      </c>
      <c r="D1944" t="s">
        <v>113</v>
      </c>
      <c r="F1944">
        <v>17034</v>
      </c>
      <c r="G1944">
        <v>296.38499999999999</v>
      </c>
      <c r="H1944">
        <v>6</v>
      </c>
    </row>
    <row r="1945" spans="1:8">
      <c r="A1945">
        <v>16824</v>
      </c>
      <c r="B1945" s="10">
        <v>222.9</v>
      </c>
      <c r="C1945">
        <v>7</v>
      </c>
      <c r="D1945">
        <v>7</v>
      </c>
      <c r="F1945">
        <v>17418</v>
      </c>
      <c r="G1945">
        <v>296.07</v>
      </c>
      <c r="H1945">
        <v>6</v>
      </c>
    </row>
    <row r="1946" spans="1:8">
      <c r="A1946">
        <v>15053</v>
      </c>
      <c r="B1946" s="10">
        <v>222.64999999999998</v>
      </c>
      <c r="C1946">
        <v>7</v>
      </c>
      <c r="D1946">
        <v>7</v>
      </c>
      <c r="F1946">
        <v>17088</v>
      </c>
      <c r="G1946">
        <v>295.95000000000005</v>
      </c>
      <c r="H1946">
        <v>6</v>
      </c>
    </row>
    <row r="1947" spans="1:8">
      <c r="A1947">
        <v>16245</v>
      </c>
      <c r="B1947" s="10">
        <v>222.565</v>
      </c>
      <c r="C1947">
        <v>7</v>
      </c>
      <c r="D1947">
        <v>6</v>
      </c>
      <c r="F1947">
        <v>13504</v>
      </c>
      <c r="G1947">
        <v>295.93</v>
      </c>
      <c r="H1947">
        <v>6</v>
      </c>
    </row>
    <row r="1948" spans="1:8">
      <c r="A1948">
        <v>17346</v>
      </c>
      <c r="B1948" s="10">
        <v>222.43800000000002</v>
      </c>
      <c r="C1948">
        <v>7</v>
      </c>
      <c r="D1948">
        <v>5</v>
      </c>
      <c r="F1948">
        <v>13884</v>
      </c>
      <c r="G1948">
        <v>295.67500000000001</v>
      </c>
      <c r="H1948">
        <v>6</v>
      </c>
    </row>
    <row r="1949" spans="1:8">
      <c r="A1949">
        <v>14748</v>
      </c>
      <c r="B1949" s="10">
        <v>222.39000000000001</v>
      </c>
      <c r="C1949">
        <v>7</v>
      </c>
      <c r="D1949">
        <v>6</v>
      </c>
      <c r="F1949">
        <v>13276</v>
      </c>
      <c r="G1949">
        <v>295.46500000000003</v>
      </c>
      <c r="H1949">
        <v>6</v>
      </c>
    </row>
    <row r="1950" spans="1:8">
      <c r="A1950">
        <v>18171</v>
      </c>
      <c r="B1950" s="10">
        <v>222.19000000000003</v>
      </c>
      <c r="C1950">
        <v>7</v>
      </c>
      <c r="D1950">
        <v>8</v>
      </c>
      <c r="F1950">
        <v>16771</v>
      </c>
      <c r="G1950">
        <v>295.42999999999995</v>
      </c>
      <c r="H1950">
        <v>6</v>
      </c>
    </row>
    <row r="1951" spans="1:8">
      <c r="A1951">
        <v>15897</v>
      </c>
      <c r="B1951" s="10">
        <v>222.05</v>
      </c>
      <c r="C1951">
        <v>7</v>
      </c>
      <c r="D1951" t="s">
        <v>113</v>
      </c>
      <c r="F1951">
        <v>16348</v>
      </c>
      <c r="G1951">
        <v>295.37666666666667</v>
      </c>
      <c r="H1951">
        <v>6</v>
      </c>
    </row>
    <row r="1952" spans="1:8">
      <c r="A1952">
        <v>12930</v>
      </c>
      <c r="B1952" s="10">
        <v>221.56</v>
      </c>
      <c r="C1952">
        <v>7</v>
      </c>
      <c r="D1952">
        <v>10</v>
      </c>
      <c r="F1952">
        <v>12576</v>
      </c>
      <c r="G1952">
        <v>295.10999999999996</v>
      </c>
      <c r="H1952">
        <v>6</v>
      </c>
    </row>
    <row r="1953" spans="1:8">
      <c r="A1953">
        <v>13963</v>
      </c>
      <c r="B1953" s="10">
        <v>221.51333333333332</v>
      </c>
      <c r="C1953">
        <v>7</v>
      </c>
      <c r="D1953" t="s">
        <v>113</v>
      </c>
      <c r="F1953">
        <v>15906</v>
      </c>
      <c r="G1953">
        <v>294.84333333333331</v>
      </c>
      <c r="H1953">
        <v>6</v>
      </c>
    </row>
    <row r="1954" spans="1:8">
      <c r="A1954">
        <v>14462</v>
      </c>
      <c r="B1954" s="10">
        <v>221.31</v>
      </c>
      <c r="C1954">
        <v>7</v>
      </c>
      <c r="D1954">
        <v>8</v>
      </c>
      <c r="F1954">
        <v>16723</v>
      </c>
      <c r="G1954">
        <v>294.57499999999999</v>
      </c>
      <c r="H1954">
        <v>6</v>
      </c>
    </row>
    <row r="1955" spans="1:8">
      <c r="A1955">
        <v>17921</v>
      </c>
      <c r="B1955" s="10">
        <v>221.22999999999996</v>
      </c>
      <c r="C1955">
        <v>7</v>
      </c>
      <c r="D1955">
        <v>8</v>
      </c>
      <c r="F1955">
        <v>16172</v>
      </c>
      <c r="G1955">
        <v>294.43</v>
      </c>
      <c r="H1955">
        <v>6</v>
      </c>
    </row>
    <row r="1956" spans="1:8">
      <c r="A1956">
        <v>16392</v>
      </c>
      <c r="B1956" s="10">
        <v>221.19000000000005</v>
      </c>
      <c r="C1956">
        <v>7</v>
      </c>
      <c r="D1956" t="s">
        <v>113</v>
      </c>
      <c r="F1956">
        <v>15951</v>
      </c>
      <c r="G1956">
        <v>294.39999999999992</v>
      </c>
      <c r="H1956">
        <v>6</v>
      </c>
    </row>
    <row r="1957" spans="1:8">
      <c r="A1957">
        <v>18044</v>
      </c>
      <c r="B1957" s="10">
        <v>221.10599999999999</v>
      </c>
      <c r="C1957">
        <v>7</v>
      </c>
      <c r="D1957">
        <v>6</v>
      </c>
      <c r="F1957">
        <v>17402</v>
      </c>
      <c r="G1957">
        <v>294.30799999999999</v>
      </c>
      <c r="H1957">
        <v>6</v>
      </c>
    </row>
    <row r="1958" spans="1:8">
      <c r="A1958">
        <v>15021</v>
      </c>
      <c r="B1958" s="10">
        <v>220.98249999999996</v>
      </c>
      <c r="C1958">
        <v>7</v>
      </c>
      <c r="D1958">
        <v>7</v>
      </c>
      <c r="F1958">
        <v>17506</v>
      </c>
      <c r="G1958">
        <v>294.28999999999996</v>
      </c>
      <c r="H1958">
        <v>6</v>
      </c>
    </row>
    <row r="1959" spans="1:8">
      <c r="A1959">
        <v>12673</v>
      </c>
      <c r="B1959" s="10">
        <v>220.9</v>
      </c>
      <c r="C1959">
        <v>7</v>
      </c>
      <c r="D1959">
        <v>4</v>
      </c>
      <c r="F1959">
        <v>14359</v>
      </c>
      <c r="G1959">
        <v>294.19333333333333</v>
      </c>
      <c r="H1959">
        <v>6</v>
      </c>
    </row>
    <row r="1960" spans="1:8">
      <c r="A1960">
        <v>16163</v>
      </c>
      <c r="B1960" s="10">
        <v>220.8</v>
      </c>
      <c r="C1960">
        <v>7</v>
      </c>
      <c r="D1960" t="s">
        <v>113</v>
      </c>
      <c r="F1960">
        <v>17734</v>
      </c>
      <c r="G1960">
        <v>293.82499999999999</v>
      </c>
      <c r="H1960">
        <v>6</v>
      </c>
    </row>
    <row r="1961" spans="1:8">
      <c r="A1961">
        <v>14146</v>
      </c>
      <c r="B1961" s="10">
        <v>220.76666666666668</v>
      </c>
      <c r="C1961">
        <v>7</v>
      </c>
      <c r="D1961">
        <v>1</v>
      </c>
      <c r="F1961">
        <v>16518</v>
      </c>
      <c r="G1961">
        <v>293.62000000000006</v>
      </c>
      <c r="H1961">
        <v>6</v>
      </c>
    </row>
    <row r="1962" spans="1:8">
      <c r="A1962">
        <v>17063</v>
      </c>
      <c r="B1962" s="10">
        <v>220.64000000000001</v>
      </c>
      <c r="C1962">
        <v>7</v>
      </c>
      <c r="D1962">
        <v>8</v>
      </c>
      <c r="F1962">
        <v>12513</v>
      </c>
      <c r="G1962">
        <v>293.39500000000004</v>
      </c>
      <c r="H1962">
        <v>6</v>
      </c>
    </row>
    <row r="1963" spans="1:8">
      <c r="A1963">
        <v>17711</v>
      </c>
      <c r="B1963" s="10">
        <v>220.53000000000003</v>
      </c>
      <c r="C1963">
        <v>7</v>
      </c>
      <c r="D1963">
        <v>9</v>
      </c>
      <c r="F1963">
        <v>12994</v>
      </c>
      <c r="G1963">
        <v>292.91000000000008</v>
      </c>
      <c r="H1963">
        <v>6</v>
      </c>
    </row>
    <row r="1964" spans="1:8">
      <c r="A1964">
        <v>14211</v>
      </c>
      <c r="B1964" s="10">
        <v>220.21</v>
      </c>
      <c r="C1964">
        <v>7</v>
      </c>
      <c r="D1964">
        <v>2</v>
      </c>
      <c r="F1964">
        <v>16956</v>
      </c>
      <c r="G1964">
        <v>292.34000000000003</v>
      </c>
      <c r="H1964">
        <v>6</v>
      </c>
    </row>
    <row r="1965" spans="1:8">
      <c r="A1965">
        <v>18114</v>
      </c>
      <c r="B1965" s="10">
        <v>220.1</v>
      </c>
      <c r="C1965">
        <v>7</v>
      </c>
      <c r="D1965" t="s">
        <v>113</v>
      </c>
      <c r="F1965">
        <v>12838</v>
      </c>
      <c r="G1965">
        <v>292.34000000000003</v>
      </c>
      <c r="H1965">
        <v>6</v>
      </c>
    </row>
    <row r="1966" spans="1:8">
      <c r="A1966">
        <v>15373</v>
      </c>
      <c r="B1966" s="10">
        <v>219.58333333333329</v>
      </c>
      <c r="C1966">
        <v>7</v>
      </c>
      <c r="D1966">
        <v>6</v>
      </c>
      <c r="F1966">
        <v>13259</v>
      </c>
      <c r="G1966">
        <v>292.31999999999988</v>
      </c>
      <c r="H1966">
        <v>6</v>
      </c>
    </row>
    <row r="1967" spans="1:8">
      <c r="A1967">
        <v>15768</v>
      </c>
      <c r="B1967" s="10">
        <v>219.57499999999999</v>
      </c>
      <c r="C1967">
        <v>7</v>
      </c>
      <c r="D1967">
        <v>9</v>
      </c>
      <c r="F1967">
        <v>16332</v>
      </c>
      <c r="G1967">
        <v>292.18</v>
      </c>
      <c r="H1967">
        <v>6</v>
      </c>
    </row>
    <row r="1968" spans="1:8">
      <c r="A1968">
        <v>13600</v>
      </c>
      <c r="B1968" s="10">
        <v>219.51999999999998</v>
      </c>
      <c r="C1968">
        <v>7</v>
      </c>
      <c r="D1968" t="s">
        <v>113</v>
      </c>
      <c r="F1968">
        <v>15563</v>
      </c>
      <c r="G1968">
        <v>292.03500000000003</v>
      </c>
      <c r="H1968">
        <v>6</v>
      </c>
    </row>
    <row r="1969" spans="1:8">
      <c r="A1969">
        <v>17874</v>
      </c>
      <c r="B1969" s="10">
        <v>219.42</v>
      </c>
      <c r="C1969">
        <v>7</v>
      </c>
      <c r="D1969" t="s">
        <v>113</v>
      </c>
      <c r="F1969">
        <v>13449</v>
      </c>
      <c r="G1969">
        <v>291.88</v>
      </c>
      <c r="H1969">
        <v>6</v>
      </c>
    </row>
    <row r="1970" spans="1:8">
      <c r="A1970">
        <v>15881</v>
      </c>
      <c r="B1970" s="10">
        <v>219.12</v>
      </c>
      <c r="C1970">
        <v>7</v>
      </c>
      <c r="D1970" t="s">
        <v>113</v>
      </c>
      <c r="F1970">
        <v>15762</v>
      </c>
      <c r="G1970">
        <v>291.875</v>
      </c>
      <c r="H1970">
        <v>6</v>
      </c>
    </row>
    <row r="1971" spans="1:8">
      <c r="A1971">
        <v>16034</v>
      </c>
      <c r="B1971" s="10">
        <v>218.85000000000002</v>
      </c>
      <c r="C1971">
        <v>7</v>
      </c>
      <c r="D1971" t="s">
        <v>113</v>
      </c>
      <c r="F1971">
        <v>15497</v>
      </c>
      <c r="G1971">
        <v>291.60000000000002</v>
      </c>
      <c r="H1971">
        <v>6</v>
      </c>
    </row>
    <row r="1972" spans="1:8">
      <c r="A1972">
        <v>16235</v>
      </c>
      <c r="B1972" s="10">
        <v>218.79666666666671</v>
      </c>
      <c r="C1972">
        <v>7</v>
      </c>
      <c r="D1972">
        <v>10</v>
      </c>
      <c r="F1972">
        <v>16513</v>
      </c>
      <c r="G1972">
        <v>291.53000000000003</v>
      </c>
      <c r="H1972">
        <v>6</v>
      </c>
    </row>
    <row r="1973" spans="1:8">
      <c r="A1973">
        <v>16983</v>
      </c>
      <c r="B1973" s="10">
        <v>218.54249999999999</v>
      </c>
      <c r="C1973">
        <v>7</v>
      </c>
      <c r="D1973">
        <v>3</v>
      </c>
      <c r="F1973">
        <v>14905</v>
      </c>
      <c r="G1973">
        <v>291.34999999999997</v>
      </c>
      <c r="H1973">
        <v>6</v>
      </c>
    </row>
    <row r="1974" spans="1:8">
      <c r="A1974">
        <v>17619</v>
      </c>
      <c r="B1974" s="10">
        <v>218.52000000000004</v>
      </c>
      <c r="C1974">
        <v>7</v>
      </c>
      <c r="D1974" t="s">
        <v>113</v>
      </c>
      <c r="F1974">
        <v>14334</v>
      </c>
      <c r="G1974">
        <v>291.3266666666666</v>
      </c>
      <c r="H1974">
        <v>6</v>
      </c>
    </row>
    <row r="1975" spans="1:8">
      <c r="A1975">
        <v>16442</v>
      </c>
      <c r="B1975" s="10">
        <v>218.51499999999999</v>
      </c>
      <c r="C1975">
        <v>7</v>
      </c>
      <c r="D1975">
        <v>8</v>
      </c>
      <c r="F1975">
        <v>15116</v>
      </c>
      <c r="G1975">
        <v>291.0333333333333</v>
      </c>
      <c r="H1975">
        <v>6</v>
      </c>
    </row>
    <row r="1976" spans="1:8">
      <c r="A1976">
        <v>12574</v>
      </c>
      <c r="B1976" s="10">
        <v>218.45000000000002</v>
      </c>
      <c r="C1976">
        <v>7</v>
      </c>
      <c r="D1976" t="s">
        <v>113</v>
      </c>
      <c r="F1976">
        <v>16456</v>
      </c>
      <c r="G1976">
        <v>290.88</v>
      </c>
      <c r="H1976">
        <v>6</v>
      </c>
    </row>
    <row r="1977" spans="1:8">
      <c r="A1977">
        <v>14570</v>
      </c>
      <c r="B1977" s="10">
        <v>218.05999999999992</v>
      </c>
      <c r="C1977">
        <v>7</v>
      </c>
      <c r="D1977" t="s">
        <v>113</v>
      </c>
      <c r="F1977">
        <v>15865</v>
      </c>
      <c r="G1977">
        <v>290.60000000000002</v>
      </c>
      <c r="H1977">
        <v>6</v>
      </c>
    </row>
    <row r="1978" spans="1:8">
      <c r="A1978">
        <v>17913</v>
      </c>
      <c r="B1978" s="10">
        <v>218.05</v>
      </c>
      <c r="C1978">
        <v>7</v>
      </c>
      <c r="D1978">
        <v>8</v>
      </c>
      <c r="F1978">
        <v>17320</v>
      </c>
      <c r="G1978">
        <v>290.5200000000001</v>
      </c>
      <c r="H1978">
        <v>6</v>
      </c>
    </row>
    <row r="1979" spans="1:8">
      <c r="A1979">
        <v>13404</v>
      </c>
      <c r="B1979" s="10">
        <v>217.80999999999997</v>
      </c>
      <c r="C1979">
        <v>7</v>
      </c>
      <c r="D1979">
        <v>10</v>
      </c>
      <c r="F1979">
        <v>13200</v>
      </c>
      <c r="G1979">
        <v>290.03000000000003</v>
      </c>
      <c r="H1979">
        <v>6</v>
      </c>
    </row>
    <row r="1980" spans="1:8">
      <c r="A1980">
        <v>17812</v>
      </c>
      <c r="B1980" s="10">
        <v>217.55000000000004</v>
      </c>
      <c r="C1980">
        <v>7</v>
      </c>
      <c r="D1980">
        <v>3</v>
      </c>
      <c r="F1980">
        <v>17464</v>
      </c>
      <c r="G1980">
        <v>289.96000000000004</v>
      </c>
      <c r="H1980">
        <v>6</v>
      </c>
    </row>
    <row r="1981" spans="1:8">
      <c r="A1981">
        <v>17929</v>
      </c>
      <c r="B1981" s="10">
        <v>217.5</v>
      </c>
      <c r="C1981">
        <v>7</v>
      </c>
      <c r="D1981">
        <v>9</v>
      </c>
      <c r="F1981">
        <v>14953</v>
      </c>
      <c r="G1981">
        <v>289.82</v>
      </c>
      <c r="H1981">
        <v>6</v>
      </c>
    </row>
    <row r="1982" spans="1:8">
      <c r="A1982">
        <v>15554</v>
      </c>
      <c r="B1982" s="10">
        <v>217.2</v>
      </c>
      <c r="C1982">
        <v>7</v>
      </c>
      <c r="D1982" t="s">
        <v>113</v>
      </c>
      <c r="F1982">
        <v>15356</v>
      </c>
      <c r="G1982">
        <v>289.73250000000002</v>
      </c>
      <c r="H1982">
        <v>6</v>
      </c>
    </row>
    <row r="1983" spans="1:8">
      <c r="A1983">
        <v>14414</v>
      </c>
      <c r="B1983" s="10">
        <v>217.2</v>
      </c>
      <c r="C1983">
        <v>7</v>
      </c>
      <c r="D1983">
        <v>4</v>
      </c>
      <c r="F1983">
        <v>15376</v>
      </c>
      <c r="G1983">
        <v>289.59500000000003</v>
      </c>
      <c r="H1983">
        <v>6</v>
      </c>
    </row>
    <row r="1984" spans="1:8">
      <c r="A1984">
        <v>12924</v>
      </c>
      <c r="B1984" s="10">
        <v>217.17333333333332</v>
      </c>
      <c r="C1984">
        <v>7</v>
      </c>
      <c r="D1984">
        <v>7</v>
      </c>
      <c r="F1984">
        <v>13892</v>
      </c>
      <c r="G1984">
        <v>289.22500000000002</v>
      </c>
      <c r="H1984">
        <v>6</v>
      </c>
    </row>
    <row r="1985" spans="1:8">
      <c r="A1985">
        <v>17733</v>
      </c>
      <c r="B1985" s="10">
        <v>216.95</v>
      </c>
      <c r="C1985">
        <v>7</v>
      </c>
      <c r="D1985">
        <v>4</v>
      </c>
      <c r="F1985">
        <v>14284</v>
      </c>
      <c r="G1985">
        <v>289.22500000000002</v>
      </c>
      <c r="H1985">
        <v>6</v>
      </c>
    </row>
    <row r="1986" spans="1:8">
      <c r="A1986">
        <v>15460</v>
      </c>
      <c r="B1986" s="10">
        <v>216.76</v>
      </c>
      <c r="C1986">
        <v>7</v>
      </c>
      <c r="D1986" t="s">
        <v>113</v>
      </c>
      <c r="F1986">
        <v>12528</v>
      </c>
      <c r="G1986">
        <v>289.20499999999998</v>
      </c>
      <c r="H1986">
        <v>6</v>
      </c>
    </row>
    <row r="1987" spans="1:8">
      <c r="A1987">
        <v>14878</v>
      </c>
      <c r="B1987" s="10">
        <v>216.60399999999998</v>
      </c>
      <c r="C1987">
        <v>7</v>
      </c>
      <c r="D1987">
        <v>8</v>
      </c>
      <c r="F1987">
        <v>13647</v>
      </c>
      <c r="G1987">
        <v>288.78666666666669</v>
      </c>
      <c r="H1987">
        <v>6</v>
      </c>
    </row>
    <row r="1988" spans="1:8">
      <c r="A1988">
        <v>17090</v>
      </c>
      <c r="B1988" s="10">
        <v>216.35000000000002</v>
      </c>
      <c r="C1988">
        <v>7</v>
      </c>
      <c r="D1988">
        <v>4</v>
      </c>
      <c r="F1988">
        <v>17731</v>
      </c>
      <c r="G1988">
        <v>288.77</v>
      </c>
      <c r="H1988">
        <v>6</v>
      </c>
    </row>
    <row r="1989" spans="1:8">
      <c r="A1989">
        <v>18257</v>
      </c>
      <c r="B1989" s="10">
        <v>215.83750000000003</v>
      </c>
      <c r="C1989">
        <v>7</v>
      </c>
      <c r="D1989">
        <v>2</v>
      </c>
      <c r="F1989">
        <v>14332</v>
      </c>
      <c r="G1989">
        <v>288.77</v>
      </c>
      <c r="H1989">
        <v>6</v>
      </c>
    </row>
    <row r="1990" spans="1:8">
      <c r="A1990">
        <v>15052</v>
      </c>
      <c r="B1990" s="10">
        <v>215.78</v>
      </c>
      <c r="C1990">
        <v>7</v>
      </c>
      <c r="D1990" t="s">
        <v>113</v>
      </c>
      <c r="F1990">
        <v>17591</v>
      </c>
      <c r="G1990">
        <v>288.20000000000005</v>
      </c>
      <c r="H1990">
        <v>6</v>
      </c>
    </row>
    <row r="1991" spans="1:8">
      <c r="A1991">
        <v>14476</v>
      </c>
      <c r="B1991" s="10">
        <v>215.7</v>
      </c>
      <c r="C1991">
        <v>7</v>
      </c>
      <c r="D1991" t="s">
        <v>113</v>
      </c>
      <c r="F1991">
        <v>15396</v>
      </c>
      <c r="G1991">
        <v>288.17999999999995</v>
      </c>
      <c r="H1991">
        <v>6</v>
      </c>
    </row>
    <row r="1992" spans="1:8">
      <c r="A1992">
        <v>14577</v>
      </c>
      <c r="B1992" s="10">
        <v>215.54666666666665</v>
      </c>
      <c r="C1992">
        <v>7</v>
      </c>
      <c r="D1992">
        <v>8</v>
      </c>
      <c r="F1992">
        <v>17977</v>
      </c>
      <c r="G1992">
        <v>288.14</v>
      </c>
      <c r="H1992">
        <v>6</v>
      </c>
    </row>
    <row r="1993" spans="1:8">
      <c r="A1993">
        <v>15976</v>
      </c>
      <c r="B1993" s="10">
        <v>215.46999999999997</v>
      </c>
      <c r="C1993">
        <v>7</v>
      </c>
      <c r="D1993" t="s">
        <v>113</v>
      </c>
      <c r="F1993">
        <v>17965</v>
      </c>
      <c r="G1993">
        <v>288.11999999999995</v>
      </c>
      <c r="H1993">
        <v>6</v>
      </c>
    </row>
    <row r="1994" spans="1:8">
      <c r="A1994">
        <v>15449</v>
      </c>
      <c r="B1994" s="10">
        <v>215.35</v>
      </c>
      <c r="C1994">
        <v>7</v>
      </c>
      <c r="D1994">
        <v>9</v>
      </c>
      <c r="F1994">
        <v>17324</v>
      </c>
      <c r="G1994">
        <v>288.00000000000006</v>
      </c>
      <c r="H1994">
        <v>6</v>
      </c>
    </row>
    <row r="1995" spans="1:8">
      <c r="A1995">
        <v>14344</v>
      </c>
      <c r="B1995" s="10">
        <v>215.29333333333332</v>
      </c>
      <c r="C1995">
        <v>7</v>
      </c>
      <c r="D1995">
        <v>9</v>
      </c>
      <c r="F1995">
        <v>17555</v>
      </c>
      <c r="G1995">
        <v>287.81</v>
      </c>
      <c r="H1995">
        <v>6</v>
      </c>
    </row>
    <row r="1996" spans="1:8">
      <c r="A1996">
        <v>14794</v>
      </c>
      <c r="B1996" s="10">
        <v>215.21333333333328</v>
      </c>
      <c r="C1996">
        <v>7</v>
      </c>
      <c r="D1996">
        <v>6</v>
      </c>
      <c r="F1996">
        <v>16062</v>
      </c>
      <c r="G1996">
        <v>287.71999999999997</v>
      </c>
      <c r="H1996">
        <v>6</v>
      </c>
    </row>
    <row r="1997" spans="1:8">
      <c r="A1997">
        <v>12831</v>
      </c>
      <c r="B1997" s="10">
        <v>215.05</v>
      </c>
      <c r="C1997">
        <v>7</v>
      </c>
      <c r="D1997" t="s">
        <v>113</v>
      </c>
      <c r="F1997">
        <v>14583</v>
      </c>
      <c r="G1997">
        <v>287.69999999999993</v>
      </c>
      <c r="H1997">
        <v>6</v>
      </c>
    </row>
    <row r="1998" spans="1:8">
      <c r="A1998">
        <v>14998</v>
      </c>
      <c r="B1998" s="10">
        <v>214.935</v>
      </c>
      <c r="C1998">
        <v>7</v>
      </c>
      <c r="D1998" t="s">
        <v>113</v>
      </c>
      <c r="F1998">
        <v>14133</v>
      </c>
      <c r="G1998">
        <v>287.64000000000004</v>
      </c>
      <c r="H1998">
        <v>6</v>
      </c>
    </row>
    <row r="1999" spans="1:8">
      <c r="A1999">
        <v>14276</v>
      </c>
      <c r="B1999" s="10">
        <v>214.69999999999993</v>
      </c>
      <c r="C1999">
        <v>7</v>
      </c>
      <c r="D1999">
        <v>5</v>
      </c>
      <c r="F1999">
        <v>12680</v>
      </c>
      <c r="G1999">
        <v>287.6033333333333</v>
      </c>
      <c r="H1999">
        <v>6</v>
      </c>
    </row>
    <row r="2000" spans="1:8">
      <c r="A2000">
        <v>13427</v>
      </c>
      <c r="B2000" s="10">
        <v>214.50000000000003</v>
      </c>
      <c r="C2000">
        <v>7</v>
      </c>
      <c r="D2000">
        <v>8</v>
      </c>
      <c r="F2000">
        <v>16432</v>
      </c>
      <c r="G2000">
        <v>287.39999999999998</v>
      </c>
      <c r="H2000">
        <v>6</v>
      </c>
    </row>
    <row r="2001" spans="1:8">
      <c r="A2001">
        <v>14853</v>
      </c>
      <c r="B2001" s="10">
        <v>214.5</v>
      </c>
      <c r="C2001">
        <v>7</v>
      </c>
      <c r="D2001">
        <v>9</v>
      </c>
      <c r="F2001">
        <v>12942</v>
      </c>
      <c r="G2001">
        <v>287.37999999999988</v>
      </c>
      <c r="H2001">
        <v>6</v>
      </c>
    </row>
    <row r="2002" spans="1:8">
      <c r="A2002">
        <v>12937</v>
      </c>
      <c r="B2002" s="10">
        <v>214.11499999999998</v>
      </c>
      <c r="C2002">
        <v>7</v>
      </c>
      <c r="D2002">
        <v>3</v>
      </c>
      <c r="F2002">
        <v>17609</v>
      </c>
      <c r="G2002">
        <v>287.26499999999999</v>
      </c>
      <c r="H2002">
        <v>6</v>
      </c>
    </row>
    <row r="2003" spans="1:8">
      <c r="A2003">
        <v>15669</v>
      </c>
      <c r="B2003" s="10">
        <v>214.04500000000002</v>
      </c>
      <c r="C2003">
        <v>7</v>
      </c>
      <c r="D2003">
        <v>9</v>
      </c>
      <c r="F2003">
        <v>18248</v>
      </c>
      <c r="G2003">
        <v>286.56</v>
      </c>
      <c r="H2003">
        <v>6</v>
      </c>
    </row>
    <row r="2004" spans="1:8">
      <c r="A2004">
        <v>13455</v>
      </c>
      <c r="B2004" s="10">
        <v>213.98333333333332</v>
      </c>
      <c r="C2004">
        <v>7</v>
      </c>
      <c r="D2004">
        <v>5</v>
      </c>
      <c r="F2004">
        <v>17096</v>
      </c>
      <c r="G2004">
        <v>286.3966666666667</v>
      </c>
      <c r="H2004">
        <v>6</v>
      </c>
    </row>
    <row r="2005" spans="1:8">
      <c r="A2005">
        <v>15903</v>
      </c>
      <c r="B2005" s="10">
        <v>213.74000000000004</v>
      </c>
      <c r="C2005">
        <v>7</v>
      </c>
      <c r="D2005">
        <v>1</v>
      </c>
      <c r="F2005">
        <v>18135</v>
      </c>
      <c r="G2005">
        <v>286.04500000000002</v>
      </c>
      <c r="H2005">
        <v>6</v>
      </c>
    </row>
    <row r="2006" spans="1:8">
      <c r="A2006">
        <v>14241</v>
      </c>
      <c r="B2006" s="10">
        <v>213.70000000000002</v>
      </c>
      <c r="C2006">
        <v>7</v>
      </c>
      <c r="D2006" t="s">
        <v>113</v>
      </c>
      <c r="F2006">
        <v>12841</v>
      </c>
      <c r="G2006">
        <v>285.90166666666664</v>
      </c>
      <c r="H2006">
        <v>6</v>
      </c>
    </row>
    <row r="2007" spans="1:8">
      <c r="A2007">
        <v>17351</v>
      </c>
      <c r="B2007" s="10">
        <v>213.64999999999998</v>
      </c>
      <c r="C2007">
        <v>7</v>
      </c>
      <c r="D2007">
        <v>9</v>
      </c>
      <c r="F2007">
        <v>16954</v>
      </c>
      <c r="G2007">
        <v>285.89999999999998</v>
      </c>
      <c r="H2007">
        <v>6</v>
      </c>
    </row>
    <row r="2008" spans="1:8">
      <c r="A2008">
        <v>14312</v>
      </c>
      <c r="B2008" s="10">
        <v>213.64750000000001</v>
      </c>
      <c r="C2008">
        <v>7</v>
      </c>
      <c r="D2008">
        <v>5</v>
      </c>
      <c r="F2008">
        <v>15271</v>
      </c>
      <c r="G2008">
        <v>285.87399999999997</v>
      </c>
      <c r="H2008">
        <v>6</v>
      </c>
    </row>
    <row r="2009" spans="1:8">
      <c r="A2009">
        <v>17223</v>
      </c>
      <c r="B2009" s="10">
        <v>213.39499999999998</v>
      </c>
      <c r="C2009">
        <v>7</v>
      </c>
      <c r="D2009" t="s">
        <v>113</v>
      </c>
      <c r="F2009">
        <v>13308</v>
      </c>
      <c r="G2009">
        <v>285.27999999999997</v>
      </c>
      <c r="H2009">
        <v>6</v>
      </c>
    </row>
    <row r="2010" spans="1:8">
      <c r="A2010">
        <v>14810</v>
      </c>
      <c r="B2010" s="10">
        <v>213.11666666666665</v>
      </c>
      <c r="C2010">
        <v>7</v>
      </c>
      <c r="D2010">
        <v>7</v>
      </c>
      <c r="F2010">
        <v>14592</v>
      </c>
      <c r="G2010">
        <v>285.2299999999999</v>
      </c>
      <c r="H2010">
        <v>6</v>
      </c>
    </row>
    <row r="2011" spans="1:8">
      <c r="A2011">
        <v>13115</v>
      </c>
      <c r="B2011" s="10">
        <v>212.70000000000007</v>
      </c>
      <c r="C2011">
        <v>7</v>
      </c>
      <c r="D2011">
        <v>7</v>
      </c>
      <c r="F2011">
        <v>17705</v>
      </c>
      <c r="G2011">
        <v>284.76400000000001</v>
      </c>
      <c r="H2011">
        <v>6</v>
      </c>
    </row>
    <row r="2012" spans="1:8">
      <c r="A2012">
        <v>17926</v>
      </c>
      <c r="B2012" s="10">
        <v>211.73000000000002</v>
      </c>
      <c r="C2012">
        <v>7</v>
      </c>
      <c r="D2012">
        <v>8</v>
      </c>
      <c r="F2012">
        <v>14178</v>
      </c>
      <c r="G2012">
        <v>284.71199999999999</v>
      </c>
      <c r="H2012">
        <v>6</v>
      </c>
    </row>
    <row r="2013" spans="1:8">
      <c r="A2013">
        <v>15703</v>
      </c>
      <c r="B2013" s="10">
        <v>211.5</v>
      </c>
      <c r="C2013">
        <v>7</v>
      </c>
      <c r="D2013" t="s">
        <v>113</v>
      </c>
      <c r="F2013">
        <v>16429</v>
      </c>
      <c r="G2013">
        <v>284.55</v>
      </c>
      <c r="H2013">
        <v>6</v>
      </c>
    </row>
    <row r="2014" spans="1:8">
      <c r="A2014">
        <v>15271</v>
      </c>
      <c r="B2014" s="10">
        <v>211.29000000000002</v>
      </c>
      <c r="C2014">
        <v>7</v>
      </c>
      <c r="D2014">
        <v>6</v>
      </c>
      <c r="F2014">
        <v>17974</v>
      </c>
      <c r="G2014">
        <v>284.01</v>
      </c>
      <c r="H2014">
        <v>6</v>
      </c>
    </row>
    <row r="2015" spans="1:8">
      <c r="A2015">
        <v>14959</v>
      </c>
      <c r="B2015" s="10">
        <v>211.19000000000005</v>
      </c>
      <c r="C2015">
        <v>7</v>
      </c>
      <c r="D2015">
        <v>9</v>
      </c>
      <c r="F2015">
        <v>15203</v>
      </c>
      <c r="G2015">
        <v>283.72500000000002</v>
      </c>
      <c r="H2015">
        <v>6</v>
      </c>
    </row>
    <row r="2016" spans="1:8">
      <c r="A2016">
        <v>16441</v>
      </c>
      <c r="B2016" s="10">
        <v>211</v>
      </c>
      <c r="C2016">
        <v>7</v>
      </c>
      <c r="D2016">
        <v>8</v>
      </c>
      <c r="F2016">
        <v>17694</v>
      </c>
      <c r="G2016">
        <v>283.12000000000006</v>
      </c>
      <c r="H2016">
        <v>6</v>
      </c>
    </row>
    <row r="2017" spans="1:8">
      <c r="A2017">
        <v>12576</v>
      </c>
      <c r="B2017" s="10">
        <v>210.82500000000002</v>
      </c>
      <c r="C2017">
        <v>7</v>
      </c>
      <c r="D2017">
        <v>6</v>
      </c>
      <c r="F2017">
        <v>13177</v>
      </c>
      <c r="G2017">
        <v>282.45</v>
      </c>
      <c r="H2017">
        <v>6</v>
      </c>
    </row>
    <row r="2018" spans="1:8">
      <c r="A2018">
        <v>16770</v>
      </c>
      <c r="B2018" s="10">
        <v>210.4266666666667</v>
      </c>
      <c r="C2018">
        <v>7</v>
      </c>
      <c r="D2018">
        <v>10</v>
      </c>
      <c r="F2018">
        <v>14621</v>
      </c>
      <c r="G2018">
        <v>282.36249999999995</v>
      </c>
      <c r="H2018">
        <v>6</v>
      </c>
    </row>
    <row r="2019" spans="1:8">
      <c r="A2019">
        <v>15860</v>
      </c>
      <c r="B2019" s="10">
        <v>210.12999999999997</v>
      </c>
      <c r="C2019">
        <v>7</v>
      </c>
      <c r="D2019">
        <v>9</v>
      </c>
      <c r="F2019">
        <v>17247</v>
      </c>
      <c r="G2019">
        <v>282.18999999999994</v>
      </c>
      <c r="H2019">
        <v>6</v>
      </c>
    </row>
    <row r="2020" spans="1:8">
      <c r="A2020">
        <v>17855</v>
      </c>
      <c r="B2020" s="10">
        <v>208.96999999999997</v>
      </c>
      <c r="C2020">
        <v>7</v>
      </c>
      <c r="D2020" t="s">
        <v>113</v>
      </c>
      <c r="F2020">
        <v>14659</v>
      </c>
      <c r="G2020">
        <v>282.0675</v>
      </c>
      <c r="H2020">
        <v>6</v>
      </c>
    </row>
    <row r="2021" spans="1:8">
      <c r="A2021">
        <v>15365</v>
      </c>
      <c r="B2021" s="10">
        <v>208.61</v>
      </c>
      <c r="C2021">
        <v>7</v>
      </c>
      <c r="D2021">
        <v>5</v>
      </c>
      <c r="F2021">
        <v>13397</v>
      </c>
      <c r="G2021">
        <v>281.83000000000004</v>
      </c>
      <c r="H2021">
        <v>6</v>
      </c>
    </row>
    <row r="2022" spans="1:8">
      <c r="A2022">
        <v>17489</v>
      </c>
      <c r="B2022" s="10">
        <v>208.56000000000003</v>
      </c>
      <c r="C2022">
        <v>7</v>
      </c>
      <c r="D2022">
        <v>9</v>
      </c>
      <c r="F2022">
        <v>16710</v>
      </c>
      <c r="G2022">
        <v>281.8</v>
      </c>
      <c r="H2022">
        <v>6</v>
      </c>
    </row>
    <row r="2023" spans="1:8">
      <c r="A2023">
        <v>17864</v>
      </c>
      <c r="B2023" s="10">
        <v>208.41000000000003</v>
      </c>
      <c r="C2023">
        <v>7</v>
      </c>
      <c r="D2023">
        <v>8</v>
      </c>
      <c r="F2023">
        <v>14538</v>
      </c>
      <c r="G2023">
        <v>281.74999999999994</v>
      </c>
      <c r="H2023">
        <v>6</v>
      </c>
    </row>
    <row r="2024" spans="1:8">
      <c r="A2024">
        <v>12493</v>
      </c>
      <c r="B2024" s="10">
        <v>208.39500000000001</v>
      </c>
      <c r="C2024">
        <v>7</v>
      </c>
      <c r="D2024" t="s">
        <v>113</v>
      </c>
      <c r="F2024">
        <v>17403</v>
      </c>
      <c r="G2024">
        <v>281.62000000000006</v>
      </c>
      <c r="H2024">
        <v>6</v>
      </c>
    </row>
    <row r="2025" spans="1:8">
      <c r="A2025">
        <v>16457</v>
      </c>
      <c r="B2025" s="10">
        <v>208.36</v>
      </c>
      <c r="C2025">
        <v>7</v>
      </c>
      <c r="D2025" t="s">
        <v>113</v>
      </c>
      <c r="F2025">
        <v>17372</v>
      </c>
      <c r="G2025">
        <v>281.55000000000007</v>
      </c>
      <c r="H2025">
        <v>6</v>
      </c>
    </row>
    <row r="2026" spans="1:8">
      <c r="A2026">
        <v>16957</v>
      </c>
      <c r="B2026" s="10">
        <v>208.32</v>
      </c>
      <c r="C2026">
        <v>7</v>
      </c>
      <c r="D2026" t="s">
        <v>113</v>
      </c>
      <c r="F2026">
        <v>16848</v>
      </c>
      <c r="G2026">
        <v>281.42</v>
      </c>
      <c r="H2026">
        <v>6</v>
      </c>
    </row>
    <row r="2027" spans="1:8">
      <c r="A2027">
        <v>16933</v>
      </c>
      <c r="B2027" s="10">
        <v>208.03</v>
      </c>
      <c r="C2027">
        <v>7</v>
      </c>
      <c r="D2027">
        <v>6</v>
      </c>
      <c r="F2027">
        <v>17521</v>
      </c>
      <c r="G2027">
        <v>281.2</v>
      </c>
      <c r="H2027">
        <v>6</v>
      </c>
    </row>
    <row r="2028" spans="1:8">
      <c r="A2028">
        <v>17442</v>
      </c>
      <c r="B2028" s="10">
        <v>207.88200000000001</v>
      </c>
      <c r="C2028">
        <v>7</v>
      </c>
      <c r="D2028">
        <v>4</v>
      </c>
      <c r="F2028">
        <v>14447</v>
      </c>
      <c r="G2028">
        <v>281.09999999999997</v>
      </c>
      <c r="H2028">
        <v>6</v>
      </c>
    </row>
    <row r="2029" spans="1:8">
      <c r="A2029">
        <v>18191</v>
      </c>
      <c r="B2029" s="10">
        <v>207.79999999999998</v>
      </c>
      <c r="C2029">
        <v>7</v>
      </c>
      <c r="D2029" t="s">
        <v>113</v>
      </c>
      <c r="F2029">
        <v>16292</v>
      </c>
      <c r="G2029">
        <v>280.90000000000003</v>
      </c>
      <c r="H2029">
        <v>6</v>
      </c>
    </row>
    <row r="2030" spans="1:8">
      <c r="A2030">
        <v>17470</v>
      </c>
      <c r="B2030" s="10">
        <v>207.70333333333335</v>
      </c>
      <c r="C2030">
        <v>7</v>
      </c>
      <c r="D2030">
        <v>7</v>
      </c>
      <c r="F2030">
        <v>14732</v>
      </c>
      <c r="G2030">
        <v>280.62799999999999</v>
      </c>
      <c r="H2030">
        <v>6</v>
      </c>
    </row>
    <row r="2031" spans="1:8">
      <c r="A2031">
        <v>15916</v>
      </c>
      <c r="B2031" s="10">
        <v>207.55749999999998</v>
      </c>
      <c r="C2031">
        <v>7</v>
      </c>
      <c r="D2031">
        <v>5</v>
      </c>
      <c r="F2031">
        <v>15033</v>
      </c>
      <c r="G2031">
        <v>280.37599999999998</v>
      </c>
      <c r="H2031">
        <v>6</v>
      </c>
    </row>
    <row r="2032" spans="1:8">
      <c r="A2032">
        <v>17923</v>
      </c>
      <c r="B2032" s="10">
        <v>207.50000000000003</v>
      </c>
      <c r="C2032">
        <v>7</v>
      </c>
      <c r="D2032" t="s">
        <v>113</v>
      </c>
      <c r="F2032">
        <v>14975</v>
      </c>
      <c r="G2032">
        <v>279.94</v>
      </c>
      <c r="H2032">
        <v>6</v>
      </c>
    </row>
    <row r="2033" spans="1:8">
      <c r="A2033">
        <v>16323</v>
      </c>
      <c r="B2033" s="10">
        <v>207.50000000000003</v>
      </c>
      <c r="C2033">
        <v>7</v>
      </c>
      <c r="D2033" t="s">
        <v>113</v>
      </c>
      <c r="F2033">
        <v>15289</v>
      </c>
      <c r="G2033">
        <v>279.82500000000005</v>
      </c>
      <c r="H2033">
        <v>6</v>
      </c>
    </row>
    <row r="2034" spans="1:8">
      <c r="A2034">
        <v>16752</v>
      </c>
      <c r="B2034" s="10">
        <v>207.5</v>
      </c>
      <c r="C2034">
        <v>7</v>
      </c>
      <c r="D2034" t="s">
        <v>113</v>
      </c>
      <c r="F2034">
        <v>15556</v>
      </c>
      <c r="G2034">
        <v>279.77</v>
      </c>
      <c r="H2034">
        <v>6</v>
      </c>
    </row>
    <row r="2035" spans="1:8">
      <c r="A2035">
        <v>15925</v>
      </c>
      <c r="B2035" s="10">
        <v>207.15</v>
      </c>
      <c r="C2035">
        <v>7</v>
      </c>
      <c r="D2035" t="s">
        <v>113</v>
      </c>
      <c r="F2035">
        <v>17329</v>
      </c>
      <c r="G2035">
        <v>279.75000000000006</v>
      </c>
      <c r="H2035">
        <v>6</v>
      </c>
    </row>
    <row r="2036" spans="1:8">
      <c r="A2036">
        <v>15820</v>
      </c>
      <c r="B2036" s="10">
        <v>206.98000000000002</v>
      </c>
      <c r="C2036">
        <v>7</v>
      </c>
      <c r="D2036" t="s">
        <v>113</v>
      </c>
      <c r="F2036">
        <v>17503</v>
      </c>
      <c r="G2036">
        <v>279.48</v>
      </c>
      <c r="H2036">
        <v>6</v>
      </c>
    </row>
    <row r="2037" spans="1:8">
      <c r="A2037">
        <v>14560</v>
      </c>
      <c r="B2037" s="10">
        <v>206.50833333333335</v>
      </c>
      <c r="C2037">
        <v>7</v>
      </c>
      <c r="D2037">
        <v>9</v>
      </c>
      <c r="F2037">
        <v>14480</v>
      </c>
      <c r="G2037">
        <v>279.05</v>
      </c>
      <c r="H2037">
        <v>6</v>
      </c>
    </row>
    <row r="2038" spans="1:8">
      <c r="A2038">
        <v>13538</v>
      </c>
      <c r="B2038" s="10">
        <v>206.5</v>
      </c>
      <c r="C2038">
        <v>7</v>
      </c>
      <c r="D2038">
        <v>9</v>
      </c>
      <c r="F2038">
        <v>17295</v>
      </c>
      <c r="G2038">
        <v>278.47499999999991</v>
      </c>
      <c r="H2038">
        <v>7</v>
      </c>
    </row>
    <row r="2039" spans="1:8">
      <c r="A2039">
        <v>13491</v>
      </c>
      <c r="B2039" s="10">
        <v>206.32600000000002</v>
      </c>
      <c r="C2039">
        <v>7</v>
      </c>
      <c r="D2039">
        <v>10</v>
      </c>
      <c r="F2039">
        <v>17664</v>
      </c>
      <c r="G2039">
        <v>278.45</v>
      </c>
      <c r="H2039">
        <v>7</v>
      </c>
    </row>
    <row r="2040" spans="1:8">
      <c r="A2040">
        <v>18156</v>
      </c>
      <c r="B2040" s="10">
        <v>206.23</v>
      </c>
      <c r="C2040">
        <v>7</v>
      </c>
      <c r="D2040">
        <v>3</v>
      </c>
      <c r="F2040">
        <v>12924</v>
      </c>
      <c r="G2040">
        <v>278.43</v>
      </c>
      <c r="H2040">
        <v>7</v>
      </c>
    </row>
    <row r="2041" spans="1:8">
      <c r="A2041">
        <v>14964</v>
      </c>
      <c r="B2041" s="10">
        <v>206.21</v>
      </c>
      <c r="C2041">
        <v>7</v>
      </c>
      <c r="D2041" t="s">
        <v>113</v>
      </c>
      <c r="F2041">
        <v>15058</v>
      </c>
      <c r="G2041">
        <v>278.42</v>
      </c>
      <c r="H2041">
        <v>7</v>
      </c>
    </row>
    <row r="2042" spans="1:8">
      <c r="A2042">
        <v>14851</v>
      </c>
      <c r="B2042" s="10">
        <v>206.13</v>
      </c>
      <c r="C2042">
        <v>7</v>
      </c>
      <c r="D2042">
        <v>6</v>
      </c>
      <c r="F2042">
        <v>14593</v>
      </c>
      <c r="G2042">
        <v>278.40000000000003</v>
      </c>
      <c r="H2042">
        <v>7</v>
      </c>
    </row>
    <row r="2043" spans="1:8">
      <c r="A2043">
        <v>13065</v>
      </c>
      <c r="B2043" s="10">
        <v>205.85999999999999</v>
      </c>
      <c r="C2043">
        <v>7</v>
      </c>
      <c r="D2043" t="s">
        <v>113</v>
      </c>
      <c r="F2043">
        <v>14908</v>
      </c>
      <c r="G2043">
        <v>277.79999999999995</v>
      </c>
      <c r="H2043">
        <v>7</v>
      </c>
    </row>
    <row r="2044" spans="1:8">
      <c r="A2044">
        <v>14047</v>
      </c>
      <c r="B2044" s="10">
        <v>205.77333333333334</v>
      </c>
      <c r="C2044">
        <v>7</v>
      </c>
      <c r="D2044">
        <v>5</v>
      </c>
      <c r="F2044">
        <v>13816</v>
      </c>
      <c r="G2044">
        <v>277.52</v>
      </c>
      <c r="H2044">
        <v>7</v>
      </c>
    </row>
    <row r="2045" spans="1:8">
      <c r="A2045">
        <v>12728</v>
      </c>
      <c r="B2045" s="10">
        <v>205.76999999999998</v>
      </c>
      <c r="C2045">
        <v>7</v>
      </c>
      <c r="D2045">
        <v>8</v>
      </c>
      <c r="F2045">
        <v>14224</v>
      </c>
      <c r="G2045">
        <v>277.40000000000003</v>
      </c>
      <c r="H2045">
        <v>7</v>
      </c>
    </row>
    <row r="2046" spans="1:8">
      <c r="A2046">
        <v>17670</v>
      </c>
      <c r="B2046" s="10">
        <v>205.7</v>
      </c>
      <c r="C2046">
        <v>7</v>
      </c>
      <c r="D2046" t="s">
        <v>113</v>
      </c>
      <c r="F2046">
        <v>14758</v>
      </c>
      <c r="G2046">
        <v>277.12000000000006</v>
      </c>
      <c r="H2046">
        <v>7</v>
      </c>
    </row>
    <row r="2047" spans="1:8">
      <c r="A2047">
        <v>14231</v>
      </c>
      <c r="B2047" s="10">
        <v>205.51500000000001</v>
      </c>
      <c r="C2047">
        <v>7</v>
      </c>
      <c r="D2047" t="s">
        <v>113</v>
      </c>
      <c r="F2047">
        <v>13035</v>
      </c>
      <c r="G2047">
        <v>276.81499999999994</v>
      </c>
      <c r="H2047">
        <v>7</v>
      </c>
    </row>
    <row r="2048" spans="1:8">
      <c r="A2048">
        <v>17843</v>
      </c>
      <c r="B2048" s="10">
        <v>205.48000000000002</v>
      </c>
      <c r="C2048">
        <v>7</v>
      </c>
      <c r="D2048" t="s">
        <v>113</v>
      </c>
      <c r="F2048">
        <v>16293</v>
      </c>
      <c r="G2048">
        <v>276.75</v>
      </c>
      <c r="H2048">
        <v>7</v>
      </c>
    </row>
    <row r="2049" spans="1:8">
      <c r="A2049">
        <v>17696</v>
      </c>
      <c r="B2049" s="10">
        <v>205.47250000000003</v>
      </c>
      <c r="C2049">
        <v>7</v>
      </c>
      <c r="D2049">
        <v>5</v>
      </c>
      <c r="F2049">
        <v>17019</v>
      </c>
      <c r="G2049">
        <v>276.67999999999995</v>
      </c>
      <c r="H2049">
        <v>7</v>
      </c>
    </row>
    <row r="2050" spans="1:8">
      <c r="A2050">
        <v>12693</v>
      </c>
      <c r="B2050" s="10">
        <v>205.25666666666666</v>
      </c>
      <c r="C2050">
        <v>7</v>
      </c>
      <c r="D2050">
        <v>8</v>
      </c>
      <c r="F2050">
        <v>12879</v>
      </c>
      <c r="G2050">
        <v>276.28500000000003</v>
      </c>
      <c r="H2050">
        <v>7</v>
      </c>
    </row>
    <row r="2051" spans="1:8">
      <c r="A2051">
        <v>13955</v>
      </c>
      <c r="B2051" s="10">
        <v>205.10000000000002</v>
      </c>
      <c r="C2051">
        <v>7</v>
      </c>
      <c r="D2051">
        <v>9</v>
      </c>
      <c r="F2051">
        <v>13681</v>
      </c>
      <c r="G2051">
        <v>275.94333333333333</v>
      </c>
      <c r="H2051">
        <v>7</v>
      </c>
    </row>
    <row r="2052" spans="1:8">
      <c r="A2052">
        <v>14818</v>
      </c>
      <c r="B2052" s="10">
        <v>204.815</v>
      </c>
      <c r="C2052">
        <v>7</v>
      </c>
      <c r="D2052">
        <v>7</v>
      </c>
      <c r="F2052">
        <v>12750</v>
      </c>
      <c r="G2052">
        <v>275.88</v>
      </c>
      <c r="H2052">
        <v>7</v>
      </c>
    </row>
    <row r="2053" spans="1:8">
      <c r="A2053">
        <v>15400</v>
      </c>
      <c r="B2053" s="10">
        <v>204.65</v>
      </c>
      <c r="C2053">
        <v>7</v>
      </c>
      <c r="D2053">
        <v>9</v>
      </c>
      <c r="F2053">
        <v>15315</v>
      </c>
      <c r="G2053">
        <v>275.77</v>
      </c>
      <c r="H2053">
        <v>7</v>
      </c>
    </row>
    <row r="2054" spans="1:8">
      <c r="A2054">
        <v>17214</v>
      </c>
      <c r="B2054" s="10">
        <v>204.5566666666667</v>
      </c>
      <c r="C2054">
        <v>7</v>
      </c>
      <c r="D2054">
        <v>8</v>
      </c>
      <c r="F2054">
        <v>17856</v>
      </c>
      <c r="G2054">
        <v>275.39999999999998</v>
      </c>
      <c r="H2054">
        <v>7</v>
      </c>
    </row>
    <row r="2055" spans="1:8">
      <c r="A2055">
        <v>15319</v>
      </c>
      <c r="B2055" s="10">
        <v>204.5</v>
      </c>
      <c r="C2055">
        <v>7</v>
      </c>
      <c r="D2055" t="s">
        <v>113</v>
      </c>
      <c r="F2055">
        <v>17162</v>
      </c>
      <c r="G2055">
        <v>275.09000000000003</v>
      </c>
      <c r="H2055">
        <v>7</v>
      </c>
    </row>
    <row r="2056" spans="1:8">
      <c r="A2056">
        <v>16619</v>
      </c>
      <c r="B2056" s="10">
        <v>204.41</v>
      </c>
      <c r="C2056">
        <v>7</v>
      </c>
      <c r="D2056" t="s">
        <v>113</v>
      </c>
      <c r="F2056">
        <v>16136</v>
      </c>
      <c r="G2056">
        <v>275.04000000000002</v>
      </c>
      <c r="H2056">
        <v>7</v>
      </c>
    </row>
    <row r="2057" spans="1:8">
      <c r="A2057">
        <v>13487</v>
      </c>
      <c r="B2057" s="10">
        <v>204.4</v>
      </c>
      <c r="C2057">
        <v>7</v>
      </c>
      <c r="D2057">
        <v>9</v>
      </c>
      <c r="F2057">
        <v>17629</v>
      </c>
      <c r="G2057">
        <v>274.7475</v>
      </c>
      <c r="H2057">
        <v>7</v>
      </c>
    </row>
    <row r="2058" spans="1:8">
      <c r="A2058">
        <v>16817</v>
      </c>
      <c r="B2058" s="10">
        <v>204.32599999999996</v>
      </c>
      <c r="C2058">
        <v>7</v>
      </c>
      <c r="D2058">
        <v>8</v>
      </c>
      <c r="F2058">
        <v>13950</v>
      </c>
      <c r="G2058">
        <v>274.625</v>
      </c>
      <c r="H2058">
        <v>7</v>
      </c>
    </row>
    <row r="2059" spans="1:8">
      <c r="A2059">
        <v>14608</v>
      </c>
      <c r="B2059" s="10">
        <v>204</v>
      </c>
      <c r="C2059">
        <v>7</v>
      </c>
      <c r="D2059">
        <v>3</v>
      </c>
      <c r="F2059">
        <v>16880</v>
      </c>
      <c r="G2059">
        <v>274.505</v>
      </c>
      <c r="H2059">
        <v>7</v>
      </c>
    </row>
    <row r="2060" spans="1:8">
      <c r="A2060">
        <v>17187</v>
      </c>
      <c r="B2060" s="10">
        <v>203.95</v>
      </c>
      <c r="C2060">
        <v>7</v>
      </c>
      <c r="D2060" t="s">
        <v>113</v>
      </c>
      <c r="F2060">
        <v>16493</v>
      </c>
      <c r="G2060">
        <v>273.685</v>
      </c>
      <c r="H2060">
        <v>7</v>
      </c>
    </row>
    <row r="2061" spans="1:8">
      <c r="A2061">
        <v>17394</v>
      </c>
      <c r="B2061" s="10">
        <v>203.86999999999995</v>
      </c>
      <c r="C2061">
        <v>7</v>
      </c>
      <c r="D2061" t="s">
        <v>113</v>
      </c>
      <c r="F2061">
        <v>16637</v>
      </c>
      <c r="G2061">
        <v>273.65666666666664</v>
      </c>
      <c r="H2061">
        <v>7</v>
      </c>
    </row>
    <row r="2062" spans="1:8">
      <c r="A2062">
        <v>17891</v>
      </c>
      <c r="B2062" s="10">
        <v>203.85999999999993</v>
      </c>
      <c r="C2062">
        <v>7</v>
      </c>
      <c r="D2062" t="s">
        <v>113</v>
      </c>
      <c r="F2062">
        <v>16811</v>
      </c>
      <c r="G2062">
        <v>273.53499999999997</v>
      </c>
      <c r="H2062">
        <v>7</v>
      </c>
    </row>
    <row r="2063" spans="1:8">
      <c r="A2063">
        <v>16010</v>
      </c>
      <c r="B2063" s="10">
        <v>203.75</v>
      </c>
      <c r="C2063">
        <v>7</v>
      </c>
      <c r="D2063" t="s">
        <v>113</v>
      </c>
      <c r="F2063">
        <v>17637</v>
      </c>
      <c r="G2063">
        <v>273.52999999999992</v>
      </c>
      <c r="H2063">
        <v>7</v>
      </c>
    </row>
    <row r="2064" spans="1:8">
      <c r="A2064">
        <v>13515</v>
      </c>
      <c r="B2064" s="10">
        <v>203.4</v>
      </c>
      <c r="C2064">
        <v>7</v>
      </c>
      <c r="D2064">
        <v>7</v>
      </c>
      <c r="F2064">
        <v>14448</v>
      </c>
      <c r="G2064">
        <v>273</v>
      </c>
      <c r="H2064">
        <v>7</v>
      </c>
    </row>
    <row r="2065" spans="1:8">
      <c r="A2065">
        <v>16667</v>
      </c>
      <c r="B2065" s="10">
        <v>203.35000000000002</v>
      </c>
      <c r="C2065">
        <v>7</v>
      </c>
      <c r="D2065">
        <v>5</v>
      </c>
      <c r="F2065">
        <v>14665</v>
      </c>
      <c r="G2065">
        <v>272.2600000000001</v>
      </c>
      <c r="H2065">
        <v>7</v>
      </c>
    </row>
    <row r="2066" spans="1:8">
      <c r="A2066">
        <v>13064</v>
      </c>
      <c r="B2066" s="10">
        <v>203.29999999999998</v>
      </c>
      <c r="C2066">
        <v>7</v>
      </c>
      <c r="D2066">
        <v>6</v>
      </c>
      <c r="F2066">
        <v>17498</v>
      </c>
      <c r="G2066">
        <v>272.21999999999997</v>
      </c>
      <c r="H2066">
        <v>7</v>
      </c>
    </row>
    <row r="2067" spans="1:8">
      <c r="A2067">
        <v>15723</v>
      </c>
      <c r="B2067" s="10">
        <v>203.1</v>
      </c>
      <c r="C2067">
        <v>7</v>
      </c>
      <c r="D2067" t="s">
        <v>113</v>
      </c>
      <c r="F2067">
        <v>13305</v>
      </c>
      <c r="G2067">
        <v>272.12199999999996</v>
      </c>
      <c r="H2067">
        <v>7</v>
      </c>
    </row>
    <row r="2068" spans="1:8">
      <c r="A2068">
        <v>12691</v>
      </c>
      <c r="B2068" s="10">
        <v>203.1</v>
      </c>
      <c r="C2068">
        <v>7</v>
      </c>
      <c r="D2068">
        <v>8</v>
      </c>
      <c r="F2068">
        <v>17873</v>
      </c>
      <c r="G2068">
        <v>272.04000000000002</v>
      </c>
      <c r="H2068">
        <v>7</v>
      </c>
    </row>
    <row r="2069" spans="1:8">
      <c r="A2069">
        <v>15953</v>
      </c>
      <c r="B2069" s="10">
        <v>201.80999999999997</v>
      </c>
      <c r="C2069">
        <v>7</v>
      </c>
      <c r="D2069">
        <v>4</v>
      </c>
      <c r="F2069">
        <v>17071</v>
      </c>
      <c r="G2069">
        <v>272.03200000000004</v>
      </c>
      <c r="H2069">
        <v>7</v>
      </c>
    </row>
    <row r="2070" spans="1:8">
      <c r="A2070">
        <v>15347</v>
      </c>
      <c r="B2070" s="10">
        <v>201.59999999999997</v>
      </c>
      <c r="C2070">
        <v>7</v>
      </c>
      <c r="D2070" t="s">
        <v>113</v>
      </c>
      <c r="F2070">
        <v>15399</v>
      </c>
      <c r="G2070">
        <v>271.92333333333335</v>
      </c>
      <c r="H2070">
        <v>7</v>
      </c>
    </row>
    <row r="2071" spans="1:8">
      <c r="A2071">
        <v>16241</v>
      </c>
      <c r="B2071" s="10">
        <v>201.55600000000001</v>
      </c>
      <c r="C2071">
        <v>7</v>
      </c>
      <c r="D2071">
        <v>6</v>
      </c>
      <c r="F2071">
        <v>15157</v>
      </c>
      <c r="G2071">
        <v>271.42666666666668</v>
      </c>
      <c r="H2071">
        <v>7</v>
      </c>
    </row>
    <row r="2072" spans="1:8">
      <c r="A2072">
        <v>14514</v>
      </c>
      <c r="B2072" s="10">
        <v>201.55500000000001</v>
      </c>
      <c r="C2072">
        <v>7</v>
      </c>
      <c r="D2072">
        <v>2</v>
      </c>
      <c r="F2072">
        <v>17767</v>
      </c>
      <c r="G2072">
        <v>271.20000000000005</v>
      </c>
      <c r="H2072">
        <v>7</v>
      </c>
    </row>
    <row r="2073" spans="1:8">
      <c r="A2073">
        <v>16960</v>
      </c>
      <c r="B2073" s="10">
        <v>201.53</v>
      </c>
      <c r="C2073">
        <v>7</v>
      </c>
      <c r="D2073">
        <v>9</v>
      </c>
      <c r="F2073">
        <v>13115</v>
      </c>
      <c r="G2073">
        <v>270.96600000000001</v>
      </c>
      <c r="H2073">
        <v>7</v>
      </c>
    </row>
    <row r="2074" spans="1:8">
      <c r="A2074">
        <v>16965</v>
      </c>
      <c r="B2074" s="10">
        <v>201.19</v>
      </c>
      <c r="C2074">
        <v>7</v>
      </c>
      <c r="D2074" t="s">
        <v>113</v>
      </c>
      <c r="F2074">
        <v>17011</v>
      </c>
      <c r="G2074">
        <v>270.90000000000003</v>
      </c>
      <c r="H2074">
        <v>7</v>
      </c>
    </row>
    <row r="2075" spans="1:8">
      <c r="A2075">
        <v>13859</v>
      </c>
      <c r="B2075" s="10">
        <v>201.16</v>
      </c>
      <c r="C2075">
        <v>7</v>
      </c>
      <c r="D2075" t="s">
        <v>113</v>
      </c>
      <c r="F2075">
        <v>13995</v>
      </c>
      <c r="G2075">
        <v>270.81</v>
      </c>
      <c r="H2075">
        <v>7</v>
      </c>
    </row>
    <row r="2076" spans="1:8">
      <c r="A2076">
        <v>13904</v>
      </c>
      <c r="B2076" s="10">
        <v>201.11999999999992</v>
      </c>
      <c r="C2076">
        <v>7</v>
      </c>
      <c r="D2076">
        <v>9</v>
      </c>
      <c r="F2076">
        <v>15774</v>
      </c>
      <c r="G2076">
        <v>270.8</v>
      </c>
      <c r="H2076">
        <v>7</v>
      </c>
    </row>
    <row r="2077" spans="1:8">
      <c r="A2077">
        <v>15841</v>
      </c>
      <c r="B2077" s="10">
        <v>201.1</v>
      </c>
      <c r="C2077">
        <v>7</v>
      </c>
      <c r="D2077">
        <v>6</v>
      </c>
      <c r="F2077">
        <v>17447</v>
      </c>
      <c r="G2077">
        <v>270.76499999999999</v>
      </c>
      <c r="H2077">
        <v>7</v>
      </c>
    </row>
    <row r="2078" spans="1:8">
      <c r="A2078">
        <v>12386</v>
      </c>
      <c r="B2078" s="10">
        <v>200.95000000000002</v>
      </c>
      <c r="C2078">
        <v>7</v>
      </c>
      <c r="D2078" t="s">
        <v>113</v>
      </c>
      <c r="F2078">
        <v>16719</v>
      </c>
      <c r="G2078">
        <v>270.72999999999996</v>
      </c>
      <c r="H2078">
        <v>7</v>
      </c>
    </row>
    <row r="2079" spans="1:8">
      <c r="A2079">
        <v>14449</v>
      </c>
      <c r="B2079" s="10">
        <v>200.64999999999998</v>
      </c>
      <c r="C2079">
        <v>7</v>
      </c>
      <c r="D2079">
        <v>7</v>
      </c>
      <c r="F2079">
        <v>13481</v>
      </c>
      <c r="G2079">
        <v>270.19000000000005</v>
      </c>
      <c r="H2079">
        <v>7</v>
      </c>
    </row>
    <row r="2080" spans="1:8">
      <c r="A2080">
        <v>13262</v>
      </c>
      <c r="B2080" s="10">
        <v>200.29000000000002</v>
      </c>
      <c r="C2080">
        <v>7</v>
      </c>
      <c r="D2080" t="s">
        <v>113</v>
      </c>
      <c r="F2080">
        <v>13389</v>
      </c>
      <c r="G2080">
        <v>270.03500000000003</v>
      </c>
      <c r="H2080">
        <v>7</v>
      </c>
    </row>
    <row r="2081" spans="1:8">
      <c r="A2081">
        <v>18183</v>
      </c>
      <c r="B2081" s="10">
        <v>200.17333333333337</v>
      </c>
      <c r="C2081">
        <v>7</v>
      </c>
      <c r="D2081" t="s">
        <v>113</v>
      </c>
      <c r="F2081">
        <v>14810</v>
      </c>
      <c r="G2081">
        <v>269.72666666666663</v>
      </c>
      <c r="H2081">
        <v>7</v>
      </c>
    </row>
    <row r="2082" spans="1:8">
      <c r="A2082">
        <v>15437</v>
      </c>
      <c r="B2082" s="10">
        <v>200.16000000000003</v>
      </c>
      <c r="C2082">
        <v>7</v>
      </c>
      <c r="D2082" t="s">
        <v>113</v>
      </c>
      <c r="F2082">
        <v>15110</v>
      </c>
      <c r="G2082">
        <v>269.70000000000005</v>
      </c>
      <c r="H2082">
        <v>7</v>
      </c>
    </row>
    <row r="2083" spans="1:8">
      <c r="A2083">
        <v>14782</v>
      </c>
      <c r="B2083" s="10">
        <v>200.10000000000002</v>
      </c>
      <c r="C2083">
        <v>7</v>
      </c>
      <c r="D2083" t="s">
        <v>113</v>
      </c>
      <c r="F2083">
        <v>13812</v>
      </c>
      <c r="G2083">
        <v>269.5</v>
      </c>
      <c r="H2083">
        <v>7</v>
      </c>
    </row>
    <row r="2084" spans="1:8">
      <c r="A2084">
        <v>15648</v>
      </c>
      <c r="B2084" s="10">
        <v>199.96666666666667</v>
      </c>
      <c r="C2084">
        <v>7</v>
      </c>
      <c r="D2084" t="s">
        <v>113</v>
      </c>
      <c r="F2084">
        <v>14293</v>
      </c>
      <c r="G2084">
        <v>269.27</v>
      </c>
      <c r="H2084">
        <v>7</v>
      </c>
    </row>
    <row r="2085" spans="1:8">
      <c r="A2085">
        <v>13723</v>
      </c>
      <c r="B2085" s="10">
        <v>199.85000000000002</v>
      </c>
      <c r="C2085">
        <v>7</v>
      </c>
      <c r="D2085" t="s">
        <v>113</v>
      </c>
      <c r="F2085">
        <v>14539</v>
      </c>
      <c r="G2085">
        <v>268.74</v>
      </c>
      <c r="H2085">
        <v>7</v>
      </c>
    </row>
    <row r="2086" spans="1:8">
      <c r="A2086">
        <v>12915</v>
      </c>
      <c r="B2086" s="10">
        <v>199.64999999999998</v>
      </c>
      <c r="C2086">
        <v>7</v>
      </c>
      <c r="D2086">
        <v>9</v>
      </c>
      <c r="F2086">
        <v>12708</v>
      </c>
      <c r="G2086">
        <v>268.3175</v>
      </c>
      <c r="H2086">
        <v>7</v>
      </c>
    </row>
    <row r="2087" spans="1:8">
      <c r="A2087">
        <v>15579</v>
      </c>
      <c r="B2087" s="10">
        <v>199.6</v>
      </c>
      <c r="C2087">
        <v>7</v>
      </c>
      <c r="D2087">
        <v>9</v>
      </c>
      <c r="F2087">
        <v>17341</v>
      </c>
      <c r="G2087">
        <v>267.76</v>
      </c>
      <c r="H2087">
        <v>7</v>
      </c>
    </row>
    <row r="2088" spans="1:8">
      <c r="A2088">
        <v>12599</v>
      </c>
      <c r="B2088" s="10">
        <v>199.38</v>
      </c>
      <c r="C2088">
        <v>7</v>
      </c>
      <c r="D2088">
        <v>9</v>
      </c>
      <c r="F2088">
        <v>16086</v>
      </c>
      <c r="G2088">
        <v>267.16500000000002</v>
      </c>
      <c r="H2088">
        <v>7</v>
      </c>
    </row>
    <row r="2089" spans="1:8">
      <c r="A2089">
        <v>14623</v>
      </c>
      <c r="B2089" s="10">
        <v>198.93</v>
      </c>
      <c r="C2089">
        <v>7</v>
      </c>
      <c r="D2089">
        <v>9</v>
      </c>
      <c r="F2089">
        <v>17790</v>
      </c>
      <c r="G2089">
        <v>267.13499999999999</v>
      </c>
      <c r="H2089">
        <v>7</v>
      </c>
    </row>
    <row r="2090" spans="1:8">
      <c r="A2090">
        <v>16407</v>
      </c>
      <c r="B2090" s="10">
        <v>198.68499999999997</v>
      </c>
      <c r="C2090">
        <v>7</v>
      </c>
      <c r="D2090">
        <v>5</v>
      </c>
      <c r="F2090">
        <v>15320</v>
      </c>
      <c r="G2090">
        <v>267.13</v>
      </c>
      <c r="H2090">
        <v>7</v>
      </c>
    </row>
    <row r="2091" spans="1:8">
      <c r="A2091">
        <v>17987</v>
      </c>
      <c r="B2091" s="10">
        <v>198.57</v>
      </c>
      <c r="C2091">
        <v>7</v>
      </c>
      <c r="D2091" t="s">
        <v>113</v>
      </c>
      <c r="F2091">
        <v>16451</v>
      </c>
      <c r="G2091">
        <v>266.97000000000003</v>
      </c>
      <c r="H2091">
        <v>7</v>
      </c>
    </row>
    <row r="2092" spans="1:8">
      <c r="A2092">
        <v>12942</v>
      </c>
      <c r="B2092" s="10">
        <v>198.26</v>
      </c>
      <c r="C2092">
        <v>7</v>
      </c>
      <c r="D2092">
        <v>6</v>
      </c>
      <c r="F2092">
        <v>17537</v>
      </c>
      <c r="G2092">
        <v>266.92</v>
      </c>
      <c r="H2092">
        <v>7</v>
      </c>
    </row>
    <row r="2093" spans="1:8">
      <c r="A2093">
        <v>13918</v>
      </c>
      <c r="B2093" s="10">
        <v>198.20000000000002</v>
      </c>
      <c r="C2093">
        <v>7</v>
      </c>
      <c r="D2093">
        <v>1</v>
      </c>
      <c r="F2093">
        <v>14863</v>
      </c>
      <c r="G2093">
        <v>266.76</v>
      </c>
      <c r="H2093">
        <v>7</v>
      </c>
    </row>
    <row r="2094" spans="1:8">
      <c r="A2094">
        <v>17886</v>
      </c>
      <c r="B2094" s="10">
        <v>198.13</v>
      </c>
      <c r="C2094">
        <v>7</v>
      </c>
      <c r="D2094">
        <v>3</v>
      </c>
      <c r="F2094">
        <v>13769</v>
      </c>
      <c r="G2094">
        <v>266.46199999999999</v>
      </c>
      <c r="H2094">
        <v>7</v>
      </c>
    </row>
    <row r="2095" spans="1:8">
      <c r="A2095">
        <v>13456</v>
      </c>
      <c r="B2095" s="10">
        <v>198.07999999999998</v>
      </c>
      <c r="C2095">
        <v>7</v>
      </c>
      <c r="D2095">
        <v>4</v>
      </c>
      <c r="F2095">
        <v>17703</v>
      </c>
      <c r="G2095">
        <v>266.24666666666667</v>
      </c>
      <c r="H2095">
        <v>7</v>
      </c>
    </row>
    <row r="2096" spans="1:8">
      <c r="A2096">
        <v>16916</v>
      </c>
      <c r="B2096" s="10">
        <v>198.07999999999996</v>
      </c>
      <c r="C2096">
        <v>7</v>
      </c>
      <c r="D2096">
        <v>5</v>
      </c>
      <c r="F2096">
        <v>16434</v>
      </c>
      <c r="G2096">
        <v>266.01</v>
      </c>
      <c r="H2096">
        <v>7</v>
      </c>
    </row>
    <row r="2097" spans="1:8">
      <c r="A2097">
        <v>12421</v>
      </c>
      <c r="B2097" s="10">
        <v>198.01500000000004</v>
      </c>
      <c r="C2097">
        <v>7</v>
      </c>
      <c r="D2097">
        <v>8</v>
      </c>
      <c r="F2097">
        <v>14265</v>
      </c>
      <c r="G2097">
        <v>265.09000000000003</v>
      </c>
      <c r="H2097">
        <v>7</v>
      </c>
    </row>
    <row r="2098" spans="1:8">
      <c r="A2098">
        <v>13295</v>
      </c>
      <c r="B2098" s="10">
        <v>197.95</v>
      </c>
      <c r="C2098">
        <v>7</v>
      </c>
      <c r="D2098" t="s">
        <v>113</v>
      </c>
      <c r="F2098">
        <v>12904</v>
      </c>
      <c r="G2098">
        <v>264.89</v>
      </c>
      <c r="H2098">
        <v>7</v>
      </c>
    </row>
    <row r="2099" spans="1:8">
      <c r="A2099">
        <v>14555</v>
      </c>
      <c r="B2099" s="10">
        <v>197.94000000000003</v>
      </c>
      <c r="C2099">
        <v>7</v>
      </c>
      <c r="D2099">
        <v>9</v>
      </c>
      <c r="F2099">
        <v>16418</v>
      </c>
      <c r="G2099">
        <v>264.67999999999995</v>
      </c>
      <c r="H2099">
        <v>7</v>
      </c>
    </row>
    <row r="2100" spans="1:8">
      <c r="A2100">
        <v>13046</v>
      </c>
      <c r="B2100" s="10">
        <v>197.72</v>
      </c>
      <c r="C2100">
        <v>7</v>
      </c>
      <c r="D2100">
        <v>4</v>
      </c>
      <c r="F2100">
        <v>12654</v>
      </c>
      <c r="G2100">
        <v>264.23</v>
      </c>
      <c r="H2100">
        <v>7</v>
      </c>
    </row>
    <row r="2101" spans="1:8">
      <c r="A2101">
        <v>14185</v>
      </c>
      <c r="B2101" s="10">
        <v>197.65</v>
      </c>
      <c r="C2101">
        <v>7</v>
      </c>
      <c r="D2101" t="s">
        <v>113</v>
      </c>
      <c r="F2101">
        <v>13862</v>
      </c>
      <c r="G2101">
        <v>264.21249999999998</v>
      </c>
      <c r="H2101">
        <v>7</v>
      </c>
    </row>
    <row r="2102" spans="1:8">
      <c r="A2102">
        <v>14178</v>
      </c>
      <c r="B2102" s="10">
        <v>197.36999999999995</v>
      </c>
      <c r="C2102">
        <v>7</v>
      </c>
      <c r="D2102">
        <v>6</v>
      </c>
      <c r="F2102">
        <v>13140</v>
      </c>
      <c r="G2102">
        <v>264.20999999999998</v>
      </c>
      <c r="H2102">
        <v>7</v>
      </c>
    </row>
    <row r="2103" spans="1:8">
      <c r="A2103">
        <v>15234</v>
      </c>
      <c r="B2103" s="10">
        <v>197</v>
      </c>
      <c r="C2103">
        <v>7</v>
      </c>
      <c r="D2103" t="s">
        <v>113</v>
      </c>
      <c r="F2103">
        <v>16780</v>
      </c>
      <c r="G2103">
        <v>263.29999999999995</v>
      </c>
      <c r="H2103">
        <v>7</v>
      </c>
    </row>
    <row r="2104" spans="1:8">
      <c r="A2104">
        <v>18112</v>
      </c>
      <c r="B2104" s="10">
        <v>196.64000000000001</v>
      </c>
      <c r="C2104">
        <v>8</v>
      </c>
      <c r="D2104">
        <v>9</v>
      </c>
      <c r="F2104">
        <v>13744</v>
      </c>
      <c r="G2104">
        <v>263.2</v>
      </c>
      <c r="H2104">
        <v>7</v>
      </c>
    </row>
    <row r="2105" spans="1:8">
      <c r="A2105">
        <v>14620</v>
      </c>
      <c r="B2105" s="10">
        <v>196.64</v>
      </c>
      <c r="C2105">
        <v>8</v>
      </c>
      <c r="D2105" t="s">
        <v>113</v>
      </c>
      <c r="F2105">
        <v>16936</v>
      </c>
      <c r="G2105">
        <v>262.68</v>
      </c>
      <c r="H2105">
        <v>7</v>
      </c>
    </row>
    <row r="2106" spans="1:8">
      <c r="A2106">
        <v>13284</v>
      </c>
      <c r="B2106" s="10">
        <v>196.15</v>
      </c>
      <c r="C2106">
        <v>8</v>
      </c>
      <c r="D2106" t="s">
        <v>113</v>
      </c>
      <c r="F2106">
        <v>13573</v>
      </c>
      <c r="G2106">
        <v>262.63</v>
      </c>
      <c r="H2106">
        <v>7</v>
      </c>
    </row>
    <row r="2107" spans="1:8">
      <c r="A2107">
        <v>14958</v>
      </c>
      <c r="B2107" s="10">
        <v>196.14</v>
      </c>
      <c r="C2107">
        <v>8</v>
      </c>
      <c r="D2107">
        <v>10</v>
      </c>
      <c r="F2107">
        <v>17290</v>
      </c>
      <c r="G2107">
        <v>262.61999999999995</v>
      </c>
      <c r="H2107">
        <v>7</v>
      </c>
    </row>
    <row r="2108" spans="1:8">
      <c r="A2108">
        <v>14540</v>
      </c>
      <c r="B2108" s="10">
        <v>195.9</v>
      </c>
      <c r="C2108">
        <v>8</v>
      </c>
      <c r="D2108">
        <v>4</v>
      </c>
      <c r="F2108">
        <v>13323</v>
      </c>
      <c r="G2108">
        <v>262.61666666666662</v>
      </c>
      <c r="H2108">
        <v>7</v>
      </c>
    </row>
    <row r="2109" spans="1:8">
      <c r="A2109">
        <v>12577</v>
      </c>
      <c r="B2109" s="10">
        <v>195.89</v>
      </c>
      <c r="C2109">
        <v>8</v>
      </c>
      <c r="D2109">
        <v>4</v>
      </c>
      <c r="F2109">
        <v>16413</v>
      </c>
      <c r="G2109">
        <v>262.20000000000005</v>
      </c>
      <c r="H2109">
        <v>7</v>
      </c>
    </row>
    <row r="2110" spans="1:8">
      <c r="A2110">
        <v>17420</v>
      </c>
      <c r="B2110" s="10">
        <v>195.755</v>
      </c>
      <c r="C2110">
        <v>8</v>
      </c>
      <c r="D2110">
        <v>8</v>
      </c>
      <c r="F2110">
        <v>16730</v>
      </c>
      <c r="G2110">
        <v>262.17</v>
      </c>
      <c r="H2110">
        <v>7</v>
      </c>
    </row>
    <row r="2111" spans="1:8">
      <c r="A2111">
        <v>17555</v>
      </c>
      <c r="B2111" s="10">
        <v>195.44999999999996</v>
      </c>
      <c r="C2111">
        <v>8</v>
      </c>
      <c r="D2111">
        <v>6</v>
      </c>
      <c r="F2111">
        <v>16324</v>
      </c>
      <c r="G2111">
        <v>262.11999999999989</v>
      </c>
      <c r="H2111">
        <v>7</v>
      </c>
    </row>
    <row r="2112" spans="1:8">
      <c r="A2112">
        <v>15996</v>
      </c>
      <c r="B2112" s="10">
        <v>195.1</v>
      </c>
      <c r="C2112">
        <v>8</v>
      </c>
      <c r="D2112">
        <v>9</v>
      </c>
      <c r="F2112">
        <v>14226</v>
      </c>
      <c r="G2112">
        <v>261.39499999999998</v>
      </c>
      <c r="H2112">
        <v>7</v>
      </c>
    </row>
    <row r="2113" spans="1:8">
      <c r="A2113">
        <v>16092</v>
      </c>
      <c r="B2113" s="10">
        <v>195.07666666666668</v>
      </c>
      <c r="C2113">
        <v>8</v>
      </c>
      <c r="D2113">
        <v>10</v>
      </c>
      <c r="F2113">
        <v>16098</v>
      </c>
      <c r="G2113">
        <v>261.13666666666671</v>
      </c>
      <c r="H2113">
        <v>7</v>
      </c>
    </row>
    <row r="2114" spans="1:8">
      <c r="A2114">
        <v>16086</v>
      </c>
      <c r="B2114" s="10">
        <v>194.99333333333334</v>
      </c>
      <c r="C2114">
        <v>8</v>
      </c>
      <c r="D2114">
        <v>7</v>
      </c>
      <c r="F2114">
        <v>17385</v>
      </c>
      <c r="G2114">
        <v>261.11000000000007</v>
      </c>
      <c r="H2114">
        <v>7</v>
      </c>
    </row>
    <row r="2115" spans="1:8">
      <c r="A2115">
        <v>16250</v>
      </c>
      <c r="B2115" s="10">
        <v>194.72</v>
      </c>
      <c r="C2115">
        <v>8</v>
      </c>
      <c r="D2115" t="s">
        <v>113</v>
      </c>
      <c r="F2115">
        <v>13959</v>
      </c>
      <c r="G2115">
        <v>260.76</v>
      </c>
      <c r="H2115">
        <v>7</v>
      </c>
    </row>
    <row r="2116" spans="1:8">
      <c r="A2116">
        <v>16907</v>
      </c>
      <c r="B2116" s="10">
        <v>194.66666666666663</v>
      </c>
      <c r="C2116">
        <v>8</v>
      </c>
      <c r="D2116">
        <v>8</v>
      </c>
      <c r="F2116">
        <v>14232</v>
      </c>
      <c r="G2116">
        <v>260.61250000000001</v>
      </c>
      <c r="H2116">
        <v>7</v>
      </c>
    </row>
    <row r="2117" spans="1:8">
      <c r="A2117">
        <v>16838</v>
      </c>
      <c r="B2117" s="10">
        <v>194.30000000000004</v>
      </c>
      <c r="C2117">
        <v>8</v>
      </c>
      <c r="D2117" t="s">
        <v>113</v>
      </c>
      <c r="F2117">
        <v>17006</v>
      </c>
      <c r="G2117">
        <v>260.59333333333331</v>
      </c>
      <c r="H2117">
        <v>7</v>
      </c>
    </row>
    <row r="2118" spans="1:8">
      <c r="A2118">
        <v>12797</v>
      </c>
      <c r="B2118" s="10">
        <v>194.18</v>
      </c>
      <c r="C2118">
        <v>8</v>
      </c>
      <c r="D2118" t="s">
        <v>113</v>
      </c>
      <c r="F2118">
        <v>17870</v>
      </c>
      <c r="G2118">
        <v>260.5</v>
      </c>
      <c r="H2118">
        <v>7</v>
      </c>
    </row>
    <row r="2119" spans="1:8">
      <c r="A2119">
        <v>17035</v>
      </c>
      <c r="B2119" s="10">
        <v>194.16500000000002</v>
      </c>
      <c r="C2119">
        <v>8</v>
      </c>
      <c r="D2119" t="s">
        <v>113</v>
      </c>
      <c r="F2119">
        <v>18075</v>
      </c>
      <c r="G2119">
        <v>260.13</v>
      </c>
      <c r="H2119">
        <v>7</v>
      </c>
    </row>
    <row r="2120" spans="1:8">
      <c r="A2120">
        <v>17343</v>
      </c>
      <c r="B2120" s="10">
        <v>193.63999999999996</v>
      </c>
      <c r="C2120">
        <v>8</v>
      </c>
      <c r="D2120" t="s">
        <v>113</v>
      </c>
      <c r="F2120">
        <v>16806</v>
      </c>
      <c r="G2120">
        <v>259.93</v>
      </c>
      <c r="H2120">
        <v>7</v>
      </c>
    </row>
    <row r="2121" spans="1:8">
      <c r="A2121">
        <v>13138</v>
      </c>
      <c r="B2121" s="10">
        <v>193.42500000000001</v>
      </c>
      <c r="C2121">
        <v>8</v>
      </c>
      <c r="D2121">
        <v>9</v>
      </c>
      <c r="F2121">
        <v>16249</v>
      </c>
      <c r="G2121">
        <v>259.84666666666664</v>
      </c>
      <c r="H2121">
        <v>7</v>
      </c>
    </row>
    <row r="2122" spans="1:8">
      <c r="A2122">
        <v>14114</v>
      </c>
      <c r="B2122" s="10">
        <v>193.26500000000001</v>
      </c>
      <c r="C2122">
        <v>8</v>
      </c>
      <c r="D2122" t="s">
        <v>113</v>
      </c>
      <c r="F2122">
        <v>16395</v>
      </c>
      <c r="G2122">
        <v>259.82500000000005</v>
      </c>
      <c r="H2122">
        <v>7</v>
      </c>
    </row>
    <row r="2123" spans="1:8">
      <c r="A2123">
        <v>14779</v>
      </c>
      <c r="B2123" s="10">
        <v>193.07499999999996</v>
      </c>
      <c r="C2123">
        <v>8</v>
      </c>
      <c r="D2123" t="s">
        <v>113</v>
      </c>
      <c r="F2123">
        <v>12571</v>
      </c>
      <c r="G2123">
        <v>259.80500000000001</v>
      </c>
      <c r="H2123">
        <v>7</v>
      </c>
    </row>
    <row r="2124" spans="1:8">
      <c r="A2124">
        <v>13568</v>
      </c>
      <c r="B2124" s="10">
        <v>192.85000000000005</v>
      </c>
      <c r="C2124">
        <v>8</v>
      </c>
      <c r="D2124" t="s">
        <v>113</v>
      </c>
      <c r="F2124">
        <v>15611</v>
      </c>
      <c r="G2124">
        <v>259.40500000000003</v>
      </c>
      <c r="H2124">
        <v>7</v>
      </c>
    </row>
    <row r="2125" spans="1:8">
      <c r="A2125">
        <v>12791</v>
      </c>
      <c r="B2125" s="10">
        <v>192.60000000000002</v>
      </c>
      <c r="C2125">
        <v>8</v>
      </c>
      <c r="D2125" t="s">
        <v>113</v>
      </c>
      <c r="F2125">
        <v>17125</v>
      </c>
      <c r="G2125">
        <v>259.34999999999997</v>
      </c>
      <c r="H2125">
        <v>7</v>
      </c>
    </row>
    <row r="2126" spans="1:8">
      <c r="A2126">
        <v>16949</v>
      </c>
      <c r="B2126" s="10">
        <v>192.18750000000003</v>
      </c>
      <c r="C2126">
        <v>8</v>
      </c>
      <c r="D2126">
        <v>8</v>
      </c>
      <c r="F2126">
        <v>18198</v>
      </c>
      <c r="G2126">
        <v>259.23</v>
      </c>
      <c r="H2126">
        <v>7</v>
      </c>
    </row>
    <row r="2127" spans="1:8">
      <c r="A2127">
        <v>16660</v>
      </c>
      <c r="B2127" s="10">
        <v>192.17999999999998</v>
      </c>
      <c r="C2127">
        <v>8</v>
      </c>
      <c r="D2127">
        <v>4</v>
      </c>
      <c r="F2127">
        <v>13127</v>
      </c>
      <c r="G2127">
        <v>259.16999999999996</v>
      </c>
      <c r="H2127">
        <v>7</v>
      </c>
    </row>
    <row r="2128" spans="1:8">
      <c r="A2128">
        <v>16791</v>
      </c>
      <c r="B2128" s="10">
        <v>192.04999999999998</v>
      </c>
      <c r="C2128">
        <v>8</v>
      </c>
      <c r="D2128">
        <v>5</v>
      </c>
      <c r="F2128">
        <v>16929</v>
      </c>
      <c r="G2128">
        <v>259.07799999999997</v>
      </c>
      <c r="H2128">
        <v>7</v>
      </c>
    </row>
    <row r="2129" spans="1:8">
      <c r="A2129">
        <v>15909</v>
      </c>
      <c r="B2129" s="10">
        <v>191.93999999999997</v>
      </c>
      <c r="C2129">
        <v>8</v>
      </c>
      <c r="D2129" t="s">
        <v>113</v>
      </c>
      <c r="F2129">
        <v>16447</v>
      </c>
      <c r="G2129">
        <v>259.00999999999982</v>
      </c>
      <c r="H2129">
        <v>7</v>
      </c>
    </row>
    <row r="2130" spans="1:8">
      <c r="A2130">
        <v>14176</v>
      </c>
      <c r="B2130" s="10">
        <v>191.33333333333334</v>
      </c>
      <c r="C2130">
        <v>8</v>
      </c>
      <c r="D2130" t="s">
        <v>113</v>
      </c>
      <c r="F2130">
        <v>18205</v>
      </c>
      <c r="G2130">
        <v>258.67999999999995</v>
      </c>
      <c r="H2130">
        <v>7</v>
      </c>
    </row>
    <row r="2131" spans="1:8">
      <c r="A2131">
        <v>16393</v>
      </c>
      <c r="B2131" s="10">
        <v>191.238</v>
      </c>
      <c r="C2131">
        <v>8</v>
      </c>
      <c r="D2131">
        <v>4</v>
      </c>
      <c r="F2131">
        <v>16877</v>
      </c>
      <c r="G2131">
        <v>258.65666666666669</v>
      </c>
      <c r="H2131">
        <v>7</v>
      </c>
    </row>
    <row r="2132" spans="1:8">
      <c r="A2132">
        <v>15012</v>
      </c>
      <c r="B2132" s="10">
        <v>191.05999999999989</v>
      </c>
      <c r="C2132">
        <v>8</v>
      </c>
      <c r="D2132">
        <v>7</v>
      </c>
      <c r="F2132">
        <v>15521</v>
      </c>
      <c r="G2132">
        <v>257.96750000000003</v>
      </c>
      <c r="H2132">
        <v>7</v>
      </c>
    </row>
    <row r="2133" spans="1:8">
      <c r="A2133">
        <v>16885</v>
      </c>
      <c r="B2133" s="10">
        <v>190.64999999999995</v>
      </c>
      <c r="C2133">
        <v>8</v>
      </c>
      <c r="D2133">
        <v>9</v>
      </c>
      <c r="F2133">
        <v>14127</v>
      </c>
      <c r="G2133">
        <v>257.48</v>
      </c>
      <c r="H2133">
        <v>7</v>
      </c>
    </row>
    <row r="2134" spans="1:8">
      <c r="A2134">
        <v>13033</v>
      </c>
      <c r="B2134" s="10">
        <v>190.54999999999998</v>
      </c>
      <c r="C2134">
        <v>8</v>
      </c>
      <c r="D2134" t="s">
        <v>113</v>
      </c>
      <c r="F2134">
        <v>12820</v>
      </c>
      <c r="G2134">
        <v>257.29333333333335</v>
      </c>
      <c r="H2134">
        <v>7</v>
      </c>
    </row>
    <row r="2135" spans="1:8">
      <c r="A2135">
        <v>15412</v>
      </c>
      <c r="B2135" s="10">
        <v>190.53000000000003</v>
      </c>
      <c r="C2135">
        <v>8</v>
      </c>
      <c r="D2135" t="s">
        <v>113</v>
      </c>
      <c r="F2135">
        <v>18144</v>
      </c>
      <c r="G2135">
        <v>256.62</v>
      </c>
      <c r="H2135">
        <v>7</v>
      </c>
    </row>
    <row r="2136" spans="1:8">
      <c r="A2136">
        <v>17515</v>
      </c>
      <c r="B2136" s="10">
        <v>190.45666666666668</v>
      </c>
      <c r="C2136">
        <v>8</v>
      </c>
      <c r="D2136">
        <v>10</v>
      </c>
      <c r="F2136">
        <v>12628</v>
      </c>
      <c r="G2136">
        <v>256.53666666666669</v>
      </c>
      <c r="H2136">
        <v>7</v>
      </c>
    </row>
    <row r="2137" spans="1:8">
      <c r="A2137">
        <v>17616</v>
      </c>
      <c r="B2137" s="10">
        <v>190.4</v>
      </c>
      <c r="C2137">
        <v>8</v>
      </c>
      <c r="D2137" t="s">
        <v>113</v>
      </c>
      <c r="F2137">
        <v>12430</v>
      </c>
      <c r="G2137">
        <v>256.39999999999998</v>
      </c>
      <c r="H2137">
        <v>7</v>
      </c>
    </row>
    <row r="2138" spans="1:8">
      <c r="A2138">
        <v>17999</v>
      </c>
      <c r="B2138" s="10">
        <v>190.34</v>
      </c>
      <c r="C2138">
        <v>8</v>
      </c>
      <c r="D2138">
        <v>8</v>
      </c>
      <c r="F2138">
        <v>13806</v>
      </c>
      <c r="G2138">
        <v>256.38</v>
      </c>
      <c r="H2138">
        <v>7</v>
      </c>
    </row>
    <row r="2139" spans="1:8">
      <c r="A2139">
        <v>12919</v>
      </c>
      <c r="B2139" s="10">
        <v>190.29999999999998</v>
      </c>
      <c r="C2139">
        <v>8</v>
      </c>
      <c r="D2139">
        <v>7</v>
      </c>
      <c r="F2139">
        <v>17896</v>
      </c>
      <c r="G2139">
        <v>256.32</v>
      </c>
      <c r="H2139">
        <v>7</v>
      </c>
    </row>
    <row r="2140" spans="1:8">
      <c r="A2140">
        <v>17239</v>
      </c>
      <c r="B2140" s="10">
        <v>189.97500000000002</v>
      </c>
      <c r="C2140">
        <v>8</v>
      </c>
      <c r="D2140" t="s">
        <v>113</v>
      </c>
      <c r="F2140">
        <v>16150</v>
      </c>
      <c r="G2140">
        <v>256.29750000000007</v>
      </c>
      <c r="H2140">
        <v>7</v>
      </c>
    </row>
    <row r="2141" spans="1:8">
      <c r="A2141">
        <v>13884</v>
      </c>
      <c r="B2141" s="10">
        <v>189.95000000000002</v>
      </c>
      <c r="C2141">
        <v>8</v>
      </c>
      <c r="D2141">
        <v>6</v>
      </c>
      <c r="F2141">
        <v>16386</v>
      </c>
      <c r="G2141">
        <v>256.09999999999997</v>
      </c>
      <c r="H2141">
        <v>7</v>
      </c>
    </row>
    <row r="2142" spans="1:8">
      <c r="A2142">
        <v>12361</v>
      </c>
      <c r="B2142" s="10">
        <v>189.89999999999998</v>
      </c>
      <c r="C2142">
        <v>8</v>
      </c>
      <c r="D2142" t="s">
        <v>113</v>
      </c>
      <c r="F2142">
        <v>14034</v>
      </c>
      <c r="G2142">
        <v>256.00999999999993</v>
      </c>
      <c r="H2142">
        <v>7</v>
      </c>
    </row>
    <row r="2143" spans="1:8">
      <c r="A2143">
        <v>16552</v>
      </c>
      <c r="B2143" s="10">
        <v>189.86500000000001</v>
      </c>
      <c r="C2143">
        <v>8</v>
      </c>
      <c r="D2143" t="s">
        <v>113</v>
      </c>
      <c r="F2143">
        <v>14507</v>
      </c>
      <c r="G2143">
        <v>255.95666666666671</v>
      </c>
      <c r="H2143">
        <v>7</v>
      </c>
    </row>
    <row r="2144" spans="1:8">
      <c r="A2144">
        <v>13656</v>
      </c>
      <c r="B2144" s="10">
        <v>189.82500000000005</v>
      </c>
      <c r="C2144">
        <v>8</v>
      </c>
      <c r="D2144" t="s">
        <v>113</v>
      </c>
      <c r="F2144">
        <v>15467</v>
      </c>
      <c r="G2144">
        <v>255.94</v>
      </c>
      <c r="H2144">
        <v>7</v>
      </c>
    </row>
    <row r="2145" spans="1:8">
      <c r="A2145">
        <v>14397</v>
      </c>
      <c r="B2145" s="10">
        <v>189.52</v>
      </c>
      <c r="C2145">
        <v>8</v>
      </c>
      <c r="D2145">
        <v>5</v>
      </c>
      <c r="F2145">
        <v>15277</v>
      </c>
      <c r="G2145">
        <v>255.89999999999998</v>
      </c>
      <c r="H2145">
        <v>7</v>
      </c>
    </row>
    <row r="2146" spans="1:8">
      <c r="A2146">
        <v>13826</v>
      </c>
      <c r="B2146" s="10">
        <v>189.5</v>
      </c>
      <c r="C2146">
        <v>8</v>
      </c>
      <c r="D2146">
        <v>10</v>
      </c>
      <c r="F2146">
        <v>16918</v>
      </c>
      <c r="G2146">
        <v>255.85333333333335</v>
      </c>
      <c r="H2146">
        <v>7</v>
      </c>
    </row>
    <row r="2147" spans="1:8">
      <c r="A2147">
        <v>13663</v>
      </c>
      <c r="B2147" s="10">
        <v>189.47</v>
      </c>
      <c r="C2147">
        <v>8</v>
      </c>
      <c r="D2147" t="s">
        <v>113</v>
      </c>
      <c r="F2147">
        <v>15530</v>
      </c>
      <c r="G2147">
        <v>255.73499999999999</v>
      </c>
      <c r="H2147">
        <v>7</v>
      </c>
    </row>
    <row r="2148" spans="1:8">
      <c r="A2148">
        <v>14236</v>
      </c>
      <c r="B2148" s="10">
        <v>189.3</v>
      </c>
      <c r="C2148">
        <v>8</v>
      </c>
      <c r="D2148">
        <v>6</v>
      </c>
      <c r="F2148">
        <v>13109</v>
      </c>
      <c r="G2148">
        <v>255.61333333333337</v>
      </c>
      <c r="H2148">
        <v>7</v>
      </c>
    </row>
    <row r="2149" spans="1:8">
      <c r="A2149">
        <v>17438</v>
      </c>
      <c r="B2149" s="10">
        <v>189.15000000000003</v>
      </c>
      <c r="C2149">
        <v>8</v>
      </c>
      <c r="D2149" t="s">
        <v>113</v>
      </c>
      <c r="F2149">
        <v>16561</v>
      </c>
      <c r="G2149">
        <v>255.56</v>
      </c>
      <c r="H2149">
        <v>7</v>
      </c>
    </row>
    <row r="2150" spans="1:8">
      <c r="A2150">
        <v>16448</v>
      </c>
      <c r="B2150" s="10">
        <v>188.89</v>
      </c>
      <c r="C2150">
        <v>8</v>
      </c>
      <c r="D2150" t="s">
        <v>113</v>
      </c>
      <c r="F2150">
        <v>13569</v>
      </c>
      <c r="G2150">
        <v>255.42999999999998</v>
      </c>
      <c r="H2150">
        <v>7</v>
      </c>
    </row>
    <row r="2151" spans="1:8">
      <c r="A2151">
        <v>13345</v>
      </c>
      <c r="B2151" s="10">
        <v>188.80000000000004</v>
      </c>
      <c r="C2151">
        <v>8</v>
      </c>
      <c r="D2151" t="s">
        <v>113</v>
      </c>
      <c r="F2151">
        <v>14881</v>
      </c>
      <c r="G2151">
        <v>255.4</v>
      </c>
      <c r="H2151">
        <v>7</v>
      </c>
    </row>
    <row r="2152" spans="1:8">
      <c r="A2152">
        <v>16036</v>
      </c>
      <c r="B2152" s="10">
        <v>188.72999999999996</v>
      </c>
      <c r="C2152">
        <v>8</v>
      </c>
      <c r="D2152">
        <v>3</v>
      </c>
      <c r="F2152">
        <v>15260</v>
      </c>
      <c r="G2152">
        <v>255.14499999999998</v>
      </c>
      <c r="H2152">
        <v>7</v>
      </c>
    </row>
    <row r="2153" spans="1:8">
      <c r="A2153">
        <v>14697</v>
      </c>
      <c r="B2153" s="10">
        <v>188.60999999999996</v>
      </c>
      <c r="C2153">
        <v>8</v>
      </c>
      <c r="D2153" t="s">
        <v>113</v>
      </c>
      <c r="F2153">
        <v>14129</v>
      </c>
      <c r="G2153">
        <v>254.98666666666668</v>
      </c>
      <c r="H2153">
        <v>7</v>
      </c>
    </row>
    <row r="2154" spans="1:8">
      <c r="A2154">
        <v>13477</v>
      </c>
      <c r="B2154" s="10">
        <v>188.18499999999997</v>
      </c>
      <c r="C2154">
        <v>8</v>
      </c>
      <c r="D2154">
        <v>7</v>
      </c>
      <c r="F2154">
        <v>17360</v>
      </c>
      <c r="G2154">
        <v>254.83999999999992</v>
      </c>
      <c r="H2154">
        <v>7</v>
      </c>
    </row>
    <row r="2155" spans="1:8">
      <c r="A2155">
        <v>13546</v>
      </c>
      <c r="B2155" s="10">
        <v>188.16000000000003</v>
      </c>
      <c r="C2155">
        <v>8</v>
      </c>
      <c r="D2155">
        <v>7</v>
      </c>
      <c r="F2155">
        <v>15261</v>
      </c>
      <c r="G2155">
        <v>254.82000000000002</v>
      </c>
      <c r="H2155">
        <v>7</v>
      </c>
    </row>
    <row r="2156" spans="1:8">
      <c r="A2156">
        <v>17429</v>
      </c>
      <c r="B2156" s="10">
        <v>188.07</v>
      </c>
      <c r="C2156">
        <v>8</v>
      </c>
      <c r="D2156">
        <v>9</v>
      </c>
      <c r="F2156">
        <v>15239</v>
      </c>
      <c r="G2156">
        <v>254.78</v>
      </c>
      <c r="H2156">
        <v>7</v>
      </c>
    </row>
    <row r="2157" spans="1:8">
      <c r="A2157">
        <v>16038</v>
      </c>
      <c r="B2157" s="10">
        <v>187.93999999999997</v>
      </c>
      <c r="C2157">
        <v>8</v>
      </c>
      <c r="D2157">
        <v>10</v>
      </c>
      <c r="F2157">
        <v>14738</v>
      </c>
      <c r="G2157">
        <v>254.75</v>
      </c>
      <c r="H2157">
        <v>7</v>
      </c>
    </row>
    <row r="2158" spans="1:8">
      <c r="A2158">
        <v>15656</v>
      </c>
      <c r="B2158" s="10">
        <v>187.87666666666669</v>
      </c>
      <c r="C2158">
        <v>8</v>
      </c>
      <c r="D2158">
        <v>8</v>
      </c>
      <c r="F2158">
        <v>12828</v>
      </c>
      <c r="G2158">
        <v>254.67749999999998</v>
      </c>
      <c r="H2158">
        <v>7</v>
      </c>
    </row>
    <row r="2159" spans="1:8">
      <c r="A2159">
        <v>14048</v>
      </c>
      <c r="B2159" s="10">
        <v>187.56499999999994</v>
      </c>
      <c r="C2159">
        <v>8</v>
      </c>
      <c r="D2159" t="s">
        <v>113</v>
      </c>
      <c r="F2159">
        <v>16550</v>
      </c>
      <c r="G2159">
        <v>254.63499999999999</v>
      </c>
      <c r="H2159">
        <v>7</v>
      </c>
    </row>
    <row r="2160" spans="1:8">
      <c r="A2160">
        <v>14644</v>
      </c>
      <c r="B2160" s="10">
        <v>187.50000000000003</v>
      </c>
      <c r="C2160">
        <v>8</v>
      </c>
      <c r="D2160">
        <v>6</v>
      </c>
      <c r="F2160">
        <v>15181</v>
      </c>
      <c r="G2160">
        <v>254.48</v>
      </c>
      <c r="H2160">
        <v>7</v>
      </c>
    </row>
    <row r="2161" spans="1:8">
      <c r="A2161">
        <v>12414</v>
      </c>
      <c r="B2161" s="10">
        <v>187.47000000000003</v>
      </c>
      <c r="C2161">
        <v>8</v>
      </c>
      <c r="D2161" t="s">
        <v>113</v>
      </c>
      <c r="F2161">
        <v>12987</v>
      </c>
      <c r="G2161">
        <v>254.39999999999998</v>
      </c>
      <c r="H2161">
        <v>7</v>
      </c>
    </row>
    <row r="2162" spans="1:8">
      <c r="A2162">
        <v>13695</v>
      </c>
      <c r="B2162" s="10">
        <v>187.38499999999999</v>
      </c>
      <c r="C2162">
        <v>8</v>
      </c>
      <c r="D2162">
        <v>5</v>
      </c>
      <c r="F2162">
        <v>17530</v>
      </c>
      <c r="G2162">
        <v>254.28499999999997</v>
      </c>
      <c r="H2162">
        <v>7</v>
      </c>
    </row>
    <row r="2163" spans="1:8">
      <c r="A2163">
        <v>16124</v>
      </c>
      <c r="B2163" s="10">
        <v>187.15000000000003</v>
      </c>
      <c r="C2163">
        <v>8</v>
      </c>
      <c r="D2163" t="s">
        <v>113</v>
      </c>
      <c r="F2163">
        <v>13817</v>
      </c>
      <c r="G2163">
        <v>254.28000000000006</v>
      </c>
      <c r="H2163">
        <v>7</v>
      </c>
    </row>
    <row r="2164" spans="1:8">
      <c r="A2164">
        <v>15028</v>
      </c>
      <c r="B2164" s="10">
        <v>185.97</v>
      </c>
      <c r="C2164">
        <v>8</v>
      </c>
      <c r="D2164">
        <v>7</v>
      </c>
      <c r="F2164">
        <v>16059</v>
      </c>
      <c r="G2164">
        <v>254.27999999999994</v>
      </c>
      <c r="H2164">
        <v>7</v>
      </c>
    </row>
    <row r="2165" spans="1:8">
      <c r="A2165">
        <v>17574</v>
      </c>
      <c r="B2165" s="10">
        <v>185.64999999999998</v>
      </c>
      <c r="C2165">
        <v>8</v>
      </c>
      <c r="D2165" t="s">
        <v>113</v>
      </c>
      <c r="F2165">
        <v>15605</v>
      </c>
      <c r="G2165">
        <v>254.02500000000001</v>
      </c>
      <c r="H2165">
        <v>7</v>
      </c>
    </row>
    <row r="2166" spans="1:8">
      <c r="A2166">
        <v>14199</v>
      </c>
      <c r="B2166" s="10">
        <v>185.39999999999998</v>
      </c>
      <c r="C2166">
        <v>8</v>
      </c>
      <c r="D2166" t="s">
        <v>113</v>
      </c>
      <c r="F2166">
        <v>14412</v>
      </c>
      <c r="G2166">
        <v>253.77666666666667</v>
      </c>
      <c r="H2166">
        <v>7</v>
      </c>
    </row>
    <row r="2167" spans="1:8">
      <c r="A2167">
        <v>16097</v>
      </c>
      <c r="B2167" s="10">
        <v>185.05</v>
      </c>
      <c r="C2167">
        <v>8</v>
      </c>
      <c r="D2167" t="s">
        <v>113</v>
      </c>
      <c r="F2167">
        <v>12816</v>
      </c>
      <c r="G2167">
        <v>253.55</v>
      </c>
      <c r="H2167">
        <v>7</v>
      </c>
    </row>
    <row r="2168" spans="1:8">
      <c r="A2168">
        <v>13482</v>
      </c>
      <c r="B2168" s="10">
        <v>184.64</v>
      </c>
      <c r="C2168">
        <v>8</v>
      </c>
      <c r="D2168" t="s">
        <v>113</v>
      </c>
      <c r="F2168">
        <v>16531</v>
      </c>
      <c r="G2168">
        <v>253.25333333333333</v>
      </c>
      <c r="H2168">
        <v>7</v>
      </c>
    </row>
    <row r="2169" spans="1:8">
      <c r="A2169">
        <v>13240</v>
      </c>
      <c r="B2169" s="10">
        <v>184.53666666666663</v>
      </c>
      <c r="C2169">
        <v>8</v>
      </c>
      <c r="D2169">
        <v>10</v>
      </c>
      <c r="F2169">
        <v>17979</v>
      </c>
      <c r="G2169">
        <v>253.16999999999996</v>
      </c>
      <c r="H2169">
        <v>7</v>
      </c>
    </row>
    <row r="2170" spans="1:8">
      <c r="A2170">
        <v>13720</v>
      </c>
      <c r="B2170" s="10">
        <v>184.18333333333337</v>
      </c>
      <c r="C2170">
        <v>8</v>
      </c>
      <c r="D2170">
        <v>7</v>
      </c>
      <c r="F2170">
        <v>12363</v>
      </c>
      <c r="G2170">
        <v>252.90000000000003</v>
      </c>
      <c r="H2170">
        <v>7</v>
      </c>
    </row>
    <row r="2171" spans="1:8">
      <c r="A2171">
        <v>15164</v>
      </c>
      <c r="B2171" s="10">
        <v>184.08999999999997</v>
      </c>
      <c r="C2171">
        <v>8</v>
      </c>
      <c r="D2171">
        <v>4</v>
      </c>
      <c r="F2171">
        <v>14449</v>
      </c>
      <c r="G2171">
        <v>252.89999999999995</v>
      </c>
      <c r="H2171">
        <v>7</v>
      </c>
    </row>
    <row r="2172" spans="1:8">
      <c r="A2172">
        <v>16475</v>
      </c>
      <c r="B2172" s="10">
        <v>183.95</v>
      </c>
      <c r="C2172">
        <v>8</v>
      </c>
      <c r="D2172">
        <v>10</v>
      </c>
      <c r="F2172">
        <v>13208</v>
      </c>
      <c r="G2172">
        <v>252.845</v>
      </c>
      <c r="H2172">
        <v>7</v>
      </c>
    </row>
    <row r="2173" spans="1:8">
      <c r="A2173">
        <v>14059</v>
      </c>
      <c r="B2173" s="10">
        <v>183.59999999999997</v>
      </c>
      <c r="C2173">
        <v>8</v>
      </c>
      <c r="D2173" t="s">
        <v>113</v>
      </c>
      <c r="F2173">
        <v>15568</v>
      </c>
      <c r="G2173">
        <v>252.76333333333332</v>
      </c>
      <c r="H2173">
        <v>7</v>
      </c>
    </row>
    <row r="2174" spans="1:8">
      <c r="A2174">
        <v>13059</v>
      </c>
      <c r="B2174" s="10">
        <v>183.4</v>
      </c>
      <c r="C2174">
        <v>8</v>
      </c>
      <c r="D2174" t="s">
        <v>113</v>
      </c>
      <c r="F2174">
        <v>15035</v>
      </c>
      <c r="G2174">
        <v>252.72999999999996</v>
      </c>
      <c r="H2174">
        <v>7</v>
      </c>
    </row>
    <row r="2175" spans="1:8">
      <c r="A2175">
        <v>16728</v>
      </c>
      <c r="B2175" s="10">
        <v>183.33333333333334</v>
      </c>
      <c r="C2175">
        <v>8</v>
      </c>
      <c r="D2175">
        <v>3</v>
      </c>
      <c r="F2175">
        <v>15214</v>
      </c>
      <c r="G2175">
        <v>252.45249999999999</v>
      </c>
      <c r="H2175">
        <v>7</v>
      </c>
    </row>
    <row r="2176" spans="1:8">
      <c r="A2176">
        <v>16768</v>
      </c>
      <c r="B2176" s="10">
        <v>183.24999999999997</v>
      </c>
      <c r="C2176">
        <v>8</v>
      </c>
      <c r="D2176">
        <v>9</v>
      </c>
      <c r="F2176">
        <v>15182</v>
      </c>
      <c r="G2176">
        <v>252.37000000000006</v>
      </c>
      <c r="H2176">
        <v>7</v>
      </c>
    </row>
    <row r="2177" spans="1:8">
      <c r="A2177">
        <v>17358</v>
      </c>
      <c r="B2177" s="10">
        <v>182.92499999999998</v>
      </c>
      <c r="C2177">
        <v>8</v>
      </c>
      <c r="D2177" t="s">
        <v>113</v>
      </c>
      <c r="F2177">
        <v>16115</v>
      </c>
      <c r="G2177">
        <v>252.32749999999996</v>
      </c>
      <c r="H2177">
        <v>7</v>
      </c>
    </row>
    <row r="2178" spans="1:8">
      <c r="A2178">
        <v>14147</v>
      </c>
      <c r="B2178" s="10">
        <v>182.8</v>
      </c>
      <c r="C2178">
        <v>8</v>
      </c>
      <c r="D2178">
        <v>9</v>
      </c>
      <c r="F2178">
        <v>15469</v>
      </c>
      <c r="G2178">
        <v>252.25000000000003</v>
      </c>
      <c r="H2178">
        <v>7</v>
      </c>
    </row>
    <row r="2179" spans="1:8">
      <c r="A2179">
        <v>14082</v>
      </c>
      <c r="B2179" s="10">
        <v>182.24999999999997</v>
      </c>
      <c r="C2179">
        <v>8</v>
      </c>
      <c r="D2179" t="s">
        <v>113</v>
      </c>
      <c r="F2179">
        <v>13645</v>
      </c>
      <c r="G2179">
        <v>252.1</v>
      </c>
      <c r="H2179">
        <v>7</v>
      </c>
    </row>
    <row r="2180" spans="1:8">
      <c r="A2180">
        <v>13856</v>
      </c>
      <c r="B2180" s="10">
        <v>181.7</v>
      </c>
      <c r="C2180">
        <v>8</v>
      </c>
      <c r="D2180" t="s">
        <v>113</v>
      </c>
      <c r="F2180">
        <v>13110</v>
      </c>
      <c r="G2180">
        <v>252.05999999999995</v>
      </c>
      <c r="H2180">
        <v>7</v>
      </c>
    </row>
    <row r="2181" spans="1:8">
      <c r="A2181">
        <v>14880</v>
      </c>
      <c r="B2181" s="10">
        <v>181.63499999999999</v>
      </c>
      <c r="C2181">
        <v>8</v>
      </c>
      <c r="D2181">
        <v>5</v>
      </c>
      <c r="F2181">
        <v>17894</v>
      </c>
      <c r="G2181">
        <v>251.95999999999992</v>
      </c>
      <c r="H2181">
        <v>7</v>
      </c>
    </row>
    <row r="2182" spans="1:8">
      <c r="A2182">
        <v>16378</v>
      </c>
      <c r="B2182" s="10">
        <v>181.47500000000002</v>
      </c>
      <c r="C2182">
        <v>8</v>
      </c>
      <c r="D2182" t="s">
        <v>113</v>
      </c>
      <c r="F2182">
        <v>12991</v>
      </c>
      <c r="G2182">
        <v>251.88</v>
      </c>
      <c r="H2182">
        <v>7</v>
      </c>
    </row>
    <row r="2183" spans="1:8">
      <c r="A2183">
        <v>18119</v>
      </c>
      <c r="B2183" s="10">
        <v>181.11999999999998</v>
      </c>
      <c r="C2183">
        <v>8</v>
      </c>
      <c r="D2183" t="s">
        <v>113</v>
      </c>
      <c r="F2183">
        <v>16024</v>
      </c>
      <c r="G2183">
        <v>251.23999999999992</v>
      </c>
      <c r="H2183">
        <v>7</v>
      </c>
    </row>
    <row r="2184" spans="1:8">
      <c r="A2184">
        <v>13529</v>
      </c>
      <c r="B2184" s="10">
        <v>181.1</v>
      </c>
      <c r="C2184">
        <v>8</v>
      </c>
      <c r="D2184">
        <v>9</v>
      </c>
      <c r="F2184">
        <v>17470</v>
      </c>
      <c r="G2184">
        <v>250.97999999999996</v>
      </c>
      <c r="H2184">
        <v>7</v>
      </c>
    </row>
    <row r="2185" spans="1:8">
      <c r="A2185">
        <v>15945</v>
      </c>
      <c r="B2185" s="10">
        <v>181</v>
      </c>
      <c r="C2185">
        <v>8</v>
      </c>
      <c r="D2185" t="s">
        <v>113</v>
      </c>
      <c r="F2185">
        <v>14064</v>
      </c>
      <c r="G2185">
        <v>250.84</v>
      </c>
      <c r="H2185">
        <v>7</v>
      </c>
    </row>
    <row r="2186" spans="1:8">
      <c r="A2186">
        <v>16027</v>
      </c>
      <c r="B2186" s="10">
        <v>180.95666666666668</v>
      </c>
      <c r="C2186">
        <v>8</v>
      </c>
      <c r="D2186">
        <v>9</v>
      </c>
      <c r="F2186">
        <v>13126</v>
      </c>
      <c r="G2186">
        <v>250.5675</v>
      </c>
      <c r="H2186">
        <v>7</v>
      </c>
    </row>
    <row r="2187" spans="1:8">
      <c r="A2187">
        <v>15292</v>
      </c>
      <c r="B2187" s="10">
        <v>180.93999999999997</v>
      </c>
      <c r="C2187">
        <v>8</v>
      </c>
      <c r="D2187" t="s">
        <v>113</v>
      </c>
      <c r="F2187">
        <v>14764</v>
      </c>
      <c r="G2187">
        <v>250.55</v>
      </c>
      <c r="H2187">
        <v>7</v>
      </c>
    </row>
    <row r="2188" spans="1:8">
      <c r="A2188">
        <v>14289</v>
      </c>
      <c r="B2188" s="10">
        <v>180.88</v>
      </c>
      <c r="C2188">
        <v>8</v>
      </c>
      <c r="D2188">
        <v>10</v>
      </c>
      <c r="F2188">
        <v>18283</v>
      </c>
      <c r="G2188">
        <v>250.45999999999995</v>
      </c>
      <c r="H2188">
        <v>7</v>
      </c>
    </row>
    <row r="2189" spans="1:8">
      <c r="A2189">
        <v>15847</v>
      </c>
      <c r="B2189" s="10">
        <v>180.68</v>
      </c>
      <c r="C2189">
        <v>8</v>
      </c>
      <c r="D2189">
        <v>8</v>
      </c>
      <c r="F2189">
        <v>13184</v>
      </c>
      <c r="G2189">
        <v>250.43999999999997</v>
      </c>
      <c r="H2189">
        <v>7</v>
      </c>
    </row>
    <row r="2190" spans="1:8">
      <c r="A2190">
        <v>13782</v>
      </c>
      <c r="B2190" s="10">
        <v>180.65</v>
      </c>
      <c r="C2190">
        <v>8</v>
      </c>
      <c r="D2190">
        <v>8</v>
      </c>
      <c r="F2190">
        <v>17674</v>
      </c>
      <c r="G2190">
        <v>250.38000000000002</v>
      </c>
      <c r="H2190">
        <v>7</v>
      </c>
    </row>
    <row r="2191" spans="1:8">
      <c r="A2191">
        <v>18280</v>
      </c>
      <c r="B2191" s="10">
        <v>180.6</v>
      </c>
      <c r="C2191">
        <v>8</v>
      </c>
      <c r="D2191" t="s">
        <v>113</v>
      </c>
      <c r="F2191">
        <v>16616</v>
      </c>
      <c r="G2191">
        <v>250.21000000000004</v>
      </c>
      <c r="H2191">
        <v>7</v>
      </c>
    </row>
    <row r="2192" spans="1:8">
      <c r="A2192">
        <v>16806</v>
      </c>
      <c r="B2192" s="10">
        <v>180.52</v>
      </c>
      <c r="C2192">
        <v>8</v>
      </c>
      <c r="D2192">
        <v>7</v>
      </c>
      <c r="F2192">
        <v>14419</v>
      </c>
      <c r="G2192">
        <v>250.16666666666674</v>
      </c>
      <c r="H2192">
        <v>7</v>
      </c>
    </row>
    <row r="2193" spans="1:8">
      <c r="A2193">
        <v>13741</v>
      </c>
      <c r="B2193" s="10">
        <v>180.51499999999999</v>
      </c>
      <c r="C2193">
        <v>8</v>
      </c>
      <c r="D2193">
        <v>6</v>
      </c>
      <c r="F2193">
        <v>12933</v>
      </c>
      <c r="G2193">
        <v>250.04000000000002</v>
      </c>
      <c r="H2193">
        <v>7</v>
      </c>
    </row>
    <row r="2194" spans="1:8">
      <c r="A2194">
        <v>15041</v>
      </c>
      <c r="B2194" s="10">
        <v>180.35000000000002</v>
      </c>
      <c r="C2194">
        <v>8</v>
      </c>
      <c r="D2194" t="s">
        <v>113</v>
      </c>
      <c r="F2194">
        <v>14403</v>
      </c>
      <c r="G2194">
        <v>249.89999999999998</v>
      </c>
      <c r="H2194">
        <v>7</v>
      </c>
    </row>
    <row r="2195" spans="1:8">
      <c r="A2195">
        <v>16350</v>
      </c>
      <c r="B2195" s="10">
        <v>180.34999999999994</v>
      </c>
      <c r="C2195">
        <v>8</v>
      </c>
      <c r="D2195">
        <v>7</v>
      </c>
      <c r="F2195">
        <v>17828</v>
      </c>
      <c r="G2195">
        <v>249.85333333333335</v>
      </c>
      <c r="H2195">
        <v>7</v>
      </c>
    </row>
    <row r="2196" spans="1:8">
      <c r="A2196">
        <v>15059</v>
      </c>
      <c r="B2196" s="10">
        <v>180.25749999999999</v>
      </c>
      <c r="C2196">
        <v>8</v>
      </c>
      <c r="D2196">
        <v>6</v>
      </c>
      <c r="F2196">
        <v>13376</v>
      </c>
      <c r="G2196">
        <v>249.76000000000002</v>
      </c>
      <c r="H2196">
        <v>7</v>
      </c>
    </row>
    <row r="2197" spans="1:8">
      <c r="A2197">
        <v>18232</v>
      </c>
      <c r="B2197" s="10">
        <v>180.24</v>
      </c>
      <c r="C2197">
        <v>8</v>
      </c>
      <c r="D2197">
        <v>10</v>
      </c>
      <c r="F2197">
        <v>17190</v>
      </c>
      <c r="G2197">
        <v>249.74</v>
      </c>
      <c r="H2197">
        <v>7</v>
      </c>
    </row>
    <row r="2198" spans="1:8">
      <c r="A2198">
        <v>12622</v>
      </c>
      <c r="B2198" s="10">
        <v>180.09999999999997</v>
      </c>
      <c r="C2198">
        <v>8</v>
      </c>
      <c r="D2198" t="s">
        <v>113</v>
      </c>
      <c r="F2198">
        <v>15618</v>
      </c>
      <c r="G2198">
        <v>249.01033333333331</v>
      </c>
      <c r="H2198">
        <v>7</v>
      </c>
    </row>
    <row r="2199" spans="1:8">
      <c r="A2199">
        <v>12908</v>
      </c>
      <c r="B2199" s="10">
        <v>180</v>
      </c>
      <c r="C2199">
        <v>8</v>
      </c>
      <c r="D2199">
        <v>10</v>
      </c>
      <c r="F2199">
        <v>17495</v>
      </c>
      <c r="G2199">
        <v>248.78000000000003</v>
      </c>
      <c r="H2199">
        <v>7</v>
      </c>
    </row>
    <row r="2200" spans="1:8">
      <c r="A2200">
        <v>17571</v>
      </c>
      <c r="B2200" s="10">
        <v>179.97499999999997</v>
      </c>
      <c r="C2200">
        <v>8</v>
      </c>
      <c r="D2200">
        <v>3</v>
      </c>
      <c r="F2200">
        <v>16368</v>
      </c>
      <c r="G2200">
        <v>248.71499999999997</v>
      </c>
      <c r="H2200">
        <v>7</v>
      </c>
    </row>
    <row r="2201" spans="1:8">
      <c r="A2201">
        <v>13410</v>
      </c>
      <c r="B2201" s="10">
        <v>179.73</v>
      </c>
      <c r="C2201">
        <v>8</v>
      </c>
      <c r="D2201">
        <v>9</v>
      </c>
      <c r="F2201">
        <v>12871</v>
      </c>
      <c r="G2201">
        <v>248.64000000000001</v>
      </c>
      <c r="H2201">
        <v>7</v>
      </c>
    </row>
    <row r="2202" spans="1:8">
      <c r="A2202">
        <v>13950</v>
      </c>
      <c r="B2202" s="10">
        <v>179.31</v>
      </c>
      <c r="C2202">
        <v>8</v>
      </c>
      <c r="D2202">
        <v>7</v>
      </c>
      <c r="F2202">
        <v>13061</v>
      </c>
      <c r="G2202">
        <v>248.61</v>
      </c>
      <c r="H2202">
        <v>7</v>
      </c>
    </row>
    <row r="2203" spans="1:8">
      <c r="A2203">
        <v>14883</v>
      </c>
      <c r="B2203" s="10">
        <v>179.24</v>
      </c>
      <c r="C2203">
        <v>8</v>
      </c>
      <c r="D2203">
        <v>9</v>
      </c>
      <c r="F2203">
        <v>17111</v>
      </c>
      <c r="G2203">
        <v>248.60999999999999</v>
      </c>
      <c r="H2203">
        <v>7</v>
      </c>
    </row>
    <row r="2204" spans="1:8">
      <c r="A2204">
        <v>15454</v>
      </c>
      <c r="B2204" s="10">
        <v>179.10000000000002</v>
      </c>
      <c r="C2204">
        <v>8</v>
      </c>
      <c r="D2204" t="s">
        <v>113</v>
      </c>
      <c r="F2204">
        <v>15525</v>
      </c>
      <c r="G2204">
        <v>248.54499999999999</v>
      </c>
      <c r="H2204">
        <v>7</v>
      </c>
    </row>
    <row r="2205" spans="1:8">
      <c r="A2205">
        <v>16990</v>
      </c>
      <c r="B2205" s="10">
        <v>179</v>
      </c>
      <c r="C2205">
        <v>8</v>
      </c>
      <c r="D2205" t="s">
        <v>113</v>
      </c>
      <c r="F2205">
        <v>12649</v>
      </c>
      <c r="G2205">
        <v>248.51000000000005</v>
      </c>
      <c r="H2205">
        <v>7</v>
      </c>
    </row>
    <row r="2206" spans="1:8">
      <c r="A2206">
        <v>14705</v>
      </c>
      <c r="B2206" s="10">
        <v>179</v>
      </c>
      <c r="C2206">
        <v>8</v>
      </c>
      <c r="D2206" t="s">
        <v>113</v>
      </c>
      <c r="F2206">
        <v>17388</v>
      </c>
      <c r="G2206">
        <v>248.18000000000004</v>
      </c>
      <c r="H2206">
        <v>7</v>
      </c>
    </row>
    <row r="2207" spans="1:8">
      <c r="A2207">
        <v>15262</v>
      </c>
      <c r="B2207" s="10">
        <v>178.95000000000002</v>
      </c>
      <c r="C2207">
        <v>8</v>
      </c>
      <c r="D2207" t="s">
        <v>113</v>
      </c>
      <c r="F2207">
        <v>14818</v>
      </c>
      <c r="G2207">
        <v>248.17</v>
      </c>
      <c r="H2207">
        <v>7</v>
      </c>
    </row>
    <row r="2208" spans="1:8">
      <c r="A2208">
        <v>17879</v>
      </c>
      <c r="B2208" s="10">
        <v>178.51999999999998</v>
      </c>
      <c r="C2208">
        <v>8</v>
      </c>
      <c r="D2208" t="s">
        <v>113</v>
      </c>
      <c r="F2208">
        <v>15097</v>
      </c>
      <c r="G2208">
        <v>248.07999999999996</v>
      </c>
      <c r="H2208">
        <v>7</v>
      </c>
    </row>
    <row r="2209" spans="1:8">
      <c r="A2209">
        <v>12604</v>
      </c>
      <c r="B2209" s="10">
        <v>178.5</v>
      </c>
      <c r="C2209">
        <v>8</v>
      </c>
      <c r="D2209">
        <v>10</v>
      </c>
      <c r="F2209">
        <v>16225</v>
      </c>
      <c r="G2209">
        <v>247.88</v>
      </c>
      <c r="H2209">
        <v>7</v>
      </c>
    </row>
    <row r="2210" spans="1:8">
      <c r="A2210">
        <v>13453</v>
      </c>
      <c r="B2210" s="10">
        <v>178.48999999999998</v>
      </c>
      <c r="C2210">
        <v>8</v>
      </c>
      <c r="D2210" t="s">
        <v>113</v>
      </c>
      <c r="F2210">
        <v>16139</v>
      </c>
      <c r="G2210">
        <v>247.80500000000004</v>
      </c>
      <c r="H2210">
        <v>7</v>
      </c>
    </row>
    <row r="2211" spans="1:8">
      <c r="A2211">
        <v>16399</v>
      </c>
      <c r="B2211" s="10">
        <v>178.41</v>
      </c>
      <c r="C2211">
        <v>8</v>
      </c>
      <c r="D2211">
        <v>7</v>
      </c>
      <c r="F2211">
        <v>13720</v>
      </c>
      <c r="G2211">
        <v>247.34999999999997</v>
      </c>
      <c r="H2211">
        <v>7</v>
      </c>
    </row>
    <row r="2212" spans="1:8">
      <c r="A2212">
        <v>17356</v>
      </c>
      <c r="B2212" s="10">
        <v>178.21999999999997</v>
      </c>
      <c r="C2212">
        <v>8</v>
      </c>
      <c r="D2212" t="s">
        <v>113</v>
      </c>
      <c r="F2212">
        <v>13349</v>
      </c>
      <c r="G2212">
        <v>247.31999999999996</v>
      </c>
      <c r="H2212">
        <v>7</v>
      </c>
    </row>
    <row r="2213" spans="1:8">
      <c r="A2213">
        <v>15679</v>
      </c>
      <c r="B2213" s="10">
        <v>178.21999999999997</v>
      </c>
      <c r="C2213">
        <v>8</v>
      </c>
      <c r="D2213">
        <v>6</v>
      </c>
      <c r="F2213">
        <v>15021</v>
      </c>
      <c r="G2213">
        <v>247.08749999999992</v>
      </c>
      <c r="H2213">
        <v>7</v>
      </c>
    </row>
    <row r="2214" spans="1:8">
      <c r="A2214">
        <v>12933</v>
      </c>
      <c r="B2214" s="10">
        <v>178.11999999999998</v>
      </c>
      <c r="C2214">
        <v>8</v>
      </c>
      <c r="D2214">
        <v>7</v>
      </c>
      <c r="F2214">
        <v>16018</v>
      </c>
      <c r="G2214">
        <v>246.99999999999997</v>
      </c>
      <c r="H2214">
        <v>7</v>
      </c>
    </row>
    <row r="2215" spans="1:8">
      <c r="A2215">
        <v>17994</v>
      </c>
      <c r="B2215" s="10">
        <v>177.99333333333331</v>
      </c>
      <c r="C2215">
        <v>8</v>
      </c>
      <c r="D2215">
        <v>10</v>
      </c>
      <c r="F2215">
        <v>13743</v>
      </c>
      <c r="G2215">
        <v>246.7475</v>
      </c>
      <c r="H2215">
        <v>7</v>
      </c>
    </row>
    <row r="2216" spans="1:8">
      <c r="A2216">
        <v>13636</v>
      </c>
      <c r="B2216" s="10">
        <v>177.98333333333335</v>
      </c>
      <c r="C2216">
        <v>8</v>
      </c>
      <c r="D2216">
        <v>8</v>
      </c>
      <c r="F2216">
        <v>17411</v>
      </c>
      <c r="G2216">
        <v>246.68</v>
      </c>
      <c r="H2216">
        <v>7</v>
      </c>
    </row>
    <row r="2217" spans="1:8">
      <c r="A2217">
        <v>12649</v>
      </c>
      <c r="B2217" s="10">
        <v>177.6</v>
      </c>
      <c r="C2217">
        <v>8</v>
      </c>
      <c r="D2217">
        <v>7</v>
      </c>
      <c r="F2217">
        <v>16842</v>
      </c>
      <c r="G2217">
        <v>246.62333333333333</v>
      </c>
      <c r="H2217">
        <v>7</v>
      </c>
    </row>
    <row r="2218" spans="1:8">
      <c r="A2218">
        <v>14410</v>
      </c>
      <c r="B2218" s="10">
        <v>177.45000000000002</v>
      </c>
      <c r="C2218">
        <v>8</v>
      </c>
      <c r="D2218">
        <v>10</v>
      </c>
      <c r="F2218">
        <v>16350</v>
      </c>
      <c r="G2218">
        <v>246.59</v>
      </c>
      <c r="H2218">
        <v>7</v>
      </c>
    </row>
    <row r="2219" spans="1:8">
      <c r="A2219">
        <v>13618</v>
      </c>
      <c r="B2219" s="10">
        <v>177.34000000000003</v>
      </c>
      <c r="C2219">
        <v>8</v>
      </c>
      <c r="D2219" t="s">
        <v>113</v>
      </c>
      <c r="F2219">
        <v>16924</v>
      </c>
      <c r="G2219">
        <v>246.5</v>
      </c>
      <c r="H2219">
        <v>7</v>
      </c>
    </row>
    <row r="2220" spans="1:8">
      <c r="A2220">
        <v>16777</v>
      </c>
      <c r="B2220" s="10">
        <v>177.25000000000003</v>
      </c>
      <c r="C2220">
        <v>8</v>
      </c>
      <c r="D2220">
        <v>10</v>
      </c>
      <c r="F2220">
        <v>14662</v>
      </c>
      <c r="G2220">
        <v>246.31000000000012</v>
      </c>
      <c r="H2220">
        <v>7</v>
      </c>
    </row>
    <row r="2221" spans="1:8">
      <c r="A2221">
        <v>13072</v>
      </c>
      <c r="B2221" s="10">
        <v>177.14999999999998</v>
      </c>
      <c r="C2221">
        <v>8</v>
      </c>
      <c r="D2221" t="s">
        <v>113</v>
      </c>
      <c r="F2221">
        <v>14776</v>
      </c>
      <c r="G2221">
        <v>246.30000000000004</v>
      </c>
      <c r="H2221">
        <v>7</v>
      </c>
    </row>
    <row r="2222" spans="1:8">
      <c r="A2222">
        <v>12845</v>
      </c>
      <c r="B2222" s="10">
        <v>177.04500000000002</v>
      </c>
      <c r="C2222">
        <v>8</v>
      </c>
      <c r="D2222" t="s">
        <v>113</v>
      </c>
      <c r="F2222">
        <v>15783</v>
      </c>
      <c r="G2222">
        <v>246.3</v>
      </c>
      <c r="H2222">
        <v>7</v>
      </c>
    </row>
    <row r="2223" spans="1:8">
      <c r="A2223">
        <v>15611</v>
      </c>
      <c r="B2223" s="10">
        <v>176.92333333333332</v>
      </c>
      <c r="C2223">
        <v>8</v>
      </c>
      <c r="D2223">
        <v>7</v>
      </c>
      <c r="F2223">
        <v>16813</v>
      </c>
      <c r="G2223">
        <v>245.91400000000004</v>
      </c>
      <c r="H2223">
        <v>7</v>
      </c>
    </row>
    <row r="2224" spans="1:8">
      <c r="A2224">
        <v>13743</v>
      </c>
      <c r="B2224" s="10">
        <v>176.57999999999998</v>
      </c>
      <c r="C2224">
        <v>8</v>
      </c>
      <c r="D2224">
        <v>7</v>
      </c>
      <c r="F2224">
        <v>15831</v>
      </c>
      <c r="G2224">
        <v>245.91000000000003</v>
      </c>
      <c r="H2224">
        <v>7</v>
      </c>
    </row>
    <row r="2225" spans="1:8">
      <c r="A2225">
        <v>12509</v>
      </c>
      <c r="B2225" s="10">
        <v>176.5</v>
      </c>
      <c r="C2225">
        <v>8</v>
      </c>
      <c r="D2225" t="s">
        <v>113</v>
      </c>
      <c r="F2225">
        <v>17750</v>
      </c>
      <c r="G2225">
        <v>245.76166666666668</v>
      </c>
      <c r="H2225">
        <v>7</v>
      </c>
    </row>
    <row r="2226" spans="1:8">
      <c r="A2226">
        <v>14745</v>
      </c>
      <c r="B2226" s="10">
        <v>176.18999999999997</v>
      </c>
      <c r="C2226">
        <v>8</v>
      </c>
      <c r="D2226">
        <v>6</v>
      </c>
      <c r="F2226">
        <v>14446</v>
      </c>
      <c r="G2226">
        <v>245.51333333333332</v>
      </c>
      <c r="H2226">
        <v>7</v>
      </c>
    </row>
    <row r="2227" spans="1:8">
      <c r="A2227">
        <v>14897</v>
      </c>
      <c r="B2227" s="10">
        <v>175.5</v>
      </c>
      <c r="C2227">
        <v>8</v>
      </c>
      <c r="D2227">
        <v>4</v>
      </c>
      <c r="F2227">
        <v>16394</v>
      </c>
      <c r="G2227">
        <v>245.39</v>
      </c>
      <c r="H2227">
        <v>7</v>
      </c>
    </row>
    <row r="2228" spans="1:8">
      <c r="A2228">
        <v>14867</v>
      </c>
      <c r="B2228" s="10">
        <v>175.33250000000001</v>
      </c>
      <c r="C2228">
        <v>8</v>
      </c>
      <c r="D2228" t="s">
        <v>113</v>
      </c>
      <c r="F2228">
        <v>14416</v>
      </c>
      <c r="G2228">
        <v>245.11</v>
      </c>
      <c r="H2228">
        <v>7</v>
      </c>
    </row>
    <row r="2229" spans="1:8">
      <c r="A2229">
        <v>17582</v>
      </c>
      <c r="B2229" s="10">
        <v>175.27</v>
      </c>
      <c r="C2229">
        <v>8</v>
      </c>
      <c r="D2229" t="s">
        <v>113</v>
      </c>
      <c r="F2229">
        <v>12660</v>
      </c>
      <c r="G2229">
        <v>245.10000000000002</v>
      </c>
      <c r="H2229">
        <v>7</v>
      </c>
    </row>
    <row r="2230" spans="1:8">
      <c r="A2230">
        <v>14738</v>
      </c>
      <c r="B2230" s="10">
        <v>175.23000000000002</v>
      </c>
      <c r="C2230">
        <v>8</v>
      </c>
      <c r="D2230">
        <v>7</v>
      </c>
      <c r="F2230">
        <v>15967</v>
      </c>
      <c r="G2230">
        <v>245.03000000000003</v>
      </c>
      <c r="H2230">
        <v>7</v>
      </c>
    </row>
    <row r="2231" spans="1:8">
      <c r="A2231">
        <v>16144</v>
      </c>
      <c r="B2231" s="10">
        <v>175.2</v>
      </c>
      <c r="C2231">
        <v>8</v>
      </c>
      <c r="D2231" t="s">
        <v>113</v>
      </c>
      <c r="F2231">
        <v>15434</v>
      </c>
      <c r="G2231">
        <v>244.84</v>
      </c>
      <c r="H2231">
        <v>7</v>
      </c>
    </row>
    <row r="2232" spans="1:8">
      <c r="A2232">
        <v>17795</v>
      </c>
      <c r="B2232" s="10">
        <v>175.19500000000002</v>
      </c>
      <c r="C2232">
        <v>8</v>
      </c>
      <c r="D2232" t="s">
        <v>113</v>
      </c>
      <c r="F2232">
        <v>15118</v>
      </c>
      <c r="G2232">
        <v>244.8</v>
      </c>
      <c r="H2232">
        <v>7</v>
      </c>
    </row>
    <row r="2233" spans="1:8">
      <c r="A2233">
        <v>12963</v>
      </c>
      <c r="B2233" s="10">
        <v>175.10000000000002</v>
      </c>
      <c r="C2233">
        <v>8</v>
      </c>
      <c r="D2233">
        <v>5</v>
      </c>
      <c r="F2233">
        <v>16601</v>
      </c>
      <c r="G2233">
        <v>244.79999999999995</v>
      </c>
      <c r="H2233">
        <v>7</v>
      </c>
    </row>
    <row r="2234" spans="1:8">
      <c r="A2234">
        <v>14662</v>
      </c>
      <c r="B2234" s="10">
        <v>174.95333333333338</v>
      </c>
      <c r="C2234">
        <v>8</v>
      </c>
      <c r="D2234">
        <v>7</v>
      </c>
      <c r="F2234">
        <v>16528</v>
      </c>
      <c r="G2234">
        <v>244.41</v>
      </c>
      <c r="H2234">
        <v>7</v>
      </c>
    </row>
    <row r="2235" spans="1:8">
      <c r="A2235">
        <v>18010</v>
      </c>
      <c r="B2235" s="10">
        <v>174.79999999999998</v>
      </c>
      <c r="C2235">
        <v>8</v>
      </c>
      <c r="D2235" t="s">
        <v>113</v>
      </c>
      <c r="F2235">
        <v>13956</v>
      </c>
      <c r="G2235">
        <v>244.24999999999997</v>
      </c>
      <c r="H2235">
        <v>7</v>
      </c>
    </row>
    <row r="2236" spans="1:8">
      <c r="A2236">
        <v>14355</v>
      </c>
      <c r="B2236" s="10">
        <v>174.4</v>
      </c>
      <c r="C2236">
        <v>8</v>
      </c>
      <c r="D2236" t="s">
        <v>113</v>
      </c>
      <c r="F2236">
        <v>15134</v>
      </c>
      <c r="G2236">
        <v>244.22750000000002</v>
      </c>
      <c r="H2236">
        <v>7</v>
      </c>
    </row>
    <row r="2237" spans="1:8">
      <c r="A2237">
        <v>16466</v>
      </c>
      <c r="B2237" s="10">
        <v>174.27999999999997</v>
      </c>
      <c r="C2237">
        <v>8</v>
      </c>
      <c r="D2237">
        <v>5</v>
      </c>
      <c r="F2237">
        <v>13103</v>
      </c>
      <c r="G2237">
        <v>243.94</v>
      </c>
      <c r="H2237">
        <v>7</v>
      </c>
    </row>
    <row r="2238" spans="1:8">
      <c r="A2238">
        <v>15253</v>
      </c>
      <c r="B2238" s="10">
        <v>173.84999999999997</v>
      </c>
      <c r="C2238">
        <v>8</v>
      </c>
      <c r="D2238">
        <v>5</v>
      </c>
      <c r="F2238">
        <v>16793</v>
      </c>
      <c r="G2238">
        <v>243.83999999999997</v>
      </c>
      <c r="H2238">
        <v>7</v>
      </c>
    </row>
    <row r="2239" spans="1:8">
      <c r="A2239">
        <v>15967</v>
      </c>
      <c r="B2239" s="10">
        <v>173.79999999999998</v>
      </c>
      <c r="C2239">
        <v>8</v>
      </c>
      <c r="D2239">
        <v>7</v>
      </c>
      <c r="F2239">
        <v>14741</v>
      </c>
      <c r="G2239">
        <v>243.82666666666668</v>
      </c>
      <c r="H2239">
        <v>7</v>
      </c>
    </row>
    <row r="2240" spans="1:8">
      <c r="A2240">
        <v>16899</v>
      </c>
      <c r="B2240" s="10">
        <v>173.77499999999998</v>
      </c>
      <c r="C2240">
        <v>8</v>
      </c>
      <c r="D2240">
        <v>7</v>
      </c>
      <c r="F2240">
        <v>13780</v>
      </c>
      <c r="G2240">
        <v>243.73000000000002</v>
      </c>
      <c r="H2240">
        <v>7</v>
      </c>
    </row>
    <row r="2241" spans="1:8">
      <c r="A2241">
        <v>14044</v>
      </c>
      <c r="B2241" s="10">
        <v>173.74</v>
      </c>
      <c r="C2241">
        <v>8</v>
      </c>
      <c r="D2241">
        <v>9</v>
      </c>
      <c r="F2241">
        <v>17268</v>
      </c>
      <c r="G2241">
        <v>243.57999999999998</v>
      </c>
      <c r="H2241">
        <v>7</v>
      </c>
    </row>
    <row r="2242" spans="1:8">
      <c r="A2242">
        <v>16565</v>
      </c>
      <c r="B2242" s="10">
        <v>173.7</v>
      </c>
      <c r="C2242">
        <v>8</v>
      </c>
      <c r="D2242" t="s">
        <v>113</v>
      </c>
      <c r="F2242">
        <v>13886</v>
      </c>
      <c r="G2242">
        <v>243.56000000000003</v>
      </c>
      <c r="H2242">
        <v>7</v>
      </c>
    </row>
    <row r="2243" spans="1:8">
      <c r="A2243">
        <v>12441</v>
      </c>
      <c r="B2243" s="10">
        <v>173.55</v>
      </c>
      <c r="C2243">
        <v>8</v>
      </c>
      <c r="D2243" t="s">
        <v>113</v>
      </c>
      <c r="F2243">
        <v>15634</v>
      </c>
      <c r="G2243">
        <v>243.55</v>
      </c>
      <c r="H2243">
        <v>7</v>
      </c>
    </row>
    <row r="2244" spans="1:8">
      <c r="A2244">
        <v>14198</v>
      </c>
      <c r="B2244" s="10">
        <v>173.40000000000003</v>
      </c>
      <c r="C2244">
        <v>8</v>
      </c>
      <c r="D2244">
        <v>9</v>
      </c>
      <c r="F2244">
        <v>17453</v>
      </c>
      <c r="G2244">
        <v>243.35999999999999</v>
      </c>
      <c r="H2244">
        <v>7</v>
      </c>
    </row>
    <row r="2245" spans="1:8">
      <c r="A2245">
        <v>13649</v>
      </c>
      <c r="B2245" s="10">
        <v>173.3</v>
      </c>
      <c r="C2245">
        <v>8</v>
      </c>
      <c r="D2245" t="s">
        <v>113</v>
      </c>
      <c r="F2245">
        <v>16031</v>
      </c>
      <c r="G2245">
        <v>243.31000000000009</v>
      </c>
      <c r="H2245">
        <v>7</v>
      </c>
    </row>
    <row r="2246" spans="1:8">
      <c r="A2246">
        <v>16279</v>
      </c>
      <c r="B2246" s="10">
        <v>173.09</v>
      </c>
      <c r="C2246">
        <v>8</v>
      </c>
      <c r="D2246">
        <v>3</v>
      </c>
      <c r="F2246">
        <v>15681</v>
      </c>
      <c r="G2246">
        <v>243.13999999999993</v>
      </c>
      <c r="H2246">
        <v>7</v>
      </c>
    </row>
    <row r="2247" spans="1:8">
      <c r="A2247">
        <v>15670</v>
      </c>
      <c r="B2247" s="10">
        <v>173.05</v>
      </c>
      <c r="C2247">
        <v>8</v>
      </c>
      <c r="D2247" t="s">
        <v>113</v>
      </c>
      <c r="F2247">
        <v>13116</v>
      </c>
      <c r="G2247">
        <v>242.59500000000003</v>
      </c>
      <c r="H2247">
        <v>7</v>
      </c>
    </row>
    <row r="2248" spans="1:8">
      <c r="A2248">
        <v>14693</v>
      </c>
      <c r="B2248" s="10">
        <v>172.9</v>
      </c>
      <c r="C2248">
        <v>8</v>
      </c>
      <c r="D2248" t="s">
        <v>113</v>
      </c>
      <c r="F2248">
        <v>14035</v>
      </c>
      <c r="G2248">
        <v>242.48000000000002</v>
      </c>
      <c r="H2248">
        <v>7</v>
      </c>
    </row>
    <row r="2249" spans="1:8">
      <c r="A2249">
        <v>17974</v>
      </c>
      <c r="B2249" s="10">
        <v>172.76999999999995</v>
      </c>
      <c r="C2249">
        <v>8</v>
      </c>
      <c r="D2249">
        <v>6</v>
      </c>
      <c r="F2249">
        <v>13236</v>
      </c>
      <c r="G2249">
        <v>242.42333333333332</v>
      </c>
      <c r="H2249">
        <v>7</v>
      </c>
    </row>
    <row r="2250" spans="1:8">
      <c r="A2250">
        <v>13939</v>
      </c>
      <c r="B2250" s="10">
        <v>172.69999999999996</v>
      </c>
      <c r="C2250">
        <v>8</v>
      </c>
      <c r="D2250">
        <v>8</v>
      </c>
      <c r="F2250">
        <v>16999</v>
      </c>
      <c r="G2250">
        <v>242.41</v>
      </c>
      <c r="H2250">
        <v>7</v>
      </c>
    </row>
    <row r="2251" spans="1:8">
      <c r="A2251">
        <v>17644</v>
      </c>
      <c r="B2251" s="10">
        <v>172.642</v>
      </c>
      <c r="C2251">
        <v>8</v>
      </c>
      <c r="D2251">
        <v>6</v>
      </c>
      <c r="F2251">
        <v>16215</v>
      </c>
      <c r="G2251">
        <v>242.35000000000002</v>
      </c>
      <c r="H2251">
        <v>7</v>
      </c>
    </row>
    <row r="2252" spans="1:8">
      <c r="A2252">
        <v>17760</v>
      </c>
      <c r="B2252" s="10">
        <v>172.54</v>
      </c>
      <c r="C2252">
        <v>8</v>
      </c>
      <c r="D2252">
        <v>10</v>
      </c>
      <c r="F2252">
        <v>15806</v>
      </c>
      <c r="G2252">
        <v>242.11</v>
      </c>
      <c r="H2252">
        <v>7</v>
      </c>
    </row>
    <row r="2253" spans="1:8">
      <c r="A2253">
        <v>18048</v>
      </c>
      <c r="B2253" s="10">
        <v>172.29000000000002</v>
      </c>
      <c r="C2253">
        <v>8</v>
      </c>
      <c r="D2253" t="s">
        <v>113</v>
      </c>
      <c r="F2253">
        <v>16298</v>
      </c>
      <c r="G2253">
        <v>241.95000000000002</v>
      </c>
      <c r="H2253">
        <v>7</v>
      </c>
    </row>
    <row r="2254" spans="1:8">
      <c r="A2254">
        <v>13922</v>
      </c>
      <c r="B2254" s="10">
        <v>172.24999999999997</v>
      </c>
      <c r="C2254">
        <v>8</v>
      </c>
      <c r="D2254" t="s">
        <v>113</v>
      </c>
      <c r="F2254">
        <v>17405</v>
      </c>
      <c r="G2254">
        <v>241.80500000000004</v>
      </c>
      <c r="H2254">
        <v>7</v>
      </c>
    </row>
    <row r="2255" spans="1:8">
      <c r="A2255">
        <v>16950</v>
      </c>
      <c r="B2255" s="10">
        <v>172</v>
      </c>
      <c r="C2255">
        <v>8</v>
      </c>
      <c r="D2255">
        <v>3</v>
      </c>
      <c r="F2255">
        <v>12723</v>
      </c>
      <c r="G2255">
        <v>241.68999999999997</v>
      </c>
      <c r="H2255">
        <v>7</v>
      </c>
    </row>
    <row r="2256" spans="1:8">
      <c r="A2256">
        <v>18017</v>
      </c>
      <c r="B2256" s="10">
        <v>172</v>
      </c>
      <c r="C2256">
        <v>8</v>
      </c>
      <c r="D2256">
        <v>8</v>
      </c>
      <c r="F2256">
        <v>15776</v>
      </c>
      <c r="G2256">
        <v>241.62000000000003</v>
      </c>
      <c r="H2256">
        <v>7</v>
      </c>
    </row>
    <row r="2257" spans="1:8">
      <c r="A2257">
        <v>14536</v>
      </c>
      <c r="B2257" s="10">
        <v>171.8</v>
      </c>
      <c r="C2257">
        <v>8</v>
      </c>
      <c r="D2257" t="s">
        <v>113</v>
      </c>
      <c r="F2257">
        <v>15622</v>
      </c>
      <c r="G2257">
        <v>241.17666666666665</v>
      </c>
      <c r="H2257">
        <v>7</v>
      </c>
    </row>
    <row r="2258" spans="1:8">
      <c r="A2258">
        <v>14320</v>
      </c>
      <c r="B2258" s="10">
        <v>171.55500000000004</v>
      </c>
      <c r="C2258">
        <v>8</v>
      </c>
      <c r="D2258" t="s">
        <v>113</v>
      </c>
      <c r="F2258">
        <v>13742</v>
      </c>
      <c r="G2258">
        <v>241.14999999999992</v>
      </c>
      <c r="H2258">
        <v>7</v>
      </c>
    </row>
    <row r="2259" spans="1:8">
      <c r="A2259">
        <v>17245</v>
      </c>
      <c r="B2259" s="10">
        <v>171.45</v>
      </c>
      <c r="C2259">
        <v>8</v>
      </c>
      <c r="D2259" t="s">
        <v>113</v>
      </c>
      <c r="F2259">
        <v>14523</v>
      </c>
      <c r="G2259">
        <v>241.09000000000003</v>
      </c>
      <c r="H2259">
        <v>7</v>
      </c>
    </row>
    <row r="2260" spans="1:8">
      <c r="A2260">
        <v>13662</v>
      </c>
      <c r="B2260" s="10">
        <v>171.42000000000007</v>
      </c>
      <c r="C2260">
        <v>8</v>
      </c>
      <c r="D2260">
        <v>5</v>
      </c>
      <c r="F2260">
        <v>15286</v>
      </c>
      <c r="G2260">
        <v>240.55</v>
      </c>
      <c r="H2260">
        <v>7</v>
      </c>
    </row>
    <row r="2261" spans="1:8">
      <c r="A2261">
        <v>12494</v>
      </c>
      <c r="B2261" s="10">
        <v>171.14750000000001</v>
      </c>
      <c r="C2261">
        <v>8</v>
      </c>
      <c r="D2261">
        <v>9</v>
      </c>
      <c r="F2261">
        <v>15154</v>
      </c>
      <c r="G2261">
        <v>240.26999999999992</v>
      </c>
      <c r="H2261">
        <v>7</v>
      </c>
    </row>
    <row r="2262" spans="1:8">
      <c r="A2262">
        <v>16367</v>
      </c>
      <c r="B2262" s="10">
        <v>170.91000000000003</v>
      </c>
      <c r="C2262">
        <v>8</v>
      </c>
      <c r="D2262">
        <v>2</v>
      </c>
      <c r="F2262">
        <v>13232</v>
      </c>
      <c r="G2262">
        <v>239.57499999999999</v>
      </c>
      <c r="H2262">
        <v>7</v>
      </c>
    </row>
    <row r="2263" spans="1:8">
      <c r="A2263">
        <v>17542</v>
      </c>
      <c r="B2263" s="10">
        <v>170.75</v>
      </c>
      <c r="C2263">
        <v>8</v>
      </c>
      <c r="D2263" t="s">
        <v>113</v>
      </c>
      <c r="F2263">
        <v>17684</v>
      </c>
      <c r="G2263">
        <v>239.41</v>
      </c>
      <c r="H2263">
        <v>7</v>
      </c>
    </row>
    <row r="2264" spans="1:8">
      <c r="A2264">
        <v>16927</v>
      </c>
      <c r="B2264" s="10">
        <v>170.72499999999999</v>
      </c>
      <c r="C2264">
        <v>8</v>
      </c>
      <c r="D2264">
        <v>8</v>
      </c>
      <c r="F2264">
        <v>16612</v>
      </c>
      <c r="G2264">
        <v>239.38000000000005</v>
      </c>
      <c r="H2264">
        <v>7</v>
      </c>
    </row>
    <row r="2265" spans="1:8">
      <c r="A2265">
        <v>16809</v>
      </c>
      <c r="B2265" s="10">
        <v>170.56500000000005</v>
      </c>
      <c r="C2265">
        <v>8</v>
      </c>
      <c r="D2265">
        <v>8</v>
      </c>
      <c r="F2265">
        <v>14684</v>
      </c>
      <c r="G2265">
        <v>239.00666666666669</v>
      </c>
      <c r="H2265">
        <v>7</v>
      </c>
    </row>
    <row r="2266" spans="1:8">
      <c r="A2266">
        <v>14491</v>
      </c>
      <c r="B2266" s="10">
        <v>170.465</v>
      </c>
      <c r="C2266">
        <v>8</v>
      </c>
      <c r="D2266" t="s">
        <v>113</v>
      </c>
      <c r="F2266">
        <v>12479</v>
      </c>
      <c r="G2266">
        <v>238.65000000000003</v>
      </c>
      <c r="H2266">
        <v>7</v>
      </c>
    </row>
    <row r="2267" spans="1:8">
      <c r="A2267">
        <v>12820</v>
      </c>
      <c r="B2267" s="10">
        <v>170.46000000000004</v>
      </c>
      <c r="C2267">
        <v>8</v>
      </c>
      <c r="D2267">
        <v>7</v>
      </c>
      <c r="F2267">
        <v>18196</v>
      </c>
      <c r="G2267">
        <v>238.34999999999994</v>
      </c>
      <c r="H2267">
        <v>7</v>
      </c>
    </row>
    <row r="2268" spans="1:8">
      <c r="A2268">
        <v>16470</v>
      </c>
      <c r="B2268" s="10">
        <v>170.35499999999999</v>
      </c>
      <c r="C2268">
        <v>8</v>
      </c>
      <c r="D2268">
        <v>8</v>
      </c>
      <c r="F2268">
        <v>14651</v>
      </c>
      <c r="G2268">
        <v>238.28</v>
      </c>
      <c r="H2268">
        <v>7</v>
      </c>
    </row>
    <row r="2269" spans="1:8">
      <c r="A2269">
        <v>15016</v>
      </c>
      <c r="B2269" s="10">
        <v>170.04</v>
      </c>
      <c r="C2269">
        <v>8</v>
      </c>
      <c r="D2269" t="s">
        <v>113</v>
      </c>
      <c r="F2269">
        <v>12718</v>
      </c>
      <c r="G2269">
        <v>238.25000000000003</v>
      </c>
      <c r="H2269">
        <v>7</v>
      </c>
    </row>
    <row r="2270" spans="1:8">
      <c r="A2270">
        <v>18004</v>
      </c>
      <c r="B2270" s="10">
        <v>169.46999999999997</v>
      </c>
      <c r="C2270">
        <v>8</v>
      </c>
      <c r="D2270" t="s">
        <v>113</v>
      </c>
      <c r="F2270">
        <v>15026</v>
      </c>
      <c r="G2270">
        <v>238.22000000000003</v>
      </c>
      <c r="H2270">
        <v>7</v>
      </c>
    </row>
    <row r="2271" spans="1:8">
      <c r="A2271">
        <v>13719</v>
      </c>
      <c r="B2271" s="10">
        <v>169.37</v>
      </c>
      <c r="C2271">
        <v>8</v>
      </c>
      <c r="D2271">
        <v>5</v>
      </c>
      <c r="F2271">
        <v>13131</v>
      </c>
      <c r="G2271">
        <v>238.13333333333333</v>
      </c>
      <c r="H2271">
        <v>7</v>
      </c>
    </row>
    <row r="2272" spans="1:8">
      <c r="A2272">
        <v>12654</v>
      </c>
      <c r="B2272" s="10">
        <v>168.875</v>
      </c>
      <c r="C2272">
        <v>8</v>
      </c>
      <c r="D2272">
        <v>7</v>
      </c>
      <c r="F2272">
        <v>15329</v>
      </c>
      <c r="G2272">
        <v>238.03333333333339</v>
      </c>
      <c r="H2272">
        <v>7</v>
      </c>
    </row>
    <row r="2273" spans="1:8">
      <c r="A2273">
        <v>13959</v>
      </c>
      <c r="B2273" s="10">
        <v>168.72</v>
      </c>
      <c r="C2273">
        <v>8</v>
      </c>
      <c r="D2273">
        <v>7</v>
      </c>
      <c r="F2273">
        <v>16824</v>
      </c>
      <c r="G2273">
        <v>237.74</v>
      </c>
      <c r="H2273">
        <v>7</v>
      </c>
    </row>
    <row r="2274" spans="1:8">
      <c r="A2274">
        <v>18283</v>
      </c>
      <c r="B2274" s="10">
        <v>168.51600000000002</v>
      </c>
      <c r="C2274">
        <v>8</v>
      </c>
      <c r="D2274">
        <v>7</v>
      </c>
      <c r="F2274">
        <v>13147</v>
      </c>
      <c r="G2274">
        <v>237.6</v>
      </c>
      <c r="H2274">
        <v>7</v>
      </c>
    </row>
    <row r="2275" spans="1:8">
      <c r="A2275">
        <v>17367</v>
      </c>
      <c r="B2275" s="10">
        <v>168.4</v>
      </c>
      <c r="C2275">
        <v>8</v>
      </c>
      <c r="D2275" t="s">
        <v>113</v>
      </c>
      <c r="F2275">
        <v>15053</v>
      </c>
      <c r="G2275">
        <v>237.57</v>
      </c>
      <c r="H2275">
        <v>7</v>
      </c>
    </row>
    <row r="2276" spans="1:8">
      <c r="A2276">
        <v>16282</v>
      </c>
      <c r="B2276" s="10">
        <v>168.3</v>
      </c>
      <c r="C2276">
        <v>8</v>
      </c>
      <c r="D2276" t="s">
        <v>113</v>
      </c>
      <c r="F2276">
        <v>15855</v>
      </c>
      <c r="G2276">
        <v>237.55</v>
      </c>
      <c r="H2276">
        <v>7</v>
      </c>
    </row>
    <row r="2277" spans="1:8">
      <c r="A2277">
        <v>18078</v>
      </c>
      <c r="B2277" s="10">
        <v>168.065</v>
      </c>
      <c r="C2277">
        <v>8</v>
      </c>
      <c r="D2277" t="s">
        <v>113</v>
      </c>
      <c r="F2277">
        <v>14379</v>
      </c>
      <c r="G2277">
        <v>237.11999999999998</v>
      </c>
      <c r="H2277">
        <v>7</v>
      </c>
    </row>
    <row r="2278" spans="1:8">
      <c r="A2278">
        <v>12551</v>
      </c>
      <c r="B2278" s="10">
        <v>168</v>
      </c>
      <c r="C2278">
        <v>8</v>
      </c>
      <c r="D2278" t="s">
        <v>113</v>
      </c>
      <c r="F2278">
        <v>18024</v>
      </c>
      <c r="G2278">
        <v>236.78000000000003</v>
      </c>
      <c r="H2278">
        <v>7</v>
      </c>
    </row>
    <row r="2279" spans="1:8">
      <c r="A2279">
        <v>17418</v>
      </c>
      <c r="B2279" s="10">
        <v>167.39000000000001</v>
      </c>
      <c r="C2279">
        <v>8</v>
      </c>
      <c r="D2279">
        <v>6</v>
      </c>
      <c r="F2279">
        <v>17819</v>
      </c>
      <c r="G2279">
        <v>236.39999999999998</v>
      </c>
      <c r="H2279">
        <v>7</v>
      </c>
    </row>
    <row r="2280" spans="1:8">
      <c r="A2280">
        <v>17289</v>
      </c>
      <c r="B2280" s="10">
        <v>167.35999999999999</v>
      </c>
      <c r="C2280">
        <v>8</v>
      </c>
      <c r="D2280">
        <v>2</v>
      </c>
      <c r="F2280">
        <v>16026</v>
      </c>
      <c r="G2280">
        <v>236.09000000000006</v>
      </c>
      <c r="H2280">
        <v>7</v>
      </c>
    </row>
    <row r="2281" spans="1:8">
      <c r="A2281">
        <v>16405</v>
      </c>
      <c r="B2281" s="10">
        <v>167.25</v>
      </c>
      <c r="C2281">
        <v>8</v>
      </c>
      <c r="D2281" t="s">
        <v>113</v>
      </c>
      <c r="F2281">
        <v>16184</v>
      </c>
      <c r="G2281">
        <v>235.88333333333335</v>
      </c>
      <c r="H2281">
        <v>7</v>
      </c>
    </row>
    <row r="2282" spans="1:8">
      <c r="A2282">
        <v>17759</v>
      </c>
      <c r="B2282" s="10">
        <v>167.15</v>
      </c>
      <c r="C2282">
        <v>8</v>
      </c>
      <c r="D2282">
        <v>2</v>
      </c>
      <c r="F2282">
        <v>14800</v>
      </c>
      <c r="G2282">
        <v>235.38250000000002</v>
      </c>
      <c r="H2282">
        <v>7</v>
      </c>
    </row>
    <row r="2283" spans="1:8">
      <c r="A2283">
        <v>15918</v>
      </c>
      <c r="B2283" s="10">
        <v>167.11499999999998</v>
      </c>
      <c r="C2283">
        <v>8</v>
      </c>
      <c r="D2283" t="s">
        <v>113</v>
      </c>
      <c r="F2283">
        <v>15963</v>
      </c>
      <c r="G2283">
        <v>235.38</v>
      </c>
      <c r="H2283">
        <v>7</v>
      </c>
    </row>
    <row r="2284" spans="1:8">
      <c r="A2284">
        <v>17076</v>
      </c>
      <c r="B2284" s="10">
        <v>167.1</v>
      </c>
      <c r="C2284">
        <v>8</v>
      </c>
      <c r="D2284">
        <v>3</v>
      </c>
      <c r="F2284">
        <v>15145</v>
      </c>
      <c r="G2284">
        <v>235.34999999999997</v>
      </c>
      <c r="H2284">
        <v>7</v>
      </c>
    </row>
    <row r="2285" spans="1:8">
      <c r="A2285">
        <v>14326</v>
      </c>
      <c r="B2285" s="10">
        <v>166.85</v>
      </c>
      <c r="C2285">
        <v>8</v>
      </c>
      <c r="D2285" t="s">
        <v>113</v>
      </c>
      <c r="F2285">
        <v>13203</v>
      </c>
      <c r="G2285">
        <v>234.58333333333334</v>
      </c>
      <c r="H2285">
        <v>7</v>
      </c>
    </row>
    <row r="2286" spans="1:8">
      <c r="A2286">
        <v>17287</v>
      </c>
      <c r="B2286" s="10">
        <v>166.78</v>
      </c>
      <c r="C2286">
        <v>8</v>
      </c>
      <c r="D2286">
        <v>8</v>
      </c>
      <c r="F2286">
        <v>17027</v>
      </c>
      <c r="G2286">
        <v>234.41</v>
      </c>
      <c r="H2286">
        <v>7</v>
      </c>
    </row>
    <row r="2287" spans="1:8">
      <c r="A2287">
        <v>16324</v>
      </c>
      <c r="B2287" s="10">
        <v>166.55999999999997</v>
      </c>
      <c r="C2287">
        <v>8</v>
      </c>
      <c r="D2287">
        <v>7</v>
      </c>
      <c r="F2287">
        <v>17293</v>
      </c>
      <c r="G2287">
        <v>234.29333333333329</v>
      </c>
      <c r="H2287">
        <v>7</v>
      </c>
    </row>
    <row r="2288" spans="1:8">
      <c r="A2288">
        <v>16808</v>
      </c>
      <c r="B2288" s="10">
        <v>166.5</v>
      </c>
      <c r="C2288">
        <v>8</v>
      </c>
      <c r="D2288">
        <v>9</v>
      </c>
      <c r="F2288">
        <v>16961</v>
      </c>
      <c r="G2288">
        <v>234.17</v>
      </c>
      <c r="H2288">
        <v>7</v>
      </c>
    </row>
    <row r="2289" spans="1:8">
      <c r="A2289">
        <v>12817</v>
      </c>
      <c r="B2289" s="10">
        <v>166.04</v>
      </c>
      <c r="C2289">
        <v>8</v>
      </c>
      <c r="D2289" t="s">
        <v>113</v>
      </c>
      <c r="F2289">
        <v>14335</v>
      </c>
      <c r="G2289">
        <v>234.13</v>
      </c>
      <c r="H2289">
        <v>7</v>
      </c>
    </row>
    <row r="2290" spans="1:8">
      <c r="A2290">
        <v>13173</v>
      </c>
      <c r="B2290" s="10">
        <v>165.94000000000003</v>
      </c>
      <c r="C2290">
        <v>8</v>
      </c>
      <c r="D2290">
        <v>8</v>
      </c>
      <c r="F2290">
        <v>14205</v>
      </c>
      <c r="G2290">
        <v>234.08</v>
      </c>
      <c r="H2290">
        <v>7</v>
      </c>
    </row>
    <row r="2291" spans="1:8">
      <c r="A2291">
        <v>13034</v>
      </c>
      <c r="B2291" s="10">
        <v>165.86000000000004</v>
      </c>
      <c r="C2291">
        <v>8</v>
      </c>
      <c r="D2291">
        <v>4</v>
      </c>
      <c r="F2291">
        <v>14029</v>
      </c>
      <c r="G2291">
        <v>233.82999999999998</v>
      </c>
      <c r="H2291">
        <v>7</v>
      </c>
    </row>
    <row r="2292" spans="1:8">
      <c r="A2292">
        <v>14005</v>
      </c>
      <c r="B2292" s="10">
        <v>165.73000000000002</v>
      </c>
      <c r="C2292">
        <v>8</v>
      </c>
      <c r="D2292">
        <v>2</v>
      </c>
      <c r="F2292">
        <v>13348</v>
      </c>
      <c r="G2292">
        <v>233.76</v>
      </c>
      <c r="H2292">
        <v>7</v>
      </c>
    </row>
    <row r="2293" spans="1:8">
      <c r="A2293">
        <v>13203</v>
      </c>
      <c r="B2293" s="10">
        <v>165.71</v>
      </c>
      <c r="C2293">
        <v>8</v>
      </c>
      <c r="D2293">
        <v>7</v>
      </c>
      <c r="F2293">
        <v>14389</v>
      </c>
      <c r="G2293">
        <v>233.70666666666671</v>
      </c>
      <c r="H2293">
        <v>7</v>
      </c>
    </row>
    <row r="2294" spans="1:8">
      <c r="A2294">
        <v>14078</v>
      </c>
      <c r="B2294" s="10">
        <v>165.58199999999997</v>
      </c>
      <c r="C2294">
        <v>8</v>
      </c>
      <c r="D2294">
        <v>7</v>
      </c>
      <c r="F2294">
        <v>14352</v>
      </c>
      <c r="G2294">
        <v>233.64000000000001</v>
      </c>
      <c r="H2294">
        <v>7</v>
      </c>
    </row>
    <row r="2295" spans="1:8">
      <c r="A2295">
        <v>14597</v>
      </c>
      <c r="B2295" s="10">
        <v>165.1</v>
      </c>
      <c r="C2295">
        <v>8</v>
      </c>
      <c r="D2295">
        <v>2</v>
      </c>
      <c r="F2295">
        <v>14467</v>
      </c>
      <c r="G2295">
        <v>233.53</v>
      </c>
      <c r="H2295">
        <v>7</v>
      </c>
    </row>
    <row r="2296" spans="1:8">
      <c r="A2296">
        <v>16500</v>
      </c>
      <c r="B2296" s="10">
        <v>165</v>
      </c>
      <c r="C2296">
        <v>8</v>
      </c>
      <c r="D2296">
        <v>9</v>
      </c>
      <c r="F2296">
        <v>16899</v>
      </c>
      <c r="G2296">
        <v>233.5025</v>
      </c>
      <c r="H2296">
        <v>7</v>
      </c>
    </row>
    <row r="2297" spans="1:8">
      <c r="A2297">
        <v>15316</v>
      </c>
      <c r="B2297" s="10">
        <v>165</v>
      </c>
      <c r="C2297">
        <v>8</v>
      </c>
      <c r="D2297" t="s">
        <v>113</v>
      </c>
      <c r="F2297">
        <v>13824</v>
      </c>
      <c r="G2297">
        <v>232.98000000000002</v>
      </c>
      <c r="H2297">
        <v>7</v>
      </c>
    </row>
    <row r="2298" spans="1:8">
      <c r="A2298">
        <v>14520</v>
      </c>
      <c r="B2298" s="10">
        <v>165</v>
      </c>
      <c r="C2298">
        <v>8</v>
      </c>
      <c r="D2298">
        <v>10</v>
      </c>
      <c r="F2298">
        <v>15835</v>
      </c>
      <c r="G2298">
        <v>232.89</v>
      </c>
      <c r="H2298">
        <v>7</v>
      </c>
    </row>
    <row r="2299" spans="1:8">
      <c r="A2299">
        <v>13068</v>
      </c>
      <c r="B2299" s="10">
        <v>165</v>
      </c>
      <c r="C2299">
        <v>8</v>
      </c>
      <c r="D2299">
        <v>8</v>
      </c>
      <c r="F2299">
        <v>13589</v>
      </c>
      <c r="G2299">
        <v>232.65</v>
      </c>
      <c r="H2299">
        <v>7</v>
      </c>
    </row>
    <row r="2300" spans="1:8">
      <c r="A2300">
        <v>13579</v>
      </c>
      <c r="B2300" s="10">
        <v>164.7</v>
      </c>
      <c r="C2300">
        <v>8</v>
      </c>
      <c r="D2300">
        <v>6</v>
      </c>
      <c r="F2300">
        <v>13678</v>
      </c>
      <c r="G2300">
        <v>232.60000000000005</v>
      </c>
      <c r="H2300">
        <v>7</v>
      </c>
    </row>
    <row r="2301" spans="1:8">
      <c r="A2301">
        <v>16115</v>
      </c>
      <c r="B2301" s="10">
        <v>164.66500000000002</v>
      </c>
      <c r="C2301">
        <v>8</v>
      </c>
      <c r="D2301">
        <v>7</v>
      </c>
      <c r="F2301">
        <v>15827</v>
      </c>
      <c r="G2301">
        <v>232.57333333333335</v>
      </c>
      <c r="H2301">
        <v>7</v>
      </c>
    </row>
    <row r="2302" spans="1:8">
      <c r="A2302">
        <v>13728</v>
      </c>
      <c r="B2302" s="10">
        <v>164.64333333333335</v>
      </c>
      <c r="C2302">
        <v>8</v>
      </c>
      <c r="D2302">
        <v>8</v>
      </c>
      <c r="F2302">
        <v>15012</v>
      </c>
      <c r="G2302">
        <v>231.98000000000002</v>
      </c>
      <c r="H2302">
        <v>7</v>
      </c>
    </row>
    <row r="2303" spans="1:8">
      <c r="A2303">
        <v>16955</v>
      </c>
      <c r="B2303" s="10">
        <v>164.55666666666664</v>
      </c>
      <c r="C2303">
        <v>8</v>
      </c>
      <c r="D2303" t="s">
        <v>113</v>
      </c>
      <c r="F2303">
        <v>17423</v>
      </c>
      <c r="G2303">
        <v>231.49000000000007</v>
      </c>
      <c r="H2303">
        <v>7</v>
      </c>
    </row>
    <row r="2304" spans="1:8">
      <c r="A2304">
        <v>17579</v>
      </c>
      <c r="B2304" s="10">
        <v>164.41</v>
      </c>
      <c r="C2304">
        <v>8</v>
      </c>
      <c r="D2304">
        <v>10</v>
      </c>
      <c r="F2304">
        <v>14331</v>
      </c>
      <c r="G2304">
        <v>231.32999999999998</v>
      </c>
      <c r="H2304">
        <v>7</v>
      </c>
    </row>
    <row r="2305" spans="1:8">
      <c r="A2305">
        <v>17535</v>
      </c>
      <c r="B2305" s="10">
        <v>164.39999999999998</v>
      </c>
      <c r="C2305">
        <v>8</v>
      </c>
      <c r="D2305" t="s">
        <v>113</v>
      </c>
      <c r="F2305">
        <v>17180</v>
      </c>
      <c r="G2305">
        <v>231.17</v>
      </c>
      <c r="H2305">
        <v>7</v>
      </c>
    </row>
    <row r="2306" spans="1:8">
      <c r="A2306">
        <v>12778</v>
      </c>
      <c r="B2306" s="10">
        <v>164.02</v>
      </c>
      <c r="C2306">
        <v>8</v>
      </c>
      <c r="D2306">
        <v>9</v>
      </c>
      <c r="F2306">
        <v>16641</v>
      </c>
      <c r="G2306">
        <v>231.10000000000002</v>
      </c>
      <c r="H2306">
        <v>7</v>
      </c>
    </row>
    <row r="2307" spans="1:8">
      <c r="A2307">
        <v>13301</v>
      </c>
      <c r="B2307" s="10">
        <v>163.88499999999999</v>
      </c>
      <c r="C2307">
        <v>8</v>
      </c>
      <c r="D2307">
        <v>9</v>
      </c>
      <c r="F2307">
        <v>15743</v>
      </c>
      <c r="G2307">
        <v>230.95499999999998</v>
      </c>
      <c r="H2307">
        <v>7</v>
      </c>
    </row>
    <row r="2308" spans="1:8">
      <c r="A2308">
        <v>14595</v>
      </c>
      <c r="B2308" s="10">
        <v>163.80000000000001</v>
      </c>
      <c r="C2308">
        <v>8</v>
      </c>
      <c r="D2308">
        <v>3</v>
      </c>
      <c r="F2308">
        <v>12427</v>
      </c>
      <c r="G2308">
        <v>230.91000000000003</v>
      </c>
      <c r="H2308">
        <v>7</v>
      </c>
    </row>
    <row r="2309" spans="1:8">
      <c r="A2309">
        <v>15581</v>
      </c>
      <c r="B2309" s="10">
        <v>163.46</v>
      </c>
      <c r="C2309">
        <v>8</v>
      </c>
      <c r="D2309">
        <v>1</v>
      </c>
      <c r="F2309">
        <v>13026</v>
      </c>
      <c r="G2309">
        <v>230.81000000000006</v>
      </c>
      <c r="H2309">
        <v>7</v>
      </c>
    </row>
    <row r="2310" spans="1:8">
      <c r="A2310">
        <v>17110</v>
      </c>
      <c r="B2310" s="10">
        <v>163.29999999999998</v>
      </c>
      <c r="C2310">
        <v>8</v>
      </c>
      <c r="D2310" t="s">
        <v>113</v>
      </c>
      <c r="F2310">
        <v>13499</v>
      </c>
      <c r="G2310">
        <v>230.78999999999996</v>
      </c>
      <c r="H2310">
        <v>7</v>
      </c>
    </row>
    <row r="2311" spans="1:8">
      <c r="A2311">
        <v>14987</v>
      </c>
      <c r="B2311" s="10">
        <v>163.19999999999999</v>
      </c>
      <c r="C2311">
        <v>8</v>
      </c>
      <c r="D2311">
        <v>9</v>
      </c>
      <c r="F2311">
        <v>15866</v>
      </c>
      <c r="G2311">
        <v>230.52999999999994</v>
      </c>
      <c r="H2311">
        <v>7</v>
      </c>
    </row>
    <row r="2312" spans="1:8">
      <c r="A2312">
        <v>14428</v>
      </c>
      <c r="B2312" s="10">
        <v>163.19</v>
      </c>
      <c r="C2312">
        <v>8</v>
      </c>
      <c r="D2312">
        <v>7</v>
      </c>
      <c r="F2312">
        <v>16445</v>
      </c>
      <c r="G2312">
        <v>230.51000000000002</v>
      </c>
      <c r="H2312">
        <v>7</v>
      </c>
    </row>
    <row r="2313" spans="1:8">
      <c r="A2313">
        <v>14083</v>
      </c>
      <c r="B2313" s="10">
        <v>163.15666666666661</v>
      </c>
      <c r="C2313">
        <v>8</v>
      </c>
      <c r="D2313">
        <v>8</v>
      </c>
      <c r="F2313">
        <v>13717</v>
      </c>
      <c r="G2313">
        <v>230.26333333333335</v>
      </c>
      <c r="H2313">
        <v>7</v>
      </c>
    </row>
    <row r="2314" spans="1:8">
      <c r="A2314">
        <v>15167</v>
      </c>
      <c r="B2314" s="10">
        <v>162.99999999999997</v>
      </c>
      <c r="C2314">
        <v>8</v>
      </c>
      <c r="D2314" t="s">
        <v>113</v>
      </c>
      <c r="F2314">
        <v>16015</v>
      </c>
      <c r="G2314">
        <v>230.18000000000006</v>
      </c>
      <c r="H2314">
        <v>7</v>
      </c>
    </row>
    <row r="2315" spans="1:8">
      <c r="A2315">
        <v>17095</v>
      </c>
      <c r="B2315" s="10">
        <v>162.92500000000001</v>
      </c>
      <c r="C2315">
        <v>8</v>
      </c>
      <c r="D2315">
        <v>2</v>
      </c>
      <c r="F2315">
        <v>16399</v>
      </c>
      <c r="G2315">
        <v>230.16000000000003</v>
      </c>
      <c r="H2315">
        <v>7</v>
      </c>
    </row>
    <row r="2316" spans="1:8">
      <c r="A2316">
        <v>18016</v>
      </c>
      <c r="B2316" s="10">
        <v>162.91999999999999</v>
      </c>
      <c r="C2316">
        <v>8</v>
      </c>
      <c r="D2316">
        <v>3</v>
      </c>
      <c r="F2316">
        <v>16782</v>
      </c>
      <c r="G2316">
        <v>229.95000000000002</v>
      </c>
      <c r="H2316">
        <v>7</v>
      </c>
    </row>
    <row r="2317" spans="1:8">
      <c r="A2317">
        <v>16863</v>
      </c>
      <c r="B2317" s="10">
        <v>162.80000000000001</v>
      </c>
      <c r="C2317">
        <v>8</v>
      </c>
      <c r="D2317">
        <v>6</v>
      </c>
      <c r="F2317">
        <v>13657</v>
      </c>
      <c r="G2317">
        <v>229.79999999999998</v>
      </c>
      <c r="H2317">
        <v>7</v>
      </c>
    </row>
    <row r="2318" spans="1:8">
      <c r="A2318">
        <v>16816</v>
      </c>
      <c r="B2318" s="10">
        <v>162.72500000000002</v>
      </c>
      <c r="C2318">
        <v>8</v>
      </c>
      <c r="D2318">
        <v>10</v>
      </c>
      <c r="F2318">
        <v>12812</v>
      </c>
      <c r="G2318">
        <v>229.63999999999993</v>
      </c>
      <c r="H2318">
        <v>7</v>
      </c>
    </row>
    <row r="2319" spans="1:8">
      <c r="A2319">
        <v>16517</v>
      </c>
      <c r="B2319" s="10">
        <v>162.70000000000005</v>
      </c>
      <c r="C2319">
        <v>8</v>
      </c>
      <c r="D2319" t="s">
        <v>113</v>
      </c>
      <c r="F2319">
        <v>13477</v>
      </c>
      <c r="G2319">
        <v>229.59666666666669</v>
      </c>
      <c r="H2319">
        <v>7</v>
      </c>
    </row>
    <row r="2320" spans="1:8">
      <c r="A2320">
        <v>17250</v>
      </c>
      <c r="B2320" s="10">
        <v>162.65000000000003</v>
      </c>
      <c r="C2320">
        <v>8</v>
      </c>
      <c r="D2320">
        <v>7</v>
      </c>
      <c r="F2320">
        <v>13394</v>
      </c>
      <c r="G2320">
        <v>229.57833333333329</v>
      </c>
      <c r="H2320">
        <v>7</v>
      </c>
    </row>
    <row r="2321" spans="1:8">
      <c r="A2321">
        <v>16085</v>
      </c>
      <c r="B2321" s="10">
        <v>162.51999999999998</v>
      </c>
      <c r="C2321">
        <v>8</v>
      </c>
      <c r="D2321">
        <v>8</v>
      </c>
      <c r="F2321">
        <v>14180</v>
      </c>
      <c r="G2321">
        <v>229.26999999999998</v>
      </c>
      <c r="H2321">
        <v>7</v>
      </c>
    </row>
    <row r="2322" spans="1:8">
      <c r="A2322">
        <v>17043</v>
      </c>
      <c r="B2322" s="10">
        <v>162.48500000000001</v>
      </c>
      <c r="C2322">
        <v>8</v>
      </c>
      <c r="D2322">
        <v>2</v>
      </c>
      <c r="F2322">
        <v>13515</v>
      </c>
      <c r="G2322">
        <v>229.24</v>
      </c>
      <c r="H2322">
        <v>7</v>
      </c>
    </row>
    <row r="2323" spans="1:8">
      <c r="A2323">
        <v>15733</v>
      </c>
      <c r="B2323" s="10">
        <v>162.30000000000001</v>
      </c>
      <c r="C2323">
        <v>8</v>
      </c>
      <c r="D2323" t="s">
        <v>113</v>
      </c>
      <c r="F2323">
        <v>15577</v>
      </c>
      <c r="G2323">
        <v>229.2299999999999</v>
      </c>
      <c r="H2323">
        <v>7</v>
      </c>
    </row>
    <row r="2324" spans="1:8">
      <c r="A2324">
        <v>16018</v>
      </c>
      <c r="B2324" s="10">
        <v>161.9</v>
      </c>
      <c r="C2324">
        <v>8</v>
      </c>
      <c r="D2324">
        <v>7</v>
      </c>
      <c r="F2324">
        <v>17347</v>
      </c>
      <c r="G2324">
        <v>228.96</v>
      </c>
      <c r="H2324">
        <v>7</v>
      </c>
    </row>
    <row r="2325" spans="1:8">
      <c r="A2325">
        <v>16780</v>
      </c>
      <c r="B2325" s="10">
        <v>161.89000000000001</v>
      </c>
      <c r="C2325">
        <v>8</v>
      </c>
      <c r="D2325">
        <v>7</v>
      </c>
      <c r="F2325">
        <v>13146</v>
      </c>
      <c r="G2325">
        <v>228.91</v>
      </c>
      <c r="H2325">
        <v>7</v>
      </c>
    </row>
    <row r="2326" spans="1:8">
      <c r="A2326">
        <v>15208</v>
      </c>
      <c r="B2326" s="10">
        <v>161.76</v>
      </c>
      <c r="C2326">
        <v>8</v>
      </c>
      <c r="D2326">
        <v>8</v>
      </c>
      <c r="F2326">
        <v>16527</v>
      </c>
      <c r="G2326">
        <v>228.06000000000003</v>
      </c>
      <c r="H2326">
        <v>7</v>
      </c>
    </row>
    <row r="2327" spans="1:8">
      <c r="A2327">
        <v>16531</v>
      </c>
      <c r="B2327" s="10">
        <v>161.60999999999999</v>
      </c>
      <c r="C2327">
        <v>8</v>
      </c>
      <c r="D2327">
        <v>7</v>
      </c>
      <c r="F2327">
        <v>17954</v>
      </c>
      <c r="G2327">
        <v>227.83999999999992</v>
      </c>
      <c r="H2327">
        <v>7</v>
      </c>
    </row>
    <row r="2328" spans="1:8">
      <c r="A2328">
        <v>16113</v>
      </c>
      <c r="B2328" s="10">
        <v>161.38000000000002</v>
      </c>
      <c r="C2328">
        <v>8</v>
      </c>
      <c r="D2328" t="s">
        <v>113</v>
      </c>
      <c r="F2328">
        <v>14569</v>
      </c>
      <c r="G2328">
        <v>227.39</v>
      </c>
      <c r="H2328">
        <v>7</v>
      </c>
    </row>
    <row r="2329" spans="1:8">
      <c r="A2329">
        <v>16775</v>
      </c>
      <c r="B2329" s="10">
        <v>161.22999999999999</v>
      </c>
      <c r="C2329">
        <v>8</v>
      </c>
      <c r="D2329">
        <v>8</v>
      </c>
      <c r="F2329">
        <v>15267</v>
      </c>
      <c r="G2329">
        <v>227.20000000000002</v>
      </c>
      <c r="H2329">
        <v>7</v>
      </c>
    </row>
    <row r="2330" spans="1:8">
      <c r="A2330">
        <v>15713</v>
      </c>
      <c r="B2330" s="10">
        <v>161.20000000000002</v>
      </c>
      <c r="C2330">
        <v>8</v>
      </c>
      <c r="D2330">
        <v>8</v>
      </c>
      <c r="F2330">
        <v>13838</v>
      </c>
      <c r="G2330">
        <v>226.81</v>
      </c>
      <c r="H2330">
        <v>7</v>
      </c>
    </row>
    <row r="2331" spans="1:8">
      <c r="A2331">
        <v>14450</v>
      </c>
      <c r="B2331" s="10">
        <v>161.08333333333334</v>
      </c>
      <c r="C2331">
        <v>8</v>
      </c>
      <c r="D2331" t="s">
        <v>113</v>
      </c>
      <c r="F2331">
        <v>16989</v>
      </c>
      <c r="G2331">
        <v>226.65</v>
      </c>
      <c r="H2331">
        <v>7</v>
      </c>
    </row>
    <row r="2332" spans="1:8">
      <c r="A2332">
        <v>14237</v>
      </c>
      <c r="B2332" s="10">
        <v>161.00000000000003</v>
      </c>
      <c r="C2332">
        <v>8</v>
      </c>
      <c r="D2332" t="s">
        <v>113</v>
      </c>
      <c r="F2332">
        <v>14428</v>
      </c>
      <c r="G2332">
        <v>225.94</v>
      </c>
      <c r="H2332">
        <v>7</v>
      </c>
    </row>
    <row r="2333" spans="1:8">
      <c r="A2333">
        <v>17025</v>
      </c>
      <c r="B2333" s="10">
        <v>160.97</v>
      </c>
      <c r="C2333">
        <v>8</v>
      </c>
      <c r="D2333">
        <v>8</v>
      </c>
      <c r="F2333">
        <v>18158</v>
      </c>
      <c r="G2333">
        <v>225.87500000000006</v>
      </c>
      <c r="H2333">
        <v>7</v>
      </c>
    </row>
    <row r="2334" spans="1:8">
      <c r="A2334">
        <v>13229</v>
      </c>
      <c r="B2334" s="10">
        <v>160.94999999999999</v>
      </c>
      <c r="C2334">
        <v>8</v>
      </c>
      <c r="D2334" t="s">
        <v>113</v>
      </c>
      <c r="F2334">
        <v>14624</v>
      </c>
      <c r="G2334">
        <v>225.84999999999997</v>
      </c>
      <c r="H2334">
        <v>7</v>
      </c>
    </row>
    <row r="2335" spans="1:8">
      <c r="A2335">
        <v>14823</v>
      </c>
      <c r="B2335" s="10">
        <v>160.71499999999997</v>
      </c>
      <c r="C2335">
        <v>8</v>
      </c>
      <c r="D2335" t="s">
        <v>113</v>
      </c>
      <c r="F2335">
        <v>14357</v>
      </c>
      <c r="G2335">
        <v>225.77000000000012</v>
      </c>
      <c r="H2335">
        <v>7</v>
      </c>
    </row>
    <row r="2336" spans="1:8">
      <c r="A2336">
        <v>12573</v>
      </c>
      <c r="B2336" s="10">
        <v>160.54</v>
      </c>
      <c r="C2336">
        <v>8</v>
      </c>
      <c r="D2336" t="s">
        <v>113</v>
      </c>
      <c r="F2336">
        <v>14052</v>
      </c>
      <c r="G2336">
        <v>225.35999999999993</v>
      </c>
      <c r="H2336">
        <v>7</v>
      </c>
    </row>
    <row r="2337" spans="1:8">
      <c r="A2337">
        <v>13497</v>
      </c>
      <c r="B2337" s="10">
        <v>160.52500000000001</v>
      </c>
      <c r="C2337">
        <v>8</v>
      </c>
      <c r="D2337" t="s">
        <v>113</v>
      </c>
      <c r="F2337">
        <v>16016</v>
      </c>
      <c r="G2337">
        <v>224.74666666666658</v>
      </c>
      <c r="H2337">
        <v>7</v>
      </c>
    </row>
    <row r="2338" spans="1:8">
      <c r="A2338">
        <v>17348</v>
      </c>
      <c r="B2338" s="10">
        <v>160.15000000000003</v>
      </c>
      <c r="C2338">
        <v>8</v>
      </c>
      <c r="D2338">
        <v>3</v>
      </c>
      <c r="F2338">
        <v>17115</v>
      </c>
      <c r="G2338">
        <v>224.68000000000004</v>
      </c>
      <c r="H2338">
        <v>7</v>
      </c>
    </row>
    <row r="2339" spans="1:8">
      <c r="A2339">
        <v>13305</v>
      </c>
      <c r="B2339" s="10">
        <v>160.0625</v>
      </c>
      <c r="C2339">
        <v>8</v>
      </c>
      <c r="D2339">
        <v>7</v>
      </c>
      <c r="F2339">
        <v>12947</v>
      </c>
      <c r="G2339">
        <v>224.3</v>
      </c>
      <c r="H2339">
        <v>7</v>
      </c>
    </row>
    <row r="2340" spans="1:8">
      <c r="A2340">
        <v>16716</v>
      </c>
      <c r="B2340" s="10">
        <v>159.90000000000006</v>
      </c>
      <c r="C2340">
        <v>8</v>
      </c>
      <c r="D2340" t="s">
        <v>113</v>
      </c>
      <c r="F2340">
        <v>17361</v>
      </c>
      <c r="G2340">
        <v>224.28</v>
      </c>
      <c r="H2340">
        <v>7</v>
      </c>
    </row>
    <row r="2341" spans="1:8">
      <c r="A2341">
        <v>15658</v>
      </c>
      <c r="B2341" s="10">
        <v>159.81666666666669</v>
      </c>
      <c r="C2341">
        <v>8</v>
      </c>
      <c r="D2341" t="s">
        <v>113</v>
      </c>
      <c r="F2341">
        <v>15175</v>
      </c>
      <c r="G2341">
        <v>224.14000000000007</v>
      </c>
      <c r="H2341">
        <v>7</v>
      </c>
    </row>
    <row r="2342" spans="1:8">
      <c r="A2342">
        <v>17521</v>
      </c>
      <c r="B2342" s="10">
        <v>159.55999999999997</v>
      </c>
      <c r="C2342">
        <v>8</v>
      </c>
      <c r="D2342">
        <v>6</v>
      </c>
      <c r="F2342">
        <v>16753</v>
      </c>
      <c r="G2342">
        <v>223.92</v>
      </c>
      <c r="H2342">
        <v>7</v>
      </c>
    </row>
    <row r="2343" spans="1:8">
      <c r="A2343">
        <v>13140</v>
      </c>
      <c r="B2343" s="10">
        <v>159.51000000000002</v>
      </c>
      <c r="C2343">
        <v>8</v>
      </c>
      <c r="D2343">
        <v>7</v>
      </c>
      <c r="F2343">
        <v>14931</v>
      </c>
      <c r="G2343">
        <v>223.89333333333335</v>
      </c>
      <c r="H2343">
        <v>7</v>
      </c>
    </row>
    <row r="2344" spans="1:8">
      <c r="A2344">
        <v>13238</v>
      </c>
      <c r="B2344" s="10">
        <v>159.42500000000001</v>
      </c>
      <c r="C2344">
        <v>8</v>
      </c>
      <c r="D2344">
        <v>5</v>
      </c>
      <c r="F2344">
        <v>14929</v>
      </c>
      <c r="G2344">
        <v>223.88</v>
      </c>
      <c r="H2344">
        <v>7</v>
      </c>
    </row>
    <row r="2345" spans="1:8">
      <c r="A2345">
        <v>16359</v>
      </c>
      <c r="B2345" s="10">
        <v>159.38</v>
      </c>
      <c r="C2345">
        <v>8</v>
      </c>
      <c r="D2345">
        <v>9</v>
      </c>
      <c r="F2345">
        <v>13926</v>
      </c>
      <c r="G2345">
        <v>223.85000000000002</v>
      </c>
      <c r="H2345">
        <v>7</v>
      </c>
    </row>
    <row r="2346" spans="1:8">
      <c r="A2346">
        <v>16136</v>
      </c>
      <c r="B2346" s="10">
        <v>159.30000000000001</v>
      </c>
      <c r="C2346">
        <v>8</v>
      </c>
      <c r="D2346">
        <v>7</v>
      </c>
      <c r="F2346">
        <v>14780</v>
      </c>
      <c r="G2346">
        <v>223.83999999999995</v>
      </c>
      <c r="H2346">
        <v>7</v>
      </c>
    </row>
    <row r="2347" spans="1:8">
      <c r="A2347">
        <v>15363</v>
      </c>
      <c r="B2347" s="10">
        <v>159.02500000000001</v>
      </c>
      <c r="C2347">
        <v>8</v>
      </c>
      <c r="D2347" t="s">
        <v>113</v>
      </c>
      <c r="F2347">
        <v>17534</v>
      </c>
      <c r="G2347">
        <v>223.36</v>
      </c>
      <c r="H2347">
        <v>7</v>
      </c>
    </row>
    <row r="2348" spans="1:8">
      <c r="A2348">
        <v>18224</v>
      </c>
      <c r="B2348" s="10">
        <v>158.95000000000002</v>
      </c>
      <c r="C2348">
        <v>8</v>
      </c>
      <c r="D2348" t="s">
        <v>113</v>
      </c>
      <c r="F2348">
        <v>15637</v>
      </c>
      <c r="G2348">
        <v>223.36</v>
      </c>
      <c r="H2348">
        <v>7</v>
      </c>
    </row>
    <row r="2349" spans="1:8">
      <c r="A2349">
        <v>13937</v>
      </c>
      <c r="B2349" s="10">
        <v>158.85</v>
      </c>
      <c r="C2349">
        <v>8</v>
      </c>
      <c r="D2349" t="s">
        <v>113</v>
      </c>
      <c r="F2349">
        <v>14805</v>
      </c>
      <c r="G2349">
        <v>222.70000000000005</v>
      </c>
      <c r="H2349">
        <v>7</v>
      </c>
    </row>
    <row r="2350" spans="1:8">
      <c r="A2350">
        <v>15646</v>
      </c>
      <c r="B2350" s="10">
        <v>158.76999999999998</v>
      </c>
      <c r="C2350">
        <v>8</v>
      </c>
      <c r="D2350">
        <v>10</v>
      </c>
      <c r="F2350">
        <v>16966</v>
      </c>
      <c r="G2350">
        <v>222.63666666666663</v>
      </c>
      <c r="H2350">
        <v>7</v>
      </c>
    </row>
    <row r="2351" spans="1:8">
      <c r="A2351">
        <v>17165</v>
      </c>
      <c r="B2351" s="10">
        <v>158.68</v>
      </c>
      <c r="C2351">
        <v>8</v>
      </c>
      <c r="D2351" t="s">
        <v>113</v>
      </c>
      <c r="F2351">
        <v>12464</v>
      </c>
      <c r="G2351">
        <v>222.4</v>
      </c>
      <c r="H2351">
        <v>7</v>
      </c>
    </row>
    <row r="2352" spans="1:8">
      <c r="A2352">
        <v>15780</v>
      </c>
      <c r="B2352" s="10">
        <v>158.42666666666665</v>
      </c>
      <c r="C2352">
        <v>8</v>
      </c>
      <c r="D2352" t="s">
        <v>113</v>
      </c>
      <c r="F2352">
        <v>12919</v>
      </c>
      <c r="G2352">
        <v>222.22799999999998</v>
      </c>
      <c r="H2352">
        <v>7</v>
      </c>
    </row>
    <row r="2353" spans="1:8">
      <c r="A2353">
        <v>15160</v>
      </c>
      <c r="B2353" s="10">
        <v>158.16000000000003</v>
      </c>
      <c r="C2353">
        <v>8</v>
      </c>
      <c r="D2353" t="s">
        <v>113</v>
      </c>
      <c r="F2353">
        <v>14598</v>
      </c>
      <c r="G2353">
        <v>221.97000000000003</v>
      </c>
      <c r="H2353">
        <v>7</v>
      </c>
    </row>
    <row r="2354" spans="1:8">
      <c r="A2354">
        <v>14479</v>
      </c>
      <c r="B2354" s="10">
        <v>158.125</v>
      </c>
      <c r="C2354">
        <v>8</v>
      </c>
      <c r="D2354" t="s">
        <v>113</v>
      </c>
      <c r="F2354">
        <v>17777</v>
      </c>
      <c r="G2354">
        <v>221.95333333333338</v>
      </c>
      <c r="H2354">
        <v>7</v>
      </c>
    </row>
    <row r="2355" spans="1:8">
      <c r="A2355">
        <v>12787</v>
      </c>
      <c r="B2355" s="10">
        <v>158.1</v>
      </c>
      <c r="C2355">
        <v>8</v>
      </c>
      <c r="D2355">
        <v>9</v>
      </c>
      <c r="F2355">
        <v>17250</v>
      </c>
      <c r="G2355">
        <v>221.87</v>
      </c>
      <c r="H2355">
        <v>7</v>
      </c>
    </row>
    <row r="2356" spans="1:8">
      <c r="A2356">
        <v>17227</v>
      </c>
      <c r="B2356" s="10">
        <v>157.91666666666666</v>
      </c>
      <c r="C2356">
        <v>8</v>
      </c>
      <c r="D2356">
        <v>9</v>
      </c>
      <c r="F2356">
        <v>17259</v>
      </c>
      <c r="G2356">
        <v>221.73000000000005</v>
      </c>
      <c r="H2356">
        <v>7</v>
      </c>
    </row>
    <row r="2357" spans="1:8">
      <c r="A2357">
        <v>17556</v>
      </c>
      <c r="B2357" s="10">
        <v>157.9</v>
      </c>
      <c r="C2357">
        <v>8</v>
      </c>
      <c r="D2357" t="s">
        <v>113</v>
      </c>
      <c r="F2357">
        <v>16419</v>
      </c>
      <c r="G2357">
        <v>221.54000000000002</v>
      </c>
      <c r="H2357">
        <v>7</v>
      </c>
    </row>
    <row r="2358" spans="1:8">
      <c r="A2358">
        <v>16221</v>
      </c>
      <c r="B2358" s="10">
        <v>157.685</v>
      </c>
      <c r="C2358">
        <v>8</v>
      </c>
      <c r="D2358">
        <v>3</v>
      </c>
      <c r="F2358">
        <v>14078</v>
      </c>
      <c r="G2358">
        <v>221.45999999999998</v>
      </c>
      <c r="H2358">
        <v>7</v>
      </c>
    </row>
    <row r="2359" spans="1:8">
      <c r="A2359">
        <v>16693</v>
      </c>
      <c r="B2359" s="10">
        <v>157.56</v>
      </c>
      <c r="C2359">
        <v>8</v>
      </c>
      <c r="D2359">
        <v>6</v>
      </c>
      <c r="F2359">
        <v>12775</v>
      </c>
      <c r="G2359">
        <v>221.36000000000004</v>
      </c>
      <c r="H2359">
        <v>7</v>
      </c>
    </row>
    <row r="2360" spans="1:8">
      <c r="A2360">
        <v>16091</v>
      </c>
      <c r="B2360" s="10">
        <v>157.25</v>
      </c>
      <c r="C2360">
        <v>8</v>
      </c>
      <c r="D2360">
        <v>9</v>
      </c>
      <c r="F2360">
        <v>14720</v>
      </c>
      <c r="G2360">
        <v>221.26999999999998</v>
      </c>
      <c r="H2360">
        <v>7</v>
      </c>
    </row>
    <row r="2361" spans="1:8">
      <c r="A2361">
        <v>14148</v>
      </c>
      <c r="B2361" s="10">
        <v>157.19999999999999</v>
      </c>
      <c r="C2361">
        <v>8</v>
      </c>
      <c r="D2361" t="s">
        <v>113</v>
      </c>
      <c r="F2361">
        <v>13104</v>
      </c>
      <c r="G2361">
        <v>221.19</v>
      </c>
      <c r="H2361">
        <v>7</v>
      </c>
    </row>
    <row r="2362" spans="1:8">
      <c r="A2362">
        <v>17128</v>
      </c>
      <c r="B2362" s="10">
        <v>157.09</v>
      </c>
      <c r="C2362">
        <v>8</v>
      </c>
      <c r="D2362" t="s">
        <v>113</v>
      </c>
      <c r="F2362">
        <v>13419</v>
      </c>
      <c r="G2362">
        <v>221.05999999999995</v>
      </c>
      <c r="H2362">
        <v>7</v>
      </c>
    </row>
    <row r="2363" spans="1:8">
      <c r="A2363">
        <v>17118</v>
      </c>
      <c r="B2363" s="10">
        <v>157.02000000000001</v>
      </c>
      <c r="C2363">
        <v>8</v>
      </c>
      <c r="D2363" t="s">
        <v>113</v>
      </c>
      <c r="F2363">
        <v>15790</v>
      </c>
      <c r="G2363">
        <v>220.84999999999997</v>
      </c>
      <c r="H2363">
        <v>7</v>
      </c>
    </row>
    <row r="2364" spans="1:8">
      <c r="A2364">
        <v>14692</v>
      </c>
      <c r="B2364" s="10">
        <v>156.93333333333334</v>
      </c>
      <c r="C2364">
        <v>8</v>
      </c>
      <c r="D2364">
        <v>10</v>
      </c>
      <c r="F2364">
        <v>16482</v>
      </c>
      <c r="G2364">
        <v>220.61999999999998</v>
      </c>
      <c r="H2364">
        <v>7</v>
      </c>
    </row>
    <row r="2365" spans="1:8">
      <c r="A2365">
        <v>14498</v>
      </c>
      <c r="B2365" s="10">
        <v>156.62</v>
      </c>
      <c r="C2365">
        <v>8</v>
      </c>
      <c r="D2365">
        <v>3</v>
      </c>
      <c r="F2365">
        <v>15028</v>
      </c>
      <c r="G2365">
        <v>220.57999999999998</v>
      </c>
      <c r="H2365">
        <v>7</v>
      </c>
    </row>
    <row r="2366" spans="1:8">
      <c r="A2366">
        <v>15984</v>
      </c>
      <c r="B2366" s="10">
        <v>156.41600000000003</v>
      </c>
      <c r="C2366">
        <v>8</v>
      </c>
      <c r="D2366">
        <v>2</v>
      </c>
      <c r="F2366">
        <v>15877</v>
      </c>
      <c r="G2366">
        <v>220.39</v>
      </c>
      <c r="H2366">
        <v>7</v>
      </c>
    </row>
    <row r="2367" spans="1:8">
      <c r="A2367">
        <v>15411</v>
      </c>
      <c r="B2367" s="10">
        <v>156.4</v>
      </c>
      <c r="C2367">
        <v>8</v>
      </c>
      <c r="D2367">
        <v>6</v>
      </c>
      <c r="F2367">
        <v>14463</v>
      </c>
      <c r="G2367">
        <v>220.2</v>
      </c>
      <c r="H2367">
        <v>7</v>
      </c>
    </row>
    <row r="2368" spans="1:8">
      <c r="A2368">
        <v>16374</v>
      </c>
      <c r="B2368" s="10">
        <v>156.30000000000001</v>
      </c>
      <c r="C2368">
        <v>8</v>
      </c>
      <c r="D2368">
        <v>6</v>
      </c>
      <c r="F2368">
        <v>12584</v>
      </c>
      <c r="G2368">
        <v>220.15166666666673</v>
      </c>
      <c r="H2368">
        <v>7</v>
      </c>
    </row>
    <row r="2369" spans="1:8">
      <c r="A2369">
        <v>15965</v>
      </c>
      <c r="B2369" s="10">
        <v>156.19000000000003</v>
      </c>
      <c r="C2369">
        <v>8</v>
      </c>
      <c r="D2369">
        <v>2</v>
      </c>
      <c r="F2369">
        <v>15036</v>
      </c>
      <c r="G2369">
        <v>219.85999999999987</v>
      </c>
      <c r="H2369">
        <v>7</v>
      </c>
    </row>
    <row r="2370" spans="1:8">
      <c r="A2370">
        <v>14553</v>
      </c>
      <c r="B2370" s="10">
        <v>156.15999999999997</v>
      </c>
      <c r="C2370">
        <v>8</v>
      </c>
      <c r="D2370">
        <v>3</v>
      </c>
      <c r="F2370">
        <v>15468</v>
      </c>
      <c r="G2370">
        <v>219.85499999999999</v>
      </c>
      <c r="H2370">
        <v>7</v>
      </c>
    </row>
    <row r="2371" spans="1:8">
      <c r="A2371">
        <v>17362</v>
      </c>
      <c r="B2371" s="10">
        <v>156.11500000000001</v>
      </c>
      <c r="C2371">
        <v>8</v>
      </c>
      <c r="D2371" t="s">
        <v>113</v>
      </c>
      <c r="F2371">
        <v>14141</v>
      </c>
      <c r="G2371">
        <v>219.75750000000005</v>
      </c>
      <c r="H2371">
        <v>7</v>
      </c>
    </row>
    <row r="2372" spans="1:8">
      <c r="A2372">
        <v>13754</v>
      </c>
      <c r="B2372" s="10">
        <v>156.00000000000003</v>
      </c>
      <c r="C2372">
        <v>8</v>
      </c>
      <c r="D2372">
        <v>9</v>
      </c>
      <c r="F2372">
        <v>16968</v>
      </c>
      <c r="G2372">
        <v>219.71500000000003</v>
      </c>
      <c r="H2372">
        <v>7</v>
      </c>
    </row>
    <row r="2373" spans="1:8">
      <c r="A2373">
        <v>13898</v>
      </c>
      <c r="B2373" s="10">
        <v>155.93</v>
      </c>
      <c r="C2373">
        <v>8</v>
      </c>
      <c r="D2373" t="s">
        <v>113</v>
      </c>
      <c r="F2373">
        <v>13546</v>
      </c>
      <c r="G2373">
        <v>219.41499999999999</v>
      </c>
      <c r="H2373">
        <v>7</v>
      </c>
    </row>
    <row r="2374" spans="1:8">
      <c r="A2374">
        <v>17871</v>
      </c>
      <c r="B2374" s="10">
        <v>155.89999999999998</v>
      </c>
      <c r="C2374">
        <v>8</v>
      </c>
      <c r="D2374" t="s">
        <v>113</v>
      </c>
      <c r="F2374">
        <v>15096</v>
      </c>
      <c r="G2374">
        <v>219.39</v>
      </c>
      <c r="H2374">
        <v>7</v>
      </c>
    </row>
    <row r="2375" spans="1:8">
      <c r="A2375">
        <v>15624</v>
      </c>
      <c r="B2375" s="10">
        <v>155.69999999999999</v>
      </c>
      <c r="C2375">
        <v>8</v>
      </c>
      <c r="D2375">
        <v>9</v>
      </c>
      <c r="F2375">
        <v>13047</v>
      </c>
      <c r="G2375">
        <v>219.21749999999997</v>
      </c>
      <c r="H2375">
        <v>7</v>
      </c>
    </row>
    <row r="2376" spans="1:8">
      <c r="A2376">
        <v>17854</v>
      </c>
      <c r="B2376" s="10">
        <v>155.63</v>
      </c>
      <c r="C2376">
        <v>8</v>
      </c>
      <c r="D2376" t="s">
        <v>113</v>
      </c>
      <c r="F2376">
        <v>16895</v>
      </c>
      <c r="G2376">
        <v>219.13999999999996</v>
      </c>
      <c r="H2376">
        <v>7</v>
      </c>
    </row>
    <row r="2377" spans="1:8">
      <c r="A2377">
        <v>17181</v>
      </c>
      <c r="B2377" s="10">
        <v>155.52000000000001</v>
      </c>
      <c r="C2377">
        <v>8</v>
      </c>
      <c r="D2377">
        <v>10</v>
      </c>
      <c r="F2377">
        <v>16023</v>
      </c>
      <c r="G2377">
        <v>219.11999999999998</v>
      </c>
      <c r="H2377">
        <v>8</v>
      </c>
    </row>
    <row r="2378" spans="1:8">
      <c r="A2378">
        <v>13610</v>
      </c>
      <c r="B2378" s="10">
        <v>155.47333333333333</v>
      </c>
      <c r="C2378">
        <v>8</v>
      </c>
      <c r="D2378">
        <v>9</v>
      </c>
      <c r="F2378">
        <v>17950</v>
      </c>
      <c r="G2378">
        <v>219.03</v>
      </c>
      <c r="H2378">
        <v>8</v>
      </c>
    </row>
    <row r="2379" spans="1:8">
      <c r="A2379">
        <v>14813</v>
      </c>
      <c r="B2379" s="10">
        <v>155.42999999999998</v>
      </c>
      <c r="C2379">
        <v>8</v>
      </c>
      <c r="D2379" t="s">
        <v>113</v>
      </c>
      <c r="F2379">
        <v>12728</v>
      </c>
      <c r="G2379">
        <v>219.01999999999998</v>
      </c>
      <c r="H2379">
        <v>8</v>
      </c>
    </row>
    <row r="2380" spans="1:8">
      <c r="A2380">
        <v>12738</v>
      </c>
      <c r="B2380" s="10">
        <v>155.35</v>
      </c>
      <c r="C2380">
        <v>8</v>
      </c>
      <c r="D2380" t="s">
        <v>113</v>
      </c>
      <c r="F2380">
        <v>12702</v>
      </c>
      <c r="G2380">
        <v>219</v>
      </c>
      <c r="H2380">
        <v>8</v>
      </c>
    </row>
    <row r="2381" spans="1:8">
      <c r="A2381">
        <v>14997</v>
      </c>
      <c r="B2381" s="10">
        <v>155.28</v>
      </c>
      <c r="C2381">
        <v>8</v>
      </c>
      <c r="D2381">
        <v>8</v>
      </c>
      <c r="F2381">
        <v>12552</v>
      </c>
      <c r="G2381">
        <v>218.90999999999997</v>
      </c>
      <c r="H2381">
        <v>8</v>
      </c>
    </row>
    <row r="2382" spans="1:8">
      <c r="A2382">
        <v>15447</v>
      </c>
      <c r="B2382" s="10">
        <v>155.16999999999999</v>
      </c>
      <c r="C2382">
        <v>8</v>
      </c>
      <c r="D2382" t="s">
        <v>113</v>
      </c>
      <c r="F2382">
        <v>16085</v>
      </c>
      <c r="G2382">
        <v>218.82333333333335</v>
      </c>
      <c r="H2382">
        <v>8</v>
      </c>
    </row>
    <row r="2383" spans="1:8">
      <c r="A2383">
        <v>17483</v>
      </c>
      <c r="B2383" s="10">
        <v>155.10000000000002</v>
      </c>
      <c r="C2383">
        <v>8</v>
      </c>
      <c r="D2383">
        <v>9</v>
      </c>
      <c r="F2383">
        <v>12826</v>
      </c>
      <c r="G2383">
        <v>218.70000000000002</v>
      </c>
      <c r="H2383">
        <v>8</v>
      </c>
    </row>
    <row r="2384" spans="1:8">
      <c r="A2384">
        <v>13809</v>
      </c>
      <c r="B2384" s="10">
        <v>155.05000000000001</v>
      </c>
      <c r="C2384">
        <v>8</v>
      </c>
      <c r="D2384" t="s">
        <v>113</v>
      </c>
      <c r="F2384">
        <v>13428</v>
      </c>
      <c r="G2384">
        <v>218.46999999999994</v>
      </c>
      <c r="H2384">
        <v>8</v>
      </c>
    </row>
    <row r="2385" spans="1:8">
      <c r="A2385">
        <v>15163</v>
      </c>
      <c r="B2385" s="10">
        <v>155.00000000000003</v>
      </c>
      <c r="C2385">
        <v>8</v>
      </c>
      <c r="D2385">
        <v>9</v>
      </c>
      <c r="F2385">
        <v>17236</v>
      </c>
      <c r="G2385">
        <v>218.39999999999998</v>
      </c>
      <c r="H2385">
        <v>8</v>
      </c>
    </row>
    <row r="2386" spans="1:8">
      <c r="A2386">
        <v>14368</v>
      </c>
      <c r="B2386" s="10">
        <v>155.00000000000003</v>
      </c>
      <c r="C2386">
        <v>8</v>
      </c>
      <c r="D2386" t="s">
        <v>113</v>
      </c>
      <c r="F2386">
        <v>14264</v>
      </c>
      <c r="G2386">
        <v>218.27</v>
      </c>
      <c r="H2386">
        <v>8</v>
      </c>
    </row>
    <row r="2387" spans="1:8">
      <c r="A2387">
        <v>14046</v>
      </c>
      <c r="B2387" s="10">
        <v>154.98999999999998</v>
      </c>
      <c r="C2387">
        <v>8</v>
      </c>
      <c r="D2387" t="s">
        <v>113</v>
      </c>
      <c r="F2387">
        <v>14404</v>
      </c>
      <c r="G2387">
        <v>218.02</v>
      </c>
      <c r="H2387">
        <v>8</v>
      </c>
    </row>
    <row r="2388" spans="1:8">
      <c r="A2388">
        <v>17698</v>
      </c>
      <c r="B2388" s="10">
        <v>154.95000000000002</v>
      </c>
      <c r="C2388">
        <v>8</v>
      </c>
      <c r="D2388" t="s">
        <v>113</v>
      </c>
      <c r="F2388">
        <v>17054</v>
      </c>
      <c r="G2388">
        <v>217.50499999999997</v>
      </c>
      <c r="H2388">
        <v>8</v>
      </c>
    </row>
    <row r="2389" spans="1:8">
      <c r="A2389">
        <v>14463</v>
      </c>
      <c r="B2389" s="10">
        <v>154.71</v>
      </c>
      <c r="C2389">
        <v>8</v>
      </c>
      <c r="D2389">
        <v>7</v>
      </c>
      <c r="F2389">
        <v>16362</v>
      </c>
      <c r="G2389">
        <v>217.3566666666666</v>
      </c>
      <c r="H2389">
        <v>8</v>
      </c>
    </row>
    <row r="2390" spans="1:8">
      <c r="A2390">
        <v>17604</v>
      </c>
      <c r="B2390" s="10">
        <v>154.68</v>
      </c>
      <c r="C2390">
        <v>8</v>
      </c>
      <c r="D2390" t="s">
        <v>113</v>
      </c>
      <c r="F2390">
        <v>16122</v>
      </c>
      <c r="G2390">
        <v>217.29000000000005</v>
      </c>
      <c r="H2390">
        <v>8</v>
      </c>
    </row>
    <row r="2391" spans="1:8">
      <c r="A2391">
        <v>15584</v>
      </c>
      <c r="B2391" s="10">
        <v>154.65</v>
      </c>
      <c r="C2391">
        <v>8</v>
      </c>
      <c r="D2391">
        <v>8</v>
      </c>
      <c r="F2391">
        <v>12633</v>
      </c>
      <c r="G2391">
        <v>217.21499999999997</v>
      </c>
      <c r="H2391">
        <v>8</v>
      </c>
    </row>
    <row r="2392" spans="1:8">
      <c r="A2392">
        <v>16566</v>
      </c>
      <c r="B2392" s="10">
        <v>154.41</v>
      </c>
      <c r="C2392">
        <v>8</v>
      </c>
      <c r="D2392">
        <v>10</v>
      </c>
      <c r="F2392">
        <v>13739</v>
      </c>
      <c r="G2392">
        <v>216.9</v>
      </c>
      <c r="H2392">
        <v>8</v>
      </c>
    </row>
    <row r="2393" spans="1:8">
      <c r="A2393">
        <v>15226</v>
      </c>
      <c r="B2393" s="10">
        <v>154.41</v>
      </c>
      <c r="C2393">
        <v>8</v>
      </c>
      <c r="D2393" t="s">
        <v>113</v>
      </c>
      <c r="F2393">
        <v>13503</v>
      </c>
      <c r="G2393">
        <v>216.84999999999997</v>
      </c>
      <c r="H2393">
        <v>8</v>
      </c>
    </row>
    <row r="2394" spans="1:8">
      <c r="A2394">
        <v>16227</v>
      </c>
      <c r="B2394" s="10">
        <v>154.16000000000003</v>
      </c>
      <c r="C2394">
        <v>8</v>
      </c>
      <c r="D2394" t="s">
        <v>113</v>
      </c>
      <c r="F2394">
        <v>17097</v>
      </c>
      <c r="G2394">
        <v>216.76000000000008</v>
      </c>
      <c r="H2394">
        <v>8</v>
      </c>
    </row>
    <row r="2395" spans="1:8">
      <c r="A2395">
        <v>14206</v>
      </c>
      <c r="B2395" s="10">
        <v>154.12999999999997</v>
      </c>
      <c r="C2395">
        <v>8</v>
      </c>
      <c r="D2395" t="s">
        <v>113</v>
      </c>
      <c r="F2395">
        <v>15604</v>
      </c>
      <c r="G2395">
        <v>216.39000000000001</v>
      </c>
      <c r="H2395">
        <v>8</v>
      </c>
    </row>
    <row r="2396" spans="1:8">
      <c r="A2396">
        <v>17692</v>
      </c>
      <c r="B2396" s="10">
        <v>153.99</v>
      </c>
      <c r="C2396">
        <v>8</v>
      </c>
      <c r="D2396">
        <v>9</v>
      </c>
      <c r="F2396">
        <v>15716</v>
      </c>
      <c r="G2396">
        <v>216.36999999999995</v>
      </c>
      <c r="H2396">
        <v>8</v>
      </c>
    </row>
    <row r="2397" spans="1:8">
      <c r="A2397">
        <v>17517</v>
      </c>
      <c r="B2397" s="10">
        <v>153.94</v>
      </c>
      <c r="C2397">
        <v>8</v>
      </c>
      <c r="D2397" t="s">
        <v>113</v>
      </c>
      <c r="F2397">
        <v>13858</v>
      </c>
      <c r="G2397">
        <v>216.16999999999996</v>
      </c>
      <c r="H2397">
        <v>8</v>
      </c>
    </row>
    <row r="2398" spans="1:8">
      <c r="A2398">
        <v>16351</v>
      </c>
      <c r="B2398" s="10">
        <v>153.9</v>
      </c>
      <c r="C2398">
        <v>8</v>
      </c>
      <c r="D2398" t="s">
        <v>113</v>
      </c>
      <c r="F2398">
        <v>16179</v>
      </c>
      <c r="G2398">
        <v>215.83</v>
      </c>
      <c r="H2398">
        <v>8</v>
      </c>
    </row>
    <row r="2399" spans="1:8">
      <c r="A2399">
        <v>13049</v>
      </c>
      <c r="B2399" s="10">
        <v>153.78000000000003</v>
      </c>
      <c r="C2399">
        <v>8</v>
      </c>
      <c r="D2399">
        <v>3</v>
      </c>
      <c r="F2399">
        <v>13643</v>
      </c>
      <c r="G2399">
        <v>215.77000000000004</v>
      </c>
      <c r="H2399">
        <v>8</v>
      </c>
    </row>
    <row r="2400" spans="1:8">
      <c r="A2400">
        <v>14419</v>
      </c>
      <c r="B2400" s="10">
        <v>153.78</v>
      </c>
      <c r="C2400">
        <v>8</v>
      </c>
      <c r="D2400">
        <v>7</v>
      </c>
      <c r="F2400">
        <v>16919</v>
      </c>
      <c r="G2400">
        <v>215.74000000000007</v>
      </c>
      <c r="H2400">
        <v>8</v>
      </c>
    </row>
    <row r="2401" spans="1:8">
      <c r="A2401">
        <v>17027</v>
      </c>
      <c r="B2401" s="10">
        <v>153.54499999999996</v>
      </c>
      <c r="C2401">
        <v>8</v>
      </c>
      <c r="D2401">
        <v>7</v>
      </c>
      <c r="F2401">
        <v>17284</v>
      </c>
      <c r="G2401">
        <v>215.70499999999987</v>
      </c>
      <c r="H2401">
        <v>8</v>
      </c>
    </row>
    <row r="2402" spans="1:8">
      <c r="A2402">
        <v>13718</v>
      </c>
      <c r="B2402" s="10">
        <v>153.27500000000001</v>
      </c>
      <c r="C2402">
        <v>8</v>
      </c>
      <c r="D2402" t="s">
        <v>113</v>
      </c>
      <c r="F2402">
        <v>15101</v>
      </c>
      <c r="G2402">
        <v>215.25</v>
      </c>
      <c r="H2402">
        <v>8</v>
      </c>
    </row>
    <row r="2403" spans="1:8">
      <c r="A2403">
        <v>17714</v>
      </c>
      <c r="B2403" s="10">
        <v>153</v>
      </c>
      <c r="C2403">
        <v>8</v>
      </c>
      <c r="D2403" t="s">
        <v>113</v>
      </c>
      <c r="F2403">
        <v>12693</v>
      </c>
      <c r="G2403">
        <v>215.19000000000003</v>
      </c>
      <c r="H2403">
        <v>8</v>
      </c>
    </row>
    <row r="2404" spans="1:8">
      <c r="A2404">
        <v>15030</v>
      </c>
      <c r="B2404" s="10">
        <v>152.76</v>
      </c>
      <c r="C2404">
        <v>9</v>
      </c>
      <c r="D2404">
        <v>5</v>
      </c>
      <c r="F2404">
        <v>16190</v>
      </c>
      <c r="G2404">
        <v>215.08</v>
      </c>
      <c r="H2404">
        <v>8</v>
      </c>
    </row>
    <row r="2405" spans="1:8">
      <c r="A2405">
        <v>18138</v>
      </c>
      <c r="B2405" s="10">
        <v>152.65</v>
      </c>
      <c r="C2405">
        <v>9</v>
      </c>
      <c r="D2405" t="s">
        <v>113</v>
      </c>
      <c r="F2405">
        <v>12710</v>
      </c>
      <c r="G2405">
        <v>215.02999999999997</v>
      </c>
      <c r="H2405">
        <v>8</v>
      </c>
    </row>
    <row r="2406" spans="1:8">
      <c r="A2406">
        <v>14066</v>
      </c>
      <c r="B2406" s="10">
        <v>152.55000000000001</v>
      </c>
      <c r="C2406">
        <v>9</v>
      </c>
      <c r="D2406" t="s">
        <v>113</v>
      </c>
      <c r="F2406">
        <v>12588</v>
      </c>
      <c r="G2406">
        <v>214.9</v>
      </c>
      <c r="H2406">
        <v>8</v>
      </c>
    </row>
    <row r="2407" spans="1:8">
      <c r="A2407">
        <v>13657</v>
      </c>
      <c r="B2407" s="10">
        <v>152.33999999999997</v>
      </c>
      <c r="C2407">
        <v>9</v>
      </c>
      <c r="D2407">
        <v>7</v>
      </c>
      <c r="F2407">
        <v>14462</v>
      </c>
      <c r="G2407">
        <v>214.83750000000001</v>
      </c>
      <c r="H2407">
        <v>8</v>
      </c>
    </row>
    <row r="2408" spans="1:8">
      <c r="A2408">
        <v>18236</v>
      </c>
      <c r="B2408" s="10">
        <v>152.25</v>
      </c>
      <c r="C2408">
        <v>9</v>
      </c>
      <c r="D2408">
        <v>9</v>
      </c>
      <c r="F2408">
        <v>16338</v>
      </c>
      <c r="G2408">
        <v>214.80000000000004</v>
      </c>
      <c r="H2408">
        <v>8</v>
      </c>
    </row>
    <row r="2409" spans="1:8">
      <c r="A2409">
        <v>15589</v>
      </c>
      <c r="B2409" s="10">
        <v>152.19333333333333</v>
      </c>
      <c r="C2409">
        <v>9</v>
      </c>
      <c r="D2409" t="s">
        <v>113</v>
      </c>
      <c r="F2409">
        <v>16157</v>
      </c>
      <c r="G2409">
        <v>214.74666666666667</v>
      </c>
      <c r="H2409">
        <v>8</v>
      </c>
    </row>
    <row r="2410" spans="1:8">
      <c r="A2410">
        <v>14790</v>
      </c>
      <c r="B2410" s="10">
        <v>152.16</v>
      </c>
      <c r="C2410">
        <v>9</v>
      </c>
      <c r="D2410">
        <v>6</v>
      </c>
      <c r="F2410">
        <v>15660</v>
      </c>
      <c r="G2410">
        <v>214.52249999999998</v>
      </c>
      <c r="H2410">
        <v>8</v>
      </c>
    </row>
    <row r="2411" spans="1:8">
      <c r="A2411">
        <v>16617</v>
      </c>
      <c r="B2411" s="10">
        <v>151.85000000000002</v>
      </c>
      <c r="C2411">
        <v>9</v>
      </c>
      <c r="D2411" t="s">
        <v>113</v>
      </c>
      <c r="F2411">
        <v>17940</v>
      </c>
      <c r="G2411">
        <v>214.5</v>
      </c>
      <c r="H2411">
        <v>8</v>
      </c>
    </row>
    <row r="2412" spans="1:8">
      <c r="A2412">
        <v>17299</v>
      </c>
      <c r="B2412" s="10">
        <v>151.63000000000005</v>
      </c>
      <c r="C2412">
        <v>9</v>
      </c>
      <c r="D2412">
        <v>8</v>
      </c>
      <c r="F2412">
        <v>16846</v>
      </c>
      <c r="G2412">
        <v>214.32000000000002</v>
      </c>
      <c r="H2412">
        <v>8</v>
      </c>
    </row>
    <row r="2413" spans="1:8">
      <c r="A2413">
        <v>17302</v>
      </c>
      <c r="B2413" s="10">
        <v>151.56</v>
      </c>
      <c r="C2413">
        <v>9</v>
      </c>
      <c r="D2413">
        <v>4</v>
      </c>
      <c r="F2413">
        <v>17779</v>
      </c>
      <c r="G2413">
        <v>214.05666666666664</v>
      </c>
      <c r="H2413">
        <v>8</v>
      </c>
    </row>
    <row r="2414" spans="1:8">
      <c r="A2414">
        <v>13499</v>
      </c>
      <c r="B2414" s="10">
        <v>151.53</v>
      </c>
      <c r="C2414">
        <v>9</v>
      </c>
      <c r="D2414">
        <v>7</v>
      </c>
      <c r="F2414">
        <v>14601</v>
      </c>
      <c r="G2414">
        <v>213.96000000000004</v>
      </c>
      <c r="H2414">
        <v>8</v>
      </c>
    </row>
    <row r="2415" spans="1:8">
      <c r="A2415">
        <v>17849</v>
      </c>
      <c r="B2415" s="10">
        <v>151.45000000000002</v>
      </c>
      <c r="C2415">
        <v>9</v>
      </c>
      <c r="D2415" t="s">
        <v>113</v>
      </c>
      <c r="F2415">
        <v>13621</v>
      </c>
      <c r="G2415">
        <v>213.85</v>
      </c>
      <c r="H2415">
        <v>8</v>
      </c>
    </row>
    <row r="2416" spans="1:8">
      <c r="A2416">
        <v>16461</v>
      </c>
      <c r="B2416" s="10">
        <v>151.41999999999999</v>
      </c>
      <c r="C2416">
        <v>9</v>
      </c>
      <c r="D2416" t="s">
        <v>113</v>
      </c>
      <c r="F2416">
        <v>17153</v>
      </c>
      <c r="G2416">
        <v>213.77999999999997</v>
      </c>
      <c r="H2416">
        <v>8</v>
      </c>
    </row>
    <row r="2417" spans="1:8">
      <c r="A2417">
        <v>14133</v>
      </c>
      <c r="B2417" s="10">
        <v>151.35</v>
      </c>
      <c r="C2417">
        <v>9</v>
      </c>
      <c r="D2417">
        <v>6</v>
      </c>
      <c r="F2417">
        <v>17007</v>
      </c>
      <c r="G2417">
        <v>213.6</v>
      </c>
      <c r="H2417">
        <v>8</v>
      </c>
    </row>
    <row r="2418" spans="1:8">
      <c r="A2418">
        <v>13894</v>
      </c>
      <c r="B2418" s="10">
        <v>150.94999999999999</v>
      </c>
      <c r="C2418">
        <v>9</v>
      </c>
      <c r="D2418">
        <v>5</v>
      </c>
      <c r="F2418">
        <v>13411</v>
      </c>
      <c r="G2418">
        <v>213.55000000000004</v>
      </c>
      <c r="H2418">
        <v>8</v>
      </c>
    </row>
    <row r="2419" spans="1:8">
      <c r="A2419">
        <v>15031</v>
      </c>
      <c r="B2419" s="10">
        <v>150.82999999999998</v>
      </c>
      <c r="C2419">
        <v>9</v>
      </c>
      <c r="D2419">
        <v>8</v>
      </c>
      <c r="F2419">
        <v>16591</v>
      </c>
      <c r="G2419">
        <v>213.5</v>
      </c>
      <c r="H2419">
        <v>8</v>
      </c>
    </row>
    <row r="2420" spans="1:8">
      <c r="A2420">
        <v>16306</v>
      </c>
      <c r="B2420" s="10">
        <v>150.56749999999997</v>
      </c>
      <c r="C2420">
        <v>9</v>
      </c>
      <c r="D2420" t="s">
        <v>113</v>
      </c>
      <c r="F2420">
        <v>15540</v>
      </c>
      <c r="G2420">
        <v>213.30000000000004</v>
      </c>
      <c r="H2420">
        <v>8</v>
      </c>
    </row>
    <row r="2421" spans="1:8">
      <c r="A2421">
        <v>15717</v>
      </c>
      <c r="B2421" s="10">
        <v>150.30000000000001</v>
      </c>
      <c r="C2421">
        <v>9</v>
      </c>
      <c r="D2421" t="s">
        <v>113</v>
      </c>
      <c r="F2421">
        <v>14577</v>
      </c>
      <c r="G2421">
        <v>213.06999999999996</v>
      </c>
      <c r="H2421">
        <v>8</v>
      </c>
    </row>
    <row r="2422" spans="1:8">
      <c r="A2422">
        <v>13117</v>
      </c>
      <c r="B2422" s="10">
        <v>150.274</v>
      </c>
      <c r="C2422">
        <v>9</v>
      </c>
      <c r="D2422">
        <v>9</v>
      </c>
      <c r="F2422">
        <v>16302</v>
      </c>
      <c r="G2422">
        <v>212.82</v>
      </c>
      <c r="H2422">
        <v>8</v>
      </c>
    </row>
    <row r="2423" spans="1:8">
      <c r="A2423">
        <v>17234</v>
      </c>
      <c r="B2423" s="10">
        <v>149.88999999999999</v>
      </c>
      <c r="C2423">
        <v>9</v>
      </c>
      <c r="D2423" t="s">
        <v>113</v>
      </c>
      <c r="F2423">
        <v>16817</v>
      </c>
      <c r="G2423">
        <v>212.65999999999997</v>
      </c>
      <c r="H2423">
        <v>8</v>
      </c>
    </row>
    <row r="2424" spans="1:8">
      <c r="A2424">
        <v>16402</v>
      </c>
      <c r="B2424" s="10">
        <v>149.79999999999995</v>
      </c>
      <c r="C2424">
        <v>9</v>
      </c>
      <c r="D2424" t="s">
        <v>113</v>
      </c>
      <c r="F2424">
        <v>13991</v>
      </c>
      <c r="G2424">
        <v>212.6575</v>
      </c>
      <c r="H2424">
        <v>8</v>
      </c>
    </row>
    <row r="2425" spans="1:8">
      <c r="A2425">
        <v>15869</v>
      </c>
      <c r="B2425" s="10">
        <v>149.63999999999999</v>
      </c>
      <c r="C2425">
        <v>9</v>
      </c>
      <c r="D2425" t="s">
        <v>113</v>
      </c>
      <c r="F2425">
        <v>17527</v>
      </c>
      <c r="G2425">
        <v>212.43666666666664</v>
      </c>
      <c r="H2425">
        <v>8</v>
      </c>
    </row>
    <row r="2426" spans="1:8">
      <c r="A2426">
        <v>14389</v>
      </c>
      <c r="B2426" s="10">
        <v>149.30000000000004</v>
      </c>
      <c r="C2426">
        <v>9</v>
      </c>
      <c r="D2426">
        <v>7</v>
      </c>
      <c r="F2426">
        <v>16017</v>
      </c>
      <c r="G2426">
        <v>211.87999999999994</v>
      </c>
      <c r="H2426">
        <v>8</v>
      </c>
    </row>
    <row r="2427" spans="1:8">
      <c r="A2427">
        <v>16005</v>
      </c>
      <c r="B2427" s="10">
        <v>149.03999999999991</v>
      </c>
      <c r="C2427">
        <v>9</v>
      </c>
      <c r="D2427">
        <v>6</v>
      </c>
      <c r="F2427">
        <v>16119</v>
      </c>
      <c r="G2427">
        <v>211.68</v>
      </c>
      <c r="H2427">
        <v>8</v>
      </c>
    </row>
    <row r="2428" spans="1:8">
      <c r="A2428">
        <v>17157</v>
      </c>
      <c r="B2428" s="10">
        <v>149.01</v>
      </c>
      <c r="C2428">
        <v>9</v>
      </c>
      <c r="D2428">
        <v>9</v>
      </c>
      <c r="F2428">
        <v>17080</v>
      </c>
      <c r="G2428">
        <v>211.3</v>
      </c>
      <c r="H2428">
        <v>8</v>
      </c>
    </row>
    <row r="2429" spans="1:8">
      <c r="A2429">
        <v>18220</v>
      </c>
      <c r="B2429" s="10">
        <v>148.89000000000001</v>
      </c>
      <c r="C2429">
        <v>9</v>
      </c>
      <c r="D2429" t="s">
        <v>113</v>
      </c>
      <c r="F2429">
        <v>15421</v>
      </c>
      <c r="G2429">
        <v>211.00000000000003</v>
      </c>
      <c r="H2429">
        <v>8</v>
      </c>
    </row>
    <row r="2430" spans="1:8">
      <c r="A2430">
        <v>14985</v>
      </c>
      <c r="B2430" s="10">
        <v>148.37499999999997</v>
      </c>
      <c r="C2430">
        <v>9</v>
      </c>
      <c r="D2430" t="s">
        <v>113</v>
      </c>
      <c r="F2430">
        <v>17232</v>
      </c>
      <c r="G2430">
        <v>210.76000000000002</v>
      </c>
      <c r="H2430">
        <v>8</v>
      </c>
    </row>
    <row r="2431" spans="1:8">
      <c r="A2431">
        <v>16385</v>
      </c>
      <c r="B2431" s="10">
        <v>148.23000000000002</v>
      </c>
      <c r="C2431">
        <v>9</v>
      </c>
      <c r="D2431">
        <v>8</v>
      </c>
      <c r="F2431">
        <v>16415</v>
      </c>
      <c r="G2431">
        <v>210.34999999999985</v>
      </c>
      <c r="H2431">
        <v>8</v>
      </c>
    </row>
    <row r="2432" spans="1:8">
      <c r="A2432">
        <v>17859</v>
      </c>
      <c r="B2432" s="10">
        <v>148.21</v>
      </c>
      <c r="C2432">
        <v>9</v>
      </c>
      <c r="D2432" t="s">
        <v>113</v>
      </c>
      <c r="F2432">
        <v>13532</v>
      </c>
      <c r="G2432">
        <v>210.30999999999983</v>
      </c>
      <c r="H2432">
        <v>8</v>
      </c>
    </row>
    <row r="2433" spans="1:8">
      <c r="A2433">
        <v>17912</v>
      </c>
      <c r="B2433" s="10">
        <v>147.80500000000004</v>
      </c>
      <c r="C2433">
        <v>9</v>
      </c>
      <c r="D2433" t="s">
        <v>113</v>
      </c>
      <c r="F2433">
        <v>16554</v>
      </c>
      <c r="G2433">
        <v>210.27000000000007</v>
      </c>
      <c r="H2433">
        <v>8</v>
      </c>
    </row>
    <row r="2434" spans="1:8">
      <c r="A2434">
        <v>14609</v>
      </c>
      <c r="B2434" s="10">
        <v>147.6</v>
      </c>
      <c r="C2434">
        <v>9</v>
      </c>
      <c r="D2434">
        <v>9</v>
      </c>
      <c r="F2434">
        <v>16233</v>
      </c>
      <c r="G2434">
        <v>210.17999999999998</v>
      </c>
      <c r="H2434">
        <v>8</v>
      </c>
    </row>
    <row r="2435" spans="1:8">
      <c r="A2435">
        <v>15503</v>
      </c>
      <c r="B2435" s="10">
        <v>147.09000000000003</v>
      </c>
      <c r="C2435">
        <v>9</v>
      </c>
      <c r="D2435" t="s">
        <v>113</v>
      </c>
      <c r="F2435">
        <v>16045</v>
      </c>
      <c r="G2435">
        <v>210.05</v>
      </c>
      <c r="H2435">
        <v>8</v>
      </c>
    </row>
    <row r="2436" spans="1:8">
      <c r="A2436">
        <v>15732</v>
      </c>
      <c r="B2436" s="10">
        <v>147.06</v>
      </c>
      <c r="C2436">
        <v>9</v>
      </c>
      <c r="D2436" t="s">
        <v>113</v>
      </c>
      <c r="F2436">
        <v>17964</v>
      </c>
      <c r="G2436">
        <v>209.94000000000003</v>
      </c>
      <c r="H2436">
        <v>8</v>
      </c>
    </row>
    <row r="2437" spans="1:8">
      <c r="A2437">
        <v>13589</v>
      </c>
      <c r="B2437" s="10">
        <v>147</v>
      </c>
      <c r="C2437">
        <v>9</v>
      </c>
      <c r="D2437">
        <v>7</v>
      </c>
      <c r="F2437">
        <v>12691</v>
      </c>
      <c r="G2437">
        <v>209.86666666666667</v>
      </c>
      <c r="H2437">
        <v>8</v>
      </c>
    </row>
    <row r="2438" spans="1:8">
      <c r="A2438">
        <v>16730</v>
      </c>
      <c r="B2438" s="10">
        <v>146.87333333333331</v>
      </c>
      <c r="C2438">
        <v>9</v>
      </c>
      <c r="D2438">
        <v>7</v>
      </c>
      <c r="F2438">
        <v>13940</v>
      </c>
      <c r="G2438">
        <v>209.785</v>
      </c>
      <c r="H2438">
        <v>8</v>
      </c>
    </row>
    <row r="2439" spans="1:8">
      <c r="A2439">
        <v>14238</v>
      </c>
      <c r="B2439" s="10">
        <v>146.85</v>
      </c>
      <c r="C2439">
        <v>9</v>
      </c>
      <c r="D2439" t="s">
        <v>113</v>
      </c>
      <c r="F2439">
        <v>15106</v>
      </c>
      <c r="G2439">
        <v>209.76</v>
      </c>
      <c r="H2439">
        <v>8</v>
      </c>
    </row>
    <row r="2440" spans="1:8">
      <c r="A2440">
        <v>13956</v>
      </c>
      <c r="B2440" s="10">
        <v>146.83500000000004</v>
      </c>
      <c r="C2440">
        <v>9</v>
      </c>
      <c r="D2440">
        <v>7</v>
      </c>
      <c r="F2440">
        <v>14188</v>
      </c>
      <c r="G2440">
        <v>209.66833333333332</v>
      </c>
      <c r="H2440">
        <v>8</v>
      </c>
    </row>
    <row r="2441" spans="1:8">
      <c r="A2441">
        <v>14931</v>
      </c>
      <c r="B2441" s="10">
        <v>146.5</v>
      </c>
      <c r="C2441">
        <v>9</v>
      </c>
      <c r="D2441">
        <v>7</v>
      </c>
      <c r="F2441">
        <v>18219</v>
      </c>
      <c r="G2441">
        <v>209.62250000000003</v>
      </c>
      <c r="H2441">
        <v>8</v>
      </c>
    </row>
    <row r="2442" spans="1:8">
      <c r="A2442">
        <v>13516</v>
      </c>
      <c r="B2442" s="10">
        <v>146</v>
      </c>
      <c r="C2442">
        <v>9</v>
      </c>
      <c r="D2442">
        <v>2</v>
      </c>
      <c r="F2442">
        <v>12399</v>
      </c>
      <c r="G2442">
        <v>209.62000000000003</v>
      </c>
      <c r="H2442">
        <v>8</v>
      </c>
    </row>
    <row r="2443" spans="1:8">
      <c r="A2443">
        <v>12951</v>
      </c>
      <c r="B2443" s="10">
        <v>145.95600000000002</v>
      </c>
      <c r="C2443">
        <v>9</v>
      </c>
      <c r="D2443">
        <v>6</v>
      </c>
      <c r="F2443">
        <v>13828</v>
      </c>
      <c r="G2443">
        <v>209.49000000000004</v>
      </c>
      <c r="H2443">
        <v>8</v>
      </c>
    </row>
    <row r="2444" spans="1:8">
      <c r="A2444">
        <v>16893</v>
      </c>
      <c r="B2444" s="10">
        <v>145.93000000000004</v>
      </c>
      <c r="C2444">
        <v>9</v>
      </c>
      <c r="D2444" t="s">
        <v>113</v>
      </c>
      <c r="F2444">
        <v>16869</v>
      </c>
      <c r="G2444">
        <v>208.97000000000003</v>
      </c>
      <c r="H2444">
        <v>8</v>
      </c>
    </row>
    <row r="2445" spans="1:8">
      <c r="A2445">
        <v>16418</v>
      </c>
      <c r="B2445" s="10">
        <v>145.91000000000003</v>
      </c>
      <c r="C2445">
        <v>9</v>
      </c>
      <c r="D2445">
        <v>7</v>
      </c>
      <c r="F2445">
        <v>15327</v>
      </c>
      <c r="G2445">
        <v>208.75000000000003</v>
      </c>
      <c r="H2445">
        <v>8</v>
      </c>
    </row>
    <row r="2446" spans="1:8">
      <c r="A2446">
        <v>13972</v>
      </c>
      <c r="B2446" s="10">
        <v>145.90000000000003</v>
      </c>
      <c r="C2446">
        <v>9</v>
      </c>
      <c r="D2446">
        <v>10</v>
      </c>
      <c r="F2446">
        <v>15453</v>
      </c>
      <c r="G2446">
        <v>208.66799999999998</v>
      </c>
      <c r="H2446">
        <v>8</v>
      </c>
    </row>
    <row r="2447" spans="1:8">
      <c r="A2447">
        <v>13094</v>
      </c>
      <c r="B2447" s="10">
        <v>145.77000000000001</v>
      </c>
      <c r="C2447">
        <v>9</v>
      </c>
      <c r="D2447">
        <v>8</v>
      </c>
      <c r="F2447">
        <v>17514</v>
      </c>
      <c r="G2447">
        <v>208.65</v>
      </c>
      <c r="H2447">
        <v>8</v>
      </c>
    </row>
    <row r="2448" spans="1:8">
      <c r="A2448">
        <v>15329</v>
      </c>
      <c r="B2448" s="10">
        <v>145.70000000000005</v>
      </c>
      <c r="C2448">
        <v>9</v>
      </c>
      <c r="D2448">
        <v>7</v>
      </c>
      <c r="F2448">
        <v>18001</v>
      </c>
      <c r="G2448">
        <v>208.61500000000001</v>
      </c>
      <c r="H2448">
        <v>8</v>
      </c>
    </row>
    <row r="2449" spans="1:8">
      <c r="A2449">
        <v>14656</v>
      </c>
      <c r="B2449" s="10">
        <v>145.52500000000003</v>
      </c>
      <c r="C2449">
        <v>9</v>
      </c>
      <c r="D2449" t="s">
        <v>113</v>
      </c>
      <c r="F2449">
        <v>15847</v>
      </c>
      <c r="G2449">
        <v>208.58999999999992</v>
      </c>
      <c r="H2449">
        <v>8</v>
      </c>
    </row>
    <row r="2450" spans="1:8">
      <c r="A2450">
        <v>13479</v>
      </c>
      <c r="B2450" s="10">
        <v>145.5</v>
      </c>
      <c r="C2450">
        <v>9</v>
      </c>
      <c r="D2450" t="s">
        <v>113</v>
      </c>
      <c r="F2450">
        <v>13094</v>
      </c>
      <c r="G2450">
        <v>208.56</v>
      </c>
      <c r="H2450">
        <v>8</v>
      </c>
    </row>
    <row r="2451" spans="1:8">
      <c r="A2451">
        <v>12987</v>
      </c>
      <c r="B2451" s="10">
        <v>145.30000000000001</v>
      </c>
      <c r="C2451">
        <v>9</v>
      </c>
      <c r="D2451">
        <v>7</v>
      </c>
      <c r="F2451">
        <v>16914</v>
      </c>
      <c r="G2451">
        <v>208.45999999999995</v>
      </c>
      <c r="H2451">
        <v>8</v>
      </c>
    </row>
    <row r="2452" spans="1:8">
      <c r="A2452">
        <v>17373</v>
      </c>
      <c r="B2452" s="10">
        <v>145.25</v>
      </c>
      <c r="C2452">
        <v>9</v>
      </c>
      <c r="D2452">
        <v>9</v>
      </c>
      <c r="F2452">
        <v>16470</v>
      </c>
      <c r="G2452">
        <v>208.36500000000007</v>
      </c>
      <c r="H2452">
        <v>8</v>
      </c>
    </row>
    <row r="2453" spans="1:8">
      <c r="A2453">
        <v>13539</v>
      </c>
      <c r="B2453" s="10">
        <v>145.07499999999999</v>
      </c>
      <c r="C2453">
        <v>9</v>
      </c>
      <c r="D2453">
        <v>6</v>
      </c>
      <c r="F2453">
        <v>17235</v>
      </c>
      <c r="G2453">
        <v>208.15999999999997</v>
      </c>
      <c r="H2453">
        <v>8</v>
      </c>
    </row>
    <row r="2454" spans="1:8">
      <c r="A2454">
        <v>17524</v>
      </c>
      <c r="B2454" s="10">
        <v>145</v>
      </c>
      <c r="C2454">
        <v>9</v>
      </c>
      <c r="D2454" t="s">
        <v>113</v>
      </c>
      <c r="F2454">
        <v>16103</v>
      </c>
      <c r="G2454">
        <v>208.12666666666667</v>
      </c>
      <c r="H2454">
        <v>8</v>
      </c>
    </row>
    <row r="2455" spans="1:8">
      <c r="A2455">
        <v>12974</v>
      </c>
      <c r="B2455" s="10">
        <v>144.80000000000001</v>
      </c>
      <c r="C2455">
        <v>9</v>
      </c>
      <c r="D2455" t="s">
        <v>113</v>
      </c>
      <c r="F2455">
        <v>16188</v>
      </c>
      <c r="G2455">
        <v>208.04500000000002</v>
      </c>
      <c r="H2455">
        <v>8</v>
      </c>
    </row>
    <row r="2456" spans="1:8">
      <c r="A2456">
        <v>14162</v>
      </c>
      <c r="B2456" s="10">
        <v>144.68</v>
      </c>
      <c r="C2456">
        <v>9</v>
      </c>
      <c r="D2456" t="s">
        <v>113</v>
      </c>
      <c r="F2456">
        <v>16866</v>
      </c>
      <c r="G2456">
        <v>207.73999999999998</v>
      </c>
      <c r="H2456">
        <v>8</v>
      </c>
    </row>
    <row r="2457" spans="1:8">
      <c r="A2457">
        <v>16206</v>
      </c>
      <c r="B2457" s="10">
        <v>144.375</v>
      </c>
      <c r="C2457">
        <v>9</v>
      </c>
      <c r="D2457">
        <v>9</v>
      </c>
      <c r="F2457">
        <v>13169</v>
      </c>
      <c r="G2457">
        <v>207.68</v>
      </c>
      <c r="H2457">
        <v>8</v>
      </c>
    </row>
    <row r="2458" spans="1:8">
      <c r="A2458">
        <v>17830</v>
      </c>
      <c r="B2458" s="10">
        <v>143.82499999999999</v>
      </c>
      <c r="C2458">
        <v>9</v>
      </c>
      <c r="D2458">
        <v>10</v>
      </c>
      <c r="F2458">
        <v>13784</v>
      </c>
      <c r="G2458">
        <v>207.60000000000002</v>
      </c>
      <c r="H2458">
        <v>8</v>
      </c>
    </row>
    <row r="2459" spans="1:8">
      <c r="A2459">
        <v>17097</v>
      </c>
      <c r="B2459" s="10">
        <v>143.82000000000005</v>
      </c>
      <c r="C2459">
        <v>9</v>
      </c>
      <c r="D2459">
        <v>8</v>
      </c>
      <c r="F2459">
        <v>12523</v>
      </c>
      <c r="G2459">
        <v>207.56333333333336</v>
      </c>
      <c r="H2459">
        <v>8</v>
      </c>
    </row>
    <row r="2460" spans="1:8">
      <c r="A2460">
        <v>15045</v>
      </c>
      <c r="B2460" s="10">
        <v>143.44999999999999</v>
      </c>
      <c r="C2460">
        <v>9</v>
      </c>
      <c r="D2460">
        <v>5</v>
      </c>
      <c r="F2460">
        <v>15858</v>
      </c>
      <c r="G2460">
        <v>207.54333333333332</v>
      </c>
      <c r="H2460">
        <v>8</v>
      </c>
    </row>
    <row r="2461" spans="1:8">
      <c r="A2461">
        <v>16774</v>
      </c>
      <c r="B2461" s="10">
        <v>143.4</v>
      </c>
      <c r="C2461">
        <v>9</v>
      </c>
      <c r="D2461">
        <v>8</v>
      </c>
      <c r="F2461">
        <v>13099</v>
      </c>
      <c r="G2461">
        <v>207.35999999999999</v>
      </c>
      <c r="H2461">
        <v>8</v>
      </c>
    </row>
    <row r="2462" spans="1:8">
      <c r="A2462">
        <v>17155</v>
      </c>
      <c r="B2462" s="10">
        <v>143.30000000000001</v>
      </c>
      <c r="C2462">
        <v>9</v>
      </c>
      <c r="D2462">
        <v>10</v>
      </c>
      <c r="F2462">
        <v>17420</v>
      </c>
      <c r="G2462">
        <v>207.32</v>
      </c>
      <c r="H2462">
        <v>8</v>
      </c>
    </row>
    <row r="2463" spans="1:8">
      <c r="A2463">
        <v>15705</v>
      </c>
      <c r="B2463" s="10">
        <v>143.10000000000002</v>
      </c>
      <c r="C2463">
        <v>9</v>
      </c>
      <c r="D2463" t="s">
        <v>113</v>
      </c>
      <c r="F2463">
        <v>16444</v>
      </c>
      <c r="G2463">
        <v>207.29500000000002</v>
      </c>
      <c r="H2463">
        <v>8</v>
      </c>
    </row>
    <row r="2464" spans="1:8">
      <c r="A2464">
        <v>17323</v>
      </c>
      <c r="B2464" s="10">
        <v>142.56333333333336</v>
      </c>
      <c r="C2464">
        <v>9</v>
      </c>
      <c r="D2464">
        <v>9</v>
      </c>
      <c r="F2464">
        <v>18126</v>
      </c>
      <c r="G2464">
        <v>206.83000000000007</v>
      </c>
      <c r="H2464">
        <v>8</v>
      </c>
    </row>
    <row r="2465" spans="1:8">
      <c r="A2465">
        <v>16287</v>
      </c>
      <c r="B2465" s="10">
        <v>142.5</v>
      </c>
      <c r="C2465">
        <v>9</v>
      </c>
      <c r="D2465" t="s">
        <v>113</v>
      </c>
      <c r="F2465">
        <v>16099</v>
      </c>
      <c r="G2465">
        <v>206.8</v>
      </c>
      <c r="H2465">
        <v>8</v>
      </c>
    </row>
    <row r="2466" spans="1:8">
      <c r="A2466">
        <v>13299</v>
      </c>
      <c r="B2466" s="10">
        <v>142.5</v>
      </c>
      <c r="C2466">
        <v>9</v>
      </c>
      <c r="D2466" t="s">
        <v>113</v>
      </c>
      <c r="F2466">
        <v>14529</v>
      </c>
      <c r="G2466">
        <v>206.67999999999998</v>
      </c>
      <c r="H2466">
        <v>8</v>
      </c>
    </row>
    <row r="2467" spans="1:8">
      <c r="A2467">
        <v>12527</v>
      </c>
      <c r="B2467" s="10">
        <v>142.46</v>
      </c>
      <c r="C2467">
        <v>9</v>
      </c>
      <c r="D2467">
        <v>10</v>
      </c>
      <c r="F2467">
        <v>13917</v>
      </c>
      <c r="G2467">
        <v>206.66</v>
      </c>
      <c r="H2467">
        <v>8</v>
      </c>
    </row>
    <row r="2468" spans="1:8">
      <c r="A2468">
        <v>13584</v>
      </c>
      <c r="B2468" s="10">
        <v>142.40000000000003</v>
      </c>
      <c r="C2468">
        <v>9</v>
      </c>
      <c r="D2468" t="s">
        <v>113</v>
      </c>
      <c r="F2468">
        <v>13617</v>
      </c>
      <c r="G2468">
        <v>206.53500000000003</v>
      </c>
      <c r="H2468">
        <v>8</v>
      </c>
    </row>
    <row r="2469" spans="1:8">
      <c r="A2469">
        <v>14386</v>
      </c>
      <c r="B2469" s="10">
        <v>142.4</v>
      </c>
      <c r="C2469">
        <v>9</v>
      </c>
      <c r="D2469" t="s">
        <v>113</v>
      </c>
      <c r="F2469">
        <v>17673</v>
      </c>
      <c r="G2469">
        <v>206.22500000000005</v>
      </c>
      <c r="H2469">
        <v>8</v>
      </c>
    </row>
    <row r="2470" spans="1:8">
      <c r="A2470">
        <v>18210</v>
      </c>
      <c r="B2470" s="10">
        <v>142.39999999999998</v>
      </c>
      <c r="C2470">
        <v>9</v>
      </c>
      <c r="D2470">
        <v>2</v>
      </c>
      <c r="F2470">
        <v>18110</v>
      </c>
      <c r="G2470">
        <v>206.05</v>
      </c>
      <c r="H2470">
        <v>8</v>
      </c>
    </row>
    <row r="2471" spans="1:8">
      <c r="A2471">
        <v>14915</v>
      </c>
      <c r="B2471" s="10">
        <v>142.27999999999997</v>
      </c>
      <c r="C2471">
        <v>9</v>
      </c>
      <c r="D2471">
        <v>10</v>
      </c>
      <c r="F2471">
        <v>13827</v>
      </c>
      <c r="G2471">
        <v>206.02499999999998</v>
      </c>
      <c r="H2471">
        <v>8</v>
      </c>
    </row>
    <row r="2472" spans="1:8">
      <c r="A2472">
        <v>15181</v>
      </c>
      <c r="B2472" s="10">
        <v>141.93333333333334</v>
      </c>
      <c r="C2472">
        <v>9</v>
      </c>
      <c r="D2472">
        <v>7</v>
      </c>
      <c r="F2472">
        <v>12592</v>
      </c>
      <c r="G2472">
        <v>205.8</v>
      </c>
      <c r="H2472">
        <v>8</v>
      </c>
    </row>
    <row r="2473" spans="1:8">
      <c r="A2473">
        <v>13561</v>
      </c>
      <c r="B2473" s="10">
        <v>141.86000000000001</v>
      </c>
      <c r="C2473">
        <v>9</v>
      </c>
      <c r="D2473" t="s">
        <v>113</v>
      </c>
      <c r="F2473">
        <v>16232</v>
      </c>
      <c r="G2473">
        <v>205.58666666666667</v>
      </c>
      <c r="H2473">
        <v>8</v>
      </c>
    </row>
    <row r="2474" spans="1:8">
      <c r="A2474">
        <v>17034</v>
      </c>
      <c r="B2474" s="10">
        <v>141.79999999999998</v>
      </c>
      <c r="C2474">
        <v>9</v>
      </c>
      <c r="D2474">
        <v>6</v>
      </c>
      <c r="F2474">
        <v>15307</v>
      </c>
      <c r="G2474">
        <v>205.3</v>
      </c>
      <c r="H2474">
        <v>8</v>
      </c>
    </row>
    <row r="2475" spans="1:8">
      <c r="A2475">
        <v>14976</v>
      </c>
      <c r="B2475" s="10">
        <v>141.75333333333333</v>
      </c>
      <c r="C2475">
        <v>9</v>
      </c>
      <c r="D2475">
        <v>8</v>
      </c>
      <c r="F2475">
        <v>15758</v>
      </c>
      <c r="G2475">
        <v>205.25</v>
      </c>
      <c r="H2475">
        <v>8</v>
      </c>
    </row>
    <row r="2476" spans="1:8">
      <c r="A2476">
        <v>17966</v>
      </c>
      <c r="B2476" s="10">
        <v>141.75</v>
      </c>
      <c r="C2476">
        <v>9</v>
      </c>
      <c r="D2476">
        <v>4</v>
      </c>
      <c r="F2476">
        <v>12421</v>
      </c>
      <c r="G2476">
        <v>205.12</v>
      </c>
      <c r="H2476">
        <v>8</v>
      </c>
    </row>
    <row r="2477" spans="1:8">
      <c r="A2477">
        <v>14041</v>
      </c>
      <c r="B2477" s="10">
        <v>141.41</v>
      </c>
      <c r="C2477">
        <v>9</v>
      </c>
      <c r="D2477" t="s">
        <v>113</v>
      </c>
      <c r="F2477">
        <v>13513</v>
      </c>
      <c r="G2477">
        <v>205.09999999999997</v>
      </c>
      <c r="H2477">
        <v>8</v>
      </c>
    </row>
    <row r="2478" spans="1:8">
      <c r="A2478">
        <v>13865</v>
      </c>
      <c r="B2478" s="10">
        <v>141.26</v>
      </c>
      <c r="C2478">
        <v>9</v>
      </c>
      <c r="D2478">
        <v>10</v>
      </c>
      <c r="F2478">
        <v>16892</v>
      </c>
      <c r="G2478">
        <v>204.90499999999997</v>
      </c>
      <c r="H2478">
        <v>8</v>
      </c>
    </row>
    <row r="2479" spans="1:8">
      <c r="A2479">
        <v>16573</v>
      </c>
      <c r="B2479" s="10">
        <v>141.18999999999997</v>
      </c>
      <c r="C2479">
        <v>9</v>
      </c>
      <c r="D2479">
        <v>5</v>
      </c>
      <c r="F2479">
        <v>15018</v>
      </c>
      <c r="G2479">
        <v>204.87</v>
      </c>
      <c r="H2479">
        <v>8</v>
      </c>
    </row>
    <row r="2480" spans="1:8">
      <c r="A2480">
        <v>12808</v>
      </c>
      <c r="B2480" s="10">
        <v>140.67500000000001</v>
      </c>
      <c r="C2480">
        <v>9</v>
      </c>
      <c r="D2480">
        <v>8</v>
      </c>
      <c r="F2480">
        <v>17345</v>
      </c>
      <c r="G2480">
        <v>204.70500000000001</v>
      </c>
      <c r="H2480">
        <v>8</v>
      </c>
    </row>
    <row r="2481" spans="1:8">
      <c r="A2481">
        <v>15388</v>
      </c>
      <c r="B2481" s="10">
        <v>140.54</v>
      </c>
      <c r="C2481">
        <v>9</v>
      </c>
      <c r="D2481" t="s">
        <v>113</v>
      </c>
      <c r="F2481">
        <v>15712</v>
      </c>
      <c r="G2481">
        <v>204.57000000000002</v>
      </c>
      <c r="H2481">
        <v>8</v>
      </c>
    </row>
    <row r="2482" spans="1:8">
      <c r="A2482">
        <v>13171</v>
      </c>
      <c r="B2482" s="10">
        <v>140.35</v>
      </c>
      <c r="C2482">
        <v>9</v>
      </c>
      <c r="D2482">
        <v>10</v>
      </c>
      <c r="F2482">
        <v>16243</v>
      </c>
      <c r="G2482">
        <v>204.54999999999995</v>
      </c>
      <c r="H2482">
        <v>8</v>
      </c>
    </row>
    <row r="2483" spans="1:8">
      <c r="A2483">
        <v>14242</v>
      </c>
      <c r="B2483" s="10">
        <v>140.27499999999998</v>
      </c>
      <c r="C2483">
        <v>9</v>
      </c>
      <c r="D2483" t="s">
        <v>113</v>
      </c>
      <c r="F2483">
        <v>17206</v>
      </c>
      <c r="G2483">
        <v>204.24</v>
      </c>
      <c r="H2483">
        <v>8</v>
      </c>
    </row>
    <row r="2484" spans="1:8">
      <c r="A2484">
        <v>12724</v>
      </c>
      <c r="B2484" s="10">
        <v>140.18</v>
      </c>
      <c r="C2484">
        <v>9</v>
      </c>
      <c r="D2484">
        <v>5</v>
      </c>
      <c r="F2484">
        <v>13017</v>
      </c>
      <c r="G2484">
        <v>204</v>
      </c>
      <c r="H2484">
        <v>8</v>
      </c>
    </row>
    <row r="2485" spans="1:8">
      <c r="A2485">
        <v>16998</v>
      </c>
      <c r="B2485" s="10">
        <v>139.80000000000001</v>
      </c>
      <c r="C2485">
        <v>9</v>
      </c>
      <c r="D2485">
        <v>10</v>
      </c>
      <c r="F2485">
        <v>14825</v>
      </c>
      <c r="G2485">
        <v>203.91800000000003</v>
      </c>
      <c r="H2485">
        <v>8</v>
      </c>
    </row>
    <row r="2486" spans="1:8">
      <c r="A2486">
        <v>16139</v>
      </c>
      <c r="B2486" s="10">
        <v>139.79999999999998</v>
      </c>
      <c r="C2486">
        <v>9</v>
      </c>
      <c r="D2486">
        <v>7</v>
      </c>
      <c r="F2486">
        <v>13636</v>
      </c>
      <c r="G2486">
        <v>203.83499999999998</v>
      </c>
      <c r="H2486">
        <v>8</v>
      </c>
    </row>
    <row r="2487" spans="1:8">
      <c r="A2487">
        <v>14820</v>
      </c>
      <c r="B2487" s="10">
        <v>139.77000000000001</v>
      </c>
      <c r="C2487">
        <v>9</v>
      </c>
      <c r="D2487">
        <v>8</v>
      </c>
      <c r="F2487">
        <v>16385</v>
      </c>
      <c r="G2487">
        <v>203.83000000000004</v>
      </c>
      <c r="H2487">
        <v>8</v>
      </c>
    </row>
    <row r="2488" spans="1:8">
      <c r="A2488">
        <v>17236</v>
      </c>
      <c r="B2488" s="10">
        <v>139.54599999999999</v>
      </c>
      <c r="C2488">
        <v>9</v>
      </c>
      <c r="D2488">
        <v>8</v>
      </c>
      <c r="F2488">
        <v>13069</v>
      </c>
      <c r="G2488">
        <v>203.70500000000001</v>
      </c>
      <c r="H2488">
        <v>8</v>
      </c>
    </row>
    <row r="2489" spans="1:8">
      <c r="A2489">
        <v>15550</v>
      </c>
      <c r="B2489" s="10">
        <v>139.51999999999998</v>
      </c>
      <c r="C2489">
        <v>9</v>
      </c>
      <c r="D2489">
        <v>9</v>
      </c>
      <c r="F2489">
        <v>14472</v>
      </c>
      <c r="G2489">
        <v>203.60500000000002</v>
      </c>
      <c r="H2489">
        <v>8</v>
      </c>
    </row>
    <row r="2490" spans="1:8">
      <c r="A2490">
        <v>16483</v>
      </c>
      <c r="B2490" s="10">
        <v>139.35000000000002</v>
      </c>
      <c r="C2490">
        <v>9</v>
      </c>
      <c r="D2490" t="s">
        <v>113</v>
      </c>
      <c r="F2490">
        <v>17905</v>
      </c>
      <c r="G2490">
        <v>203.04500000000002</v>
      </c>
      <c r="H2490">
        <v>8</v>
      </c>
    </row>
    <row r="2491" spans="1:8">
      <c r="A2491">
        <v>17718</v>
      </c>
      <c r="B2491" s="10">
        <v>139.35</v>
      </c>
      <c r="C2491">
        <v>9</v>
      </c>
      <c r="D2491" t="s">
        <v>113</v>
      </c>
      <c r="F2491">
        <v>14381</v>
      </c>
      <c r="G2491">
        <v>202.68000000000009</v>
      </c>
      <c r="H2491">
        <v>8</v>
      </c>
    </row>
    <row r="2492" spans="1:8">
      <c r="A2492">
        <v>16008</v>
      </c>
      <c r="B2492" s="10">
        <v>139.15</v>
      </c>
      <c r="C2492">
        <v>9</v>
      </c>
      <c r="D2492">
        <v>8</v>
      </c>
      <c r="F2492">
        <v>18169</v>
      </c>
      <c r="G2492">
        <v>202.65000000000003</v>
      </c>
      <c r="H2492">
        <v>8</v>
      </c>
    </row>
    <row r="2493" spans="1:8">
      <c r="A2493">
        <v>14850</v>
      </c>
      <c r="B2493" s="10">
        <v>139.07499999999999</v>
      </c>
      <c r="C2493">
        <v>9</v>
      </c>
      <c r="D2493" t="s">
        <v>113</v>
      </c>
      <c r="F2493">
        <v>13787</v>
      </c>
      <c r="G2493">
        <v>202.64000000000001</v>
      </c>
      <c r="H2493">
        <v>8</v>
      </c>
    </row>
    <row r="2494" spans="1:8">
      <c r="A2494">
        <v>18269</v>
      </c>
      <c r="B2494" s="10">
        <v>138.89999999999998</v>
      </c>
      <c r="C2494">
        <v>9</v>
      </c>
      <c r="D2494" t="s">
        <v>113</v>
      </c>
      <c r="F2494">
        <v>17109</v>
      </c>
      <c r="G2494">
        <v>202.54500000000002</v>
      </c>
      <c r="H2494">
        <v>8</v>
      </c>
    </row>
    <row r="2495" spans="1:8">
      <c r="A2495">
        <v>13867</v>
      </c>
      <c r="B2495" s="10">
        <v>138.85000000000002</v>
      </c>
      <c r="C2495">
        <v>9</v>
      </c>
      <c r="D2495">
        <v>4</v>
      </c>
      <c r="F2495">
        <v>15281</v>
      </c>
      <c r="G2495">
        <v>202.37</v>
      </c>
      <c r="H2495">
        <v>8</v>
      </c>
    </row>
    <row r="2496" spans="1:8">
      <c r="A2496">
        <v>12902</v>
      </c>
      <c r="B2496" s="10">
        <v>138.68</v>
      </c>
      <c r="C2496">
        <v>9</v>
      </c>
      <c r="D2496" t="s">
        <v>113</v>
      </c>
      <c r="F2496">
        <v>12808</v>
      </c>
      <c r="G2496">
        <v>202.29999999999998</v>
      </c>
      <c r="H2496">
        <v>8</v>
      </c>
    </row>
    <row r="2497" spans="1:8">
      <c r="A2497">
        <v>16883</v>
      </c>
      <c r="B2497" s="10">
        <v>138.36500000000001</v>
      </c>
      <c r="C2497">
        <v>9</v>
      </c>
      <c r="D2497" t="s">
        <v>113</v>
      </c>
      <c r="F2497">
        <v>14385</v>
      </c>
      <c r="G2497">
        <v>202.11</v>
      </c>
      <c r="H2497">
        <v>8</v>
      </c>
    </row>
    <row r="2498" spans="1:8">
      <c r="A2498">
        <v>17961</v>
      </c>
      <c r="B2498" s="10">
        <v>138.35000000000002</v>
      </c>
      <c r="C2498">
        <v>9</v>
      </c>
      <c r="D2498">
        <v>10</v>
      </c>
      <c r="F2498">
        <v>12498</v>
      </c>
      <c r="G2498">
        <v>201.85</v>
      </c>
      <c r="H2498">
        <v>8</v>
      </c>
    </row>
    <row r="2499" spans="1:8">
      <c r="A2499">
        <v>13716</v>
      </c>
      <c r="B2499" s="10">
        <v>138.28</v>
      </c>
      <c r="C2499">
        <v>9</v>
      </c>
      <c r="D2499" t="s">
        <v>113</v>
      </c>
      <c r="F2499">
        <v>13558</v>
      </c>
      <c r="G2499">
        <v>201.68666666666664</v>
      </c>
      <c r="H2499">
        <v>8</v>
      </c>
    </row>
    <row r="2500" spans="1:8">
      <c r="A2500">
        <v>18211</v>
      </c>
      <c r="B2500" s="10">
        <v>137.9</v>
      </c>
      <c r="C2500">
        <v>9</v>
      </c>
      <c r="D2500">
        <v>10</v>
      </c>
      <c r="F2500">
        <v>16927</v>
      </c>
      <c r="G2500">
        <v>201.6</v>
      </c>
      <c r="H2500">
        <v>8</v>
      </c>
    </row>
    <row r="2501" spans="1:8">
      <c r="A2501">
        <v>16050</v>
      </c>
      <c r="B2501" s="10">
        <v>137.9</v>
      </c>
      <c r="C2501">
        <v>9</v>
      </c>
      <c r="D2501" t="s">
        <v>113</v>
      </c>
      <c r="F2501">
        <v>13155</v>
      </c>
      <c r="G2501">
        <v>201.28</v>
      </c>
      <c r="H2501">
        <v>8</v>
      </c>
    </row>
    <row r="2502" spans="1:8">
      <c r="A2502">
        <v>16810</v>
      </c>
      <c r="B2502" s="10">
        <v>137.82</v>
      </c>
      <c r="C2502">
        <v>9</v>
      </c>
      <c r="D2502" t="s">
        <v>113</v>
      </c>
      <c r="F2502">
        <v>14878</v>
      </c>
      <c r="G2502">
        <v>201.26000000000002</v>
      </c>
      <c r="H2502">
        <v>8</v>
      </c>
    </row>
    <row r="2503" spans="1:8">
      <c r="A2503">
        <v>16325</v>
      </c>
      <c r="B2503" s="10">
        <v>137.72000000000003</v>
      </c>
      <c r="C2503">
        <v>9</v>
      </c>
      <c r="D2503">
        <v>8</v>
      </c>
      <c r="F2503">
        <v>13846</v>
      </c>
      <c r="G2503">
        <v>201.13000000000002</v>
      </c>
      <c r="H2503">
        <v>8</v>
      </c>
    </row>
    <row r="2504" spans="1:8">
      <c r="A2504">
        <v>15910</v>
      </c>
      <c r="B2504" s="10">
        <v>137.65250000000003</v>
      </c>
      <c r="C2504">
        <v>9</v>
      </c>
      <c r="D2504">
        <v>8</v>
      </c>
      <c r="F2504">
        <v>12995</v>
      </c>
      <c r="G2504">
        <v>200.72</v>
      </c>
      <c r="H2504">
        <v>8</v>
      </c>
    </row>
    <row r="2505" spans="1:8">
      <c r="A2505">
        <v>14512</v>
      </c>
      <c r="B2505" s="10">
        <v>137.63999999999999</v>
      </c>
      <c r="C2505">
        <v>9</v>
      </c>
      <c r="D2505" t="s">
        <v>113</v>
      </c>
      <c r="F2505">
        <v>13980</v>
      </c>
      <c r="G2505">
        <v>200.14000000000001</v>
      </c>
      <c r="H2505">
        <v>8</v>
      </c>
    </row>
    <row r="2506" spans="1:8">
      <c r="A2506">
        <v>17709</v>
      </c>
      <c r="B2506" s="10">
        <v>137.44999999999999</v>
      </c>
      <c r="C2506">
        <v>9</v>
      </c>
      <c r="D2506" t="s">
        <v>113</v>
      </c>
      <c r="F2506">
        <v>15593</v>
      </c>
      <c r="G2506">
        <v>199.8</v>
      </c>
      <c r="H2506">
        <v>8</v>
      </c>
    </row>
    <row r="2507" spans="1:8">
      <c r="A2507">
        <v>18190</v>
      </c>
      <c r="B2507" s="10">
        <v>137.255</v>
      </c>
      <c r="C2507">
        <v>9</v>
      </c>
      <c r="D2507" t="s">
        <v>113</v>
      </c>
      <c r="F2507">
        <v>18154</v>
      </c>
      <c r="G2507">
        <v>199.595</v>
      </c>
      <c r="H2507">
        <v>8</v>
      </c>
    </row>
    <row r="2508" spans="1:8">
      <c r="A2508">
        <v>14483</v>
      </c>
      <c r="B2508" s="10">
        <v>137.10000000000002</v>
      </c>
      <c r="C2508">
        <v>9</v>
      </c>
      <c r="D2508">
        <v>10</v>
      </c>
      <c r="F2508">
        <v>16438</v>
      </c>
      <c r="G2508">
        <v>199.58750000000001</v>
      </c>
      <c r="H2508">
        <v>8</v>
      </c>
    </row>
    <row r="2509" spans="1:8">
      <c r="A2509">
        <v>15134</v>
      </c>
      <c r="B2509" s="10">
        <v>137.02666666666667</v>
      </c>
      <c r="C2509">
        <v>9</v>
      </c>
      <c r="D2509">
        <v>7</v>
      </c>
      <c r="F2509">
        <v>17462</v>
      </c>
      <c r="G2509">
        <v>199.53000000000003</v>
      </c>
      <c r="H2509">
        <v>8</v>
      </c>
    </row>
    <row r="2510" spans="1:8">
      <c r="A2510">
        <v>17629</v>
      </c>
      <c r="B2510" s="10">
        <v>137.02599999999998</v>
      </c>
      <c r="C2510">
        <v>9</v>
      </c>
      <c r="D2510">
        <v>7</v>
      </c>
      <c r="F2510">
        <v>13322</v>
      </c>
      <c r="G2510">
        <v>199.48</v>
      </c>
      <c r="H2510">
        <v>8</v>
      </c>
    </row>
    <row r="2511" spans="1:8">
      <c r="A2511">
        <v>12877</v>
      </c>
      <c r="B2511" s="10">
        <v>136.9757142857143</v>
      </c>
      <c r="C2511">
        <v>9</v>
      </c>
      <c r="D2511">
        <v>9</v>
      </c>
      <c r="F2511">
        <v>15522</v>
      </c>
      <c r="G2511">
        <v>199.42000000000002</v>
      </c>
      <c r="H2511">
        <v>8</v>
      </c>
    </row>
    <row r="2512" spans="1:8">
      <c r="A2512">
        <v>16342</v>
      </c>
      <c r="B2512" s="10">
        <v>136.94999999999999</v>
      </c>
      <c r="C2512">
        <v>9</v>
      </c>
      <c r="D2512">
        <v>10</v>
      </c>
      <c r="F2512">
        <v>17383</v>
      </c>
      <c r="G2512">
        <v>199.29000000000002</v>
      </c>
      <c r="H2512">
        <v>8</v>
      </c>
    </row>
    <row r="2513" spans="1:8">
      <c r="A2513">
        <v>15691</v>
      </c>
      <c r="B2513" s="10">
        <v>136.80000000000001</v>
      </c>
      <c r="C2513">
        <v>9</v>
      </c>
      <c r="D2513" t="s">
        <v>113</v>
      </c>
      <c r="F2513">
        <v>13627</v>
      </c>
      <c r="G2513">
        <v>199.00666666666666</v>
      </c>
      <c r="H2513">
        <v>8</v>
      </c>
    </row>
    <row r="2514" spans="1:8">
      <c r="A2514">
        <v>14247</v>
      </c>
      <c r="B2514" s="10">
        <v>136.77000000000001</v>
      </c>
      <c r="C2514">
        <v>9</v>
      </c>
      <c r="D2514" t="s">
        <v>113</v>
      </c>
      <c r="F2514">
        <v>16907</v>
      </c>
      <c r="G2514">
        <v>198.82500000000005</v>
      </c>
      <c r="H2514">
        <v>8</v>
      </c>
    </row>
    <row r="2515" spans="1:8">
      <c r="A2515">
        <v>16112</v>
      </c>
      <c r="B2515" s="10">
        <v>136.14000000000001</v>
      </c>
      <c r="C2515">
        <v>9</v>
      </c>
      <c r="D2515">
        <v>10</v>
      </c>
      <c r="F2515">
        <v>15883</v>
      </c>
      <c r="G2515">
        <v>198.23999999999995</v>
      </c>
      <c r="H2515">
        <v>8</v>
      </c>
    </row>
    <row r="2516" spans="1:8">
      <c r="A2516">
        <v>17972</v>
      </c>
      <c r="B2516" s="10">
        <v>136.04</v>
      </c>
      <c r="C2516">
        <v>9</v>
      </c>
      <c r="D2516" t="s">
        <v>113</v>
      </c>
      <c r="F2516">
        <v>14111</v>
      </c>
      <c r="G2516">
        <v>198.13333333333335</v>
      </c>
      <c r="H2516">
        <v>8</v>
      </c>
    </row>
    <row r="2517" spans="1:8">
      <c r="A2517">
        <v>15042</v>
      </c>
      <c r="B2517" s="10">
        <v>135.93</v>
      </c>
      <c r="C2517">
        <v>9</v>
      </c>
      <c r="D2517" t="s">
        <v>113</v>
      </c>
      <c r="F2517">
        <v>14108</v>
      </c>
      <c r="G2517">
        <v>198.05333333333337</v>
      </c>
      <c r="H2517">
        <v>8</v>
      </c>
    </row>
    <row r="2518" spans="1:8">
      <c r="A2518">
        <v>14889</v>
      </c>
      <c r="B2518" s="10">
        <v>135.9</v>
      </c>
      <c r="C2518">
        <v>9</v>
      </c>
      <c r="D2518" t="s">
        <v>113</v>
      </c>
      <c r="F2518">
        <v>16178</v>
      </c>
      <c r="G2518">
        <v>197.90000000000003</v>
      </c>
      <c r="H2518">
        <v>8</v>
      </c>
    </row>
    <row r="2519" spans="1:8">
      <c r="A2519">
        <v>16114</v>
      </c>
      <c r="B2519" s="10">
        <v>135.75000000000003</v>
      </c>
      <c r="C2519">
        <v>9</v>
      </c>
      <c r="D2519" t="s">
        <v>113</v>
      </c>
      <c r="F2519">
        <v>16354</v>
      </c>
      <c r="G2519">
        <v>197.89999999999998</v>
      </c>
      <c r="H2519">
        <v>8</v>
      </c>
    </row>
    <row r="2520" spans="1:8">
      <c r="A2520">
        <v>15174</v>
      </c>
      <c r="B2520" s="10">
        <v>135.75</v>
      </c>
      <c r="C2520">
        <v>9</v>
      </c>
      <c r="D2520" t="s">
        <v>113</v>
      </c>
      <c r="F2520">
        <v>18125</v>
      </c>
      <c r="G2520">
        <v>197.85</v>
      </c>
      <c r="H2520">
        <v>8</v>
      </c>
    </row>
    <row r="2521" spans="1:8">
      <c r="A2521">
        <v>13837</v>
      </c>
      <c r="B2521" s="10">
        <v>135.62</v>
      </c>
      <c r="C2521">
        <v>9</v>
      </c>
      <c r="D2521" t="s">
        <v>113</v>
      </c>
      <c r="F2521">
        <v>13167</v>
      </c>
      <c r="G2521">
        <v>197.83250000000004</v>
      </c>
      <c r="H2521">
        <v>8</v>
      </c>
    </row>
    <row r="2522" spans="1:8">
      <c r="A2522">
        <v>16665</v>
      </c>
      <c r="B2522" s="10">
        <v>135.4</v>
      </c>
      <c r="C2522">
        <v>9</v>
      </c>
      <c r="D2522" t="s">
        <v>113</v>
      </c>
      <c r="F2522">
        <v>14243</v>
      </c>
      <c r="G2522">
        <v>197.715</v>
      </c>
      <c r="H2522">
        <v>8</v>
      </c>
    </row>
    <row r="2523" spans="1:8">
      <c r="A2523">
        <v>13533</v>
      </c>
      <c r="B2523" s="10">
        <v>135.39500000000001</v>
      </c>
      <c r="C2523">
        <v>9</v>
      </c>
      <c r="D2523" t="s">
        <v>113</v>
      </c>
      <c r="F2523">
        <v>12581</v>
      </c>
      <c r="G2523">
        <v>197.70999999999998</v>
      </c>
      <c r="H2523">
        <v>8</v>
      </c>
    </row>
    <row r="2524" spans="1:8">
      <c r="A2524">
        <v>14616</v>
      </c>
      <c r="B2524" s="10">
        <v>135.36000000000001</v>
      </c>
      <c r="C2524">
        <v>9</v>
      </c>
      <c r="D2524" t="s">
        <v>113</v>
      </c>
      <c r="F2524">
        <v>14789</v>
      </c>
      <c r="G2524">
        <v>197.64000000000001</v>
      </c>
      <c r="H2524">
        <v>8</v>
      </c>
    </row>
    <row r="2525" spans="1:8">
      <c r="A2525">
        <v>15545</v>
      </c>
      <c r="B2525" s="10">
        <v>135.32999999999998</v>
      </c>
      <c r="C2525">
        <v>9</v>
      </c>
      <c r="D2525">
        <v>9</v>
      </c>
      <c r="F2525">
        <v>17301</v>
      </c>
      <c r="G2525">
        <v>197.63000000000011</v>
      </c>
      <c r="H2525">
        <v>8</v>
      </c>
    </row>
    <row r="2526" spans="1:8">
      <c r="A2526">
        <v>13760</v>
      </c>
      <c r="B2526" s="10">
        <v>135.09</v>
      </c>
      <c r="C2526">
        <v>9</v>
      </c>
      <c r="D2526">
        <v>9</v>
      </c>
      <c r="F2526">
        <v>18237</v>
      </c>
      <c r="G2526">
        <v>197.42000000000002</v>
      </c>
      <c r="H2526">
        <v>8</v>
      </c>
    </row>
    <row r="2527" spans="1:8">
      <c r="A2527">
        <v>17092</v>
      </c>
      <c r="B2527" s="10">
        <v>134.9</v>
      </c>
      <c r="C2527">
        <v>9</v>
      </c>
      <c r="D2527">
        <v>3</v>
      </c>
      <c r="F2527">
        <v>16829</v>
      </c>
      <c r="G2527">
        <v>197.22</v>
      </c>
      <c r="H2527">
        <v>8</v>
      </c>
    </row>
    <row r="2528" spans="1:8">
      <c r="A2528">
        <v>15827</v>
      </c>
      <c r="B2528" s="10">
        <v>134.82285714285715</v>
      </c>
      <c r="C2528">
        <v>9</v>
      </c>
      <c r="D2528">
        <v>7</v>
      </c>
      <c r="F2528">
        <v>14217</v>
      </c>
      <c r="G2528">
        <v>197.18600000000001</v>
      </c>
      <c r="H2528">
        <v>8</v>
      </c>
    </row>
    <row r="2529" spans="1:8">
      <c r="A2529">
        <v>16055</v>
      </c>
      <c r="B2529" s="10">
        <v>134.80000000000001</v>
      </c>
      <c r="C2529">
        <v>9</v>
      </c>
      <c r="D2529" t="s">
        <v>113</v>
      </c>
      <c r="F2529">
        <v>14830</v>
      </c>
      <c r="G2529">
        <v>197.13</v>
      </c>
      <c r="H2529">
        <v>8</v>
      </c>
    </row>
    <row r="2530" spans="1:8">
      <c r="A2530">
        <v>14340</v>
      </c>
      <c r="B2530" s="10">
        <v>134.69999999999999</v>
      </c>
      <c r="C2530">
        <v>9</v>
      </c>
      <c r="D2530" t="s">
        <v>113</v>
      </c>
      <c r="F2530">
        <v>14948</v>
      </c>
      <c r="G2530">
        <v>197.04249999999996</v>
      </c>
      <c r="H2530">
        <v>8</v>
      </c>
    </row>
    <row r="2531" spans="1:8">
      <c r="A2531">
        <v>15562</v>
      </c>
      <c r="B2531" s="10">
        <v>134.55000000000001</v>
      </c>
      <c r="C2531">
        <v>9</v>
      </c>
      <c r="D2531" t="s">
        <v>113</v>
      </c>
      <c r="F2531">
        <v>12586</v>
      </c>
      <c r="G2531">
        <v>196.94</v>
      </c>
      <c r="H2531">
        <v>8</v>
      </c>
    </row>
    <row r="2532" spans="1:8">
      <c r="A2532">
        <v>14323</v>
      </c>
      <c r="B2532" s="10">
        <v>134.51000000000002</v>
      </c>
      <c r="C2532">
        <v>9</v>
      </c>
      <c r="D2532">
        <v>6</v>
      </c>
      <c r="F2532">
        <v>13436</v>
      </c>
      <c r="G2532">
        <v>196.88999999999996</v>
      </c>
      <c r="H2532">
        <v>8</v>
      </c>
    </row>
    <row r="2533" spans="1:8">
      <c r="A2533">
        <v>14217</v>
      </c>
      <c r="B2533" s="10">
        <v>134.20428571428573</v>
      </c>
      <c r="C2533">
        <v>9</v>
      </c>
      <c r="D2533">
        <v>8</v>
      </c>
      <c r="F2533">
        <v>13705</v>
      </c>
      <c r="G2533">
        <v>196.86</v>
      </c>
      <c r="H2533">
        <v>8</v>
      </c>
    </row>
    <row r="2534" spans="1:8">
      <c r="A2534">
        <v>12837</v>
      </c>
      <c r="B2534" s="10">
        <v>134.1</v>
      </c>
      <c r="C2534">
        <v>9</v>
      </c>
      <c r="D2534" t="s">
        <v>113</v>
      </c>
      <c r="F2534">
        <v>17025</v>
      </c>
      <c r="G2534">
        <v>196.8</v>
      </c>
      <c r="H2534">
        <v>8</v>
      </c>
    </row>
    <row r="2535" spans="1:8">
      <c r="A2535">
        <v>14280</v>
      </c>
      <c r="B2535" s="10">
        <v>134.04</v>
      </c>
      <c r="C2535">
        <v>9</v>
      </c>
      <c r="D2535" t="s">
        <v>113</v>
      </c>
      <c r="F2535">
        <v>16949</v>
      </c>
      <c r="G2535">
        <v>196.26000000000005</v>
      </c>
      <c r="H2535">
        <v>8</v>
      </c>
    </row>
    <row r="2536" spans="1:8">
      <c r="A2536">
        <v>14167</v>
      </c>
      <c r="B2536" s="10">
        <v>134.03333333333333</v>
      </c>
      <c r="C2536">
        <v>9</v>
      </c>
      <c r="D2536">
        <v>8</v>
      </c>
      <c r="F2536">
        <v>17660</v>
      </c>
      <c r="G2536">
        <v>196</v>
      </c>
      <c r="H2536">
        <v>8</v>
      </c>
    </row>
    <row r="2537" spans="1:8">
      <c r="A2537">
        <v>14898</v>
      </c>
      <c r="B2537" s="10">
        <v>133.9325</v>
      </c>
      <c r="C2537">
        <v>9</v>
      </c>
      <c r="D2537">
        <v>5</v>
      </c>
      <c r="F2537">
        <v>18061</v>
      </c>
      <c r="G2537">
        <v>195.26</v>
      </c>
      <c r="H2537">
        <v>8</v>
      </c>
    </row>
    <row r="2538" spans="1:8">
      <c r="A2538">
        <v>17550</v>
      </c>
      <c r="B2538" s="10">
        <v>133.57999999999998</v>
      </c>
      <c r="C2538">
        <v>9</v>
      </c>
      <c r="D2538" t="s">
        <v>113</v>
      </c>
      <c r="F2538">
        <v>14666</v>
      </c>
      <c r="G2538">
        <v>195.24999999999997</v>
      </c>
      <c r="H2538">
        <v>8</v>
      </c>
    </row>
    <row r="2539" spans="1:8">
      <c r="A2539">
        <v>17708</v>
      </c>
      <c r="B2539" s="10">
        <v>133.54</v>
      </c>
      <c r="C2539">
        <v>9</v>
      </c>
      <c r="D2539" t="s">
        <v>113</v>
      </c>
      <c r="F2539">
        <v>12379</v>
      </c>
      <c r="G2539">
        <v>195.22500000000002</v>
      </c>
      <c r="H2539">
        <v>8</v>
      </c>
    </row>
    <row r="2540" spans="1:8">
      <c r="A2540">
        <v>17096</v>
      </c>
      <c r="B2540" s="10">
        <v>133.48999999999998</v>
      </c>
      <c r="C2540">
        <v>9</v>
      </c>
      <c r="D2540">
        <v>6</v>
      </c>
      <c r="F2540">
        <v>16014</v>
      </c>
      <c r="G2540">
        <v>195.1</v>
      </c>
      <c r="H2540">
        <v>8</v>
      </c>
    </row>
    <row r="2541" spans="1:8">
      <c r="A2541">
        <v>15864</v>
      </c>
      <c r="B2541" s="10">
        <v>133.45333333333335</v>
      </c>
      <c r="C2541">
        <v>9</v>
      </c>
      <c r="D2541">
        <v>4</v>
      </c>
      <c r="F2541">
        <v>14100</v>
      </c>
      <c r="G2541">
        <v>194.9</v>
      </c>
      <c r="H2541">
        <v>8</v>
      </c>
    </row>
    <row r="2542" spans="1:8">
      <c r="A2542">
        <v>17881</v>
      </c>
      <c r="B2542" s="10">
        <v>133.35000000000002</v>
      </c>
      <c r="C2542">
        <v>9</v>
      </c>
      <c r="D2542" t="s">
        <v>113</v>
      </c>
      <c r="F2542">
        <v>16887</v>
      </c>
      <c r="G2542">
        <v>194.88</v>
      </c>
      <c r="H2542">
        <v>8</v>
      </c>
    </row>
    <row r="2543" spans="1:8">
      <c r="A2543">
        <v>15709</v>
      </c>
      <c r="B2543" s="10">
        <v>133.25</v>
      </c>
      <c r="C2543">
        <v>9</v>
      </c>
      <c r="D2543" t="s">
        <v>113</v>
      </c>
      <c r="F2543">
        <v>13352</v>
      </c>
      <c r="G2543">
        <v>194.64000000000004</v>
      </c>
      <c r="H2543">
        <v>8</v>
      </c>
    </row>
    <row r="2544" spans="1:8">
      <c r="A2544">
        <v>16271</v>
      </c>
      <c r="B2544" s="10">
        <v>133.22</v>
      </c>
      <c r="C2544">
        <v>9</v>
      </c>
      <c r="D2544">
        <v>6</v>
      </c>
      <c r="F2544">
        <v>17864</v>
      </c>
      <c r="G2544">
        <v>194.54500000000002</v>
      </c>
      <c r="H2544">
        <v>8</v>
      </c>
    </row>
    <row r="2545" spans="1:8">
      <c r="A2545">
        <v>13623</v>
      </c>
      <c r="B2545" s="10">
        <v>133.00500000000002</v>
      </c>
      <c r="C2545">
        <v>9</v>
      </c>
      <c r="D2545">
        <v>9</v>
      </c>
      <c r="F2545">
        <v>16948</v>
      </c>
      <c r="G2545">
        <v>194.48000000000002</v>
      </c>
      <c r="H2545">
        <v>8</v>
      </c>
    </row>
    <row r="2546" spans="1:8">
      <c r="A2546">
        <v>17288</v>
      </c>
      <c r="B2546" s="10">
        <v>132.74</v>
      </c>
      <c r="C2546">
        <v>9</v>
      </c>
      <c r="D2546">
        <v>2</v>
      </c>
      <c r="F2546">
        <v>16185</v>
      </c>
      <c r="G2546">
        <v>194.41</v>
      </c>
      <c r="H2546">
        <v>8</v>
      </c>
    </row>
    <row r="2547" spans="1:8">
      <c r="A2547">
        <v>16654</v>
      </c>
      <c r="B2547" s="10">
        <v>132.73750000000001</v>
      </c>
      <c r="C2547">
        <v>9</v>
      </c>
      <c r="D2547">
        <v>10</v>
      </c>
      <c r="F2547">
        <v>17475</v>
      </c>
      <c r="G2547">
        <v>194.36999999999995</v>
      </c>
      <c r="H2547">
        <v>8</v>
      </c>
    </row>
    <row r="2548" spans="1:8">
      <c r="A2548">
        <v>18108</v>
      </c>
      <c r="B2548" s="10">
        <v>132.32499999999999</v>
      </c>
      <c r="C2548">
        <v>9</v>
      </c>
      <c r="D2548" t="s">
        <v>113</v>
      </c>
      <c r="F2548">
        <v>12413</v>
      </c>
      <c r="G2548">
        <v>194.2</v>
      </c>
      <c r="H2548">
        <v>8</v>
      </c>
    </row>
    <row r="2549" spans="1:8">
      <c r="A2549">
        <v>15912</v>
      </c>
      <c r="B2549" s="10">
        <v>132.31</v>
      </c>
      <c r="C2549">
        <v>9</v>
      </c>
      <c r="D2549" t="s">
        <v>113</v>
      </c>
      <c r="F2549">
        <v>15683</v>
      </c>
      <c r="G2549">
        <v>193.75</v>
      </c>
      <c r="H2549">
        <v>8</v>
      </c>
    </row>
    <row r="2550" spans="1:8">
      <c r="A2550">
        <v>14272</v>
      </c>
      <c r="B2550" s="10">
        <v>132.09</v>
      </c>
      <c r="C2550">
        <v>9</v>
      </c>
      <c r="D2550">
        <v>6</v>
      </c>
      <c r="F2550">
        <v>17913</v>
      </c>
      <c r="G2550">
        <v>193.54999999999995</v>
      </c>
      <c r="H2550">
        <v>8</v>
      </c>
    </row>
    <row r="2551" spans="1:8">
      <c r="A2551">
        <v>12871</v>
      </c>
      <c r="B2551" s="10">
        <v>132</v>
      </c>
      <c r="C2551">
        <v>9</v>
      </c>
      <c r="D2551">
        <v>7</v>
      </c>
      <c r="F2551">
        <v>16847</v>
      </c>
      <c r="G2551">
        <v>193.44</v>
      </c>
      <c r="H2551">
        <v>8</v>
      </c>
    </row>
    <row r="2552" spans="1:8">
      <c r="A2552">
        <v>17361</v>
      </c>
      <c r="B2552" s="10">
        <v>131.96</v>
      </c>
      <c r="C2552">
        <v>9</v>
      </c>
      <c r="D2552">
        <v>7</v>
      </c>
      <c r="F2552">
        <v>17608</v>
      </c>
      <c r="G2552">
        <v>193.42000000000007</v>
      </c>
      <c r="H2552">
        <v>8</v>
      </c>
    </row>
    <row r="2553" spans="1:8">
      <c r="A2553">
        <v>12990</v>
      </c>
      <c r="B2553" s="10">
        <v>131.94999999999999</v>
      </c>
      <c r="C2553">
        <v>9</v>
      </c>
      <c r="D2553">
        <v>9</v>
      </c>
      <c r="F2553">
        <v>14806</v>
      </c>
      <c r="G2553">
        <v>193.39000000000004</v>
      </c>
      <c r="H2553">
        <v>8</v>
      </c>
    </row>
    <row r="2554" spans="1:8">
      <c r="A2554">
        <v>14438</v>
      </c>
      <c r="B2554" s="10">
        <v>131.9</v>
      </c>
      <c r="C2554">
        <v>9</v>
      </c>
      <c r="D2554" t="s">
        <v>113</v>
      </c>
      <c r="F2554">
        <v>14801</v>
      </c>
      <c r="G2554">
        <v>193.1399999999999</v>
      </c>
      <c r="H2554">
        <v>8</v>
      </c>
    </row>
    <row r="2555" spans="1:8">
      <c r="A2555">
        <v>15894</v>
      </c>
      <c r="B2555" s="10">
        <v>131.77499999999998</v>
      </c>
      <c r="C2555">
        <v>9</v>
      </c>
      <c r="D2555" t="s">
        <v>113</v>
      </c>
      <c r="F2555">
        <v>13314</v>
      </c>
      <c r="G2555">
        <v>192.88666666666674</v>
      </c>
      <c r="H2555">
        <v>8</v>
      </c>
    </row>
    <row r="2556" spans="1:8">
      <c r="A2556">
        <v>17455</v>
      </c>
      <c r="B2556" s="10">
        <v>131.69999999999999</v>
      </c>
      <c r="C2556">
        <v>9</v>
      </c>
      <c r="D2556" t="s">
        <v>113</v>
      </c>
      <c r="F2556">
        <v>14997</v>
      </c>
      <c r="G2556">
        <v>192.85000000000002</v>
      </c>
      <c r="H2556">
        <v>8</v>
      </c>
    </row>
    <row r="2557" spans="1:8">
      <c r="A2557">
        <v>14467</v>
      </c>
      <c r="B2557" s="10">
        <v>131.69999999999999</v>
      </c>
      <c r="C2557">
        <v>9</v>
      </c>
      <c r="D2557">
        <v>7</v>
      </c>
      <c r="F2557">
        <v>12522</v>
      </c>
      <c r="G2557">
        <v>192.72000000000003</v>
      </c>
      <c r="H2557">
        <v>8</v>
      </c>
    </row>
    <row r="2558" spans="1:8">
      <c r="A2558">
        <v>16906</v>
      </c>
      <c r="B2558" s="10">
        <v>131.64666666666668</v>
      </c>
      <c r="C2558">
        <v>9</v>
      </c>
      <c r="D2558">
        <v>8</v>
      </c>
      <c r="F2558">
        <v>16212</v>
      </c>
      <c r="G2558">
        <v>192.19</v>
      </c>
      <c r="H2558">
        <v>8</v>
      </c>
    </row>
    <row r="2559" spans="1:8">
      <c r="A2559">
        <v>16411</v>
      </c>
      <c r="B2559" s="10">
        <v>131.5</v>
      </c>
      <c r="C2559">
        <v>9</v>
      </c>
      <c r="D2559">
        <v>10</v>
      </c>
      <c r="F2559">
        <v>15745</v>
      </c>
      <c r="G2559">
        <v>192.09750000000003</v>
      </c>
      <c r="H2559">
        <v>8</v>
      </c>
    </row>
    <row r="2560" spans="1:8">
      <c r="A2560">
        <v>14795</v>
      </c>
      <c r="B2560" s="10">
        <v>131.44999999999999</v>
      </c>
      <c r="C2560">
        <v>9</v>
      </c>
      <c r="D2560" t="s">
        <v>113</v>
      </c>
      <c r="F2560">
        <v>17921</v>
      </c>
      <c r="G2560">
        <v>192.02999999999994</v>
      </c>
      <c r="H2560">
        <v>8</v>
      </c>
    </row>
    <row r="2561" spans="1:8">
      <c r="A2561">
        <v>17194</v>
      </c>
      <c r="B2561" s="10">
        <v>131.31</v>
      </c>
      <c r="C2561">
        <v>9</v>
      </c>
      <c r="D2561" t="s">
        <v>113</v>
      </c>
      <c r="F2561">
        <v>13939</v>
      </c>
      <c r="G2561">
        <v>192.02500000000001</v>
      </c>
      <c r="H2561">
        <v>8</v>
      </c>
    </row>
    <row r="2562" spans="1:8">
      <c r="A2562">
        <v>17765</v>
      </c>
      <c r="B2562" s="10">
        <v>131.27500000000003</v>
      </c>
      <c r="C2562">
        <v>9</v>
      </c>
      <c r="D2562">
        <v>10</v>
      </c>
      <c r="F2562">
        <v>16600</v>
      </c>
      <c r="G2562">
        <v>192.02</v>
      </c>
      <c r="H2562">
        <v>8</v>
      </c>
    </row>
    <row r="2563" spans="1:8">
      <c r="A2563">
        <v>13617</v>
      </c>
      <c r="B2563" s="10">
        <v>131.11000000000001</v>
      </c>
      <c r="C2563">
        <v>9</v>
      </c>
      <c r="D2563">
        <v>8</v>
      </c>
      <c r="F2563">
        <v>17999</v>
      </c>
      <c r="G2563">
        <v>191.71999999999997</v>
      </c>
      <c r="H2563">
        <v>8</v>
      </c>
    </row>
    <row r="2564" spans="1:8">
      <c r="A2564">
        <v>16679</v>
      </c>
      <c r="B2564" s="10">
        <v>129.75</v>
      </c>
      <c r="C2564">
        <v>9</v>
      </c>
      <c r="D2564" t="s">
        <v>113</v>
      </c>
      <c r="F2564">
        <v>12832</v>
      </c>
      <c r="G2564">
        <v>191.51499999999999</v>
      </c>
      <c r="H2564">
        <v>8</v>
      </c>
    </row>
    <row r="2565" spans="1:8">
      <c r="A2565">
        <v>16217</v>
      </c>
      <c r="B2565" s="10">
        <v>129.69500000000002</v>
      </c>
      <c r="C2565">
        <v>9</v>
      </c>
      <c r="D2565" t="s">
        <v>113</v>
      </c>
      <c r="F2565">
        <v>12462</v>
      </c>
      <c r="G2565">
        <v>191.35000000000002</v>
      </c>
      <c r="H2565">
        <v>8</v>
      </c>
    </row>
    <row r="2566" spans="1:8">
      <c r="A2566">
        <v>16623</v>
      </c>
      <c r="B2566" s="10">
        <v>129.44999999999999</v>
      </c>
      <c r="C2566">
        <v>9</v>
      </c>
      <c r="D2566" t="s">
        <v>113</v>
      </c>
      <c r="F2566">
        <v>14966</v>
      </c>
      <c r="G2566">
        <v>191.31999999999991</v>
      </c>
      <c r="H2566">
        <v>8</v>
      </c>
    </row>
    <row r="2567" spans="1:8">
      <c r="A2567">
        <v>17454</v>
      </c>
      <c r="B2567" s="10">
        <v>129.38249999999999</v>
      </c>
      <c r="C2567">
        <v>9</v>
      </c>
      <c r="D2567" t="s">
        <v>113</v>
      </c>
      <c r="F2567">
        <v>15952</v>
      </c>
      <c r="G2567">
        <v>191.30666666666664</v>
      </c>
      <c r="H2567">
        <v>8</v>
      </c>
    </row>
    <row r="2568" spans="1:8">
      <c r="A2568">
        <v>15038</v>
      </c>
      <c r="B2568" s="10">
        <v>129.36250000000001</v>
      </c>
      <c r="C2568">
        <v>9</v>
      </c>
      <c r="D2568">
        <v>9</v>
      </c>
      <c r="F2568">
        <v>15692</v>
      </c>
      <c r="G2568">
        <v>191.04000000000002</v>
      </c>
      <c r="H2568">
        <v>8</v>
      </c>
    </row>
    <row r="2569" spans="1:8">
      <c r="A2569">
        <v>16357</v>
      </c>
      <c r="B2569" s="10">
        <v>128.97500000000002</v>
      </c>
      <c r="C2569">
        <v>9</v>
      </c>
      <c r="D2569">
        <v>4</v>
      </c>
      <c r="F2569">
        <v>17233</v>
      </c>
      <c r="G2569">
        <v>190.88</v>
      </c>
      <c r="H2569">
        <v>8</v>
      </c>
    </row>
    <row r="2570" spans="1:8">
      <c r="A2570">
        <v>13817</v>
      </c>
      <c r="B2570" s="10">
        <v>128.69999999999999</v>
      </c>
      <c r="C2570">
        <v>9</v>
      </c>
      <c r="D2570">
        <v>7</v>
      </c>
      <c r="F2570">
        <v>13379</v>
      </c>
      <c r="G2570">
        <v>190.85333333333332</v>
      </c>
      <c r="H2570">
        <v>8</v>
      </c>
    </row>
    <row r="2571" spans="1:8">
      <c r="A2571">
        <v>17345</v>
      </c>
      <c r="B2571" s="10">
        <v>128.33000000000004</v>
      </c>
      <c r="C2571">
        <v>9</v>
      </c>
      <c r="D2571">
        <v>8</v>
      </c>
      <c r="F2571">
        <v>16809</v>
      </c>
      <c r="G2571">
        <v>190.53666666666675</v>
      </c>
      <c r="H2571">
        <v>8</v>
      </c>
    </row>
    <row r="2572" spans="1:8">
      <c r="A2572">
        <v>15048</v>
      </c>
      <c r="B2572" s="10">
        <v>128.22500000000002</v>
      </c>
      <c r="C2572">
        <v>9</v>
      </c>
      <c r="D2572">
        <v>10</v>
      </c>
      <c r="F2572">
        <v>16930</v>
      </c>
      <c r="G2572">
        <v>190.27500000000006</v>
      </c>
      <c r="H2572">
        <v>8</v>
      </c>
    </row>
    <row r="2573" spans="1:8">
      <c r="A2573">
        <v>17256</v>
      </c>
      <c r="B2573" s="10">
        <v>127.89999999999999</v>
      </c>
      <c r="C2573">
        <v>9</v>
      </c>
      <c r="D2573">
        <v>10</v>
      </c>
      <c r="F2573">
        <v>17885</v>
      </c>
      <c r="G2573">
        <v>190.18999999999997</v>
      </c>
      <c r="H2573">
        <v>8</v>
      </c>
    </row>
    <row r="2574" spans="1:8">
      <c r="A2574">
        <v>15543</v>
      </c>
      <c r="B2574" s="10">
        <v>127.85999999999999</v>
      </c>
      <c r="C2574">
        <v>9</v>
      </c>
      <c r="D2574" t="s">
        <v>113</v>
      </c>
      <c r="F2574">
        <v>17031</v>
      </c>
      <c r="G2574">
        <v>190.17500000000001</v>
      </c>
      <c r="H2574">
        <v>8</v>
      </c>
    </row>
    <row r="2575" spans="1:8">
      <c r="A2575">
        <v>13781</v>
      </c>
      <c r="B2575" s="10">
        <v>127.84000000000002</v>
      </c>
      <c r="C2575">
        <v>9</v>
      </c>
      <c r="D2575" t="s">
        <v>113</v>
      </c>
      <c r="F2575">
        <v>17063</v>
      </c>
      <c r="G2575">
        <v>189.91749999999999</v>
      </c>
      <c r="H2575">
        <v>8</v>
      </c>
    </row>
    <row r="2576" spans="1:8">
      <c r="A2576">
        <v>17411</v>
      </c>
      <c r="B2576" s="10">
        <v>127.78999999999999</v>
      </c>
      <c r="C2576">
        <v>9</v>
      </c>
      <c r="D2576">
        <v>7</v>
      </c>
      <c r="F2576">
        <v>15582</v>
      </c>
      <c r="G2576">
        <v>189.65000000000003</v>
      </c>
      <c r="H2576">
        <v>8</v>
      </c>
    </row>
    <row r="2577" spans="1:8">
      <c r="A2577">
        <v>16593</v>
      </c>
      <c r="B2577" s="10">
        <v>127.75</v>
      </c>
      <c r="C2577">
        <v>9</v>
      </c>
      <c r="D2577">
        <v>10</v>
      </c>
      <c r="F2577">
        <v>15587</v>
      </c>
      <c r="G2577">
        <v>189.6</v>
      </c>
      <c r="H2577">
        <v>8</v>
      </c>
    </row>
    <row r="2578" spans="1:8">
      <c r="A2578">
        <v>16898</v>
      </c>
      <c r="B2578" s="10">
        <v>127.56000000000006</v>
      </c>
      <c r="C2578">
        <v>9</v>
      </c>
      <c r="D2578">
        <v>8</v>
      </c>
      <c r="F2578">
        <v>18045</v>
      </c>
      <c r="G2578">
        <v>189.39999999999995</v>
      </c>
      <c r="H2578">
        <v>8</v>
      </c>
    </row>
    <row r="2579" spans="1:8">
      <c r="A2579">
        <v>16226</v>
      </c>
      <c r="B2579" s="10">
        <v>127.56</v>
      </c>
      <c r="C2579">
        <v>9</v>
      </c>
      <c r="D2579" t="s">
        <v>113</v>
      </c>
      <c r="F2579">
        <v>16898</v>
      </c>
      <c r="G2579">
        <v>189.34000000000009</v>
      </c>
      <c r="H2579">
        <v>8</v>
      </c>
    </row>
    <row r="2580" spans="1:8">
      <c r="A2580">
        <v>15135</v>
      </c>
      <c r="B2580" s="10">
        <v>127.14999999999998</v>
      </c>
      <c r="C2580">
        <v>9</v>
      </c>
      <c r="D2580" t="s">
        <v>113</v>
      </c>
      <c r="F2580">
        <v>15584</v>
      </c>
      <c r="G2580">
        <v>189.31999999999996</v>
      </c>
      <c r="H2580">
        <v>8</v>
      </c>
    </row>
    <row r="2581" spans="1:8">
      <c r="A2581">
        <v>15578</v>
      </c>
      <c r="B2581" s="10">
        <v>127.1</v>
      </c>
      <c r="C2581">
        <v>9</v>
      </c>
      <c r="D2581" t="s">
        <v>113</v>
      </c>
      <c r="F2581">
        <v>12384</v>
      </c>
      <c r="G2581">
        <v>188.72</v>
      </c>
      <c r="H2581">
        <v>8</v>
      </c>
    </row>
    <row r="2582" spans="1:8">
      <c r="A2582">
        <v>15923</v>
      </c>
      <c r="B2582" s="10">
        <v>127.08000000000003</v>
      </c>
      <c r="C2582">
        <v>9</v>
      </c>
      <c r="D2582" t="s">
        <v>113</v>
      </c>
      <c r="F2582">
        <v>17014</v>
      </c>
      <c r="G2582">
        <v>188.52666666666673</v>
      </c>
      <c r="H2582">
        <v>8</v>
      </c>
    </row>
    <row r="2583" spans="1:8">
      <c r="A2583">
        <v>13571</v>
      </c>
      <c r="B2583" s="10">
        <v>126.8275</v>
      </c>
      <c r="C2583">
        <v>9</v>
      </c>
      <c r="D2583">
        <v>6</v>
      </c>
      <c r="F2583">
        <v>12893</v>
      </c>
      <c r="G2583">
        <v>188.14</v>
      </c>
      <c r="H2583">
        <v>8</v>
      </c>
    </row>
    <row r="2584" spans="1:8">
      <c r="A2584">
        <v>14962</v>
      </c>
      <c r="B2584" s="10">
        <v>126.70000000000002</v>
      </c>
      <c r="C2584">
        <v>9</v>
      </c>
      <c r="D2584" t="s">
        <v>113</v>
      </c>
      <c r="F2584">
        <v>17287</v>
      </c>
      <c r="G2584">
        <v>187.92333333333332</v>
      </c>
      <c r="H2584">
        <v>8</v>
      </c>
    </row>
    <row r="2585" spans="1:8">
      <c r="A2585">
        <v>12829</v>
      </c>
      <c r="B2585" s="10">
        <v>126.52500000000001</v>
      </c>
      <c r="C2585">
        <v>9</v>
      </c>
      <c r="D2585" t="s">
        <v>113</v>
      </c>
      <c r="F2585">
        <v>14722</v>
      </c>
      <c r="G2585">
        <v>187.91999999999996</v>
      </c>
      <c r="H2585">
        <v>8</v>
      </c>
    </row>
    <row r="2586" spans="1:8">
      <c r="A2586">
        <v>14499</v>
      </c>
      <c r="B2586" s="10">
        <v>126.02000000000001</v>
      </c>
      <c r="C2586">
        <v>9</v>
      </c>
      <c r="D2586">
        <v>5</v>
      </c>
      <c r="F2586">
        <v>17279</v>
      </c>
      <c r="G2586">
        <v>187.82999999999998</v>
      </c>
      <c r="H2586">
        <v>8</v>
      </c>
    </row>
    <row r="2587" spans="1:8">
      <c r="A2587">
        <v>15440</v>
      </c>
      <c r="B2587" s="10">
        <v>125.80000000000001</v>
      </c>
      <c r="C2587">
        <v>9</v>
      </c>
      <c r="D2587">
        <v>9</v>
      </c>
      <c r="F2587">
        <v>13173</v>
      </c>
      <c r="G2587">
        <v>187.70999999999998</v>
      </c>
      <c r="H2587">
        <v>8</v>
      </c>
    </row>
    <row r="2588" spans="1:8">
      <c r="A2588">
        <v>15018</v>
      </c>
      <c r="B2588" s="10">
        <v>125.69499999999999</v>
      </c>
      <c r="C2588">
        <v>9</v>
      </c>
      <c r="D2588">
        <v>8</v>
      </c>
      <c r="F2588">
        <v>14067</v>
      </c>
      <c r="G2588">
        <v>187.35000000000002</v>
      </c>
      <c r="H2588">
        <v>8</v>
      </c>
    </row>
    <row r="2589" spans="1:8">
      <c r="A2589">
        <v>14890</v>
      </c>
      <c r="B2589" s="10">
        <v>125.65</v>
      </c>
      <c r="C2589">
        <v>9</v>
      </c>
      <c r="D2589" t="s">
        <v>113</v>
      </c>
      <c r="F2589">
        <v>14819</v>
      </c>
      <c r="G2589">
        <v>187.35</v>
      </c>
      <c r="H2589">
        <v>8</v>
      </c>
    </row>
    <row r="2590" spans="1:8">
      <c r="A2590">
        <v>14501</v>
      </c>
      <c r="B2590" s="10">
        <v>125.605</v>
      </c>
      <c r="C2590">
        <v>9</v>
      </c>
      <c r="D2590">
        <v>10</v>
      </c>
      <c r="F2590">
        <v>18013</v>
      </c>
      <c r="G2590">
        <v>187.29000000000005</v>
      </c>
      <c r="H2590">
        <v>8</v>
      </c>
    </row>
    <row r="2591" spans="1:8">
      <c r="A2591">
        <v>14551</v>
      </c>
      <c r="B2591" s="10">
        <v>125.43</v>
      </c>
      <c r="C2591">
        <v>9</v>
      </c>
      <c r="D2591">
        <v>10</v>
      </c>
      <c r="F2591">
        <v>17693</v>
      </c>
      <c r="G2591">
        <v>187.02</v>
      </c>
      <c r="H2591">
        <v>8</v>
      </c>
    </row>
    <row r="2592" spans="1:8">
      <c r="A2592">
        <v>13606</v>
      </c>
      <c r="B2592" s="10">
        <v>125.20999999999998</v>
      </c>
      <c r="C2592">
        <v>9</v>
      </c>
      <c r="D2592">
        <v>10</v>
      </c>
      <c r="F2592">
        <v>16469</v>
      </c>
      <c r="G2592">
        <v>186.77499999999998</v>
      </c>
      <c r="H2592">
        <v>8</v>
      </c>
    </row>
    <row r="2593" spans="1:8">
      <c r="A2593">
        <v>12523</v>
      </c>
      <c r="B2593" s="10">
        <v>125.04749999999999</v>
      </c>
      <c r="C2593">
        <v>9</v>
      </c>
      <c r="D2593">
        <v>8</v>
      </c>
      <c r="F2593">
        <v>16325</v>
      </c>
      <c r="G2593">
        <v>186.41</v>
      </c>
      <c r="H2593">
        <v>8</v>
      </c>
    </row>
    <row r="2594" spans="1:8">
      <c r="A2594">
        <v>16122</v>
      </c>
      <c r="B2594" s="10">
        <v>124.92</v>
      </c>
      <c r="C2594">
        <v>9</v>
      </c>
      <c r="D2594">
        <v>8</v>
      </c>
      <c r="F2594">
        <v>12981</v>
      </c>
      <c r="G2594">
        <v>186.11</v>
      </c>
      <c r="H2594">
        <v>8</v>
      </c>
    </row>
    <row r="2595" spans="1:8">
      <c r="A2595">
        <v>16849</v>
      </c>
      <c r="B2595" s="10">
        <v>124.57</v>
      </c>
      <c r="C2595">
        <v>9</v>
      </c>
      <c r="D2595" t="s">
        <v>113</v>
      </c>
      <c r="F2595">
        <v>15567</v>
      </c>
      <c r="G2595">
        <v>186.01000000000002</v>
      </c>
      <c r="H2595">
        <v>8</v>
      </c>
    </row>
    <row r="2596" spans="1:8">
      <c r="A2596">
        <v>15756</v>
      </c>
      <c r="B2596" s="10">
        <v>124.56</v>
      </c>
      <c r="C2596">
        <v>9</v>
      </c>
      <c r="D2596">
        <v>9</v>
      </c>
      <c r="F2596">
        <v>17255</v>
      </c>
      <c r="G2596">
        <v>185.95000000000002</v>
      </c>
      <c r="H2596">
        <v>8</v>
      </c>
    </row>
    <row r="2597" spans="1:8">
      <c r="A2597">
        <v>16140</v>
      </c>
      <c r="B2597" s="10">
        <v>124.14</v>
      </c>
      <c r="C2597">
        <v>9</v>
      </c>
      <c r="D2597">
        <v>3</v>
      </c>
      <c r="F2597">
        <v>17146</v>
      </c>
      <c r="G2597">
        <v>185.9</v>
      </c>
      <c r="H2597">
        <v>8</v>
      </c>
    </row>
    <row r="2598" spans="1:8">
      <c r="A2598">
        <v>15393</v>
      </c>
      <c r="B2598" s="10">
        <v>124.10000000000001</v>
      </c>
      <c r="C2598">
        <v>9</v>
      </c>
      <c r="D2598">
        <v>10</v>
      </c>
      <c r="F2598">
        <v>12641</v>
      </c>
      <c r="G2598">
        <v>185.9</v>
      </c>
      <c r="H2598">
        <v>8</v>
      </c>
    </row>
    <row r="2599" spans="1:8">
      <c r="A2599">
        <v>13012</v>
      </c>
      <c r="B2599" s="10">
        <v>124.05666666666666</v>
      </c>
      <c r="C2599">
        <v>9</v>
      </c>
      <c r="D2599">
        <v>6</v>
      </c>
      <c r="F2599">
        <v>15402</v>
      </c>
      <c r="G2599">
        <v>185.77999999999997</v>
      </c>
      <c r="H2599">
        <v>8</v>
      </c>
    </row>
    <row r="2600" spans="1:8">
      <c r="A2600">
        <v>13524</v>
      </c>
      <c r="B2600" s="10">
        <v>123.85000000000002</v>
      </c>
      <c r="C2600">
        <v>9</v>
      </c>
      <c r="D2600">
        <v>9</v>
      </c>
      <c r="F2600">
        <v>17926</v>
      </c>
      <c r="G2600">
        <v>185.56</v>
      </c>
      <c r="H2600">
        <v>8</v>
      </c>
    </row>
    <row r="2601" spans="1:8">
      <c r="A2601">
        <v>14715</v>
      </c>
      <c r="B2601" s="10">
        <v>123.72500000000001</v>
      </c>
      <c r="C2601">
        <v>9</v>
      </c>
      <c r="D2601">
        <v>6</v>
      </c>
      <c r="F2601">
        <v>15713</v>
      </c>
      <c r="G2601">
        <v>185.55</v>
      </c>
      <c r="H2601">
        <v>8</v>
      </c>
    </row>
    <row r="2602" spans="1:8">
      <c r="A2602">
        <v>17440</v>
      </c>
      <c r="B2602" s="10">
        <v>123.44999999999999</v>
      </c>
      <c r="C2602">
        <v>9</v>
      </c>
      <c r="D2602">
        <v>10</v>
      </c>
      <c r="F2602">
        <v>15602</v>
      </c>
      <c r="G2602">
        <v>185.54249999999999</v>
      </c>
      <c r="H2602">
        <v>8</v>
      </c>
    </row>
    <row r="2603" spans="1:8">
      <c r="A2603">
        <v>16658</v>
      </c>
      <c r="B2603" s="10">
        <v>123.24</v>
      </c>
      <c r="C2603">
        <v>9</v>
      </c>
      <c r="D2603" t="s">
        <v>113</v>
      </c>
      <c r="F2603">
        <v>17010</v>
      </c>
      <c r="G2603">
        <v>185.46</v>
      </c>
      <c r="H2603">
        <v>8</v>
      </c>
    </row>
    <row r="2604" spans="1:8">
      <c r="A2604">
        <v>15917</v>
      </c>
      <c r="B2604" s="10">
        <v>123.10000000000001</v>
      </c>
      <c r="C2604">
        <v>9</v>
      </c>
      <c r="D2604" t="s">
        <v>113</v>
      </c>
      <c r="F2604">
        <v>17214</v>
      </c>
      <c r="G2604">
        <v>185.22500000000005</v>
      </c>
      <c r="H2604">
        <v>8</v>
      </c>
    </row>
    <row r="2605" spans="1:8">
      <c r="A2605">
        <v>17967</v>
      </c>
      <c r="B2605" s="10">
        <v>123.07000000000002</v>
      </c>
      <c r="C2605">
        <v>9</v>
      </c>
      <c r="D2605" t="s">
        <v>113</v>
      </c>
      <c r="F2605">
        <v>15656</v>
      </c>
      <c r="G2605">
        <v>184.86999999999998</v>
      </c>
      <c r="H2605">
        <v>8</v>
      </c>
    </row>
    <row r="2606" spans="1:8">
      <c r="A2606">
        <v>13544</v>
      </c>
      <c r="B2606" s="10">
        <v>122.91</v>
      </c>
      <c r="C2606">
        <v>9</v>
      </c>
      <c r="D2606">
        <v>8</v>
      </c>
      <c r="F2606">
        <v>16906</v>
      </c>
      <c r="G2606">
        <v>184.82999999999993</v>
      </c>
      <c r="H2606">
        <v>8</v>
      </c>
    </row>
    <row r="2607" spans="1:8">
      <c r="A2607">
        <v>14413</v>
      </c>
      <c r="B2607" s="10">
        <v>122.7</v>
      </c>
      <c r="C2607">
        <v>9</v>
      </c>
      <c r="D2607" t="s">
        <v>113</v>
      </c>
      <c r="F2607">
        <v>17560</v>
      </c>
      <c r="G2607">
        <v>184.45</v>
      </c>
      <c r="H2607">
        <v>8</v>
      </c>
    </row>
    <row r="2608" spans="1:8">
      <c r="A2608">
        <v>14165</v>
      </c>
      <c r="B2608" s="10">
        <v>122.53999999999999</v>
      </c>
      <c r="C2608">
        <v>9</v>
      </c>
      <c r="D2608" t="s">
        <v>113</v>
      </c>
      <c r="F2608">
        <v>17680</v>
      </c>
      <c r="G2608">
        <v>184.39999999999998</v>
      </c>
      <c r="H2608">
        <v>8</v>
      </c>
    </row>
    <row r="2609" spans="1:8">
      <c r="A2609">
        <v>17436</v>
      </c>
      <c r="B2609" s="10">
        <v>122.39999999999999</v>
      </c>
      <c r="C2609">
        <v>9</v>
      </c>
      <c r="D2609">
        <v>10</v>
      </c>
      <c r="F2609">
        <v>16433</v>
      </c>
      <c r="G2609">
        <v>184.26000000000002</v>
      </c>
      <c r="H2609">
        <v>8</v>
      </c>
    </row>
    <row r="2610" spans="1:8">
      <c r="A2610">
        <v>16332</v>
      </c>
      <c r="B2610" s="10">
        <v>122.30000000000001</v>
      </c>
      <c r="C2610">
        <v>9</v>
      </c>
      <c r="D2610">
        <v>6</v>
      </c>
      <c r="F2610">
        <v>17883</v>
      </c>
      <c r="G2610">
        <v>184.14</v>
      </c>
      <c r="H2610">
        <v>8</v>
      </c>
    </row>
    <row r="2611" spans="1:8">
      <c r="A2611">
        <v>13026</v>
      </c>
      <c r="B2611" s="10">
        <v>121.85999999999999</v>
      </c>
      <c r="C2611">
        <v>9</v>
      </c>
      <c r="D2611">
        <v>7</v>
      </c>
      <c r="F2611">
        <v>13427</v>
      </c>
      <c r="G2611">
        <v>184.05</v>
      </c>
      <c r="H2611">
        <v>8</v>
      </c>
    </row>
    <row r="2612" spans="1:8">
      <c r="A2612">
        <v>18155</v>
      </c>
      <c r="B2612" s="10">
        <v>121.38</v>
      </c>
      <c r="C2612">
        <v>9</v>
      </c>
      <c r="D2612">
        <v>10</v>
      </c>
      <c r="F2612">
        <v>15345</v>
      </c>
      <c r="G2612">
        <v>183.845</v>
      </c>
      <c r="H2612">
        <v>8</v>
      </c>
    </row>
    <row r="2613" spans="1:8">
      <c r="A2613">
        <v>15049</v>
      </c>
      <c r="B2613" s="10">
        <v>121.17000000000002</v>
      </c>
      <c r="C2613">
        <v>9</v>
      </c>
      <c r="D2613" t="s">
        <v>113</v>
      </c>
      <c r="F2613">
        <v>14820</v>
      </c>
      <c r="G2613">
        <v>183.76000000000002</v>
      </c>
      <c r="H2613">
        <v>8</v>
      </c>
    </row>
    <row r="2614" spans="1:8">
      <c r="A2614">
        <v>13002</v>
      </c>
      <c r="B2614" s="10">
        <v>120.94999999999999</v>
      </c>
      <c r="C2614">
        <v>9</v>
      </c>
      <c r="D2614" t="s">
        <v>113</v>
      </c>
      <c r="F2614">
        <v>16680</v>
      </c>
      <c r="G2614">
        <v>183.70000000000002</v>
      </c>
      <c r="H2614">
        <v>8</v>
      </c>
    </row>
    <row r="2615" spans="1:8">
      <c r="A2615">
        <v>16596</v>
      </c>
      <c r="B2615" s="10">
        <v>120.65</v>
      </c>
      <c r="C2615">
        <v>9</v>
      </c>
      <c r="D2615">
        <v>9</v>
      </c>
      <c r="F2615">
        <v>13782</v>
      </c>
      <c r="G2615">
        <v>183.56666666666672</v>
      </c>
      <c r="H2615">
        <v>8</v>
      </c>
    </row>
    <row r="2616" spans="1:8">
      <c r="A2616">
        <v>16427</v>
      </c>
      <c r="B2616" s="10">
        <v>120.53</v>
      </c>
      <c r="C2616">
        <v>9</v>
      </c>
      <c r="D2616" t="s">
        <v>113</v>
      </c>
      <c r="F2616">
        <v>18136</v>
      </c>
      <c r="G2616">
        <v>183.48000000000002</v>
      </c>
      <c r="H2616">
        <v>8</v>
      </c>
    </row>
    <row r="2617" spans="1:8">
      <c r="A2617">
        <v>16948</v>
      </c>
      <c r="B2617" s="10">
        <v>120.27000000000001</v>
      </c>
      <c r="C2617">
        <v>9</v>
      </c>
      <c r="D2617">
        <v>8</v>
      </c>
      <c r="F2617">
        <v>17339</v>
      </c>
      <c r="G2617">
        <v>183.36</v>
      </c>
      <c r="H2617">
        <v>8</v>
      </c>
    </row>
    <row r="2618" spans="1:8">
      <c r="A2618">
        <v>14453</v>
      </c>
      <c r="B2618" s="10">
        <v>119.93000000000002</v>
      </c>
      <c r="C2618">
        <v>9</v>
      </c>
      <c r="D2618" t="s">
        <v>113</v>
      </c>
      <c r="F2618">
        <v>17042</v>
      </c>
      <c r="G2618">
        <v>182.99666666666667</v>
      </c>
      <c r="H2618">
        <v>8</v>
      </c>
    </row>
    <row r="2619" spans="1:8">
      <c r="A2619">
        <v>17837</v>
      </c>
      <c r="B2619" s="10">
        <v>119.8</v>
      </c>
      <c r="C2619">
        <v>9</v>
      </c>
      <c r="D2619">
        <v>3</v>
      </c>
      <c r="F2619">
        <v>15746</v>
      </c>
      <c r="G2619">
        <v>182.95999999999998</v>
      </c>
      <c r="H2619">
        <v>8</v>
      </c>
    </row>
    <row r="2620" spans="1:8">
      <c r="A2620">
        <v>16549</v>
      </c>
      <c r="B2620" s="10">
        <v>119.49000000000001</v>
      </c>
      <c r="C2620">
        <v>9</v>
      </c>
      <c r="D2620">
        <v>1</v>
      </c>
      <c r="F2620">
        <v>12697</v>
      </c>
      <c r="G2620">
        <v>182.84</v>
      </c>
      <c r="H2620">
        <v>8</v>
      </c>
    </row>
    <row r="2621" spans="1:8">
      <c r="A2621">
        <v>17883</v>
      </c>
      <c r="B2621" s="10">
        <v>119.35000000000001</v>
      </c>
      <c r="C2621">
        <v>9</v>
      </c>
      <c r="D2621">
        <v>8</v>
      </c>
      <c r="F2621">
        <v>17772</v>
      </c>
      <c r="G2621">
        <v>182.76999999999998</v>
      </c>
      <c r="H2621">
        <v>8</v>
      </c>
    </row>
    <row r="2622" spans="1:8">
      <c r="A2622">
        <v>14995</v>
      </c>
      <c r="B2622" s="10">
        <v>119.31000000000004</v>
      </c>
      <c r="C2622">
        <v>9</v>
      </c>
      <c r="D2622">
        <v>10</v>
      </c>
      <c r="F2622">
        <v>17412</v>
      </c>
      <c r="G2622">
        <v>182.74666666666667</v>
      </c>
      <c r="H2622">
        <v>8</v>
      </c>
    </row>
    <row r="2623" spans="1:8">
      <c r="A2623">
        <v>15266</v>
      </c>
      <c r="B2623" s="10">
        <v>119.30000000000001</v>
      </c>
      <c r="C2623">
        <v>9</v>
      </c>
      <c r="D2623" t="s">
        <v>113</v>
      </c>
      <c r="F2623">
        <v>15429</v>
      </c>
      <c r="G2623">
        <v>182.45000000000002</v>
      </c>
      <c r="H2623">
        <v>8</v>
      </c>
    </row>
    <row r="2624" spans="1:8">
      <c r="A2624">
        <v>17705</v>
      </c>
      <c r="B2624" s="10">
        <v>119.10000000000001</v>
      </c>
      <c r="C2624">
        <v>9</v>
      </c>
      <c r="D2624">
        <v>6</v>
      </c>
      <c r="F2624">
        <v>15949</v>
      </c>
      <c r="G2624">
        <v>182.35999999999999</v>
      </c>
      <c r="H2624">
        <v>8</v>
      </c>
    </row>
    <row r="2625" spans="1:8">
      <c r="A2625">
        <v>15843</v>
      </c>
      <c r="B2625" s="10">
        <v>118.95</v>
      </c>
      <c r="C2625">
        <v>9</v>
      </c>
      <c r="D2625" t="s">
        <v>113</v>
      </c>
      <c r="F2625">
        <v>15186</v>
      </c>
      <c r="G2625">
        <v>182.15</v>
      </c>
      <c r="H2625">
        <v>8</v>
      </c>
    </row>
    <row r="2626" spans="1:8">
      <c r="A2626">
        <v>15850</v>
      </c>
      <c r="B2626" s="10">
        <v>118.88000000000004</v>
      </c>
      <c r="C2626">
        <v>9</v>
      </c>
      <c r="D2626">
        <v>9</v>
      </c>
      <c r="F2626">
        <v>12593</v>
      </c>
      <c r="G2626">
        <v>182.10000000000002</v>
      </c>
      <c r="H2626">
        <v>8</v>
      </c>
    </row>
    <row r="2627" spans="1:8">
      <c r="A2627">
        <v>14155</v>
      </c>
      <c r="B2627" s="10">
        <v>118.75</v>
      </c>
      <c r="C2627">
        <v>9</v>
      </c>
      <c r="D2627" t="s">
        <v>113</v>
      </c>
      <c r="F2627">
        <v>16909</v>
      </c>
      <c r="G2627">
        <v>182.07000000000002</v>
      </c>
      <c r="H2627">
        <v>8</v>
      </c>
    </row>
    <row r="2628" spans="1:8">
      <c r="A2628">
        <v>16600</v>
      </c>
      <c r="B2628" s="10">
        <v>118.73</v>
      </c>
      <c r="C2628">
        <v>9</v>
      </c>
      <c r="D2628">
        <v>8</v>
      </c>
      <c r="F2628">
        <v>17330</v>
      </c>
      <c r="G2628">
        <v>181.95</v>
      </c>
      <c r="H2628">
        <v>8</v>
      </c>
    </row>
    <row r="2629" spans="1:8">
      <c r="A2629">
        <v>16750</v>
      </c>
      <c r="B2629" s="10">
        <v>118.7</v>
      </c>
      <c r="C2629">
        <v>9</v>
      </c>
      <c r="D2629">
        <v>9</v>
      </c>
      <c r="F2629">
        <v>15754</v>
      </c>
      <c r="G2629">
        <v>181.935</v>
      </c>
      <c r="H2629">
        <v>8</v>
      </c>
    </row>
    <row r="2630" spans="1:8">
      <c r="A2630">
        <v>15855</v>
      </c>
      <c r="B2630" s="10">
        <v>118.6725</v>
      </c>
      <c r="C2630">
        <v>9</v>
      </c>
      <c r="D2630">
        <v>7</v>
      </c>
      <c r="F2630">
        <v>14087</v>
      </c>
      <c r="G2630">
        <v>181.66999999999996</v>
      </c>
      <c r="H2630">
        <v>8</v>
      </c>
    </row>
    <row r="2631" spans="1:8">
      <c r="A2631">
        <v>14013</v>
      </c>
      <c r="B2631" s="10">
        <v>118.5</v>
      </c>
      <c r="C2631">
        <v>9</v>
      </c>
      <c r="D2631">
        <v>8</v>
      </c>
      <c r="F2631">
        <v>17573</v>
      </c>
      <c r="G2631">
        <v>181.45</v>
      </c>
      <c r="H2631">
        <v>8</v>
      </c>
    </row>
    <row r="2632" spans="1:8">
      <c r="A2632">
        <v>13569</v>
      </c>
      <c r="B2632" s="10">
        <v>118.32000000000001</v>
      </c>
      <c r="C2632">
        <v>9</v>
      </c>
      <c r="D2632">
        <v>7</v>
      </c>
      <c r="F2632">
        <v>15073</v>
      </c>
      <c r="G2632">
        <v>181.45</v>
      </c>
      <c r="H2632">
        <v>8</v>
      </c>
    </row>
    <row r="2633" spans="1:8">
      <c r="A2633">
        <v>17800</v>
      </c>
      <c r="B2633" s="10">
        <v>118.28333333333335</v>
      </c>
      <c r="C2633">
        <v>9</v>
      </c>
      <c r="D2633">
        <v>8</v>
      </c>
      <c r="F2633">
        <v>13473</v>
      </c>
      <c r="G2633">
        <v>181.38</v>
      </c>
      <c r="H2633">
        <v>8</v>
      </c>
    </row>
    <row r="2634" spans="1:8">
      <c r="A2634">
        <v>14871</v>
      </c>
      <c r="B2634" s="10">
        <v>118.25000000000001</v>
      </c>
      <c r="C2634">
        <v>9</v>
      </c>
      <c r="D2634">
        <v>9</v>
      </c>
      <c r="F2634">
        <v>15208</v>
      </c>
      <c r="G2634">
        <v>181.36666666666665</v>
      </c>
      <c r="H2634">
        <v>8</v>
      </c>
    </row>
    <row r="2635" spans="1:8">
      <c r="A2635">
        <v>14177</v>
      </c>
      <c r="B2635" s="10">
        <v>118.08000000000004</v>
      </c>
      <c r="C2635">
        <v>9</v>
      </c>
      <c r="D2635">
        <v>4</v>
      </c>
      <c r="F2635">
        <v>15886</v>
      </c>
      <c r="G2635">
        <v>181.09</v>
      </c>
      <c r="H2635">
        <v>8</v>
      </c>
    </row>
    <row r="2636" spans="1:8">
      <c r="A2636">
        <v>16804</v>
      </c>
      <c r="B2636" s="10">
        <v>118.05000000000003</v>
      </c>
      <c r="C2636">
        <v>9</v>
      </c>
      <c r="D2636">
        <v>4</v>
      </c>
      <c r="F2636">
        <v>16594</v>
      </c>
      <c r="G2636">
        <v>181.08999999999997</v>
      </c>
      <c r="H2636">
        <v>8</v>
      </c>
    </row>
    <row r="2637" spans="1:8">
      <c r="A2637">
        <v>13581</v>
      </c>
      <c r="B2637" s="10">
        <v>117.99999999999999</v>
      </c>
      <c r="C2637">
        <v>9</v>
      </c>
      <c r="D2637" t="s">
        <v>113</v>
      </c>
      <c r="F2637">
        <v>18171</v>
      </c>
      <c r="G2637">
        <v>180.64666666666665</v>
      </c>
      <c r="H2637">
        <v>8</v>
      </c>
    </row>
    <row r="2638" spans="1:8">
      <c r="A2638">
        <v>15197</v>
      </c>
      <c r="B2638" s="10">
        <v>117.94999999999999</v>
      </c>
      <c r="C2638">
        <v>9</v>
      </c>
      <c r="D2638">
        <v>9</v>
      </c>
      <c r="F2638">
        <v>14950</v>
      </c>
      <c r="G2638">
        <v>180.625</v>
      </c>
      <c r="H2638">
        <v>8</v>
      </c>
    </row>
    <row r="2639" spans="1:8">
      <c r="A2639">
        <v>12929</v>
      </c>
      <c r="B2639" s="10">
        <v>117.85000000000001</v>
      </c>
      <c r="C2639">
        <v>9</v>
      </c>
      <c r="D2639">
        <v>10</v>
      </c>
      <c r="F2639">
        <v>17557</v>
      </c>
      <c r="G2639">
        <v>180.48666666666668</v>
      </c>
      <c r="H2639">
        <v>8</v>
      </c>
    </row>
    <row r="2640" spans="1:8">
      <c r="A2640">
        <v>15014</v>
      </c>
      <c r="B2640" s="10">
        <v>117.72999999999999</v>
      </c>
      <c r="C2640">
        <v>9</v>
      </c>
      <c r="D2640">
        <v>9</v>
      </c>
      <c r="F2640">
        <v>13710</v>
      </c>
      <c r="G2640">
        <v>180.48000000000002</v>
      </c>
      <c r="H2640">
        <v>8</v>
      </c>
    </row>
    <row r="2641" spans="1:8">
      <c r="A2641">
        <v>13962</v>
      </c>
      <c r="B2641" s="10">
        <v>117.6</v>
      </c>
      <c r="C2641">
        <v>9</v>
      </c>
      <c r="D2641">
        <v>10</v>
      </c>
      <c r="F2641">
        <v>17414</v>
      </c>
      <c r="G2641">
        <v>180</v>
      </c>
      <c r="H2641">
        <v>8</v>
      </c>
    </row>
    <row r="2642" spans="1:8">
      <c r="A2642">
        <v>17654</v>
      </c>
      <c r="B2642" s="10">
        <v>117.54999999999998</v>
      </c>
      <c r="C2642">
        <v>9</v>
      </c>
      <c r="D2642" t="s">
        <v>113</v>
      </c>
      <c r="F2642">
        <v>16442</v>
      </c>
      <c r="G2642">
        <v>179.76000000000002</v>
      </c>
      <c r="H2642">
        <v>8</v>
      </c>
    </row>
    <row r="2643" spans="1:8">
      <c r="A2643">
        <v>13780</v>
      </c>
      <c r="B2643" s="10">
        <v>116.28000000000002</v>
      </c>
      <c r="C2643">
        <v>9</v>
      </c>
      <c r="D2643">
        <v>7</v>
      </c>
      <c r="F2643">
        <v>14342</v>
      </c>
      <c r="G2643">
        <v>179.48</v>
      </c>
      <c r="H2643">
        <v>8</v>
      </c>
    </row>
    <row r="2644" spans="1:8">
      <c r="A2644">
        <v>17117</v>
      </c>
      <c r="B2644" s="10">
        <v>116.19999999999997</v>
      </c>
      <c r="C2644">
        <v>9</v>
      </c>
      <c r="D2644" t="s">
        <v>113</v>
      </c>
      <c r="F2644">
        <v>14690</v>
      </c>
      <c r="G2644">
        <v>179.30500000000001</v>
      </c>
      <c r="H2644">
        <v>8</v>
      </c>
    </row>
    <row r="2645" spans="1:8">
      <c r="A2645">
        <v>17601</v>
      </c>
      <c r="B2645" s="10">
        <v>116.01</v>
      </c>
      <c r="C2645">
        <v>9</v>
      </c>
      <c r="D2645" t="s">
        <v>113</v>
      </c>
      <c r="F2645">
        <v>16278</v>
      </c>
      <c r="G2645">
        <v>179.27666666666664</v>
      </c>
      <c r="H2645">
        <v>8</v>
      </c>
    </row>
    <row r="2646" spans="1:8">
      <c r="A2646">
        <v>17771</v>
      </c>
      <c r="B2646" s="10">
        <v>115.80000000000001</v>
      </c>
      <c r="C2646">
        <v>9</v>
      </c>
      <c r="D2646">
        <v>9</v>
      </c>
      <c r="F2646">
        <v>16209</v>
      </c>
      <c r="G2646">
        <v>179.18</v>
      </c>
      <c r="H2646">
        <v>8</v>
      </c>
    </row>
    <row r="2647" spans="1:8">
      <c r="A2647">
        <v>15350</v>
      </c>
      <c r="B2647" s="10">
        <v>115.65</v>
      </c>
      <c r="C2647">
        <v>9</v>
      </c>
      <c r="D2647" t="s">
        <v>113</v>
      </c>
      <c r="F2647">
        <v>15895</v>
      </c>
      <c r="G2647">
        <v>179.17</v>
      </c>
      <c r="H2647">
        <v>8</v>
      </c>
    </row>
    <row r="2648" spans="1:8">
      <c r="A2648">
        <v>15026</v>
      </c>
      <c r="B2648" s="10">
        <v>115.39</v>
      </c>
      <c r="C2648">
        <v>9</v>
      </c>
      <c r="D2648">
        <v>7</v>
      </c>
      <c r="F2648">
        <v>18017</v>
      </c>
      <c r="G2648">
        <v>179</v>
      </c>
      <c r="H2648">
        <v>8</v>
      </c>
    </row>
    <row r="2649" spans="1:8">
      <c r="A2649">
        <v>15081</v>
      </c>
      <c r="B2649" s="10">
        <v>115.29999999999998</v>
      </c>
      <c r="C2649">
        <v>9</v>
      </c>
      <c r="D2649">
        <v>10</v>
      </c>
      <c r="F2649">
        <v>13068</v>
      </c>
      <c r="G2649">
        <v>179</v>
      </c>
      <c r="H2649">
        <v>8</v>
      </c>
    </row>
    <row r="2650" spans="1:8">
      <c r="A2650">
        <v>17917</v>
      </c>
      <c r="B2650" s="10">
        <v>115.23</v>
      </c>
      <c r="C2650">
        <v>9</v>
      </c>
      <c r="D2650">
        <v>10</v>
      </c>
      <c r="F2650">
        <v>17904</v>
      </c>
      <c r="G2650">
        <v>178.91999999999993</v>
      </c>
      <c r="H2650">
        <v>8</v>
      </c>
    </row>
    <row r="2651" spans="1:8">
      <c r="A2651">
        <v>15535</v>
      </c>
      <c r="B2651" s="10">
        <v>114.97499999999998</v>
      </c>
      <c r="C2651">
        <v>9</v>
      </c>
      <c r="D2651" t="s">
        <v>113</v>
      </c>
      <c r="F2651">
        <v>17265</v>
      </c>
      <c r="G2651">
        <v>178.80999999999997</v>
      </c>
      <c r="H2651">
        <v>8</v>
      </c>
    </row>
    <row r="2652" spans="1:8">
      <c r="A2652">
        <v>15483</v>
      </c>
      <c r="B2652" s="10">
        <v>114.85000000000005</v>
      </c>
      <c r="C2652">
        <v>9</v>
      </c>
      <c r="D2652">
        <v>9</v>
      </c>
      <c r="F2652">
        <v>13778</v>
      </c>
      <c r="G2652">
        <v>178.7</v>
      </c>
      <c r="H2652">
        <v>8</v>
      </c>
    </row>
    <row r="2653" spans="1:8">
      <c r="A2653">
        <v>17786</v>
      </c>
      <c r="B2653" s="10">
        <v>114.85000000000004</v>
      </c>
      <c r="C2653">
        <v>9</v>
      </c>
      <c r="D2653">
        <v>9</v>
      </c>
      <c r="F2653">
        <v>13675</v>
      </c>
      <c r="G2653">
        <v>178.38</v>
      </c>
      <c r="H2653">
        <v>8</v>
      </c>
    </row>
    <row r="2654" spans="1:8">
      <c r="A2654">
        <v>12616</v>
      </c>
      <c r="B2654" s="10">
        <v>114.70000000000002</v>
      </c>
      <c r="C2654">
        <v>9</v>
      </c>
      <c r="D2654">
        <v>4</v>
      </c>
      <c r="F2654">
        <v>17253</v>
      </c>
      <c r="G2654">
        <v>178.26</v>
      </c>
      <c r="H2654">
        <v>8</v>
      </c>
    </row>
    <row r="2655" spans="1:8">
      <c r="A2655">
        <v>14784</v>
      </c>
      <c r="B2655" s="10">
        <v>114.68</v>
      </c>
      <c r="C2655">
        <v>9</v>
      </c>
      <c r="D2655">
        <v>8</v>
      </c>
      <c r="F2655">
        <v>13271</v>
      </c>
      <c r="G2655">
        <v>178.25999999999988</v>
      </c>
      <c r="H2655">
        <v>8</v>
      </c>
    </row>
    <row r="2656" spans="1:8">
      <c r="A2656">
        <v>16247</v>
      </c>
      <c r="B2656" s="10">
        <v>114.56</v>
      </c>
      <c r="C2656">
        <v>9</v>
      </c>
      <c r="D2656" t="s">
        <v>113</v>
      </c>
      <c r="F2656">
        <v>16775</v>
      </c>
      <c r="G2656">
        <v>177.90199999999999</v>
      </c>
      <c r="H2656">
        <v>8</v>
      </c>
    </row>
    <row r="2657" spans="1:8">
      <c r="A2657">
        <v>14632</v>
      </c>
      <c r="B2657" s="10">
        <v>114.55999999999999</v>
      </c>
      <c r="C2657">
        <v>9</v>
      </c>
      <c r="D2657" t="s">
        <v>113</v>
      </c>
      <c r="F2657">
        <v>12618</v>
      </c>
      <c r="G2657">
        <v>177.31</v>
      </c>
      <c r="H2657">
        <v>8</v>
      </c>
    </row>
    <row r="2658" spans="1:8">
      <c r="A2658">
        <v>16298</v>
      </c>
      <c r="B2658" s="10">
        <v>114.3</v>
      </c>
      <c r="C2658">
        <v>9</v>
      </c>
      <c r="D2658">
        <v>7</v>
      </c>
      <c r="F2658">
        <v>14013</v>
      </c>
      <c r="G2658">
        <v>177.26</v>
      </c>
      <c r="H2658">
        <v>8</v>
      </c>
    </row>
    <row r="2659" spans="1:8">
      <c r="A2659">
        <v>15221</v>
      </c>
      <c r="B2659" s="10">
        <v>114.10000000000001</v>
      </c>
      <c r="C2659">
        <v>9</v>
      </c>
      <c r="D2659" t="s">
        <v>113</v>
      </c>
      <c r="F2659">
        <v>16841</v>
      </c>
      <c r="G2659">
        <v>177.12666666666667</v>
      </c>
      <c r="H2659">
        <v>8</v>
      </c>
    </row>
    <row r="2660" spans="1:8">
      <c r="A2660">
        <v>17969</v>
      </c>
      <c r="B2660" s="10">
        <v>114.1</v>
      </c>
      <c r="C2660">
        <v>9</v>
      </c>
      <c r="D2660" t="s">
        <v>113</v>
      </c>
      <c r="F2660">
        <v>16706</v>
      </c>
      <c r="G2660">
        <v>177.1166666666667</v>
      </c>
      <c r="H2660">
        <v>8</v>
      </c>
    </row>
    <row r="2661" spans="1:8">
      <c r="A2661">
        <v>14173</v>
      </c>
      <c r="B2661" s="10">
        <v>114.04</v>
      </c>
      <c r="C2661">
        <v>9</v>
      </c>
      <c r="D2661">
        <v>8</v>
      </c>
      <c r="F2661">
        <v>12923</v>
      </c>
      <c r="G2661">
        <v>176.97</v>
      </c>
      <c r="H2661">
        <v>8</v>
      </c>
    </row>
    <row r="2662" spans="1:8">
      <c r="A2662">
        <v>12651</v>
      </c>
      <c r="B2662" s="10">
        <v>114.00000000000003</v>
      </c>
      <c r="C2662">
        <v>9</v>
      </c>
      <c r="D2662" t="s">
        <v>113</v>
      </c>
      <c r="F2662">
        <v>17947</v>
      </c>
      <c r="G2662">
        <v>176.68</v>
      </c>
      <c r="H2662">
        <v>8</v>
      </c>
    </row>
    <row r="2663" spans="1:8">
      <c r="A2663">
        <v>12601</v>
      </c>
      <c r="B2663" s="10">
        <v>113.91200000000001</v>
      </c>
      <c r="C2663">
        <v>9</v>
      </c>
      <c r="D2663" t="s">
        <v>113</v>
      </c>
      <c r="F2663">
        <v>14083</v>
      </c>
      <c r="G2663">
        <v>176.32000000000005</v>
      </c>
      <c r="H2663">
        <v>8</v>
      </c>
    </row>
    <row r="2664" spans="1:8">
      <c r="A2664">
        <v>14457</v>
      </c>
      <c r="B2664" s="10">
        <v>113.64</v>
      </c>
      <c r="C2664">
        <v>9</v>
      </c>
      <c r="D2664" t="s">
        <v>113</v>
      </c>
      <c r="F2664">
        <v>16309</v>
      </c>
      <c r="G2664">
        <v>176.23499999999999</v>
      </c>
      <c r="H2664">
        <v>8</v>
      </c>
    </row>
    <row r="2665" spans="1:8">
      <c r="A2665">
        <v>17217</v>
      </c>
      <c r="B2665" s="10">
        <v>113.5</v>
      </c>
      <c r="C2665">
        <v>9</v>
      </c>
      <c r="D2665" t="s">
        <v>113</v>
      </c>
      <c r="F2665">
        <v>16384</v>
      </c>
      <c r="G2665">
        <v>175.4</v>
      </c>
      <c r="H2665">
        <v>8</v>
      </c>
    </row>
    <row r="2666" spans="1:8">
      <c r="A2666">
        <v>15445</v>
      </c>
      <c r="B2666" s="10">
        <v>113.5</v>
      </c>
      <c r="C2666">
        <v>9</v>
      </c>
      <c r="D2666" t="s">
        <v>113</v>
      </c>
      <c r="F2666">
        <v>17835</v>
      </c>
      <c r="G2666">
        <v>175.32</v>
      </c>
      <c r="H2666">
        <v>8</v>
      </c>
    </row>
    <row r="2667" spans="1:8">
      <c r="A2667">
        <v>16913</v>
      </c>
      <c r="B2667" s="10">
        <v>113.44000000000001</v>
      </c>
      <c r="C2667">
        <v>9</v>
      </c>
      <c r="D2667" t="s">
        <v>113</v>
      </c>
      <c r="F2667">
        <v>14784</v>
      </c>
      <c r="G2667">
        <v>175.31</v>
      </c>
      <c r="H2667">
        <v>8</v>
      </c>
    </row>
    <row r="2668" spans="1:8">
      <c r="A2668">
        <v>13588</v>
      </c>
      <c r="B2668" s="10">
        <v>113.3</v>
      </c>
      <c r="C2668">
        <v>9</v>
      </c>
      <c r="D2668">
        <v>4</v>
      </c>
      <c r="F2668">
        <v>17331</v>
      </c>
      <c r="G2668">
        <v>175.2</v>
      </c>
      <c r="H2668">
        <v>8</v>
      </c>
    </row>
    <row r="2669" spans="1:8">
      <c r="A2669">
        <v>17460</v>
      </c>
      <c r="B2669" s="10">
        <v>113.1575</v>
      </c>
      <c r="C2669">
        <v>9</v>
      </c>
      <c r="D2669">
        <v>10</v>
      </c>
      <c r="F2669">
        <v>13919</v>
      </c>
      <c r="G2669">
        <v>175.07999999999998</v>
      </c>
      <c r="H2669">
        <v>8</v>
      </c>
    </row>
    <row r="2670" spans="1:8">
      <c r="A2670">
        <v>15280</v>
      </c>
      <c r="B2670" s="10">
        <v>113.12</v>
      </c>
      <c r="C2670">
        <v>9</v>
      </c>
      <c r="D2670" t="s">
        <v>113</v>
      </c>
      <c r="F2670">
        <v>13560</v>
      </c>
      <c r="G2670">
        <v>174.37000000000003</v>
      </c>
      <c r="H2670">
        <v>8</v>
      </c>
    </row>
    <row r="2671" spans="1:8">
      <c r="A2671">
        <v>16852</v>
      </c>
      <c r="B2671" s="10">
        <v>113.06000000000002</v>
      </c>
      <c r="C2671">
        <v>9</v>
      </c>
      <c r="D2671">
        <v>10</v>
      </c>
      <c r="F2671">
        <v>14518</v>
      </c>
      <c r="G2671">
        <v>174.37</v>
      </c>
      <c r="H2671">
        <v>8</v>
      </c>
    </row>
    <row r="2672" spans="1:8">
      <c r="A2672">
        <v>17734</v>
      </c>
      <c r="B2672" s="10">
        <v>112.98</v>
      </c>
      <c r="C2672">
        <v>9</v>
      </c>
      <c r="D2672">
        <v>6</v>
      </c>
      <c r="F2672">
        <v>18127</v>
      </c>
      <c r="G2672">
        <v>174.36500000000001</v>
      </c>
      <c r="H2672">
        <v>8</v>
      </c>
    </row>
    <row r="2673" spans="1:8">
      <c r="A2673">
        <v>14689</v>
      </c>
      <c r="B2673" s="10">
        <v>112.80000000000001</v>
      </c>
      <c r="C2673">
        <v>9</v>
      </c>
      <c r="D2673" t="s">
        <v>113</v>
      </c>
      <c r="F2673">
        <v>15406</v>
      </c>
      <c r="G2673">
        <v>174.32000000000002</v>
      </c>
      <c r="H2673">
        <v>8</v>
      </c>
    </row>
    <row r="2674" spans="1:8">
      <c r="A2674">
        <v>14460</v>
      </c>
      <c r="B2674" s="10">
        <v>112.76999999999998</v>
      </c>
      <c r="C2674">
        <v>9</v>
      </c>
      <c r="D2674">
        <v>9</v>
      </c>
      <c r="F2674">
        <v>13728</v>
      </c>
      <c r="G2674">
        <v>174.07000000000002</v>
      </c>
      <c r="H2674">
        <v>8</v>
      </c>
    </row>
    <row r="2675" spans="1:8">
      <c r="A2675">
        <v>16697</v>
      </c>
      <c r="B2675" s="10">
        <v>112.75000000000001</v>
      </c>
      <c r="C2675">
        <v>9</v>
      </c>
      <c r="D2675" t="s">
        <v>113</v>
      </c>
      <c r="F2675">
        <v>12763</v>
      </c>
      <c r="G2675">
        <v>174</v>
      </c>
      <c r="H2675">
        <v>8</v>
      </c>
    </row>
    <row r="2676" spans="1:8">
      <c r="A2676">
        <v>13161</v>
      </c>
      <c r="B2676" s="10">
        <v>112.75</v>
      </c>
      <c r="C2676">
        <v>9</v>
      </c>
      <c r="D2676" t="s">
        <v>113</v>
      </c>
      <c r="F2676">
        <v>15335</v>
      </c>
      <c r="G2676">
        <v>173.97000000000003</v>
      </c>
      <c r="H2676">
        <v>8</v>
      </c>
    </row>
    <row r="2677" spans="1:8">
      <c r="A2677">
        <v>14071</v>
      </c>
      <c r="B2677" s="10">
        <v>112.69999999999997</v>
      </c>
      <c r="C2677">
        <v>9</v>
      </c>
      <c r="D2677">
        <v>5</v>
      </c>
      <c r="F2677">
        <v>18278</v>
      </c>
      <c r="G2677">
        <v>173.89999999999998</v>
      </c>
      <c r="H2677">
        <v>8</v>
      </c>
    </row>
    <row r="2678" spans="1:8">
      <c r="A2678">
        <v>17430</v>
      </c>
      <c r="B2678" s="10">
        <v>112.6</v>
      </c>
      <c r="C2678">
        <v>9</v>
      </c>
      <c r="D2678">
        <v>9</v>
      </c>
      <c r="F2678">
        <v>17668</v>
      </c>
      <c r="G2678">
        <v>173.875</v>
      </c>
      <c r="H2678">
        <v>8</v>
      </c>
    </row>
    <row r="2679" spans="1:8">
      <c r="A2679">
        <v>13807</v>
      </c>
      <c r="B2679" s="10">
        <v>112.6</v>
      </c>
      <c r="C2679">
        <v>9</v>
      </c>
      <c r="D2679" t="s">
        <v>113</v>
      </c>
      <c r="F2679">
        <v>15062</v>
      </c>
      <c r="G2679">
        <v>173.82</v>
      </c>
      <c r="H2679">
        <v>8</v>
      </c>
    </row>
    <row r="2680" spans="1:8">
      <c r="A2680">
        <v>18129</v>
      </c>
      <c r="B2680" s="10">
        <v>112.55</v>
      </c>
      <c r="C2680">
        <v>9</v>
      </c>
      <c r="D2680" t="s">
        <v>113</v>
      </c>
      <c r="F2680">
        <v>12895</v>
      </c>
      <c r="G2680">
        <v>173.64999999999998</v>
      </c>
      <c r="H2680">
        <v>8</v>
      </c>
    </row>
    <row r="2681" spans="1:8">
      <c r="A2681">
        <v>17255</v>
      </c>
      <c r="B2681" s="10">
        <v>112.46000000000002</v>
      </c>
      <c r="C2681">
        <v>9</v>
      </c>
      <c r="D2681">
        <v>8</v>
      </c>
      <c r="F2681">
        <v>13587</v>
      </c>
      <c r="G2681">
        <v>173.5</v>
      </c>
      <c r="H2681">
        <v>8</v>
      </c>
    </row>
    <row r="2682" spans="1:8">
      <c r="A2682">
        <v>17783</v>
      </c>
      <c r="B2682" s="10">
        <v>112.41</v>
      </c>
      <c r="C2682">
        <v>9</v>
      </c>
      <c r="D2682">
        <v>8</v>
      </c>
      <c r="F2682">
        <v>15241</v>
      </c>
      <c r="G2682">
        <v>172.76999999999998</v>
      </c>
      <c r="H2682">
        <v>8</v>
      </c>
    </row>
    <row r="2683" spans="1:8">
      <c r="A2683">
        <v>14487</v>
      </c>
      <c r="B2683" s="10">
        <v>112.35000000000002</v>
      </c>
      <c r="C2683">
        <v>9</v>
      </c>
      <c r="D2683">
        <v>5</v>
      </c>
      <c r="F2683">
        <v>14167</v>
      </c>
      <c r="G2683">
        <v>172.74</v>
      </c>
      <c r="H2683">
        <v>8</v>
      </c>
    </row>
    <row r="2684" spans="1:8">
      <c r="A2684">
        <v>16205</v>
      </c>
      <c r="B2684" s="10">
        <v>112.35</v>
      </c>
      <c r="C2684">
        <v>9</v>
      </c>
      <c r="D2684">
        <v>6</v>
      </c>
      <c r="F2684">
        <v>17299</v>
      </c>
      <c r="G2684">
        <v>172.49333333333334</v>
      </c>
      <c r="H2684">
        <v>8</v>
      </c>
    </row>
    <row r="2685" spans="1:8">
      <c r="A2685">
        <v>14271</v>
      </c>
      <c r="B2685" s="10">
        <v>112.32000000000002</v>
      </c>
      <c r="C2685">
        <v>9</v>
      </c>
      <c r="D2685" t="s">
        <v>113</v>
      </c>
      <c r="F2685">
        <v>15031</v>
      </c>
      <c r="G2685">
        <v>172.4366666666667</v>
      </c>
      <c r="H2685">
        <v>8</v>
      </c>
    </row>
    <row r="2686" spans="1:8">
      <c r="A2686">
        <v>17893</v>
      </c>
      <c r="B2686" s="10">
        <v>112.25000000000004</v>
      </c>
      <c r="C2686">
        <v>9</v>
      </c>
      <c r="D2686" t="s">
        <v>113</v>
      </c>
      <c r="F2686">
        <v>13690</v>
      </c>
      <c r="G2686">
        <v>172.25</v>
      </c>
      <c r="H2686">
        <v>8</v>
      </c>
    </row>
    <row r="2687" spans="1:8">
      <c r="A2687">
        <v>16444</v>
      </c>
      <c r="B2687" s="10">
        <v>112.09</v>
      </c>
      <c r="C2687">
        <v>9</v>
      </c>
      <c r="D2687">
        <v>8</v>
      </c>
      <c r="F2687">
        <v>12442</v>
      </c>
      <c r="G2687">
        <v>172.06</v>
      </c>
      <c r="H2687">
        <v>8</v>
      </c>
    </row>
    <row r="2688" spans="1:8">
      <c r="A2688">
        <v>18193</v>
      </c>
      <c r="B2688" s="10">
        <v>111.45500000000003</v>
      </c>
      <c r="C2688">
        <v>9</v>
      </c>
      <c r="D2688">
        <v>10</v>
      </c>
      <c r="F2688">
        <v>15120</v>
      </c>
      <c r="G2688">
        <v>171.90999999999994</v>
      </c>
      <c r="H2688">
        <v>8</v>
      </c>
    </row>
    <row r="2689" spans="1:8">
      <c r="A2689">
        <v>14104</v>
      </c>
      <c r="B2689" s="10">
        <v>111.26</v>
      </c>
      <c r="C2689">
        <v>9</v>
      </c>
      <c r="D2689">
        <v>10</v>
      </c>
      <c r="F2689">
        <v>16773</v>
      </c>
      <c r="G2689">
        <v>171.59</v>
      </c>
      <c r="H2689">
        <v>8</v>
      </c>
    </row>
    <row r="2690" spans="1:8">
      <c r="A2690">
        <v>13873</v>
      </c>
      <c r="B2690" s="10">
        <v>111.25</v>
      </c>
      <c r="C2690">
        <v>9</v>
      </c>
      <c r="D2690">
        <v>9</v>
      </c>
      <c r="F2690">
        <v>15184</v>
      </c>
      <c r="G2690">
        <v>171.53</v>
      </c>
      <c r="H2690">
        <v>8</v>
      </c>
    </row>
    <row r="2691" spans="1:8">
      <c r="A2691">
        <v>18120</v>
      </c>
      <c r="B2691" s="10">
        <v>111.14999999999999</v>
      </c>
      <c r="C2691">
        <v>9</v>
      </c>
      <c r="D2691" t="s">
        <v>113</v>
      </c>
      <c r="F2691">
        <v>16851</v>
      </c>
      <c r="G2691">
        <v>171.22500000000002</v>
      </c>
      <c r="H2691">
        <v>8</v>
      </c>
    </row>
    <row r="2692" spans="1:8">
      <c r="A2692">
        <v>14379</v>
      </c>
      <c r="B2692" s="10">
        <v>110.98</v>
      </c>
      <c r="C2692">
        <v>9</v>
      </c>
      <c r="D2692">
        <v>7</v>
      </c>
      <c r="F2692">
        <v>18270</v>
      </c>
      <c r="G2692">
        <v>171.2</v>
      </c>
      <c r="H2692">
        <v>8</v>
      </c>
    </row>
    <row r="2693" spans="1:8">
      <c r="A2693">
        <v>13508</v>
      </c>
      <c r="B2693" s="10">
        <v>110.97</v>
      </c>
      <c r="C2693">
        <v>9</v>
      </c>
      <c r="D2693" t="s">
        <v>113</v>
      </c>
      <c r="F2693">
        <v>15432</v>
      </c>
      <c r="G2693">
        <v>171.19</v>
      </c>
      <c r="H2693">
        <v>8</v>
      </c>
    </row>
    <row r="2694" spans="1:8">
      <c r="A2694">
        <v>13144</v>
      </c>
      <c r="B2694" s="10">
        <v>110.94999999999999</v>
      </c>
      <c r="C2694">
        <v>9</v>
      </c>
      <c r="D2694" t="s">
        <v>113</v>
      </c>
      <c r="F2694">
        <v>17783</v>
      </c>
      <c r="G2694">
        <v>171.06000000000006</v>
      </c>
      <c r="H2694">
        <v>8</v>
      </c>
    </row>
    <row r="2695" spans="1:8">
      <c r="A2695">
        <v>15537</v>
      </c>
      <c r="B2695" s="10">
        <v>110.92000000000003</v>
      </c>
      <c r="C2695">
        <v>9</v>
      </c>
      <c r="D2695" t="s">
        <v>113</v>
      </c>
      <c r="F2695">
        <v>15862</v>
      </c>
      <c r="G2695">
        <v>170.935</v>
      </c>
      <c r="H2695">
        <v>8</v>
      </c>
    </row>
    <row r="2696" spans="1:8">
      <c r="A2696">
        <v>18036</v>
      </c>
      <c r="B2696" s="10">
        <v>110.79999999999997</v>
      </c>
      <c r="C2696">
        <v>9</v>
      </c>
      <c r="D2696">
        <v>9</v>
      </c>
      <c r="F2696">
        <v>14273</v>
      </c>
      <c r="G2696">
        <v>170.63500000000002</v>
      </c>
      <c r="H2696">
        <v>8</v>
      </c>
    </row>
    <row r="2697" spans="1:8">
      <c r="A2697">
        <v>17349</v>
      </c>
      <c r="B2697" s="10">
        <v>110.75</v>
      </c>
      <c r="C2697">
        <v>9</v>
      </c>
      <c r="D2697" t="s">
        <v>113</v>
      </c>
      <c r="F2697">
        <v>17198</v>
      </c>
      <c r="G2697">
        <v>170.55999999999997</v>
      </c>
      <c r="H2697">
        <v>8</v>
      </c>
    </row>
    <row r="2698" spans="1:8">
      <c r="A2698">
        <v>17166</v>
      </c>
      <c r="B2698" s="10">
        <v>110.73999999999998</v>
      </c>
      <c r="C2698">
        <v>9</v>
      </c>
      <c r="D2698">
        <v>10</v>
      </c>
      <c r="F2698">
        <v>16774</v>
      </c>
      <c r="G2698">
        <v>170.50666666666666</v>
      </c>
      <c r="H2698">
        <v>8</v>
      </c>
    </row>
    <row r="2699" spans="1:8">
      <c r="A2699">
        <v>17370</v>
      </c>
      <c r="B2699" s="10">
        <v>110.7</v>
      </c>
      <c r="C2699">
        <v>9</v>
      </c>
      <c r="D2699">
        <v>5</v>
      </c>
      <c r="F2699">
        <v>15910</v>
      </c>
      <c r="G2699">
        <v>170.39250000000001</v>
      </c>
      <c r="H2699">
        <v>8</v>
      </c>
    </row>
    <row r="2700" spans="1:8">
      <c r="A2700">
        <v>13211</v>
      </c>
      <c r="B2700" s="10">
        <v>110.7</v>
      </c>
      <c r="C2700">
        <v>9</v>
      </c>
      <c r="D2700">
        <v>3</v>
      </c>
      <c r="F2700">
        <v>14976</v>
      </c>
      <c r="G2700">
        <v>170.3</v>
      </c>
      <c r="H2700">
        <v>8</v>
      </c>
    </row>
    <row r="2701" spans="1:8">
      <c r="A2701">
        <v>16963</v>
      </c>
      <c r="B2701" s="10">
        <v>110.55000000000001</v>
      </c>
      <c r="C2701">
        <v>9</v>
      </c>
      <c r="D2701" t="s">
        <v>113</v>
      </c>
      <c r="F2701">
        <v>16441</v>
      </c>
      <c r="G2701">
        <v>170.2</v>
      </c>
      <c r="H2701">
        <v>8</v>
      </c>
    </row>
    <row r="2702" spans="1:8">
      <c r="A2702">
        <v>16554</v>
      </c>
      <c r="B2702" s="10">
        <v>110.50500000000002</v>
      </c>
      <c r="C2702">
        <v>9</v>
      </c>
      <c r="D2702">
        <v>8</v>
      </c>
      <c r="F2702">
        <v>18058</v>
      </c>
      <c r="G2702">
        <v>170.16</v>
      </c>
      <c r="H2702">
        <v>8</v>
      </c>
    </row>
    <row r="2703" spans="1:8">
      <c r="A2703">
        <v>12734</v>
      </c>
      <c r="B2703" s="10">
        <v>110.39999999999999</v>
      </c>
      <c r="C2703">
        <v>9</v>
      </c>
      <c r="D2703" t="s">
        <v>113</v>
      </c>
      <c r="F2703">
        <v>16008</v>
      </c>
      <c r="G2703">
        <v>169.815</v>
      </c>
      <c r="H2703">
        <v>8</v>
      </c>
    </row>
    <row r="2704" spans="1:8">
      <c r="A2704">
        <v>16792</v>
      </c>
      <c r="B2704" s="10">
        <v>110.38000000000001</v>
      </c>
      <c r="C2704">
        <v>10</v>
      </c>
      <c r="D2704" t="s">
        <v>113</v>
      </c>
      <c r="F2704">
        <v>16921</v>
      </c>
      <c r="G2704">
        <v>169.79000000000005</v>
      </c>
      <c r="H2704">
        <v>8</v>
      </c>
    </row>
    <row r="2705" spans="1:8">
      <c r="A2705">
        <v>14396</v>
      </c>
      <c r="B2705" s="10">
        <v>110.35000000000001</v>
      </c>
      <c r="C2705">
        <v>10</v>
      </c>
      <c r="D2705">
        <v>5</v>
      </c>
      <c r="F2705">
        <v>18150</v>
      </c>
      <c r="G2705">
        <v>169.5</v>
      </c>
      <c r="H2705">
        <v>8</v>
      </c>
    </row>
    <row r="2706" spans="1:8">
      <c r="A2706">
        <v>12891</v>
      </c>
      <c r="B2706" s="10">
        <v>110.33333333333333</v>
      </c>
      <c r="C2706">
        <v>10</v>
      </c>
      <c r="D2706" t="s">
        <v>113</v>
      </c>
      <c r="F2706">
        <v>14218</v>
      </c>
      <c r="G2706">
        <v>169.48000000000002</v>
      </c>
      <c r="H2706">
        <v>8</v>
      </c>
    </row>
    <row r="2707" spans="1:8">
      <c r="A2707">
        <v>14984</v>
      </c>
      <c r="B2707" s="10">
        <v>110.18</v>
      </c>
      <c r="C2707">
        <v>10</v>
      </c>
      <c r="D2707">
        <v>10</v>
      </c>
      <c r="F2707">
        <v>12367</v>
      </c>
      <c r="G2707">
        <v>168.9</v>
      </c>
      <c r="H2707">
        <v>8</v>
      </c>
    </row>
    <row r="2708" spans="1:8">
      <c r="A2708">
        <v>13565</v>
      </c>
      <c r="B2708" s="10">
        <v>110.17999999999999</v>
      </c>
      <c r="C2708">
        <v>10</v>
      </c>
      <c r="D2708">
        <v>9</v>
      </c>
      <c r="F2708">
        <v>17800</v>
      </c>
      <c r="G2708">
        <v>168.83199999999999</v>
      </c>
      <c r="H2708">
        <v>8</v>
      </c>
    </row>
    <row r="2709" spans="1:8">
      <c r="A2709">
        <v>14704</v>
      </c>
      <c r="B2709" s="10">
        <v>110.11999999999999</v>
      </c>
      <c r="C2709">
        <v>10</v>
      </c>
      <c r="D2709">
        <v>5</v>
      </c>
      <c r="F2709">
        <v>13835</v>
      </c>
      <c r="G2709">
        <v>168.70666666666668</v>
      </c>
      <c r="H2709">
        <v>8</v>
      </c>
    </row>
    <row r="2710" spans="1:8">
      <c r="A2710">
        <v>16744</v>
      </c>
      <c r="B2710" s="10">
        <v>109.96000000000004</v>
      </c>
      <c r="C2710">
        <v>10</v>
      </c>
      <c r="D2710">
        <v>6</v>
      </c>
      <c r="F2710">
        <v>15201</v>
      </c>
      <c r="G2710">
        <v>168.67500000000004</v>
      </c>
      <c r="H2710">
        <v>8</v>
      </c>
    </row>
    <row r="2711" spans="1:8">
      <c r="A2711">
        <v>16339</v>
      </c>
      <c r="B2711" s="10">
        <v>109.95000000000002</v>
      </c>
      <c r="C2711">
        <v>10</v>
      </c>
      <c r="D2711" t="s">
        <v>113</v>
      </c>
      <c r="F2711">
        <v>13930</v>
      </c>
      <c r="G2711">
        <v>168.66999999999996</v>
      </c>
      <c r="H2711">
        <v>8</v>
      </c>
    </row>
    <row r="2712" spans="1:8">
      <c r="A2712">
        <v>18135</v>
      </c>
      <c r="B2712" s="10">
        <v>109.82000000000001</v>
      </c>
      <c r="C2712">
        <v>10</v>
      </c>
      <c r="D2712">
        <v>6</v>
      </c>
      <c r="F2712">
        <v>14578</v>
      </c>
      <c r="G2712">
        <v>168.63</v>
      </c>
      <c r="H2712">
        <v>8</v>
      </c>
    </row>
    <row r="2713" spans="1:8">
      <c r="A2713">
        <v>14273</v>
      </c>
      <c r="B2713" s="10">
        <v>109.35</v>
      </c>
      <c r="C2713">
        <v>10</v>
      </c>
      <c r="D2713">
        <v>8</v>
      </c>
      <c r="F2713">
        <v>13544</v>
      </c>
      <c r="G2713">
        <v>168.50000000000006</v>
      </c>
      <c r="H2713">
        <v>8</v>
      </c>
    </row>
    <row r="2714" spans="1:8">
      <c r="A2714">
        <v>14805</v>
      </c>
      <c r="B2714" s="10">
        <v>109.25</v>
      </c>
      <c r="C2714">
        <v>10</v>
      </c>
      <c r="D2714">
        <v>7</v>
      </c>
      <c r="F2714">
        <v>14173</v>
      </c>
      <c r="G2714">
        <v>168.39999999999998</v>
      </c>
      <c r="H2714">
        <v>8</v>
      </c>
    </row>
    <row r="2715" spans="1:8">
      <c r="A2715">
        <v>14699</v>
      </c>
      <c r="B2715" s="10">
        <v>109.12999999999998</v>
      </c>
      <c r="C2715">
        <v>10</v>
      </c>
      <c r="D2715" t="s">
        <v>113</v>
      </c>
      <c r="F2715">
        <v>18099</v>
      </c>
      <c r="G2715">
        <v>168.31000000000003</v>
      </c>
      <c r="H2715">
        <v>8</v>
      </c>
    </row>
    <row r="2716" spans="1:8">
      <c r="A2716">
        <v>16634</v>
      </c>
      <c r="B2716" s="10">
        <v>108.95</v>
      </c>
      <c r="C2716">
        <v>10</v>
      </c>
      <c r="D2716" t="s">
        <v>113</v>
      </c>
      <c r="F2716">
        <v>17658</v>
      </c>
      <c r="G2716">
        <v>168.28</v>
      </c>
      <c r="H2716">
        <v>9</v>
      </c>
    </row>
    <row r="2717" spans="1:8">
      <c r="A2717">
        <v>17639</v>
      </c>
      <c r="B2717" s="10">
        <v>108.5</v>
      </c>
      <c r="C2717">
        <v>10</v>
      </c>
      <c r="D2717" t="s">
        <v>113</v>
      </c>
      <c r="F2717">
        <v>18221</v>
      </c>
      <c r="G2717">
        <v>168.2</v>
      </c>
      <c r="H2717">
        <v>9</v>
      </c>
    </row>
    <row r="2718" spans="1:8">
      <c r="A2718">
        <v>12897</v>
      </c>
      <c r="B2718" s="10">
        <v>108.25</v>
      </c>
      <c r="C2718">
        <v>10</v>
      </c>
      <c r="D2718" t="s">
        <v>113</v>
      </c>
      <c r="F2718">
        <v>15986</v>
      </c>
      <c r="G2718">
        <v>168.12</v>
      </c>
      <c r="H2718">
        <v>9</v>
      </c>
    </row>
    <row r="2719" spans="1:8">
      <c r="A2719">
        <v>13226</v>
      </c>
      <c r="B2719" s="10">
        <v>108.21000000000001</v>
      </c>
      <c r="C2719">
        <v>10</v>
      </c>
      <c r="D2719" t="s">
        <v>113</v>
      </c>
      <c r="F2719">
        <v>17489</v>
      </c>
      <c r="G2719">
        <v>168.08</v>
      </c>
      <c r="H2719">
        <v>9</v>
      </c>
    </row>
    <row r="2720" spans="1:8">
      <c r="A2720">
        <v>12956</v>
      </c>
      <c r="B2720" s="10">
        <v>108.07</v>
      </c>
      <c r="C2720">
        <v>10</v>
      </c>
      <c r="D2720" t="s">
        <v>113</v>
      </c>
      <c r="F2720">
        <v>16359</v>
      </c>
      <c r="G2720">
        <v>168.03</v>
      </c>
      <c r="H2720">
        <v>9</v>
      </c>
    </row>
    <row r="2721" spans="1:8">
      <c r="A2721">
        <v>16882</v>
      </c>
      <c r="B2721" s="10">
        <v>107.85000000000001</v>
      </c>
      <c r="C2721">
        <v>10</v>
      </c>
      <c r="D2721">
        <v>3</v>
      </c>
      <c r="F2721">
        <v>15374</v>
      </c>
      <c r="G2721">
        <v>168</v>
      </c>
      <c r="H2721">
        <v>9</v>
      </c>
    </row>
    <row r="2722" spans="1:8">
      <c r="A2722">
        <v>16094</v>
      </c>
      <c r="B2722" s="10">
        <v>107.84999999999998</v>
      </c>
      <c r="C2722">
        <v>10</v>
      </c>
      <c r="D2722">
        <v>2</v>
      </c>
      <c r="F2722">
        <v>12455</v>
      </c>
      <c r="G2722">
        <v>167.85333333333332</v>
      </c>
      <c r="H2722">
        <v>9</v>
      </c>
    </row>
    <row r="2723" spans="1:8">
      <c r="A2723">
        <v>15395</v>
      </c>
      <c r="B2723" s="10">
        <v>107.45000000000002</v>
      </c>
      <c r="C2723">
        <v>10</v>
      </c>
      <c r="D2723" t="s">
        <v>113</v>
      </c>
      <c r="F2723">
        <v>18088</v>
      </c>
      <c r="G2723">
        <v>167.66999999999996</v>
      </c>
      <c r="H2723">
        <v>9</v>
      </c>
    </row>
    <row r="2724" spans="1:8">
      <c r="A2724">
        <v>16647</v>
      </c>
      <c r="B2724" s="10">
        <v>107.03</v>
      </c>
      <c r="C2724">
        <v>10</v>
      </c>
      <c r="D2724" t="s">
        <v>113</v>
      </c>
      <c r="F2724">
        <v>14871</v>
      </c>
      <c r="G2724">
        <v>167.63000000000002</v>
      </c>
      <c r="H2724">
        <v>9</v>
      </c>
    </row>
    <row r="2725" spans="1:8">
      <c r="A2725">
        <v>13104</v>
      </c>
      <c r="B2725" s="10">
        <v>106.86</v>
      </c>
      <c r="C2725">
        <v>10</v>
      </c>
      <c r="D2725">
        <v>7</v>
      </c>
      <c r="F2725">
        <v>14543</v>
      </c>
      <c r="G2725">
        <v>167.62</v>
      </c>
      <c r="H2725">
        <v>9</v>
      </c>
    </row>
    <row r="2726" spans="1:8">
      <c r="A2726">
        <v>16757</v>
      </c>
      <c r="B2726" s="10">
        <v>106.83</v>
      </c>
      <c r="C2726">
        <v>10</v>
      </c>
      <c r="D2726" t="s">
        <v>113</v>
      </c>
      <c r="F2726">
        <v>17561</v>
      </c>
      <c r="G2726">
        <v>167.61999999999998</v>
      </c>
      <c r="H2726">
        <v>9</v>
      </c>
    </row>
    <row r="2727" spans="1:8">
      <c r="A2727">
        <v>17848</v>
      </c>
      <c r="B2727" s="10">
        <v>106.58600000000001</v>
      </c>
      <c r="C2727">
        <v>10</v>
      </c>
      <c r="D2727">
        <v>9</v>
      </c>
      <c r="F2727">
        <v>16952</v>
      </c>
      <c r="G2727">
        <v>167.61</v>
      </c>
      <c r="H2727">
        <v>9</v>
      </c>
    </row>
    <row r="2728" spans="1:8">
      <c r="A2728">
        <v>16897</v>
      </c>
      <c r="B2728" s="10">
        <v>106.51500000000003</v>
      </c>
      <c r="C2728">
        <v>10</v>
      </c>
      <c r="D2728" t="s">
        <v>113</v>
      </c>
      <c r="F2728">
        <v>17221</v>
      </c>
      <c r="G2728">
        <v>167.565</v>
      </c>
      <c r="H2728">
        <v>9</v>
      </c>
    </row>
    <row r="2729" spans="1:8">
      <c r="A2729">
        <v>14538</v>
      </c>
      <c r="B2729" s="10">
        <v>106.50000000000001</v>
      </c>
      <c r="C2729">
        <v>10</v>
      </c>
      <c r="D2729">
        <v>6</v>
      </c>
      <c r="F2729">
        <v>15920</v>
      </c>
      <c r="G2729">
        <v>167.49999999999997</v>
      </c>
      <c r="H2729">
        <v>9</v>
      </c>
    </row>
    <row r="2730" spans="1:8">
      <c r="A2730">
        <v>13787</v>
      </c>
      <c r="B2730" s="10">
        <v>106.4</v>
      </c>
      <c r="C2730">
        <v>10</v>
      </c>
      <c r="D2730">
        <v>8</v>
      </c>
      <c r="F2730">
        <v>12676</v>
      </c>
      <c r="G2730">
        <v>167.48000000000002</v>
      </c>
      <c r="H2730">
        <v>9</v>
      </c>
    </row>
    <row r="2731" spans="1:8">
      <c r="A2731">
        <v>15070</v>
      </c>
      <c r="B2731" s="10">
        <v>106.2</v>
      </c>
      <c r="C2731">
        <v>10</v>
      </c>
      <c r="D2731" t="s">
        <v>113</v>
      </c>
      <c r="F2731">
        <v>13598</v>
      </c>
      <c r="G2731">
        <v>167.4200000000001</v>
      </c>
      <c r="H2731">
        <v>9</v>
      </c>
    </row>
    <row r="2732" spans="1:8">
      <c r="A2732">
        <v>16233</v>
      </c>
      <c r="B2732" s="10">
        <v>105.97500000000001</v>
      </c>
      <c r="C2732">
        <v>10</v>
      </c>
      <c r="D2732">
        <v>8</v>
      </c>
      <c r="F2732">
        <v>17373</v>
      </c>
      <c r="G2732">
        <v>167.22333333333333</v>
      </c>
      <c r="H2732">
        <v>9</v>
      </c>
    </row>
    <row r="2733" spans="1:8">
      <c r="A2733">
        <v>17376</v>
      </c>
      <c r="B2733" s="10">
        <v>105.85000000000001</v>
      </c>
      <c r="C2733">
        <v>10</v>
      </c>
      <c r="D2733">
        <v>10</v>
      </c>
      <c r="F2733">
        <v>13247</v>
      </c>
      <c r="G2733">
        <v>167.04</v>
      </c>
      <c r="H2733">
        <v>9</v>
      </c>
    </row>
    <row r="2734" spans="1:8">
      <c r="A2734">
        <v>16581</v>
      </c>
      <c r="B2734" s="10">
        <v>105.84</v>
      </c>
      <c r="C2734">
        <v>10</v>
      </c>
      <c r="D2734">
        <v>10</v>
      </c>
      <c r="F2734">
        <v>16208</v>
      </c>
      <c r="G2734">
        <v>166.67000000000004</v>
      </c>
      <c r="H2734">
        <v>9</v>
      </c>
    </row>
    <row r="2735" spans="1:8">
      <c r="A2735">
        <v>15366</v>
      </c>
      <c r="B2735" s="10">
        <v>105.54</v>
      </c>
      <c r="C2735">
        <v>10</v>
      </c>
      <c r="D2735">
        <v>3</v>
      </c>
      <c r="F2735">
        <v>13487</v>
      </c>
      <c r="G2735">
        <v>166.6</v>
      </c>
      <c r="H2735">
        <v>9</v>
      </c>
    </row>
    <row r="2736" spans="1:8">
      <c r="A2736">
        <v>13092</v>
      </c>
      <c r="B2736" s="10">
        <v>105.4375</v>
      </c>
      <c r="C2736">
        <v>10</v>
      </c>
      <c r="D2736">
        <v>10</v>
      </c>
      <c r="F2736">
        <v>18014</v>
      </c>
      <c r="G2736">
        <v>166.42000000000002</v>
      </c>
      <c r="H2736">
        <v>9</v>
      </c>
    </row>
    <row r="2737" spans="1:8">
      <c r="A2737">
        <v>15462</v>
      </c>
      <c r="B2737" s="10">
        <v>105</v>
      </c>
      <c r="C2737">
        <v>10</v>
      </c>
      <c r="D2737">
        <v>10</v>
      </c>
      <c r="F2737">
        <v>13242</v>
      </c>
      <c r="G2737">
        <v>166.4</v>
      </c>
      <c r="H2737">
        <v>9</v>
      </c>
    </row>
    <row r="2738" spans="1:8">
      <c r="A2738">
        <v>15775</v>
      </c>
      <c r="B2738" s="10">
        <v>104.9</v>
      </c>
      <c r="C2738">
        <v>10</v>
      </c>
      <c r="D2738" t="s">
        <v>113</v>
      </c>
      <c r="F2738">
        <v>14295</v>
      </c>
      <c r="G2738">
        <v>166.2</v>
      </c>
      <c r="H2738">
        <v>9</v>
      </c>
    </row>
    <row r="2739" spans="1:8">
      <c r="A2739">
        <v>16203</v>
      </c>
      <c r="B2739" s="10">
        <v>104.84999999999998</v>
      </c>
      <c r="C2739">
        <v>10</v>
      </c>
      <c r="D2739">
        <v>9</v>
      </c>
      <c r="F2739">
        <v>17650</v>
      </c>
      <c r="G2739">
        <v>166.07999999999998</v>
      </c>
      <c r="H2739">
        <v>9</v>
      </c>
    </row>
    <row r="2740" spans="1:8">
      <c r="A2740">
        <v>15607</v>
      </c>
      <c r="B2740" s="10">
        <v>104.76</v>
      </c>
      <c r="C2740">
        <v>10</v>
      </c>
      <c r="D2740" t="s">
        <v>113</v>
      </c>
      <c r="F2740">
        <v>14829</v>
      </c>
      <c r="G2740">
        <v>165.92000000000002</v>
      </c>
      <c r="H2740">
        <v>9</v>
      </c>
    </row>
    <row r="2741" spans="1:8">
      <c r="A2741">
        <v>12888</v>
      </c>
      <c r="B2741" s="10">
        <v>104.58999999999999</v>
      </c>
      <c r="C2741">
        <v>10</v>
      </c>
      <c r="D2741" t="s">
        <v>113</v>
      </c>
      <c r="F2741">
        <v>14485</v>
      </c>
      <c r="G2741">
        <v>165.75000000000003</v>
      </c>
      <c r="H2741">
        <v>9</v>
      </c>
    </row>
    <row r="2742" spans="1:8">
      <c r="A2742">
        <v>13242</v>
      </c>
      <c r="B2742" s="10">
        <v>104</v>
      </c>
      <c r="C2742">
        <v>10</v>
      </c>
      <c r="D2742">
        <v>9</v>
      </c>
      <c r="F2742">
        <v>16478</v>
      </c>
      <c r="G2742">
        <v>165.50000000000003</v>
      </c>
      <c r="H2742">
        <v>9</v>
      </c>
    </row>
    <row r="2743" spans="1:8">
      <c r="A2743">
        <v>12547</v>
      </c>
      <c r="B2743" s="10">
        <v>103.9</v>
      </c>
      <c r="C2743">
        <v>10</v>
      </c>
      <c r="D2743" t="s">
        <v>113</v>
      </c>
      <c r="F2743">
        <v>15714</v>
      </c>
      <c r="G2743">
        <v>165.44</v>
      </c>
      <c r="H2743">
        <v>9</v>
      </c>
    </row>
    <row r="2744" spans="1:8">
      <c r="A2744">
        <v>16519</v>
      </c>
      <c r="B2744" s="10">
        <v>103.7</v>
      </c>
      <c r="C2744">
        <v>10</v>
      </c>
      <c r="D2744">
        <v>10</v>
      </c>
      <c r="F2744">
        <v>13538</v>
      </c>
      <c r="G2744">
        <v>165.33750000000001</v>
      </c>
      <c r="H2744">
        <v>9</v>
      </c>
    </row>
    <row r="2745" spans="1:8">
      <c r="A2745">
        <v>14866</v>
      </c>
      <c r="B2745" s="10">
        <v>103.67999999999999</v>
      </c>
      <c r="C2745">
        <v>10</v>
      </c>
      <c r="D2745">
        <v>1</v>
      </c>
      <c r="F2745">
        <v>14517</v>
      </c>
      <c r="G2745">
        <v>165.22500000000002</v>
      </c>
      <c r="H2745">
        <v>9</v>
      </c>
    </row>
    <row r="2746" spans="1:8">
      <c r="A2746">
        <v>17869</v>
      </c>
      <c r="B2746" s="10">
        <v>103.65333333333335</v>
      </c>
      <c r="C2746">
        <v>10</v>
      </c>
      <c r="D2746">
        <v>9</v>
      </c>
      <c r="F2746">
        <v>14552</v>
      </c>
      <c r="G2746">
        <v>165.07000000000005</v>
      </c>
      <c r="H2746">
        <v>9</v>
      </c>
    </row>
    <row r="2747" spans="1:8">
      <c r="A2747">
        <v>15689</v>
      </c>
      <c r="B2747" s="10">
        <v>103.5</v>
      </c>
      <c r="C2747">
        <v>10</v>
      </c>
      <c r="D2747">
        <v>9</v>
      </c>
      <c r="F2747">
        <v>18042</v>
      </c>
      <c r="G2747">
        <v>165.04999999999998</v>
      </c>
      <c r="H2747">
        <v>9</v>
      </c>
    </row>
    <row r="2748" spans="1:8">
      <c r="A2748">
        <v>14077</v>
      </c>
      <c r="B2748" s="10">
        <v>103.46666666666665</v>
      </c>
      <c r="C2748">
        <v>10</v>
      </c>
      <c r="D2748">
        <v>10</v>
      </c>
      <c r="F2748">
        <v>14716</v>
      </c>
      <c r="G2748">
        <v>164.84</v>
      </c>
      <c r="H2748">
        <v>9</v>
      </c>
    </row>
    <row r="2749" spans="1:8">
      <c r="A2749">
        <v>14542</v>
      </c>
      <c r="B2749" s="10">
        <v>103.25000000000001</v>
      </c>
      <c r="C2749">
        <v>10</v>
      </c>
      <c r="D2749" t="s">
        <v>113</v>
      </c>
      <c r="F2749">
        <v>15904</v>
      </c>
      <c r="G2749">
        <v>164.67999999999998</v>
      </c>
      <c r="H2749">
        <v>9</v>
      </c>
    </row>
    <row r="2750" spans="1:8">
      <c r="A2750">
        <v>18011</v>
      </c>
      <c r="B2750" s="10">
        <v>102.79</v>
      </c>
      <c r="C2750">
        <v>10</v>
      </c>
      <c r="D2750" t="s">
        <v>113</v>
      </c>
      <c r="F2750">
        <v>17711</v>
      </c>
      <c r="G2750">
        <v>164.57000000000002</v>
      </c>
      <c r="H2750">
        <v>9</v>
      </c>
    </row>
    <row r="2751" spans="1:8">
      <c r="A2751">
        <v>13592</v>
      </c>
      <c r="B2751" s="10">
        <v>102.75500000000001</v>
      </c>
      <c r="C2751">
        <v>10</v>
      </c>
      <c r="D2751">
        <v>10</v>
      </c>
      <c r="F2751">
        <v>17562</v>
      </c>
      <c r="G2751">
        <v>164.45599999999999</v>
      </c>
      <c r="H2751">
        <v>9</v>
      </c>
    </row>
    <row r="2752" spans="1:8">
      <c r="A2752">
        <v>14448</v>
      </c>
      <c r="B2752" s="10">
        <v>102.35000000000001</v>
      </c>
      <c r="C2752">
        <v>10</v>
      </c>
      <c r="D2752">
        <v>7</v>
      </c>
      <c r="F2752">
        <v>13603</v>
      </c>
      <c r="G2752">
        <v>164.34</v>
      </c>
      <c r="H2752">
        <v>9</v>
      </c>
    </row>
    <row r="2753" spans="1:8">
      <c r="A2753">
        <v>14981</v>
      </c>
      <c r="B2753" s="10">
        <v>102.11999999999998</v>
      </c>
      <c r="C2753">
        <v>10</v>
      </c>
      <c r="D2753" t="s">
        <v>113</v>
      </c>
      <c r="F2753">
        <v>12695</v>
      </c>
      <c r="G2753">
        <v>164.28333333333333</v>
      </c>
      <c r="H2753">
        <v>9</v>
      </c>
    </row>
    <row r="2754" spans="1:8">
      <c r="A2754">
        <v>17781</v>
      </c>
      <c r="B2754" s="10">
        <v>102</v>
      </c>
      <c r="C2754">
        <v>10</v>
      </c>
      <c r="D2754">
        <v>10</v>
      </c>
      <c r="F2754">
        <v>12920</v>
      </c>
      <c r="G2754">
        <v>164.23000000000002</v>
      </c>
      <c r="H2754">
        <v>9</v>
      </c>
    </row>
    <row r="2755" spans="1:8">
      <c r="A2755">
        <v>13948</v>
      </c>
      <c r="B2755" s="10">
        <v>101.99999999999999</v>
      </c>
      <c r="C2755">
        <v>10</v>
      </c>
      <c r="D2755" t="s">
        <v>113</v>
      </c>
      <c r="F2755">
        <v>16855</v>
      </c>
      <c r="G2755">
        <v>164.2</v>
      </c>
      <c r="H2755">
        <v>9</v>
      </c>
    </row>
    <row r="2756" spans="1:8">
      <c r="A2756">
        <v>17889</v>
      </c>
      <c r="B2756" s="10">
        <v>101.935</v>
      </c>
      <c r="C2756">
        <v>10</v>
      </c>
      <c r="D2756" t="s">
        <v>113</v>
      </c>
      <c r="F2756">
        <v>16488</v>
      </c>
      <c r="G2756">
        <v>164.06666666666666</v>
      </c>
      <c r="H2756">
        <v>9</v>
      </c>
    </row>
    <row r="2757" spans="1:8">
      <c r="A2757">
        <v>12450</v>
      </c>
      <c r="B2757" s="10">
        <v>101.88</v>
      </c>
      <c r="C2757">
        <v>10</v>
      </c>
      <c r="D2757">
        <v>10</v>
      </c>
      <c r="F2757">
        <v>12915</v>
      </c>
      <c r="G2757">
        <v>164</v>
      </c>
      <c r="H2757">
        <v>9</v>
      </c>
    </row>
    <row r="2758" spans="1:8">
      <c r="A2758">
        <v>18068</v>
      </c>
      <c r="B2758" s="10">
        <v>101.69999999999999</v>
      </c>
      <c r="C2758">
        <v>10</v>
      </c>
      <c r="D2758" t="s">
        <v>113</v>
      </c>
      <c r="F2758">
        <v>16261</v>
      </c>
      <c r="G2758">
        <v>163.95666666666668</v>
      </c>
      <c r="H2758">
        <v>9</v>
      </c>
    </row>
    <row r="2759" spans="1:8">
      <c r="A2759">
        <v>17643</v>
      </c>
      <c r="B2759" s="10">
        <v>101.55000000000001</v>
      </c>
      <c r="C2759">
        <v>10</v>
      </c>
      <c r="D2759" t="s">
        <v>113</v>
      </c>
      <c r="F2759">
        <v>17786</v>
      </c>
      <c r="G2759">
        <v>163.88999999999996</v>
      </c>
      <c r="H2759">
        <v>9</v>
      </c>
    </row>
    <row r="2760" spans="1:8">
      <c r="A2760">
        <v>16006</v>
      </c>
      <c r="B2760" s="10">
        <v>101.39999999999999</v>
      </c>
      <c r="C2760">
        <v>10</v>
      </c>
      <c r="D2760" t="s">
        <v>113</v>
      </c>
      <c r="F2760">
        <v>18200</v>
      </c>
      <c r="G2760">
        <v>163.80000000000001</v>
      </c>
      <c r="H2760">
        <v>9</v>
      </c>
    </row>
    <row r="2761" spans="1:8">
      <c r="A2761">
        <v>18086</v>
      </c>
      <c r="B2761" s="10">
        <v>101.33999999999999</v>
      </c>
      <c r="C2761">
        <v>10</v>
      </c>
      <c r="D2761" t="s">
        <v>113</v>
      </c>
      <c r="F2761">
        <v>18116</v>
      </c>
      <c r="G2761">
        <v>163.56000000000003</v>
      </c>
      <c r="H2761">
        <v>9</v>
      </c>
    </row>
    <row r="2762" spans="1:8">
      <c r="A2762">
        <v>15512</v>
      </c>
      <c r="B2762" s="10">
        <v>101.2</v>
      </c>
      <c r="C2762">
        <v>10</v>
      </c>
      <c r="D2762">
        <v>10</v>
      </c>
      <c r="F2762">
        <v>14470</v>
      </c>
      <c r="G2762">
        <v>163.54999999999998</v>
      </c>
      <c r="H2762">
        <v>9</v>
      </c>
    </row>
    <row r="2763" spans="1:8">
      <c r="A2763">
        <v>13101</v>
      </c>
      <c r="B2763" s="10">
        <v>101.18999999999998</v>
      </c>
      <c r="C2763">
        <v>10</v>
      </c>
      <c r="D2763" t="s">
        <v>113</v>
      </c>
      <c r="F2763">
        <v>16322</v>
      </c>
      <c r="G2763">
        <v>163.375</v>
      </c>
      <c r="H2763">
        <v>9</v>
      </c>
    </row>
    <row r="2764" spans="1:8">
      <c r="A2764">
        <v>13235</v>
      </c>
      <c r="B2764" s="10">
        <v>101.16999999999973</v>
      </c>
      <c r="C2764">
        <v>10</v>
      </c>
      <c r="D2764" t="s">
        <v>113</v>
      </c>
      <c r="F2764">
        <v>14987</v>
      </c>
      <c r="G2764">
        <v>163.19999999999999</v>
      </c>
      <c r="H2764">
        <v>9</v>
      </c>
    </row>
    <row r="2765" spans="1:8">
      <c r="A2765">
        <v>14371</v>
      </c>
      <c r="B2765" s="10">
        <v>100.5</v>
      </c>
      <c r="C2765">
        <v>10</v>
      </c>
      <c r="D2765" t="s">
        <v>113</v>
      </c>
      <c r="F2765">
        <v>16406</v>
      </c>
      <c r="G2765">
        <v>163.07</v>
      </c>
      <c r="H2765">
        <v>9</v>
      </c>
    </row>
    <row r="2766" spans="1:8">
      <c r="A2766">
        <v>14513</v>
      </c>
      <c r="B2766" s="10">
        <v>100.08333333333333</v>
      </c>
      <c r="C2766">
        <v>10</v>
      </c>
      <c r="D2766">
        <v>9</v>
      </c>
      <c r="F2766">
        <v>12844</v>
      </c>
      <c r="G2766">
        <v>162.98000000000002</v>
      </c>
      <c r="H2766">
        <v>9</v>
      </c>
    </row>
    <row r="2767" spans="1:8">
      <c r="A2767">
        <v>17526</v>
      </c>
      <c r="B2767" s="10">
        <v>99.875000000000028</v>
      </c>
      <c r="C2767">
        <v>10</v>
      </c>
      <c r="D2767">
        <v>6</v>
      </c>
      <c r="F2767">
        <v>15132</v>
      </c>
      <c r="G2767">
        <v>162.68666666666664</v>
      </c>
      <c r="H2767">
        <v>9</v>
      </c>
    </row>
    <row r="2768" spans="1:8">
      <c r="A2768">
        <v>17898</v>
      </c>
      <c r="B2768" s="10">
        <v>99.839999999999989</v>
      </c>
      <c r="C2768">
        <v>10</v>
      </c>
      <c r="D2768">
        <v>10</v>
      </c>
      <c r="F2768">
        <v>15449</v>
      </c>
      <c r="G2768">
        <v>162.58500000000001</v>
      </c>
      <c r="H2768">
        <v>9</v>
      </c>
    </row>
    <row r="2769" spans="1:8">
      <c r="A2769">
        <v>15809</v>
      </c>
      <c r="B2769" s="10">
        <v>99.802500000000009</v>
      </c>
      <c r="C2769">
        <v>10</v>
      </c>
      <c r="D2769">
        <v>10</v>
      </c>
      <c r="F2769">
        <v>15121</v>
      </c>
      <c r="G2769">
        <v>162.57</v>
      </c>
      <c r="H2769">
        <v>9</v>
      </c>
    </row>
    <row r="2770" spans="1:8">
      <c r="A2770">
        <v>16832</v>
      </c>
      <c r="B2770" s="10">
        <v>99.575000000000017</v>
      </c>
      <c r="C2770">
        <v>10</v>
      </c>
      <c r="D2770" t="s">
        <v>113</v>
      </c>
      <c r="F2770">
        <v>15325</v>
      </c>
      <c r="G2770">
        <v>162.28999999999991</v>
      </c>
      <c r="H2770">
        <v>9</v>
      </c>
    </row>
    <row r="2771" spans="1:8">
      <c r="A2771">
        <v>13703</v>
      </c>
      <c r="B2771" s="10">
        <v>99.5</v>
      </c>
      <c r="C2771">
        <v>10</v>
      </c>
      <c r="D2771" t="s">
        <v>113</v>
      </c>
      <c r="F2771">
        <v>13610</v>
      </c>
      <c r="G2771">
        <v>162.2525</v>
      </c>
      <c r="H2771">
        <v>9</v>
      </c>
    </row>
    <row r="2772" spans="1:8">
      <c r="A2772">
        <v>17746</v>
      </c>
      <c r="B2772" s="10">
        <v>98.800000000000011</v>
      </c>
      <c r="C2772">
        <v>10</v>
      </c>
      <c r="D2772" t="s">
        <v>113</v>
      </c>
      <c r="F2772">
        <v>18261</v>
      </c>
      <c r="G2772">
        <v>162.12</v>
      </c>
      <c r="H2772">
        <v>9</v>
      </c>
    </row>
    <row r="2773" spans="1:8">
      <c r="A2773">
        <v>14304</v>
      </c>
      <c r="B2773" s="10">
        <v>98.550000000000011</v>
      </c>
      <c r="C2773">
        <v>10</v>
      </c>
      <c r="D2773" t="s">
        <v>113</v>
      </c>
      <c r="F2773">
        <v>16932</v>
      </c>
      <c r="G2773">
        <v>161.94</v>
      </c>
      <c r="H2773">
        <v>9</v>
      </c>
    </row>
    <row r="2774" spans="1:8">
      <c r="A2774">
        <v>14618</v>
      </c>
      <c r="B2774" s="10">
        <v>98.475000000000009</v>
      </c>
      <c r="C2774">
        <v>10</v>
      </c>
      <c r="D2774">
        <v>5</v>
      </c>
      <c r="F2774">
        <v>14657</v>
      </c>
      <c r="G2774">
        <v>161.91000000000003</v>
      </c>
      <c r="H2774">
        <v>9</v>
      </c>
    </row>
    <row r="2775" spans="1:8">
      <c r="A2775">
        <v>15422</v>
      </c>
      <c r="B2775" s="10">
        <v>97.7</v>
      </c>
      <c r="C2775">
        <v>10</v>
      </c>
      <c r="D2775" t="s">
        <v>113</v>
      </c>
      <c r="F2775">
        <v>15287</v>
      </c>
      <c r="G2775">
        <v>161.74666666666667</v>
      </c>
      <c r="H2775">
        <v>9</v>
      </c>
    </row>
    <row r="2776" spans="1:8">
      <c r="A2776">
        <v>17371</v>
      </c>
      <c r="B2776" s="10">
        <v>97.63</v>
      </c>
      <c r="C2776">
        <v>10</v>
      </c>
      <c r="D2776">
        <v>6</v>
      </c>
      <c r="F2776">
        <v>18276</v>
      </c>
      <c r="G2776">
        <v>161.67999999999995</v>
      </c>
      <c r="H2776">
        <v>9</v>
      </c>
    </row>
    <row r="2777" spans="1:8">
      <c r="A2777">
        <v>14761</v>
      </c>
      <c r="B2777" s="10">
        <v>97.5</v>
      </c>
      <c r="C2777">
        <v>10</v>
      </c>
      <c r="D2777">
        <v>9</v>
      </c>
      <c r="F2777">
        <v>17600</v>
      </c>
      <c r="G2777">
        <v>161.67000000000002</v>
      </c>
      <c r="H2777">
        <v>9</v>
      </c>
    </row>
    <row r="2778" spans="1:8">
      <c r="A2778">
        <v>17325</v>
      </c>
      <c r="B2778" s="10">
        <v>96.8</v>
      </c>
      <c r="C2778">
        <v>10</v>
      </c>
      <c r="D2778" t="s">
        <v>113</v>
      </c>
      <c r="F2778">
        <v>15458</v>
      </c>
      <c r="G2778">
        <v>161.63999999999999</v>
      </c>
      <c r="H2778">
        <v>9</v>
      </c>
    </row>
    <row r="2779" spans="1:8">
      <c r="A2779">
        <v>16620</v>
      </c>
      <c r="B2779" s="10">
        <v>95.76</v>
      </c>
      <c r="C2779">
        <v>10</v>
      </c>
      <c r="D2779">
        <v>10</v>
      </c>
      <c r="F2779">
        <v>16621</v>
      </c>
      <c r="G2779">
        <v>161.38999999999999</v>
      </c>
      <c r="H2779">
        <v>9</v>
      </c>
    </row>
    <row r="2780" spans="1:8">
      <c r="A2780">
        <v>15304</v>
      </c>
      <c r="B2780" s="10">
        <v>95.559999999999988</v>
      </c>
      <c r="C2780">
        <v>10</v>
      </c>
      <c r="D2780">
        <v>10</v>
      </c>
      <c r="F2780">
        <v>14362</v>
      </c>
      <c r="G2780">
        <v>161.20000000000002</v>
      </c>
      <c r="H2780">
        <v>9</v>
      </c>
    </row>
    <row r="2781" spans="1:8">
      <c r="A2781">
        <v>12548</v>
      </c>
      <c r="B2781" s="10">
        <v>95.199999999999989</v>
      </c>
      <c r="C2781">
        <v>10</v>
      </c>
      <c r="D2781" t="s">
        <v>113</v>
      </c>
      <c r="F2781">
        <v>14204</v>
      </c>
      <c r="G2781">
        <v>161.02999999999997</v>
      </c>
      <c r="H2781">
        <v>9</v>
      </c>
    </row>
    <row r="2782" spans="1:8">
      <c r="A2782">
        <v>13502</v>
      </c>
      <c r="B2782" s="10">
        <v>94.58</v>
      </c>
      <c r="C2782">
        <v>10</v>
      </c>
      <c r="D2782">
        <v>10</v>
      </c>
      <c r="F2782">
        <v>14089</v>
      </c>
      <c r="G2782">
        <v>161</v>
      </c>
      <c r="H2782">
        <v>9</v>
      </c>
    </row>
    <row r="2783" spans="1:8">
      <c r="A2783">
        <v>16387</v>
      </c>
      <c r="B2783" s="10">
        <v>94.36</v>
      </c>
      <c r="C2783">
        <v>10</v>
      </c>
      <c r="D2783" t="s">
        <v>113</v>
      </c>
      <c r="F2783">
        <v>13575</v>
      </c>
      <c r="G2783">
        <v>160.88</v>
      </c>
      <c r="H2783">
        <v>9</v>
      </c>
    </row>
    <row r="2784" spans="1:8">
      <c r="A2784">
        <v>16073</v>
      </c>
      <c r="B2784" s="10">
        <v>94.35</v>
      </c>
      <c r="C2784">
        <v>10</v>
      </c>
      <c r="D2784" t="s">
        <v>113</v>
      </c>
      <c r="F2784">
        <v>17344</v>
      </c>
      <c r="G2784">
        <v>160.56999999999994</v>
      </c>
      <c r="H2784">
        <v>9</v>
      </c>
    </row>
    <row r="2785" spans="1:8">
      <c r="A2785">
        <v>14111</v>
      </c>
      <c r="B2785" s="10">
        <v>94.2</v>
      </c>
      <c r="C2785">
        <v>10</v>
      </c>
      <c r="D2785">
        <v>8</v>
      </c>
      <c r="F2785">
        <v>17323</v>
      </c>
      <c r="G2785">
        <v>160.43333333333337</v>
      </c>
      <c r="H2785">
        <v>9</v>
      </c>
    </row>
    <row r="2786" spans="1:8">
      <c r="A2786">
        <v>15397</v>
      </c>
      <c r="B2786" s="10">
        <v>94</v>
      </c>
      <c r="C2786">
        <v>10</v>
      </c>
      <c r="D2786" t="s">
        <v>113</v>
      </c>
      <c r="F2786">
        <v>18203</v>
      </c>
      <c r="G2786">
        <v>160.42000000000002</v>
      </c>
      <c r="H2786">
        <v>9</v>
      </c>
    </row>
    <row r="2787" spans="1:8">
      <c r="A2787">
        <v>18227</v>
      </c>
      <c r="B2787" s="10">
        <v>93.75</v>
      </c>
      <c r="C2787">
        <v>10</v>
      </c>
      <c r="D2787" t="s">
        <v>113</v>
      </c>
      <c r="F2787">
        <v>14714</v>
      </c>
      <c r="G2787">
        <v>160.19</v>
      </c>
      <c r="H2787">
        <v>9</v>
      </c>
    </row>
    <row r="2788" spans="1:8">
      <c r="A2788">
        <v>16518</v>
      </c>
      <c r="B2788" s="10">
        <v>93.65</v>
      </c>
      <c r="C2788">
        <v>10</v>
      </c>
      <c r="D2788">
        <v>6</v>
      </c>
      <c r="F2788">
        <v>12966</v>
      </c>
      <c r="G2788">
        <v>160.18</v>
      </c>
      <c r="H2788">
        <v>9</v>
      </c>
    </row>
    <row r="2789" spans="1:8">
      <c r="A2789">
        <v>17991</v>
      </c>
      <c r="B2789" s="10">
        <v>93.35</v>
      </c>
      <c r="C2789">
        <v>10</v>
      </c>
      <c r="D2789" t="s">
        <v>113</v>
      </c>
      <c r="F2789">
        <v>17351</v>
      </c>
      <c r="G2789">
        <v>159.85</v>
      </c>
      <c r="H2789">
        <v>9</v>
      </c>
    </row>
    <row r="2790" spans="1:8">
      <c r="A2790">
        <v>16778</v>
      </c>
      <c r="B2790" s="10">
        <v>93.18</v>
      </c>
      <c r="C2790">
        <v>10</v>
      </c>
      <c r="D2790">
        <v>9</v>
      </c>
      <c r="F2790">
        <v>16674</v>
      </c>
      <c r="G2790">
        <v>159.80500000000001</v>
      </c>
      <c r="H2790">
        <v>9</v>
      </c>
    </row>
    <row r="2791" spans="1:8">
      <c r="A2791">
        <v>17375</v>
      </c>
      <c r="B2791" s="10">
        <v>93.125</v>
      </c>
      <c r="C2791">
        <v>10</v>
      </c>
      <c r="D2791" t="s">
        <v>113</v>
      </c>
      <c r="F2791">
        <v>14044</v>
      </c>
      <c r="G2791">
        <v>159.69333333333333</v>
      </c>
      <c r="H2791">
        <v>9</v>
      </c>
    </row>
    <row r="2792" spans="1:8">
      <c r="A2792">
        <v>12821</v>
      </c>
      <c r="B2792" s="10">
        <v>92.72</v>
      </c>
      <c r="C2792">
        <v>10</v>
      </c>
      <c r="D2792" t="s">
        <v>113</v>
      </c>
      <c r="F2792">
        <v>17229</v>
      </c>
      <c r="G2792">
        <v>159.38</v>
      </c>
      <c r="H2792">
        <v>9</v>
      </c>
    </row>
    <row r="2793" spans="1:8">
      <c r="A2793">
        <v>13890</v>
      </c>
      <c r="B2793" s="10">
        <v>92.625000000000014</v>
      </c>
      <c r="C2793">
        <v>10</v>
      </c>
      <c r="D2793">
        <v>4</v>
      </c>
      <c r="F2793">
        <v>15237</v>
      </c>
      <c r="G2793">
        <v>159.33499999999998</v>
      </c>
      <c r="H2793">
        <v>9</v>
      </c>
    </row>
    <row r="2794" spans="1:8">
      <c r="A2794">
        <v>16297</v>
      </c>
      <c r="B2794" s="10">
        <v>91.800000000000026</v>
      </c>
      <c r="C2794">
        <v>10</v>
      </c>
      <c r="D2794" t="s">
        <v>113</v>
      </c>
      <c r="F2794">
        <v>13873</v>
      </c>
      <c r="G2794">
        <v>159.20000000000002</v>
      </c>
      <c r="H2794">
        <v>9</v>
      </c>
    </row>
    <row r="2795" spans="1:8">
      <c r="A2795">
        <v>13551</v>
      </c>
      <c r="B2795" s="10">
        <v>91.800000000000011</v>
      </c>
      <c r="C2795">
        <v>10</v>
      </c>
      <c r="D2795" t="s">
        <v>113</v>
      </c>
      <c r="F2795">
        <v>16213</v>
      </c>
      <c r="G2795">
        <v>159</v>
      </c>
      <c r="H2795">
        <v>9</v>
      </c>
    </row>
    <row r="2796" spans="1:8">
      <c r="A2796">
        <v>15754</v>
      </c>
      <c r="B2796" s="10">
        <v>91.8</v>
      </c>
      <c r="C2796">
        <v>10</v>
      </c>
      <c r="D2796">
        <v>8</v>
      </c>
      <c r="F2796">
        <v>15312</v>
      </c>
      <c r="G2796">
        <v>158.47500000000002</v>
      </c>
      <c r="H2796">
        <v>9</v>
      </c>
    </row>
    <row r="2797" spans="1:8">
      <c r="A2797">
        <v>16498</v>
      </c>
      <c r="B2797" s="10">
        <v>91.220000000000013</v>
      </c>
      <c r="C2797">
        <v>10</v>
      </c>
      <c r="D2797">
        <v>10</v>
      </c>
      <c r="F2797">
        <v>14761</v>
      </c>
      <c r="G2797">
        <v>158.39999999999998</v>
      </c>
      <c r="H2797">
        <v>9</v>
      </c>
    </row>
    <row r="2798" spans="1:8">
      <c r="A2798">
        <v>15124</v>
      </c>
      <c r="B2798" s="10">
        <v>90.749999999999986</v>
      </c>
      <c r="C2798">
        <v>10</v>
      </c>
      <c r="D2798">
        <v>10</v>
      </c>
      <c r="F2798">
        <v>15348</v>
      </c>
      <c r="G2798">
        <v>158.03999999999996</v>
      </c>
      <c r="H2798">
        <v>9</v>
      </c>
    </row>
    <row r="2799" spans="1:8">
      <c r="A2799">
        <v>14353</v>
      </c>
      <c r="B2799" s="10">
        <v>90.6</v>
      </c>
      <c r="C2799">
        <v>10</v>
      </c>
      <c r="D2799" t="s">
        <v>113</v>
      </c>
      <c r="F2799">
        <v>15988</v>
      </c>
      <c r="G2799">
        <v>158.03000000000003</v>
      </c>
      <c r="H2799">
        <v>9</v>
      </c>
    </row>
    <row r="2800" spans="1:8">
      <c r="A2800">
        <v>15552</v>
      </c>
      <c r="B2800" s="10">
        <v>90.12</v>
      </c>
      <c r="C2800">
        <v>10</v>
      </c>
      <c r="D2800" t="s">
        <v>113</v>
      </c>
      <c r="F2800">
        <v>16091</v>
      </c>
      <c r="G2800">
        <v>157.81</v>
      </c>
      <c r="H2800">
        <v>9</v>
      </c>
    </row>
    <row r="2801" spans="1:8">
      <c r="A2801">
        <v>16080</v>
      </c>
      <c r="B2801" s="10">
        <v>89.700000000000017</v>
      </c>
      <c r="C2801">
        <v>10</v>
      </c>
      <c r="D2801">
        <v>10</v>
      </c>
      <c r="F2801">
        <v>14460</v>
      </c>
      <c r="G2801">
        <v>157.80000000000001</v>
      </c>
      <c r="H2801">
        <v>9</v>
      </c>
    </row>
    <row r="2802" spans="1:8">
      <c r="A2802">
        <v>15139</v>
      </c>
      <c r="B2802" s="10">
        <v>89.480000000000018</v>
      </c>
      <c r="C2802">
        <v>10</v>
      </c>
      <c r="D2802" t="s">
        <v>113</v>
      </c>
      <c r="F2802">
        <v>14799</v>
      </c>
      <c r="G2802">
        <v>157.69999999999999</v>
      </c>
      <c r="H2802">
        <v>9</v>
      </c>
    </row>
    <row r="2803" spans="1:8">
      <c r="A2803">
        <v>12695</v>
      </c>
      <c r="B2803" s="10">
        <v>89.25</v>
      </c>
      <c r="C2803">
        <v>10</v>
      </c>
      <c r="D2803">
        <v>9</v>
      </c>
      <c r="F2803">
        <v>17157</v>
      </c>
      <c r="G2803">
        <v>157.54000000000002</v>
      </c>
      <c r="H2803">
        <v>9</v>
      </c>
    </row>
    <row r="2804" spans="1:8">
      <c r="A2804">
        <v>13008</v>
      </c>
      <c r="B2804" s="10">
        <v>89.235000000000014</v>
      </c>
      <c r="C2804">
        <v>10</v>
      </c>
      <c r="D2804" t="s">
        <v>113</v>
      </c>
      <c r="F2804">
        <v>15545</v>
      </c>
      <c r="G2804">
        <v>157.39000000000001</v>
      </c>
      <c r="H2804">
        <v>9</v>
      </c>
    </row>
    <row r="2805" spans="1:8">
      <c r="A2805">
        <v>12686</v>
      </c>
      <c r="B2805" s="10">
        <v>89.14</v>
      </c>
      <c r="C2805">
        <v>10</v>
      </c>
      <c r="D2805" t="s">
        <v>113</v>
      </c>
      <c r="F2805">
        <v>17189</v>
      </c>
      <c r="G2805">
        <v>157.18</v>
      </c>
      <c r="H2805">
        <v>9</v>
      </c>
    </row>
    <row r="2806" spans="1:8">
      <c r="A2806">
        <v>12353</v>
      </c>
      <c r="B2806" s="10">
        <v>89</v>
      </c>
      <c r="C2806">
        <v>10</v>
      </c>
      <c r="D2806" t="s">
        <v>113</v>
      </c>
      <c r="F2806">
        <v>14623</v>
      </c>
      <c r="G2806">
        <v>157.16333333333333</v>
      </c>
      <c r="H2806">
        <v>9</v>
      </c>
    </row>
    <row r="2807" spans="1:8">
      <c r="A2807">
        <v>15212</v>
      </c>
      <c r="B2807" s="10">
        <v>88.949999999999974</v>
      </c>
      <c r="C2807">
        <v>10</v>
      </c>
      <c r="D2807" t="s">
        <v>113</v>
      </c>
      <c r="F2807">
        <v>14585</v>
      </c>
      <c r="G2807">
        <v>157.05000000000001</v>
      </c>
      <c r="H2807">
        <v>9</v>
      </c>
    </row>
    <row r="2808" spans="1:8">
      <c r="A2808">
        <v>13575</v>
      </c>
      <c r="B2808" s="10">
        <v>88.549999999999983</v>
      </c>
      <c r="C2808">
        <v>10</v>
      </c>
      <c r="D2808">
        <v>9</v>
      </c>
      <c r="F2808">
        <v>15007</v>
      </c>
      <c r="G2808">
        <v>156.91000000000003</v>
      </c>
      <c r="H2808">
        <v>9</v>
      </c>
    </row>
    <row r="2809" spans="1:8">
      <c r="A2809">
        <v>14960</v>
      </c>
      <c r="B2809" s="10">
        <v>88.3</v>
      </c>
      <c r="C2809">
        <v>10</v>
      </c>
      <c r="D2809">
        <v>9</v>
      </c>
      <c r="F2809">
        <v>14406</v>
      </c>
      <c r="G2809">
        <v>156.75</v>
      </c>
      <c r="H2809">
        <v>9</v>
      </c>
    </row>
    <row r="2810" spans="1:8">
      <c r="A2810">
        <v>15083</v>
      </c>
      <c r="B2810" s="10">
        <v>88.199999999999989</v>
      </c>
      <c r="C2810">
        <v>10</v>
      </c>
      <c r="D2810" t="s">
        <v>113</v>
      </c>
      <c r="F2810">
        <v>15438</v>
      </c>
      <c r="G2810">
        <v>156.57999999999998</v>
      </c>
      <c r="H2810">
        <v>9</v>
      </c>
    </row>
    <row r="2811" spans="1:8">
      <c r="A2811">
        <v>14201</v>
      </c>
      <c r="B2811" s="10">
        <v>87.925000000000011</v>
      </c>
      <c r="C2811">
        <v>10</v>
      </c>
      <c r="D2811">
        <v>10</v>
      </c>
      <c r="F2811">
        <v>15263</v>
      </c>
      <c r="G2811">
        <v>156.50999999999996</v>
      </c>
      <c r="H2811">
        <v>9</v>
      </c>
    </row>
    <row r="2812" spans="1:8">
      <c r="A2812">
        <v>13643</v>
      </c>
      <c r="B2812" s="10">
        <v>87.899999999999991</v>
      </c>
      <c r="C2812">
        <v>10</v>
      </c>
      <c r="D2812">
        <v>8</v>
      </c>
      <c r="F2812">
        <v>17516</v>
      </c>
      <c r="G2812">
        <v>156.435</v>
      </c>
      <c r="H2812">
        <v>9</v>
      </c>
    </row>
    <row r="2813" spans="1:8">
      <c r="A2813">
        <v>12993</v>
      </c>
      <c r="B2813" s="10">
        <v>87.65</v>
      </c>
      <c r="C2813">
        <v>10</v>
      </c>
      <c r="D2813">
        <v>9</v>
      </c>
      <c r="F2813">
        <v>16638</v>
      </c>
      <c r="G2813">
        <v>156.4266666666667</v>
      </c>
      <c r="H2813">
        <v>9</v>
      </c>
    </row>
    <row r="2814" spans="1:8">
      <c r="A2814">
        <v>15180</v>
      </c>
      <c r="B2814" s="10">
        <v>87.5</v>
      </c>
      <c r="C2814">
        <v>10</v>
      </c>
      <c r="D2814" t="s">
        <v>113</v>
      </c>
      <c r="F2814">
        <v>12778</v>
      </c>
      <c r="G2814">
        <v>156.08500000000001</v>
      </c>
      <c r="H2814">
        <v>9</v>
      </c>
    </row>
    <row r="2815" spans="1:8">
      <c r="A2815">
        <v>16690</v>
      </c>
      <c r="B2815" s="10">
        <v>86.5</v>
      </c>
      <c r="C2815">
        <v>10</v>
      </c>
      <c r="D2815">
        <v>10</v>
      </c>
      <c r="F2815">
        <v>18112</v>
      </c>
      <c r="G2815">
        <v>156.04999999999998</v>
      </c>
      <c r="H2815">
        <v>9</v>
      </c>
    </row>
    <row r="2816" spans="1:8">
      <c r="A2816">
        <v>17114</v>
      </c>
      <c r="B2816" s="10">
        <v>86.038000000000011</v>
      </c>
      <c r="C2816">
        <v>10</v>
      </c>
      <c r="D2816">
        <v>10</v>
      </c>
      <c r="F2816">
        <v>16794</v>
      </c>
      <c r="G2816">
        <v>156.02500000000001</v>
      </c>
      <c r="H2816">
        <v>9</v>
      </c>
    </row>
    <row r="2817" spans="1:8">
      <c r="A2817">
        <v>15602</v>
      </c>
      <c r="B2817" s="10">
        <v>85.365000000000009</v>
      </c>
      <c r="C2817">
        <v>10</v>
      </c>
      <c r="D2817">
        <v>8</v>
      </c>
      <c r="F2817">
        <v>14560</v>
      </c>
      <c r="G2817">
        <v>155.85500000000002</v>
      </c>
      <c r="H2817">
        <v>9</v>
      </c>
    </row>
    <row r="2818" spans="1:8">
      <c r="A2818">
        <v>14473</v>
      </c>
      <c r="B2818" s="10">
        <v>85</v>
      </c>
      <c r="C2818">
        <v>10</v>
      </c>
      <c r="D2818">
        <v>9</v>
      </c>
      <c r="F2818">
        <v>17899</v>
      </c>
      <c r="G2818">
        <v>155.79999999999998</v>
      </c>
      <c r="H2818">
        <v>9</v>
      </c>
    </row>
    <row r="2819" spans="1:8">
      <c r="A2819">
        <v>13841</v>
      </c>
      <c r="B2819" s="10">
        <v>85</v>
      </c>
      <c r="C2819">
        <v>10</v>
      </c>
      <c r="D2819" t="s">
        <v>113</v>
      </c>
      <c r="F2819">
        <v>14157</v>
      </c>
      <c r="G2819">
        <v>155.71000000000004</v>
      </c>
      <c r="H2819">
        <v>9</v>
      </c>
    </row>
    <row r="2820" spans="1:8">
      <c r="A2820">
        <v>14819</v>
      </c>
      <c r="B2820" s="10">
        <v>84.72</v>
      </c>
      <c r="C2820">
        <v>10</v>
      </c>
      <c r="D2820">
        <v>8</v>
      </c>
      <c r="F2820">
        <v>17832</v>
      </c>
      <c r="G2820">
        <v>155.37000000000009</v>
      </c>
      <c r="H2820">
        <v>9</v>
      </c>
    </row>
    <row r="2821" spans="1:8">
      <c r="A2821">
        <v>15759</v>
      </c>
      <c r="B2821" s="10">
        <v>84.346666666666678</v>
      </c>
      <c r="C2821">
        <v>10</v>
      </c>
      <c r="D2821" t="s">
        <v>113</v>
      </c>
      <c r="F2821">
        <v>17266</v>
      </c>
      <c r="G2821">
        <v>155.32</v>
      </c>
      <c r="H2821">
        <v>9</v>
      </c>
    </row>
    <row r="2822" spans="1:8">
      <c r="A2822">
        <v>12401</v>
      </c>
      <c r="B2822" s="10">
        <v>84.3</v>
      </c>
      <c r="C2822">
        <v>10</v>
      </c>
      <c r="D2822" t="s">
        <v>113</v>
      </c>
      <c r="F2822">
        <v>16720</v>
      </c>
      <c r="G2822">
        <v>155.23999999999998</v>
      </c>
      <c r="H2822">
        <v>9</v>
      </c>
    </row>
    <row r="2823" spans="1:8">
      <c r="A2823">
        <v>15938</v>
      </c>
      <c r="B2823" s="10">
        <v>83.825000000000003</v>
      </c>
      <c r="C2823">
        <v>10</v>
      </c>
      <c r="D2823">
        <v>10</v>
      </c>
      <c r="F2823">
        <v>17227</v>
      </c>
      <c r="G2823">
        <v>155.19</v>
      </c>
      <c r="H2823">
        <v>9</v>
      </c>
    </row>
    <row r="2824" spans="1:8">
      <c r="A2824">
        <v>15781</v>
      </c>
      <c r="B2824" s="10">
        <v>83.35</v>
      </c>
      <c r="C2824">
        <v>10</v>
      </c>
      <c r="D2824">
        <v>9</v>
      </c>
      <c r="F2824">
        <v>15740</v>
      </c>
      <c r="G2824">
        <v>154.88000000000002</v>
      </c>
      <c r="H2824">
        <v>9</v>
      </c>
    </row>
    <row r="2825" spans="1:8">
      <c r="A2825">
        <v>15107</v>
      </c>
      <c r="B2825" s="10">
        <v>82.553333333333327</v>
      </c>
      <c r="C2825">
        <v>10</v>
      </c>
      <c r="D2825" t="s">
        <v>113</v>
      </c>
      <c r="F2825">
        <v>13928</v>
      </c>
      <c r="G2825">
        <v>154.85666666666668</v>
      </c>
      <c r="H2825">
        <v>9</v>
      </c>
    </row>
    <row r="2826" spans="1:8">
      <c r="A2826">
        <v>12434</v>
      </c>
      <c r="B2826" s="10">
        <v>81.766666666666666</v>
      </c>
      <c r="C2826">
        <v>10</v>
      </c>
      <c r="D2826">
        <v>3</v>
      </c>
      <c r="F2826">
        <v>15737</v>
      </c>
      <c r="G2826">
        <v>154.69333333333336</v>
      </c>
      <c r="H2826">
        <v>9</v>
      </c>
    </row>
    <row r="2827" spans="1:8">
      <c r="A2827">
        <v>16835</v>
      </c>
      <c r="B2827" s="10">
        <v>81.75</v>
      </c>
      <c r="C2827">
        <v>10</v>
      </c>
      <c r="D2827">
        <v>10</v>
      </c>
      <c r="F2827">
        <v>16027</v>
      </c>
      <c r="G2827">
        <v>154.625</v>
      </c>
      <c r="H2827">
        <v>9</v>
      </c>
    </row>
    <row r="2828" spans="1:8">
      <c r="A2828">
        <v>13223</v>
      </c>
      <c r="B2828" s="10">
        <v>81.600000000000009</v>
      </c>
      <c r="C2828">
        <v>10</v>
      </c>
      <c r="D2828" t="s">
        <v>113</v>
      </c>
      <c r="F2828">
        <v>13925</v>
      </c>
      <c r="G2828">
        <v>154.16249999999999</v>
      </c>
      <c r="H2828">
        <v>9</v>
      </c>
    </row>
    <row r="2829" spans="1:8">
      <c r="A2829">
        <v>18281</v>
      </c>
      <c r="B2829" s="10">
        <v>80.819999999999993</v>
      </c>
      <c r="C2829">
        <v>10</v>
      </c>
      <c r="D2829" t="s">
        <v>113</v>
      </c>
      <c r="F2829">
        <v>17286</v>
      </c>
      <c r="G2829">
        <v>153.92000000000004</v>
      </c>
      <c r="H2829">
        <v>9</v>
      </c>
    </row>
    <row r="2830" spans="1:8">
      <c r="A2830">
        <v>17752</v>
      </c>
      <c r="B2830" s="10">
        <v>80.64</v>
      </c>
      <c r="C2830">
        <v>10</v>
      </c>
      <c r="D2830" t="s">
        <v>113</v>
      </c>
      <c r="F2830">
        <v>14609</v>
      </c>
      <c r="G2830">
        <v>153.18</v>
      </c>
      <c r="H2830">
        <v>9</v>
      </c>
    </row>
    <row r="2831" spans="1:8">
      <c r="A2831">
        <v>15110</v>
      </c>
      <c r="B2831" s="10">
        <v>80.575000000000003</v>
      </c>
      <c r="C2831">
        <v>10</v>
      </c>
      <c r="D2831">
        <v>7</v>
      </c>
      <c r="F2831">
        <v>17430</v>
      </c>
      <c r="G2831">
        <v>153.16</v>
      </c>
      <c r="H2831">
        <v>9</v>
      </c>
    </row>
    <row r="2832" spans="1:8">
      <c r="A2832">
        <v>16403</v>
      </c>
      <c r="B2832" s="10">
        <v>80.525000000000006</v>
      </c>
      <c r="C2832">
        <v>10</v>
      </c>
      <c r="D2832" t="s">
        <v>113</v>
      </c>
      <c r="F2832">
        <v>12602</v>
      </c>
      <c r="G2832">
        <v>153.12000000000003</v>
      </c>
      <c r="H2832">
        <v>9</v>
      </c>
    </row>
    <row r="2833" spans="1:8">
      <c r="A2833">
        <v>14765</v>
      </c>
      <c r="B2833" s="10">
        <v>80.5</v>
      </c>
      <c r="C2833">
        <v>10</v>
      </c>
      <c r="D2833">
        <v>10</v>
      </c>
      <c r="F2833">
        <v>16589</v>
      </c>
      <c r="G2833">
        <v>153.07999999999998</v>
      </c>
      <c r="H2833">
        <v>9</v>
      </c>
    </row>
    <row r="2834" spans="1:8">
      <c r="A2834">
        <v>15852</v>
      </c>
      <c r="B2834" s="10">
        <v>80.355000000000004</v>
      </c>
      <c r="C2834">
        <v>10</v>
      </c>
      <c r="D2834" t="s">
        <v>113</v>
      </c>
      <c r="F2834">
        <v>16248</v>
      </c>
      <c r="G2834">
        <v>152.94</v>
      </c>
      <c r="H2834">
        <v>9</v>
      </c>
    </row>
    <row r="2835" spans="1:8">
      <c r="A2835">
        <v>13747</v>
      </c>
      <c r="B2835" s="10">
        <v>79.599999999999994</v>
      </c>
      <c r="C2835">
        <v>10</v>
      </c>
      <c r="D2835" t="s">
        <v>113</v>
      </c>
      <c r="F2835">
        <v>12787</v>
      </c>
      <c r="G2835">
        <v>152.78</v>
      </c>
      <c r="H2835">
        <v>9</v>
      </c>
    </row>
    <row r="2836" spans="1:8">
      <c r="A2836">
        <v>16078</v>
      </c>
      <c r="B2836" s="10">
        <v>79.2</v>
      </c>
      <c r="C2836">
        <v>10</v>
      </c>
      <c r="D2836" t="s">
        <v>113</v>
      </c>
      <c r="F2836">
        <v>16960</v>
      </c>
      <c r="G2836">
        <v>152.76000000000005</v>
      </c>
      <c r="H2836">
        <v>9</v>
      </c>
    </row>
    <row r="2837" spans="1:8">
      <c r="A2837">
        <v>15753</v>
      </c>
      <c r="B2837" s="10">
        <v>79.2</v>
      </c>
      <c r="C2837">
        <v>10</v>
      </c>
      <c r="D2837" t="s">
        <v>113</v>
      </c>
      <c r="F2837">
        <v>16778</v>
      </c>
      <c r="G2837">
        <v>152.76</v>
      </c>
      <c r="H2837">
        <v>9</v>
      </c>
    </row>
    <row r="2838" spans="1:8">
      <c r="A2838">
        <v>16473</v>
      </c>
      <c r="B2838" s="10">
        <v>78.715000000000003</v>
      </c>
      <c r="C2838">
        <v>10</v>
      </c>
      <c r="D2838" t="s">
        <v>113</v>
      </c>
      <c r="F2838">
        <v>16316</v>
      </c>
      <c r="G2838">
        <v>152.74249999999998</v>
      </c>
      <c r="H2838">
        <v>9</v>
      </c>
    </row>
    <row r="2839" spans="1:8">
      <c r="A2839">
        <v>17928</v>
      </c>
      <c r="B2839" s="10">
        <v>78.260000000000005</v>
      </c>
      <c r="C2839">
        <v>10</v>
      </c>
      <c r="D2839">
        <v>9</v>
      </c>
      <c r="F2839">
        <v>17984</v>
      </c>
      <c r="G2839">
        <v>152.68000000000006</v>
      </c>
      <c r="H2839">
        <v>9</v>
      </c>
    </row>
    <row r="2840" spans="1:8">
      <c r="A2840">
        <v>16321</v>
      </c>
      <c r="B2840" s="10">
        <v>77.849999999999994</v>
      </c>
      <c r="C2840">
        <v>10</v>
      </c>
      <c r="D2840">
        <v>10</v>
      </c>
      <c r="F2840">
        <v>15561</v>
      </c>
      <c r="G2840">
        <v>152.33000000000001</v>
      </c>
      <c r="H2840">
        <v>9</v>
      </c>
    </row>
    <row r="2841" spans="1:8">
      <c r="A2841">
        <v>16877</v>
      </c>
      <c r="B2841" s="10">
        <v>77.750000000000057</v>
      </c>
      <c r="C2841">
        <v>10</v>
      </c>
      <c r="D2841">
        <v>7</v>
      </c>
      <c r="F2841">
        <v>13496</v>
      </c>
      <c r="G2841">
        <v>152.32</v>
      </c>
      <c r="H2841">
        <v>9</v>
      </c>
    </row>
    <row r="2842" spans="1:8">
      <c r="A2842">
        <v>17026</v>
      </c>
      <c r="B2842" s="10">
        <v>77.414999999999992</v>
      </c>
      <c r="C2842">
        <v>10</v>
      </c>
      <c r="D2842" t="s">
        <v>113</v>
      </c>
      <c r="F2842">
        <v>13514</v>
      </c>
      <c r="G2842">
        <v>152.20000000000002</v>
      </c>
      <c r="H2842">
        <v>9</v>
      </c>
    </row>
    <row r="2843" spans="1:8">
      <c r="A2843">
        <v>13132</v>
      </c>
      <c r="B2843" s="10">
        <v>77.3</v>
      </c>
      <c r="C2843">
        <v>10</v>
      </c>
      <c r="D2843" t="s">
        <v>113</v>
      </c>
      <c r="F2843">
        <v>14039</v>
      </c>
      <c r="G2843">
        <v>152.19999999999999</v>
      </c>
      <c r="H2843">
        <v>9</v>
      </c>
    </row>
    <row r="2844" spans="1:8">
      <c r="A2844">
        <v>18146</v>
      </c>
      <c r="B2844" s="10">
        <v>76.650000000000006</v>
      </c>
      <c r="C2844">
        <v>10</v>
      </c>
      <c r="D2844">
        <v>10</v>
      </c>
      <c r="F2844">
        <v>12843</v>
      </c>
      <c r="G2844">
        <v>152.125</v>
      </c>
      <c r="H2844">
        <v>9</v>
      </c>
    </row>
    <row r="2845" spans="1:8">
      <c r="A2845">
        <v>14373</v>
      </c>
      <c r="B2845" s="10">
        <v>76.55</v>
      </c>
      <c r="C2845">
        <v>10</v>
      </c>
      <c r="D2845" t="s">
        <v>113</v>
      </c>
      <c r="F2845">
        <v>13083</v>
      </c>
      <c r="G2845">
        <v>151.875</v>
      </c>
      <c r="H2845">
        <v>9</v>
      </c>
    </row>
    <row r="2846" spans="1:8">
      <c r="A2846">
        <v>17536</v>
      </c>
      <c r="B2846" s="10">
        <v>76.5</v>
      </c>
      <c r="C2846">
        <v>10</v>
      </c>
      <c r="D2846" t="s">
        <v>113</v>
      </c>
      <c r="F2846">
        <v>16412</v>
      </c>
      <c r="G2846">
        <v>151.83000000000001</v>
      </c>
      <c r="H2846">
        <v>9</v>
      </c>
    </row>
    <row r="2847" spans="1:8">
      <c r="A2847">
        <v>18113</v>
      </c>
      <c r="B2847" s="10">
        <v>76.320000000000007</v>
      </c>
      <c r="C2847">
        <v>10</v>
      </c>
      <c r="D2847" t="s">
        <v>113</v>
      </c>
      <c r="F2847">
        <v>13077</v>
      </c>
      <c r="G2847">
        <v>151.83000000000001</v>
      </c>
      <c r="H2847">
        <v>9</v>
      </c>
    </row>
    <row r="2848" spans="1:8">
      <c r="A2848">
        <v>15668</v>
      </c>
      <c r="B2848" s="10">
        <v>76.320000000000007</v>
      </c>
      <c r="C2848">
        <v>10</v>
      </c>
      <c r="D2848" t="s">
        <v>113</v>
      </c>
      <c r="F2848">
        <v>12375</v>
      </c>
      <c r="G2848">
        <v>151.8066666666667</v>
      </c>
      <c r="H2848">
        <v>9</v>
      </c>
    </row>
    <row r="2849" spans="1:8">
      <c r="A2849">
        <v>16148</v>
      </c>
      <c r="B2849" s="10">
        <v>76.320000000000007</v>
      </c>
      <c r="C2849">
        <v>10</v>
      </c>
      <c r="D2849" t="s">
        <v>113</v>
      </c>
      <c r="F2849">
        <v>14208</v>
      </c>
      <c r="G2849">
        <v>151.73999999999998</v>
      </c>
      <c r="H2849">
        <v>9</v>
      </c>
    </row>
    <row r="2850" spans="1:8">
      <c r="A2850">
        <v>14090</v>
      </c>
      <c r="B2850" s="10">
        <v>76.320000000000007</v>
      </c>
      <c r="C2850">
        <v>10</v>
      </c>
      <c r="D2850" t="s">
        <v>113</v>
      </c>
      <c r="F2850">
        <v>13760</v>
      </c>
      <c r="G2850">
        <v>151.69999999999999</v>
      </c>
      <c r="H2850">
        <v>9</v>
      </c>
    </row>
    <row r="2851" spans="1:8">
      <c r="A2851">
        <v>17707</v>
      </c>
      <c r="B2851" s="10">
        <v>76.2</v>
      </c>
      <c r="C2851">
        <v>10</v>
      </c>
      <c r="D2851" t="s">
        <v>113</v>
      </c>
      <c r="F2851">
        <v>12494</v>
      </c>
      <c r="G2851">
        <v>151.58666666666664</v>
      </c>
      <c r="H2851">
        <v>9</v>
      </c>
    </row>
    <row r="2852" spans="1:8">
      <c r="A2852">
        <v>17572</v>
      </c>
      <c r="B2852" s="10">
        <v>76.100000000000009</v>
      </c>
      <c r="C2852">
        <v>10</v>
      </c>
      <c r="D2852">
        <v>10</v>
      </c>
      <c r="F2852">
        <v>15060</v>
      </c>
      <c r="G2852">
        <v>151.54499999999996</v>
      </c>
      <c r="H2852">
        <v>9</v>
      </c>
    </row>
    <row r="2853" spans="1:8">
      <c r="A2853">
        <v>17995</v>
      </c>
      <c r="B2853" s="10">
        <v>76.099999999999994</v>
      </c>
      <c r="C2853">
        <v>10</v>
      </c>
      <c r="D2853" t="s">
        <v>113</v>
      </c>
      <c r="F2853">
        <v>17564</v>
      </c>
      <c r="G2853">
        <v>151.33666666666667</v>
      </c>
      <c r="H2853">
        <v>9</v>
      </c>
    </row>
    <row r="2854" spans="1:8">
      <c r="A2854">
        <v>14798</v>
      </c>
      <c r="B2854" s="10">
        <v>75.680000000000007</v>
      </c>
      <c r="C2854">
        <v>10</v>
      </c>
      <c r="D2854">
        <v>10</v>
      </c>
      <c r="F2854">
        <v>13697</v>
      </c>
      <c r="G2854">
        <v>151.30000000000001</v>
      </c>
      <c r="H2854">
        <v>9</v>
      </c>
    </row>
    <row r="2855" spans="1:8">
      <c r="A2855">
        <v>16610</v>
      </c>
      <c r="B2855" s="10">
        <v>75.66</v>
      </c>
      <c r="C2855">
        <v>10</v>
      </c>
      <c r="D2855" t="s">
        <v>113</v>
      </c>
      <c r="F2855">
        <v>15197</v>
      </c>
      <c r="G2855">
        <v>151.29499999999999</v>
      </c>
      <c r="H2855">
        <v>9</v>
      </c>
    </row>
    <row r="2856" spans="1:8">
      <c r="A2856">
        <v>17946</v>
      </c>
      <c r="B2856" s="10">
        <v>74.789999999999992</v>
      </c>
      <c r="C2856">
        <v>10</v>
      </c>
      <c r="D2856" t="s">
        <v>113</v>
      </c>
      <c r="F2856">
        <v>16337</v>
      </c>
      <c r="G2856">
        <v>151.05000000000001</v>
      </c>
      <c r="H2856">
        <v>9</v>
      </c>
    </row>
    <row r="2857" spans="1:8">
      <c r="A2857">
        <v>13792</v>
      </c>
      <c r="B2857" s="10">
        <v>74.599999999999994</v>
      </c>
      <c r="C2857">
        <v>10</v>
      </c>
      <c r="D2857">
        <v>9</v>
      </c>
      <c r="F2857">
        <v>15054</v>
      </c>
      <c r="G2857">
        <v>151.04999999999995</v>
      </c>
      <c r="H2857">
        <v>9</v>
      </c>
    </row>
    <row r="2858" spans="1:8">
      <c r="A2858">
        <v>18050</v>
      </c>
      <c r="B2858" s="10">
        <v>74.400000000000006</v>
      </c>
      <c r="C2858">
        <v>10</v>
      </c>
      <c r="D2858" t="s">
        <v>113</v>
      </c>
      <c r="F2858">
        <v>17540</v>
      </c>
      <c r="G2858">
        <v>150.80000000000001</v>
      </c>
      <c r="H2858">
        <v>9</v>
      </c>
    </row>
    <row r="2859" spans="1:8">
      <c r="A2859">
        <v>17080</v>
      </c>
      <c r="B2859" s="10">
        <v>74.2</v>
      </c>
      <c r="C2859">
        <v>10</v>
      </c>
      <c r="D2859">
        <v>8</v>
      </c>
      <c r="F2859">
        <v>14210</v>
      </c>
      <c r="G2859">
        <v>150.62</v>
      </c>
      <c r="H2859">
        <v>9</v>
      </c>
    </row>
    <row r="2860" spans="1:8">
      <c r="A2860">
        <v>17960</v>
      </c>
      <c r="B2860" s="10">
        <v>73.78</v>
      </c>
      <c r="C2860">
        <v>10</v>
      </c>
      <c r="D2860" t="s">
        <v>113</v>
      </c>
      <c r="F2860">
        <v>15689</v>
      </c>
      <c r="G2860">
        <v>150.6</v>
      </c>
      <c r="H2860">
        <v>9</v>
      </c>
    </row>
    <row r="2861" spans="1:8">
      <c r="A2861">
        <v>14037</v>
      </c>
      <c r="B2861" s="10">
        <v>73.600000000000023</v>
      </c>
      <c r="C2861">
        <v>10</v>
      </c>
      <c r="D2861" t="s">
        <v>113</v>
      </c>
      <c r="F2861">
        <v>13410</v>
      </c>
      <c r="G2861">
        <v>149.90666666666667</v>
      </c>
      <c r="H2861">
        <v>9</v>
      </c>
    </row>
    <row r="2862" spans="1:8">
      <c r="A2862">
        <v>12506</v>
      </c>
      <c r="B2862" s="10">
        <v>73.500000000000028</v>
      </c>
      <c r="C2862">
        <v>10</v>
      </c>
      <c r="D2862" t="s">
        <v>113</v>
      </c>
      <c r="F2862">
        <v>17045</v>
      </c>
      <c r="G2862">
        <v>149.74499999999998</v>
      </c>
      <c r="H2862">
        <v>9</v>
      </c>
    </row>
    <row r="2863" spans="1:8">
      <c r="A2863">
        <v>18032</v>
      </c>
      <c r="B2863" s="10">
        <v>73.5</v>
      </c>
      <c r="C2863">
        <v>10</v>
      </c>
      <c r="D2863" t="s">
        <v>113</v>
      </c>
      <c r="F2863">
        <v>18262</v>
      </c>
      <c r="G2863">
        <v>149.47999999999999</v>
      </c>
      <c r="H2863">
        <v>9</v>
      </c>
    </row>
    <row r="2864" spans="1:8">
      <c r="A2864">
        <v>17906</v>
      </c>
      <c r="B2864" s="10">
        <v>72.900000000000006</v>
      </c>
      <c r="C2864">
        <v>10</v>
      </c>
      <c r="D2864" t="s">
        <v>113</v>
      </c>
      <c r="F2864">
        <v>15163</v>
      </c>
      <c r="G2864">
        <v>149.47000000000003</v>
      </c>
      <c r="H2864">
        <v>9</v>
      </c>
    </row>
    <row r="2865" spans="1:8">
      <c r="A2865">
        <v>13686</v>
      </c>
      <c r="B2865" s="10">
        <v>72</v>
      </c>
      <c r="C2865">
        <v>10</v>
      </c>
      <c r="D2865" t="s">
        <v>113</v>
      </c>
      <c r="F2865">
        <v>14473</v>
      </c>
      <c r="G2865">
        <v>149.34000000000003</v>
      </c>
      <c r="H2865">
        <v>9</v>
      </c>
    </row>
    <row r="2866" spans="1:8">
      <c r="A2866">
        <v>17580</v>
      </c>
      <c r="B2866" s="10">
        <v>71.90666666666668</v>
      </c>
      <c r="C2866">
        <v>10</v>
      </c>
      <c r="D2866" t="s">
        <v>113</v>
      </c>
      <c r="F2866">
        <v>15748</v>
      </c>
      <c r="G2866">
        <v>149.30999999999995</v>
      </c>
      <c r="H2866">
        <v>9</v>
      </c>
    </row>
    <row r="2867" spans="1:8">
      <c r="A2867">
        <v>13462</v>
      </c>
      <c r="B2867" s="10">
        <v>71.625</v>
      </c>
      <c r="C2867">
        <v>10</v>
      </c>
      <c r="D2867" t="s">
        <v>113</v>
      </c>
      <c r="F2867">
        <v>15435</v>
      </c>
      <c r="G2867">
        <v>149.29000000000005</v>
      </c>
      <c r="H2867">
        <v>9</v>
      </c>
    </row>
    <row r="2868" spans="1:8">
      <c r="A2868">
        <v>13185</v>
      </c>
      <c r="B2868" s="10">
        <v>71.400000000000006</v>
      </c>
      <c r="C2868">
        <v>10</v>
      </c>
      <c r="D2868" t="s">
        <v>113</v>
      </c>
      <c r="F2868">
        <v>17787</v>
      </c>
      <c r="G2868">
        <v>149.02000000000001</v>
      </c>
      <c r="H2868">
        <v>9</v>
      </c>
    </row>
    <row r="2869" spans="1:8">
      <c r="A2869">
        <v>15724</v>
      </c>
      <c r="B2869" s="10">
        <v>70.766666666666666</v>
      </c>
      <c r="C2869">
        <v>10</v>
      </c>
      <c r="D2869" t="s">
        <v>113</v>
      </c>
      <c r="F2869">
        <v>15579</v>
      </c>
      <c r="G2869">
        <v>149.00000000000003</v>
      </c>
      <c r="H2869">
        <v>9</v>
      </c>
    </row>
    <row r="2870" spans="1:8">
      <c r="A2870">
        <v>16598</v>
      </c>
      <c r="B2870" s="10">
        <v>70.350000000000009</v>
      </c>
      <c r="C2870">
        <v>10</v>
      </c>
      <c r="D2870" t="s">
        <v>113</v>
      </c>
      <c r="F2870">
        <v>15889</v>
      </c>
      <c r="G2870">
        <v>148.95000000000002</v>
      </c>
      <c r="H2870">
        <v>9</v>
      </c>
    </row>
    <row r="2871" spans="1:8">
      <c r="A2871">
        <v>16356</v>
      </c>
      <c r="B2871" s="10">
        <v>70.106666666666669</v>
      </c>
      <c r="C2871">
        <v>10</v>
      </c>
      <c r="D2871" t="s">
        <v>113</v>
      </c>
      <c r="F2871">
        <v>17368</v>
      </c>
      <c r="G2871">
        <v>148.89999999999998</v>
      </c>
      <c r="H2871">
        <v>9</v>
      </c>
    </row>
    <row r="2872" spans="1:8">
      <c r="A2872">
        <v>18252</v>
      </c>
      <c r="B2872" s="10">
        <v>69.900000000000006</v>
      </c>
      <c r="C2872">
        <v>10</v>
      </c>
      <c r="D2872">
        <v>4</v>
      </c>
      <c r="F2872">
        <v>13310</v>
      </c>
      <c r="G2872">
        <v>148.88999999999999</v>
      </c>
      <c r="H2872">
        <v>9</v>
      </c>
    </row>
    <row r="2873" spans="1:8">
      <c r="A2873">
        <v>16915</v>
      </c>
      <c r="B2873" s="10">
        <v>69.563333333333347</v>
      </c>
      <c r="C2873">
        <v>10</v>
      </c>
      <c r="D2873">
        <v>9</v>
      </c>
      <c r="F2873">
        <v>18053</v>
      </c>
      <c r="G2873">
        <v>148.53500000000003</v>
      </c>
      <c r="H2873">
        <v>9</v>
      </c>
    </row>
    <row r="2874" spans="1:8">
      <c r="A2874">
        <v>14393</v>
      </c>
      <c r="B2874" s="10">
        <v>67.949999999999989</v>
      </c>
      <c r="C2874">
        <v>10</v>
      </c>
      <c r="D2874" t="s">
        <v>113</v>
      </c>
      <c r="F2874">
        <v>15526</v>
      </c>
      <c r="G2874">
        <v>148.44</v>
      </c>
      <c r="H2874">
        <v>9</v>
      </c>
    </row>
    <row r="2875" spans="1:8">
      <c r="A2875">
        <v>13085</v>
      </c>
      <c r="B2875" s="10">
        <v>67.200000000000017</v>
      </c>
      <c r="C2875">
        <v>10</v>
      </c>
      <c r="D2875">
        <v>9</v>
      </c>
      <c r="F2875">
        <v>18059</v>
      </c>
      <c r="G2875">
        <v>148.35500000000002</v>
      </c>
      <c r="H2875">
        <v>9</v>
      </c>
    </row>
    <row r="2876" spans="1:8">
      <c r="A2876">
        <v>14586</v>
      </c>
      <c r="B2876" s="10">
        <v>67.079999999999984</v>
      </c>
      <c r="C2876">
        <v>10</v>
      </c>
      <c r="D2876" t="s">
        <v>113</v>
      </c>
      <c r="F2876">
        <v>15550</v>
      </c>
      <c r="G2876">
        <v>148.29500000000002</v>
      </c>
      <c r="H2876">
        <v>9</v>
      </c>
    </row>
    <row r="2877" spans="1:8">
      <c r="A2877">
        <v>12565</v>
      </c>
      <c r="B2877" s="10">
        <v>65.584999999999994</v>
      </c>
      <c r="C2877">
        <v>10</v>
      </c>
      <c r="D2877" t="s">
        <v>113</v>
      </c>
      <c r="F2877">
        <v>15038</v>
      </c>
      <c r="G2877">
        <v>148.13999999999999</v>
      </c>
      <c r="H2877">
        <v>9</v>
      </c>
    </row>
    <row r="2878" spans="1:8">
      <c r="A2878">
        <v>16668</v>
      </c>
      <c r="B2878" s="10">
        <v>65.58</v>
      </c>
      <c r="C2878">
        <v>10</v>
      </c>
      <c r="D2878">
        <v>10</v>
      </c>
      <c r="F2878">
        <v>12422</v>
      </c>
      <c r="G2878">
        <v>147.69999999999999</v>
      </c>
      <c r="H2878">
        <v>9</v>
      </c>
    </row>
    <row r="2879" spans="1:8">
      <c r="A2879">
        <v>13917</v>
      </c>
      <c r="B2879" s="10">
        <v>65.38</v>
      </c>
      <c r="C2879">
        <v>10</v>
      </c>
      <c r="D2879">
        <v>8</v>
      </c>
      <c r="F2879">
        <v>14968</v>
      </c>
      <c r="G2879">
        <v>147.59</v>
      </c>
      <c r="H2879">
        <v>9</v>
      </c>
    </row>
    <row r="2880" spans="1:8">
      <c r="A2880">
        <v>14441</v>
      </c>
      <c r="B2880" s="10">
        <v>65.185000000000031</v>
      </c>
      <c r="C2880">
        <v>10</v>
      </c>
      <c r="D2880">
        <v>6</v>
      </c>
      <c r="F2880">
        <v>18036</v>
      </c>
      <c r="G2880">
        <v>147.41000000000003</v>
      </c>
      <c r="H2880">
        <v>9</v>
      </c>
    </row>
    <row r="2881" spans="1:8">
      <c r="A2881">
        <v>17988</v>
      </c>
      <c r="B2881" s="10">
        <v>64.990000000000009</v>
      </c>
      <c r="C2881">
        <v>10</v>
      </c>
      <c r="D2881">
        <v>10</v>
      </c>
      <c r="F2881">
        <v>13752</v>
      </c>
      <c r="G2881">
        <v>147.375</v>
      </c>
      <c r="H2881">
        <v>9</v>
      </c>
    </row>
    <row r="2882" spans="1:8">
      <c r="A2882">
        <v>13684</v>
      </c>
      <c r="B2882" s="10">
        <v>64.230000000000018</v>
      </c>
      <c r="C2882">
        <v>10</v>
      </c>
      <c r="D2882" t="s">
        <v>113</v>
      </c>
      <c r="F2882">
        <v>14098</v>
      </c>
      <c r="G2882">
        <v>147.34999999999997</v>
      </c>
      <c r="H2882">
        <v>9</v>
      </c>
    </row>
    <row r="2883" spans="1:8">
      <c r="A2883">
        <v>13666</v>
      </c>
      <c r="B2883" s="10">
        <v>64.050000000000011</v>
      </c>
      <c r="C2883">
        <v>10</v>
      </c>
      <c r="D2883">
        <v>10</v>
      </c>
      <c r="F2883">
        <v>12864</v>
      </c>
      <c r="G2883">
        <v>147.12</v>
      </c>
      <c r="H2883">
        <v>9</v>
      </c>
    </row>
    <row r="2884" spans="1:8">
      <c r="A2884">
        <v>17263</v>
      </c>
      <c r="B2884" s="10">
        <v>63.440000000000005</v>
      </c>
      <c r="C2884">
        <v>10</v>
      </c>
      <c r="D2884" t="s">
        <v>113</v>
      </c>
      <c r="F2884">
        <v>17030</v>
      </c>
      <c r="G2884">
        <v>146.87</v>
      </c>
      <c r="H2884">
        <v>9</v>
      </c>
    </row>
    <row r="2885" spans="1:8">
      <c r="A2885">
        <v>14437</v>
      </c>
      <c r="B2885" s="10">
        <v>63</v>
      </c>
      <c r="C2885">
        <v>10</v>
      </c>
      <c r="D2885">
        <v>10</v>
      </c>
      <c r="F2885">
        <v>17163</v>
      </c>
      <c r="G2885">
        <v>146.55000000000001</v>
      </c>
      <c r="H2885">
        <v>9</v>
      </c>
    </row>
    <row r="2886" spans="1:8">
      <c r="A2886">
        <v>14840</v>
      </c>
      <c r="B2886" s="10">
        <v>62.85</v>
      </c>
      <c r="C2886">
        <v>10</v>
      </c>
      <c r="D2886" t="s">
        <v>113</v>
      </c>
      <c r="F2886">
        <v>12465</v>
      </c>
      <c r="G2886">
        <v>146.47499999999999</v>
      </c>
      <c r="H2886">
        <v>9</v>
      </c>
    </row>
    <row r="2887" spans="1:8">
      <c r="A2887">
        <v>17578</v>
      </c>
      <c r="B2887" s="10">
        <v>62.36999999999999</v>
      </c>
      <c r="C2887">
        <v>10</v>
      </c>
      <c r="D2887" t="s">
        <v>113</v>
      </c>
      <c r="F2887">
        <v>14541</v>
      </c>
      <c r="G2887">
        <v>146</v>
      </c>
      <c r="H2887">
        <v>9</v>
      </c>
    </row>
    <row r="2888" spans="1:8">
      <c r="A2888">
        <v>15729</v>
      </c>
      <c r="B2888" s="10">
        <v>62</v>
      </c>
      <c r="C2888">
        <v>10</v>
      </c>
      <c r="D2888" t="s">
        <v>113</v>
      </c>
      <c r="F2888">
        <v>16872</v>
      </c>
      <c r="G2888">
        <v>145.83000000000001</v>
      </c>
      <c r="H2888">
        <v>9</v>
      </c>
    </row>
    <row r="2889" spans="1:8">
      <c r="A2889">
        <v>12665</v>
      </c>
      <c r="B2889" s="10">
        <v>61.75</v>
      </c>
      <c r="C2889">
        <v>10</v>
      </c>
      <c r="D2889" t="s">
        <v>113</v>
      </c>
      <c r="F2889">
        <v>17935</v>
      </c>
      <c r="G2889">
        <v>145.79</v>
      </c>
      <c r="H2889">
        <v>9</v>
      </c>
    </row>
    <row r="2890" spans="1:8">
      <c r="A2890">
        <v>16386</v>
      </c>
      <c r="B2890" s="10">
        <v>61.100000000000009</v>
      </c>
      <c r="C2890">
        <v>10</v>
      </c>
      <c r="D2890">
        <v>7</v>
      </c>
      <c r="F2890">
        <v>15452</v>
      </c>
      <c r="G2890">
        <v>145.74</v>
      </c>
      <c r="H2890">
        <v>9</v>
      </c>
    </row>
    <row r="2891" spans="1:8">
      <c r="A2891">
        <v>16611</v>
      </c>
      <c r="B2891" s="10">
        <v>60.495000000000005</v>
      </c>
      <c r="C2891">
        <v>10</v>
      </c>
      <c r="D2891" t="s">
        <v>113</v>
      </c>
      <c r="F2891">
        <v>13866</v>
      </c>
      <c r="G2891">
        <v>145.66999999999999</v>
      </c>
      <c r="H2891">
        <v>9</v>
      </c>
    </row>
    <row r="2892" spans="1:8">
      <c r="A2892">
        <v>17446</v>
      </c>
      <c r="B2892" s="10">
        <v>60.45</v>
      </c>
      <c r="C2892">
        <v>10</v>
      </c>
      <c r="D2892" t="s">
        <v>113</v>
      </c>
      <c r="F2892">
        <v>12990</v>
      </c>
      <c r="G2892">
        <v>145.6</v>
      </c>
      <c r="H2892">
        <v>9</v>
      </c>
    </row>
    <row r="2893" spans="1:8">
      <c r="A2893">
        <v>17339</v>
      </c>
      <c r="B2893" s="10">
        <v>60</v>
      </c>
      <c r="C2893">
        <v>10</v>
      </c>
      <c r="D2893">
        <v>8</v>
      </c>
      <c r="F2893">
        <v>14947</v>
      </c>
      <c r="G2893">
        <v>145.41</v>
      </c>
      <c r="H2893">
        <v>9</v>
      </c>
    </row>
    <row r="2894" spans="1:8">
      <c r="A2894">
        <v>17174</v>
      </c>
      <c r="B2894" s="10">
        <v>59.9</v>
      </c>
      <c r="C2894">
        <v>10</v>
      </c>
      <c r="D2894" t="s">
        <v>113</v>
      </c>
      <c r="F2894">
        <v>15937</v>
      </c>
      <c r="G2894">
        <v>145.35</v>
      </c>
      <c r="H2894">
        <v>9</v>
      </c>
    </row>
    <row r="2895" spans="1:8">
      <c r="A2895">
        <v>13391</v>
      </c>
      <c r="B2895" s="10">
        <v>59.8</v>
      </c>
      <c r="C2895">
        <v>10</v>
      </c>
      <c r="D2895" t="s">
        <v>113</v>
      </c>
      <c r="F2895">
        <v>13301</v>
      </c>
      <c r="G2895">
        <v>145.16</v>
      </c>
      <c r="H2895">
        <v>9</v>
      </c>
    </row>
    <row r="2896" spans="1:8">
      <c r="A2896">
        <v>17888</v>
      </c>
      <c r="B2896" s="10">
        <v>59.593333333333334</v>
      </c>
      <c r="C2896">
        <v>10</v>
      </c>
      <c r="D2896">
        <v>10</v>
      </c>
      <c r="F2896">
        <v>17081</v>
      </c>
      <c r="G2896">
        <v>145.07999999999998</v>
      </c>
      <c r="H2896">
        <v>9</v>
      </c>
    </row>
    <row r="2897" spans="1:8">
      <c r="A2897">
        <v>13682</v>
      </c>
      <c r="B2897" s="10">
        <v>59.5</v>
      </c>
      <c r="C2897">
        <v>10</v>
      </c>
      <c r="D2897" t="s">
        <v>113</v>
      </c>
      <c r="F2897">
        <v>12599</v>
      </c>
      <c r="G2897">
        <v>144.81333333333336</v>
      </c>
      <c r="H2897">
        <v>9</v>
      </c>
    </row>
    <row r="2898" spans="1:8">
      <c r="A2898">
        <v>13003</v>
      </c>
      <c r="B2898" s="10">
        <v>59.050000000000004</v>
      </c>
      <c r="C2898">
        <v>10</v>
      </c>
      <c r="D2898">
        <v>10</v>
      </c>
      <c r="F2898">
        <v>18236</v>
      </c>
      <c r="G2898">
        <v>144.435</v>
      </c>
      <c r="H2898">
        <v>9</v>
      </c>
    </row>
    <row r="2899" spans="1:8">
      <c r="A2899">
        <v>14957</v>
      </c>
      <c r="B2899" s="10">
        <v>58.490000000000009</v>
      </c>
      <c r="C2899">
        <v>10</v>
      </c>
      <c r="D2899" t="s">
        <v>113</v>
      </c>
      <c r="F2899">
        <v>16891</v>
      </c>
      <c r="G2899">
        <v>144.35999999999999</v>
      </c>
      <c r="H2899">
        <v>9</v>
      </c>
    </row>
    <row r="2900" spans="1:8">
      <c r="A2900">
        <v>13080</v>
      </c>
      <c r="B2900" s="10">
        <v>58.08</v>
      </c>
      <c r="C2900">
        <v>10</v>
      </c>
      <c r="D2900" t="s">
        <v>113</v>
      </c>
      <c r="F2900">
        <v>12877</v>
      </c>
      <c r="G2900">
        <v>144.23500000000001</v>
      </c>
      <c r="H2900">
        <v>9</v>
      </c>
    </row>
    <row r="2901" spans="1:8">
      <c r="A2901">
        <v>17775</v>
      </c>
      <c r="B2901" s="10">
        <v>56.4</v>
      </c>
      <c r="C2901">
        <v>10</v>
      </c>
      <c r="D2901" t="s">
        <v>113</v>
      </c>
      <c r="F2901">
        <v>13524</v>
      </c>
      <c r="G2901">
        <v>144.16</v>
      </c>
      <c r="H2901">
        <v>9</v>
      </c>
    </row>
    <row r="2902" spans="1:8">
      <c r="A2902">
        <v>15899</v>
      </c>
      <c r="B2902" s="10">
        <v>56.25</v>
      </c>
      <c r="C2902">
        <v>10</v>
      </c>
      <c r="D2902" t="s">
        <v>113</v>
      </c>
      <c r="F2902">
        <v>17186</v>
      </c>
      <c r="G2902">
        <v>144</v>
      </c>
      <c r="H2902">
        <v>9</v>
      </c>
    </row>
    <row r="2903" spans="1:8">
      <c r="A2903">
        <v>13420</v>
      </c>
      <c r="B2903" s="10">
        <v>55.8</v>
      </c>
      <c r="C2903">
        <v>10</v>
      </c>
      <c r="D2903">
        <v>10</v>
      </c>
      <c r="F2903">
        <v>12587</v>
      </c>
      <c r="G2903">
        <v>144</v>
      </c>
      <c r="H2903">
        <v>9</v>
      </c>
    </row>
    <row r="2904" spans="1:8">
      <c r="A2904">
        <v>13133</v>
      </c>
      <c r="B2904" s="10">
        <v>54.9</v>
      </c>
      <c r="C2904">
        <v>10</v>
      </c>
      <c r="D2904" t="s">
        <v>113</v>
      </c>
      <c r="F2904">
        <v>13138</v>
      </c>
      <c r="G2904">
        <v>143.88499999999999</v>
      </c>
      <c r="H2904">
        <v>9</v>
      </c>
    </row>
    <row r="2905" spans="1:8">
      <c r="A2905">
        <v>13892</v>
      </c>
      <c r="B2905" s="10">
        <v>54.519999999999996</v>
      </c>
      <c r="C2905">
        <v>10</v>
      </c>
      <c r="D2905">
        <v>6</v>
      </c>
      <c r="F2905">
        <v>12827</v>
      </c>
      <c r="G2905">
        <v>143.38333333333333</v>
      </c>
      <c r="H2905">
        <v>9</v>
      </c>
    </row>
    <row r="2906" spans="1:8">
      <c r="A2906">
        <v>14760</v>
      </c>
      <c r="B2906" s="10">
        <v>53.8</v>
      </c>
      <c r="C2906">
        <v>10</v>
      </c>
      <c r="D2906" t="s">
        <v>113</v>
      </c>
      <c r="F2906">
        <v>15606</v>
      </c>
      <c r="G2906">
        <v>143.24</v>
      </c>
      <c r="H2906">
        <v>9</v>
      </c>
    </row>
    <row r="2907" spans="1:8">
      <c r="A2907">
        <v>16349</v>
      </c>
      <c r="B2907" s="10">
        <v>53.5</v>
      </c>
      <c r="C2907">
        <v>10</v>
      </c>
      <c r="D2907" t="s">
        <v>113</v>
      </c>
      <c r="F2907">
        <v>16555</v>
      </c>
      <c r="G2907">
        <v>142.94499999999999</v>
      </c>
      <c r="H2907">
        <v>9</v>
      </c>
    </row>
    <row r="2908" spans="1:8">
      <c r="A2908">
        <v>18273</v>
      </c>
      <c r="B2908" s="10">
        <v>51</v>
      </c>
      <c r="C2908">
        <v>10</v>
      </c>
      <c r="D2908">
        <v>10</v>
      </c>
      <c r="F2908">
        <v>14660</v>
      </c>
      <c r="G2908">
        <v>142.87</v>
      </c>
      <c r="H2908">
        <v>9</v>
      </c>
    </row>
    <row r="2909" spans="1:8">
      <c r="A2909">
        <v>14351</v>
      </c>
      <c r="B2909" s="10">
        <v>51</v>
      </c>
      <c r="C2909">
        <v>10</v>
      </c>
      <c r="D2909" t="s">
        <v>113</v>
      </c>
      <c r="F2909">
        <v>14147</v>
      </c>
      <c r="G2909">
        <v>142.80000000000001</v>
      </c>
      <c r="H2909">
        <v>9</v>
      </c>
    </row>
    <row r="2910" spans="1:8">
      <c r="A2910">
        <v>16414</v>
      </c>
      <c r="B2910" s="10">
        <v>50.8</v>
      </c>
      <c r="C2910">
        <v>10</v>
      </c>
      <c r="D2910">
        <v>10</v>
      </c>
      <c r="F2910">
        <v>15768</v>
      </c>
      <c r="G2910">
        <v>142.68</v>
      </c>
      <c r="H2910">
        <v>9</v>
      </c>
    </row>
    <row r="2911" spans="1:8">
      <c r="A2911">
        <v>14264</v>
      </c>
      <c r="B2911" s="10">
        <v>50.599999999999994</v>
      </c>
      <c r="C2911">
        <v>10</v>
      </c>
      <c r="D2911">
        <v>8</v>
      </c>
      <c r="F2911">
        <v>15014</v>
      </c>
      <c r="G2911">
        <v>142.44</v>
      </c>
      <c r="H2911">
        <v>9</v>
      </c>
    </row>
    <row r="2912" spans="1:8">
      <c r="A2912">
        <v>13011</v>
      </c>
      <c r="B2912" s="10">
        <v>50.550000000000004</v>
      </c>
      <c r="C2912">
        <v>10</v>
      </c>
      <c r="D2912" t="s">
        <v>113</v>
      </c>
      <c r="F2912">
        <v>15756</v>
      </c>
      <c r="G2912">
        <v>141.92000000000007</v>
      </c>
      <c r="H2912">
        <v>9</v>
      </c>
    </row>
    <row r="2913" spans="1:8">
      <c r="A2913">
        <v>14821</v>
      </c>
      <c r="B2913" s="10">
        <v>48.800000000000004</v>
      </c>
      <c r="C2913">
        <v>10</v>
      </c>
      <c r="D2913" t="s">
        <v>113</v>
      </c>
      <c r="F2913">
        <v>17522</v>
      </c>
      <c r="G2913">
        <v>141.58500000000001</v>
      </c>
      <c r="H2913">
        <v>9</v>
      </c>
    </row>
    <row r="2914" spans="1:8">
      <c r="A2914">
        <v>15101</v>
      </c>
      <c r="B2914" s="10">
        <v>47.39</v>
      </c>
      <c r="C2914">
        <v>10</v>
      </c>
      <c r="D2914">
        <v>8</v>
      </c>
      <c r="F2914">
        <v>15888</v>
      </c>
      <c r="G2914">
        <v>141.26999999999998</v>
      </c>
      <c r="H2914">
        <v>9</v>
      </c>
    </row>
    <row r="2915" spans="1:8">
      <c r="A2915">
        <v>16257</v>
      </c>
      <c r="B2915" s="10">
        <v>46.95</v>
      </c>
      <c r="C2915">
        <v>10</v>
      </c>
      <c r="D2915" t="s">
        <v>113</v>
      </c>
      <c r="F2915">
        <v>16557</v>
      </c>
      <c r="G2915">
        <v>140.92500000000001</v>
      </c>
      <c r="H2915">
        <v>9</v>
      </c>
    </row>
    <row r="2916" spans="1:8">
      <c r="A2916">
        <v>15675</v>
      </c>
      <c r="B2916" s="10">
        <v>45</v>
      </c>
      <c r="C2916">
        <v>10</v>
      </c>
      <c r="D2916">
        <v>9</v>
      </c>
      <c r="F2916">
        <v>16885</v>
      </c>
      <c r="G2916">
        <v>140.43</v>
      </c>
      <c r="H2916">
        <v>9</v>
      </c>
    </row>
    <row r="2917" spans="1:8">
      <c r="A2917">
        <v>16892</v>
      </c>
      <c r="B2917" s="10">
        <v>43.514999999999993</v>
      </c>
      <c r="C2917">
        <v>10</v>
      </c>
      <c r="D2917">
        <v>8</v>
      </c>
      <c r="F2917">
        <v>13623</v>
      </c>
      <c r="G2917">
        <v>140.42000000000002</v>
      </c>
      <c r="H2917">
        <v>9</v>
      </c>
    </row>
    <row r="2918" spans="1:8">
      <c r="A2918">
        <v>16424</v>
      </c>
      <c r="B2918" s="10">
        <v>41.28</v>
      </c>
      <c r="C2918">
        <v>10</v>
      </c>
      <c r="D2918" t="s">
        <v>113</v>
      </c>
      <c r="F2918">
        <v>13483</v>
      </c>
      <c r="G2918">
        <v>140.34000000000003</v>
      </c>
      <c r="H2918">
        <v>9</v>
      </c>
    </row>
    <row r="2919" spans="1:8">
      <c r="A2919">
        <v>15178</v>
      </c>
      <c r="B2919" s="10">
        <v>40.5</v>
      </c>
      <c r="C2919">
        <v>10</v>
      </c>
      <c r="D2919" t="s">
        <v>113</v>
      </c>
      <c r="F2919">
        <v>16149</v>
      </c>
      <c r="G2919">
        <v>140.26000000000002</v>
      </c>
      <c r="H2919">
        <v>9</v>
      </c>
    </row>
    <row r="2920" spans="1:8">
      <c r="A2920">
        <v>17045</v>
      </c>
      <c r="B2920" s="10">
        <v>39.950000000000003</v>
      </c>
      <c r="C2920">
        <v>10</v>
      </c>
      <c r="D2920">
        <v>9</v>
      </c>
      <c r="F2920">
        <v>14494</v>
      </c>
      <c r="G2920">
        <v>139.56</v>
      </c>
      <c r="H2920">
        <v>9</v>
      </c>
    </row>
    <row r="2921" spans="1:8">
      <c r="A2921">
        <v>14589</v>
      </c>
      <c r="B2921" s="10">
        <v>39.75</v>
      </c>
      <c r="C2921">
        <v>10</v>
      </c>
      <c r="D2921" t="s">
        <v>113</v>
      </c>
      <c r="F2921">
        <v>14073</v>
      </c>
      <c r="G2921">
        <v>139.54</v>
      </c>
      <c r="H2921">
        <v>9</v>
      </c>
    </row>
    <row r="2922" spans="1:8">
      <c r="A2922">
        <v>16659</v>
      </c>
      <c r="B2922" s="10">
        <v>39.119999999999997</v>
      </c>
      <c r="C2922">
        <v>10</v>
      </c>
      <c r="D2922" t="s">
        <v>113</v>
      </c>
      <c r="F2922">
        <v>15675</v>
      </c>
      <c r="G2922">
        <v>139.345</v>
      </c>
      <c r="H2922">
        <v>9</v>
      </c>
    </row>
    <row r="2923" spans="1:8">
      <c r="A2923">
        <v>12855</v>
      </c>
      <c r="B2923" s="10">
        <v>38.1</v>
      </c>
      <c r="C2923">
        <v>10</v>
      </c>
      <c r="D2923" t="s">
        <v>113</v>
      </c>
      <c r="F2923">
        <v>14772</v>
      </c>
      <c r="G2923">
        <v>139.26</v>
      </c>
      <c r="H2923">
        <v>9</v>
      </c>
    </row>
    <row r="2924" spans="1:8">
      <c r="A2924">
        <v>18018</v>
      </c>
      <c r="B2924" s="10">
        <v>37.450000000000003</v>
      </c>
      <c r="C2924">
        <v>10</v>
      </c>
      <c r="D2924">
        <v>10</v>
      </c>
      <c r="F2924">
        <v>15860</v>
      </c>
      <c r="G2924">
        <v>139.23750000000001</v>
      </c>
      <c r="H2924">
        <v>9</v>
      </c>
    </row>
    <row r="2925" spans="1:8">
      <c r="A2925">
        <v>16162</v>
      </c>
      <c r="B2925" s="10">
        <v>37.4</v>
      </c>
      <c r="C2925">
        <v>10</v>
      </c>
      <c r="D2925" t="s">
        <v>113</v>
      </c>
      <c r="F2925">
        <v>18209</v>
      </c>
      <c r="G2925">
        <v>139.10000000000002</v>
      </c>
      <c r="H2925">
        <v>9</v>
      </c>
    </row>
    <row r="2926" spans="1:8">
      <c r="A2926">
        <v>14865</v>
      </c>
      <c r="B2926" s="10">
        <v>37.200000000000003</v>
      </c>
      <c r="C2926">
        <v>10</v>
      </c>
      <c r="D2926">
        <v>10</v>
      </c>
      <c r="F2926">
        <v>13273</v>
      </c>
      <c r="G2926">
        <v>138.97999999999996</v>
      </c>
      <c r="H2926">
        <v>9</v>
      </c>
    </row>
    <row r="2927" spans="1:8">
      <c r="A2927">
        <v>15414</v>
      </c>
      <c r="B2927" s="10">
        <v>36.199999999999996</v>
      </c>
      <c r="C2927">
        <v>10</v>
      </c>
      <c r="D2927">
        <v>2</v>
      </c>
      <c r="F2927">
        <v>13282</v>
      </c>
      <c r="G2927">
        <v>138.64500000000001</v>
      </c>
      <c r="H2927">
        <v>9</v>
      </c>
    </row>
    <row r="2928" spans="1:8">
      <c r="A2928">
        <v>14576</v>
      </c>
      <c r="B2928" s="10">
        <v>35.400000000000006</v>
      </c>
      <c r="C2928">
        <v>10</v>
      </c>
      <c r="D2928" t="s">
        <v>113</v>
      </c>
      <c r="F2928">
        <v>14581</v>
      </c>
      <c r="G2928">
        <v>138.6</v>
      </c>
      <c r="H2928">
        <v>9</v>
      </c>
    </row>
    <row r="2929" spans="1:8">
      <c r="A2929">
        <v>16765</v>
      </c>
      <c r="B2929" s="10">
        <v>34</v>
      </c>
      <c r="C2929">
        <v>10</v>
      </c>
      <c r="D2929" t="s">
        <v>113</v>
      </c>
      <c r="F2929">
        <v>15355</v>
      </c>
      <c r="G2929">
        <v>138.52500000000001</v>
      </c>
      <c r="H2929">
        <v>9</v>
      </c>
    </row>
    <row r="2930" spans="1:8">
      <c r="A2930">
        <v>16462</v>
      </c>
      <c r="B2930" s="10">
        <v>34</v>
      </c>
      <c r="C2930">
        <v>10</v>
      </c>
      <c r="D2930">
        <v>10</v>
      </c>
      <c r="F2930">
        <v>15624</v>
      </c>
      <c r="G2930">
        <v>138.36500000000001</v>
      </c>
      <c r="H2930">
        <v>9</v>
      </c>
    </row>
    <row r="2931" spans="1:8">
      <c r="A2931">
        <v>18270</v>
      </c>
      <c r="B2931" s="10">
        <v>33.875</v>
      </c>
      <c r="C2931">
        <v>10</v>
      </c>
      <c r="D2931">
        <v>8</v>
      </c>
      <c r="F2931">
        <v>17122</v>
      </c>
      <c r="G2931">
        <v>138.32</v>
      </c>
      <c r="H2931">
        <v>9</v>
      </c>
    </row>
    <row r="2932" spans="1:8">
      <c r="A2932">
        <v>15973</v>
      </c>
      <c r="B2932" s="10">
        <v>33.256666666666668</v>
      </c>
      <c r="C2932">
        <v>10</v>
      </c>
      <c r="D2932" t="s">
        <v>113</v>
      </c>
      <c r="F2932">
        <v>13272</v>
      </c>
      <c r="G2932">
        <v>138.28</v>
      </c>
      <c r="H2932">
        <v>9</v>
      </c>
    </row>
    <row r="2933" spans="1:8">
      <c r="A2933">
        <v>17408</v>
      </c>
      <c r="B2933" s="10">
        <v>32.65</v>
      </c>
      <c r="C2933">
        <v>10</v>
      </c>
      <c r="D2933" t="s">
        <v>113</v>
      </c>
      <c r="F2933">
        <v>14513</v>
      </c>
      <c r="G2933">
        <v>138.24</v>
      </c>
      <c r="H2933">
        <v>9</v>
      </c>
    </row>
    <row r="2934" spans="1:8">
      <c r="A2934">
        <v>15940</v>
      </c>
      <c r="B2934" s="10">
        <v>31.799999999999997</v>
      </c>
      <c r="C2934">
        <v>10</v>
      </c>
      <c r="D2934" t="s">
        <v>113</v>
      </c>
      <c r="F2934">
        <v>14508</v>
      </c>
      <c r="G2934">
        <v>138.20999999999998</v>
      </c>
      <c r="H2934">
        <v>9</v>
      </c>
    </row>
    <row r="2935" spans="1:8">
      <c r="A2935">
        <v>13573</v>
      </c>
      <c r="B2935" s="10">
        <v>31.770000000000003</v>
      </c>
      <c r="C2935">
        <v>10</v>
      </c>
      <c r="D2935">
        <v>7</v>
      </c>
      <c r="F2935">
        <v>15663</v>
      </c>
      <c r="G2935">
        <v>138.14000000000001</v>
      </c>
      <c r="H2935">
        <v>9</v>
      </c>
    </row>
    <row r="2936" spans="1:8">
      <c r="A2936">
        <v>13120</v>
      </c>
      <c r="B2936" s="10">
        <v>30.599999999999998</v>
      </c>
      <c r="C2936">
        <v>10</v>
      </c>
      <c r="D2936" t="s">
        <v>113</v>
      </c>
      <c r="F2936">
        <v>17075</v>
      </c>
      <c r="G2936">
        <v>138.04999999999998</v>
      </c>
      <c r="H2936">
        <v>9</v>
      </c>
    </row>
    <row r="2937" spans="1:8">
      <c r="A2937">
        <v>15577</v>
      </c>
      <c r="B2937" s="10">
        <v>29.65</v>
      </c>
      <c r="C2937">
        <v>10</v>
      </c>
      <c r="D2937">
        <v>7</v>
      </c>
      <c r="F2937">
        <v>12512</v>
      </c>
      <c r="G2937">
        <v>138.03000000000006</v>
      </c>
      <c r="H2937">
        <v>9</v>
      </c>
    </row>
    <row r="2938" spans="1:8">
      <c r="A2938">
        <v>14287</v>
      </c>
      <c r="B2938" s="10">
        <v>28.94</v>
      </c>
      <c r="C2938">
        <v>10</v>
      </c>
      <c r="D2938">
        <v>10</v>
      </c>
      <c r="F2938">
        <v>13085</v>
      </c>
      <c r="G2938">
        <v>137.97999999999999</v>
      </c>
      <c r="H2938">
        <v>9</v>
      </c>
    </row>
    <row r="2939" spans="1:8">
      <c r="A2939">
        <v>14682</v>
      </c>
      <c r="B2939" s="10">
        <v>26</v>
      </c>
      <c r="C2939">
        <v>10</v>
      </c>
      <c r="D2939" t="s">
        <v>113</v>
      </c>
      <c r="F2939">
        <v>16915</v>
      </c>
      <c r="G2939">
        <v>137.66333333333333</v>
      </c>
      <c r="H2939">
        <v>9</v>
      </c>
    </row>
    <row r="2940" spans="1:8">
      <c r="A2940">
        <v>17102</v>
      </c>
      <c r="B2940" s="10">
        <v>25.5</v>
      </c>
      <c r="C2940">
        <v>10</v>
      </c>
      <c r="D2940" t="s">
        <v>113</v>
      </c>
      <c r="F2940">
        <v>16768</v>
      </c>
      <c r="G2940">
        <v>137.39500000000001</v>
      </c>
      <c r="H2940">
        <v>9</v>
      </c>
    </row>
    <row r="2941" spans="1:8">
      <c r="A2941">
        <v>13283</v>
      </c>
      <c r="B2941" s="10">
        <v>25.5</v>
      </c>
      <c r="C2941">
        <v>10</v>
      </c>
      <c r="D2941">
        <v>10</v>
      </c>
      <c r="F2941">
        <v>12703</v>
      </c>
      <c r="G2941">
        <v>137.34999999999997</v>
      </c>
      <c r="H2941">
        <v>9</v>
      </c>
    </row>
    <row r="2942" spans="1:8">
      <c r="A2942">
        <v>12970</v>
      </c>
      <c r="B2942" s="10">
        <v>23.799999999999997</v>
      </c>
      <c r="C2942">
        <v>10</v>
      </c>
      <c r="D2942">
        <v>4</v>
      </c>
      <c r="F2942">
        <v>16203</v>
      </c>
      <c r="G2942">
        <v>137.30000000000001</v>
      </c>
      <c r="H2942">
        <v>9</v>
      </c>
    </row>
    <row r="2943" spans="1:8">
      <c r="A2943">
        <v>15206</v>
      </c>
      <c r="B2943" s="10">
        <v>17.700000000000003</v>
      </c>
      <c r="C2943">
        <v>10</v>
      </c>
      <c r="D2943">
        <v>9</v>
      </c>
      <c r="F2943">
        <v>16313</v>
      </c>
      <c r="G2943">
        <v>137.07500000000002</v>
      </c>
      <c r="H2943">
        <v>9</v>
      </c>
    </row>
    <row r="2944" spans="1:8">
      <c r="A2944">
        <v>18037</v>
      </c>
      <c r="B2944" s="10">
        <v>15.204999999999998</v>
      </c>
      <c r="C2944">
        <v>10</v>
      </c>
      <c r="D2944">
        <v>10</v>
      </c>
      <c r="F2944">
        <v>17468</v>
      </c>
      <c r="G2944">
        <v>137</v>
      </c>
      <c r="H2944">
        <v>9</v>
      </c>
    </row>
    <row r="2945" spans="1:8">
      <c r="A2945">
        <v>17763</v>
      </c>
      <c r="B2945" s="10">
        <v>15</v>
      </c>
      <c r="C2945">
        <v>10</v>
      </c>
      <c r="D2945" t="s">
        <v>113</v>
      </c>
      <c r="F2945">
        <v>17634</v>
      </c>
      <c r="G2945">
        <v>136.82500000000002</v>
      </c>
      <c r="H2945">
        <v>9</v>
      </c>
    </row>
    <row r="2946" spans="1:8">
      <c r="A2946">
        <v>15885</v>
      </c>
      <c r="B2946" s="10">
        <v>15</v>
      </c>
      <c r="C2946">
        <v>10</v>
      </c>
      <c r="D2946">
        <v>5</v>
      </c>
      <c r="F2946">
        <v>17254</v>
      </c>
      <c r="G2946">
        <v>136.22000000000003</v>
      </c>
      <c r="H2946">
        <v>9</v>
      </c>
    </row>
    <row r="2947" spans="1:8">
      <c r="A2947">
        <v>17900</v>
      </c>
      <c r="B2947" s="10">
        <v>14.999999999999993</v>
      </c>
      <c r="C2947">
        <v>10</v>
      </c>
      <c r="D2947" t="s">
        <v>113</v>
      </c>
      <c r="F2947">
        <v>17429</v>
      </c>
      <c r="G2947">
        <v>135.98000000000005</v>
      </c>
      <c r="H2947">
        <v>9</v>
      </c>
    </row>
    <row r="2948" spans="1:8">
      <c r="A2948">
        <v>17956</v>
      </c>
      <c r="B2948" s="10">
        <v>12.75</v>
      </c>
      <c r="C2948">
        <v>10</v>
      </c>
      <c r="D2948" t="s">
        <v>113</v>
      </c>
      <c r="F2948">
        <v>12968</v>
      </c>
      <c r="G2948">
        <v>135.94999999999999</v>
      </c>
      <c r="H2948">
        <v>9</v>
      </c>
    </row>
    <row r="2949" spans="1:8">
      <c r="A2949">
        <v>17816</v>
      </c>
      <c r="B2949" s="10">
        <v>10.654999999999998</v>
      </c>
      <c r="C2949">
        <v>10</v>
      </c>
      <c r="D2949">
        <v>10</v>
      </c>
      <c r="F2949">
        <v>15419</v>
      </c>
      <c r="G2949">
        <v>135.86000000000001</v>
      </c>
      <c r="H2949">
        <v>9</v>
      </c>
    </row>
    <row r="2950" spans="1:8">
      <c r="A2950">
        <v>15863</v>
      </c>
      <c r="B2950" s="10">
        <v>9.1999999999999993</v>
      </c>
      <c r="C2950">
        <v>10</v>
      </c>
      <c r="D2950">
        <v>10</v>
      </c>
      <c r="F2950">
        <v>16648</v>
      </c>
      <c r="G2950">
        <v>135.42999999999998</v>
      </c>
      <c r="H2950">
        <v>9</v>
      </c>
    </row>
    <row r="2951" spans="1:8">
      <c r="A2951">
        <v>14285</v>
      </c>
      <c r="B2951" s="10">
        <v>5.9</v>
      </c>
      <c r="C2951">
        <v>10</v>
      </c>
      <c r="D2951">
        <v>1</v>
      </c>
      <c r="F2951">
        <v>15276</v>
      </c>
      <c r="G2951">
        <v>135.31000000000003</v>
      </c>
      <c r="H2951">
        <v>9</v>
      </c>
    </row>
    <row r="2952" spans="1:8">
      <c r="A2952">
        <v>16738</v>
      </c>
      <c r="B2952" s="10">
        <v>3.75</v>
      </c>
      <c r="C2952">
        <v>10</v>
      </c>
      <c r="D2952" t="s">
        <v>113</v>
      </c>
      <c r="F2952">
        <v>13549</v>
      </c>
      <c r="G2952">
        <v>135.21666666666667</v>
      </c>
      <c r="H2952">
        <v>9</v>
      </c>
    </row>
    <row r="2953" spans="1:8">
      <c r="A2953">
        <v>16446</v>
      </c>
      <c r="B2953" s="10">
        <v>2.9</v>
      </c>
      <c r="C2953">
        <v>10</v>
      </c>
      <c r="D2953">
        <v>10</v>
      </c>
      <c r="F2953">
        <v>12851</v>
      </c>
      <c r="G2953">
        <v>135.17999999999995</v>
      </c>
      <c r="H2953">
        <v>9</v>
      </c>
    </row>
    <row r="2954" spans="1:8">
      <c r="A2954">
        <v>13762</v>
      </c>
      <c r="B2954" s="10">
        <v>4.2632564145606011E-14</v>
      </c>
      <c r="C2954">
        <v>10</v>
      </c>
      <c r="D2954" t="s">
        <v>113</v>
      </c>
      <c r="F2954">
        <v>14174</v>
      </c>
      <c r="G2954">
        <v>134.46</v>
      </c>
      <c r="H2954">
        <v>9</v>
      </c>
    </row>
    <row r="2955" spans="1:8">
      <c r="A2955">
        <v>17190</v>
      </c>
      <c r="B2955" s="10">
        <v>0</v>
      </c>
      <c r="C2955">
        <v>10</v>
      </c>
      <c r="D2955">
        <v>7</v>
      </c>
      <c r="F2955">
        <v>17928</v>
      </c>
      <c r="G2955">
        <v>134.28</v>
      </c>
      <c r="H2955">
        <v>9</v>
      </c>
    </row>
    <row r="2956" spans="1:8">
      <c r="A2956">
        <v>12346</v>
      </c>
      <c r="B2956" s="10">
        <v>0</v>
      </c>
      <c r="C2956">
        <v>10</v>
      </c>
      <c r="D2956" t="s">
        <v>113</v>
      </c>
      <c r="F2956">
        <v>15206</v>
      </c>
      <c r="G2956">
        <v>134.20000000000002</v>
      </c>
      <c r="H2956">
        <v>9</v>
      </c>
    </row>
    <row r="2957" spans="1:8">
      <c r="A2957">
        <v>16995</v>
      </c>
      <c r="B2957" s="10">
        <v>-1.25</v>
      </c>
      <c r="C2957">
        <v>10</v>
      </c>
      <c r="D2957" t="s">
        <v>113</v>
      </c>
      <c r="F2957">
        <v>14349</v>
      </c>
      <c r="G2957">
        <v>133.50000000000006</v>
      </c>
      <c r="H2957">
        <v>9</v>
      </c>
    </row>
    <row r="2958" spans="1:8">
      <c r="A2958">
        <v>15468</v>
      </c>
      <c r="B2958" s="10">
        <v>-1.25</v>
      </c>
      <c r="C2958">
        <v>10</v>
      </c>
      <c r="D2958">
        <v>7</v>
      </c>
      <c r="F2958">
        <v>12445</v>
      </c>
      <c r="G2958">
        <v>133.4</v>
      </c>
      <c r="H2958">
        <v>9</v>
      </c>
    </row>
    <row r="2959" spans="1:8">
      <c r="A2959">
        <v>14679</v>
      </c>
      <c r="B2959" s="10">
        <v>-2.5499999999999998</v>
      </c>
      <c r="C2959">
        <v>10</v>
      </c>
      <c r="D2959" t="s">
        <v>113</v>
      </c>
      <c r="F2959">
        <v>12962</v>
      </c>
      <c r="G2959">
        <v>133.19500000000002</v>
      </c>
      <c r="H2959">
        <v>9</v>
      </c>
    </row>
    <row r="2960" spans="1:8">
      <c r="A2960">
        <v>18084</v>
      </c>
      <c r="B2960" s="10">
        <v>-2.95</v>
      </c>
      <c r="C2960">
        <v>10</v>
      </c>
      <c r="D2960">
        <v>10</v>
      </c>
      <c r="F2960">
        <v>17929</v>
      </c>
      <c r="G2960">
        <v>133.16666666666666</v>
      </c>
      <c r="H2960">
        <v>9</v>
      </c>
    </row>
    <row r="2961" spans="1:8">
      <c r="A2961">
        <v>12943</v>
      </c>
      <c r="B2961" s="10">
        <v>-3.75</v>
      </c>
      <c r="C2961">
        <v>10</v>
      </c>
      <c r="D2961" t="s">
        <v>113</v>
      </c>
      <c r="F2961">
        <v>17647</v>
      </c>
      <c r="G2961">
        <v>133.06</v>
      </c>
      <c r="H2961">
        <v>9</v>
      </c>
    </row>
    <row r="2962" spans="1:8">
      <c r="A2962">
        <v>12505</v>
      </c>
      <c r="B2962" s="10">
        <v>-4.5</v>
      </c>
      <c r="C2962">
        <v>10</v>
      </c>
      <c r="D2962" t="s">
        <v>113</v>
      </c>
      <c r="F2962">
        <v>14960</v>
      </c>
      <c r="G2962">
        <v>132.97000000000003</v>
      </c>
      <c r="H2962">
        <v>9</v>
      </c>
    </row>
    <row r="2963" spans="1:8">
      <c r="A2963">
        <v>12605</v>
      </c>
      <c r="B2963" s="10">
        <v>-7.5</v>
      </c>
      <c r="C2963">
        <v>10</v>
      </c>
      <c r="D2963" t="s">
        <v>113</v>
      </c>
      <c r="F2963">
        <v>17636</v>
      </c>
      <c r="G2963">
        <v>132.965</v>
      </c>
      <c r="H2963">
        <v>9</v>
      </c>
    </row>
    <row r="2964" spans="1:8">
      <c r="A2964">
        <v>14205</v>
      </c>
      <c r="B2964" s="10">
        <v>-7.6500000000000057</v>
      </c>
      <c r="C2964">
        <v>10</v>
      </c>
      <c r="D2964">
        <v>7</v>
      </c>
      <c r="F2964">
        <v>14883</v>
      </c>
      <c r="G2964">
        <v>132.72</v>
      </c>
      <c r="H2964">
        <v>9</v>
      </c>
    </row>
    <row r="2965" spans="1:8">
      <c r="A2965">
        <v>16138</v>
      </c>
      <c r="B2965" s="10">
        <v>-7.95</v>
      </c>
      <c r="C2965">
        <v>10</v>
      </c>
      <c r="D2965" t="s">
        <v>113</v>
      </c>
      <c r="F2965">
        <v>12423</v>
      </c>
      <c r="G2965">
        <v>132.47333333333336</v>
      </c>
      <c r="H2965">
        <v>9</v>
      </c>
    </row>
    <row r="2966" spans="1:8">
      <c r="A2966">
        <v>14113</v>
      </c>
      <c r="B2966" s="10">
        <v>-8.4166666666666661</v>
      </c>
      <c r="C2966">
        <v>10</v>
      </c>
      <c r="D2966">
        <v>5</v>
      </c>
      <c r="F2966">
        <v>14452</v>
      </c>
      <c r="G2966">
        <v>132.22000000000003</v>
      </c>
      <c r="H2966">
        <v>9</v>
      </c>
    </row>
    <row r="2967" spans="1:8">
      <c r="A2967">
        <v>14295</v>
      </c>
      <c r="B2967" s="10">
        <v>-11.5</v>
      </c>
      <c r="C2967">
        <v>10</v>
      </c>
      <c r="D2967">
        <v>9</v>
      </c>
      <c r="F2967">
        <v>15996</v>
      </c>
      <c r="G2967">
        <v>132.19</v>
      </c>
      <c r="H2967">
        <v>9</v>
      </c>
    </row>
    <row r="2968" spans="1:8">
      <c r="A2968">
        <v>17547</v>
      </c>
      <c r="B2968" s="10">
        <v>-11.8</v>
      </c>
      <c r="C2968">
        <v>10</v>
      </c>
      <c r="D2968" t="s">
        <v>113</v>
      </c>
      <c r="F2968">
        <v>17785</v>
      </c>
      <c r="G2968">
        <v>131.94000000000003</v>
      </c>
      <c r="H2968">
        <v>9</v>
      </c>
    </row>
    <row r="2969" spans="1:8">
      <c r="A2969">
        <v>17820</v>
      </c>
      <c r="B2969" s="10">
        <v>-12.025</v>
      </c>
      <c r="C2969">
        <v>10</v>
      </c>
      <c r="D2969" t="s">
        <v>113</v>
      </c>
      <c r="F2969">
        <v>17297</v>
      </c>
      <c r="G2969">
        <v>131.78000000000006</v>
      </c>
      <c r="H2969">
        <v>9</v>
      </c>
    </row>
    <row r="2970" spans="1:8">
      <c r="A2970">
        <v>16042</v>
      </c>
      <c r="B2970" s="10">
        <v>-12.475000000000003</v>
      </c>
      <c r="C2970">
        <v>10</v>
      </c>
      <c r="D2970">
        <v>4</v>
      </c>
      <c r="F2970">
        <v>12492</v>
      </c>
      <c r="G2970">
        <v>131.60499999999999</v>
      </c>
      <c r="H2970">
        <v>9</v>
      </c>
    </row>
    <row r="2971" spans="1:8">
      <c r="A2971">
        <v>18277</v>
      </c>
      <c r="B2971" s="10">
        <v>-12.75</v>
      </c>
      <c r="C2971">
        <v>10</v>
      </c>
      <c r="D2971">
        <v>10</v>
      </c>
      <c r="F2971">
        <v>13904</v>
      </c>
      <c r="G2971">
        <v>131.52000000000001</v>
      </c>
      <c r="H2971">
        <v>9</v>
      </c>
    </row>
    <row r="2972" spans="1:8">
      <c r="A2972">
        <v>14777</v>
      </c>
      <c r="B2972" s="10">
        <v>-14.5</v>
      </c>
      <c r="C2972">
        <v>10</v>
      </c>
      <c r="D2972">
        <v>10</v>
      </c>
      <c r="F2972">
        <v>14959</v>
      </c>
      <c r="G2972">
        <v>131.29500000000002</v>
      </c>
      <c r="H2972">
        <v>9</v>
      </c>
    </row>
    <row r="2973" spans="1:8">
      <c r="A2973">
        <v>12870</v>
      </c>
      <c r="B2973" s="10">
        <v>-14.899999999999999</v>
      </c>
      <c r="C2973">
        <v>10</v>
      </c>
      <c r="D2973" t="s">
        <v>113</v>
      </c>
      <c r="F2973">
        <v>15844</v>
      </c>
      <c r="G2973">
        <v>130.74</v>
      </c>
      <c r="H2973">
        <v>9</v>
      </c>
    </row>
    <row r="2974" spans="1:8">
      <c r="A2974">
        <v>16454</v>
      </c>
      <c r="B2974" s="10">
        <v>-15.05</v>
      </c>
      <c r="C2974">
        <v>10</v>
      </c>
      <c r="D2974">
        <v>10</v>
      </c>
      <c r="F2974">
        <v>14504</v>
      </c>
      <c r="G2974">
        <v>130.55000000000001</v>
      </c>
      <c r="H2974">
        <v>9</v>
      </c>
    </row>
    <row r="2975" spans="1:8">
      <c r="A2975">
        <v>12586</v>
      </c>
      <c r="B2975" s="10">
        <v>-17</v>
      </c>
      <c r="C2975">
        <v>10</v>
      </c>
      <c r="D2975">
        <v>8</v>
      </c>
      <c r="F2975">
        <v>13189</v>
      </c>
      <c r="G2975">
        <v>130.34</v>
      </c>
      <c r="H2975">
        <v>9</v>
      </c>
    </row>
    <row r="2976" spans="1:8">
      <c r="A2976">
        <v>13763</v>
      </c>
      <c r="B2976" s="10">
        <v>-17</v>
      </c>
      <c r="C2976">
        <v>10</v>
      </c>
      <c r="D2976">
        <v>2</v>
      </c>
      <c r="F2976">
        <v>14021</v>
      </c>
      <c r="G2976">
        <v>130.19999999999999</v>
      </c>
      <c r="H2976">
        <v>9</v>
      </c>
    </row>
    <row r="2977" spans="1:8">
      <c r="A2977">
        <v>12863</v>
      </c>
      <c r="B2977" s="10">
        <v>-17</v>
      </c>
      <c r="C2977">
        <v>10</v>
      </c>
      <c r="D2977">
        <v>3</v>
      </c>
      <c r="F2977">
        <v>14053</v>
      </c>
      <c r="G2977">
        <v>130.125</v>
      </c>
      <c r="H2977">
        <v>9</v>
      </c>
    </row>
    <row r="2978" spans="1:8">
      <c r="A2978">
        <v>14119</v>
      </c>
      <c r="B2978" s="10">
        <v>-19.899999999999999</v>
      </c>
      <c r="C2978">
        <v>10</v>
      </c>
      <c r="D2978" t="s">
        <v>113</v>
      </c>
      <c r="F2978">
        <v>13565</v>
      </c>
      <c r="G2978">
        <v>130.04000000000002</v>
      </c>
      <c r="H2978">
        <v>9</v>
      </c>
    </row>
    <row r="2979" spans="1:8">
      <c r="A2979">
        <v>12865</v>
      </c>
      <c r="B2979" s="10">
        <v>-20.16</v>
      </c>
      <c r="C2979">
        <v>10</v>
      </c>
      <c r="D2979">
        <v>2</v>
      </c>
      <c r="F2979">
        <v>17771</v>
      </c>
      <c r="G2979">
        <v>130.01</v>
      </c>
      <c r="H2979">
        <v>9</v>
      </c>
    </row>
    <row r="2980" spans="1:8">
      <c r="A2980">
        <v>15215</v>
      </c>
      <c r="B2980" s="10">
        <v>-20.399999999999999</v>
      </c>
      <c r="C2980">
        <v>10</v>
      </c>
      <c r="D2980">
        <v>5</v>
      </c>
      <c r="F2980">
        <v>14910</v>
      </c>
      <c r="G2980">
        <v>129.95333333333335</v>
      </c>
      <c r="H2980">
        <v>9</v>
      </c>
    </row>
    <row r="2981" spans="1:8">
      <c r="A2981">
        <v>14627</v>
      </c>
      <c r="B2981" s="10">
        <v>-21.849999999999998</v>
      </c>
      <c r="C2981">
        <v>10</v>
      </c>
      <c r="D2981" t="s">
        <v>113</v>
      </c>
      <c r="F2981">
        <v>16596</v>
      </c>
      <c r="G2981">
        <v>129.5</v>
      </c>
      <c r="H2981">
        <v>9</v>
      </c>
    </row>
    <row r="2982" spans="1:8">
      <c r="A2982">
        <v>16861</v>
      </c>
      <c r="B2982" s="10">
        <v>-22.110000000000003</v>
      </c>
      <c r="C2982">
        <v>10</v>
      </c>
      <c r="D2982">
        <v>10</v>
      </c>
      <c r="F2982">
        <v>16571</v>
      </c>
      <c r="G2982">
        <v>129.47666666666666</v>
      </c>
      <c r="H2982">
        <v>9</v>
      </c>
    </row>
    <row r="2983" spans="1:8">
      <c r="A2983">
        <v>15664</v>
      </c>
      <c r="B2983" s="10">
        <v>-27.799999999999997</v>
      </c>
      <c r="C2983">
        <v>10</v>
      </c>
      <c r="D2983">
        <v>5</v>
      </c>
      <c r="F2983">
        <v>17483</v>
      </c>
      <c r="G2983">
        <v>129.47000000000003</v>
      </c>
      <c r="H2983">
        <v>9</v>
      </c>
    </row>
    <row r="2984" spans="1:8">
      <c r="A2984">
        <v>16061</v>
      </c>
      <c r="B2984" s="10">
        <v>-29.95</v>
      </c>
      <c r="C2984">
        <v>10</v>
      </c>
      <c r="D2984" t="s">
        <v>113</v>
      </c>
      <c r="F2984">
        <v>14731</v>
      </c>
      <c r="G2984">
        <v>129</v>
      </c>
      <c r="H2984">
        <v>9</v>
      </c>
    </row>
    <row r="2985" spans="1:8">
      <c r="A2985">
        <v>15590</v>
      </c>
      <c r="B2985" s="10">
        <v>-30.19</v>
      </c>
      <c r="C2985">
        <v>10</v>
      </c>
      <c r="D2985" t="s">
        <v>113</v>
      </c>
      <c r="F2985">
        <v>15440</v>
      </c>
      <c r="G2985">
        <v>128.94</v>
      </c>
      <c r="H2985">
        <v>9</v>
      </c>
    </row>
    <row r="2986" spans="1:8">
      <c r="A2986">
        <v>16579</v>
      </c>
      <c r="B2986" s="10">
        <v>-30.599999999999998</v>
      </c>
      <c r="C2986">
        <v>10</v>
      </c>
      <c r="D2986" t="s">
        <v>113</v>
      </c>
      <c r="F2986">
        <v>15400</v>
      </c>
      <c r="G2986">
        <v>128.69999999999999</v>
      </c>
      <c r="H2986">
        <v>9</v>
      </c>
    </row>
    <row r="2987" spans="1:8">
      <c r="A2987">
        <v>16262</v>
      </c>
      <c r="B2987" s="10">
        <v>-31.65</v>
      </c>
      <c r="C2987">
        <v>10</v>
      </c>
      <c r="D2987" t="s">
        <v>113</v>
      </c>
      <c r="F2987">
        <v>17359</v>
      </c>
      <c r="G2987">
        <v>127.85999999999999</v>
      </c>
      <c r="H2987">
        <v>9</v>
      </c>
    </row>
    <row r="2988" spans="1:8">
      <c r="A2988">
        <v>13693</v>
      </c>
      <c r="B2988" s="10">
        <v>-32</v>
      </c>
      <c r="C2988">
        <v>10</v>
      </c>
      <c r="D2988" t="s">
        <v>113</v>
      </c>
      <c r="F2988">
        <v>14587</v>
      </c>
      <c r="G2988">
        <v>127.61000000000001</v>
      </c>
      <c r="H2988">
        <v>9</v>
      </c>
    </row>
    <row r="2989" spans="1:8">
      <c r="A2989">
        <v>17044</v>
      </c>
      <c r="B2989" s="10">
        <v>-35.1</v>
      </c>
      <c r="C2989">
        <v>10</v>
      </c>
      <c r="D2989">
        <v>4</v>
      </c>
      <c r="F2989">
        <v>15334</v>
      </c>
      <c r="G2989">
        <v>127.52999999999999</v>
      </c>
      <c r="H2989">
        <v>9</v>
      </c>
    </row>
    <row r="2990" spans="1:8">
      <c r="A2990">
        <v>18141</v>
      </c>
      <c r="B2990" s="10">
        <v>-35.400000000000006</v>
      </c>
      <c r="C2990">
        <v>10</v>
      </c>
      <c r="D2990" t="s">
        <v>113</v>
      </c>
      <c r="F2990">
        <v>13529</v>
      </c>
      <c r="G2990">
        <v>126.65999999999998</v>
      </c>
      <c r="H2990">
        <v>9</v>
      </c>
    </row>
    <row r="2991" spans="1:8">
      <c r="A2991">
        <v>13672</v>
      </c>
      <c r="B2991" s="10">
        <v>-35.72999999999999</v>
      </c>
      <c r="C2991">
        <v>10</v>
      </c>
      <c r="D2991" t="s">
        <v>113</v>
      </c>
      <c r="F2991">
        <v>13754</v>
      </c>
      <c r="G2991">
        <v>126.6</v>
      </c>
      <c r="H2991">
        <v>9</v>
      </c>
    </row>
    <row r="2992" spans="1:8">
      <c r="A2992">
        <v>17548</v>
      </c>
      <c r="B2992" s="10">
        <v>-47.160000000000004</v>
      </c>
      <c r="C2992">
        <v>10</v>
      </c>
      <c r="D2992" t="s">
        <v>113</v>
      </c>
      <c r="F2992">
        <v>16969</v>
      </c>
      <c r="G2992">
        <v>126.52499999999999</v>
      </c>
      <c r="H2992">
        <v>9</v>
      </c>
    </row>
    <row r="2993" spans="1:8">
      <c r="A2993">
        <v>16546</v>
      </c>
      <c r="B2993" s="10">
        <v>-47.964999999999975</v>
      </c>
      <c r="C2993">
        <v>10</v>
      </c>
      <c r="D2993" t="s">
        <v>113</v>
      </c>
      <c r="F2993">
        <v>16750</v>
      </c>
      <c r="G2993">
        <v>126.30750000000002</v>
      </c>
      <c r="H2993">
        <v>9</v>
      </c>
    </row>
    <row r="2994" spans="1:8">
      <c r="A2994">
        <v>18256</v>
      </c>
      <c r="B2994" s="10">
        <v>-50.1</v>
      </c>
      <c r="C2994">
        <v>10</v>
      </c>
      <c r="D2994" t="s">
        <v>113</v>
      </c>
      <c r="F2994">
        <v>14555</v>
      </c>
      <c r="G2994">
        <v>126.2</v>
      </c>
      <c r="H2994">
        <v>9</v>
      </c>
    </row>
    <row r="2995" spans="1:8">
      <c r="A2995">
        <v>17633</v>
      </c>
      <c r="B2995" s="10">
        <v>-67.5</v>
      </c>
      <c r="C2995">
        <v>10</v>
      </c>
      <c r="D2995">
        <v>6</v>
      </c>
      <c r="F2995">
        <v>13954</v>
      </c>
      <c r="G2995">
        <v>126.19666666666667</v>
      </c>
      <c r="H2995">
        <v>9</v>
      </c>
    </row>
    <row r="2996" spans="1:8">
      <c r="A2996">
        <v>15638</v>
      </c>
      <c r="B2996" s="10">
        <v>-94</v>
      </c>
      <c r="C2996">
        <v>10</v>
      </c>
      <c r="D2996" t="s">
        <v>113</v>
      </c>
      <c r="F2996">
        <v>15463</v>
      </c>
      <c r="G2996">
        <v>126.14</v>
      </c>
      <c r="H2996">
        <v>9</v>
      </c>
    </row>
    <row r="2997" spans="1:8">
      <c r="A2997">
        <v>13829</v>
      </c>
      <c r="B2997" s="10">
        <v>-102</v>
      </c>
      <c r="C2997">
        <v>10</v>
      </c>
      <c r="D2997" t="s">
        <v>113</v>
      </c>
      <c r="F2997">
        <v>16988</v>
      </c>
      <c r="G2997">
        <v>126.12</v>
      </c>
      <c r="H2997">
        <v>9</v>
      </c>
    </row>
    <row r="2998" spans="1:8">
      <c r="A2998">
        <v>13958</v>
      </c>
      <c r="B2998" s="10">
        <v>-102.45</v>
      </c>
      <c r="C2998">
        <v>10</v>
      </c>
      <c r="D2998" t="s">
        <v>113</v>
      </c>
      <c r="F2998">
        <v>16836</v>
      </c>
      <c r="G2998">
        <v>125.935</v>
      </c>
      <c r="H2998">
        <v>9</v>
      </c>
    </row>
    <row r="2999" spans="1:8">
      <c r="A2999">
        <v>17307</v>
      </c>
      <c r="B2999" s="10">
        <v>-152.64000000000001</v>
      </c>
      <c r="C2999">
        <v>10</v>
      </c>
      <c r="D2999" t="s">
        <v>113</v>
      </c>
      <c r="F2999">
        <v>12814</v>
      </c>
      <c r="G2999">
        <v>125.92</v>
      </c>
      <c r="H2999">
        <v>9</v>
      </c>
    </row>
    <row r="3000" spans="1:8">
      <c r="A3000">
        <v>12666</v>
      </c>
      <c r="B3000" s="10">
        <v>-227.44</v>
      </c>
      <c r="C3000">
        <v>10</v>
      </c>
      <c r="D3000" t="s">
        <v>113</v>
      </c>
      <c r="F3000">
        <v>13522</v>
      </c>
      <c r="G3000">
        <v>125.80000000000001</v>
      </c>
      <c r="H3000">
        <v>9</v>
      </c>
    </row>
    <row r="3001" spans="1:8">
      <c r="A3001">
        <v>16252</v>
      </c>
      <c r="B3001" s="10">
        <v>-295.09000000000003</v>
      </c>
      <c r="C3001">
        <v>10</v>
      </c>
      <c r="D3001" t="s">
        <v>113</v>
      </c>
      <c r="F3001">
        <v>14861</v>
      </c>
      <c r="G3001">
        <v>125.79000000000002</v>
      </c>
      <c r="H3001">
        <v>9</v>
      </c>
    </row>
    <row r="3002" spans="1:8">
      <c r="A3002">
        <v>15823</v>
      </c>
      <c r="B3002" s="10">
        <v>-420.38000000000005</v>
      </c>
      <c r="C3002">
        <v>10</v>
      </c>
      <c r="D3002" t="s">
        <v>113</v>
      </c>
      <c r="F3002">
        <v>13637</v>
      </c>
      <c r="G3002">
        <v>125.64999999999999</v>
      </c>
      <c r="H3002">
        <v>9</v>
      </c>
    </row>
    <row r="3003" spans="1:8">
      <c r="A3003">
        <v>17603</v>
      </c>
      <c r="B3003" s="10">
        <v>-555.9</v>
      </c>
      <c r="C3003">
        <v>10</v>
      </c>
      <c r="D3003">
        <v>10</v>
      </c>
      <c r="F3003">
        <v>16682</v>
      </c>
      <c r="G3003">
        <v>125.625</v>
      </c>
      <c r="H3003">
        <v>9</v>
      </c>
    </row>
    <row r="3004" spans="1:8">
      <c r="A3004">
        <v>12503</v>
      </c>
      <c r="B3004" s="10">
        <v>-1126</v>
      </c>
      <c r="C3004">
        <v>10</v>
      </c>
      <c r="D3004" t="s">
        <v>113</v>
      </c>
      <c r="F3004">
        <v>15017</v>
      </c>
      <c r="G3004">
        <v>125.58000000000003</v>
      </c>
      <c r="H3004">
        <v>9</v>
      </c>
    </row>
    <row r="3005" spans="1:8">
      <c r="A3005">
        <v>14213</v>
      </c>
      <c r="B3005" s="10">
        <v>-1192.2000000000003</v>
      </c>
      <c r="C3005">
        <v>10</v>
      </c>
      <c r="D3005" t="s">
        <v>113</v>
      </c>
      <c r="F3005">
        <v>12531</v>
      </c>
      <c r="G3005">
        <v>125.22</v>
      </c>
      <c r="H3005">
        <v>9</v>
      </c>
    </row>
    <row r="3006" spans="1:8">
      <c r="F3006">
        <v>13207</v>
      </c>
      <c r="G3006">
        <v>125.13000000000002</v>
      </c>
      <c r="H3006">
        <v>9</v>
      </c>
    </row>
    <row r="3007" spans="1:8">
      <c r="F3007">
        <v>15781</v>
      </c>
      <c r="G3007">
        <v>125.10499999999999</v>
      </c>
      <c r="H3007">
        <v>9</v>
      </c>
    </row>
    <row r="3008" spans="1:8">
      <c r="F3008">
        <v>17048</v>
      </c>
      <c r="G3008">
        <v>124.99999999999999</v>
      </c>
      <c r="H3008">
        <v>9</v>
      </c>
    </row>
    <row r="3009" spans="6:8">
      <c r="F3009">
        <v>17398</v>
      </c>
      <c r="G3009">
        <v>124.93</v>
      </c>
      <c r="H3009">
        <v>9</v>
      </c>
    </row>
    <row r="3010" spans="6:8">
      <c r="F3010">
        <v>17148</v>
      </c>
      <c r="G3010">
        <v>124.88</v>
      </c>
      <c r="H3010">
        <v>9</v>
      </c>
    </row>
    <row r="3011" spans="6:8">
      <c r="F3011">
        <v>18005</v>
      </c>
      <c r="G3011">
        <v>124.86</v>
      </c>
      <c r="H3011">
        <v>9</v>
      </c>
    </row>
    <row r="3012" spans="6:8">
      <c r="F3012">
        <v>14594</v>
      </c>
      <c r="G3012">
        <v>124.83000000000001</v>
      </c>
      <c r="H3012">
        <v>9</v>
      </c>
    </row>
    <row r="3013" spans="6:8">
      <c r="F3013">
        <v>15669</v>
      </c>
      <c r="G3013">
        <v>124.80000000000001</v>
      </c>
      <c r="H3013">
        <v>9</v>
      </c>
    </row>
    <row r="3014" spans="6:8">
      <c r="F3014">
        <v>16266</v>
      </c>
      <c r="G3014">
        <v>124.35000000000001</v>
      </c>
      <c r="H3014">
        <v>9</v>
      </c>
    </row>
    <row r="3015" spans="6:8">
      <c r="F3015">
        <v>14853</v>
      </c>
      <c r="G3015">
        <v>124.27500000000001</v>
      </c>
      <c r="H3015">
        <v>9</v>
      </c>
    </row>
    <row r="3016" spans="6:8">
      <c r="F3016">
        <v>16569</v>
      </c>
      <c r="G3016">
        <v>124.2</v>
      </c>
      <c r="H3016">
        <v>9</v>
      </c>
    </row>
    <row r="3017" spans="6:8">
      <c r="F3017">
        <v>16206</v>
      </c>
      <c r="G3017">
        <v>124.155</v>
      </c>
      <c r="H3017">
        <v>9</v>
      </c>
    </row>
    <row r="3018" spans="6:8">
      <c r="F3018">
        <v>14658</v>
      </c>
      <c r="G3018">
        <v>123.575</v>
      </c>
      <c r="H3018">
        <v>9</v>
      </c>
    </row>
    <row r="3019" spans="6:8">
      <c r="F3019">
        <v>17848</v>
      </c>
      <c r="G3019">
        <v>122.75666666666666</v>
      </c>
      <c r="H3019">
        <v>9</v>
      </c>
    </row>
    <row r="3020" spans="6:8">
      <c r="F3020">
        <v>13876</v>
      </c>
      <c r="G3020">
        <v>122.69999999999999</v>
      </c>
      <c r="H3020">
        <v>9</v>
      </c>
    </row>
    <row r="3021" spans="6:8">
      <c r="F3021">
        <v>13638</v>
      </c>
      <c r="G3021">
        <v>122.64000000000001</v>
      </c>
      <c r="H3021">
        <v>9</v>
      </c>
    </row>
    <row r="3022" spans="6:8">
      <c r="F3022">
        <v>14198</v>
      </c>
      <c r="G3022">
        <v>122.52499999999998</v>
      </c>
      <c r="H3022">
        <v>9</v>
      </c>
    </row>
    <row r="3023" spans="6:8">
      <c r="F3023">
        <v>14076</v>
      </c>
      <c r="G3023">
        <v>122.46999999999997</v>
      </c>
      <c r="H3023">
        <v>9</v>
      </c>
    </row>
    <row r="3024" spans="6:8">
      <c r="F3024">
        <v>17892</v>
      </c>
      <c r="G3024">
        <v>122.05000000000001</v>
      </c>
      <c r="H3024">
        <v>9</v>
      </c>
    </row>
    <row r="3025" spans="6:8">
      <c r="F3025">
        <v>14344</v>
      </c>
      <c r="G3025">
        <v>122.02500000000001</v>
      </c>
      <c r="H3025">
        <v>9</v>
      </c>
    </row>
    <row r="3026" spans="6:8">
      <c r="F3026">
        <v>16808</v>
      </c>
      <c r="G3026">
        <v>121.92</v>
      </c>
      <c r="H3026">
        <v>9</v>
      </c>
    </row>
    <row r="3027" spans="6:8">
      <c r="F3027">
        <v>13244</v>
      </c>
      <c r="G3027">
        <v>121.74000000000001</v>
      </c>
      <c r="H3027">
        <v>9</v>
      </c>
    </row>
    <row r="3028" spans="6:8">
      <c r="F3028">
        <v>15901</v>
      </c>
      <c r="G3028">
        <v>121.29333333333334</v>
      </c>
      <c r="H3028">
        <v>9</v>
      </c>
    </row>
    <row r="3029" spans="6:8">
      <c r="F3029">
        <v>13182</v>
      </c>
      <c r="G3029">
        <v>121.17999999999999</v>
      </c>
      <c r="H3029">
        <v>9</v>
      </c>
    </row>
    <row r="3030" spans="6:8">
      <c r="F3030">
        <v>16330</v>
      </c>
      <c r="G3030">
        <v>121.10499999999999</v>
      </c>
      <c r="H3030">
        <v>9</v>
      </c>
    </row>
    <row r="3031" spans="6:8">
      <c r="F3031">
        <v>13792</v>
      </c>
      <c r="G3031">
        <v>120.95000000000002</v>
      </c>
      <c r="H3031">
        <v>9</v>
      </c>
    </row>
    <row r="3032" spans="6:8">
      <c r="F3032">
        <v>18015</v>
      </c>
      <c r="G3032">
        <v>120.03</v>
      </c>
      <c r="H3032">
        <v>9</v>
      </c>
    </row>
    <row r="3033" spans="6:8">
      <c r="F3033">
        <v>14259</v>
      </c>
      <c r="G3033">
        <v>120</v>
      </c>
      <c r="H3033">
        <v>9</v>
      </c>
    </row>
    <row r="3034" spans="6:8">
      <c r="F3034">
        <v>14314</v>
      </c>
      <c r="G3034">
        <v>120</v>
      </c>
      <c r="H3034">
        <v>9</v>
      </c>
    </row>
    <row r="3035" spans="6:8">
      <c r="F3035">
        <v>15850</v>
      </c>
      <c r="G3035">
        <v>119.97000000000003</v>
      </c>
      <c r="H3035">
        <v>9</v>
      </c>
    </row>
    <row r="3036" spans="6:8">
      <c r="F3036">
        <v>15690</v>
      </c>
      <c r="G3036">
        <v>119.88</v>
      </c>
      <c r="H3036">
        <v>9</v>
      </c>
    </row>
    <row r="3037" spans="6:8">
      <c r="F3037">
        <v>12993</v>
      </c>
      <c r="G3037">
        <v>119.73000000000002</v>
      </c>
      <c r="H3037">
        <v>9</v>
      </c>
    </row>
    <row r="3038" spans="6:8">
      <c r="F3038">
        <v>16542</v>
      </c>
      <c r="G3038">
        <v>119.62</v>
      </c>
      <c r="H3038">
        <v>9</v>
      </c>
    </row>
    <row r="3039" spans="6:8">
      <c r="F3039">
        <v>15344</v>
      </c>
      <c r="G3039">
        <v>119.145</v>
      </c>
      <c r="H3039">
        <v>9</v>
      </c>
    </row>
    <row r="3040" spans="6:8">
      <c r="F3040">
        <v>16666</v>
      </c>
      <c r="G3040">
        <v>118.98</v>
      </c>
      <c r="H3040">
        <v>9</v>
      </c>
    </row>
    <row r="3041" spans="6:8">
      <c r="F3041">
        <v>15483</v>
      </c>
      <c r="G3041">
        <v>118.96</v>
      </c>
      <c r="H3041">
        <v>9</v>
      </c>
    </row>
    <row r="3042" spans="6:8">
      <c r="F3042">
        <v>17079</v>
      </c>
      <c r="G3042">
        <v>118.80000000000001</v>
      </c>
      <c r="H3042">
        <v>9</v>
      </c>
    </row>
    <row r="3043" spans="6:8">
      <c r="F3043">
        <v>18040</v>
      </c>
      <c r="G3043">
        <v>118.2</v>
      </c>
      <c r="H3043">
        <v>9</v>
      </c>
    </row>
    <row r="3044" spans="6:8">
      <c r="F3044">
        <v>17817</v>
      </c>
      <c r="G3044">
        <v>117.97999999999999</v>
      </c>
      <c r="H3044">
        <v>9</v>
      </c>
    </row>
    <row r="3045" spans="6:8">
      <c r="F3045">
        <v>16500</v>
      </c>
      <c r="G3045">
        <v>117.93000000000002</v>
      </c>
      <c r="H3045">
        <v>9</v>
      </c>
    </row>
    <row r="3046" spans="6:8">
      <c r="F3046">
        <v>13193</v>
      </c>
      <c r="G3046">
        <v>117.88000000000001</v>
      </c>
      <c r="H3046">
        <v>9</v>
      </c>
    </row>
    <row r="3047" spans="6:8">
      <c r="F3047">
        <v>13955</v>
      </c>
      <c r="G3047">
        <v>117.86</v>
      </c>
      <c r="H3047">
        <v>9</v>
      </c>
    </row>
    <row r="3048" spans="6:8">
      <c r="F3048">
        <v>15598</v>
      </c>
      <c r="G3048">
        <v>117.84</v>
      </c>
      <c r="H3048">
        <v>9</v>
      </c>
    </row>
    <row r="3049" spans="6:8">
      <c r="F3049">
        <v>17692</v>
      </c>
      <c r="G3049">
        <v>117.47999999999999</v>
      </c>
      <c r="H3049">
        <v>9</v>
      </c>
    </row>
    <row r="3050" spans="6:8">
      <c r="F3050">
        <v>15836</v>
      </c>
      <c r="G3050">
        <v>117.47</v>
      </c>
      <c r="H3050">
        <v>9</v>
      </c>
    </row>
    <row r="3051" spans="6:8">
      <c r="F3051">
        <v>16959</v>
      </c>
      <c r="G3051">
        <v>117.35000000000001</v>
      </c>
      <c r="H3051">
        <v>9</v>
      </c>
    </row>
    <row r="3052" spans="6:8">
      <c r="F3052">
        <v>13877</v>
      </c>
      <c r="G3052">
        <v>117.24000000000001</v>
      </c>
      <c r="H3052">
        <v>9</v>
      </c>
    </row>
    <row r="3053" spans="6:8">
      <c r="F3053">
        <v>17869</v>
      </c>
      <c r="G3053">
        <v>117.22000000000001</v>
      </c>
      <c r="H3053">
        <v>9</v>
      </c>
    </row>
    <row r="3054" spans="6:8">
      <c r="F3054">
        <v>13117</v>
      </c>
      <c r="G3054">
        <v>116.76999999999998</v>
      </c>
      <c r="H3054">
        <v>9</v>
      </c>
    </row>
    <row r="3055" spans="6:8">
      <c r="F3055">
        <v>14915</v>
      </c>
      <c r="G3055">
        <v>116.55000000000001</v>
      </c>
      <c r="H3055">
        <v>10</v>
      </c>
    </row>
    <row r="3056" spans="6:8">
      <c r="F3056">
        <v>16971</v>
      </c>
      <c r="G3056">
        <v>116.10499999999993</v>
      </c>
      <c r="H3056">
        <v>10</v>
      </c>
    </row>
    <row r="3057" spans="6:8">
      <c r="F3057">
        <v>13170</v>
      </c>
      <c r="G3057">
        <v>116.01000000000002</v>
      </c>
      <c r="H3057">
        <v>10</v>
      </c>
    </row>
    <row r="3058" spans="6:8">
      <c r="F3058">
        <v>14143</v>
      </c>
      <c r="G3058">
        <v>115.8</v>
      </c>
      <c r="H3058">
        <v>10</v>
      </c>
    </row>
    <row r="3059" spans="6:8">
      <c r="F3059">
        <v>18211</v>
      </c>
      <c r="G3059">
        <v>115.5425</v>
      </c>
      <c r="H3059">
        <v>10</v>
      </c>
    </row>
    <row r="3060" spans="6:8">
      <c r="F3060">
        <v>13280</v>
      </c>
      <c r="G3060">
        <v>115.5</v>
      </c>
      <c r="H3060">
        <v>10</v>
      </c>
    </row>
    <row r="3061" spans="6:8">
      <c r="F3061">
        <v>13821</v>
      </c>
      <c r="G3061">
        <v>115.49</v>
      </c>
      <c r="H3061">
        <v>10</v>
      </c>
    </row>
    <row r="3062" spans="6:8">
      <c r="F3062">
        <v>13067</v>
      </c>
      <c r="G3062">
        <v>115.46000000000002</v>
      </c>
      <c r="H3062">
        <v>10</v>
      </c>
    </row>
    <row r="3063" spans="6:8">
      <c r="F3063">
        <v>18027</v>
      </c>
      <c r="G3063">
        <v>115.30999999999999</v>
      </c>
      <c r="H3063">
        <v>10</v>
      </c>
    </row>
    <row r="3064" spans="6:8">
      <c r="F3064">
        <v>13960</v>
      </c>
      <c r="G3064">
        <v>115.11</v>
      </c>
      <c r="H3064">
        <v>10</v>
      </c>
    </row>
    <row r="3065" spans="6:8">
      <c r="F3065">
        <v>17760</v>
      </c>
      <c r="G3065">
        <v>115.05000000000001</v>
      </c>
      <c r="H3065">
        <v>10</v>
      </c>
    </row>
    <row r="3066" spans="6:8">
      <c r="F3066">
        <v>14972</v>
      </c>
      <c r="G3066">
        <v>114.77000000000002</v>
      </c>
      <c r="H3066">
        <v>10</v>
      </c>
    </row>
    <row r="3067" spans="6:8">
      <c r="F3067">
        <v>17884</v>
      </c>
      <c r="G3067">
        <v>114.61000000000001</v>
      </c>
      <c r="H3067">
        <v>10</v>
      </c>
    </row>
    <row r="3068" spans="6:8">
      <c r="F3068">
        <v>13188</v>
      </c>
      <c r="G3068">
        <v>114.60000000000001</v>
      </c>
      <c r="H3068">
        <v>10</v>
      </c>
    </row>
    <row r="3069" spans="6:8">
      <c r="F3069">
        <v>18081</v>
      </c>
      <c r="G3069">
        <v>114.48333333333335</v>
      </c>
      <c r="H3069">
        <v>10</v>
      </c>
    </row>
    <row r="3070" spans="6:8">
      <c r="F3070">
        <v>14974</v>
      </c>
      <c r="G3070">
        <v>114.39</v>
      </c>
      <c r="H3070">
        <v>10</v>
      </c>
    </row>
    <row r="3071" spans="6:8">
      <c r="F3071">
        <v>17852</v>
      </c>
      <c r="G3071">
        <v>114.34</v>
      </c>
      <c r="H3071">
        <v>10</v>
      </c>
    </row>
    <row r="3072" spans="6:8">
      <c r="F3072">
        <v>17219</v>
      </c>
      <c r="G3072">
        <v>114.23</v>
      </c>
      <c r="H3072">
        <v>10</v>
      </c>
    </row>
    <row r="3073" spans="6:8">
      <c r="F3073">
        <v>14652</v>
      </c>
      <c r="G3073">
        <v>114.18000000000002</v>
      </c>
      <c r="H3073">
        <v>10</v>
      </c>
    </row>
    <row r="3074" spans="6:8">
      <c r="F3074">
        <v>12938</v>
      </c>
      <c r="G3074">
        <v>114.14</v>
      </c>
      <c r="H3074">
        <v>10</v>
      </c>
    </row>
    <row r="3075" spans="6:8">
      <c r="F3075">
        <v>14582</v>
      </c>
      <c r="G3075">
        <v>114.11</v>
      </c>
      <c r="H3075">
        <v>10</v>
      </c>
    </row>
    <row r="3076" spans="6:8">
      <c r="F3076">
        <v>12504</v>
      </c>
      <c r="G3076">
        <v>114.00000000000003</v>
      </c>
      <c r="H3076">
        <v>10</v>
      </c>
    </row>
    <row r="3077" spans="6:8">
      <c r="F3077">
        <v>14995</v>
      </c>
      <c r="G3077">
        <v>113.91999999999999</v>
      </c>
      <c r="H3077">
        <v>10</v>
      </c>
    </row>
    <row r="3078" spans="6:8">
      <c r="F3078">
        <v>15840</v>
      </c>
      <c r="G3078">
        <v>113.82</v>
      </c>
      <c r="H3078">
        <v>10</v>
      </c>
    </row>
    <row r="3079" spans="6:8">
      <c r="F3079">
        <v>16770</v>
      </c>
      <c r="G3079">
        <v>113.62000000000005</v>
      </c>
      <c r="H3079">
        <v>10</v>
      </c>
    </row>
    <row r="3080" spans="6:8">
      <c r="F3080">
        <v>18105</v>
      </c>
      <c r="G3080">
        <v>113.48000000000002</v>
      </c>
      <c r="H3080">
        <v>10</v>
      </c>
    </row>
    <row r="3081" spans="6:8">
      <c r="F3081">
        <v>17631</v>
      </c>
      <c r="G3081">
        <v>112.89000000000001</v>
      </c>
      <c r="H3081">
        <v>10</v>
      </c>
    </row>
    <row r="3082" spans="6:8">
      <c r="F3082">
        <v>17736</v>
      </c>
      <c r="G3082">
        <v>112.49666666666663</v>
      </c>
      <c r="H3082">
        <v>10</v>
      </c>
    </row>
    <row r="3083" spans="6:8">
      <c r="F3083">
        <v>15610</v>
      </c>
      <c r="G3083">
        <v>112.46</v>
      </c>
      <c r="H3083">
        <v>10</v>
      </c>
    </row>
    <row r="3084" spans="6:8">
      <c r="F3084">
        <v>17038</v>
      </c>
      <c r="G3084">
        <v>112.40000000000003</v>
      </c>
      <c r="H3084">
        <v>10</v>
      </c>
    </row>
    <row r="3085" spans="6:8">
      <c r="F3085">
        <v>14201</v>
      </c>
      <c r="G3085">
        <v>112.11333333333333</v>
      </c>
      <c r="H3085">
        <v>10</v>
      </c>
    </row>
    <row r="3086" spans="6:8">
      <c r="F3086">
        <v>17256</v>
      </c>
      <c r="G3086">
        <v>112.10000000000001</v>
      </c>
      <c r="H3086">
        <v>10</v>
      </c>
    </row>
    <row r="3087" spans="6:8">
      <c r="F3087">
        <v>12756</v>
      </c>
      <c r="G3087">
        <v>112.08000000000001</v>
      </c>
      <c r="H3087">
        <v>10</v>
      </c>
    </row>
    <row r="3088" spans="6:8">
      <c r="F3088">
        <v>17274</v>
      </c>
      <c r="G3088">
        <v>111.98000000000002</v>
      </c>
      <c r="H3088">
        <v>10</v>
      </c>
    </row>
    <row r="3089" spans="6:8">
      <c r="F3089">
        <v>18101</v>
      </c>
      <c r="G3089">
        <v>111.82499999999999</v>
      </c>
      <c r="H3089">
        <v>10</v>
      </c>
    </row>
    <row r="3090" spans="6:8">
      <c r="F3090">
        <v>17957</v>
      </c>
      <c r="G3090">
        <v>111.67999999999998</v>
      </c>
      <c r="H3090">
        <v>10</v>
      </c>
    </row>
    <row r="3091" spans="6:8">
      <c r="F3091">
        <v>16519</v>
      </c>
      <c r="G3091">
        <v>111.38000000000001</v>
      </c>
      <c r="H3091">
        <v>10</v>
      </c>
    </row>
    <row r="3092" spans="6:8">
      <c r="F3092">
        <v>17887</v>
      </c>
      <c r="G3092">
        <v>111.35</v>
      </c>
      <c r="H3092">
        <v>10</v>
      </c>
    </row>
    <row r="3093" spans="6:8">
      <c r="F3093">
        <v>14692</v>
      </c>
      <c r="G3093">
        <v>111.25</v>
      </c>
      <c r="H3093">
        <v>10</v>
      </c>
    </row>
    <row r="3094" spans="6:8">
      <c r="F3094">
        <v>17931</v>
      </c>
      <c r="G3094">
        <v>111.16000000000003</v>
      </c>
      <c r="H3094">
        <v>10</v>
      </c>
    </row>
    <row r="3095" spans="6:8">
      <c r="F3095">
        <v>17830</v>
      </c>
      <c r="G3095">
        <v>111.05</v>
      </c>
      <c r="H3095">
        <v>10</v>
      </c>
    </row>
    <row r="3096" spans="6:8">
      <c r="F3096">
        <v>18232</v>
      </c>
      <c r="G3096">
        <v>110.995</v>
      </c>
      <c r="H3096">
        <v>10</v>
      </c>
    </row>
    <row r="3097" spans="6:8">
      <c r="F3097">
        <v>17917</v>
      </c>
      <c r="G3097">
        <v>110.82</v>
      </c>
      <c r="H3097">
        <v>10</v>
      </c>
    </row>
    <row r="3098" spans="6:8">
      <c r="F3098">
        <v>15853</v>
      </c>
      <c r="G3098">
        <v>110.80000000000001</v>
      </c>
      <c r="H3098">
        <v>10</v>
      </c>
    </row>
    <row r="3099" spans="6:8">
      <c r="F3099">
        <v>14641</v>
      </c>
      <c r="G3099">
        <v>110.46</v>
      </c>
      <c r="H3099">
        <v>10</v>
      </c>
    </row>
    <row r="3100" spans="6:8">
      <c r="F3100">
        <v>17901</v>
      </c>
      <c r="G3100">
        <v>110.38000000000001</v>
      </c>
      <c r="H3100">
        <v>10</v>
      </c>
    </row>
    <row r="3101" spans="6:8">
      <c r="F3101">
        <v>18277</v>
      </c>
      <c r="G3101">
        <v>110.38</v>
      </c>
      <c r="H3101">
        <v>10</v>
      </c>
    </row>
    <row r="3102" spans="6:8">
      <c r="F3102">
        <v>18030</v>
      </c>
      <c r="G3102">
        <v>110.35</v>
      </c>
      <c r="H3102">
        <v>10</v>
      </c>
    </row>
    <row r="3103" spans="6:8">
      <c r="F3103">
        <v>17836</v>
      </c>
      <c r="G3103">
        <v>110.21</v>
      </c>
      <c r="H3103">
        <v>10</v>
      </c>
    </row>
    <row r="3104" spans="6:8">
      <c r="F3104">
        <v>13240</v>
      </c>
      <c r="G3104">
        <v>110.03999999999999</v>
      </c>
      <c r="H3104">
        <v>10</v>
      </c>
    </row>
    <row r="3105" spans="6:8">
      <c r="F3105">
        <v>13865</v>
      </c>
      <c r="G3105">
        <v>109.52</v>
      </c>
      <c r="H3105">
        <v>10</v>
      </c>
    </row>
    <row r="3106" spans="6:8">
      <c r="F3106">
        <v>16363</v>
      </c>
      <c r="G3106">
        <v>109.36000000000001</v>
      </c>
      <c r="H3106">
        <v>10</v>
      </c>
    </row>
    <row r="3107" spans="6:8">
      <c r="F3107">
        <v>17765</v>
      </c>
      <c r="G3107">
        <v>109.33000000000001</v>
      </c>
      <c r="H3107">
        <v>10</v>
      </c>
    </row>
    <row r="3108" spans="6:8">
      <c r="F3108">
        <v>13669</v>
      </c>
      <c r="G3108">
        <v>109.27499999999999</v>
      </c>
      <c r="H3108">
        <v>10</v>
      </c>
    </row>
    <row r="3109" spans="6:8">
      <c r="F3109">
        <v>14345</v>
      </c>
      <c r="G3109">
        <v>108.97999999999999</v>
      </c>
      <c r="H3109">
        <v>10</v>
      </c>
    </row>
    <row r="3110" spans="6:8">
      <c r="F3110">
        <v>17384</v>
      </c>
      <c r="G3110">
        <v>108.75</v>
      </c>
      <c r="H3110">
        <v>10</v>
      </c>
    </row>
    <row r="3111" spans="6:8">
      <c r="F3111">
        <v>17155</v>
      </c>
      <c r="G3111">
        <v>108.39999999999999</v>
      </c>
      <c r="H3111">
        <v>10</v>
      </c>
    </row>
    <row r="3112" spans="6:8">
      <c r="F3112">
        <v>16106</v>
      </c>
      <c r="G3112">
        <v>108.38</v>
      </c>
      <c r="H3112">
        <v>10</v>
      </c>
    </row>
    <row r="3113" spans="6:8">
      <c r="F3113">
        <v>12781</v>
      </c>
      <c r="G3113">
        <v>107.98499999999999</v>
      </c>
      <c r="H3113">
        <v>10</v>
      </c>
    </row>
    <row r="3114" spans="6:8">
      <c r="F3114">
        <v>14661</v>
      </c>
      <c r="G3114">
        <v>107.95</v>
      </c>
      <c r="H3114">
        <v>10</v>
      </c>
    </row>
    <row r="3115" spans="6:8">
      <c r="F3115">
        <v>15393</v>
      </c>
      <c r="G3115">
        <v>107.76</v>
      </c>
      <c r="H3115">
        <v>10</v>
      </c>
    </row>
    <row r="3116" spans="6:8">
      <c r="F3116">
        <v>16189</v>
      </c>
      <c r="G3116">
        <v>107.74</v>
      </c>
      <c r="H3116">
        <v>10</v>
      </c>
    </row>
    <row r="3117" spans="6:8">
      <c r="F3117">
        <v>18043</v>
      </c>
      <c r="G3117">
        <v>107.70000000000002</v>
      </c>
      <c r="H3117">
        <v>10</v>
      </c>
    </row>
    <row r="3118" spans="6:8">
      <c r="F3118">
        <v>15349</v>
      </c>
      <c r="G3118">
        <v>107.69999999999999</v>
      </c>
      <c r="H3118">
        <v>10</v>
      </c>
    </row>
    <row r="3119" spans="6:8">
      <c r="F3119">
        <v>15646</v>
      </c>
      <c r="G3119">
        <v>107.60000000000001</v>
      </c>
      <c r="H3119">
        <v>10</v>
      </c>
    </row>
    <row r="3120" spans="6:8">
      <c r="F3120">
        <v>16784</v>
      </c>
      <c r="G3120">
        <v>107.6</v>
      </c>
      <c r="H3120">
        <v>10</v>
      </c>
    </row>
    <row r="3121" spans="6:8">
      <c r="F3121">
        <v>14958</v>
      </c>
      <c r="G3121">
        <v>107.4</v>
      </c>
      <c r="H3121">
        <v>10</v>
      </c>
    </row>
    <row r="3122" spans="6:8">
      <c r="F3122">
        <v>14793</v>
      </c>
      <c r="G3122">
        <v>107.07000000000001</v>
      </c>
      <c r="H3122">
        <v>10</v>
      </c>
    </row>
    <row r="3123" spans="6:8">
      <c r="F3123">
        <v>13489</v>
      </c>
      <c r="G3123">
        <v>106.92000000000002</v>
      </c>
      <c r="H3123">
        <v>10</v>
      </c>
    </row>
    <row r="3124" spans="6:8">
      <c r="F3124">
        <v>16859</v>
      </c>
      <c r="G3124">
        <v>106.64999999999998</v>
      </c>
      <c r="H3124">
        <v>10</v>
      </c>
    </row>
    <row r="3125" spans="6:8">
      <c r="F3125">
        <v>13145</v>
      </c>
      <c r="G3125">
        <v>106.59000000000002</v>
      </c>
      <c r="H3125">
        <v>10</v>
      </c>
    </row>
    <row r="3126" spans="6:8">
      <c r="F3126">
        <v>15168</v>
      </c>
      <c r="G3126">
        <v>106.56</v>
      </c>
      <c r="H3126">
        <v>10</v>
      </c>
    </row>
    <row r="3127" spans="6:8">
      <c r="F3127">
        <v>17791</v>
      </c>
      <c r="G3127">
        <v>106.1</v>
      </c>
      <c r="H3127">
        <v>10</v>
      </c>
    </row>
    <row r="3128" spans="6:8">
      <c r="F3128">
        <v>17114</v>
      </c>
      <c r="G3128">
        <v>105.67666666666668</v>
      </c>
      <c r="H3128">
        <v>10</v>
      </c>
    </row>
    <row r="3129" spans="6:8">
      <c r="F3129">
        <v>14520</v>
      </c>
      <c r="G3129">
        <v>105.60000000000001</v>
      </c>
      <c r="H3129">
        <v>10</v>
      </c>
    </row>
    <row r="3130" spans="6:8">
      <c r="F3130">
        <v>18155</v>
      </c>
      <c r="G3130">
        <v>105.06</v>
      </c>
      <c r="H3130">
        <v>10</v>
      </c>
    </row>
    <row r="3131" spans="6:8">
      <c r="F3131">
        <v>14681</v>
      </c>
      <c r="G3131">
        <v>105</v>
      </c>
      <c r="H3131">
        <v>10</v>
      </c>
    </row>
    <row r="3132" spans="6:8">
      <c r="F3132">
        <v>14891</v>
      </c>
      <c r="G3132">
        <v>105</v>
      </c>
      <c r="H3132">
        <v>10</v>
      </c>
    </row>
    <row r="3133" spans="6:8">
      <c r="F3133">
        <v>14104</v>
      </c>
      <c r="G3133">
        <v>104.95</v>
      </c>
      <c r="H3133">
        <v>10</v>
      </c>
    </row>
    <row r="3134" spans="6:8">
      <c r="F3134">
        <v>14027</v>
      </c>
      <c r="G3134">
        <v>104.82000000000002</v>
      </c>
      <c r="H3134">
        <v>10</v>
      </c>
    </row>
    <row r="3135" spans="6:8">
      <c r="F3135">
        <v>16951</v>
      </c>
      <c r="G3135">
        <v>104.47999999999999</v>
      </c>
      <c r="H3135">
        <v>10</v>
      </c>
    </row>
    <row r="3136" spans="6:8">
      <c r="F3136">
        <v>15958</v>
      </c>
      <c r="G3136">
        <v>104.35</v>
      </c>
      <c r="H3136">
        <v>10</v>
      </c>
    </row>
    <row r="3137" spans="6:8">
      <c r="F3137">
        <v>18174</v>
      </c>
      <c r="G3137">
        <v>104</v>
      </c>
      <c r="H3137">
        <v>10</v>
      </c>
    </row>
    <row r="3138" spans="6:8">
      <c r="F3138">
        <v>18255</v>
      </c>
      <c r="G3138">
        <v>103.3</v>
      </c>
      <c r="H3138">
        <v>10</v>
      </c>
    </row>
    <row r="3139" spans="6:8">
      <c r="F3139">
        <v>14984</v>
      </c>
      <c r="G3139">
        <v>103.09</v>
      </c>
      <c r="H3139">
        <v>10</v>
      </c>
    </row>
    <row r="3140" spans="6:8">
      <c r="F3140">
        <v>13502</v>
      </c>
      <c r="G3140">
        <v>102.84</v>
      </c>
      <c r="H3140">
        <v>10</v>
      </c>
    </row>
    <row r="3141" spans="6:8">
      <c r="F3141">
        <v>17962</v>
      </c>
      <c r="G3141">
        <v>102.82999999999998</v>
      </c>
      <c r="H3141">
        <v>10</v>
      </c>
    </row>
    <row r="3142" spans="6:8">
      <c r="F3142">
        <v>14836</v>
      </c>
      <c r="G3142">
        <v>102.44999999999999</v>
      </c>
      <c r="H3142">
        <v>10</v>
      </c>
    </row>
    <row r="3143" spans="6:8">
      <c r="F3143">
        <v>16516</v>
      </c>
      <c r="G3143">
        <v>101.7</v>
      </c>
      <c r="H3143">
        <v>10</v>
      </c>
    </row>
    <row r="3144" spans="6:8">
      <c r="F3144">
        <v>15304</v>
      </c>
      <c r="G3144">
        <v>101.25</v>
      </c>
      <c r="H3144">
        <v>10</v>
      </c>
    </row>
    <row r="3145" spans="6:8">
      <c r="F3145">
        <v>16344</v>
      </c>
      <c r="G3145">
        <v>101.10000000000001</v>
      </c>
      <c r="H3145">
        <v>10</v>
      </c>
    </row>
    <row r="3146" spans="6:8">
      <c r="F3146">
        <v>16235</v>
      </c>
      <c r="G3146">
        <v>101.01</v>
      </c>
      <c r="H3146">
        <v>10</v>
      </c>
    </row>
    <row r="3147" spans="6:8">
      <c r="F3147">
        <v>14946</v>
      </c>
      <c r="G3147">
        <v>100.9</v>
      </c>
      <c r="H3147">
        <v>10</v>
      </c>
    </row>
    <row r="3148" spans="6:8">
      <c r="F3148">
        <v>17427</v>
      </c>
      <c r="G3148">
        <v>100.8</v>
      </c>
      <c r="H3148">
        <v>10</v>
      </c>
    </row>
    <row r="3149" spans="6:8">
      <c r="F3149">
        <v>15027</v>
      </c>
      <c r="G3149">
        <v>99.18</v>
      </c>
      <c r="H3149">
        <v>10</v>
      </c>
    </row>
    <row r="3150" spans="6:8">
      <c r="F3150">
        <v>17939</v>
      </c>
      <c r="G3150">
        <v>99.140000000000029</v>
      </c>
      <c r="H3150">
        <v>10</v>
      </c>
    </row>
    <row r="3151" spans="6:8">
      <c r="F3151">
        <v>16835</v>
      </c>
      <c r="G3151">
        <v>99.1</v>
      </c>
      <c r="H3151">
        <v>10</v>
      </c>
    </row>
    <row r="3152" spans="6:8">
      <c r="F3152">
        <v>16696</v>
      </c>
      <c r="G3152">
        <v>99</v>
      </c>
      <c r="H3152">
        <v>10</v>
      </c>
    </row>
    <row r="3153" spans="6:8">
      <c r="F3153">
        <v>15256</v>
      </c>
      <c r="G3153">
        <v>98.45</v>
      </c>
      <c r="H3153">
        <v>10</v>
      </c>
    </row>
    <row r="3154" spans="6:8">
      <c r="F3154">
        <v>17538</v>
      </c>
      <c r="G3154">
        <v>98.420000000000016</v>
      </c>
      <c r="H3154">
        <v>10</v>
      </c>
    </row>
    <row r="3155" spans="6:8">
      <c r="F3155">
        <v>13978</v>
      </c>
      <c r="G3155">
        <v>98.394999999999996</v>
      </c>
      <c r="H3155">
        <v>10</v>
      </c>
    </row>
    <row r="3156" spans="6:8">
      <c r="F3156">
        <v>17895</v>
      </c>
      <c r="G3156">
        <v>97.999999999999972</v>
      </c>
      <c r="H3156">
        <v>10</v>
      </c>
    </row>
    <row r="3157" spans="6:8">
      <c r="F3157">
        <v>18033</v>
      </c>
      <c r="G3157">
        <v>97.970000000000041</v>
      </c>
      <c r="H3157">
        <v>10</v>
      </c>
    </row>
    <row r="3158" spans="6:8">
      <c r="F3158">
        <v>15612</v>
      </c>
      <c r="G3158">
        <v>97.575000000000003</v>
      </c>
      <c r="H3158">
        <v>10</v>
      </c>
    </row>
    <row r="3159" spans="6:8">
      <c r="F3159">
        <v>16043</v>
      </c>
      <c r="G3159">
        <v>97.5</v>
      </c>
      <c r="H3159">
        <v>10</v>
      </c>
    </row>
    <row r="3160" spans="6:8">
      <c r="F3160">
        <v>12984</v>
      </c>
      <c r="G3160">
        <v>97.5</v>
      </c>
      <c r="H3160">
        <v>10</v>
      </c>
    </row>
    <row r="3161" spans="6:8">
      <c r="F3161">
        <v>17376</v>
      </c>
      <c r="G3161">
        <v>97.35</v>
      </c>
      <c r="H3161">
        <v>10</v>
      </c>
    </row>
    <row r="3162" spans="6:8">
      <c r="F3162">
        <v>16092</v>
      </c>
      <c r="G3162">
        <v>97.064999999999998</v>
      </c>
      <c r="H3162">
        <v>10</v>
      </c>
    </row>
    <row r="3163" spans="6:8">
      <c r="F3163">
        <v>15198</v>
      </c>
      <c r="G3163">
        <v>96.82</v>
      </c>
      <c r="H3163">
        <v>10</v>
      </c>
    </row>
    <row r="3164" spans="6:8">
      <c r="F3164">
        <v>15216</v>
      </c>
      <c r="G3164">
        <v>96.6</v>
      </c>
      <c r="H3164">
        <v>10</v>
      </c>
    </row>
    <row r="3165" spans="6:8">
      <c r="F3165">
        <v>14642</v>
      </c>
      <c r="G3165">
        <v>96.12</v>
      </c>
      <c r="H3165">
        <v>10</v>
      </c>
    </row>
    <row r="3166" spans="6:8">
      <c r="F3166">
        <v>12450</v>
      </c>
      <c r="G3166">
        <v>96</v>
      </c>
      <c r="H3166">
        <v>10</v>
      </c>
    </row>
    <row r="3167" spans="6:8">
      <c r="F3167">
        <v>17994</v>
      </c>
      <c r="G3167">
        <v>95.710000000000008</v>
      </c>
      <c r="H3167">
        <v>10</v>
      </c>
    </row>
    <row r="3168" spans="6:8">
      <c r="F3168">
        <v>13171</v>
      </c>
      <c r="G3168">
        <v>95.486666666666665</v>
      </c>
      <c r="H3168">
        <v>10</v>
      </c>
    </row>
    <row r="3169" spans="6:8">
      <c r="F3169">
        <v>18249</v>
      </c>
      <c r="G3169">
        <v>95.34</v>
      </c>
      <c r="H3169">
        <v>10</v>
      </c>
    </row>
    <row r="3170" spans="6:8">
      <c r="F3170">
        <v>12679</v>
      </c>
      <c r="G3170">
        <v>94.77000000000001</v>
      </c>
      <c r="H3170">
        <v>10</v>
      </c>
    </row>
    <row r="3171" spans="6:8">
      <c r="F3171">
        <v>14077</v>
      </c>
      <c r="G3171">
        <v>94.509999999999991</v>
      </c>
      <c r="H3171">
        <v>10</v>
      </c>
    </row>
    <row r="3172" spans="6:8">
      <c r="F3172">
        <v>17134</v>
      </c>
      <c r="G3172">
        <v>94.5</v>
      </c>
      <c r="H3172">
        <v>10</v>
      </c>
    </row>
    <row r="3173" spans="6:8">
      <c r="F3173">
        <v>12930</v>
      </c>
      <c r="G3173">
        <v>94.17</v>
      </c>
      <c r="H3173">
        <v>10</v>
      </c>
    </row>
    <row r="3174" spans="6:8">
      <c r="F3174">
        <v>17436</v>
      </c>
      <c r="G3174">
        <v>93.899999999999991</v>
      </c>
      <c r="H3174">
        <v>10</v>
      </c>
    </row>
    <row r="3175" spans="6:8">
      <c r="F3175">
        <v>14289</v>
      </c>
      <c r="G3175">
        <v>93.87</v>
      </c>
      <c r="H3175">
        <v>10</v>
      </c>
    </row>
    <row r="3176" spans="6:8">
      <c r="F3176">
        <v>16900</v>
      </c>
      <c r="G3176">
        <v>93.845000000000169</v>
      </c>
      <c r="H3176">
        <v>10</v>
      </c>
    </row>
    <row r="3177" spans="6:8">
      <c r="F3177">
        <v>15428</v>
      </c>
      <c r="G3177">
        <v>93.78</v>
      </c>
      <c r="H3177">
        <v>10</v>
      </c>
    </row>
    <row r="3178" spans="6:8">
      <c r="F3178">
        <v>15124</v>
      </c>
      <c r="G3178">
        <v>93.44</v>
      </c>
      <c r="H3178">
        <v>10</v>
      </c>
    </row>
    <row r="3179" spans="6:8">
      <c r="F3179">
        <v>14287</v>
      </c>
      <c r="G3179">
        <v>93.35</v>
      </c>
      <c r="H3179">
        <v>10</v>
      </c>
    </row>
    <row r="3180" spans="6:8">
      <c r="F3180">
        <v>13220</v>
      </c>
      <c r="G3180">
        <v>92.8</v>
      </c>
      <c r="H3180">
        <v>10</v>
      </c>
    </row>
    <row r="3181" spans="6:8">
      <c r="F3181">
        <v>14054</v>
      </c>
      <c r="G3181">
        <v>92.46</v>
      </c>
      <c r="H3181">
        <v>10</v>
      </c>
    </row>
    <row r="3182" spans="6:8">
      <c r="F3182">
        <v>13491</v>
      </c>
      <c r="G3182">
        <v>92.094999999999999</v>
      </c>
      <c r="H3182">
        <v>10</v>
      </c>
    </row>
    <row r="3183" spans="6:8">
      <c r="F3183">
        <v>17579</v>
      </c>
      <c r="G3183">
        <v>91.93</v>
      </c>
      <c r="H3183">
        <v>10</v>
      </c>
    </row>
    <row r="3184" spans="6:8">
      <c r="F3184">
        <v>12789</v>
      </c>
      <c r="G3184">
        <v>91.850000000000009</v>
      </c>
      <c r="H3184">
        <v>10</v>
      </c>
    </row>
    <row r="3185" spans="6:8">
      <c r="F3185">
        <v>13160</v>
      </c>
      <c r="G3185">
        <v>91.8</v>
      </c>
      <c r="H3185">
        <v>10</v>
      </c>
    </row>
    <row r="3186" spans="6:8">
      <c r="F3186">
        <v>13460</v>
      </c>
      <c r="G3186">
        <v>91.72</v>
      </c>
      <c r="H3186">
        <v>10</v>
      </c>
    </row>
    <row r="3187" spans="6:8">
      <c r="F3187">
        <v>12659</v>
      </c>
      <c r="G3187">
        <v>91.68</v>
      </c>
      <c r="H3187">
        <v>10</v>
      </c>
    </row>
    <row r="3188" spans="6:8">
      <c r="F3188">
        <v>15969</v>
      </c>
      <c r="G3188">
        <v>91.399999999999991</v>
      </c>
      <c r="H3188">
        <v>10</v>
      </c>
    </row>
    <row r="3189" spans="6:8">
      <c r="F3189">
        <v>15488</v>
      </c>
      <c r="G3189">
        <v>91.320000000000007</v>
      </c>
      <c r="H3189">
        <v>10</v>
      </c>
    </row>
    <row r="3190" spans="6:8">
      <c r="F3190">
        <v>13947</v>
      </c>
      <c r="G3190">
        <v>90.6</v>
      </c>
      <c r="H3190">
        <v>10</v>
      </c>
    </row>
    <row r="3191" spans="6:8">
      <c r="F3191">
        <v>18084</v>
      </c>
      <c r="G3191">
        <v>90.47999999999999</v>
      </c>
      <c r="H3191">
        <v>10</v>
      </c>
    </row>
    <row r="3192" spans="6:8">
      <c r="F3192">
        <v>13058</v>
      </c>
      <c r="G3192">
        <v>90.466666666666654</v>
      </c>
      <c r="H3192">
        <v>10</v>
      </c>
    </row>
    <row r="3193" spans="6:8">
      <c r="F3193">
        <v>16597</v>
      </c>
      <c r="G3193">
        <v>90.04000000000002</v>
      </c>
      <c r="H3193">
        <v>10</v>
      </c>
    </row>
    <row r="3194" spans="6:8">
      <c r="F3194">
        <v>13899</v>
      </c>
      <c r="G3194">
        <v>90.02</v>
      </c>
      <c r="H3194">
        <v>10</v>
      </c>
    </row>
    <row r="3195" spans="6:8">
      <c r="F3195">
        <v>14117</v>
      </c>
      <c r="G3195">
        <v>90</v>
      </c>
      <c r="H3195">
        <v>10</v>
      </c>
    </row>
    <row r="3196" spans="6:8">
      <c r="F3196">
        <v>14219</v>
      </c>
      <c r="G3196">
        <v>89.94</v>
      </c>
      <c r="H3196">
        <v>10</v>
      </c>
    </row>
    <row r="3197" spans="6:8">
      <c r="F3197">
        <v>18147</v>
      </c>
      <c r="G3197">
        <v>89.67</v>
      </c>
      <c r="H3197">
        <v>10</v>
      </c>
    </row>
    <row r="3198" spans="6:8">
      <c r="F3198">
        <v>14436</v>
      </c>
      <c r="G3198">
        <v>89.06</v>
      </c>
      <c r="H3198">
        <v>10</v>
      </c>
    </row>
    <row r="3199" spans="6:8">
      <c r="F3199">
        <v>18282</v>
      </c>
      <c r="G3199">
        <v>88.3</v>
      </c>
      <c r="H3199">
        <v>10</v>
      </c>
    </row>
    <row r="3200" spans="6:8">
      <c r="F3200">
        <v>16475</v>
      </c>
      <c r="G3200">
        <v>88.199999999999989</v>
      </c>
      <c r="H3200">
        <v>10</v>
      </c>
    </row>
    <row r="3201" spans="6:8">
      <c r="F3201">
        <v>13296</v>
      </c>
      <c r="G3201">
        <v>87.4</v>
      </c>
      <c r="H3201">
        <v>10</v>
      </c>
    </row>
    <row r="3202" spans="6:8">
      <c r="F3202">
        <v>16080</v>
      </c>
      <c r="G3202">
        <v>86.899999999999991</v>
      </c>
      <c r="H3202">
        <v>10</v>
      </c>
    </row>
    <row r="3203" spans="6:8">
      <c r="F3203">
        <v>16861</v>
      </c>
      <c r="G3203">
        <v>86.88</v>
      </c>
      <c r="H3203">
        <v>10</v>
      </c>
    </row>
    <row r="3204" spans="6:8">
      <c r="F3204">
        <v>14765</v>
      </c>
      <c r="G3204">
        <v>86.804999999999993</v>
      </c>
      <c r="H3204">
        <v>10</v>
      </c>
    </row>
    <row r="3205" spans="6:8">
      <c r="F3205">
        <v>17888</v>
      </c>
      <c r="G3205">
        <v>86.75</v>
      </c>
      <c r="H3205">
        <v>10</v>
      </c>
    </row>
    <row r="3206" spans="6:8">
      <c r="F3206">
        <v>15565</v>
      </c>
      <c r="G3206">
        <v>86.580000000000013</v>
      </c>
      <c r="H3206">
        <v>10</v>
      </c>
    </row>
    <row r="3207" spans="6:8">
      <c r="F3207">
        <v>13277</v>
      </c>
      <c r="G3207">
        <v>86.133333333333326</v>
      </c>
      <c r="H3207">
        <v>10</v>
      </c>
    </row>
    <row r="3208" spans="6:8">
      <c r="F3208">
        <v>17781</v>
      </c>
      <c r="G3208">
        <v>86.02</v>
      </c>
      <c r="H3208">
        <v>10</v>
      </c>
    </row>
    <row r="3209" spans="6:8">
      <c r="F3209">
        <v>14744</v>
      </c>
      <c r="G3209">
        <v>85.974999999999994</v>
      </c>
      <c r="H3209">
        <v>10</v>
      </c>
    </row>
    <row r="3210" spans="6:8">
      <c r="F3210">
        <v>15081</v>
      </c>
      <c r="G3210">
        <v>85.583333333333329</v>
      </c>
      <c r="H3210">
        <v>10</v>
      </c>
    </row>
    <row r="3211" spans="6:8">
      <c r="F3211">
        <v>15541</v>
      </c>
      <c r="G3211">
        <v>85.130000000000024</v>
      </c>
      <c r="H3211">
        <v>10</v>
      </c>
    </row>
    <row r="3212" spans="6:8">
      <c r="F3212">
        <v>18018</v>
      </c>
      <c r="G3212">
        <v>84.689999999999984</v>
      </c>
      <c r="H3212">
        <v>10</v>
      </c>
    </row>
    <row r="3213" spans="6:8">
      <c r="F3213">
        <v>13420</v>
      </c>
      <c r="G3213">
        <v>84.550000000000011</v>
      </c>
      <c r="H3213">
        <v>10</v>
      </c>
    </row>
    <row r="3214" spans="6:8">
      <c r="F3214">
        <v>17181</v>
      </c>
      <c r="G3214">
        <v>84.399999999999977</v>
      </c>
      <c r="H3214">
        <v>10</v>
      </c>
    </row>
    <row r="3215" spans="6:8">
      <c r="F3215">
        <v>14860</v>
      </c>
      <c r="G3215">
        <v>84.310000000000016</v>
      </c>
      <c r="H3215">
        <v>10</v>
      </c>
    </row>
    <row r="3216" spans="6:8">
      <c r="F3216">
        <v>17737</v>
      </c>
      <c r="G3216">
        <v>84.12</v>
      </c>
      <c r="H3216">
        <v>10</v>
      </c>
    </row>
    <row r="3217" spans="6:8">
      <c r="F3217">
        <v>18146</v>
      </c>
      <c r="G3217">
        <v>83.700000000000017</v>
      </c>
      <c r="H3217">
        <v>10</v>
      </c>
    </row>
    <row r="3218" spans="6:8">
      <c r="F3218">
        <v>16620</v>
      </c>
      <c r="G3218">
        <v>83.2</v>
      </c>
      <c r="H3218">
        <v>10</v>
      </c>
    </row>
    <row r="3219" spans="6:8">
      <c r="F3219">
        <v>16411</v>
      </c>
      <c r="G3219">
        <v>83.15</v>
      </c>
      <c r="H3219">
        <v>10</v>
      </c>
    </row>
    <row r="3220" spans="6:8">
      <c r="F3220">
        <v>17309</v>
      </c>
      <c r="G3220">
        <v>82.75</v>
      </c>
      <c r="H3220">
        <v>10</v>
      </c>
    </row>
    <row r="3221" spans="6:8">
      <c r="F3221">
        <v>13470</v>
      </c>
      <c r="G3221">
        <v>82.5</v>
      </c>
      <c r="H3221">
        <v>10</v>
      </c>
    </row>
    <row r="3222" spans="6:8">
      <c r="F3222">
        <v>13255</v>
      </c>
      <c r="G3222">
        <v>82.48</v>
      </c>
      <c r="H3222">
        <v>10</v>
      </c>
    </row>
    <row r="3223" spans="6:8">
      <c r="F3223">
        <v>13509</v>
      </c>
      <c r="G3223">
        <v>82.424999999999997</v>
      </c>
      <c r="H3223">
        <v>10</v>
      </c>
    </row>
    <row r="3224" spans="6:8">
      <c r="F3224">
        <v>17961</v>
      </c>
      <c r="G3224">
        <v>81.997500000000002</v>
      </c>
      <c r="H3224">
        <v>10</v>
      </c>
    </row>
    <row r="3225" spans="6:8">
      <c r="F3225">
        <v>14354</v>
      </c>
      <c r="G3225">
        <v>81.81</v>
      </c>
      <c r="H3225">
        <v>10</v>
      </c>
    </row>
    <row r="3226" spans="6:8">
      <c r="F3226">
        <v>13006</v>
      </c>
      <c r="G3226">
        <v>81.569999999999993</v>
      </c>
      <c r="H3226">
        <v>10</v>
      </c>
    </row>
    <row r="3227" spans="6:8">
      <c r="F3227">
        <v>17620</v>
      </c>
      <c r="G3227">
        <v>81.44</v>
      </c>
      <c r="H3227">
        <v>10</v>
      </c>
    </row>
    <row r="3228" spans="6:8">
      <c r="F3228">
        <v>16789</v>
      </c>
      <c r="G3228">
        <v>80.8</v>
      </c>
      <c r="H3228">
        <v>10</v>
      </c>
    </row>
    <row r="3229" spans="6:8">
      <c r="F3229">
        <v>13967</v>
      </c>
      <c r="G3229">
        <v>80.7</v>
      </c>
      <c r="H3229">
        <v>10</v>
      </c>
    </row>
    <row r="3230" spans="6:8">
      <c r="F3230">
        <v>17166</v>
      </c>
      <c r="G3230">
        <v>78.75</v>
      </c>
      <c r="H3230">
        <v>10</v>
      </c>
    </row>
    <row r="3231" spans="6:8">
      <c r="F3231">
        <v>16038</v>
      </c>
      <c r="G3231">
        <v>78.450000000000017</v>
      </c>
      <c r="H3231">
        <v>10</v>
      </c>
    </row>
    <row r="3232" spans="6:8">
      <c r="F3232">
        <v>13248</v>
      </c>
      <c r="G3232">
        <v>78.210000000000008</v>
      </c>
      <c r="H3232">
        <v>10</v>
      </c>
    </row>
    <row r="3233" spans="6:8">
      <c r="F3233">
        <v>17942</v>
      </c>
      <c r="G3233">
        <v>77.500000000000014</v>
      </c>
      <c r="H3233">
        <v>10</v>
      </c>
    </row>
    <row r="3234" spans="6:8">
      <c r="F3234">
        <v>14785</v>
      </c>
      <c r="G3234">
        <v>77.400000000000006</v>
      </c>
      <c r="H3234">
        <v>10</v>
      </c>
    </row>
    <row r="3235" spans="6:8">
      <c r="F3235">
        <v>13992</v>
      </c>
      <c r="G3235">
        <v>76.8</v>
      </c>
      <c r="H3235">
        <v>10</v>
      </c>
    </row>
    <row r="3236" spans="6:8">
      <c r="F3236">
        <v>18273</v>
      </c>
      <c r="G3236">
        <v>76.5</v>
      </c>
      <c r="H3236">
        <v>10</v>
      </c>
    </row>
    <row r="3237" spans="6:8">
      <c r="F3237">
        <v>13000</v>
      </c>
      <c r="G3237">
        <v>76.320000000000007</v>
      </c>
      <c r="H3237">
        <v>10</v>
      </c>
    </row>
    <row r="3238" spans="6:8">
      <c r="F3238">
        <v>17796</v>
      </c>
      <c r="G3238">
        <v>75.900000000000006</v>
      </c>
      <c r="H3238">
        <v>10</v>
      </c>
    </row>
    <row r="3239" spans="6:8">
      <c r="F3239">
        <v>17628</v>
      </c>
      <c r="G3239">
        <v>75.750000000000014</v>
      </c>
      <c r="H3239">
        <v>10</v>
      </c>
    </row>
    <row r="3240" spans="6:8">
      <c r="F3240">
        <v>12604</v>
      </c>
      <c r="G3240">
        <v>75.679999999999993</v>
      </c>
      <c r="H3240">
        <v>10</v>
      </c>
    </row>
    <row r="3241" spans="6:8">
      <c r="F3241">
        <v>13946</v>
      </c>
      <c r="G3241">
        <v>75.599999999999994</v>
      </c>
      <c r="H3241">
        <v>10</v>
      </c>
    </row>
    <row r="3242" spans="6:8">
      <c r="F3242">
        <v>16414</v>
      </c>
      <c r="G3242">
        <v>75.45</v>
      </c>
      <c r="H3242">
        <v>10</v>
      </c>
    </row>
    <row r="3243" spans="6:8">
      <c r="F3243">
        <v>16566</v>
      </c>
      <c r="G3243">
        <v>75.39</v>
      </c>
      <c r="H3243">
        <v>10</v>
      </c>
    </row>
    <row r="3244" spans="6:8">
      <c r="F3244">
        <v>16321</v>
      </c>
      <c r="G3244">
        <v>75</v>
      </c>
      <c r="H3244">
        <v>10</v>
      </c>
    </row>
    <row r="3245" spans="6:8">
      <c r="F3245">
        <v>16146</v>
      </c>
      <c r="G3245">
        <v>75</v>
      </c>
      <c r="H3245">
        <v>10</v>
      </c>
    </row>
    <row r="3246" spans="6:8">
      <c r="F3246">
        <v>13403</v>
      </c>
      <c r="G3246">
        <v>75</v>
      </c>
      <c r="H3246">
        <v>10</v>
      </c>
    </row>
    <row r="3247" spans="6:8">
      <c r="F3247">
        <v>16468</v>
      </c>
      <c r="G3247">
        <v>74.900000000000006</v>
      </c>
      <c r="H3247">
        <v>10</v>
      </c>
    </row>
    <row r="3248" spans="6:8">
      <c r="F3248">
        <v>17572</v>
      </c>
      <c r="G3248">
        <v>74.55</v>
      </c>
      <c r="H3248">
        <v>10</v>
      </c>
    </row>
    <row r="3249" spans="6:8">
      <c r="F3249">
        <v>16593</v>
      </c>
      <c r="G3249">
        <v>74.53</v>
      </c>
      <c r="H3249">
        <v>10</v>
      </c>
    </row>
    <row r="3250" spans="6:8">
      <c r="F3250">
        <v>17549</v>
      </c>
      <c r="G3250">
        <v>74.429999999999993</v>
      </c>
      <c r="H3250">
        <v>10</v>
      </c>
    </row>
    <row r="3251" spans="6:8">
      <c r="F3251">
        <v>13095</v>
      </c>
      <c r="G3251">
        <v>74.400000000000006</v>
      </c>
      <c r="H3251">
        <v>10</v>
      </c>
    </row>
    <row r="3252" spans="6:8">
      <c r="F3252">
        <v>16171</v>
      </c>
      <c r="G3252">
        <v>73.2</v>
      </c>
      <c r="H3252">
        <v>10</v>
      </c>
    </row>
    <row r="3253" spans="6:8">
      <c r="F3253">
        <v>13938</v>
      </c>
      <c r="G3253">
        <v>71.66</v>
      </c>
      <c r="H3253">
        <v>10</v>
      </c>
    </row>
    <row r="3254" spans="6:8">
      <c r="F3254">
        <v>17022</v>
      </c>
      <c r="G3254">
        <v>71</v>
      </c>
      <c r="H3254">
        <v>10</v>
      </c>
    </row>
    <row r="3255" spans="6:8">
      <c r="F3255">
        <v>15938</v>
      </c>
      <c r="G3255">
        <v>69.28</v>
      </c>
      <c r="H3255">
        <v>10</v>
      </c>
    </row>
    <row r="3256" spans="6:8">
      <c r="F3256">
        <v>15985</v>
      </c>
      <c r="G3256">
        <v>68.92</v>
      </c>
      <c r="H3256">
        <v>10</v>
      </c>
    </row>
    <row r="3257" spans="6:8">
      <c r="F3257">
        <v>13283</v>
      </c>
      <c r="G3257">
        <v>68.16</v>
      </c>
      <c r="H3257">
        <v>10</v>
      </c>
    </row>
    <row r="3258" spans="6:8">
      <c r="F3258">
        <v>17515</v>
      </c>
      <c r="G3258">
        <v>67.649999999999991</v>
      </c>
      <c r="H3258">
        <v>10</v>
      </c>
    </row>
    <row r="3259" spans="6:8">
      <c r="F3259">
        <v>13217</v>
      </c>
      <c r="G3259">
        <v>66.81</v>
      </c>
      <c r="H3259">
        <v>10</v>
      </c>
    </row>
    <row r="3260" spans="6:8">
      <c r="F3260">
        <v>16239</v>
      </c>
      <c r="G3260">
        <v>66.3</v>
      </c>
      <c r="H3260">
        <v>10</v>
      </c>
    </row>
    <row r="3261" spans="6:8">
      <c r="F3261">
        <v>17382</v>
      </c>
      <c r="G3261">
        <v>65.400000000000006</v>
      </c>
      <c r="H3261">
        <v>10</v>
      </c>
    </row>
    <row r="3262" spans="6:8">
      <c r="F3262">
        <v>15462</v>
      </c>
      <c r="G3262">
        <v>64.8</v>
      </c>
      <c r="H3262">
        <v>10</v>
      </c>
    </row>
    <row r="3263" spans="6:8">
      <c r="F3263">
        <v>17747</v>
      </c>
      <c r="G3263">
        <v>64.650000000000006</v>
      </c>
      <c r="H3263">
        <v>10</v>
      </c>
    </row>
    <row r="3264" spans="6:8">
      <c r="F3264">
        <v>16828</v>
      </c>
      <c r="G3264">
        <v>64.25</v>
      </c>
      <c r="H3264">
        <v>10</v>
      </c>
    </row>
    <row r="3265" spans="6:8">
      <c r="F3265">
        <v>16654</v>
      </c>
      <c r="G3265">
        <v>64.02</v>
      </c>
      <c r="H3265">
        <v>10</v>
      </c>
    </row>
    <row r="3266" spans="6:8">
      <c r="F3266">
        <v>13130</v>
      </c>
      <c r="G3266">
        <v>64</v>
      </c>
      <c r="H3266">
        <v>10</v>
      </c>
    </row>
    <row r="3267" spans="6:8">
      <c r="F3267">
        <v>12527</v>
      </c>
      <c r="G3267">
        <v>63.790000000000006</v>
      </c>
      <c r="H3267">
        <v>10</v>
      </c>
    </row>
    <row r="3268" spans="6:8">
      <c r="F3268">
        <v>13302</v>
      </c>
      <c r="G3268">
        <v>63.75</v>
      </c>
      <c r="H3268">
        <v>10</v>
      </c>
    </row>
    <row r="3269" spans="6:8">
      <c r="F3269">
        <v>13279</v>
      </c>
      <c r="G3269">
        <v>63.15</v>
      </c>
      <c r="H3269">
        <v>10</v>
      </c>
    </row>
    <row r="3270" spans="6:8">
      <c r="F3270">
        <v>13218</v>
      </c>
      <c r="G3270">
        <v>62.64</v>
      </c>
      <c r="H3270">
        <v>10</v>
      </c>
    </row>
    <row r="3271" spans="6:8">
      <c r="F3271">
        <v>15516</v>
      </c>
      <c r="G3271">
        <v>62.43</v>
      </c>
      <c r="H3271">
        <v>10</v>
      </c>
    </row>
    <row r="3272" spans="6:8">
      <c r="F3272">
        <v>18149</v>
      </c>
      <c r="G3272">
        <v>62.400000000000006</v>
      </c>
      <c r="H3272">
        <v>10</v>
      </c>
    </row>
    <row r="3273" spans="6:8">
      <c r="F3273">
        <v>15048</v>
      </c>
      <c r="G3273">
        <v>62.06</v>
      </c>
      <c r="H3273">
        <v>10</v>
      </c>
    </row>
    <row r="3274" spans="6:8">
      <c r="F3274">
        <v>14495</v>
      </c>
      <c r="G3274">
        <v>61.9</v>
      </c>
      <c r="H3274">
        <v>10</v>
      </c>
    </row>
    <row r="3275" spans="6:8">
      <c r="F3275">
        <v>16342</v>
      </c>
      <c r="G3275">
        <v>61.82</v>
      </c>
      <c r="H3275">
        <v>10</v>
      </c>
    </row>
    <row r="3276" spans="6:8">
      <c r="F3276">
        <v>13246</v>
      </c>
      <c r="G3276">
        <v>61.11</v>
      </c>
      <c r="H3276">
        <v>10</v>
      </c>
    </row>
    <row r="3277" spans="6:8">
      <c r="F3277">
        <v>16690</v>
      </c>
      <c r="G3277">
        <v>61.065000000000005</v>
      </c>
      <c r="H3277">
        <v>10</v>
      </c>
    </row>
    <row r="3278" spans="6:8">
      <c r="F3278">
        <v>14551</v>
      </c>
      <c r="G3278">
        <v>60.8</v>
      </c>
      <c r="H3278">
        <v>10</v>
      </c>
    </row>
    <row r="3279" spans="6:8">
      <c r="F3279">
        <v>14214</v>
      </c>
      <c r="G3279">
        <v>60.723333333333336</v>
      </c>
      <c r="H3279">
        <v>10</v>
      </c>
    </row>
    <row r="3280" spans="6:8">
      <c r="F3280">
        <v>13194</v>
      </c>
      <c r="G3280">
        <v>60.7</v>
      </c>
      <c r="H3280">
        <v>10</v>
      </c>
    </row>
    <row r="3281" spans="6:8">
      <c r="F3281">
        <v>15863</v>
      </c>
      <c r="G3281">
        <v>59.640000000000008</v>
      </c>
      <c r="H3281">
        <v>10</v>
      </c>
    </row>
    <row r="3282" spans="6:8">
      <c r="F3282">
        <v>16112</v>
      </c>
      <c r="G3282">
        <v>59.6</v>
      </c>
      <c r="H3282">
        <v>10</v>
      </c>
    </row>
    <row r="3283" spans="6:8">
      <c r="F3283">
        <v>12356</v>
      </c>
      <c r="G3283">
        <v>58.349999999999994</v>
      </c>
      <c r="H3283">
        <v>10</v>
      </c>
    </row>
    <row r="3284" spans="6:8">
      <c r="F3284">
        <v>17615</v>
      </c>
      <c r="G3284">
        <v>57.3</v>
      </c>
      <c r="H3284">
        <v>10</v>
      </c>
    </row>
    <row r="3285" spans="6:8">
      <c r="F3285">
        <v>13366</v>
      </c>
      <c r="G3285">
        <v>56.160000000000004</v>
      </c>
      <c r="H3285">
        <v>10</v>
      </c>
    </row>
    <row r="3286" spans="6:8">
      <c r="F3286">
        <v>13519</v>
      </c>
      <c r="G3286">
        <v>55.4</v>
      </c>
      <c r="H3286">
        <v>10</v>
      </c>
    </row>
    <row r="3287" spans="6:8">
      <c r="F3287">
        <v>13791</v>
      </c>
      <c r="G3287">
        <v>55.339999999999975</v>
      </c>
      <c r="H3287">
        <v>10</v>
      </c>
    </row>
    <row r="3288" spans="6:8">
      <c r="F3288">
        <v>13079</v>
      </c>
      <c r="G3288">
        <v>55.025000000000006</v>
      </c>
      <c r="H3288">
        <v>10</v>
      </c>
    </row>
    <row r="3289" spans="6:8">
      <c r="F3289">
        <v>17440</v>
      </c>
      <c r="G3289">
        <v>53.65</v>
      </c>
      <c r="H3289">
        <v>10</v>
      </c>
    </row>
    <row r="3290" spans="6:8">
      <c r="F3290">
        <v>15504</v>
      </c>
      <c r="G3290">
        <v>52.830000000000013</v>
      </c>
      <c r="H3290">
        <v>10</v>
      </c>
    </row>
    <row r="3291" spans="6:8">
      <c r="F3291">
        <v>17742</v>
      </c>
      <c r="G3291">
        <v>52.54</v>
      </c>
      <c r="H3291">
        <v>10</v>
      </c>
    </row>
    <row r="3292" spans="6:8">
      <c r="F3292">
        <v>17898</v>
      </c>
      <c r="G3292">
        <v>52.219999999999992</v>
      </c>
      <c r="H3292">
        <v>10</v>
      </c>
    </row>
    <row r="3293" spans="6:8">
      <c r="F3293">
        <v>15313</v>
      </c>
      <c r="G3293">
        <v>52</v>
      </c>
      <c r="H3293">
        <v>10</v>
      </c>
    </row>
    <row r="3294" spans="6:8">
      <c r="F3294">
        <v>13962</v>
      </c>
      <c r="G3294">
        <v>51.95</v>
      </c>
      <c r="H3294">
        <v>10</v>
      </c>
    </row>
    <row r="3295" spans="6:8">
      <c r="F3295">
        <v>17844</v>
      </c>
      <c r="G3295">
        <v>51.56</v>
      </c>
      <c r="H3295">
        <v>10</v>
      </c>
    </row>
    <row r="3296" spans="6:8">
      <c r="F3296">
        <v>18008</v>
      </c>
      <c r="G3296">
        <v>50.78</v>
      </c>
      <c r="H3296">
        <v>10</v>
      </c>
    </row>
    <row r="3297" spans="6:8">
      <c r="F3297">
        <v>18184</v>
      </c>
      <c r="G3297">
        <v>49.8</v>
      </c>
      <c r="H3297">
        <v>10</v>
      </c>
    </row>
    <row r="3298" spans="6:8">
      <c r="F3298">
        <v>12875</v>
      </c>
      <c r="G3298">
        <v>49.470000000000006</v>
      </c>
      <c r="H3298">
        <v>10</v>
      </c>
    </row>
    <row r="3299" spans="6:8">
      <c r="F3299">
        <v>16777</v>
      </c>
      <c r="G3299">
        <v>49.099999999999987</v>
      </c>
      <c r="H3299">
        <v>10</v>
      </c>
    </row>
    <row r="3300" spans="6:8">
      <c r="F3300">
        <v>14798</v>
      </c>
      <c r="G3300">
        <v>49.03</v>
      </c>
      <c r="H3300">
        <v>10</v>
      </c>
    </row>
    <row r="3301" spans="6:8">
      <c r="F3301">
        <v>15603</v>
      </c>
      <c r="G3301">
        <v>48.480000000000004</v>
      </c>
      <c r="H3301">
        <v>10</v>
      </c>
    </row>
    <row r="3302" spans="6:8">
      <c r="F3302">
        <v>13651</v>
      </c>
      <c r="G3302">
        <v>47.1</v>
      </c>
      <c r="H3302">
        <v>10</v>
      </c>
    </row>
    <row r="3303" spans="6:8">
      <c r="F3303">
        <v>14768</v>
      </c>
      <c r="G3303">
        <v>46.500000000000007</v>
      </c>
      <c r="H3303">
        <v>10</v>
      </c>
    </row>
    <row r="3304" spans="6:8">
      <c r="F3304">
        <v>16816</v>
      </c>
      <c r="G3304">
        <v>45.805000000000007</v>
      </c>
      <c r="H3304">
        <v>10</v>
      </c>
    </row>
    <row r="3305" spans="6:8">
      <c r="F3305">
        <v>14080</v>
      </c>
      <c r="G3305">
        <v>45.599999999999994</v>
      </c>
      <c r="H3305">
        <v>10</v>
      </c>
    </row>
    <row r="3306" spans="6:8">
      <c r="F3306">
        <v>16506</v>
      </c>
      <c r="G3306">
        <v>45.150000000000006</v>
      </c>
      <c r="H3306">
        <v>10</v>
      </c>
    </row>
    <row r="3307" spans="6:8">
      <c r="F3307">
        <v>13003</v>
      </c>
      <c r="G3307">
        <v>45</v>
      </c>
      <c r="H3307">
        <v>10</v>
      </c>
    </row>
    <row r="3308" spans="6:8">
      <c r="F3308">
        <v>13972</v>
      </c>
      <c r="G3308">
        <v>44.35</v>
      </c>
      <c r="H3308">
        <v>10</v>
      </c>
    </row>
    <row r="3309" spans="6:8">
      <c r="F3309">
        <v>15423</v>
      </c>
      <c r="G3309">
        <v>43.5</v>
      </c>
      <c r="H3309">
        <v>10</v>
      </c>
    </row>
    <row r="3310" spans="6:8">
      <c r="F3310">
        <v>14300</v>
      </c>
      <c r="G3310">
        <v>43.2</v>
      </c>
      <c r="H3310">
        <v>10</v>
      </c>
    </row>
    <row r="3311" spans="6:8">
      <c r="F3311">
        <v>13592</v>
      </c>
      <c r="G3311">
        <v>42.45</v>
      </c>
      <c r="H3311">
        <v>10</v>
      </c>
    </row>
    <row r="3312" spans="6:8">
      <c r="F3312">
        <v>17988</v>
      </c>
      <c r="G3312">
        <v>42.06</v>
      </c>
      <c r="H3312">
        <v>10</v>
      </c>
    </row>
    <row r="3313" spans="6:8">
      <c r="F3313">
        <v>15992</v>
      </c>
      <c r="G3313">
        <v>41.989999999999995</v>
      </c>
      <c r="H3313">
        <v>10</v>
      </c>
    </row>
    <row r="3314" spans="6:8">
      <c r="F3314">
        <v>13832</v>
      </c>
      <c r="G3314">
        <v>40.949999999999996</v>
      </c>
      <c r="H3314">
        <v>10</v>
      </c>
    </row>
    <row r="3315" spans="6:8">
      <c r="F3315">
        <v>14109</v>
      </c>
      <c r="G3315">
        <v>40.099999999999994</v>
      </c>
      <c r="H3315">
        <v>10</v>
      </c>
    </row>
    <row r="3316" spans="6:8">
      <c r="F3316">
        <v>12977</v>
      </c>
      <c r="G3316">
        <v>39.24</v>
      </c>
      <c r="H3316">
        <v>10</v>
      </c>
    </row>
    <row r="3317" spans="6:8">
      <c r="F3317">
        <v>18019</v>
      </c>
      <c r="G3317">
        <v>38.450000000000003</v>
      </c>
      <c r="H3317">
        <v>10</v>
      </c>
    </row>
    <row r="3318" spans="6:8">
      <c r="F3318">
        <v>13092</v>
      </c>
      <c r="G3318">
        <v>38.08</v>
      </c>
      <c r="H3318">
        <v>10</v>
      </c>
    </row>
    <row r="3319" spans="6:8">
      <c r="F3319">
        <v>16668</v>
      </c>
      <c r="G3319">
        <v>36.659999999999997</v>
      </c>
      <c r="H3319">
        <v>10</v>
      </c>
    </row>
    <row r="3320" spans="6:8">
      <c r="F3320">
        <v>14500</v>
      </c>
      <c r="G3320">
        <v>36</v>
      </c>
      <c r="H3320">
        <v>10</v>
      </c>
    </row>
    <row r="3321" spans="6:8">
      <c r="F3321">
        <v>17831</v>
      </c>
      <c r="G3321">
        <v>35.400000000000006</v>
      </c>
      <c r="H3321">
        <v>10</v>
      </c>
    </row>
    <row r="3322" spans="6:8">
      <c r="F3322">
        <v>16856</v>
      </c>
      <c r="G3322">
        <v>35.400000000000006</v>
      </c>
      <c r="H3322">
        <v>10</v>
      </c>
    </row>
    <row r="3323" spans="6:8">
      <c r="F3323">
        <v>15744</v>
      </c>
      <c r="G3323">
        <v>34.799999999999997</v>
      </c>
      <c r="H3323">
        <v>10</v>
      </c>
    </row>
    <row r="3324" spans="6:8">
      <c r="F3324">
        <v>13404</v>
      </c>
      <c r="G3324">
        <v>34.68</v>
      </c>
      <c r="H3324">
        <v>10</v>
      </c>
    </row>
    <row r="3325" spans="6:8">
      <c r="F3325">
        <v>17024</v>
      </c>
      <c r="G3325">
        <v>31.95</v>
      </c>
      <c r="H3325">
        <v>10</v>
      </c>
    </row>
    <row r="3326" spans="6:8">
      <c r="F3326">
        <v>16852</v>
      </c>
      <c r="G3326">
        <v>31.85</v>
      </c>
      <c r="H3326">
        <v>10</v>
      </c>
    </row>
    <row r="3327" spans="6:8">
      <c r="F3327">
        <v>13606</v>
      </c>
      <c r="G3327">
        <v>30.119999999999997</v>
      </c>
      <c r="H3327">
        <v>10</v>
      </c>
    </row>
    <row r="3328" spans="6:8">
      <c r="F3328">
        <v>15657</v>
      </c>
      <c r="G3328">
        <v>30</v>
      </c>
      <c r="H3328">
        <v>10</v>
      </c>
    </row>
    <row r="3329" spans="6:8">
      <c r="F3329">
        <v>13106</v>
      </c>
      <c r="G3329">
        <v>29.75</v>
      </c>
      <c r="H3329">
        <v>10</v>
      </c>
    </row>
    <row r="3330" spans="6:8">
      <c r="F3330">
        <v>17337</v>
      </c>
      <c r="G3330">
        <v>24.000000000000004</v>
      </c>
      <c r="H3330">
        <v>10</v>
      </c>
    </row>
    <row r="3331" spans="6:8">
      <c r="F3331">
        <v>16953</v>
      </c>
      <c r="G3331">
        <v>20.8</v>
      </c>
      <c r="H3331">
        <v>10</v>
      </c>
    </row>
    <row r="3332" spans="6:8">
      <c r="F3332">
        <v>17986</v>
      </c>
      <c r="G3332">
        <v>20.8</v>
      </c>
      <c r="H3332">
        <v>10</v>
      </c>
    </row>
    <row r="3333" spans="6:8">
      <c r="F3333">
        <v>13666</v>
      </c>
      <c r="G3333">
        <v>20.599999999999998</v>
      </c>
      <c r="H3333">
        <v>10</v>
      </c>
    </row>
    <row r="3334" spans="6:8">
      <c r="F3334">
        <v>15512</v>
      </c>
      <c r="G3334">
        <v>19.799999999999997</v>
      </c>
      <c r="H3334">
        <v>10</v>
      </c>
    </row>
    <row r="3335" spans="6:8">
      <c r="F3335">
        <v>13122</v>
      </c>
      <c r="G3335">
        <v>18.72</v>
      </c>
      <c r="H3335">
        <v>10</v>
      </c>
    </row>
    <row r="3336" spans="6:8">
      <c r="F3336">
        <v>16093</v>
      </c>
      <c r="G3336">
        <v>17</v>
      </c>
      <c r="H3336">
        <v>10</v>
      </c>
    </row>
    <row r="3337" spans="6:8">
      <c r="F3337">
        <v>16462</v>
      </c>
      <c r="G3337">
        <v>17</v>
      </c>
      <c r="H3337">
        <v>10</v>
      </c>
    </row>
    <row r="3338" spans="6:8">
      <c r="F3338">
        <v>15596</v>
      </c>
      <c r="G3338">
        <v>16.899999999999999</v>
      </c>
      <c r="H3338">
        <v>10</v>
      </c>
    </row>
    <row r="3339" spans="6:8">
      <c r="F3339">
        <v>13405</v>
      </c>
      <c r="G3339">
        <v>15.000999999999999</v>
      </c>
      <c r="H3339">
        <v>10</v>
      </c>
    </row>
    <row r="3340" spans="6:8">
      <c r="F3340">
        <v>14865</v>
      </c>
      <c r="G3340">
        <v>15</v>
      </c>
      <c r="H3340">
        <v>10</v>
      </c>
    </row>
    <row r="3341" spans="6:8">
      <c r="F3341">
        <v>13307</v>
      </c>
      <c r="G3341">
        <v>15</v>
      </c>
      <c r="H3341">
        <v>10</v>
      </c>
    </row>
    <row r="3342" spans="6:8">
      <c r="F3342">
        <v>17252</v>
      </c>
      <c r="G3342">
        <v>11.9</v>
      </c>
      <c r="H3342">
        <v>10</v>
      </c>
    </row>
    <row r="3343" spans="6:8">
      <c r="F3343">
        <v>17867</v>
      </c>
      <c r="G3343">
        <v>10.483333333333329</v>
      </c>
      <c r="H3343">
        <v>10</v>
      </c>
    </row>
    <row r="3344" spans="6:8">
      <c r="F3344">
        <v>18037</v>
      </c>
      <c r="G3344">
        <v>9.1999999999999993</v>
      </c>
      <c r="H3344">
        <v>10</v>
      </c>
    </row>
    <row r="3345" spans="6:8">
      <c r="F3345">
        <v>17816</v>
      </c>
      <c r="G3345">
        <v>7.6250000000000009</v>
      </c>
      <c r="H3345">
        <v>10</v>
      </c>
    </row>
    <row r="3346" spans="6:8">
      <c r="F3346">
        <v>16998</v>
      </c>
      <c r="G3346">
        <v>7.42</v>
      </c>
      <c r="H3346">
        <v>10</v>
      </c>
    </row>
    <row r="3347" spans="6:8">
      <c r="F3347">
        <v>16454</v>
      </c>
      <c r="G3347">
        <v>6.9</v>
      </c>
      <c r="H3347">
        <v>10</v>
      </c>
    </row>
    <row r="3348" spans="6:8">
      <c r="F3348">
        <v>14338</v>
      </c>
      <c r="G3348">
        <v>2.2999999999999998</v>
      </c>
      <c r="H3348">
        <v>10</v>
      </c>
    </row>
    <row r="3349" spans="6:8">
      <c r="F3349">
        <v>12607</v>
      </c>
      <c r="G3349">
        <v>3.3395508580724709E-13</v>
      </c>
      <c r="H3349">
        <v>10</v>
      </c>
    </row>
    <row r="3350" spans="6:8">
      <c r="F3350">
        <v>12558</v>
      </c>
      <c r="G3350">
        <v>2.6645352591003757E-14</v>
      </c>
      <c r="H3350">
        <v>10</v>
      </c>
    </row>
    <row r="3351" spans="6:8">
      <c r="F3351">
        <v>17460</v>
      </c>
      <c r="G3351">
        <v>1.4210854715202004E-14</v>
      </c>
      <c r="H3351">
        <v>10</v>
      </c>
    </row>
    <row r="3352" spans="6:8">
      <c r="F3352">
        <v>18274</v>
      </c>
      <c r="G3352">
        <v>1.2434497875801753E-14</v>
      </c>
      <c r="H3352">
        <v>10</v>
      </c>
    </row>
    <row r="3353" spans="6:8">
      <c r="F3353">
        <v>18268</v>
      </c>
      <c r="G3353">
        <v>0</v>
      </c>
      <c r="H3353">
        <v>10</v>
      </c>
    </row>
    <row r="3354" spans="6:8">
      <c r="F3354">
        <v>16878</v>
      </c>
      <c r="G3354">
        <v>0</v>
      </c>
      <c r="H3354">
        <v>10</v>
      </c>
    </row>
    <row r="3355" spans="6:8">
      <c r="F3355">
        <v>16446</v>
      </c>
      <c r="G3355">
        <v>0</v>
      </c>
      <c r="H3355">
        <v>10</v>
      </c>
    </row>
    <row r="3356" spans="6:8">
      <c r="F3356">
        <v>16742</v>
      </c>
      <c r="G3356">
        <v>0</v>
      </c>
      <c r="H3356">
        <v>10</v>
      </c>
    </row>
    <row r="3357" spans="6:8">
      <c r="F3357">
        <v>14557</v>
      </c>
      <c r="G3357">
        <v>0</v>
      </c>
      <c r="H3357">
        <v>10</v>
      </c>
    </row>
    <row r="3358" spans="6:8">
      <c r="F3358">
        <v>14792</v>
      </c>
      <c r="G3358">
        <v>0</v>
      </c>
      <c r="H3358">
        <v>10</v>
      </c>
    </row>
    <row r="3359" spans="6:8">
      <c r="F3359">
        <v>13364</v>
      </c>
      <c r="G3359">
        <v>0</v>
      </c>
      <c r="H3359">
        <v>10</v>
      </c>
    </row>
    <row r="3360" spans="6:8">
      <c r="F3360">
        <v>13256</v>
      </c>
      <c r="G3360">
        <v>0</v>
      </c>
      <c r="H3360">
        <v>10</v>
      </c>
    </row>
    <row r="3361" spans="6:8">
      <c r="F3361">
        <v>15809</v>
      </c>
      <c r="G3361">
        <v>-1.2434497875801753E-14</v>
      </c>
      <c r="H3361">
        <v>10</v>
      </c>
    </row>
    <row r="3362" spans="6:8">
      <c r="F3362">
        <v>12454</v>
      </c>
      <c r="G3362">
        <v>-5.6843418860808015E-14</v>
      </c>
      <c r="H3362">
        <v>10</v>
      </c>
    </row>
    <row r="3363" spans="6:8">
      <c r="F3363">
        <v>16428</v>
      </c>
      <c r="G3363">
        <v>-2.95</v>
      </c>
      <c r="H3363">
        <v>10</v>
      </c>
    </row>
    <row r="3364" spans="6:8">
      <c r="F3364">
        <v>14777</v>
      </c>
      <c r="G3364">
        <v>-2.95</v>
      </c>
      <c r="H3364">
        <v>10</v>
      </c>
    </row>
    <row r="3365" spans="6:8">
      <c r="F3365">
        <v>17531</v>
      </c>
      <c r="G3365">
        <v>-3.25</v>
      </c>
      <c r="H3365">
        <v>10</v>
      </c>
    </row>
    <row r="3366" spans="6:8">
      <c r="F3366">
        <v>14442</v>
      </c>
      <c r="G3366">
        <v>-4.25</v>
      </c>
      <c r="H3366">
        <v>10</v>
      </c>
    </row>
    <row r="3367" spans="6:8">
      <c r="F3367">
        <v>16498</v>
      </c>
      <c r="G3367">
        <v>-5.1000000000000014</v>
      </c>
      <c r="H3367">
        <v>10</v>
      </c>
    </row>
    <row r="3368" spans="6:8">
      <c r="F3368">
        <v>12468</v>
      </c>
      <c r="G3368">
        <v>-5.5</v>
      </c>
      <c r="H3368">
        <v>10</v>
      </c>
    </row>
    <row r="3369" spans="6:8">
      <c r="F3369">
        <v>14105</v>
      </c>
      <c r="G3369">
        <v>-5.9</v>
      </c>
      <c r="H3369">
        <v>10</v>
      </c>
    </row>
    <row r="3370" spans="6:8">
      <c r="F3370">
        <v>12785</v>
      </c>
      <c r="G3370">
        <v>-6.24</v>
      </c>
      <c r="H3370">
        <v>10</v>
      </c>
    </row>
    <row r="3371" spans="6:8">
      <c r="F3371">
        <v>14483</v>
      </c>
      <c r="G3371">
        <v>-7.9</v>
      </c>
      <c r="H3371">
        <v>10</v>
      </c>
    </row>
    <row r="3372" spans="6:8">
      <c r="F3372">
        <v>13745</v>
      </c>
      <c r="G3372">
        <v>-8.5</v>
      </c>
      <c r="H3372">
        <v>10</v>
      </c>
    </row>
    <row r="3373" spans="6:8">
      <c r="F3373">
        <v>13725</v>
      </c>
      <c r="G3373">
        <v>-9.1450000000000031</v>
      </c>
      <c r="H3373">
        <v>10</v>
      </c>
    </row>
    <row r="3374" spans="6:8">
      <c r="F3374">
        <v>18193</v>
      </c>
      <c r="G3374">
        <v>-9.9499999999999993</v>
      </c>
      <c r="H3374">
        <v>10</v>
      </c>
    </row>
    <row r="3375" spans="6:8">
      <c r="F3375">
        <v>13466</v>
      </c>
      <c r="G3375">
        <v>-9.9499999999999993</v>
      </c>
      <c r="H3375">
        <v>10</v>
      </c>
    </row>
    <row r="3376" spans="6:8">
      <c r="F3376">
        <v>16048</v>
      </c>
      <c r="G3376">
        <v>-12.75</v>
      </c>
      <c r="H3376">
        <v>10</v>
      </c>
    </row>
    <row r="3377" spans="6:8">
      <c r="F3377">
        <v>12929</v>
      </c>
      <c r="G3377">
        <v>-12.75</v>
      </c>
      <c r="H3377">
        <v>10</v>
      </c>
    </row>
    <row r="3378" spans="6:8">
      <c r="F3378">
        <v>12878</v>
      </c>
      <c r="G3378">
        <v>-13.35</v>
      </c>
      <c r="H3378">
        <v>10</v>
      </c>
    </row>
    <row r="3379" spans="6:8">
      <c r="F3379">
        <v>13826</v>
      </c>
      <c r="G3379">
        <v>-14.85</v>
      </c>
      <c r="H3379">
        <v>10</v>
      </c>
    </row>
    <row r="3380" spans="6:8">
      <c r="F3380">
        <v>16581</v>
      </c>
      <c r="G3380">
        <v>-35.400000000000006</v>
      </c>
      <c r="H3380">
        <v>10</v>
      </c>
    </row>
    <row r="3381" spans="6:8">
      <c r="F3381">
        <v>14410</v>
      </c>
      <c r="G3381">
        <v>-44.5</v>
      </c>
      <c r="H3381">
        <v>10</v>
      </c>
    </row>
    <row r="3382" spans="6:8">
      <c r="F3382">
        <v>14501</v>
      </c>
      <c r="G3382">
        <v>-60.899999999999991</v>
      </c>
      <c r="H3382">
        <v>10</v>
      </c>
    </row>
    <row r="3383" spans="6:8">
      <c r="F3383">
        <v>13984</v>
      </c>
      <c r="G3383">
        <v>-76.400000000000006</v>
      </c>
      <c r="H3383">
        <v>10</v>
      </c>
    </row>
    <row r="3384" spans="6:8">
      <c r="F3384">
        <v>14437</v>
      </c>
      <c r="G3384">
        <v>-106.4</v>
      </c>
      <c r="H3384">
        <v>10</v>
      </c>
    </row>
    <row r="3385" spans="6:8">
      <c r="F3385">
        <v>15810</v>
      </c>
      <c r="G3385">
        <v>-107.87999999999998</v>
      </c>
      <c r="H3385">
        <v>10</v>
      </c>
    </row>
    <row r="3386" spans="6:8">
      <c r="F3386">
        <v>17065</v>
      </c>
      <c r="G3386">
        <v>-112.35</v>
      </c>
      <c r="H3386">
        <v>10</v>
      </c>
    </row>
    <row r="3387" spans="6:8">
      <c r="F3387">
        <v>12908</v>
      </c>
      <c r="G3387">
        <v>-114</v>
      </c>
      <c r="H3387">
        <v>10</v>
      </c>
    </row>
    <row r="3388" spans="6:8">
      <c r="F3388">
        <v>15433</v>
      </c>
      <c r="G3388">
        <v>-115.42999999999999</v>
      </c>
      <c r="H3388">
        <v>10</v>
      </c>
    </row>
    <row r="3389" spans="6:8">
      <c r="F3389">
        <v>15728</v>
      </c>
      <c r="G3389">
        <v>-134.80000000000001</v>
      </c>
      <c r="H3389">
        <v>10</v>
      </c>
    </row>
    <row r="3390" spans="6:8">
      <c r="F3390">
        <v>17603</v>
      </c>
      <c r="G3390">
        <v>-203.13333333333335</v>
      </c>
      <c r="H3390">
        <v>10</v>
      </c>
    </row>
    <row r="3391" spans="6:8">
      <c r="F3391">
        <v>14267</v>
      </c>
      <c r="G3391">
        <v>-209.8</v>
      </c>
      <c r="H3391">
        <v>10</v>
      </c>
    </row>
    <row r="3392" spans="6:8">
      <c r="F3392">
        <v>18072</v>
      </c>
      <c r="G3392">
        <v>-247.44</v>
      </c>
      <c r="H3392">
        <v>10</v>
      </c>
    </row>
    <row r="3393" spans="6:8">
      <c r="F3393">
        <v>12967</v>
      </c>
      <c r="G3393">
        <v>-436.2</v>
      </c>
      <c r="H3393">
        <v>10</v>
      </c>
    </row>
    <row r="3394" spans="6:8">
      <c r="F3394">
        <v>15802</v>
      </c>
      <c r="G3394">
        <v>-451.42</v>
      </c>
      <c r="H3394">
        <v>10</v>
      </c>
    </row>
    <row r="3395" spans="6:8">
      <c r="F3395">
        <v>13564</v>
      </c>
      <c r="G3395">
        <v>-550.64</v>
      </c>
      <c r="H3395">
        <v>10</v>
      </c>
    </row>
    <row r="3396" spans="6:8">
      <c r="F3396">
        <v>13154</v>
      </c>
      <c r="G3396">
        <v>-611.86</v>
      </c>
      <c r="H3396">
        <v>10</v>
      </c>
    </row>
    <row r="3397" spans="6:8">
      <c r="F3397">
        <v>15369</v>
      </c>
      <c r="G3397">
        <v>-1592.49</v>
      </c>
      <c r="H3397">
        <v>10</v>
      </c>
    </row>
    <row r="3398" spans="6:8">
      <c r="F3398">
        <v>17448</v>
      </c>
      <c r="G3398">
        <v>-4287.63</v>
      </c>
      <c r="H3398">
        <v>10</v>
      </c>
    </row>
  </sheetData>
  <autoFilter ref="A3:D3005" xr:uid="{00000000-0009-0000-0000-000004000000}"/>
  <mergeCells count="6">
    <mergeCell ref="Y38:AI38"/>
    <mergeCell ref="X38:X50"/>
    <mergeCell ref="J22:J32"/>
    <mergeCell ref="K21:V21"/>
    <mergeCell ref="K39:V39"/>
    <mergeCell ref="J40:J50"/>
  </mergeCell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"/>
  <sheetViews>
    <sheetView showGridLines="0" zoomScale="90" zoomScaleNormal="90" workbookViewId="0">
      <selection activeCell="A14" sqref="A14:F25"/>
    </sheetView>
  </sheetViews>
  <sheetFormatPr defaultRowHeight="14.25"/>
  <cols>
    <col min="1" max="1" width="26" bestFit="1" customWidth="1"/>
    <col min="2" max="2" width="22.25" customWidth="1"/>
    <col min="3" max="6" width="15.375" customWidth="1"/>
    <col min="7" max="7" width="8.75" customWidth="1"/>
    <col min="8" max="8" width="28.5" bestFit="1" customWidth="1"/>
    <col min="9" max="9" width="20.5" bestFit="1" customWidth="1"/>
    <col min="13" max="14" width="12" bestFit="1" customWidth="1"/>
  </cols>
  <sheetData>
    <row r="1" spans="1:9">
      <c r="A1" t="s">
        <v>30</v>
      </c>
      <c r="B1" t="s">
        <v>31</v>
      </c>
      <c r="C1" t="s">
        <v>32</v>
      </c>
    </row>
    <row r="2" spans="1:9">
      <c r="A2" t="s">
        <v>33</v>
      </c>
      <c r="B2" s="16">
        <v>42830</v>
      </c>
      <c r="C2" s="16">
        <v>42830</v>
      </c>
    </row>
    <row r="3" spans="1:9">
      <c r="A3" t="s">
        <v>34</v>
      </c>
      <c r="B3" s="16">
        <v>42771</v>
      </c>
      <c r="C3" s="16">
        <v>42799</v>
      </c>
    </row>
    <row r="4" spans="1:9">
      <c r="A4" t="s">
        <v>35</v>
      </c>
      <c r="B4" s="16">
        <v>42799</v>
      </c>
      <c r="C4" s="16">
        <v>42738</v>
      </c>
    </row>
    <row r="5" spans="1:9">
      <c r="A5" t="s">
        <v>36</v>
      </c>
      <c r="B5" s="16">
        <v>42830</v>
      </c>
      <c r="C5" t="s">
        <v>37</v>
      </c>
    </row>
    <row r="6" spans="1:9">
      <c r="A6" t="s">
        <v>38</v>
      </c>
      <c r="B6" s="16">
        <v>42798</v>
      </c>
      <c r="C6" t="s">
        <v>37</v>
      </c>
    </row>
    <row r="7" spans="1:9">
      <c r="A7" t="s">
        <v>39</v>
      </c>
      <c r="B7" s="16">
        <v>42769</v>
      </c>
      <c r="C7" s="16">
        <v>42769</v>
      </c>
    </row>
    <row r="8" spans="1:9">
      <c r="A8" t="s">
        <v>40</v>
      </c>
      <c r="B8" s="16">
        <v>42769</v>
      </c>
      <c r="C8" t="s">
        <v>41</v>
      </c>
    </row>
    <row r="9" spans="1:9">
      <c r="A9" t="s">
        <v>42</v>
      </c>
      <c r="B9" t="s">
        <v>41</v>
      </c>
      <c r="C9" s="16">
        <v>42771</v>
      </c>
    </row>
    <row r="10" spans="1:9">
      <c r="A10" t="s">
        <v>43</v>
      </c>
      <c r="B10" t="s">
        <v>37</v>
      </c>
      <c r="C10" s="16">
        <v>42830</v>
      </c>
    </row>
    <row r="11" spans="1:9">
      <c r="A11" t="s">
        <v>44</v>
      </c>
      <c r="B11" s="16">
        <v>42737</v>
      </c>
      <c r="C11" s="16">
        <v>42737</v>
      </c>
    </row>
    <row r="12" spans="1:9">
      <c r="A12" t="s">
        <v>45</v>
      </c>
      <c r="B12" t="s">
        <v>41</v>
      </c>
      <c r="C12" t="s">
        <v>41</v>
      </c>
    </row>
    <row r="14" spans="1:9" ht="15">
      <c r="A14" s="184" t="s">
        <v>30</v>
      </c>
      <c r="B14" s="185" t="s">
        <v>31</v>
      </c>
      <c r="C14" s="185" t="s">
        <v>23</v>
      </c>
      <c r="D14" s="185" t="s">
        <v>24</v>
      </c>
      <c r="E14" s="185" t="s">
        <v>54</v>
      </c>
      <c r="F14" s="185" t="s">
        <v>27</v>
      </c>
      <c r="H14" s="13" t="s">
        <v>63</v>
      </c>
      <c r="I14" s="13" t="s">
        <v>65</v>
      </c>
    </row>
    <row r="15" spans="1:9">
      <c r="A15" s="175" t="s">
        <v>33</v>
      </c>
      <c r="B15" s="177" t="s">
        <v>46</v>
      </c>
      <c r="C15" s="177" t="s">
        <v>46</v>
      </c>
      <c r="D15" s="177" t="s">
        <v>46</v>
      </c>
      <c r="E15" s="178" t="s">
        <v>58</v>
      </c>
      <c r="F15" s="178" t="s">
        <v>58</v>
      </c>
      <c r="H15" t="s">
        <v>90</v>
      </c>
      <c r="I15" s="10">
        <v>211</v>
      </c>
    </row>
    <row r="16" spans="1:9">
      <c r="A16" s="179" t="s">
        <v>34</v>
      </c>
      <c r="B16" s="180" t="s">
        <v>60</v>
      </c>
      <c r="C16" s="181" t="s">
        <v>48</v>
      </c>
      <c r="D16" s="181" t="s">
        <v>48</v>
      </c>
      <c r="E16" s="180" t="s">
        <v>60</v>
      </c>
      <c r="F16" s="180" t="s">
        <v>60</v>
      </c>
      <c r="H16" t="s">
        <v>91</v>
      </c>
      <c r="I16" s="10">
        <v>675</v>
      </c>
    </row>
    <row r="17" spans="1:9">
      <c r="A17" s="175" t="s">
        <v>35</v>
      </c>
      <c r="B17" s="178" t="s">
        <v>60</v>
      </c>
      <c r="C17" s="178" t="s">
        <v>57</v>
      </c>
      <c r="D17" s="178" t="s">
        <v>57</v>
      </c>
      <c r="E17" s="178" t="s">
        <v>57</v>
      </c>
      <c r="F17" s="178" t="s">
        <v>61</v>
      </c>
      <c r="H17" t="s">
        <v>97</v>
      </c>
      <c r="I17" s="10">
        <v>580</v>
      </c>
    </row>
    <row r="18" spans="1:9">
      <c r="A18" s="179" t="s">
        <v>36</v>
      </c>
      <c r="B18" s="181" t="s">
        <v>46</v>
      </c>
      <c r="C18" s="180" t="s">
        <v>59</v>
      </c>
      <c r="D18" s="180" t="s">
        <v>62</v>
      </c>
      <c r="E18" s="180" t="s">
        <v>62</v>
      </c>
      <c r="F18" s="180" t="s">
        <v>59</v>
      </c>
      <c r="H18" t="s">
        <v>94</v>
      </c>
      <c r="I18" s="10">
        <v>301</v>
      </c>
    </row>
    <row r="19" spans="1:9">
      <c r="A19" s="175" t="s">
        <v>38</v>
      </c>
      <c r="B19" s="177" t="s">
        <v>50</v>
      </c>
      <c r="C19" s="178" t="s">
        <v>59</v>
      </c>
      <c r="D19" s="178" t="s">
        <v>56</v>
      </c>
      <c r="E19" s="178" t="s">
        <v>57</v>
      </c>
      <c r="F19" s="178" t="s">
        <v>59</v>
      </c>
      <c r="H19" t="s">
        <v>98</v>
      </c>
      <c r="I19" s="10">
        <v>414</v>
      </c>
    </row>
    <row r="20" spans="1:9">
      <c r="A20" s="179" t="s">
        <v>39</v>
      </c>
      <c r="B20" s="181" t="s">
        <v>51</v>
      </c>
      <c r="C20" s="181" t="s">
        <v>51</v>
      </c>
      <c r="D20" s="182" t="s">
        <v>61</v>
      </c>
      <c r="E20" s="181" t="s">
        <v>51</v>
      </c>
      <c r="F20" s="180" t="s">
        <v>55</v>
      </c>
      <c r="H20" t="s">
        <v>93</v>
      </c>
      <c r="I20" s="10">
        <v>220</v>
      </c>
    </row>
    <row r="21" spans="1:9">
      <c r="A21" s="175" t="s">
        <v>40</v>
      </c>
      <c r="B21" s="177" t="s">
        <v>51</v>
      </c>
      <c r="C21" s="177" t="s">
        <v>52</v>
      </c>
      <c r="D21" s="176"/>
      <c r="E21" s="176"/>
      <c r="F21" s="178" t="s">
        <v>60</v>
      </c>
      <c r="H21" t="s">
        <v>96</v>
      </c>
      <c r="I21" s="10">
        <v>665</v>
      </c>
    </row>
    <row r="22" spans="1:9">
      <c r="A22" s="179" t="s">
        <v>42</v>
      </c>
      <c r="B22" s="181" t="s">
        <v>41</v>
      </c>
      <c r="C22" s="181" t="s">
        <v>47</v>
      </c>
      <c r="D22" s="183"/>
      <c r="E22" s="183"/>
      <c r="F22" s="180" t="s">
        <v>60</v>
      </c>
      <c r="H22" t="s">
        <v>92</v>
      </c>
      <c r="I22" s="10">
        <v>564</v>
      </c>
    </row>
    <row r="23" spans="1:9">
      <c r="A23" s="175" t="s">
        <v>43</v>
      </c>
      <c r="B23" s="177" t="s">
        <v>49</v>
      </c>
      <c r="C23" s="177" t="s">
        <v>46</v>
      </c>
      <c r="D23" s="178" t="s">
        <v>60</v>
      </c>
      <c r="E23" s="178" t="s">
        <v>60</v>
      </c>
      <c r="F23" s="178" t="s">
        <v>60</v>
      </c>
      <c r="H23" t="s">
        <v>95</v>
      </c>
      <c r="I23" s="10">
        <v>742</v>
      </c>
    </row>
    <row r="24" spans="1:9">
      <c r="A24" s="179" t="s">
        <v>44</v>
      </c>
      <c r="B24" s="181" t="s">
        <v>53</v>
      </c>
      <c r="C24" s="181" t="s">
        <v>53</v>
      </c>
      <c r="D24" s="183"/>
      <c r="E24" s="183"/>
      <c r="F24" s="180" t="s">
        <v>60</v>
      </c>
    </row>
    <row r="25" spans="1:9">
      <c r="A25" s="175" t="s">
        <v>45</v>
      </c>
      <c r="B25" s="177" t="s">
        <v>52</v>
      </c>
      <c r="C25" s="177" t="s">
        <v>52</v>
      </c>
      <c r="D25" s="176"/>
      <c r="E25" s="176"/>
      <c r="F25" s="178" t="s">
        <v>60</v>
      </c>
    </row>
    <row r="27" spans="1:9">
      <c r="B27" s="17" t="s">
        <v>64</v>
      </c>
    </row>
    <row r="36" spans="2:17">
      <c r="B36" s="17"/>
    </row>
    <row r="37" spans="2:17">
      <c r="B37" s="12"/>
      <c r="C37" s="10"/>
    </row>
    <row r="38" spans="2:17">
      <c r="B38" s="12"/>
      <c r="C38" s="10"/>
    </row>
    <row r="39" spans="2:17">
      <c r="B39" s="12"/>
      <c r="C39" s="10"/>
    </row>
    <row r="40" spans="2:17">
      <c r="B40" s="12"/>
      <c r="C40" s="10"/>
    </row>
    <row r="41" spans="2:17">
      <c r="B41" s="12"/>
      <c r="C41" s="10"/>
    </row>
    <row r="42" spans="2:17">
      <c r="B42" s="150" t="s">
        <v>84</v>
      </c>
      <c r="C42" s="151" t="s">
        <v>87</v>
      </c>
      <c r="D42" s="152"/>
      <c r="E42" s="162" t="s">
        <v>85</v>
      </c>
      <c r="F42" s="163" t="s">
        <v>88</v>
      </c>
      <c r="G42" s="164"/>
      <c r="H42" s="161" t="s">
        <v>86</v>
      </c>
      <c r="I42" s="151" t="s">
        <v>89</v>
      </c>
      <c r="J42" s="152"/>
      <c r="K42" s="172" t="s">
        <v>99</v>
      </c>
      <c r="L42" s="163" t="s">
        <v>100</v>
      </c>
      <c r="M42" s="164"/>
      <c r="N42" s="151" t="s">
        <v>101</v>
      </c>
      <c r="O42" s="151" t="s">
        <v>102</v>
      </c>
      <c r="P42" s="152"/>
    </row>
    <row r="43" spans="2:17">
      <c r="B43" s="153">
        <v>5</v>
      </c>
      <c r="C43" s="95">
        <v>11.105263157894736</v>
      </c>
      <c r="D43" s="155"/>
      <c r="E43" s="165">
        <v>5</v>
      </c>
      <c r="F43" s="166">
        <v>15.480549199084669</v>
      </c>
      <c r="G43" s="167"/>
      <c r="H43" s="153">
        <v>5</v>
      </c>
      <c r="I43" s="95">
        <v>7010.70187757436</v>
      </c>
      <c r="J43" s="155"/>
      <c r="K43" s="173">
        <v>5</v>
      </c>
      <c r="L43" s="166">
        <v>173.49656750572083</v>
      </c>
      <c r="M43" s="167"/>
      <c r="N43" s="154">
        <v>5</v>
      </c>
      <c r="O43" s="95">
        <v>12.418230358504875</v>
      </c>
      <c r="P43" s="155"/>
    </row>
    <row r="44" spans="2:17">
      <c r="B44" s="153">
        <v>4</v>
      </c>
      <c r="C44" s="95">
        <v>26.988558352402745</v>
      </c>
      <c r="D44" s="155"/>
      <c r="E44" s="165">
        <v>4</v>
      </c>
      <c r="F44" s="166">
        <v>4.8363844393592679</v>
      </c>
      <c r="G44" s="167"/>
      <c r="H44" s="153">
        <v>4</v>
      </c>
      <c r="I44" s="95">
        <v>1357.5127116704812</v>
      </c>
      <c r="J44" s="155"/>
      <c r="K44" s="173">
        <v>4</v>
      </c>
      <c r="L44" s="166">
        <v>65.541189931350118</v>
      </c>
      <c r="M44" s="167"/>
      <c r="N44" s="154">
        <v>4</v>
      </c>
      <c r="O44" s="95">
        <v>10.734096109839813</v>
      </c>
      <c r="P44" s="155"/>
    </row>
    <row r="45" spans="2:17">
      <c r="B45" s="153">
        <v>3</v>
      </c>
      <c r="C45" s="156">
        <v>55.075514874141874</v>
      </c>
      <c r="D45" s="155"/>
      <c r="E45" s="165">
        <v>3</v>
      </c>
      <c r="F45" s="168">
        <v>2.5697940503432495</v>
      </c>
      <c r="G45" s="167"/>
      <c r="H45" s="153">
        <v>3</v>
      </c>
      <c r="I45" s="156">
        <v>662.04513958810037</v>
      </c>
      <c r="J45" s="155"/>
      <c r="K45" s="173">
        <v>3</v>
      </c>
      <c r="L45" s="168">
        <v>35.059496567505718</v>
      </c>
      <c r="M45" s="167"/>
      <c r="N45" s="154">
        <v>3</v>
      </c>
      <c r="O45" s="156">
        <v>8.5480549199084557</v>
      </c>
      <c r="P45" s="155"/>
      <c r="Q45" t="s">
        <v>105</v>
      </c>
    </row>
    <row r="46" spans="2:17">
      <c r="B46" s="153">
        <v>2</v>
      </c>
      <c r="C46" s="95">
        <v>119.68993135011442</v>
      </c>
      <c r="D46" s="155"/>
      <c r="E46" s="165">
        <v>2</v>
      </c>
      <c r="F46" s="166">
        <v>1.5</v>
      </c>
      <c r="G46" s="167"/>
      <c r="H46" s="153">
        <v>2</v>
      </c>
      <c r="I46" s="95">
        <v>343.13503546910772</v>
      </c>
      <c r="J46" s="155"/>
      <c r="K46" s="173">
        <v>2</v>
      </c>
      <c r="L46" s="166">
        <v>18.683066361556065</v>
      </c>
      <c r="M46" s="167"/>
      <c r="N46" s="154">
        <v>2</v>
      </c>
      <c r="O46" s="95">
        <v>5.1671624713958844</v>
      </c>
      <c r="P46" s="155"/>
    </row>
    <row r="47" spans="2:17">
      <c r="B47" s="157">
        <v>1</v>
      </c>
      <c r="C47" s="158">
        <v>274.64155251141551</v>
      </c>
      <c r="D47" s="160"/>
      <c r="E47" s="169">
        <v>1</v>
      </c>
      <c r="F47" s="170">
        <v>1</v>
      </c>
      <c r="G47" s="171"/>
      <c r="H47" s="157">
        <v>1</v>
      </c>
      <c r="I47" s="158">
        <v>122.96665525114147</v>
      </c>
      <c r="J47" s="160"/>
      <c r="K47" s="174">
        <v>1</v>
      </c>
      <c r="L47" s="170">
        <v>6.2853881278538815</v>
      </c>
      <c r="M47" s="171"/>
      <c r="N47" s="159">
        <v>1</v>
      </c>
      <c r="O47" s="158">
        <v>1.6969178082191854</v>
      </c>
      <c r="P47" s="160"/>
    </row>
    <row r="50" spans="1:14">
      <c r="A50" s="140" t="s">
        <v>63</v>
      </c>
      <c r="B50" s="141" t="s">
        <v>84</v>
      </c>
      <c r="C50" s="142"/>
      <c r="D50" s="142" t="s">
        <v>85</v>
      </c>
      <c r="E50" s="142"/>
      <c r="F50" s="142" t="s">
        <v>86</v>
      </c>
      <c r="G50" s="142"/>
      <c r="H50" s="142" t="s">
        <v>99</v>
      </c>
      <c r="I50" s="142"/>
      <c r="J50" s="142" t="s">
        <v>101</v>
      </c>
      <c r="K50" s="143"/>
    </row>
    <row r="51" spans="1:14">
      <c r="A51" s="144"/>
      <c r="B51" s="145" t="s">
        <v>103</v>
      </c>
      <c r="C51" s="146" t="s">
        <v>104</v>
      </c>
      <c r="D51" s="146" t="s">
        <v>103</v>
      </c>
      <c r="E51" s="146" t="s">
        <v>104</v>
      </c>
      <c r="F51" s="146" t="s">
        <v>103</v>
      </c>
      <c r="G51" s="146" t="s">
        <v>104</v>
      </c>
      <c r="H51" s="146" t="s">
        <v>103</v>
      </c>
      <c r="I51" s="146" t="s">
        <v>104</v>
      </c>
      <c r="J51" s="146" t="s">
        <v>103</v>
      </c>
      <c r="K51" s="147" t="s">
        <v>104</v>
      </c>
    </row>
    <row r="52" spans="1:14">
      <c r="A52" s="148" t="s">
        <v>90</v>
      </c>
      <c r="B52" s="138">
        <v>5</v>
      </c>
      <c r="C52" s="24">
        <v>5</v>
      </c>
      <c r="D52" s="25">
        <v>5</v>
      </c>
      <c r="E52" s="25">
        <v>5</v>
      </c>
      <c r="F52" s="24">
        <v>5</v>
      </c>
      <c r="G52" s="26">
        <v>5</v>
      </c>
      <c r="H52" s="25">
        <v>5</v>
      </c>
      <c r="I52" s="25">
        <v>5</v>
      </c>
      <c r="J52" s="24">
        <v>4</v>
      </c>
      <c r="K52" s="133">
        <v>5</v>
      </c>
      <c r="M52" t="str">
        <f t="shared" ref="M52:M60" si="0">CONCATENATE(B52,C52,D52,E52,F52,G52,H52,I52,J52,K52)</f>
        <v>5555555545</v>
      </c>
      <c r="N52">
        <f t="shared" ref="N52:N59" si="1">M52-M53</f>
        <v>1020202010</v>
      </c>
    </row>
    <row r="53" spans="1:14">
      <c r="A53" s="148" t="s">
        <v>91</v>
      </c>
      <c r="B53" s="138">
        <v>4</v>
      </c>
      <c r="C53" s="24">
        <v>5</v>
      </c>
      <c r="D53" s="25">
        <v>3</v>
      </c>
      <c r="E53" s="25">
        <v>5</v>
      </c>
      <c r="F53" s="24">
        <v>3</v>
      </c>
      <c r="G53" s="24">
        <v>5</v>
      </c>
      <c r="H53" s="25">
        <v>3</v>
      </c>
      <c r="I53" s="25">
        <v>5</v>
      </c>
      <c r="J53" s="24">
        <v>3</v>
      </c>
      <c r="K53" s="133">
        <v>5</v>
      </c>
      <c r="M53" t="str">
        <f t="shared" si="0"/>
        <v>4535353535</v>
      </c>
      <c r="N53">
        <f t="shared" si="1"/>
        <v>1000000010</v>
      </c>
    </row>
    <row r="54" spans="1:14">
      <c r="A54" s="148" t="s">
        <v>97</v>
      </c>
      <c r="B54" s="138">
        <v>3</v>
      </c>
      <c r="C54" s="24">
        <v>5</v>
      </c>
      <c r="D54" s="25">
        <v>3</v>
      </c>
      <c r="E54" s="25">
        <v>5</v>
      </c>
      <c r="F54" s="24">
        <v>3</v>
      </c>
      <c r="G54" s="26">
        <v>5</v>
      </c>
      <c r="H54" s="25">
        <v>3</v>
      </c>
      <c r="I54" s="25">
        <v>5</v>
      </c>
      <c r="J54" s="24">
        <v>2</v>
      </c>
      <c r="K54" s="133">
        <v>5</v>
      </c>
      <c r="M54" t="str">
        <f t="shared" si="0"/>
        <v>3535353525</v>
      </c>
      <c r="N54">
        <f t="shared" si="1"/>
        <v>1010</v>
      </c>
    </row>
    <row r="55" spans="1:14">
      <c r="A55" s="148" t="s">
        <v>94</v>
      </c>
      <c r="B55" s="139">
        <v>3</v>
      </c>
      <c r="C55" s="26">
        <v>5</v>
      </c>
      <c r="D55" s="25">
        <v>3</v>
      </c>
      <c r="E55" s="25">
        <v>5</v>
      </c>
      <c r="F55" s="26">
        <v>3</v>
      </c>
      <c r="G55" s="26">
        <v>5</v>
      </c>
      <c r="H55" s="25">
        <v>2</v>
      </c>
      <c r="I55" s="25">
        <v>5</v>
      </c>
      <c r="J55" s="24">
        <v>1</v>
      </c>
      <c r="K55" s="133">
        <v>5</v>
      </c>
      <c r="M55" t="str">
        <f t="shared" si="0"/>
        <v>3535352515</v>
      </c>
      <c r="N55">
        <f t="shared" si="1"/>
        <v>10201003</v>
      </c>
    </row>
    <row r="56" spans="1:14">
      <c r="A56" s="148" t="s">
        <v>98</v>
      </c>
      <c r="B56" s="139">
        <v>3</v>
      </c>
      <c r="C56" s="26">
        <v>5</v>
      </c>
      <c r="D56" s="25">
        <v>2</v>
      </c>
      <c r="E56" s="25">
        <v>5</v>
      </c>
      <c r="F56" s="26">
        <v>1</v>
      </c>
      <c r="G56" s="26">
        <v>5</v>
      </c>
      <c r="H56" s="25">
        <v>1</v>
      </c>
      <c r="I56" s="25">
        <v>5</v>
      </c>
      <c r="J56" s="26">
        <v>1</v>
      </c>
      <c r="K56" s="133">
        <v>2</v>
      </c>
      <c r="M56" t="str">
        <f t="shared" si="0"/>
        <v>3525151512</v>
      </c>
      <c r="N56">
        <f t="shared" si="1"/>
        <v>989698987</v>
      </c>
    </row>
    <row r="57" spans="1:14">
      <c r="A57" s="148" t="s">
        <v>93</v>
      </c>
      <c r="B57" s="139">
        <v>2</v>
      </c>
      <c r="C57" s="26">
        <v>5</v>
      </c>
      <c r="D57" s="25">
        <v>3</v>
      </c>
      <c r="E57" s="25">
        <v>5</v>
      </c>
      <c r="F57" s="26">
        <v>4</v>
      </c>
      <c r="G57" s="26">
        <v>5</v>
      </c>
      <c r="H57" s="25">
        <v>2</v>
      </c>
      <c r="I57" s="25">
        <v>5</v>
      </c>
      <c r="J57" s="25">
        <v>2</v>
      </c>
      <c r="K57" s="133">
        <v>5</v>
      </c>
      <c r="M57" t="str">
        <f t="shared" si="0"/>
        <v>2535452525</v>
      </c>
      <c r="N57">
        <f t="shared" si="1"/>
        <v>1000100000</v>
      </c>
    </row>
    <row r="58" spans="1:14">
      <c r="A58" s="148" t="s">
        <v>96</v>
      </c>
      <c r="B58" s="139">
        <v>1</v>
      </c>
      <c r="C58" s="26">
        <v>5</v>
      </c>
      <c r="D58" s="25">
        <v>3</v>
      </c>
      <c r="E58" s="25">
        <v>5</v>
      </c>
      <c r="F58" s="26">
        <v>3</v>
      </c>
      <c r="G58" s="26">
        <v>5</v>
      </c>
      <c r="H58" s="25">
        <v>2</v>
      </c>
      <c r="I58" s="25">
        <v>5</v>
      </c>
      <c r="J58" s="25">
        <v>2</v>
      </c>
      <c r="K58" s="133">
        <v>5</v>
      </c>
      <c r="M58" t="str">
        <f t="shared" si="0"/>
        <v>1535352525</v>
      </c>
      <c r="N58">
        <f t="shared" si="1"/>
        <v>220100010</v>
      </c>
    </row>
    <row r="59" spans="1:14">
      <c r="A59" s="148" t="s">
        <v>92</v>
      </c>
      <c r="B59" s="139">
        <v>1</v>
      </c>
      <c r="C59" s="26">
        <v>3</v>
      </c>
      <c r="D59" s="25">
        <v>1</v>
      </c>
      <c r="E59" s="25">
        <v>5</v>
      </c>
      <c r="F59" s="26">
        <v>2</v>
      </c>
      <c r="G59" s="26">
        <v>5</v>
      </c>
      <c r="H59" s="25">
        <v>2</v>
      </c>
      <c r="I59" s="25">
        <v>5</v>
      </c>
      <c r="J59" s="25">
        <v>1</v>
      </c>
      <c r="K59" s="133">
        <v>5</v>
      </c>
      <c r="M59" t="str">
        <f t="shared" si="0"/>
        <v>1315252515</v>
      </c>
      <c r="N59">
        <f t="shared" si="1"/>
        <v>100101000</v>
      </c>
    </row>
    <row r="60" spans="1:14">
      <c r="A60" s="149" t="s">
        <v>95</v>
      </c>
      <c r="B60" s="137">
        <v>1</v>
      </c>
      <c r="C60" s="134">
        <v>2</v>
      </c>
      <c r="D60" s="135">
        <v>1</v>
      </c>
      <c r="E60" s="135">
        <v>5</v>
      </c>
      <c r="F60" s="134">
        <v>1</v>
      </c>
      <c r="G60" s="134">
        <v>5</v>
      </c>
      <c r="H60" s="135">
        <v>1</v>
      </c>
      <c r="I60" s="135">
        <v>5</v>
      </c>
      <c r="J60" s="134">
        <v>1</v>
      </c>
      <c r="K60" s="136">
        <v>5</v>
      </c>
      <c r="M60" t="str">
        <f t="shared" si="0"/>
        <v>1215151515</v>
      </c>
    </row>
    <row r="65" spans="1:7">
      <c r="C65" t="s">
        <v>108</v>
      </c>
    </row>
    <row r="66" spans="1:7" ht="15">
      <c r="B66" s="13" t="s">
        <v>107</v>
      </c>
      <c r="C66" s="13">
        <v>5</v>
      </c>
      <c r="D66" s="13">
        <v>4</v>
      </c>
      <c r="E66" s="13">
        <v>3</v>
      </c>
      <c r="F66" s="13">
        <v>2</v>
      </c>
      <c r="G66" s="13">
        <v>1</v>
      </c>
    </row>
    <row r="67" spans="1:7">
      <c r="A67" t="s">
        <v>106</v>
      </c>
      <c r="B67">
        <v>5</v>
      </c>
      <c r="C67" s="10">
        <v>9129.4220366132722</v>
      </c>
      <c r="D67" s="10">
        <v>1506.5881081081079</v>
      </c>
      <c r="E67" s="10">
        <v>1037.5544827586207</v>
      </c>
      <c r="F67" s="10">
        <v>371.71415384615375</v>
      </c>
      <c r="G67" s="10">
        <v>182.27323529411763</v>
      </c>
    </row>
    <row r="68" spans="1:7">
      <c r="B68">
        <v>4</v>
      </c>
      <c r="C68" s="10">
        <v>4433.9662857142857</v>
      </c>
      <c r="D68" s="10">
        <v>1443.3474458874459</v>
      </c>
      <c r="E68" s="10">
        <v>920.26404761904791</v>
      </c>
      <c r="F68" s="10">
        <v>385.94152000000014</v>
      </c>
      <c r="G68" s="10">
        <v>180.15323809523809</v>
      </c>
    </row>
    <row r="69" spans="1:7">
      <c r="B69">
        <v>3</v>
      </c>
      <c r="C69" s="10">
        <v>3469.6254263565907</v>
      </c>
      <c r="D69" s="10">
        <v>1515.9634648648653</v>
      </c>
      <c r="E69" s="10">
        <v>884.7822009569378</v>
      </c>
      <c r="F69" s="10">
        <v>461.38846938775464</v>
      </c>
      <c r="G69" s="10">
        <v>186.17909677419362</v>
      </c>
    </row>
    <row r="70" spans="1:7">
      <c r="B70">
        <v>2</v>
      </c>
      <c r="C70" s="10">
        <v>2801.6631372549023</v>
      </c>
      <c r="D70" s="10">
        <v>1385.6701104972369</v>
      </c>
      <c r="E70" s="10">
        <v>876.22417063492082</v>
      </c>
      <c r="F70" s="10">
        <v>579.69168749999972</v>
      </c>
      <c r="G70" s="10">
        <v>141.10329670329668</v>
      </c>
    </row>
    <row r="71" spans="1:7">
      <c r="B71">
        <v>1</v>
      </c>
      <c r="C71" s="10">
        <v>2264.1133333333341</v>
      </c>
      <c r="D71" s="10">
        <v>1385.2832727272728</v>
      </c>
      <c r="E71" s="10">
        <v>793.23148062015514</v>
      </c>
      <c r="F71" s="10">
        <v>437.33946428571426</v>
      </c>
      <c r="G71" s="10">
        <v>156.72557500000008</v>
      </c>
    </row>
    <row r="94" spans="2:7">
      <c r="C94" t="s">
        <v>22</v>
      </c>
    </row>
    <row r="95" spans="2:7" ht="15">
      <c r="B95" s="13" t="s">
        <v>109</v>
      </c>
      <c r="C95" s="13">
        <v>5</v>
      </c>
      <c r="D95" s="13">
        <v>4</v>
      </c>
      <c r="E95" s="13">
        <v>3</v>
      </c>
      <c r="F95" s="13">
        <v>2</v>
      </c>
      <c r="G95" s="13">
        <v>1</v>
      </c>
    </row>
    <row r="96" spans="2:7">
      <c r="B96">
        <v>5</v>
      </c>
      <c r="C96" s="15">
        <v>9129.4220366132722</v>
      </c>
      <c r="D96" s="15">
        <v>4433.9662857142857</v>
      </c>
      <c r="E96" s="15">
        <v>3469.6254263565907</v>
      </c>
      <c r="F96" s="15">
        <v>2801.6631372549023</v>
      </c>
      <c r="G96" s="15">
        <v>2264.1133333333341</v>
      </c>
    </row>
    <row r="97" spans="2:7">
      <c r="B97">
        <v>4</v>
      </c>
      <c r="C97" s="15">
        <v>1506.5881081081079</v>
      </c>
      <c r="D97" s="15">
        <v>1443.3474458874459</v>
      </c>
      <c r="E97" s="15">
        <v>1515.9634648648653</v>
      </c>
      <c r="F97" s="15">
        <v>1385.6701104972369</v>
      </c>
      <c r="G97" s="15">
        <v>1385.2832727272728</v>
      </c>
    </row>
    <row r="98" spans="2:7">
      <c r="B98">
        <v>3</v>
      </c>
      <c r="C98" s="15">
        <v>1037.5544827586207</v>
      </c>
      <c r="D98" s="15">
        <v>920.26404761904791</v>
      </c>
      <c r="E98" s="15">
        <v>884.7822009569378</v>
      </c>
      <c r="F98" s="15">
        <v>876.22417063492082</v>
      </c>
      <c r="G98" s="15">
        <v>793.23148062015514</v>
      </c>
    </row>
    <row r="99" spans="2:7">
      <c r="B99">
        <v>2</v>
      </c>
      <c r="C99" s="15">
        <v>371.71415384615375</v>
      </c>
      <c r="D99" s="15">
        <v>385.94152000000014</v>
      </c>
      <c r="E99" s="15">
        <v>461.38846938775464</v>
      </c>
      <c r="F99" s="15">
        <v>579.69168749999972</v>
      </c>
      <c r="G99" s="15">
        <v>437.33946428571426</v>
      </c>
    </row>
    <row r="100" spans="2:7">
      <c r="B100">
        <v>1</v>
      </c>
      <c r="C100" s="15">
        <v>182.27323529411763</v>
      </c>
      <c r="D100" s="15">
        <v>180.15323809523809</v>
      </c>
      <c r="E100" s="15">
        <v>186.17909677419362</v>
      </c>
      <c r="F100" s="15">
        <v>141.10329670329668</v>
      </c>
      <c r="G100" s="15">
        <v>156.72557500000008</v>
      </c>
    </row>
  </sheetData>
  <sortState xmlns:xlrd2="http://schemas.microsoft.com/office/spreadsheetml/2017/richdata2" ref="A52:N60">
    <sortCondition descending="1" ref="M63:M71"/>
  </sortState>
  <mergeCells count="5">
    <mergeCell ref="B50:C50"/>
    <mergeCell ref="D50:E50"/>
    <mergeCell ref="F50:G50"/>
    <mergeCell ref="H50:I50"/>
    <mergeCell ref="J50:K50"/>
  </mergeCells>
  <conditionalFormatting sqref="M52:M60">
    <cfRule type="duplicateValues" dxfId="0" priority="2"/>
  </conditionalFormatting>
  <conditionalFormatting sqref="C96:G1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903"/>
  <sheetViews>
    <sheetView zoomScale="70" zoomScaleNormal="70" workbookViewId="0">
      <selection activeCell="K2" sqref="K2"/>
    </sheetView>
  </sheetViews>
  <sheetFormatPr defaultRowHeight="14.25"/>
  <cols>
    <col min="14" max="14" width="12.875" bestFit="1" customWidth="1"/>
    <col min="15" max="15" width="27" bestFit="1" customWidth="1"/>
  </cols>
  <sheetData>
    <row r="1" spans="1:15">
      <c r="A1" t="s">
        <v>131</v>
      </c>
      <c r="B1" t="s">
        <v>133</v>
      </c>
      <c r="K1" t="s">
        <v>132</v>
      </c>
      <c r="L1" t="s">
        <v>134</v>
      </c>
    </row>
    <row r="2" spans="1:15">
      <c r="K2">
        <v>14646</v>
      </c>
      <c r="L2">
        <v>1</v>
      </c>
    </row>
    <row r="3" spans="1:15">
      <c r="K3">
        <v>14096</v>
      </c>
      <c r="L3">
        <v>1</v>
      </c>
    </row>
    <row r="4" spans="1:15">
      <c r="K4">
        <v>14911</v>
      </c>
      <c r="L4">
        <v>1</v>
      </c>
    </row>
    <row r="5" spans="1:15">
      <c r="K5">
        <v>17450</v>
      </c>
      <c r="L5">
        <v>1</v>
      </c>
      <c r="N5" s="11" t="s">
        <v>25</v>
      </c>
      <c r="O5" t="s">
        <v>135</v>
      </c>
    </row>
    <row r="6" spans="1:15">
      <c r="K6">
        <v>18102</v>
      </c>
      <c r="L6">
        <v>1</v>
      </c>
      <c r="N6" s="12">
        <v>0</v>
      </c>
      <c r="O6" s="10">
        <v>365</v>
      </c>
    </row>
    <row r="7" spans="1:15">
      <c r="K7">
        <v>17511</v>
      </c>
      <c r="L7">
        <v>1</v>
      </c>
      <c r="N7" s="12">
        <v>1</v>
      </c>
      <c r="O7" s="10">
        <v>1537</v>
      </c>
    </row>
    <row r="8" spans="1:15">
      <c r="K8">
        <v>17389</v>
      </c>
      <c r="L8">
        <v>1</v>
      </c>
      <c r="N8" s="12" t="s">
        <v>26</v>
      </c>
      <c r="O8" s="10">
        <v>1902</v>
      </c>
    </row>
    <row r="9" spans="1:15">
      <c r="K9">
        <v>14088</v>
      </c>
      <c r="L9">
        <v>1</v>
      </c>
    </row>
    <row r="10" spans="1:15">
      <c r="K10">
        <v>16684</v>
      </c>
      <c r="L10">
        <v>1</v>
      </c>
    </row>
    <row r="11" spans="1:15">
      <c r="K11">
        <v>16000</v>
      </c>
      <c r="L11">
        <v>0</v>
      </c>
    </row>
    <row r="12" spans="1:15">
      <c r="K12">
        <v>12748</v>
      </c>
      <c r="L12">
        <v>1</v>
      </c>
    </row>
    <row r="13" spans="1:15">
      <c r="K13">
        <v>15061</v>
      </c>
      <c r="L13">
        <v>1</v>
      </c>
    </row>
    <row r="14" spans="1:15">
      <c r="K14">
        <v>17841</v>
      </c>
      <c r="L14">
        <v>1</v>
      </c>
    </row>
    <row r="15" spans="1:15">
      <c r="K15">
        <v>13081</v>
      </c>
      <c r="L15">
        <v>1</v>
      </c>
    </row>
    <row r="16" spans="1:15">
      <c r="K16">
        <v>13089</v>
      </c>
      <c r="L16">
        <v>1</v>
      </c>
    </row>
    <row r="17" spans="11:12">
      <c r="K17">
        <v>13777</v>
      </c>
      <c r="L17">
        <v>1</v>
      </c>
    </row>
    <row r="18" spans="11:12">
      <c r="K18">
        <v>16210</v>
      </c>
      <c r="L18">
        <v>1</v>
      </c>
    </row>
    <row r="19" spans="11:12">
      <c r="K19">
        <v>15311</v>
      </c>
      <c r="L19">
        <v>1</v>
      </c>
    </row>
    <row r="20" spans="11:12">
      <c r="K20">
        <v>18139</v>
      </c>
      <c r="L20">
        <v>0</v>
      </c>
    </row>
    <row r="21" spans="11:12">
      <c r="K21">
        <v>17857</v>
      </c>
      <c r="L21">
        <v>1</v>
      </c>
    </row>
    <row r="22" spans="11:12">
      <c r="K22">
        <v>13694</v>
      </c>
      <c r="L22">
        <v>1</v>
      </c>
    </row>
    <row r="23" spans="11:12">
      <c r="K23">
        <v>16333</v>
      </c>
      <c r="L23">
        <v>1</v>
      </c>
    </row>
    <row r="24" spans="11:12">
      <c r="K24">
        <v>14156</v>
      </c>
      <c r="L24">
        <v>1</v>
      </c>
    </row>
    <row r="25" spans="11:12">
      <c r="K25">
        <v>12931</v>
      </c>
      <c r="L25">
        <v>1</v>
      </c>
    </row>
    <row r="26" spans="11:12">
      <c r="K26">
        <v>12357</v>
      </c>
      <c r="L26">
        <v>0</v>
      </c>
    </row>
    <row r="27" spans="11:12">
      <c r="K27">
        <v>13098</v>
      </c>
      <c r="L27">
        <v>1</v>
      </c>
    </row>
    <row r="28" spans="11:12">
      <c r="K28">
        <v>16013</v>
      </c>
      <c r="L28">
        <v>1</v>
      </c>
    </row>
    <row r="29" spans="11:12">
      <c r="K29">
        <v>12415</v>
      </c>
      <c r="L29">
        <v>1</v>
      </c>
    </row>
    <row r="30" spans="11:12">
      <c r="K30">
        <v>12471</v>
      </c>
      <c r="L30">
        <v>1</v>
      </c>
    </row>
    <row r="31" spans="11:12">
      <c r="K31">
        <v>12433</v>
      </c>
      <c r="L31">
        <v>1</v>
      </c>
    </row>
    <row r="32" spans="11:12">
      <c r="K32">
        <v>13408</v>
      </c>
      <c r="L32">
        <v>1</v>
      </c>
    </row>
    <row r="33" spans="11:12">
      <c r="K33">
        <v>15769</v>
      </c>
      <c r="L33">
        <v>1</v>
      </c>
    </row>
    <row r="34" spans="11:12">
      <c r="K34">
        <v>15838</v>
      </c>
      <c r="L34">
        <v>1</v>
      </c>
    </row>
    <row r="35" spans="11:12">
      <c r="K35">
        <v>12753</v>
      </c>
      <c r="L35">
        <v>1</v>
      </c>
    </row>
    <row r="36" spans="11:12">
      <c r="K36">
        <v>13881</v>
      </c>
      <c r="L36">
        <v>1</v>
      </c>
    </row>
    <row r="37" spans="11:12">
      <c r="K37">
        <v>17675</v>
      </c>
      <c r="L37">
        <v>1</v>
      </c>
    </row>
    <row r="38" spans="11:12">
      <c r="K38">
        <v>13798</v>
      </c>
      <c r="L38">
        <v>1</v>
      </c>
    </row>
    <row r="39" spans="11:12">
      <c r="K39">
        <v>15159</v>
      </c>
      <c r="L39">
        <v>1</v>
      </c>
    </row>
    <row r="40" spans="11:12">
      <c r="K40">
        <v>15482</v>
      </c>
      <c r="L40">
        <v>1</v>
      </c>
    </row>
    <row r="41" spans="11:12">
      <c r="K41">
        <v>14607</v>
      </c>
      <c r="L41">
        <v>1</v>
      </c>
    </row>
    <row r="42" spans="11:12">
      <c r="K42">
        <v>15195</v>
      </c>
      <c r="L42">
        <v>0</v>
      </c>
    </row>
    <row r="43" spans="11:12">
      <c r="K43">
        <v>12921</v>
      </c>
      <c r="L43">
        <v>1</v>
      </c>
    </row>
    <row r="44" spans="11:12">
      <c r="K44">
        <v>17340</v>
      </c>
      <c r="L44">
        <v>1</v>
      </c>
    </row>
    <row r="45" spans="11:12">
      <c r="K45">
        <v>12798</v>
      </c>
      <c r="L45">
        <v>1</v>
      </c>
    </row>
    <row r="46" spans="11:12">
      <c r="K46">
        <v>14051</v>
      </c>
      <c r="L46">
        <v>1</v>
      </c>
    </row>
    <row r="47" spans="11:12">
      <c r="K47">
        <v>17243</v>
      </c>
      <c r="L47">
        <v>1</v>
      </c>
    </row>
    <row r="48" spans="11:12">
      <c r="K48">
        <v>17949</v>
      </c>
      <c r="L48">
        <v>1</v>
      </c>
    </row>
    <row r="49" spans="11:12">
      <c r="K49">
        <v>14547</v>
      </c>
      <c r="L49">
        <v>1</v>
      </c>
    </row>
    <row r="50" spans="11:12">
      <c r="K50">
        <v>13767</v>
      </c>
      <c r="L50">
        <v>1</v>
      </c>
    </row>
    <row r="51" spans="11:12">
      <c r="K51">
        <v>16779</v>
      </c>
      <c r="L51">
        <v>1</v>
      </c>
    </row>
    <row r="52" spans="11:12">
      <c r="K52">
        <v>16839</v>
      </c>
      <c r="L52">
        <v>1</v>
      </c>
    </row>
    <row r="53" spans="11:12">
      <c r="K53">
        <v>15189</v>
      </c>
      <c r="L53">
        <v>1</v>
      </c>
    </row>
    <row r="54" spans="11:12">
      <c r="K54">
        <v>13868</v>
      </c>
      <c r="L54">
        <v>0</v>
      </c>
    </row>
    <row r="55" spans="11:12">
      <c r="K55">
        <v>15856</v>
      </c>
      <c r="L55">
        <v>1</v>
      </c>
    </row>
    <row r="56" spans="11:12">
      <c r="K56">
        <v>15640</v>
      </c>
      <c r="L56">
        <v>1</v>
      </c>
    </row>
    <row r="57" spans="11:12">
      <c r="K57">
        <v>12682</v>
      </c>
      <c r="L57">
        <v>1</v>
      </c>
    </row>
    <row r="58" spans="11:12">
      <c r="K58">
        <v>12557</v>
      </c>
      <c r="L58">
        <v>1</v>
      </c>
    </row>
    <row r="59" spans="11:12">
      <c r="K59">
        <v>13969</v>
      </c>
      <c r="L59">
        <v>1</v>
      </c>
    </row>
    <row r="60" spans="11:12">
      <c r="K60">
        <v>17084</v>
      </c>
      <c r="L60">
        <v>0</v>
      </c>
    </row>
    <row r="61" spans="11:12">
      <c r="K61">
        <v>13090</v>
      </c>
      <c r="L61">
        <v>1</v>
      </c>
    </row>
    <row r="62" spans="11:12">
      <c r="K62">
        <v>13078</v>
      </c>
      <c r="L62">
        <v>1</v>
      </c>
    </row>
    <row r="63" spans="11:12">
      <c r="K63">
        <v>12901</v>
      </c>
      <c r="L63">
        <v>1</v>
      </c>
    </row>
    <row r="64" spans="11:12">
      <c r="K64">
        <v>14866</v>
      </c>
      <c r="L64">
        <v>1</v>
      </c>
    </row>
    <row r="65" spans="11:12">
      <c r="K65">
        <v>17581</v>
      </c>
      <c r="L65">
        <v>1</v>
      </c>
    </row>
    <row r="66" spans="11:12">
      <c r="K66">
        <v>12955</v>
      </c>
      <c r="L66">
        <v>1</v>
      </c>
    </row>
    <row r="67" spans="11:12">
      <c r="K67">
        <v>13536</v>
      </c>
      <c r="L67">
        <v>1</v>
      </c>
    </row>
    <row r="68" spans="11:12">
      <c r="K68">
        <v>14194</v>
      </c>
      <c r="L68">
        <v>1</v>
      </c>
    </row>
    <row r="69" spans="11:12">
      <c r="K69">
        <v>15903</v>
      </c>
      <c r="L69">
        <v>1</v>
      </c>
    </row>
    <row r="70" spans="11:12">
      <c r="K70">
        <v>13319</v>
      </c>
      <c r="L70">
        <v>1</v>
      </c>
    </row>
    <row r="71" spans="11:12">
      <c r="K71">
        <v>16126</v>
      </c>
      <c r="L71">
        <v>1</v>
      </c>
    </row>
    <row r="72" spans="11:12">
      <c r="K72">
        <v>14031</v>
      </c>
      <c r="L72">
        <v>1</v>
      </c>
    </row>
    <row r="73" spans="11:12">
      <c r="K73">
        <v>13199</v>
      </c>
      <c r="L73">
        <v>1</v>
      </c>
    </row>
    <row r="74" spans="11:12">
      <c r="K74">
        <v>14121</v>
      </c>
      <c r="L74">
        <v>1</v>
      </c>
    </row>
    <row r="75" spans="11:12">
      <c r="K75">
        <v>16353</v>
      </c>
      <c r="L75">
        <v>1</v>
      </c>
    </row>
    <row r="76" spans="11:12">
      <c r="K76">
        <v>12681</v>
      </c>
      <c r="L76">
        <v>1</v>
      </c>
    </row>
    <row r="77" spans="11:12">
      <c r="K77">
        <v>15676</v>
      </c>
      <c r="L77">
        <v>1</v>
      </c>
    </row>
    <row r="78" spans="11:12">
      <c r="K78">
        <v>14049</v>
      </c>
      <c r="L78">
        <v>1</v>
      </c>
    </row>
    <row r="79" spans="11:12">
      <c r="K79">
        <v>14277</v>
      </c>
      <c r="L79">
        <v>1</v>
      </c>
    </row>
    <row r="80" spans="11:12">
      <c r="K80">
        <v>17313</v>
      </c>
      <c r="L80">
        <v>0</v>
      </c>
    </row>
    <row r="81" spans="11:12">
      <c r="K81">
        <v>13599</v>
      </c>
      <c r="L81">
        <v>1</v>
      </c>
    </row>
    <row r="82" spans="11:12">
      <c r="K82">
        <v>16717</v>
      </c>
      <c r="L82">
        <v>1</v>
      </c>
    </row>
    <row r="83" spans="11:12">
      <c r="K83">
        <v>14503</v>
      </c>
      <c r="L83">
        <v>1</v>
      </c>
    </row>
    <row r="84" spans="11:12">
      <c r="K84">
        <v>16523</v>
      </c>
      <c r="L84">
        <v>1</v>
      </c>
    </row>
    <row r="85" spans="11:12">
      <c r="K85">
        <v>16532</v>
      </c>
      <c r="L85">
        <v>1</v>
      </c>
    </row>
    <row r="86" spans="11:12">
      <c r="K86">
        <v>18109</v>
      </c>
      <c r="L86">
        <v>1</v>
      </c>
    </row>
    <row r="87" spans="11:12">
      <c r="K87">
        <v>14390</v>
      </c>
      <c r="L87">
        <v>1</v>
      </c>
    </row>
    <row r="88" spans="11:12">
      <c r="K88">
        <v>15194</v>
      </c>
      <c r="L88">
        <v>1</v>
      </c>
    </row>
    <row r="89" spans="11:12">
      <c r="K89">
        <v>16549</v>
      </c>
      <c r="L89">
        <v>1</v>
      </c>
    </row>
    <row r="90" spans="11:12">
      <c r="K90">
        <v>17017</v>
      </c>
      <c r="L90">
        <v>1</v>
      </c>
    </row>
    <row r="91" spans="11:12">
      <c r="K91">
        <v>16422</v>
      </c>
      <c r="L91">
        <v>1</v>
      </c>
    </row>
    <row r="92" spans="11:12">
      <c r="K92">
        <v>14667</v>
      </c>
      <c r="L92">
        <v>1</v>
      </c>
    </row>
    <row r="93" spans="11:12">
      <c r="K93">
        <v>13985</v>
      </c>
      <c r="L93">
        <v>1</v>
      </c>
    </row>
    <row r="94" spans="11:12">
      <c r="K94">
        <v>12971</v>
      </c>
      <c r="L94">
        <v>1</v>
      </c>
    </row>
    <row r="95" spans="11:12">
      <c r="K95">
        <v>12477</v>
      </c>
      <c r="L95">
        <v>1</v>
      </c>
    </row>
    <row r="96" spans="11:12">
      <c r="K96">
        <v>14554</v>
      </c>
      <c r="L96">
        <v>1</v>
      </c>
    </row>
    <row r="97" spans="11:12">
      <c r="K97">
        <v>12438</v>
      </c>
      <c r="L97">
        <v>1</v>
      </c>
    </row>
    <row r="98" spans="11:12">
      <c r="K98">
        <v>15187</v>
      </c>
      <c r="L98">
        <v>1</v>
      </c>
    </row>
    <row r="99" spans="11:12">
      <c r="K99">
        <v>15531</v>
      </c>
      <c r="L99">
        <v>0</v>
      </c>
    </row>
    <row r="100" spans="11:12">
      <c r="K100">
        <v>12664</v>
      </c>
      <c r="L100">
        <v>1</v>
      </c>
    </row>
    <row r="101" spans="11:12">
      <c r="K101">
        <v>14286</v>
      </c>
      <c r="L101">
        <v>1</v>
      </c>
    </row>
    <row r="102" spans="11:12">
      <c r="K102">
        <v>16242</v>
      </c>
      <c r="L102">
        <v>1</v>
      </c>
    </row>
    <row r="103" spans="11:12">
      <c r="K103">
        <v>16360</v>
      </c>
      <c r="L103">
        <v>1</v>
      </c>
    </row>
    <row r="104" spans="11:12">
      <c r="K104">
        <v>18092</v>
      </c>
      <c r="L104">
        <v>1</v>
      </c>
    </row>
    <row r="105" spans="11:12">
      <c r="K105">
        <v>12762</v>
      </c>
      <c r="L105">
        <v>0</v>
      </c>
    </row>
    <row r="106" spans="11:12">
      <c r="K106">
        <v>14005</v>
      </c>
      <c r="L106">
        <v>1</v>
      </c>
    </row>
    <row r="107" spans="11:12">
      <c r="K107">
        <v>15290</v>
      </c>
      <c r="L107">
        <v>1</v>
      </c>
    </row>
    <row r="108" spans="11:12">
      <c r="K108">
        <v>13756</v>
      </c>
      <c r="L108">
        <v>1</v>
      </c>
    </row>
    <row r="109" spans="11:12">
      <c r="K109">
        <v>16240</v>
      </c>
      <c r="L109">
        <v>1</v>
      </c>
    </row>
    <row r="110" spans="11:12">
      <c r="K110">
        <v>16986</v>
      </c>
      <c r="L110">
        <v>0</v>
      </c>
    </row>
    <row r="111" spans="11:12">
      <c r="K111">
        <v>12583</v>
      </c>
      <c r="L111">
        <v>1</v>
      </c>
    </row>
    <row r="112" spans="11:12">
      <c r="K112">
        <v>12490</v>
      </c>
      <c r="L112">
        <v>1</v>
      </c>
    </row>
    <row r="113" spans="11:12">
      <c r="K113">
        <v>17107</v>
      </c>
      <c r="L113">
        <v>1</v>
      </c>
    </row>
    <row r="114" spans="11:12">
      <c r="K114">
        <v>17768</v>
      </c>
      <c r="L114">
        <v>1</v>
      </c>
    </row>
    <row r="115" spans="11:12">
      <c r="K115">
        <v>12476</v>
      </c>
      <c r="L115">
        <v>1</v>
      </c>
    </row>
    <row r="116" spans="11:12">
      <c r="K116">
        <v>16873</v>
      </c>
      <c r="L116">
        <v>1</v>
      </c>
    </row>
    <row r="117" spans="11:12">
      <c r="K117">
        <v>17364</v>
      </c>
      <c r="L117">
        <v>1</v>
      </c>
    </row>
    <row r="118" spans="11:12">
      <c r="K118">
        <v>12950</v>
      </c>
      <c r="L118">
        <v>0</v>
      </c>
    </row>
    <row r="119" spans="11:12">
      <c r="K119">
        <v>17173</v>
      </c>
      <c r="L119">
        <v>1</v>
      </c>
    </row>
    <row r="120" spans="11:12">
      <c r="K120">
        <v>14216</v>
      </c>
      <c r="L120">
        <v>0</v>
      </c>
    </row>
    <row r="121" spans="11:12">
      <c r="K121">
        <v>16440</v>
      </c>
      <c r="L121">
        <v>1</v>
      </c>
    </row>
    <row r="122" spans="11:12">
      <c r="K122">
        <v>14191</v>
      </c>
      <c r="L122">
        <v>1</v>
      </c>
    </row>
    <row r="123" spans="11:12">
      <c r="K123">
        <v>15615</v>
      </c>
      <c r="L123">
        <v>1</v>
      </c>
    </row>
    <row r="124" spans="11:12">
      <c r="K124">
        <v>12839</v>
      </c>
      <c r="L124">
        <v>1</v>
      </c>
    </row>
    <row r="125" spans="11:12">
      <c r="K125">
        <v>17602</v>
      </c>
      <c r="L125">
        <v>1</v>
      </c>
    </row>
    <row r="126" spans="11:12">
      <c r="K126">
        <v>12621</v>
      </c>
      <c r="L126">
        <v>1</v>
      </c>
    </row>
    <row r="127" spans="11:12">
      <c r="K127">
        <v>12406</v>
      </c>
      <c r="L127">
        <v>1</v>
      </c>
    </row>
    <row r="128" spans="11:12">
      <c r="K128">
        <v>14418</v>
      </c>
      <c r="L128">
        <v>1</v>
      </c>
    </row>
    <row r="129" spans="11:12">
      <c r="K129">
        <v>16751</v>
      </c>
      <c r="L129">
        <v>0</v>
      </c>
    </row>
    <row r="130" spans="11:12">
      <c r="K130">
        <v>17677</v>
      </c>
      <c r="L130">
        <v>1</v>
      </c>
    </row>
    <row r="131" spans="11:12">
      <c r="K131">
        <v>15694</v>
      </c>
      <c r="L131">
        <v>1</v>
      </c>
    </row>
    <row r="132" spans="11:12">
      <c r="K132">
        <v>12349</v>
      </c>
      <c r="L132">
        <v>0</v>
      </c>
    </row>
    <row r="133" spans="11:12">
      <c r="K133">
        <v>16558</v>
      </c>
      <c r="L133">
        <v>1</v>
      </c>
    </row>
    <row r="134" spans="11:12">
      <c r="K134">
        <v>13209</v>
      </c>
      <c r="L134">
        <v>1</v>
      </c>
    </row>
    <row r="135" spans="11:12">
      <c r="K135">
        <v>17183</v>
      </c>
      <c r="L135">
        <v>1</v>
      </c>
    </row>
    <row r="136" spans="11:12">
      <c r="K136">
        <v>14735</v>
      </c>
      <c r="L136">
        <v>1</v>
      </c>
    </row>
    <row r="137" spans="11:12">
      <c r="K137">
        <v>14895</v>
      </c>
      <c r="L137">
        <v>1</v>
      </c>
    </row>
    <row r="138" spans="11:12">
      <c r="K138">
        <v>17811</v>
      </c>
      <c r="L138">
        <v>1</v>
      </c>
    </row>
    <row r="139" spans="11:12">
      <c r="K139">
        <v>15078</v>
      </c>
      <c r="L139">
        <v>1</v>
      </c>
    </row>
    <row r="140" spans="11:12">
      <c r="K140">
        <v>16592</v>
      </c>
      <c r="L140">
        <v>1</v>
      </c>
    </row>
    <row r="141" spans="11:12">
      <c r="K141">
        <v>12437</v>
      </c>
      <c r="L141">
        <v>1</v>
      </c>
    </row>
    <row r="142" spans="11:12">
      <c r="K142">
        <v>16379</v>
      </c>
      <c r="L142">
        <v>1</v>
      </c>
    </row>
    <row r="143" spans="11:12">
      <c r="K143">
        <v>17757</v>
      </c>
      <c r="L143">
        <v>1</v>
      </c>
    </row>
    <row r="144" spans="11:12">
      <c r="K144">
        <v>16713</v>
      </c>
      <c r="L144">
        <v>1</v>
      </c>
    </row>
    <row r="145" spans="11:12">
      <c r="K145">
        <v>14251</v>
      </c>
      <c r="L145">
        <v>1</v>
      </c>
    </row>
    <row r="146" spans="11:12">
      <c r="K146">
        <v>12913</v>
      </c>
      <c r="L146">
        <v>1</v>
      </c>
    </row>
    <row r="147" spans="11:12">
      <c r="K147">
        <v>16033</v>
      </c>
      <c r="L147">
        <v>1</v>
      </c>
    </row>
    <row r="148" spans="11:12">
      <c r="K148">
        <v>14505</v>
      </c>
      <c r="L148">
        <v>1</v>
      </c>
    </row>
    <row r="149" spans="11:12">
      <c r="K149">
        <v>13709</v>
      </c>
      <c r="L149">
        <v>1</v>
      </c>
    </row>
    <row r="150" spans="11:12">
      <c r="K150">
        <v>13471</v>
      </c>
      <c r="L150">
        <v>1</v>
      </c>
    </row>
    <row r="151" spans="11:12">
      <c r="K151">
        <v>15514</v>
      </c>
      <c r="L151">
        <v>1</v>
      </c>
    </row>
    <row r="152" spans="11:12">
      <c r="K152">
        <v>15443</v>
      </c>
      <c r="L152">
        <v>1</v>
      </c>
    </row>
    <row r="153" spans="11:12">
      <c r="K153">
        <v>14527</v>
      </c>
      <c r="L153">
        <v>1</v>
      </c>
    </row>
    <row r="154" spans="11:12">
      <c r="K154">
        <v>16133</v>
      </c>
      <c r="L154">
        <v>1</v>
      </c>
    </row>
    <row r="155" spans="11:12">
      <c r="K155">
        <v>14426</v>
      </c>
      <c r="L155">
        <v>1</v>
      </c>
    </row>
    <row r="156" spans="11:12">
      <c r="K156">
        <v>12567</v>
      </c>
      <c r="L156">
        <v>1</v>
      </c>
    </row>
    <row r="157" spans="11:12">
      <c r="K157">
        <v>14367</v>
      </c>
      <c r="L157">
        <v>1</v>
      </c>
    </row>
    <row r="158" spans="11:12">
      <c r="K158">
        <v>13629</v>
      </c>
      <c r="L158">
        <v>1</v>
      </c>
    </row>
    <row r="159" spans="11:12">
      <c r="K159">
        <v>15484</v>
      </c>
      <c r="L159">
        <v>1</v>
      </c>
    </row>
    <row r="160" spans="11:12">
      <c r="K160">
        <v>16525</v>
      </c>
      <c r="L160">
        <v>1</v>
      </c>
    </row>
    <row r="161" spans="11:12">
      <c r="K161">
        <v>16790</v>
      </c>
      <c r="L161">
        <v>0</v>
      </c>
    </row>
    <row r="162" spans="11:12">
      <c r="K162">
        <v>13316</v>
      </c>
      <c r="L162">
        <v>1</v>
      </c>
    </row>
    <row r="163" spans="11:12">
      <c r="K163">
        <v>17434</v>
      </c>
      <c r="L163">
        <v>1</v>
      </c>
    </row>
    <row r="164" spans="11:12">
      <c r="K164">
        <v>12731</v>
      </c>
      <c r="L164">
        <v>1</v>
      </c>
    </row>
    <row r="165" spans="11:12">
      <c r="K165">
        <v>13365</v>
      </c>
      <c r="L165">
        <v>1</v>
      </c>
    </row>
    <row r="166" spans="11:12">
      <c r="K166">
        <v>15993</v>
      </c>
      <c r="L166">
        <v>1</v>
      </c>
    </row>
    <row r="167" spans="11:12">
      <c r="K167">
        <v>13139</v>
      </c>
      <c r="L167">
        <v>1</v>
      </c>
    </row>
    <row r="168" spans="11:12">
      <c r="K168">
        <v>14606</v>
      </c>
      <c r="L168">
        <v>1</v>
      </c>
    </row>
    <row r="169" spans="11:12">
      <c r="K169">
        <v>16609</v>
      </c>
      <c r="L169">
        <v>1</v>
      </c>
    </row>
    <row r="170" spans="11:12">
      <c r="K170">
        <v>12882</v>
      </c>
      <c r="L170">
        <v>0</v>
      </c>
    </row>
    <row r="171" spans="11:12">
      <c r="K171">
        <v>12540</v>
      </c>
      <c r="L171">
        <v>1</v>
      </c>
    </row>
    <row r="172" spans="11:12">
      <c r="K172">
        <v>17735</v>
      </c>
      <c r="L172">
        <v>1</v>
      </c>
    </row>
    <row r="173" spans="11:12">
      <c r="K173">
        <v>14125</v>
      </c>
      <c r="L173">
        <v>1</v>
      </c>
    </row>
    <row r="174" spans="11:12">
      <c r="K174">
        <v>14056</v>
      </c>
      <c r="L174">
        <v>1</v>
      </c>
    </row>
    <row r="175" spans="11:12">
      <c r="K175">
        <v>13269</v>
      </c>
      <c r="L175">
        <v>1</v>
      </c>
    </row>
    <row r="176" spans="11:12">
      <c r="K176">
        <v>17338</v>
      </c>
      <c r="L176">
        <v>1</v>
      </c>
    </row>
    <row r="177" spans="11:12">
      <c r="K177">
        <v>17306</v>
      </c>
      <c r="L177">
        <v>1</v>
      </c>
    </row>
    <row r="178" spans="11:12">
      <c r="K178">
        <v>15152</v>
      </c>
      <c r="L178">
        <v>1</v>
      </c>
    </row>
    <row r="179" spans="11:12">
      <c r="K179">
        <v>16705</v>
      </c>
      <c r="L179">
        <v>1</v>
      </c>
    </row>
    <row r="180" spans="11:12">
      <c r="K180">
        <v>17086</v>
      </c>
      <c r="L180">
        <v>1</v>
      </c>
    </row>
    <row r="181" spans="11:12">
      <c r="K181">
        <v>14755</v>
      </c>
      <c r="L181">
        <v>1</v>
      </c>
    </row>
    <row r="182" spans="11:12">
      <c r="K182">
        <v>16985</v>
      </c>
      <c r="L182">
        <v>1</v>
      </c>
    </row>
    <row r="183" spans="11:12">
      <c r="K183">
        <v>13267</v>
      </c>
      <c r="L183">
        <v>1</v>
      </c>
    </row>
    <row r="184" spans="11:12">
      <c r="K184">
        <v>16746</v>
      </c>
      <c r="L184">
        <v>1</v>
      </c>
    </row>
    <row r="185" spans="11:12">
      <c r="K185">
        <v>14258</v>
      </c>
      <c r="L185">
        <v>1</v>
      </c>
    </row>
    <row r="186" spans="11:12">
      <c r="K186">
        <v>12957</v>
      </c>
      <c r="L186">
        <v>1</v>
      </c>
    </row>
    <row r="187" spans="11:12">
      <c r="K187">
        <v>17082</v>
      </c>
      <c r="L187">
        <v>1</v>
      </c>
    </row>
    <row r="188" spans="11:12">
      <c r="K188">
        <v>13225</v>
      </c>
      <c r="L188">
        <v>1</v>
      </c>
    </row>
    <row r="189" spans="11:12">
      <c r="K189">
        <v>14673</v>
      </c>
      <c r="L189">
        <v>1</v>
      </c>
    </row>
    <row r="190" spans="11:12">
      <c r="K190">
        <v>14849</v>
      </c>
      <c r="L190">
        <v>1</v>
      </c>
    </row>
    <row r="191" spans="11:12">
      <c r="K191">
        <v>14493</v>
      </c>
      <c r="L191">
        <v>1</v>
      </c>
    </row>
    <row r="192" spans="11:12">
      <c r="K192">
        <v>12670</v>
      </c>
      <c r="L192">
        <v>1</v>
      </c>
    </row>
    <row r="193" spans="11:12">
      <c r="K193">
        <v>12912</v>
      </c>
      <c r="L193">
        <v>1</v>
      </c>
    </row>
    <row r="194" spans="11:12">
      <c r="K194">
        <v>12449</v>
      </c>
      <c r="L194">
        <v>1</v>
      </c>
    </row>
    <row r="195" spans="11:12">
      <c r="K195">
        <v>17769</v>
      </c>
      <c r="L195">
        <v>1</v>
      </c>
    </row>
    <row r="196" spans="11:12">
      <c r="K196">
        <v>14562</v>
      </c>
      <c r="L196">
        <v>1</v>
      </c>
    </row>
    <row r="197" spans="11:12">
      <c r="K197">
        <v>15570</v>
      </c>
      <c r="L197">
        <v>1</v>
      </c>
    </row>
    <row r="198" spans="11:12">
      <c r="K198">
        <v>12749</v>
      </c>
      <c r="L198">
        <v>1</v>
      </c>
    </row>
    <row r="199" spans="11:12">
      <c r="K199">
        <v>17428</v>
      </c>
      <c r="L199">
        <v>1</v>
      </c>
    </row>
    <row r="200" spans="11:12">
      <c r="K200">
        <v>16303</v>
      </c>
      <c r="L200">
        <v>1</v>
      </c>
    </row>
    <row r="201" spans="11:12">
      <c r="K201">
        <v>12714</v>
      </c>
      <c r="L201">
        <v>1</v>
      </c>
    </row>
    <row r="202" spans="11:12">
      <c r="K202">
        <v>17920</v>
      </c>
      <c r="L202">
        <v>1</v>
      </c>
    </row>
    <row r="203" spans="11:12">
      <c r="K203">
        <v>15861</v>
      </c>
      <c r="L203">
        <v>1</v>
      </c>
    </row>
    <row r="204" spans="11:12">
      <c r="K204">
        <v>14868</v>
      </c>
      <c r="L204">
        <v>1</v>
      </c>
    </row>
    <row r="205" spans="11:12">
      <c r="K205">
        <v>15498</v>
      </c>
      <c r="L205">
        <v>1</v>
      </c>
    </row>
    <row r="206" spans="11:12">
      <c r="K206">
        <v>15485</v>
      </c>
      <c r="L206">
        <v>1</v>
      </c>
    </row>
    <row r="207" spans="11:12">
      <c r="K207">
        <v>14936</v>
      </c>
      <c r="L207">
        <v>1</v>
      </c>
    </row>
    <row r="208" spans="11:12">
      <c r="K208">
        <v>12700</v>
      </c>
      <c r="L208">
        <v>1</v>
      </c>
    </row>
    <row r="209" spans="11:12">
      <c r="K209">
        <v>12562</v>
      </c>
      <c r="L209">
        <v>1</v>
      </c>
    </row>
    <row r="210" spans="11:12">
      <c r="K210">
        <v>13435</v>
      </c>
      <c r="L210">
        <v>1</v>
      </c>
    </row>
    <row r="211" spans="11:12">
      <c r="K211">
        <v>14298</v>
      </c>
      <c r="L211">
        <v>1</v>
      </c>
    </row>
    <row r="212" spans="11:12">
      <c r="K212">
        <v>13890</v>
      </c>
      <c r="L212">
        <v>1</v>
      </c>
    </row>
    <row r="213" spans="11:12">
      <c r="K213">
        <v>15009</v>
      </c>
      <c r="L213">
        <v>0</v>
      </c>
    </row>
    <row r="214" spans="11:12">
      <c r="K214">
        <v>14132</v>
      </c>
      <c r="L214">
        <v>1</v>
      </c>
    </row>
    <row r="215" spans="11:12">
      <c r="K215">
        <v>13941</v>
      </c>
      <c r="L215">
        <v>1</v>
      </c>
    </row>
    <row r="216" spans="11:12">
      <c r="K216">
        <v>16161</v>
      </c>
      <c r="L216">
        <v>1</v>
      </c>
    </row>
    <row r="217" spans="11:12">
      <c r="K217">
        <v>15382</v>
      </c>
      <c r="L217">
        <v>1</v>
      </c>
    </row>
    <row r="218" spans="11:12">
      <c r="K218">
        <v>14062</v>
      </c>
      <c r="L218">
        <v>1</v>
      </c>
    </row>
    <row r="219" spans="11:12">
      <c r="K219">
        <v>17404</v>
      </c>
      <c r="L219">
        <v>1</v>
      </c>
    </row>
    <row r="220" spans="11:12">
      <c r="K220">
        <v>14893</v>
      </c>
      <c r="L220">
        <v>0</v>
      </c>
    </row>
    <row r="221" spans="11:12">
      <c r="K221">
        <v>13755</v>
      </c>
      <c r="L221">
        <v>1</v>
      </c>
    </row>
    <row r="222" spans="11:12">
      <c r="K222">
        <v>13437</v>
      </c>
      <c r="L222">
        <v>1</v>
      </c>
    </row>
    <row r="223" spans="11:12">
      <c r="K223">
        <v>17238</v>
      </c>
      <c r="L223">
        <v>1</v>
      </c>
    </row>
    <row r="224" spans="11:12">
      <c r="K224">
        <v>12569</v>
      </c>
      <c r="L224">
        <v>1</v>
      </c>
    </row>
    <row r="225" spans="11:12">
      <c r="K225">
        <v>12720</v>
      </c>
      <c r="L225">
        <v>1</v>
      </c>
    </row>
    <row r="226" spans="11:12">
      <c r="K226">
        <v>14146</v>
      </c>
      <c r="L226">
        <v>1</v>
      </c>
    </row>
    <row r="227" spans="11:12">
      <c r="K227">
        <v>15144</v>
      </c>
      <c r="L227">
        <v>1</v>
      </c>
    </row>
    <row r="228" spans="11:12">
      <c r="K228">
        <v>18210</v>
      </c>
      <c r="L228">
        <v>1</v>
      </c>
    </row>
    <row r="229" spans="11:12">
      <c r="K229">
        <v>12985</v>
      </c>
      <c r="L229">
        <v>0</v>
      </c>
    </row>
    <row r="230" spans="11:12">
      <c r="K230">
        <v>14415</v>
      </c>
      <c r="L230">
        <v>1</v>
      </c>
    </row>
    <row r="231" spans="11:12">
      <c r="K231">
        <v>16618</v>
      </c>
      <c r="L231">
        <v>1</v>
      </c>
    </row>
    <row r="232" spans="11:12">
      <c r="K232">
        <v>13001</v>
      </c>
      <c r="L232">
        <v>1</v>
      </c>
    </row>
    <row r="233" spans="11:12">
      <c r="K233">
        <v>15358</v>
      </c>
      <c r="L233">
        <v>1</v>
      </c>
    </row>
    <row r="234" spans="11:12">
      <c r="K234">
        <v>16800</v>
      </c>
      <c r="L234">
        <v>0</v>
      </c>
    </row>
    <row r="235" spans="11:12">
      <c r="K235">
        <v>15555</v>
      </c>
      <c r="L235">
        <v>1</v>
      </c>
    </row>
    <row r="236" spans="11:12">
      <c r="K236">
        <v>14591</v>
      </c>
      <c r="L236">
        <v>1</v>
      </c>
    </row>
    <row r="237" spans="11:12">
      <c r="K237">
        <v>15113</v>
      </c>
      <c r="L237">
        <v>1</v>
      </c>
    </row>
    <row r="238" spans="11:12">
      <c r="K238">
        <v>12397</v>
      </c>
      <c r="L238">
        <v>1</v>
      </c>
    </row>
    <row r="239" spans="11:12">
      <c r="K239">
        <v>16764</v>
      </c>
      <c r="L239">
        <v>1</v>
      </c>
    </row>
    <row r="240" spans="11:12">
      <c r="K240">
        <v>18172</v>
      </c>
      <c r="L240">
        <v>1</v>
      </c>
    </row>
    <row r="241" spans="11:12">
      <c r="K241">
        <v>12451</v>
      </c>
      <c r="L241">
        <v>1</v>
      </c>
    </row>
    <row r="242" spans="11:12">
      <c r="K242">
        <v>13018</v>
      </c>
      <c r="L242">
        <v>1</v>
      </c>
    </row>
    <row r="243" spans="11:12">
      <c r="K243">
        <v>12578</v>
      </c>
      <c r="L243">
        <v>1</v>
      </c>
    </row>
    <row r="244" spans="11:12">
      <c r="K244">
        <v>13685</v>
      </c>
      <c r="L244">
        <v>1</v>
      </c>
    </row>
    <row r="245" spans="11:12">
      <c r="K245">
        <v>17131</v>
      </c>
      <c r="L245">
        <v>1</v>
      </c>
    </row>
    <row r="246" spans="11:12">
      <c r="K246">
        <v>14135</v>
      </c>
      <c r="L246">
        <v>1</v>
      </c>
    </row>
    <row r="247" spans="11:12">
      <c r="K247">
        <v>14680</v>
      </c>
      <c r="L247">
        <v>1</v>
      </c>
    </row>
    <row r="248" spans="11:12">
      <c r="K248">
        <v>13668</v>
      </c>
      <c r="L248">
        <v>1</v>
      </c>
    </row>
    <row r="249" spans="11:12">
      <c r="K249">
        <v>15621</v>
      </c>
      <c r="L249">
        <v>0</v>
      </c>
    </row>
    <row r="250" spans="11:12">
      <c r="K250">
        <v>16712</v>
      </c>
      <c r="L250">
        <v>1</v>
      </c>
    </row>
    <row r="251" spans="11:12">
      <c r="K251">
        <v>14961</v>
      </c>
      <c r="L251">
        <v>1</v>
      </c>
    </row>
    <row r="252" spans="11:12">
      <c r="K252">
        <v>16626</v>
      </c>
      <c r="L252">
        <v>1</v>
      </c>
    </row>
    <row r="253" spans="11:12">
      <c r="K253">
        <v>13137</v>
      </c>
      <c r="L253">
        <v>1</v>
      </c>
    </row>
    <row r="254" spans="11:12">
      <c r="K254">
        <v>16923</v>
      </c>
      <c r="L254">
        <v>1</v>
      </c>
    </row>
    <row r="255" spans="11:12">
      <c r="K255">
        <v>17500</v>
      </c>
      <c r="L255">
        <v>0</v>
      </c>
    </row>
    <row r="256" spans="11:12">
      <c r="K256">
        <v>12480</v>
      </c>
      <c r="L256">
        <v>1</v>
      </c>
    </row>
    <row r="257" spans="11:12">
      <c r="K257">
        <v>17091</v>
      </c>
      <c r="L257">
        <v>1</v>
      </c>
    </row>
    <row r="258" spans="11:12">
      <c r="K258">
        <v>17491</v>
      </c>
      <c r="L258">
        <v>1</v>
      </c>
    </row>
    <row r="259" spans="11:12">
      <c r="K259">
        <v>12963</v>
      </c>
      <c r="L259">
        <v>1</v>
      </c>
    </row>
    <row r="260" spans="11:12">
      <c r="K260">
        <v>15123</v>
      </c>
      <c r="L260">
        <v>1</v>
      </c>
    </row>
    <row r="261" spans="11:12">
      <c r="K261">
        <v>17590</v>
      </c>
      <c r="L261">
        <v>1</v>
      </c>
    </row>
    <row r="262" spans="11:12">
      <c r="K262">
        <v>12474</v>
      </c>
      <c r="L262">
        <v>1</v>
      </c>
    </row>
    <row r="263" spans="11:12">
      <c r="K263">
        <v>15427</v>
      </c>
      <c r="L263">
        <v>1</v>
      </c>
    </row>
    <row r="264" spans="11:12">
      <c r="K264">
        <v>17139</v>
      </c>
      <c r="L264">
        <v>1</v>
      </c>
    </row>
    <row r="265" spans="11:12">
      <c r="K265">
        <v>13447</v>
      </c>
      <c r="L265">
        <v>0</v>
      </c>
    </row>
    <row r="266" spans="11:12">
      <c r="K266">
        <v>17419</v>
      </c>
      <c r="L266">
        <v>1</v>
      </c>
    </row>
    <row r="267" spans="11:12">
      <c r="K267">
        <v>18229</v>
      </c>
      <c r="L267">
        <v>1</v>
      </c>
    </row>
    <row r="268" spans="11:12">
      <c r="K268">
        <v>13521</v>
      </c>
      <c r="L268">
        <v>0</v>
      </c>
    </row>
    <row r="269" spans="11:12">
      <c r="K269">
        <v>13576</v>
      </c>
      <c r="L269">
        <v>1</v>
      </c>
    </row>
    <row r="270" spans="11:12">
      <c r="K270">
        <v>13467</v>
      </c>
      <c r="L270">
        <v>0</v>
      </c>
    </row>
    <row r="271" spans="11:12">
      <c r="K271">
        <v>12615</v>
      </c>
      <c r="L271">
        <v>1</v>
      </c>
    </row>
    <row r="272" spans="11:12">
      <c r="K272">
        <v>12598</v>
      </c>
      <c r="L272">
        <v>1</v>
      </c>
    </row>
    <row r="273" spans="11:12">
      <c r="K273">
        <v>17049</v>
      </c>
      <c r="L273">
        <v>1</v>
      </c>
    </row>
    <row r="274" spans="11:12">
      <c r="K274">
        <v>17865</v>
      </c>
      <c r="L274">
        <v>1</v>
      </c>
    </row>
    <row r="275" spans="11:12">
      <c r="K275">
        <v>15444</v>
      </c>
      <c r="L275">
        <v>1</v>
      </c>
    </row>
    <row r="276" spans="11:12">
      <c r="K276">
        <v>18259</v>
      </c>
      <c r="L276">
        <v>1</v>
      </c>
    </row>
    <row r="277" spans="11:12">
      <c r="K277">
        <v>18122</v>
      </c>
      <c r="L277">
        <v>1</v>
      </c>
    </row>
    <row r="278" spans="11:12">
      <c r="K278">
        <v>18225</v>
      </c>
      <c r="L278">
        <v>1</v>
      </c>
    </row>
    <row r="279" spans="11:12">
      <c r="K279">
        <v>12539</v>
      </c>
      <c r="L279">
        <v>1</v>
      </c>
    </row>
    <row r="280" spans="11:12">
      <c r="K280">
        <v>13448</v>
      </c>
      <c r="L280">
        <v>1</v>
      </c>
    </row>
    <row r="281" spans="11:12">
      <c r="K281">
        <v>13815</v>
      </c>
      <c r="L281">
        <v>1</v>
      </c>
    </row>
    <row r="282" spans="11:12">
      <c r="K282">
        <v>13004</v>
      </c>
      <c r="L282">
        <v>1</v>
      </c>
    </row>
    <row r="283" spans="11:12">
      <c r="K283">
        <v>16905</v>
      </c>
      <c r="L283">
        <v>1</v>
      </c>
    </row>
    <row r="284" spans="11:12">
      <c r="K284">
        <v>17727</v>
      </c>
      <c r="L284">
        <v>0</v>
      </c>
    </row>
    <row r="285" spans="11:12">
      <c r="K285">
        <v>14739</v>
      </c>
      <c r="L285">
        <v>1</v>
      </c>
    </row>
    <row r="286" spans="11:12">
      <c r="K286">
        <v>12380</v>
      </c>
      <c r="L286">
        <v>1</v>
      </c>
    </row>
    <row r="287" spans="11:12">
      <c r="K287">
        <v>16201</v>
      </c>
      <c r="L287">
        <v>1</v>
      </c>
    </row>
    <row r="288" spans="11:12">
      <c r="K288">
        <v>13014</v>
      </c>
      <c r="L288">
        <v>1</v>
      </c>
    </row>
    <row r="289" spans="11:12">
      <c r="K289">
        <v>17744</v>
      </c>
      <c r="L289">
        <v>1</v>
      </c>
    </row>
    <row r="290" spans="11:12">
      <c r="K290">
        <v>13975</v>
      </c>
      <c r="L290">
        <v>1</v>
      </c>
    </row>
    <row r="291" spans="11:12">
      <c r="K291">
        <v>17528</v>
      </c>
      <c r="L291">
        <v>1</v>
      </c>
    </row>
    <row r="292" spans="11:12">
      <c r="K292">
        <v>14904</v>
      </c>
      <c r="L292">
        <v>0</v>
      </c>
    </row>
    <row r="293" spans="11:12">
      <c r="K293">
        <v>14262</v>
      </c>
      <c r="L293">
        <v>1</v>
      </c>
    </row>
    <row r="294" spans="11:12">
      <c r="K294">
        <v>17659</v>
      </c>
      <c r="L294">
        <v>1</v>
      </c>
    </row>
    <row r="295" spans="11:12">
      <c r="K295">
        <v>13854</v>
      </c>
      <c r="L295">
        <v>1</v>
      </c>
    </row>
    <row r="296" spans="11:12">
      <c r="K296">
        <v>15804</v>
      </c>
      <c r="L296">
        <v>1</v>
      </c>
    </row>
    <row r="297" spans="11:12">
      <c r="K297">
        <v>16401</v>
      </c>
      <c r="L297">
        <v>1</v>
      </c>
    </row>
    <row r="298" spans="11:12">
      <c r="K298">
        <v>17416</v>
      </c>
      <c r="L298">
        <v>1</v>
      </c>
    </row>
    <row r="299" spans="11:12">
      <c r="K299">
        <v>17197</v>
      </c>
      <c r="L299">
        <v>0</v>
      </c>
    </row>
    <row r="300" spans="11:12">
      <c r="K300">
        <v>15034</v>
      </c>
      <c r="L300">
        <v>1</v>
      </c>
    </row>
    <row r="301" spans="11:12">
      <c r="K301">
        <v>17203</v>
      </c>
      <c r="L301">
        <v>1</v>
      </c>
    </row>
    <row r="302" spans="11:12">
      <c r="K302">
        <v>15572</v>
      </c>
      <c r="L302">
        <v>1</v>
      </c>
    </row>
    <row r="303" spans="11:12">
      <c r="K303">
        <v>13021</v>
      </c>
      <c r="L303">
        <v>1</v>
      </c>
    </row>
    <row r="304" spans="11:12">
      <c r="K304">
        <v>17481</v>
      </c>
      <c r="L304">
        <v>1</v>
      </c>
    </row>
    <row r="305" spans="11:12">
      <c r="K305">
        <v>14608</v>
      </c>
      <c r="L305">
        <v>1</v>
      </c>
    </row>
    <row r="306" spans="11:12">
      <c r="K306">
        <v>17386</v>
      </c>
      <c r="L306">
        <v>1</v>
      </c>
    </row>
    <row r="307" spans="11:12">
      <c r="K307">
        <v>14482</v>
      </c>
      <c r="L307">
        <v>1</v>
      </c>
    </row>
    <row r="308" spans="11:12">
      <c r="K308">
        <v>14525</v>
      </c>
      <c r="L308">
        <v>1</v>
      </c>
    </row>
    <row r="309" spans="11:12">
      <c r="K309">
        <v>17730</v>
      </c>
      <c r="L309">
        <v>1</v>
      </c>
    </row>
    <row r="310" spans="11:12">
      <c r="K310">
        <v>15291</v>
      </c>
      <c r="L310">
        <v>1</v>
      </c>
    </row>
    <row r="311" spans="11:12">
      <c r="K311">
        <v>12906</v>
      </c>
      <c r="L311">
        <v>1</v>
      </c>
    </row>
    <row r="312" spans="11:12">
      <c r="K312">
        <v>12867</v>
      </c>
      <c r="L312">
        <v>1</v>
      </c>
    </row>
    <row r="313" spans="11:12">
      <c r="K313">
        <v>14092</v>
      </c>
      <c r="L313">
        <v>1</v>
      </c>
    </row>
    <row r="314" spans="11:12">
      <c r="K314">
        <v>13523</v>
      </c>
      <c r="L314">
        <v>1</v>
      </c>
    </row>
    <row r="315" spans="11:12">
      <c r="K315">
        <v>14944</v>
      </c>
      <c r="L315">
        <v>1</v>
      </c>
    </row>
    <row r="316" spans="11:12">
      <c r="K316">
        <v>16376</v>
      </c>
      <c r="L316">
        <v>0</v>
      </c>
    </row>
    <row r="317" spans="11:12">
      <c r="K317">
        <v>14432</v>
      </c>
      <c r="L317">
        <v>1</v>
      </c>
    </row>
    <row r="318" spans="11:12">
      <c r="K318">
        <v>14456</v>
      </c>
      <c r="L318">
        <v>1</v>
      </c>
    </row>
    <row r="319" spans="11:12">
      <c r="K319">
        <v>16426</v>
      </c>
      <c r="L319">
        <v>1</v>
      </c>
    </row>
    <row r="320" spans="11:12">
      <c r="K320">
        <v>14397</v>
      </c>
      <c r="L320">
        <v>1</v>
      </c>
    </row>
    <row r="321" spans="11:12">
      <c r="K321">
        <v>13495</v>
      </c>
      <c r="L321">
        <v>1</v>
      </c>
    </row>
    <row r="322" spans="11:12">
      <c r="K322">
        <v>17100</v>
      </c>
      <c r="L322">
        <v>0</v>
      </c>
    </row>
    <row r="323" spans="11:12">
      <c r="K323">
        <v>12779</v>
      </c>
      <c r="L323">
        <v>1</v>
      </c>
    </row>
    <row r="324" spans="11:12">
      <c r="K324">
        <v>15156</v>
      </c>
      <c r="L324">
        <v>0</v>
      </c>
    </row>
    <row r="325" spans="11:12">
      <c r="K325">
        <v>16308</v>
      </c>
      <c r="L325">
        <v>1</v>
      </c>
    </row>
    <row r="326" spans="11:12">
      <c r="K326">
        <v>12362</v>
      </c>
      <c r="L326">
        <v>1</v>
      </c>
    </row>
    <row r="327" spans="11:12">
      <c r="K327">
        <v>13396</v>
      </c>
      <c r="L327">
        <v>1</v>
      </c>
    </row>
    <row r="328" spans="11:12">
      <c r="K328">
        <v>15150</v>
      </c>
      <c r="L328">
        <v>1</v>
      </c>
    </row>
    <row r="329" spans="11:12">
      <c r="K329">
        <v>16003</v>
      </c>
      <c r="L329">
        <v>1</v>
      </c>
    </row>
    <row r="330" spans="11:12">
      <c r="K330">
        <v>13458</v>
      </c>
      <c r="L330">
        <v>1</v>
      </c>
    </row>
    <row r="331" spans="11:12">
      <c r="K331">
        <v>15576</v>
      </c>
      <c r="L331">
        <v>0</v>
      </c>
    </row>
    <row r="332" spans="11:12">
      <c r="K332">
        <v>12444</v>
      </c>
      <c r="L332">
        <v>1</v>
      </c>
    </row>
    <row r="333" spans="11:12">
      <c r="K333">
        <v>17315</v>
      </c>
      <c r="L333">
        <v>1</v>
      </c>
    </row>
    <row r="334" spans="11:12">
      <c r="K334">
        <v>13426</v>
      </c>
      <c r="L334">
        <v>1</v>
      </c>
    </row>
    <row r="335" spans="11:12">
      <c r="K335">
        <v>14282</v>
      </c>
      <c r="L335">
        <v>1</v>
      </c>
    </row>
    <row r="336" spans="11:12">
      <c r="K336">
        <v>17044</v>
      </c>
      <c r="L336">
        <v>0</v>
      </c>
    </row>
    <row r="337" spans="11:12">
      <c r="K337">
        <v>15298</v>
      </c>
      <c r="L337">
        <v>1</v>
      </c>
    </row>
    <row r="338" spans="11:12">
      <c r="K338">
        <v>15654</v>
      </c>
      <c r="L338">
        <v>0</v>
      </c>
    </row>
    <row r="339" spans="11:12">
      <c r="K339">
        <v>17377</v>
      </c>
      <c r="L339">
        <v>1</v>
      </c>
    </row>
    <row r="340" spans="11:12">
      <c r="K340">
        <v>14140</v>
      </c>
      <c r="L340">
        <v>0</v>
      </c>
    </row>
    <row r="341" spans="11:12">
      <c r="K341">
        <v>16979</v>
      </c>
      <c r="L341">
        <v>1</v>
      </c>
    </row>
    <row r="342" spans="11:12">
      <c r="K342">
        <v>16169</v>
      </c>
      <c r="L342">
        <v>1</v>
      </c>
    </row>
    <row r="343" spans="11:12">
      <c r="K343">
        <v>13148</v>
      </c>
      <c r="L343">
        <v>1</v>
      </c>
    </row>
    <row r="344" spans="11:12">
      <c r="K344">
        <v>14113</v>
      </c>
      <c r="L344">
        <v>1</v>
      </c>
    </row>
    <row r="345" spans="11:12">
      <c r="K345">
        <v>14085</v>
      </c>
      <c r="L345">
        <v>1</v>
      </c>
    </row>
    <row r="346" spans="11:12">
      <c r="K346">
        <v>13013</v>
      </c>
      <c r="L346">
        <v>1</v>
      </c>
    </row>
    <row r="347" spans="11:12">
      <c r="K347">
        <v>14388</v>
      </c>
      <c r="L347">
        <v>1</v>
      </c>
    </row>
    <row r="348" spans="11:12">
      <c r="K348">
        <v>12429</v>
      </c>
      <c r="L348">
        <v>1</v>
      </c>
    </row>
    <row r="349" spans="11:12">
      <c r="K349">
        <v>17381</v>
      </c>
      <c r="L349">
        <v>1</v>
      </c>
    </row>
    <row r="350" spans="11:12">
      <c r="K350">
        <v>14544</v>
      </c>
      <c r="L350">
        <v>1</v>
      </c>
    </row>
    <row r="351" spans="11:12">
      <c r="K351">
        <v>17566</v>
      </c>
      <c r="L351">
        <v>0</v>
      </c>
    </row>
    <row r="352" spans="11:12">
      <c r="K352">
        <v>16191</v>
      </c>
      <c r="L352">
        <v>1</v>
      </c>
    </row>
    <row r="353" spans="11:12">
      <c r="K353">
        <v>16107</v>
      </c>
      <c r="L353">
        <v>1</v>
      </c>
    </row>
    <row r="354" spans="11:12">
      <c r="K354">
        <v>13883</v>
      </c>
      <c r="L354">
        <v>1</v>
      </c>
    </row>
    <row r="355" spans="11:12">
      <c r="K355">
        <v>14189</v>
      </c>
      <c r="L355">
        <v>1</v>
      </c>
    </row>
    <row r="356" spans="11:12">
      <c r="K356">
        <v>12705</v>
      </c>
      <c r="L356">
        <v>1</v>
      </c>
    </row>
    <row r="357" spans="11:12">
      <c r="K357">
        <v>18245</v>
      </c>
      <c r="L357">
        <v>1</v>
      </c>
    </row>
    <row r="358" spans="11:12">
      <c r="K358">
        <v>14102</v>
      </c>
      <c r="L358">
        <v>1</v>
      </c>
    </row>
    <row r="359" spans="11:12">
      <c r="K359">
        <v>12919</v>
      </c>
      <c r="L359">
        <v>1</v>
      </c>
    </row>
    <row r="360" spans="11:12">
      <c r="K360">
        <v>13327</v>
      </c>
      <c r="L360">
        <v>1</v>
      </c>
    </row>
    <row r="361" spans="11:12">
      <c r="K361">
        <v>16347</v>
      </c>
      <c r="L361">
        <v>0</v>
      </c>
    </row>
    <row r="362" spans="11:12">
      <c r="K362">
        <v>14907</v>
      </c>
      <c r="L362">
        <v>1</v>
      </c>
    </row>
    <row r="363" spans="11:12">
      <c r="K363">
        <v>16655</v>
      </c>
      <c r="L363">
        <v>1</v>
      </c>
    </row>
    <row r="364" spans="11:12">
      <c r="K364">
        <v>14963</v>
      </c>
      <c r="L364">
        <v>1</v>
      </c>
    </row>
    <row r="365" spans="11:12">
      <c r="K365">
        <v>16678</v>
      </c>
      <c r="L365">
        <v>1</v>
      </c>
    </row>
    <row r="366" spans="11:12">
      <c r="K366">
        <v>12484</v>
      </c>
      <c r="L366">
        <v>1</v>
      </c>
    </row>
    <row r="367" spans="11:12">
      <c r="K367">
        <v>12709</v>
      </c>
      <c r="L367">
        <v>1</v>
      </c>
    </row>
    <row r="368" spans="11:12">
      <c r="K368">
        <v>12704</v>
      </c>
      <c r="L368">
        <v>1</v>
      </c>
    </row>
    <row r="369" spans="11:12">
      <c r="K369">
        <v>13183</v>
      </c>
      <c r="L369">
        <v>1</v>
      </c>
    </row>
    <row r="370" spans="11:12">
      <c r="K370">
        <v>12847</v>
      </c>
      <c r="L370">
        <v>0</v>
      </c>
    </row>
    <row r="371" spans="11:12">
      <c r="K371">
        <v>18167</v>
      </c>
      <c r="L371">
        <v>1</v>
      </c>
    </row>
    <row r="372" spans="11:12">
      <c r="K372">
        <v>15392</v>
      </c>
      <c r="L372">
        <v>1</v>
      </c>
    </row>
    <row r="373" spans="11:12">
      <c r="K373">
        <v>13263</v>
      </c>
      <c r="L373">
        <v>1</v>
      </c>
    </row>
    <row r="374" spans="11:12">
      <c r="K374">
        <v>15044</v>
      </c>
      <c r="L374">
        <v>1</v>
      </c>
    </row>
    <row r="375" spans="11:12">
      <c r="K375">
        <v>16393</v>
      </c>
      <c r="L375">
        <v>1</v>
      </c>
    </row>
    <row r="376" spans="11:12">
      <c r="K376">
        <v>18055</v>
      </c>
      <c r="L376">
        <v>1</v>
      </c>
    </row>
    <row r="377" spans="11:12">
      <c r="K377">
        <v>18283</v>
      </c>
      <c r="L377">
        <v>1</v>
      </c>
    </row>
    <row r="378" spans="11:12">
      <c r="K378">
        <v>16168</v>
      </c>
      <c r="L378">
        <v>1</v>
      </c>
    </row>
    <row r="379" spans="11:12">
      <c r="K379">
        <v>16570</v>
      </c>
      <c r="L379">
        <v>1</v>
      </c>
    </row>
    <row r="380" spans="11:12">
      <c r="K380">
        <v>17231</v>
      </c>
      <c r="L380">
        <v>1</v>
      </c>
    </row>
    <row r="381" spans="11:12">
      <c r="K381">
        <v>12668</v>
      </c>
      <c r="L381">
        <v>1</v>
      </c>
    </row>
    <row r="382" spans="11:12">
      <c r="K382">
        <v>17700</v>
      </c>
      <c r="L382">
        <v>1</v>
      </c>
    </row>
    <row r="383" spans="11:12">
      <c r="K383">
        <v>16070</v>
      </c>
      <c r="L383">
        <v>0</v>
      </c>
    </row>
    <row r="384" spans="11:12">
      <c r="K384">
        <v>12713</v>
      </c>
      <c r="L384">
        <v>0</v>
      </c>
    </row>
    <row r="385" spans="11:12">
      <c r="K385">
        <v>12619</v>
      </c>
      <c r="L385">
        <v>1</v>
      </c>
    </row>
    <row r="386" spans="11:12">
      <c r="K386">
        <v>14159</v>
      </c>
      <c r="L386">
        <v>1</v>
      </c>
    </row>
    <row r="387" spans="11:12">
      <c r="K387">
        <v>15750</v>
      </c>
      <c r="L387">
        <v>1</v>
      </c>
    </row>
    <row r="388" spans="11:12">
      <c r="K388">
        <v>17059</v>
      </c>
      <c r="L388">
        <v>1</v>
      </c>
    </row>
    <row r="389" spans="11:12">
      <c r="K389">
        <v>16079</v>
      </c>
      <c r="L389">
        <v>1</v>
      </c>
    </row>
    <row r="390" spans="11:12">
      <c r="K390">
        <v>17611</v>
      </c>
      <c r="L390">
        <v>1</v>
      </c>
    </row>
    <row r="391" spans="11:12">
      <c r="K391">
        <v>15005</v>
      </c>
      <c r="L391">
        <v>1</v>
      </c>
    </row>
    <row r="392" spans="11:12">
      <c r="K392">
        <v>14387</v>
      </c>
      <c r="L392">
        <v>1</v>
      </c>
    </row>
    <row r="393" spans="11:12">
      <c r="K393">
        <v>14653</v>
      </c>
      <c r="L393">
        <v>1</v>
      </c>
    </row>
    <row r="394" spans="11:12">
      <c r="K394">
        <v>13758</v>
      </c>
      <c r="L394">
        <v>1</v>
      </c>
    </row>
    <row r="395" spans="11:12">
      <c r="K395">
        <v>17653</v>
      </c>
      <c r="L395">
        <v>1</v>
      </c>
    </row>
    <row r="396" spans="11:12">
      <c r="K396">
        <v>14796</v>
      </c>
      <c r="L396">
        <v>1</v>
      </c>
    </row>
    <row r="397" spans="11:12">
      <c r="K397">
        <v>16094</v>
      </c>
      <c r="L397">
        <v>1</v>
      </c>
    </row>
    <row r="398" spans="11:12">
      <c r="K398">
        <v>12518</v>
      </c>
      <c r="L398">
        <v>1</v>
      </c>
    </row>
    <row r="399" spans="11:12">
      <c r="K399">
        <v>15796</v>
      </c>
      <c r="L399">
        <v>1</v>
      </c>
    </row>
    <row r="400" spans="11:12">
      <c r="K400">
        <v>13949</v>
      </c>
      <c r="L400">
        <v>1</v>
      </c>
    </row>
    <row r="401" spans="11:12">
      <c r="K401">
        <v>17754</v>
      </c>
      <c r="L401">
        <v>1</v>
      </c>
    </row>
    <row r="402" spans="11:12">
      <c r="K402">
        <v>14032</v>
      </c>
      <c r="L402">
        <v>1</v>
      </c>
    </row>
    <row r="403" spans="11:12">
      <c r="K403">
        <v>12856</v>
      </c>
      <c r="L403">
        <v>1</v>
      </c>
    </row>
    <row r="404" spans="11:12">
      <c r="K404">
        <v>16458</v>
      </c>
      <c r="L404">
        <v>1</v>
      </c>
    </row>
    <row r="405" spans="11:12">
      <c r="K405">
        <v>14299</v>
      </c>
      <c r="L405">
        <v>1</v>
      </c>
    </row>
    <row r="406" spans="11:12">
      <c r="K406">
        <v>15039</v>
      </c>
      <c r="L406">
        <v>1</v>
      </c>
    </row>
    <row r="407" spans="11:12">
      <c r="K407">
        <v>13500</v>
      </c>
      <c r="L407">
        <v>1</v>
      </c>
    </row>
    <row r="408" spans="11:12">
      <c r="K408">
        <v>15218</v>
      </c>
      <c r="L408">
        <v>1</v>
      </c>
    </row>
    <row r="409" spans="11:12">
      <c r="K409">
        <v>16672</v>
      </c>
      <c r="L409">
        <v>1</v>
      </c>
    </row>
    <row r="410" spans="11:12">
      <c r="K410">
        <v>15513</v>
      </c>
      <c r="L410">
        <v>1</v>
      </c>
    </row>
    <row r="411" spans="11:12">
      <c r="K411">
        <v>14502</v>
      </c>
      <c r="L411">
        <v>1</v>
      </c>
    </row>
    <row r="412" spans="11:12">
      <c r="K412">
        <v>17861</v>
      </c>
      <c r="L412">
        <v>1</v>
      </c>
    </row>
    <row r="413" spans="11:12">
      <c r="K413">
        <v>15722</v>
      </c>
      <c r="L413">
        <v>1</v>
      </c>
    </row>
    <row r="414" spans="11:12">
      <c r="K414">
        <v>14719</v>
      </c>
      <c r="L414">
        <v>1</v>
      </c>
    </row>
    <row r="415" spans="11:12">
      <c r="K415">
        <v>12553</v>
      </c>
      <c r="L415">
        <v>1</v>
      </c>
    </row>
    <row r="416" spans="11:12">
      <c r="K416">
        <v>16265</v>
      </c>
      <c r="L416">
        <v>1</v>
      </c>
    </row>
    <row r="417" spans="11:12">
      <c r="K417">
        <v>13726</v>
      </c>
      <c r="L417">
        <v>1</v>
      </c>
    </row>
    <row r="418" spans="11:12">
      <c r="K418">
        <v>15465</v>
      </c>
      <c r="L418">
        <v>1</v>
      </c>
    </row>
    <row r="419" spans="11:12">
      <c r="K419">
        <v>14621</v>
      </c>
      <c r="L419">
        <v>1</v>
      </c>
    </row>
    <row r="420" spans="11:12">
      <c r="K420">
        <v>12726</v>
      </c>
      <c r="L420">
        <v>1</v>
      </c>
    </row>
    <row r="421" spans="11:12">
      <c r="K421">
        <v>17387</v>
      </c>
      <c r="L421">
        <v>0</v>
      </c>
    </row>
    <row r="422" spans="11:12">
      <c r="K422">
        <v>17870</v>
      </c>
      <c r="L422">
        <v>1</v>
      </c>
    </row>
    <row r="423" spans="11:12">
      <c r="K423">
        <v>16326</v>
      </c>
      <c r="L423">
        <v>1</v>
      </c>
    </row>
    <row r="424" spans="11:12">
      <c r="K424">
        <v>16279</v>
      </c>
      <c r="L424">
        <v>1</v>
      </c>
    </row>
    <row r="425" spans="11:12">
      <c r="K425">
        <v>16505</v>
      </c>
      <c r="L425">
        <v>0</v>
      </c>
    </row>
    <row r="426" spans="11:12">
      <c r="K426">
        <v>17706</v>
      </c>
      <c r="L426">
        <v>1</v>
      </c>
    </row>
    <row r="427" spans="11:12">
      <c r="K427">
        <v>13297</v>
      </c>
      <c r="L427">
        <v>1</v>
      </c>
    </row>
    <row r="428" spans="11:12">
      <c r="K428">
        <v>16759</v>
      </c>
      <c r="L428">
        <v>0</v>
      </c>
    </row>
    <row r="429" spans="11:12">
      <c r="K429">
        <v>15426</v>
      </c>
      <c r="L429">
        <v>1</v>
      </c>
    </row>
    <row r="430" spans="11:12">
      <c r="K430">
        <v>15544</v>
      </c>
      <c r="L430">
        <v>1</v>
      </c>
    </row>
    <row r="431" spans="11:12">
      <c r="K431">
        <v>12395</v>
      </c>
      <c r="L431">
        <v>1</v>
      </c>
    </row>
    <row r="432" spans="11:12">
      <c r="K432">
        <v>14732</v>
      </c>
      <c r="L432">
        <v>1</v>
      </c>
    </row>
    <row r="433" spans="11:12">
      <c r="K433">
        <v>13516</v>
      </c>
      <c r="L433">
        <v>1</v>
      </c>
    </row>
    <row r="434" spans="11:12">
      <c r="K434">
        <v>15046</v>
      </c>
      <c r="L434">
        <v>1</v>
      </c>
    </row>
    <row r="435" spans="11:12">
      <c r="K435">
        <v>17289</v>
      </c>
      <c r="L435">
        <v>1</v>
      </c>
    </row>
    <row r="436" spans="11:12">
      <c r="K436">
        <v>16513</v>
      </c>
      <c r="L436">
        <v>1</v>
      </c>
    </row>
    <row r="437" spans="11:12">
      <c r="K437">
        <v>17001</v>
      </c>
      <c r="L437">
        <v>1</v>
      </c>
    </row>
    <row r="438" spans="11:12">
      <c r="K438">
        <v>13102</v>
      </c>
      <c r="L438">
        <v>1</v>
      </c>
    </row>
    <row r="439" spans="11:12">
      <c r="K439">
        <v>17690</v>
      </c>
      <c r="L439">
        <v>1</v>
      </c>
    </row>
    <row r="440" spans="11:12">
      <c r="K440">
        <v>17858</v>
      </c>
      <c r="L440">
        <v>1</v>
      </c>
    </row>
    <row r="441" spans="11:12">
      <c r="K441">
        <v>17644</v>
      </c>
      <c r="L441">
        <v>1</v>
      </c>
    </row>
    <row r="442" spans="11:12">
      <c r="K442">
        <v>17095</v>
      </c>
      <c r="L442">
        <v>1</v>
      </c>
    </row>
    <row r="443" spans="11:12">
      <c r="K443">
        <v>18145</v>
      </c>
      <c r="L443">
        <v>1</v>
      </c>
    </row>
    <row r="444" spans="11:12">
      <c r="K444">
        <v>13924</v>
      </c>
      <c r="L444">
        <v>1</v>
      </c>
    </row>
    <row r="445" spans="11:12">
      <c r="K445">
        <v>17461</v>
      </c>
      <c r="L445">
        <v>0</v>
      </c>
    </row>
    <row r="446" spans="11:12">
      <c r="K446">
        <v>15527</v>
      </c>
      <c r="L446">
        <v>1</v>
      </c>
    </row>
    <row r="447" spans="11:12">
      <c r="K447">
        <v>17288</v>
      </c>
      <c r="L447">
        <v>1</v>
      </c>
    </row>
    <row r="448" spans="11:12">
      <c r="K448">
        <v>16929</v>
      </c>
      <c r="L448">
        <v>1</v>
      </c>
    </row>
    <row r="449" spans="11:12">
      <c r="K449">
        <v>14759</v>
      </c>
      <c r="L449">
        <v>1</v>
      </c>
    </row>
    <row r="450" spans="11:12">
      <c r="K450">
        <v>16767</v>
      </c>
      <c r="L450">
        <v>1</v>
      </c>
    </row>
    <row r="451" spans="11:12">
      <c r="K451">
        <v>18104</v>
      </c>
      <c r="L451">
        <v>0</v>
      </c>
    </row>
    <row r="452" spans="11:12">
      <c r="K452">
        <v>17133</v>
      </c>
      <c r="L452">
        <v>1</v>
      </c>
    </row>
    <row r="453" spans="11:12">
      <c r="K453">
        <v>14515</v>
      </c>
      <c r="L453">
        <v>1</v>
      </c>
    </row>
    <row r="454" spans="11:12">
      <c r="K454">
        <v>13644</v>
      </c>
      <c r="L454">
        <v>1</v>
      </c>
    </row>
    <row r="455" spans="11:12">
      <c r="K455">
        <v>15687</v>
      </c>
      <c r="L455">
        <v>1</v>
      </c>
    </row>
    <row r="456" spans="11:12">
      <c r="K456">
        <v>12747</v>
      </c>
      <c r="L456">
        <v>1</v>
      </c>
    </row>
    <row r="457" spans="11:12">
      <c r="K457">
        <v>13362</v>
      </c>
      <c r="L457">
        <v>1</v>
      </c>
    </row>
    <row r="458" spans="11:12">
      <c r="K458">
        <v>17739</v>
      </c>
      <c r="L458">
        <v>1</v>
      </c>
    </row>
    <row r="459" spans="11:12">
      <c r="K459">
        <v>12374</v>
      </c>
      <c r="L459">
        <v>0</v>
      </c>
    </row>
    <row r="460" spans="11:12">
      <c r="K460">
        <v>17426</v>
      </c>
      <c r="L460">
        <v>1</v>
      </c>
    </row>
    <row r="461" spans="11:12">
      <c r="K461">
        <v>16711</v>
      </c>
      <c r="L461">
        <v>1</v>
      </c>
    </row>
    <row r="462" spans="11:12">
      <c r="K462">
        <v>16983</v>
      </c>
      <c r="L462">
        <v>1</v>
      </c>
    </row>
    <row r="463" spans="11:12">
      <c r="K463">
        <v>12408</v>
      </c>
      <c r="L463">
        <v>1</v>
      </c>
    </row>
    <row r="464" spans="11:12">
      <c r="K464">
        <v>12603</v>
      </c>
      <c r="L464">
        <v>0</v>
      </c>
    </row>
    <row r="465" spans="11:12">
      <c r="K465">
        <v>13285</v>
      </c>
      <c r="L465">
        <v>1</v>
      </c>
    </row>
    <row r="466" spans="11:12">
      <c r="K466">
        <v>14756</v>
      </c>
      <c r="L466">
        <v>0</v>
      </c>
    </row>
    <row r="467" spans="11:12">
      <c r="K467">
        <v>15414</v>
      </c>
      <c r="L467">
        <v>1</v>
      </c>
    </row>
    <row r="468" spans="11:12">
      <c r="K468">
        <v>13268</v>
      </c>
      <c r="L468">
        <v>1</v>
      </c>
    </row>
    <row r="469" spans="11:12">
      <c r="K469">
        <v>12689</v>
      </c>
      <c r="L469">
        <v>1</v>
      </c>
    </row>
    <row r="470" spans="11:12">
      <c r="K470">
        <v>18130</v>
      </c>
      <c r="L470">
        <v>1</v>
      </c>
    </row>
    <row r="471" spans="11:12">
      <c r="K471">
        <v>12683</v>
      </c>
      <c r="L471">
        <v>1</v>
      </c>
    </row>
    <row r="472" spans="11:12">
      <c r="K472">
        <v>15373</v>
      </c>
      <c r="L472">
        <v>1</v>
      </c>
    </row>
    <row r="473" spans="11:12">
      <c r="K473">
        <v>15500</v>
      </c>
      <c r="L473">
        <v>1</v>
      </c>
    </row>
    <row r="474" spans="11:12">
      <c r="K474">
        <v>15984</v>
      </c>
      <c r="L474">
        <v>1</v>
      </c>
    </row>
    <row r="475" spans="11:12">
      <c r="K475">
        <v>13999</v>
      </c>
      <c r="L475">
        <v>1</v>
      </c>
    </row>
    <row r="476" spans="11:12">
      <c r="K476">
        <v>13384</v>
      </c>
      <c r="L476">
        <v>1</v>
      </c>
    </row>
    <row r="477" spans="11:12">
      <c r="K477">
        <v>13488</v>
      </c>
      <c r="L477">
        <v>1</v>
      </c>
    </row>
    <row r="478" spans="11:12">
      <c r="K478">
        <v>17101</v>
      </c>
      <c r="L478">
        <v>1</v>
      </c>
    </row>
    <row r="479" spans="11:12">
      <c r="K479">
        <v>15814</v>
      </c>
      <c r="L479">
        <v>1</v>
      </c>
    </row>
    <row r="480" spans="11:12">
      <c r="K480">
        <v>15696</v>
      </c>
      <c r="L480">
        <v>1</v>
      </c>
    </row>
    <row r="481" spans="11:12">
      <c r="K481">
        <v>14655</v>
      </c>
      <c r="L481">
        <v>1</v>
      </c>
    </row>
    <row r="482" spans="11:12">
      <c r="K482">
        <v>14309</v>
      </c>
      <c r="L482">
        <v>1</v>
      </c>
    </row>
    <row r="483" spans="11:12">
      <c r="K483">
        <v>12766</v>
      </c>
      <c r="L483">
        <v>1</v>
      </c>
    </row>
    <row r="484" spans="11:12">
      <c r="K484">
        <v>14725</v>
      </c>
      <c r="L484">
        <v>0</v>
      </c>
    </row>
    <row r="485" spans="11:12">
      <c r="K485">
        <v>14597</v>
      </c>
      <c r="L485">
        <v>1</v>
      </c>
    </row>
    <row r="486" spans="11:12">
      <c r="K486">
        <v>12949</v>
      </c>
      <c r="L486">
        <v>1</v>
      </c>
    </row>
    <row r="487" spans="11:12">
      <c r="K487">
        <v>15274</v>
      </c>
      <c r="L487">
        <v>0</v>
      </c>
    </row>
    <row r="488" spans="11:12">
      <c r="K488">
        <v>15473</v>
      </c>
      <c r="L488">
        <v>1</v>
      </c>
    </row>
    <row r="489" spans="11:12">
      <c r="K489">
        <v>17761</v>
      </c>
      <c r="L489">
        <v>0</v>
      </c>
    </row>
    <row r="490" spans="11:12">
      <c r="K490">
        <v>14422</v>
      </c>
      <c r="L490">
        <v>1</v>
      </c>
    </row>
    <row r="491" spans="11:12">
      <c r="K491">
        <v>16945</v>
      </c>
      <c r="L491">
        <v>1</v>
      </c>
    </row>
    <row r="492" spans="11:12">
      <c r="K492">
        <v>16241</v>
      </c>
      <c r="L492">
        <v>1</v>
      </c>
    </row>
    <row r="493" spans="11:12">
      <c r="K493">
        <v>16156</v>
      </c>
      <c r="L493">
        <v>1</v>
      </c>
    </row>
    <row r="494" spans="11:12">
      <c r="K494">
        <v>14428</v>
      </c>
      <c r="L494">
        <v>1</v>
      </c>
    </row>
    <row r="495" spans="11:12">
      <c r="K495">
        <v>15398</v>
      </c>
      <c r="L495">
        <v>1</v>
      </c>
    </row>
    <row r="496" spans="11:12">
      <c r="K496">
        <v>16931</v>
      </c>
      <c r="L496">
        <v>1</v>
      </c>
    </row>
    <row r="497" spans="11:12">
      <c r="K497">
        <v>14060</v>
      </c>
      <c r="L497">
        <v>1</v>
      </c>
    </row>
    <row r="498" spans="11:12">
      <c r="K498">
        <v>13174</v>
      </c>
      <c r="L498">
        <v>1</v>
      </c>
    </row>
    <row r="499" spans="11:12">
      <c r="K499">
        <v>16904</v>
      </c>
      <c r="L499">
        <v>1</v>
      </c>
    </row>
    <row r="500" spans="11:12">
      <c r="K500">
        <v>15136</v>
      </c>
      <c r="L500">
        <v>1</v>
      </c>
    </row>
    <row r="501" spans="11:12">
      <c r="K501">
        <v>18082</v>
      </c>
      <c r="L501">
        <v>0</v>
      </c>
    </row>
    <row r="502" spans="11:12">
      <c r="K502">
        <v>16369</v>
      </c>
      <c r="L502">
        <v>1</v>
      </c>
    </row>
    <row r="503" spans="11:12">
      <c r="K503">
        <v>15977</v>
      </c>
      <c r="L503">
        <v>1</v>
      </c>
    </row>
    <row r="504" spans="11:12">
      <c r="K504">
        <v>16639</v>
      </c>
      <c r="L504">
        <v>1</v>
      </c>
    </row>
    <row r="505" spans="11:12">
      <c r="K505">
        <v>12560</v>
      </c>
      <c r="L505">
        <v>1</v>
      </c>
    </row>
    <row r="506" spans="11:12">
      <c r="K506">
        <v>13596</v>
      </c>
      <c r="L506">
        <v>0</v>
      </c>
    </row>
    <row r="507" spans="11:12">
      <c r="K507">
        <v>17397</v>
      </c>
      <c r="L507">
        <v>0</v>
      </c>
    </row>
    <row r="508" spans="11:12">
      <c r="K508">
        <v>12757</v>
      </c>
      <c r="L508">
        <v>1</v>
      </c>
    </row>
    <row r="509" spans="11:12">
      <c r="K509">
        <v>16899</v>
      </c>
      <c r="L509">
        <v>1</v>
      </c>
    </row>
    <row r="510" spans="11:12">
      <c r="K510">
        <v>14110</v>
      </c>
      <c r="L510">
        <v>1</v>
      </c>
    </row>
    <row r="511" spans="11:12">
      <c r="K511">
        <v>15023</v>
      </c>
      <c r="L511">
        <v>1</v>
      </c>
    </row>
    <row r="512" spans="11:12">
      <c r="K512">
        <v>13050</v>
      </c>
      <c r="L512">
        <v>1</v>
      </c>
    </row>
    <row r="513" spans="11:12">
      <c r="K513">
        <v>15965</v>
      </c>
      <c r="L513">
        <v>1</v>
      </c>
    </row>
    <row r="514" spans="11:12">
      <c r="K514">
        <v>17502</v>
      </c>
      <c r="L514">
        <v>0</v>
      </c>
    </row>
    <row r="515" spans="11:12">
      <c r="K515">
        <v>17346</v>
      </c>
      <c r="L515">
        <v>1</v>
      </c>
    </row>
    <row r="516" spans="11:12">
      <c r="K516">
        <v>13418</v>
      </c>
      <c r="L516">
        <v>1</v>
      </c>
    </row>
    <row r="517" spans="11:12">
      <c r="K517">
        <v>17937</v>
      </c>
      <c r="L517">
        <v>1</v>
      </c>
    </row>
    <row r="518" spans="11:12">
      <c r="K518">
        <v>18097</v>
      </c>
      <c r="L518">
        <v>1</v>
      </c>
    </row>
    <row r="519" spans="11:12">
      <c r="K519">
        <v>12658</v>
      </c>
      <c r="L519">
        <v>0</v>
      </c>
    </row>
    <row r="520" spans="11:12">
      <c r="K520">
        <v>15671</v>
      </c>
      <c r="L520">
        <v>1</v>
      </c>
    </row>
    <row r="521" spans="11:12">
      <c r="K521">
        <v>17758</v>
      </c>
      <c r="L521">
        <v>1</v>
      </c>
    </row>
    <row r="522" spans="11:12">
      <c r="K522">
        <v>12358</v>
      </c>
      <c r="L522">
        <v>1</v>
      </c>
    </row>
    <row r="523" spans="11:12">
      <c r="K523">
        <v>15493</v>
      </c>
      <c r="L523">
        <v>1</v>
      </c>
    </row>
    <row r="524" spans="11:12">
      <c r="K524">
        <v>16057</v>
      </c>
      <c r="L524">
        <v>1</v>
      </c>
    </row>
    <row r="525" spans="11:12">
      <c r="K525">
        <v>12478</v>
      </c>
      <c r="L525">
        <v>0</v>
      </c>
    </row>
    <row r="526" spans="11:12">
      <c r="K526">
        <v>14788</v>
      </c>
      <c r="L526">
        <v>0</v>
      </c>
    </row>
    <row r="527" spans="11:12">
      <c r="K527">
        <v>17593</v>
      </c>
      <c r="L527">
        <v>1</v>
      </c>
    </row>
    <row r="528" spans="11:12">
      <c r="K528">
        <v>16365</v>
      </c>
      <c r="L528">
        <v>1</v>
      </c>
    </row>
    <row r="529" spans="11:12">
      <c r="K529">
        <v>12937</v>
      </c>
      <c r="L529">
        <v>1</v>
      </c>
    </row>
    <row r="530" spans="11:12">
      <c r="K530">
        <v>14700</v>
      </c>
      <c r="L530">
        <v>1</v>
      </c>
    </row>
    <row r="531" spans="11:12">
      <c r="K531">
        <v>13895</v>
      </c>
      <c r="L531">
        <v>1</v>
      </c>
    </row>
    <row r="532" spans="11:12">
      <c r="K532">
        <v>13040</v>
      </c>
      <c r="L532">
        <v>0</v>
      </c>
    </row>
    <row r="533" spans="11:12">
      <c r="K533">
        <v>13113</v>
      </c>
      <c r="L533">
        <v>1</v>
      </c>
    </row>
    <row r="534" spans="11:12">
      <c r="K534">
        <v>14250</v>
      </c>
      <c r="L534">
        <v>1</v>
      </c>
    </row>
    <row r="535" spans="11:12">
      <c r="K535">
        <v>12662</v>
      </c>
      <c r="L535">
        <v>1</v>
      </c>
    </row>
    <row r="536" spans="11:12">
      <c r="K536">
        <v>16327</v>
      </c>
      <c r="L536">
        <v>1</v>
      </c>
    </row>
    <row r="537" spans="11:12">
      <c r="K537">
        <v>12638</v>
      </c>
      <c r="L537">
        <v>0</v>
      </c>
    </row>
    <row r="538" spans="11:12">
      <c r="K538">
        <v>18022</v>
      </c>
      <c r="L538">
        <v>0</v>
      </c>
    </row>
    <row r="539" spans="11:12">
      <c r="K539">
        <v>17759</v>
      </c>
      <c r="L539">
        <v>1</v>
      </c>
    </row>
    <row r="540" spans="11:12">
      <c r="K540">
        <v>13324</v>
      </c>
      <c r="L540">
        <v>1</v>
      </c>
    </row>
    <row r="541" spans="11:12">
      <c r="K541">
        <v>13323</v>
      </c>
      <c r="L541">
        <v>1</v>
      </c>
    </row>
    <row r="542" spans="11:12">
      <c r="K542">
        <v>14178</v>
      </c>
      <c r="L542">
        <v>1</v>
      </c>
    </row>
    <row r="543" spans="11:12">
      <c r="K543">
        <v>13571</v>
      </c>
      <c r="L543">
        <v>1</v>
      </c>
    </row>
    <row r="544" spans="11:12">
      <c r="K544">
        <v>16966</v>
      </c>
      <c r="L544">
        <v>1</v>
      </c>
    </row>
    <row r="545" spans="11:12">
      <c r="K545">
        <v>16066</v>
      </c>
      <c r="L545">
        <v>1</v>
      </c>
    </row>
    <row r="546" spans="11:12">
      <c r="K546">
        <v>14240</v>
      </c>
      <c r="L546">
        <v>1</v>
      </c>
    </row>
    <row r="547" spans="11:12">
      <c r="K547">
        <v>18118</v>
      </c>
      <c r="L547">
        <v>1</v>
      </c>
    </row>
    <row r="548" spans="11:12">
      <c r="K548">
        <v>17188</v>
      </c>
      <c r="L548">
        <v>1</v>
      </c>
    </row>
    <row r="549" spans="11:12">
      <c r="K549">
        <v>14709</v>
      </c>
      <c r="L549">
        <v>1</v>
      </c>
    </row>
    <row r="550" spans="11:12">
      <c r="K550">
        <v>14285</v>
      </c>
      <c r="L550">
        <v>1</v>
      </c>
    </row>
    <row r="551" spans="11:12">
      <c r="K551">
        <v>12684</v>
      </c>
      <c r="L551">
        <v>1</v>
      </c>
    </row>
    <row r="552" spans="11:12">
      <c r="K552">
        <v>14401</v>
      </c>
      <c r="L552">
        <v>1</v>
      </c>
    </row>
    <row r="553" spans="11:12">
      <c r="K553">
        <v>17716</v>
      </c>
      <c r="L553">
        <v>1</v>
      </c>
    </row>
    <row r="554" spans="11:12">
      <c r="K554">
        <v>16700</v>
      </c>
      <c r="L554">
        <v>1</v>
      </c>
    </row>
    <row r="555" spans="11:12">
      <c r="K555">
        <v>17523</v>
      </c>
      <c r="L555">
        <v>0</v>
      </c>
    </row>
    <row r="556" spans="11:12">
      <c r="K556">
        <v>14434</v>
      </c>
      <c r="L556">
        <v>1</v>
      </c>
    </row>
    <row r="557" spans="11:12">
      <c r="K557">
        <v>18230</v>
      </c>
      <c r="L557">
        <v>1</v>
      </c>
    </row>
    <row r="558" spans="11:12">
      <c r="K558">
        <v>17069</v>
      </c>
      <c r="L558">
        <v>1</v>
      </c>
    </row>
    <row r="559" spans="11:12">
      <c r="K559">
        <v>16011</v>
      </c>
      <c r="L559">
        <v>1</v>
      </c>
    </row>
    <row r="560" spans="11:12">
      <c r="K560">
        <v>15785</v>
      </c>
      <c r="L560">
        <v>1</v>
      </c>
    </row>
    <row r="561" spans="11:12">
      <c r="K561">
        <v>14071</v>
      </c>
      <c r="L561">
        <v>1</v>
      </c>
    </row>
    <row r="562" spans="11:12">
      <c r="K562">
        <v>17490</v>
      </c>
      <c r="L562">
        <v>1</v>
      </c>
    </row>
    <row r="563" spans="11:12">
      <c r="K563">
        <v>16669</v>
      </c>
      <c r="L563">
        <v>1</v>
      </c>
    </row>
    <row r="564" spans="11:12">
      <c r="K564">
        <v>13381</v>
      </c>
      <c r="L564">
        <v>1</v>
      </c>
    </row>
    <row r="565" spans="11:12">
      <c r="K565">
        <v>16245</v>
      </c>
      <c r="L565">
        <v>1</v>
      </c>
    </row>
    <row r="566" spans="11:12">
      <c r="K566">
        <v>14126</v>
      </c>
      <c r="L566">
        <v>0</v>
      </c>
    </row>
    <row r="567" spans="11:12">
      <c r="K567">
        <v>12727</v>
      </c>
      <c r="L567">
        <v>1</v>
      </c>
    </row>
    <row r="568" spans="11:12">
      <c r="K568">
        <v>16633</v>
      </c>
      <c r="L568">
        <v>1</v>
      </c>
    </row>
    <row r="569" spans="11:12">
      <c r="K569">
        <v>13534</v>
      </c>
      <c r="L569">
        <v>1</v>
      </c>
    </row>
    <row r="570" spans="11:12">
      <c r="K570">
        <v>16992</v>
      </c>
      <c r="L570">
        <v>1</v>
      </c>
    </row>
    <row r="571" spans="11:12">
      <c r="K571">
        <v>15845</v>
      </c>
      <c r="L571">
        <v>1</v>
      </c>
    </row>
    <row r="572" spans="11:12">
      <c r="K572">
        <v>17043</v>
      </c>
      <c r="L572">
        <v>1</v>
      </c>
    </row>
    <row r="573" spans="11:12">
      <c r="K573">
        <v>13318</v>
      </c>
      <c r="L573">
        <v>0</v>
      </c>
    </row>
    <row r="574" spans="11:12">
      <c r="K574">
        <v>14057</v>
      </c>
      <c r="L574">
        <v>1</v>
      </c>
    </row>
    <row r="575" spans="11:12">
      <c r="K575">
        <v>13680</v>
      </c>
      <c r="L575">
        <v>1</v>
      </c>
    </row>
    <row r="576" spans="11:12">
      <c r="K576">
        <v>14664</v>
      </c>
      <c r="L576">
        <v>0</v>
      </c>
    </row>
    <row r="577" spans="11:12">
      <c r="K577">
        <v>13313</v>
      </c>
      <c r="L577">
        <v>1</v>
      </c>
    </row>
    <row r="578" spans="11:12">
      <c r="K578">
        <v>14713</v>
      </c>
      <c r="L578">
        <v>1</v>
      </c>
    </row>
    <row r="579" spans="11:12">
      <c r="K579">
        <v>14688</v>
      </c>
      <c r="L579">
        <v>1</v>
      </c>
    </row>
    <row r="580" spans="11:12">
      <c r="K580">
        <v>16295</v>
      </c>
      <c r="L580">
        <v>1</v>
      </c>
    </row>
    <row r="581" spans="11:12">
      <c r="K581">
        <v>15773</v>
      </c>
      <c r="L581">
        <v>0</v>
      </c>
    </row>
    <row r="582" spans="11:12">
      <c r="K582">
        <v>17985</v>
      </c>
      <c r="L582">
        <v>0</v>
      </c>
    </row>
    <row r="583" spans="11:12">
      <c r="K583">
        <v>14075</v>
      </c>
      <c r="L583">
        <v>1</v>
      </c>
    </row>
    <row r="584" spans="11:12">
      <c r="K584">
        <v>16367</v>
      </c>
      <c r="L584">
        <v>1</v>
      </c>
    </row>
    <row r="585" spans="11:12">
      <c r="K585">
        <v>14698</v>
      </c>
      <c r="L585">
        <v>1</v>
      </c>
    </row>
    <row r="586" spans="11:12">
      <c r="K586">
        <v>16029</v>
      </c>
      <c r="L586">
        <v>1</v>
      </c>
    </row>
    <row r="587" spans="11:12">
      <c r="K587">
        <v>17705</v>
      </c>
      <c r="L587">
        <v>1</v>
      </c>
    </row>
    <row r="588" spans="11:12">
      <c r="K588">
        <v>17686</v>
      </c>
      <c r="L588">
        <v>1</v>
      </c>
    </row>
    <row r="589" spans="11:12">
      <c r="K589">
        <v>17451</v>
      </c>
      <c r="L589">
        <v>1</v>
      </c>
    </row>
    <row r="590" spans="11:12">
      <c r="K590">
        <v>13860</v>
      </c>
      <c r="L590">
        <v>1</v>
      </c>
    </row>
    <row r="591" spans="11:12">
      <c r="K591">
        <v>14794</v>
      </c>
      <c r="L591">
        <v>1</v>
      </c>
    </row>
    <row r="592" spans="11:12">
      <c r="K592">
        <v>14382</v>
      </c>
      <c r="L592">
        <v>0</v>
      </c>
    </row>
    <row r="593" spans="11:12">
      <c r="K593">
        <v>12935</v>
      </c>
      <c r="L593">
        <v>1</v>
      </c>
    </row>
    <row r="594" spans="11:12">
      <c r="K594">
        <v>12783</v>
      </c>
      <c r="L594">
        <v>1</v>
      </c>
    </row>
    <row r="595" spans="11:12">
      <c r="K595">
        <v>18198</v>
      </c>
      <c r="L595">
        <v>1</v>
      </c>
    </row>
    <row r="596" spans="11:12">
      <c r="K596">
        <v>14897</v>
      </c>
      <c r="L596">
        <v>1</v>
      </c>
    </row>
    <row r="597" spans="11:12">
      <c r="K597">
        <v>14511</v>
      </c>
      <c r="L597">
        <v>1</v>
      </c>
    </row>
    <row r="598" spans="11:12">
      <c r="K598">
        <v>14534</v>
      </c>
      <c r="L598">
        <v>1</v>
      </c>
    </row>
    <row r="599" spans="11:12">
      <c r="K599">
        <v>13769</v>
      </c>
      <c r="L599">
        <v>1</v>
      </c>
    </row>
    <row r="600" spans="11:12">
      <c r="K600">
        <v>14440</v>
      </c>
      <c r="L600">
        <v>1</v>
      </c>
    </row>
    <row r="601" spans="11:12">
      <c r="K601">
        <v>15719</v>
      </c>
      <c r="L601">
        <v>1</v>
      </c>
    </row>
    <row r="602" spans="11:12">
      <c r="K602">
        <v>13692</v>
      </c>
      <c r="L602">
        <v>1</v>
      </c>
    </row>
    <row r="603" spans="11:12">
      <c r="K603">
        <v>12646</v>
      </c>
      <c r="L603">
        <v>1</v>
      </c>
    </row>
    <row r="604" spans="11:12">
      <c r="K604">
        <v>16954</v>
      </c>
      <c r="L604">
        <v>1</v>
      </c>
    </row>
    <row r="605" spans="11:12">
      <c r="K605">
        <v>12721</v>
      </c>
      <c r="L605">
        <v>1</v>
      </c>
    </row>
    <row r="606" spans="11:12">
      <c r="K606">
        <v>13914</v>
      </c>
      <c r="L606">
        <v>0</v>
      </c>
    </row>
    <row r="607" spans="11:12">
      <c r="K607">
        <v>16762</v>
      </c>
      <c r="L607">
        <v>1</v>
      </c>
    </row>
    <row r="608" spans="11:12">
      <c r="K608">
        <v>17159</v>
      </c>
      <c r="L608">
        <v>1</v>
      </c>
    </row>
    <row r="609" spans="11:12">
      <c r="K609">
        <v>15645</v>
      </c>
      <c r="L609">
        <v>0</v>
      </c>
    </row>
    <row r="610" spans="11:12">
      <c r="K610">
        <v>15275</v>
      </c>
      <c r="L610">
        <v>0</v>
      </c>
    </row>
    <row r="611" spans="11:12">
      <c r="K611">
        <v>16409</v>
      </c>
      <c r="L611">
        <v>1</v>
      </c>
    </row>
    <row r="612" spans="11:12">
      <c r="K612">
        <v>18041</v>
      </c>
      <c r="L612">
        <v>1</v>
      </c>
    </row>
    <row r="613" spans="11:12">
      <c r="K613">
        <v>13468</v>
      </c>
      <c r="L613">
        <v>1</v>
      </c>
    </row>
    <row r="614" spans="11:12">
      <c r="K614">
        <v>16748</v>
      </c>
      <c r="L614">
        <v>1</v>
      </c>
    </row>
    <row r="615" spans="11:12">
      <c r="K615">
        <v>14626</v>
      </c>
      <c r="L615">
        <v>1</v>
      </c>
    </row>
    <row r="616" spans="11:12">
      <c r="K616">
        <v>14675</v>
      </c>
      <c r="L616">
        <v>0</v>
      </c>
    </row>
    <row r="617" spans="11:12">
      <c r="K617">
        <v>16732</v>
      </c>
      <c r="L617">
        <v>0</v>
      </c>
    </row>
    <row r="618" spans="11:12">
      <c r="K618">
        <v>12431</v>
      </c>
      <c r="L618">
        <v>1</v>
      </c>
    </row>
    <row r="619" spans="11:12">
      <c r="K619">
        <v>17218</v>
      </c>
      <c r="L619">
        <v>1</v>
      </c>
    </row>
    <row r="620" spans="11:12">
      <c r="K620">
        <v>15214</v>
      </c>
      <c r="L620">
        <v>1</v>
      </c>
    </row>
    <row r="621" spans="11:12">
      <c r="K621">
        <v>17402</v>
      </c>
      <c r="L621">
        <v>1</v>
      </c>
    </row>
    <row r="622" spans="11:12">
      <c r="K622">
        <v>15720</v>
      </c>
      <c r="L622">
        <v>0</v>
      </c>
    </row>
    <row r="623" spans="11:12">
      <c r="K623">
        <v>16607</v>
      </c>
      <c r="L623">
        <v>1</v>
      </c>
    </row>
    <row r="624" spans="11:12">
      <c r="K624">
        <v>12500</v>
      </c>
      <c r="L624">
        <v>1</v>
      </c>
    </row>
    <row r="625" spans="11:12">
      <c r="K625">
        <v>16535</v>
      </c>
      <c r="L625">
        <v>0</v>
      </c>
    </row>
    <row r="626" spans="11:12">
      <c r="K626">
        <v>15024</v>
      </c>
      <c r="L626">
        <v>1</v>
      </c>
    </row>
    <row r="627" spans="11:12">
      <c r="K627">
        <v>12928</v>
      </c>
      <c r="L627">
        <v>1</v>
      </c>
    </row>
    <row r="628" spans="11:12">
      <c r="K628">
        <v>18077</v>
      </c>
      <c r="L628">
        <v>1</v>
      </c>
    </row>
    <row r="629" spans="11:12">
      <c r="K629">
        <v>14701</v>
      </c>
      <c r="L629">
        <v>1</v>
      </c>
    </row>
    <row r="630" spans="11:12">
      <c r="K630">
        <v>14882</v>
      </c>
      <c r="L630">
        <v>0</v>
      </c>
    </row>
    <row r="631" spans="11:12">
      <c r="K631">
        <v>18123</v>
      </c>
      <c r="L631">
        <v>0</v>
      </c>
    </row>
    <row r="632" spans="11:12">
      <c r="K632">
        <v>17651</v>
      </c>
      <c r="L632">
        <v>1</v>
      </c>
    </row>
    <row r="633" spans="11:12">
      <c r="K633">
        <v>12865</v>
      </c>
      <c r="L633">
        <v>1</v>
      </c>
    </row>
    <row r="634" spans="11:12">
      <c r="K634">
        <v>16726</v>
      </c>
      <c r="L634">
        <v>1</v>
      </c>
    </row>
    <row r="635" spans="11:12">
      <c r="K635">
        <v>15563</v>
      </c>
      <c r="L635">
        <v>1</v>
      </c>
    </row>
    <row r="636" spans="11:12">
      <c r="K636">
        <v>15105</v>
      </c>
      <c r="L636">
        <v>1</v>
      </c>
    </row>
    <row r="637" spans="11:12">
      <c r="K637">
        <v>14297</v>
      </c>
      <c r="L637">
        <v>1</v>
      </c>
    </row>
    <row r="638" spans="11:12">
      <c r="K638">
        <v>15998</v>
      </c>
      <c r="L638">
        <v>1</v>
      </c>
    </row>
    <row r="639" spans="11:12">
      <c r="K639">
        <v>13266</v>
      </c>
      <c r="L639">
        <v>1</v>
      </c>
    </row>
    <row r="640" spans="11:12">
      <c r="K640">
        <v>12656</v>
      </c>
      <c r="L640">
        <v>1</v>
      </c>
    </row>
    <row r="641" spans="11:12">
      <c r="K641">
        <v>14825</v>
      </c>
      <c r="L641">
        <v>1</v>
      </c>
    </row>
    <row r="642" spans="11:12">
      <c r="K642">
        <v>17682</v>
      </c>
      <c r="L642">
        <v>1</v>
      </c>
    </row>
    <row r="643" spans="11:12">
      <c r="K643">
        <v>14702</v>
      </c>
      <c r="L643">
        <v>1</v>
      </c>
    </row>
    <row r="644" spans="11:12">
      <c r="K644">
        <v>12784</v>
      </c>
      <c r="L644">
        <v>0</v>
      </c>
    </row>
    <row r="645" spans="11:12">
      <c r="K645">
        <v>13230</v>
      </c>
      <c r="L645">
        <v>1</v>
      </c>
    </row>
    <row r="646" spans="11:12">
      <c r="K646">
        <v>17728</v>
      </c>
      <c r="L646">
        <v>1</v>
      </c>
    </row>
    <row r="647" spans="11:12">
      <c r="K647">
        <v>15955</v>
      </c>
      <c r="L647">
        <v>1</v>
      </c>
    </row>
    <row r="648" spans="11:12">
      <c r="K648">
        <v>15093</v>
      </c>
      <c r="L648">
        <v>1</v>
      </c>
    </row>
    <row r="649" spans="11:12">
      <c r="K649">
        <v>15727</v>
      </c>
      <c r="L649">
        <v>1</v>
      </c>
    </row>
    <row r="650" spans="11:12">
      <c r="K650">
        <v>12630</v>
      </c>
      <c r="L650">
        <v>1</v>
      </c>
    </row>
    <row r="651" spans="11:12">
      <c r="K651">
        <v>13178</v>
      </c>
      <c r="L651">
        <v>1</v>
      </c>
    </row>
    <row r="652" spans="11:12">
      <c r="K652">
        <v>17158</v>
      </c>
      <c r="L652">
        <v>1</v>
      </c>
    </row>
    <row r="653" spans="11:12">
      <c r="K653">
        <v>16628</v>
      </c>
      <c r="L653">
        <v>1</v>
      </c>
    </row>
    <row r="654" spans="11:12">
      <c r="K654">
        <v>12627</v>
      </c>
      <c r="L654">
        <v>1</v>
      </c>
    </row>
    <row r="655" spans="11:12">
      <c r="K655">
        <v>12381</v>
      </c>
      <c r="L655">
        <v>1</v>
      </c>
    </row>
    <row r="656" spans="11:12">
      <c r="K656">
        <v>16016</v>
      </c>
      <c r="L656">
        <v>1</v>
      </c>
    </row>
    <row r="657" spans="11:12">
      <c r="K657">
        <v>15763</v>
      </c>
      <c r="L657">
        <v>1</v>
      </c>
    </row>
    <row r="658" spans="11:12">
      <c r="K658">
        <v>15179</v>
      </c>
      <c r="L658">
        <v>1</v>
      </c>
    </row>
    <row r="659" spans="11:12">
      <c r="K659">
        <v>13461</v>
      </c>
      <c r="L659">
        <v>1</v>
      </c>
    </row>
    <row r="660" spans="11:12">
      <c r="K660">
        <v>14395</v>
      </c>
      <c r="L660">
        <v>1</v>
      </c>
    </row>
    <row r="661" spans="11:12">
      <c r="K661">
        <v>17503</v>
      </c>
      <c r="L661">
        <v>0</v>
      </c>
    </row>
    <row r="662" spans="11:12">
      <c r="K662">
        <v>15981</v>
      </c>
      <c r="L662">
        <v>1</v>
      </c>
    </row>
    <row r="663" spans="11:12">
      <c r="K663">
        <v>14291</v>
      </c>
      <c r="L663">
        <v>1</v>
      </c>
    </row>
    <row r="664" spans="11:12">
      <c r="K664">
        <v>16164</v>
      </c>
      <c r="L664">
        <v>1</v>
      </c>
    </row>
    <row r="665" spans="11:12">
      <c r="K665">
        <v>16729</v>
      </c>
      <c r="L665">
        <v>1</v>
      </c>
    </row>
    <row r="666" spans="11:12">
      <c r="K666">
        <v>15805</v>
      </c>
      <c r="L666">
        <v>1</v>
      </c>
    </row>
    <row r="667" spans="11:12">
      <c r="K667">
        <v>15022</v>
      </c>
      <c r="L667">
        <v>1</v>
      </c>
    </row>
    <row r="668" spans="11:12">
      <c r="K668">
        <v>17828</v>
      </c>
      <c r="L668">
        <v>1</v>
      </c>
    </row>
    <row r="669" spans="11:12">
      <c r="K669">
        <v>16221</v>
      </c>
      <c r="L669">
        <v>1</v>
      </c>
    </row>
    <row r="670" spans="11:12">
      <c r="K670">
        <v>18044</v>
      </c>
      <c r="L670">
        <v>1</v>
      </c>
    </row>
    <row r="671" spans="11:12">
      <c r="K671">
        <v>15830</v>
      </c>
      <c r="L671">
        <v>0</v>
      </c>
    </row>
    <row r="672" spans="11:12">
      <c r="K672">
        <v>12674</v>
      </c>
      <c r="L672">
        <v>1</v>
      </c>
    </row>
    <row r="673" spans="11:12">
      <c r="K673">
        <v>16811</v>
      </c>
      <c r="L673">
        <v>0</v>
      </c>
    </row>
    <row r="674" spans="11:12">
      <c r="K674">
        <v>18144</v>
      </c>
      <c r="L674">
        <v>1</v>
      </c>
    </row>
    <row r="675" spans="11:12">
      <c r="K675">
        <v>14553</v>
      </c>
      <c r="L675">
        <v>1</v>
      </c>
    </row>
    <row r="676" spans="11:12">
      <c r="K676">
        <v>17806</v>
      </c>
      <c r="L676">
        <v>0</v>
      </c>
    </row>
    <row r="677" spans="11:12">
      <c r="K677">
        <v>13499</v>
      </c>
      <c r="L677">
        <v>1</v>
      </c>
    </row>
    <row r="678" spans="11:12">
      <c r="K678">
        <v>13149</v>
      </c>
      <c r="L678">
        <v>1</v>
      </c>
    </row>
    <row r="679" spans="11:12">
      <c r="K679">
        <v>14030</v>
      </c>
      <c r="L679">
        <v>1</v>
      </c>
    </row>
    <row r="680" spans="11:12">
      <c r="K680">
        <v>13658</v>
      </c>
      <c r="L680">
        <v>1</v>
      </c>
    </row>
    <row r="681" spans="11:12">
      <c r="K681">
        <v>15916</v>
      </c>
      <c r="L681">
        <v>1</v>
      </c>
    </row>
    <row r="682" spans="11:12">
      <c r="K682">
        <v>15539</v>
      </c>
      <c r="L682">
        <v>0</v>
      </c>
    </row>
    <row r="683" spans="11:12">
      <c r="K683">
        <v>18223</v>
      </c>
      <c r="L683">
        <v>1</v>
      </c>
    </row>
    <row r="684" spans="11:12">
      <c r="K684">
        <v>14862</v>
      </c>
      <c r="L684">
        <v>1</v>
      </c>
    </row>
    <row r="685" spans="11:12">
      <c r="K685">
        <v>15043</v>
      </c>
      <c r="L685">
        <v>0</v>
      </c>
    </row>
    <row r="686" spans="11:12">
      <c r="K686">
        <v>16271</v>
      </c>
      <c r="L686">
        <v>1</v>
      </c>
    </row>
    <row r="687" spans="11:12">
      <c r="K687">
        <v>15351</v>
      </c>
      <c r="L687">
        <v>1</v>
      </c>
    </row>
    <row r="688" spans="11:12">
      <c r="K688">
        <v>13871</v>
      </c>
      <c r="L688">
        <v>1</v>
      </c>
    </row>
    <row r="689" spans="11:12">
      <c r="K689">
        <v>17191</v>
      </c>
      <c r="L689">
        <v>1</v>
      </c>
    </row>
    <row r="690" spans="11:12">
      <c r="K690">
        <v>12488</v>
      </c>
      <c r="L690">
        <v>1</v>
      </c>
    </row>
    <row r="691" spans="11:12">
      <c r="K691">
        <v>13097</v>
      </c>
      <c r="L691">
        <v>1</v>
      </c>
    </row>
    <row r="692" spans="11:12">
      <c r="K692">
        <v>16200</v>
      </c>
      <c r="L692">
        <v>1</v>
      </c>
    </row>
    <row r="693" spans="11:12">
      <c r="K693">
        <v>13305</v>
      </c>
      <c r="L693">
        <v>1</v>
      </c>
    </row>
    <row r="694" spans="11:12">
      <c r="K694">
        <v>14733</v>
      </c>
      <c r="L694">
        <v>1</v>
      </c>
    </row>
    <row r="695" spans="11:12">
      <c r="K695">
        <v>15270</v>
      </c>
      <c r="L695">
        <v>1</v>
      </c>
    </row>
    <row r="696" spans="11:12">
      <c r="K696">
        <v>18156</v>
      </c>
      <c r="L696">
        <v>1</v>
      </c>
    </row>
    <row r="697" spans="11:12">
      <c r="K697">
        <v>17623</v>
      </c>
      <c r="L697">
        <v>0</v>
      </c>
    </row>
    <row r="698" spans="11:12">
      <c r="K698">
        <v>17290</v>
      </c>
      <c r="L698">
        <v>0</v>
      </c>
    </row>
    <row r="699" spans="11:12">
      <c r="K699">
        <v>14834</v>
      </c>
      <c r="L699">
        <v>1</v>
      </c>
    </row>
    <row r="700" spans="11:12">
      <c r="K700">
        <v>17799</v>
      </c>
      <c r="L700">
        <v>1</v>
      </c>
    </row>
    <row r="701" spans="11:12">
      <c r="K701">
        <v>13721</v>
      </c>
      <c r="L701">
        <v>0</v>
      </c>
    </row>
    <row r="702" spans="11:12">
      <c r="K702">
        <v>15547</v>
      </c>
      <c r="L702">
        <v>1</v>
      </c>
    </row>
    <row r="703" spans="11:12">
      <c r="K703">
        <v>16837</v>
      </c>
      <c r="L703">
        <v>1</v>
      </c>
    </row>
    <row r="704" spans="11:12">
      <c r="K704">
        <v>17293</v>
      </c>
      <c r="L704">
        <v>1</v>
      </c>
    </row>
    <row r="705" spans="11:12">
      <c r="K705">
        <v>15679</v>
      </c>
      <c r="L705">
        <v>1</v>
      </c>
    </row>
    <row r="706" spans="11:12">
      <c r="K706">
        <v>17160</v>
      </c>
      <c r="L706">
        <v>1</v>
      </c>
    </row>
    <row r="707" spans="11:12">
      <c r="K707">
        <v>12589</v>
      </c>
      <c r="L707">
        <v>1</v>
      </c>
    </row>
    <row r="708" spans="11:12">
      <c r="K708">
        <v>17663</v>
      </c>
      <c r="L708">
        <v>1</v>
      </c>
    </row>
    <row r="709" spans="11:12">
      <c r="K709">
        <v>17812</v>
      </c>
      <c r="L709">
        <v>1</v>
      </c>
    </row>
    <row r="710" spans="11:12">
      <c r="K710">
        <v>14649</v>
      </c>
      <c r="L710">
        <v>1</v>
      </c>
    </row>
    <row r="711" spans="11:12">
      <c r="K711">
        <v>13614</v>
      </c>
      <c r="L711">
        <v>1</v>
      </c>
    </row>
    <row r="712" spans="11:12">
      <c r="K712">
        <v>13451</v>
      </c>
      <c r="L712">
        <v>1</v>
      </c>
    </row>
    <row r="713" spans="11:12">
      <c r="K713">
        <v>15399</v>
      </c>
      <c r="L713">
        <v>1</v>
      </c>
    </row>
    <row r="714" spans="11:12">
      <c r="K714">
        <v>12517</v>
      </c>
      <c r="L714">
        <v>1</v>
      </c>
    </row>
    <row r="715" spans="11:12">
      <c r="K715">
        <v>15114</v>
      </c>
      <c r="L715">
        <v>1</v>
      </c>
    </row>
    <row r="716" spans="11:12">
      <c r="K716">
        <v>17797</v>
      </c>
      <c r="L716">
        <v>1</v>
      </c>
    </row>
    <row r="717" spans="11:12">
      <c r="K717">
        <v>15721</v>
      </c>
      <c r="L717">
        <v>0</v>
      </c>
    </row>
    <row r="718" spans="11:12">
      <c r="K718">
        <v>15628</v>
      </c>
      <c r="L718">
        <v>1</v>
      </c>
    </row>
    <row r="719" spans="11:12">
      <c r="K719">
        <v>17076</v>
      </c>
      <c r="L719">
        <v>1</v>
      </c>
    </row>
    <row r="720" spans="11:12">
      <c r="K720">
        <v>17966</v>
      </c>
      <c r="L720">
        <v>1</v>
      </c>
    </row>
    <row r="721" spans="11:12">
      <c r="K721">
        <v>14711</v>
      </c>
      <c r="L721">
        <v>1</v>
      </c>
    </row>
    <row r="722" spans="11:12">
      <c r="K722">
        <v>17886</v>
      </c>
      <c r="L722">
        <v>1</v>
      </c>
    </row>
    <row r="723" spans="11:12">
      <c r="K723">
        <v>16670</v>
      </c>
      <c r="L723">
        <v>1</v>
      </c>
    </row>
    <row r="724" spans="11:12">
      <c r="K724">
        <v>17006</v>
      </c>
      <c r="L724">
        <v>1</v>
      </c>
    </row>
    <row r="725" spans="11:12">
      <c r="K725">
        <v>14336</v>
      </c>
      <c r="L725">
        <v>1</v>
      </c>
    </row>
    <row r="726" spans="11:12">
      <c r="K726">
        <v>14971</v>
      </c>
      <c r="L726">
        <v>1</v>
      </c>
    </row>
    <row r="727" spans="11:12">
      <c r="K727">
        <v>17348</v>
      </c>
      <c r="L727">
        <v>1</v>
      </c>
    </row>
    <row r="728" spans="11:12">
      <c r="K728">
        <v>16701</v>
      </c>
      <c r="L728">
        <v>1</v>
      </c>
    </row>
    <row r="729" spans="11:12">
      <c r="K729">
        <v>17495</v>
      </c>
      <c r="L729">
        <v>0</v>
      </c>
    </row>
    <row r="730" spans="11:12">
      <c r="K730">
        <v>16368</v>
      </c>
      <c r="L730">
        <v>0</v>
      </c>
    </row>
    <row r="731" spans="11:12">
      <c r="K731">
        <v>15525</v>
      </c>
      <c r="L731">
        <v>1</v>
      </c>
    </row>
    <row r="732" spans="11:12">
      <c r="K732">
        <v>14506</v>
      </c>
      <c r="L732">
        <v>1</v>
      </c>
    </row>
    <row r="733" spans="11:12">
      <c r="K733">
        <v>14712</v>
      </c>
      <c r="L733">
        <v>1</v>
      </c>
    </row>
    <row r="734" spans="11:12">
      <c r="K734">
        <v>16602</v>
      </c>
      <c r="L734">
        <v>0</v>
      </c>
    </row>
    <row r="735" spans="11:12">
      <c r="K735">
        <v>16352</v>
      </c>
      <c r="L735">
        <v>0</v>
      </c>
    </row>
    <row r="736" spans="11:12">
      <c r="K736">
        <v>13577</v>
      </c>
      <c r="L736">
        <v>1</v>
      </c>
    </row>
    <row r="737" spans="11:12">
      <c r="K737">
        <v>16676</v>
      </c>
      <c r="L737">
        <v>1</v>
      </c>
    </row>
    <row r="738" spans="11:12">
      <c r="K738">
        <v>17554</v>
      </c>
      <c r="L738">
        <v>1</v>
      </c>
    </row>
    <row r="739" spans="11:12">
      <c r="K739">
        <v>13732</v>
      </c>
      <c r="L739">
        <v>0</v>
      </c>
    </row>
    <row r="740" spans="11:12">
      <c r="K740">
        <v>12657</v>
      </c>
      <c r="L740">
        <v>1</v>
      </c>
    </row>
    <row r="741" spans="11:12">
      <c r="K741">
        <v>14723</v>
      </c>
      <c r="L741">
        <v>1</v>
      </c>
    </row>
    <row r="742" spans="11:12">
      <c r="K742">
        <v>15867</v>
      </c>
      <c r="L742">
        <v>1</v>
      </c>
    </row>
    <row r="743" spans="11:12">
      <c r="K743">
        <v>13212</v>
      </c>
      <c r="L743">
        <v>1</v>
      </c>
    </row>
    <row r="744" spans="11:12">
      <c r="K744">
        <v>16157</v>
      </c>
      <c r="L744">
        <v>1</v>
      </c>
    </row>
    <row r="745" spans="11:12">
      <c r="K745">
        <v>12572</v>
      </c>
      <c r="L745">
        <v>1</v>
      </c>
    </row>
    <row r="746" spans="11:12">
      <c r="K746">
        <v>16657</v>
      </c>
      <c r="L746">
        <v>1</v>
      </c>
    </row>
    <row r="747" spans="11:12">
      <c r="K747">
        <v>16791</v>
      </c>
      <c r="L747">
        <v>1</v>
      </c>
    </row>
    <row r="748" spans="11:12">
      <c r="K748">
        <v>14466</v>
      </c>
      <c r="L748">
        <v>1</v>
      </c>
    </row>
    <row r="749" spans="11:12">
      <c r="K749">
        <v>13153</v>
      </c>
      <c r="L749">
        <v>0</v>
      </c>
    </row>
    <row r="750" spans="11:12">
      <c r="K750">
        <v>15453</v>
      </c>
      <c r="L750">
        <v>1</v>
      </c>
    </row>
    <row r="751" spans="11:12">
      <c r="K751">
        <v>17702</v>
      </c>
      <c r="L751">
        <v>1</v>
      </c>
    </row>
    <row r="752" spans="11:12">
      <c r="K752">
        <v>14546</v>
      </c>
      <c r="L752">
        <v>1</v>
      </c>
    </row>
    <row r="753" spans="11:12">
      <c r="K753">
        <v>13329</v>
      </c>
      <c r="L753">
        <v>1</v>
      </c>
    </row>
    <row r="754" spans="11:12">
      <c r="K754">
        <v>16504</v>
      </c>
      <c r="L754">
        <v>0</v>
      </c>
    </row>
    <row r="755" spans="11:12">
      <c r="K755">
        <v>16560</v>
      </c>
      <c r="L755">
        <v>1</v>
      </c>
    </row>
    <row r="756" spans="11:12">
      <c r="K756">
        <v>13115</v>
      </c>
      <c r="L756">
        <v>1</v>
      </c>
    </row>
    <row r="757" spans="11:12">
      <c r="K757">
        <v>18216</v>
      </c>
      <c r="L757">
        <v>0</v>
      </c>
    </row>
    <row r="758" spans="11:12">
      <c r="K758">
        <v>16814</v>
      </c>
      <c r="L758">
        <v>1</v>
      </c>
    </row>
    <row r="759" spans="11:12">
      <c r="K759">
        <v>15058</v>
      </c>
      <c r="L759">
        <v>1</v>
      </c>
    </row>
    <row r="760" spans="11:12">
      <c r="K760">
        <v>17621</v>
      </c>
      <c r="L760">
        <v>1</v>
      </c>
    </row>
    <row r="761" spans="11:12">
      <c r="K761">
        <v>17584</v>
      </c>
      <c r="L761">
        <v>1</v>
      </c>
    </row>
    <row r="762" spans="11:12">
      <c r="K762">
        <v>12479</v>
      </c>
      <c r="L762">
        <v>0</v>
      </c>
    </row>
    <row r="763" spans="11:12">
      <c r="K763">
        <v>16782</v>
      </c>
      <c r="L763">
        <v>1</v>
      </c>
    </row>
    <row r="764" spans="11:12">
      <c r="K764">
        <v>16143</v>
      </c>
      <c r="L764">
        <v>1</v>
      </c>
    </row>
    <row r="765" spans="11:12">
      <c r="K765">
        <v>17733</v>
      </c>
      <c r="L765">
        <v>1</v>
      </c>
    </row>
    <row r="766" spans="11:12">
      <c r="K766">
        <v>13147</v>
      </c>
      <c r="L766">
        <v>1</v>
      </c>
    </row>
    <row r="767" spans="11:12">
      <c r="K767">
        <v>13029</v>
      </c>
      <c r="L767">
        <v>1</v>
      </c>
    </row>
    <row r="768" spans="11:12">
      <c r="K768">
        <v>17671</v>
      </c>
      <c r="L768">
        <v>1</v>
      </c>
    </row>
    <row r="769" spans="11:12">
      <c r="K769">
        <v>17302</v>
      </c>
      <c r="L769">
        <v>1</v>
      </c>
    </row>
    <row r="770" spans="11:12">
      <c r="K770">
        <v>17883</v>
      </c>
      <c r="L770">
        <v>1</v>
      </c>
    </row>
    <row r="771" spans="11:12">
      <c r="K771">
        <v>13258</v>
      </c>
      <c r="L771">
        <v>1</v>
      </c>
    </row>
    <row r="772" spans="11:12">
      <c r="K772">
        <v>13735</v>
      </c>
      <c r="L772">
        <v>1</v>
      </c>
    </row>
    <row r="773" spans="11:12">
      <c r="K773">
        <v>15557</v>
      </c>
      <c r="L773">
        <v>0</v>
      </c>
    </row>
    <row r="774" spans="11:12">
      <c r="K774">
        <v>15745</v>
      </c>
      <c r="L774">
        <v>1</v>
      </c>
    </row>
    <row r="775" spans="11:12">
      <c r="K775">
        <v>16942</v>
      </c>
      <c r="L775">
        <v>1</v>
      </c>
    </row>
    <row r="776" spans="11:12">
      <c r="K776">
        <v>14083</v>
      </c>
      <c r="L776">
        <v>1</v>
      </c>
    </row>
    <row r="777" spans="11:12">
      <c r="K777">
        <v>15471</v>
      </c>
      <c r="L777">
        <v>0</v>
      </c>
    </row>
    <row r="778" spans="11:12">
      <c r="K778">
        <v>16128</v>
      </c>
      <c r="L778">
        <v>1</v>
      </c>
    </row>
    <row r="779" spans="11:12">
      <c r="K779">
        <v>14539</v>
      </c>
      <c r="L779">
        <v>1</v>
      </c>
    </row>
    <row r="780" spans="11:12">
      <c r="K780">
        <v>15506</v>
      </c>
      <c r="L780">
        <v>1</v>
      </c>
    </row>
    <row r="781" spans="11:12">
      <c r="K781">
        <v>12645</v>
      </c>
      <c r="L781">
        <v>1</v>
      </c>
    </row>
    <row r="782" spans="11:12">
      <c r="K782">
        <v>15021</v>
      </c>
      <c r="L782">
        <v>1</v>
      </c>
    </row>
    <row r="783" spans="11:12">
      <c r="K783">
        <v>14659</v>
      </c>
      <c r="L783">
        <v>1</v>
      </c>
    </row>
    <row r="784" spans="11:12">
      <c r="K784">
        <v>12391</v>
      </c>
      <c r="L784">
        <v>0</v>
      </c>
    </row>
    <row r="785" spans="11:12">
      <c r="K785">
        <v>13048</v>
      </c>
      <c r="L785">
        <v>1</v>
      </c>
    </row>
    <row r="786" spans="11:12">
      <c r="K786">
        <v>12491</v>
      </c>
      <c r="L786">
        <v>0</v>
      </c>
    </row>
    <row r="787" spans="11:12">
      <c r="K787">
        <v>16600</v>
      </c>
      <c r="L787">
        <v>1</v>
      </c>
    </row>
    <row r="788" spans="11:12">
      <c r="K788">
        <v>16474</v>
      </c>
      <c r="L788">
        <v>1</v>
      </c>
    </row>
    <row r="789" spans="11:12">
      <c r="K789">
        <v>12910</v>
      </c>
      <c r="L789">
        <v>1</v>
      </c>
    </row>
    <row r="790" spans="11:12">
      <c r="K790">
        <v>13456</v>
      </c>
      <c r="L790">
        <v>1</v>
      </c>
    </row>
    <row r="791" spans="11:12">
      <c r="K791">
        <v>16825</v>
      </c>
      <c r="L791">
        <v>1</v>
      </c>
    </row>
    <row r="792" spans="11:12">
      <c r="K792">
        <v>13507</v>
      </c>
      <c r="L792">
        <v>1</v>
      </c>
    </row>
    <row r="793" spans="11:12">
      <c r="K793">
        <v>18161</v>
      </c>
      <c r="L793">
        <v>1</v>
      </c>
    </row>
    <row r="794" spans="11:12">
      <c r="K794">
        <v>15787</v>
      </c>
      <c r="L794">
        <v>1</v>
      </c>
    </row>
    <row r="795" spans="11:12">
      <c r="K795">
        <v>15434</v>
      </c>
      <c r="L795">
        <v>1</v>
      </c>
    </row>
    <row r="796" spans="11:12">
      <c r="K796">
        <v>13719</v>
      </c>
      <c r="L796">
        <v>1</v>
      </c>
    </row>
    <row r="797" spans="11:12">
      <c r="K797">
        <v>13632</v>
      </c>
      <c r="L797">
        <v>1</v>
      </c>
    </row>
    <row r="798" spans="11:12">
      <c r="K798">
        <v>17512</v>
      </c>
      <c r="L798">
        <v>1</v>
      </c>
    </row>
    <row r="799" spans="11:12">
      <c r="K799">
        <v>17164</v>
      </c>
      <c r="L799">
        <v>1</v>
      </c>
    </row>
    <row r="800" spans="11:12">
      <c r="K800">
        <v>15782</v>
      </c>
      <c r="L800">
        <v>1</v>
      </c>
    </row>
    <row r="801" spans="11:12">
      <c r="K801">
        <v>15033</v>
      </c>
      <c r="L801">
        <v>1</v>
      </c>
    </row>
    <row r="802" spans="11:12">
      <c r="K802">
        <v>16218</v>
      </c>
      <c r="L802">
        <v>1</v>
      </c>
    </row>
    <row r="803" spans="11:12">
      <c r="K803">
        <v>18135</v>
      </c>
      <c r="L803">
        <v>1</v>
      </c>
    </row>
    <row r="804" spans="11:12">
      <c r="K804">
        <v>15571</v>
      </c>
      <c r="L804">
        <v>1</v>
      </c>
    </row>
    <row r="805" spans="11:12">
      <c r="K805">
        <v>13882</v>
      </c>
      <c r="L805">
        <v>1</v>
      </c>
    </row>
    <row r="806" spans="11:12">
      <c r="K806">
        <v>17655</v>
      </c>
      <c r="L806">
        <v>1</v>
      </c>
    </row>
    <row r="807" spans="11:12">
      <c r="K807">
        <v>15368</v>
      </c>
      <c r="L807">
        <v>0</v>
      </c>
    </row>
    <row r="808" spans="11:12">
      <c r="K808">
        <v>13772</v>
      </c>
      <c r="L808">
        <v>1</v>
      </c>
    </row>
    <row r="809" spans="11:12">
      <c r="K809">
        <v>14215</v>
      </c>
      <c r="L809">
        <v>1</v>
      </c>
    </row>
    <row r="810" spans="11:12">
      <c r="K810">
        <v>15271</v>
      </c>
      <c r="L810">
        <v>1</v>
      </c>
    </row>
    <row r="811" spans="11:12">
      <c r="K811">
        <v>15822</v>
      </c>
      <c r="L811">
        <v>1</v>
      </c>
    </row>
    <row r="812" spans="11:12">
      <c r="K812">
        <v>16438</v>
      </c>
      <c r="L812">
        <v>1</v>
      </c>
    </row>
    <row r="813" spans="11:12">
      <c r="K813">
        <v>13988</v>
      </c>
      <c r="L813">
        <v>1</v>
      </c>
    </row>
    <row r="814" spans="11:12">
      <c r="K814">
        <v>16871</v>
      </c>
      <c r="L814">
        <v>1</v>
      </c>
    </row>
    <row r="815" spans="11:12">
      <c r="K815">
        <v>12541</v>
      </c>
      <c r="L815">
        <v>1</v>
      </c>
    </row>
    <row r="816" spans="11:12">
      <c r="K816">
        <v>18006</v>
      </c>
      <c r="L816">
        <v>0</v>
      </c>
    </row>
    <row r="817" spans="11:12">
      <c r="K817">
        <v>14499</v>
      </c>
      <c r="L817">
        <v>1</v>
      </c>
    </row>
    <row r="818" spans="11:12">
      <c r="K818">
        <v>18065</v>
      </c>
      <c r="L818">
        <v>1</v>
      </c>
    </row>
    <row r="819" spans="11:12">
      <c r="K819">
        <v>17624</v>
      </c>
      <c r="L819">
        <v>1</v>
      </c>
    </row>
    <row r="820" spans="11:12">
      <c r="K820">
        <v>14093</v>
      </c>
      <c r="L820">
        <v>0</v>
      </c>
    </row>
    <row r="821" spans="11:12">
      <c r="K821">
        <v>13012</v>
      </c>
      <c r="L821">
        <v>1</v>
      </c>
    </row>
    <row r="822" spans="11:12">
      <c r="K822">
        <v>15877</v>
      </c>
      <c r="L822">
        <v>0</v>
      </c>
    </row>
    <row r="823" spans="11:12">
      <c r="K823">
        <v>12841</v>
      </c>
      <c r="L823">
        <v>1</v>
      </c>
    </row>
    <row r="824" spans="11:12">
      <c r="K824">
        <v>15252</v>
      </c>
      <c r="L824">
        <v>1</v>
      </c>
    </row>
    <row r="825" spans="11:12">
      <c r="K825">
        <v>15524</v>
      </c>
      <c r="L825">
        <v>0</v>
      </c>
    </row>
    <row r="826" spans="11:12">
      <c r="K826">
        <v>16341</v>
      </c>
      <c r="L826">
        <v>1</v>
      </c>
    </row>
    <row r="827" spans="11:12">
      <c r="K827">
        <v>16025</v>
      </c>
      <c r="L827">
        <v>0</v>
      </c>
    </row>
    <row r="828" spans="11:12">
      <c r="K828">
        <v>15811</v>
      </c>
      <c r="L828">
        <v>1</v>
      </c>
    </row>
    <row r="829" spans="11:12">
      <c r="K829">
        <v>15907</v>
      </c>
      <c r="L829">
        <v>1</v>
      </c>
    </row>
    <row r="830" spans="11:12">
      <c r="K830">
        <v>16495</v>
      </c>
      <c r="L830">
        <v>1</v>
      </c>
    </row>
    <row r="831" spans="11:12">
      <c r="K831">
        <v>16255</v>
      </c>
      <c r="L831">
        <v>1</v>
      </c>
    </row>
    <row r="832" spans="11:12">
      <c r="K832">
        <v>15551</v>
      </c>
      <c r="L832">
        <v>0</v>
      </c>
    </row>
    <row r="833" spans="11:12">
      <c r="K833">
        <v>12628</v>
      </c>
      <c r="L833">
        <v>1</v>
      </c>
    </row>
    <row r="834" spans="11:12">
      <c r="K834">
        <v>13588</v>
      </c>
      <c r="L834">
        <v>1</v>
      </c>
    </row>
    <row r="835" spans="11:12">
      <c r="K835">
        <v>16833</v>
      </c>
      <c r="L835">
        <v>1</v>
      </c>
    </row>
    <row r="836" spans="11:12">
      <c r="K836">
        <v>17135</v>
      </c>
      <c r="L836">
        <v>1</v>
      </c>
    </row>
    <row r="837" spans="11:12">
      <c r="K837">
        <v>16358</v>
      </c>
      <c r="L837">
        <v>1</v>
      </c>
    </row>
    <row r="838" spans="11:12">
      <c r="K838">
        <v>17211</v>
      </c>
      <c r="L838">
        <v>1</v>
      </c>
    </row>
    <row r="839" spans="11:12">
      <c r="K839">
        <v>17974</v>
      </c>
      <c r="L839">
        <v>1</v>
      </c>
    </row>
    <row r="840" spans="11:12">
      <c r="K840">
        <v>17652</v>
      </c>
      <c r="L840">
        <v>1</v>
      </c>
    </row>
    <row r="841" spans="11:12">
      <c r="K841">
        <v>13046</v>
      </c>
      <c r="L841">
        <v>1</v>
      </c>
    </row>
    <row r="842" spans="11:12">
      <c r="K842">
        <v>12464</v>
      </c>
      <c r="L842">
        <v>1</v>
      </c>
    </row>
    <row r="843" spans="11:12">
      <c r="K843">
        <v>13066</v>
      </c>
      <c r="L843">
        <v>0</v>
      </c>
    </row>
    <row r="844" spans="11:12">
      <c r="K844">
        <v>17576</v>
      </c>
      <c r="L844">
        <v>1</v>
      </c>
    </row>
    <row r="845" spans="11:12">
      <c r="K845">
        <v>15157</v>
      </c>
      <c r="L845">
        <v>1</v>
      </c>
    </row>
    <row r="846" spans="11:12">
      <c r="K846">
        <v>12795</v>
      </c>
      <c r="L846">
        <v>0</v>
      </c>
    </row>
    <row r="847" spans="11:12">
      <c r="K847">
        <v>16884</v>
      </c>
      <c r="L847">
        <v>0</v>
      </c>
    </row>
    <row r="848" spans="11:12">
      <c r="K848">
        <v>15450</v>
      </c>
      <c r="L848">
        <v>0</v>
      </c>
    </row>
    <row r="849" spans="11:12">
      <c r="K849">
        <v>16688</v>
      </c>
      <c r="L849">
        <v>1</v>
      </c>
    </row>
    <row r="850" spans="11:12">
      <c r="K850">
        <v>15957</v>
      </c>
      <c r="L850">
        <v>0</v>
      </c>
    </row>
    <row r="851" spans="11:12">
      <c r="K851">
        <v>12452</v>
      </c>
      <c r="L851">
        <v>0</v>
      </c>
    </row>
    <row r="852" spans="11:12">
      <c r="K852">
        <v>12970</v>
      </c>
      <c r="L852">
        <v>1</v>
      </c>
    </row>
    <row r="853" spans="11:12">
      <c r="K853">
        <v>17625</v>
      </c>
      <c r="L853">
        <v>1</v>
      </c>
    </row>
    <row r="854" spans="11:12">
      <c r="K854">
        <v>17930</v>
      </c>
      <c r="L854">
        <v>1</v>
      </c>
    </row>
    <row r="855" spans="11:12">
      <c r="K855">
        <v>14859</v>
      </c>
      <c r="L855">
        <v>1</v>
      </c>
    </row>
    <row r="856" spans="11:12">
      <c r="K856">
        <v>16041</v>
      </c>
      <c r="L856">
        <v>1</v>
      </c>
    </row>
    <row r="857" spans="11:12">
      <c r="K857">
        <v>14116</v>
      </c>
      <c r="L857">
        <v>1</v>
      </c>
    </row>
    <row r="858" spans="11:12">
      <c r="K858">
        <v>16571</v>
      </c>
      <c r="L858">
        <v>1</v>
      </c>
    </row>
    <row r="859" spans="11:12">
      <c r="K859">
        <v>17365</v>
      </c>
      <c r="L859">
        <v>1</v>
      </c>
    </row>
    <row r="860" spans="11:12">
      <c r="K860">
        <v>13527</v>
      </c>
      <c r="L860">
        <v>1</v>
      </c>
    </row>
    <row r="861" spans="11:12">
      <c r="K861">
        <v>16660</v>
      </c>
      <c r="L861">
        <v>1</v>
      </c>
    </row>
    <row r="862" spans="11:12">
      <c r="K862">
        <v>17449</v>
      </c>
      <c r="L862">
        <v>1</v>
      </c>
    </row>
    <row r="863" spans="11:12">
      <c r="K863">
        <v>12723</v>
      </c>
      <c r="L863">
        <v>1</v>
      </c>
    </row>
    <row r="864" spans="11:12">
      <c r="K864">
        <v>16817</v>
      </c>
      <c r="L864">
        <v>1</v>
      </c>
    </row>
    <row r="865" spans="11:12">
      <c r="K865">
        <v>14708</v>
      </c>
      <c r="L865">
        <v>1</v>
      </c>
    </row>
    <row r="866" spans="11:12">
      <c r="K866">
        <v>14550</v>
      </c>
      <c r="L866">
        <v>1</v>
      </c>
    </row>
    <row r="867" spans="11:12">
      <c r="K867">
        <v>15747</v>
      </c>
      <c r="L867">
        <v>1</v>
      </c>
    </row>
    <row r="868" spans="11:12">
      <c r="K868">
        <v>16284</v>
      </c>
      <c r="L868">
        <v>1</v>
      </c>
    </row>
    <row r="869" spans="11:12">
      <c r="K869">
        <v>12989</v>
      </c>
      <c r="L869">
        <v>1</v>
      </c>
    </row>
    <row r="870" spans="11:12">
      <c r="K870">
        <v>18034</v>
      </c>
      <c r="L870">
        <v>0</v>
      </c>
    </row>
    <row r="871" spans="11:12">
      <c r="K871">
        <v>14766</v>
      </c>
      <c r="L871">
        <v>1</v>
      </c>
    </row>
    <row r="872" spans="11:12">
      <c r="K872">
        <v>13867</v>
      </c>
      <c r="L872">
        <v>1</v>
      </c>
    </row>
    <row r="873" spans="11:12">
      <c r="K873">
        <v>17071</v>
      </c>
      <c r="L873">
        <v>1</v>
      </c>
    </row>
    <row r="874" spans="11:12">
      <c r="K874">
        <v>12826</v>
      </c>
      <c r="L874">
        <v>1</v>
      </c>
    </row>
    <row r="875" spans="11:12">
      <c r="K875">
        <v>17629</v>
      </c>
      <c r="L875">
        <v>1</v>
      </c>
    </row>
    <row r="876" spans="11:12">
      <c r="K876">
        <v>17232</v>
      </c>
      <c r="L876">
        <v>0</v>
      </c>
    </row>
    <row r="877" spans="11:12">
      <c r="K877">
        <v>15050</v>
      </c>
      <c r="L877">
        <v>1</v>
      </c>
    </row>
    <row r="878" spans="11:12">
      <c r="K878">
        <v>16434</v>
      </c>
      <c r="L878">
        <v>1</v>
      </c>
    </row>
    <row r="879" spans="11:12">
      <c r="K879">
        <v>15651</v>
      </c>
      <c r="L879">
        <v>1</v>
      </c>
    </row>
    <row r="880" spans="11:12">
      <c r="K880">
        <v>16804</v>
      </c>
      <c r="L880">
        <v>1</v>
      </c>
    </row>
    <row r="881" spans="11:12">
      <c r="K881">
        <v>16348</v>
      </c>
      <c r="L881">
        <v>1</v>
      </c>
    </row>
    <row r="882" spans="11:12">
      <c r="K882">
        <v>17567</v>
      </c>
      <c r="L882">
        <v>1</v>
      </c>
    </row>
    <row r="883" spans="11:12">
      <c r="K883">
        <v>17813</v>
      </c>
      <c r="L883">
        <v>1</v>
      </c>
    </row>
    <row r="884" spans="11:12">
      <c r="K884">
        <v>17228</v>
      </c>
      <c r="L884">
        <v>1</v>
      </c>
    </row>
    <row r="885" spans="11:12">
      <c r="K885">
        <v>15725</v>
      </c>
      <c r="L885">
        <v>0</v>
      </c>
    </row>
    <row r="886" spans="11:12">
      <c r="K886">
        <v>16996</v>
      </c>
      <c r="L886">
        <v>1</v>
      </c>
    </row>
    <row r="887" spans="11:12">
      <c r="K887">
        <v>16496</v>
      </c>
      <c r="L887">
        <v>1</v>
      </c>
    </row>
    <row r="888" spans="11:12">
      <c r="K888">
        <v>15953</v>
      </c>
      <c r="L888">
        <v>1</v>
      </c>
    </row>
    <row r="889" spans="11:12">
      <c r="K889">
        <v>17052</v>
      </c>
      <c r="L889">
        <v>0</v>
      </c>
    </row>
    <row r="890" spans="11:12">
      <c r="K890">
        <v>12685</v>
      </c>
      <c r="L890">
        <v>1</v>
      </c>
    </row>
    <row r="891" spans="11:12">
      <c r="K891">
        <v>14921</v>
      </c>
      <c r="L891">
        <v>1</v>
      </c>
    </row>
    <row r="892" spans="11:12">
      <c r="K892">
        <v>16186</v>
      </c>
      <c r="L892">
        <v>1</v>
      </c>
    </row>
    <row r="893" spans="11:12">
      <c r="K893">
        <v>14704</v>
      </c>
      <c r="L893">
        <v>1</v>
      </c>
    </row>
    <row r="894" spans="11:12">
      <c r="K894">
        <v>12883</v>
      </c>
      <c r="L894">
        <v>1</v>
      </c>
    </row>
    <row r="895" spans="11:12">
      <c r="K895">
        <v>15103</v>
      </c>
      <c r="L895">
        <v>1</v>
      </c>
    </row>
    <row r="896" spans="11:12">
      <c r="K896">
        <v>17827</v>
      </c>
      <c r="L896">
        <v>1</v>
      </c>
    </row>
    <row r="897" spans="11:12">
      <c r="K897">
        <v>14292</v>
      </c>
      <c r="L897">
        <v>1</v>
      </c>
    </row>
    <row r="898" spans="11:12">
      <c r="K898">
        <v>16173</v>
      </c>
      <c r="L898">
        <v>1</v>
      </c>
    </row>
    <row r="899" spans="11:12">
      <c r="K899">
        <v>13953</v>
      </c>
      <c r="L899">
        <v>1</v>
      </c>
    </row>
    <row r="900" spans="11:12">
      <c r="K900">
        <v>16880</v>
      </c>
      <c r="L900">
        <v>1</v>
      </c>
    </row>
    <row r="901" spans="11:12">
      <c r="K901">
        <v>14931</v>
      </c>
      <c r="L901">
        <v>1</v>
      </c>
    </row>
    <row r="902" spans="11:12">
      <c r="K902">
        <v>12640</v>
      </c>
      <c r="L902">
        <v>1</v>
      </c>
    </row>
    <row r="903" spans="11:12">
      <c r="K903">
        <v>16892</v>
      </c>
      <c r="L903">
        <v>1</v>
      </c>
    </row>
    <row r="904" spans="11:12">
      <c r="K904">
        <v>15269</v>
      </c>
      <c r="L904">
        <v>0</v>
      </c>
    </row>
    <row r="905" spans="11:12">
      <c r="K905">
        <v>12428</v>
      </c>
      <c r="L905">
        <v>1</v>
      </c>
    </row>
    <row r="906" spans="11:12">
      <c r="K906">
        <v>15249</v>
      </c>
      <c r="L906">
        <v>1</v>
      </c>
    </row>
    <row r="907" spans="11:12">
      <c r="K907">
        <v>13831</v>
      </c>
      <c r="L907">
        <v>1</v>
      </c>
    </row>
    <row r="908" spans="11:12">
      <c r="K908">
        <v>15031</v>
      </c>
      <c r="L908">
        <v>1</v>
      </c>
    </row>
    <row r="909" spans="11:12">
      <c r="K909">
        <v>16204</v>
      </c>
      <c r="L909">
        <v>0</v>
      </c>
    </row>
    <row r="910" spans="11:12">
      <c r="K910">
        <v>13950</v>
      </c>
      <c r="L910">
        <v>1</v>
      </c>
    </row>
    <row r="911" spans="11:12">
      <c r="K911">
        <v>13417</v>
      </c>
      <c r="L911">
        <v>1</v>
      </c>
    </row>
    <row r="912" spans="11:12">
      <c r="K912">
        <v>17379</v>
      </c>
      <c r="L912">
        <v>0</v>
      </c>
    </row>
    <row r="913" spans="11:12">
      <c r="K913">
        <v>15297</v>
      </c>
      <c r="L913">
        <v>1</v>
      </c>
    </row>
    <row r="914" spans="11:12">
      <c r="K914">
        <v>13647</v>
      </c>
      <c r="L914">
        <v>1</v>
      </c>
    </row>
    <row r="915" spans="11:12">
      <c r="K915">
        <v>13704</v>
      </c>
      <c r="L915">
        <v>1</v>
      </c>
    </row>
    <row r="916" spans="11:12">
      <c r="K916">
        <v>16357</v>
      </c>
      <c r="L916">
        <v>1</v>
      </c>
    </row>
    <row r="917" spans="11:12">
      <c r="K917">
        <v>12830</v>
      </c>
      <c r="L917">
        <v>1</v>
      </c>
    </row>
    <row r="918" spans="11:12">
      <c r="K918">
        <v>12620</v>
      </c>
      <c r="L918">
        <v>1</v>
      </c>
    </row>
    <row r="919" spans="11:12">
      <c r="K919">
        <v>18263</v>
      </c>
      <c r="L919">
        <v>1</v>
      </c>
    </row>
    <row r="920" spans="11:12">
      <c r="K920">
        <v>12577</v>
      </c>
      <c r="L920">
        <v>1</v>
      </c>
    </row>
    <row r="921" spans="11:12">
      <c r="K921">
        <v>14903</v>
      </c>
      <c r="L921">
        <v>1</v>
      </c>
    </row>
    <row r="922" spans="11:12">
      <c r="K922">
        <v>12508</v>
      </c>
      <c r="L922">
        <v>0</v>
      </c>
    </row>
    <row r="923" spans="11:12">
      <c r="K923">
        <v>14129</v>
      </c>
      <c r="L923">
        <v>1</v>
      </c>
    </row>
    <row r="924" spans="11:12">
      <c r="K924">
        <v>14111</v>
      </c>
      <c r="L924">
        <v>1</v>
      </c>
    </row>
    <row r="925" spans="11:12">
      <c r="K925">
        <v>17932</v>
      </c>
      <c r="L925">
        <v>1</v>
      </c>
    </row>
    <row r="926" spans="11:12">
      <c r="K926">
        <v>13673</v>
      </c>
      <c r="L926">
        <v>0</v>
      </c>
    </row>
    <row r="927" spans="11:12">
      <c r="K927">
        <v>13880</v>
      </c>
      <c r="L927">
        <v>1</v>
      </c>
    </row>
    <row r="928" spans="11:12">
      <c r="K928">
        <v>15883</v>
      </c>
      <c r="L928">
        <v>0</v>
      </c>
    </row>
    <row r="929" spans="11:12">
      <c r="K929">
        <v>16744</v>
      </c>
      <c r="L929">
        <v>1</v>
      </c>
    </row>
    <row r="930" spans="11:12">
      <c r="K930">
        <v>16877</v>
      </c>
      <c r="L930">
        <v>1</v>
      </c>
    </row>
    <row r="931" spans="11:12">
      <c r="K931">
        <v>16656</v>
      </c>
      <c r="L931">
        <v>1</v>
      </c>
    </row>
    <row r="932" spans="11:12">
      <c r="K932">
        <v>17350</v>
      </c>
      <c r="L932">
        <v>1</v>
      </c>
    </row>
    <row r="933" spans="11:12">
      <c r="K933">
        <v>15511</v>
      </c>
      <c r="L933">
        <v>1</v>
      </c>
    </row>
    <row r="934" spans="11:12">
      <c r="K934">
        <v>18164</v>
      </c>
      <c r="L934">
        <v>0</v>
      </c>
    </row>
    <row r="935" spans="11:12">
      <c r="K935">
        <v>15330</v>
      </c>
      <c r="L935">
        <v>1</v>
      </c>
    </row>
    <row r="936" spans="11:12">
      <c r="K936">
        <v>17530</v>
      </c>
      <c r="L936">
        <v>1</v>
      </c>
    </row>
    <row r="937" spans="11:12">
      <c r="K937">
        <v>16207</v>
      </c>
      <c r="L937">
        <v>0</v>
      </c>
    </row>
    <row r="938" spans="11:12">
      <c r="K938">
        <v>18188</v>
      </c>
      <c r="L938">
        <v>1</v>
      </c>
    </row>
    <row r="939" spans="11:12">
      <c r="K939">
        <v>17685</v>
      </c>
      <c r="L939">
        <v>1</v>
      </c>
    </row>
    <row r="940" spans="11:12">
      <c r="K940">
        <v>13971</v>
      </c>
      <c r="L940">
        <v>1</v>
      </c>
    </row>
    <row r="941" spans="11:12">
      <c r="K941">
        <v>13198</v>
      </c>
      <c r="L941">
        <v>1</v>
      </c>
    </row>
    <row r="942" spans="11:12">
      <c r="K942">
        <v>14419</v>
      </c>
      <c r="L942">
        <v>1</v>
      </c>
    </row>
    <row r="943" spans="11:12">
      <c r="K943">
        <v>18080</v>
      </c>
      <c r="L943">
        <v>1</v>
      </c>
    </row>
    <row r="944" spans="11:12">
      <c r="K944">
        <v>17936</v>
      </c>
      <c r="L944">
        <v>0</v>
      </c>
    </row>
    <row r="945" spans="11:12">
      <c r="K945">
        <v>16015</v>
      </c>
      <c r="L945">
        <v>1</v>
      </c>
    </row>
    <row r="946" spans="11:12">
      <c r="K946">
        <v>12673</v>
      </c>
      <c r="L946">
        <v>1</v>
      </c>
    </row>
    <row r="947" spans="11:12">
      <c r="K947">
        <v>16710</v>
      </c>
      <c r="L947">
        <v>1</v>
      </c>
    </row>
    <row r="948" spans="11:12">
      <c r="K948">
        <v>17595</v>
      </c>
      <c r="L948">
        <v>0</v>
      </c>
    </row>
    <row r="949" spans="11:12">
      <c r="K949">
        <v>17144</v>
      </c>
      <c r="L949">
        <v>1</v>
      </c>
    </row>
    <row r="950" spans="11:12">
      <c r="K950">
        <v>13363</v>
      </c>
      <c r="L950">
        <v>1</v>
      </c>
    </row>
    <row r="951" spans="11:12">
      <c r="K951">
        <v>17357</v>
      </c>
      <c r="L951">
        <v>0</v>
      </c>
    </row>
    <row r="952" spans="11:12">
      <c r="K952">
        <v>17412</v>
      </c>
      <c r="L952">
        <v>1</v>
      </c>
    </row>
    <row r="953" spans="11:12">
      <c r="K953">
        <v>16053</v>
      </c>
      <c r="L953">
        <v>1</v>
      </c>
    </row>
    <row r="954" spans="11:12">
      <c r="K954">
        <v>15898</v>
      </c>
      <c r="L954">
        <v>1</v>
      </c>
    </row>
    <row r="955" spans="11:12">
      <c r="K955">
        <v>15380</v>
      </c>
      <c r="L955">
        <v>1</v>
      </c>
    </row>
    <row r="956" spans="11:12">
      <c r="K956">
        <v>13894</v>
      </c>
      <c r="L956">
        <v>1</v>
      </c>
    </row>
    <row r="957" spans="11:12">
      <c r="K957">
        <v>18181</v>
      </c>
      <c r="L957">
        <v>0</v>
      </c>
    </row>
    <row r="958" spans="11:12">
      <c r="K958">
        <v>12462</v>
      </c>
      <c r="L958">
        <v>1</v>
      </c>
    </row>
    <row r="959" spans="11:12">
      <c r="K959">
        <v>16794</v>
      </c>
      <c r="L959">
        <v>1</v>
      </c>
    </row>
    <row r="960" spans="11:12">
      <c r="K960">
        <v>14790</v>
      </c>
      <c r="L960">
        <v>1</v>
      </c>
    </row>
    <row r="961" spans="11:12">
      <c r="K961">
        <v>16642</v>
      </c>
      <c r="L961">
        <v>1</v>
      </c>
    </row>
    <row r="962" spans="11:12">
      <c r="K962">
        <v>12890</v>
      </c>
      <c r="L962">
        <v>0</v>
      </c>
    </row>
    <row r="963" spans="11:12">
      <c r="K963">
        <v>15910</v>
      </c>
      <c r="L963">
        <v>1</v>
      </c>
    </row>
    <row r="964" spans="11:12">
      <c r="K964">
        <v>14530</v>
      </c>
      <c r="L964">
        <v>1</v>
      </c>
    </row>
    <row r="965" spans="11:12">
      <c r="K965">
        <v>12600</v>
      </c>
      <c r="L965">
        <v>1</v>
      </c>
    </row>
    <row r="966" spans="11:12">
      <c r="K966">
        <v>12576</v>
      </c>
      <c r="L966">
        <v>1</v>
      </c>
    </row>
    <row r="967" spans="11:12">
      <c r="K967">
        <v>15933</v>
      </c>
      <c r="L967">
        <v>1</v>
      </c>
    </row>
    <row r="968" spans="11:12">
      <c r="K968">
        <v>17469</v>
      </c>
      <c r="L968">
        <v>1</v>
      </c>
    </row>
    <row r="969" spans="11:12">
      <c r="K969">
        <v>17078</v>
      </c>
      <c r="L969">
        <v>0</v>
      </c>
    </row>
    <row r="970" spans="11:12">
      <c r="K970">
        <v>16916</v>
      </c>
      <c r="L970">
        <v>1</v>
      </c>
    </row>
    <row r="971" spans="11:12">
      <c r="K971">
        <v>17014</v>
      </c>
      <c r="L971">
        <v>1</v>
      </c>
    </row>
    <row r="972" spans="11:12">
      <c r="K972">
        <v>14676</v>
      </c>
      <c r="L972">
        <v>1</v>
      </c>
    </row>
    <row r="973" spans="11:12">
      <c r="K973">
        <v>15025</v>
      </c>
      <c r="L973">
        <v>0</v>
      </c>
    </row>
    <row r="974" spans="11:12">
      <c r="K974">
        <v>15172</v>
      </c>
      <c r="L974">
        <v>1</v>
      </c>
    </row>
    <row r="975" spans="11:12">
      <c r="K975">
        <v>12716</v>
      </c>
      <c r="L975">
        <v>1</v>
      </c>
    </row>
    <row r="976" spans="11:12">
      <c r="K976">
        <v>16062</v>
      </c>
      <c r="L976">
        <v>1</v>
      </c>
    </row>
    <row r="977" spans="11:12">
      <c r="K977">
        <v>12877</v>
      </c>
      <c r="L977">
        <v>1</v>
      </c>
    </row>
    <row r="978" spans="11:12">
      <c r="K978">
        <v>13736</v>
      </c>
      <c r="L978">
        <v>1</v>
      </c>
    </row>
    <row r="979" spans="11:12">
      <c r="K979">
        <v>15208</v>
      </c>
      <c r="L979">
        <v>1</v>
      </c>
    </row>
    <row r="980" spans="11:12">
      <c r="K980">
        <v>16903</v>
      </c>
      <c r="L980">
        <v>0</v>
      </c>
    </row>
    <row r="981" spans="11:12">
      <c r="K981">
        <v>14824</v>
      </c>
      <c r="L981">
        <v>1</v>
      </c>
    </row>
    <row r="982" spans="11:12">
      <c r="K982">
        <v>13030</v>
      </c>
      <c r="L982">
        <v>1</v>
      </c>
    </row>
    <row r="983" spans="11:12">
      <c r="K983">
        <v>12528</v>
      </c>
      <c r="L983">
        <v>1</v>
      </c>
    </row>
    <row r="984" spans="11:12">
      <c r="K984">
        <v>16343</v>
      </c>
      <c r="L984">
        <v>0</v>
      </c>
    </row>
    <row r="985" spans="11:12">
      <c r="K985">
        <v>17809</v>
      </c>
      <c r="L985">
        <v>1</v>
      </c>
    </row>
    <row r="986" spans="11:12">
      <c r="K986">
        <v>18016</v>
      </c>
      <c r="L986">
        <v>1</v>
      </c>
    </row>
    <row r="987" spans="11:12">
      <c r="K987">
        <v>17696</v>
      </c>
      <c r="L987">
        <v>1</v>
      </c>
    </row>
    <row r="988" spans="11:12">
      <c r="K988">
        <v>17034</v>
      </c>
      <c r="L988">
        <v>1</v>
      </c>
    </row>
    <row r="989" spans="11:12">
      <c r="K989">
        <v>15365</v>
      </c>
      <c r="L989">
        <v>1</v>
      </c>
    </row>
    <row r="990" spans="11:12">
      <c r="K990">
        <v>15919</v>
      </c>
      <c r="L990">
        <v>1</v>
      </c>
    </row>
    <row r="991" spans="11:12">
      <c r="K991">
        <v>16372</v>
      </c>
      <c r="L991">
        <v>0</v>
      </c>
    </row>
    <row r="992" spans="11:12">
      <c r="K992">
        <v>18272</v>
      </c>
      <c r="L992">
        <v>1</v>
      </c>
    </row>
    <row r="993" spans="11:12">
      <c r="K993">
        <v>15411</v>
      </c>
      <c r="L993">
        <v>1</v>
      </c>
    </row>
    <row r="994" spans="11:12">
      <c r="K994">
        <v>16511</v>
      </c>
      <c r="L994">
        <v>1</v>
      </c>
    </row>
    <row r="995" spans="11:12">
      <c r="K995">
        <v>16145</v>
      </c>
      <c r="L995">
        <v>1</v>
      </c>
    </row>
    <row r="996" spans="11:12">
      <c r="K996">
        <v>17911</v>
      </c>
      <c r="L996">
        <v>0</v>
      </c>
    </row>
    <row r="997" spans="11:12">
      <c r="K997">
        <v>17432</v>
      </c>
      <c r="L997">
        <v>0</v>
      </c>
    </row>
    <row r="998" spans="11:12">
      <c r="K998">
        <v>13455</v>
      </c>
      <c r="L998">
        <v>1</v>
      </c>
    </row>
    <row r="999" spans="11:12">
      <c r="K999">
        <v>17147</v>
      </c>
      <c r="L999">
        <v>1</v>
      </c>
    </row>
    <row r="1000" spans="11:12">
      <c r="K1000">
        <v>17063</v>
      </c>
      <c r="L1000">
        <v>1</v>
      </c>
    </row>
    <row r="1001" spans="11:12">
      <c r="K1001">
        <v>14528</v>
      </c>
      <c r="L1001">
        <v>0</v>
      </c>
    </row>
    <row r="1002" spans="11:12">
      <c r="K1002">
        <v>12538</v>
      </c>
      <c r="L1002">
        <v>0</v>
      </c>
    </row>
    <row r="1003" spans="11:12">
      <c r="K1003">
        <v>18246</v>
      </c>
      <c r="L1003">
        <v>1</v>
      </c>
    </row>
    <row r="1004" spans="11:12">
      <c r="K1004">
        <v>13238</v>
      </c>
      <c r="L1004">
        <v>1</v>
      </c>
    </row>
    <row r="1005" spans="11:12">
      <c r="K1005">
        <v>13844</v>
      </c>
      <c r="L1005">
        <v>0</v>
      </c>
    </row>
    <row r="1006" spans="11:12">
      <c r="K1006">
        <v>12719</v>
      </c>
      <c r="L1006">
        <v>1</v>
      </c>
    </row>
    <row r="1007" spans="11:12">
      <c r="K1007">
        <v>14950</v>
      </c>
      <c r="L1007">
        <v>0</v>
      </c>
    </row>
    <row r="1008" spans="11:12">
      <c r="K1008">
        <v>15872</v>
      </c>
      <c r="L1008">
        <v>0</v>
      </c>
    </row>
    <row r="1009" spans="11:12">
      <c r="K1009">
        <v>13298</v>
      </c>
      <c r="L1009">
        <v>0</v>
      </c>
    </row>
    <row r="1010" spans="11:12">
      <c r="K1010">
        <v>16364</v>
      </c>
      <c r="L1010">
        <v>1</v>
      </c>
    </row>
    <row r="1011" spans="11:12">
      <c r="K1011">
        <v>13282</v>
      </c>
      <c r="L1011">
        <v>1</v>
      </c>
    </row>
    <row r="1012" spans="11:12">
      <c r="K1012">
        <v>14912</v>
      </c>
      <c r="L1012">
        <v>1</v>
      </c>
    </row>
    <row r="1013" spans="11:12">
      <c r="K1013">
        <v>15950</v>
      </c>
      <c r="L1013">
        <v>1</v>
      </c>
    </row>
    <row r="1014" spans="11:12">
      <c r="K1014">
        <v>15125</v>
      </c>
      <c r="L1014">
        <v>1</v>
      </c>
    </row>
    <row r="1015" spans="11:12">
      <c r="K1015">
        <v>15618</v>
      </c>
      <c r="L1015">
        <v>1</v>
      </c>
    </row>
    <row r="1016" spans="11:12">
      <c r="K1016">
        <v>12828</v>
      </c>
      <c r="L1016">
        <v>1</v>
      </c>
    </row>
    <row r="1017" spans="11:12">
      <c r="K1017">
        <v>17519</v>
      </c>
      <c r="L1017">
        <v>1</v>
      </c>
    </row>
    <row r="1018" spans="11:12">
      <c r="K1018">
        <v>12544</v>
      </c>
      <c r="L1018">
        <v>0</v>
      </c>
    </row>
    <row r="1019" spans="11:12">
      <c r="K1019">
        <v>12617</v>
      </c>
      <c r="L1019">
        <v>0</v>
      </c>
    </row>
    <row r="1020" spans="11:12">
      <c r="K1020">
        <v>15251</v>
      </c>
      <c r="L1020">
        <v>1</v>
      </c>
    </row>
    <row r="1021" spans="11:12">
      <c r="K1021">
        <v>16531</v>
      </c>
      <c r="L1021">
        <v>1</v>
      </c>
    </row>
    <row r="1022" spans="11:12">
      <c r="K1022">
        <v>15532</v>
      </c>
      <c r="L1022">
        <v>1</v>
      </c>
    </row>
    <row r="1023" spans="11:12">
      <c r="K1023">
        <v>12642</v>
      </c>
      <c r="L1023">
        <v>1</v>
      </c>
    </row>
    <row r="1024" spans="11:12">
      <c r="K1024">
        <v>14446</v>
      </c>
      <c r="L1024">
        <v>1</v>
      </c>
    </row>
    <row r="1025" spans="11:12">
      <c r="K1025">
        <v>15870</v>
      </c>
      <c r="L1025">
        <v>0</v>
      </c>
    </row>
    <row r="1026" spans="11:12">
      <c r="K1026">
        <v>18075</v>
      </c>
      <c r="L1026">
        <v>1</v>
      </c>
    </row>
    <row r="1027" spans="11:12">
      <c r="K1027">
        <v>14804</v>
      </c>
      <c r="L1027">
        <v>0</v>
      </c>
    </row>
    <row r="1028" spans="11:12">
      <c r="K1028">
        <v>13804</v>
      </c>
      <c r="L1028">
        <v>1</v>
      </c>
    </row>
    <row r="1029" spans="11:12">
      <c r="K1029">
        <v>15602</v>
      </c>
      <c r="L1029">
        <v>1</v>
      </c>
    </row>
    <row r="1030" spans="11:12">
      <c r="K1030">
        <v>16747</v>
      </c>
      <c r="L1030">
        <v>1</v>
      </c>
    </row>
    <row r="1031" spans="11:12">
      <c r="K1031">
        <v>14150</v>
      </c>
      <c r="L1031">
        <v>1</v>
      </c>
    </row>
    <row r="1032" spans="11:12">
      <c r="K1032">
        <v>16743</v>
      </c>
      <c r="L1032">
        <v>1</v>
      </c>
    </row>
    <row r="1033" spans="11:12">
      <c r="K1033">
        <v>14047</v>
      </c>
      <c r="L1033">
        <v>1</v>
      </c>
    </row>
    <row r="1034" spans="11:12">
      <c r="K1034">
        <v>15900</v>
      </c>
      <c r="L1034">
        <v>0</v>
      </c>
    </row>
    <row r="1035" spans="11:12">
      <c r="K1035">
        <v>15561</v>
      </c>
      <c r="L1035">
        <v>1</v>
      </c>
    </row>
    <row r="1036" spans="11:12">
      <c r="K1036">
        <v>13332</v>
      </c>
      <c r="L1036">
        <v>0</v>
      </c>
    </row>
    <row r="1037" spans="11:12">
      <c r="K1037">
        <v>17835</v>
      </c>
      <c r="L1037">
        <v>0</v>
      </c>
    </row>
    <row r="1038" spans="11:12">
      <c r="K1038">
        <v>15743</v>
      </c>
      <c r="L1038">
        <v>1</v>
      </c>
    </row>
    <row r="1039" spans="11:12">
      <c r="K1039">
        <v>16910</v>
      </c>
      <c r="L1039">
        <v>1</v>
      </c>
    </row>
    <row r="1040" spans="11:12">
      <c r="K1040">
        <v>17314</v>
      </c>
      <c r="L1040">
        <v>1</v>
      </c>
    </row>
    <row r="1041" spans="11:12">
      <c r="K1041">
        <v>12532</v>
      </c>
      <c r="L1041">
        <v>0</v>
      </c>
    </row>
    <row r="1042" spans="11:12">
      <c r="K1042">
        <v>12417</v>
      </c>
      <c r="L1042">
        <v>1</v>
      </c>
    </row>
    <row r="1043" spans="11:12">
      <c r="K1043">
        <v>13126</v>
      </c>
      <c r="L1043">
        <v>1</v>
      </c>
    </row>
    <row r="1044" spans="11:12">
      <c r="K1044">
        <v>13790</v>
      </c>
      <c r="L1044">
        <v>0</v>
      </c>
    </row>
    <row r="1045" spans="11:12">
      <c r="K1045">
        <v>13026</v>
      </c>
      <c r="L1045">
        <v>1</v>
      </c>
    </row>
    <row r="1046" spans="11:12">
      <c r="K1046">
        <v>16416</v>
      </c>
      <c r="L1046">
        <v>1</v>
      </c>
    </row>
    <row r="1047" spans="11:12">
      <c r="K1047">
        <v>15117</v>
      </c>
      <c r="L1047">
        <v>1</v>
      </c>
    </row>
    <row r="1048" spans="11:12">
      <c r="K1048">
        <v>17668</v>
      </c>
      <c r="L1048">
        <v>0</v>
      </c>
    </row>
    <row r="1049" spans="11:12">
      <c r="K1049">
        <v>17676</v>
      </c>
      <c r="L1049">
        <v>1</v>
      </c>
    </row>
    <row r="1050" spans="11:12">
      <c r="K1050">
        <v>16076</v>
      </c>
      <c r="L1050">
        <v>1</v>
      </c>
    </row>
    <row r="1051" spans="11:12">
      <c r="K1051">
        <v>13168</v>
      </c>
      <c r="L1051">
        <v>1</v>
      </c>
    </row>
    <row r="1052" spans="11:12">
      <c r="K1052">
        <v>12849</v>
      </c>
      <c r="L1052">
        <v>1</v>
      </c>
    </row>
    <row r="1053" spans="11:12">
      <c r="K1053">
        <v>16423</v>
      </c>
      <c r="L1053">
        <v>0</v>
      </c>
    </row>
    <row r="1054" spans="11:12">
      <c r="K1054">
        <v>17410</v>
      </c>
      <c r="L1054">
        <v>1</v>
      </c>
    </row>
    <row r="1055" spans="11:12">
      <c r="K1055">
        <v>13525</v>
      </c>
      <c r="L1055">
        <v>1</v>
      </c>
    </row>
    <row r="1056" spans="11:12">
      <c r="K1056">
        <v>14477</v>
      </c>
      <c r="L1056">
        <v>1</v>
      </c>
    </row>
    <row r="1057" spans="11:12">
      <c r="K1057">
        <v>14691</v>
      </c>
      <c r="L1057">
        <v>1</v>
      </c>
    </row>
    <row r="1058" spans="11:12">
      <c r="K1058">
        <v>15660</v>
      </c>
      <c r="L1058">
        <v>1</v>
      </c>
    </row>
    <row r="1059" spans="11:12">
      <c r="K1059">
        <v>14138</v>
      </c>
      <c r="L1059">
        <v>1</v>
      </c>
    </row>
    <row r="1060" spans="11:12">
      <c r="K1060">
        <v>12584</v>
      </c>
      <c r="L1060">
        <v>1</v>
      </c>
    </row>
    <row r="1061" spans="11:12">
      <c r="K1061">
        <v>15520</v>
      </c>
      <c r="L1061">
        <v>0</v>
      </c>
    </row>
    <row r="1062" spans="11:12">
      <c r="K1062">
        <v>13557</v>
      </c>
      <c r="L1062">
        <v>1</v>
      </c>
    </row>
    <row r="1063" spans="11:12">
      <c r="K1063">
        <v>14284</v>
      </c>
      <c r="L1063">
        <v>1</v>
      </c>
    </row>
    <row r="1064" spans="11:12">
      <c r="K1064">
        <v>13430</v>
      </c>
      <c r="L1064">
        <v>1</v>
      </c>
    </row>
    <row r="1065" spans="11:12">
      <c r="K1065">
        <v>15227</v>
      </c>
      <c r="L1065">
        <v>1</v>
      </c>
    </row>
    <row r="1066" spans="11:12">
      <c r="K1066">
        <v>14769</v>
      </c>
      <c r="L1066">
        <v>1</v>
      </c>
    </row>
    <row r="1067" spans="11:12">
      <c r="K1067">
        <v>13510</v>
      </c>
      <c r="L1067">
        <v>1</v>
      </c>
    </row>
    <row r="1068" spans="11:12">
      <c r="K1068">
        <v>14618</v>
      </c>
      <c r="L1068">
        <v>1</v>
      </c>
    </row>
    <row r="1069" spans="11:12">
      <c r="K1069">
        <v>15115</v>
      </c>
      <c r="L1069">
        <v>0</v>
      </c>
    </row>
    <row r="1070" spans="11:12">
      <c r="K1070">
        <v>14180</v>
      </c>
      <c r="L1070">
        <v>1</v>
      </c>
    </row>
    <row r="1071" spans="11:12">
      <c r="K1071">
        <v>13104</v>
      </c>
      <c r="L1071">
        <v>1</v>
      </c>
    </row>
    <row r="1072" spans="11:12">
      <c r="K1072">
        <v>13742</v>
      </c>
      <c r="L1072">
        <v>1</v>
      </c>
    </row>
    <row r="1073" spans="11:12">
      <c r="K1073">
        <v>16293</v>
      </c>
      <c r="L1073">
        <v>1</v>
      </c>
    </row>
    <row r="1074" spans="11:12">
      <c r="K1074">
        <v>13118</v>
      </c>
      <c r="L1074">
        <v>1</v>
      </c>
    </row>
    <row r="1075" spans="11:12">
      <c r="K1075">
        <v>14226</v>
      </c>
      <c r="L1075">
        <v>1</v>
      </c>
    </row>
    <row r="1076" spans="11:12">
      <c r="K1076">
        <v>15793</v>
      </c>
      <c r="L1076">
        <v>1</v>
      </c>
    </row>
    <row r="1077" spans="11:12">
      <c r="K1077">
        <v>17914</v>
      </c>
      <c r="L1077">
        <v>0</v>
      </c>
    </row>
    <row r="1078" spans="11:12">
      <c r="K1078">
        <v>15619</v>
      </c>
      <c r="L1078">
        <v>0</v>
      </c>
    </row>
    <row r="1079" spans="11:12">
      <c r="K1079">
        <v>14954</v>
      </c>
      <c r="L1079">
        <v>0</v>
      </c>
    </row>
    <row r="1080" spans="11:12">
      <c r="K1080">
        <v>15568</v>
      </c>
      <c r="L1080">
        <v>1</v>
      </c>
    </row>
    <row r="1081" spans="11:12">
      <c r="K1081">
        <v>16539</v>
      </c>
      <c r="L1081">
        <v>1</v>
      </c>
    </row>
    <row r="1082" spans="11:12">
      <c r="K1082">
        <v>17221</v>
      </c>
      <c r="L1082">
        <v>0</v>
      </c>
    </row>
    <row r="1083" spans="11:12">
      <c r="K1083">
        <v>16134</v>
      </c>
      <c r="L1083">
        <v>1</v>
      </c>
    </row>
    <row r="1084" spans="11:12">
      <c r="K1084">
        <v>14629</v>
      </c>
      <c r="L1084">
        <v>1</v>
      </c>
    </row>
    <row r="1085" spans="11:12">
      <c r="K1085">
        <v>15530</v>
      </c>
      <c r="L1085">
        <v>1</v>
      </c>
    </row>
    <row r="1086" spans="11:12">
      <c r="K1086">
        <v>13727</v>
      </c>
      <c r="L1086">
        <v>0</v>
      </c>
    </row>
    <row r="1087" spans="11:12">
      <c r="K1087">
        <v>13350</v>
      </c>
      <c r="L1087">
        <v>1</v>
      </c>
    </row>
    <row r="1088" spans="11:12">
      <c r="K1088">
        <v>16020</v>
      </c>
      <c r="L1088">
        <v>1</v>
      </c>
    </row>
    <row r="1089" spans="11:12">
      <c r="K1089">
        <v>16407</v>
      </c>
      <c r="L1089">
        <v>1</v>
      </c>
    </row>
    <row r="1090" spans="11:12">
      <c r="K1090">
        <v>17041</v>
      </c>
      <c r="L1090">
        <v>1</v>
      </c>
    </row>
    <row r="1091" spans="11:12">
      <c r="K1091">
        <v>14869</v>
      </c>
      <c r="L1091">
        <v>1</v>
      </c>
    </row>
    <row r="1092" spans="11:12">
      <c r="K1092">
        <v>14383</v>
      </c>
      <c r="L1092">
        <v>1</v>
      </c>
    </row>
    <row r="1093" spans="11:12">
      <c r="K1093">
        <v>12953</v>
      </c>
      <c r="L1093">
        <v>0</v>
      </c>
    </row>
    <row r="1094" spans="11:12">
      <c r="K1094">
        <v>15111</v>
      </c>
      <c r="L1094">
        <v>1</v>
      </c>
    </row>
    <row r="1095" spans="11:12">
      <c r="K1095">
        <v>15394</v>
      </c>
      <c r="L1095">
        <v>1</v>
      </c>
    </row>
    <row r="1096" spans="11:12">
      <c r="K1096">
        <v>13292</v>
      </c>
      <c r="L1096">
        <v>1</v>
      </c>
    </row>
    <row r="1097" spans="11:12">
      <c r="K1097">
        <v>15153</v>
      </c>
      <c r="L1097">
        <v>0</v>
      </c>
    </row>
    <row r="1098" spans="11:12">
      <c r="K1098">
        <v>16139</v>
      </c>
      <c r="L1098">
        <v>1</v>
      </c>
    </row>
    <row r="1099" spans="11:12">
      <c r="K1099">
        <v>12994</v>
      </c>
      <c r="L1099">
        <v>1</v>
      </c>
    </row>
    <row r="1100" spans="11:12">
      <c r="K1100">
        <v>16318</v>
      </c>
      <c r="L1100">
        <v>0</v>
      </c>
    </row>
    <row r="1101" spans="11:12">
      <c r="K1101">
        <v>14901</v>
      </c>
      <c r="L1101">
        <v>1</v>
      </c>
    </row>
    <row r="1102" spans="11:12">
      <c r="K1102">
        <v>16366</v>
      </c>
      <c r="L1102">
        <v>0</v>
      </c>
    </row>
    <row r="1103" spans="11:12">
      <c r="K1103">
        <v>15449</v>
      </c>
      <c r="L1103">
        <v>1</v>
      </c>
    </row>
    <row r="1104" spans="11:12">
      <c r="K1104">
        <v>15983</v>
      </c>
      <c r="L1104">
        <v>1</v>
      </c>
    </row>
    <row r="1105" spans="11:12">
      <c r="K1105">
        <v>16322</v>
      </c>
      <c r="L1105">
        <v>0</v>
      </c>
    </row>
    <row r="1106" spans="11:12">
      <c r="K1106">
        <v>17371</v>
      </c>
      <c r="L1106">
        <v>1</v>
      </c>
    </row>
    <row r="1107" spans="11:12">
      <c r="K1107">
        <v>16830</v>
      </c>
      <c r="L1107">
        <v>0</v>
      </c>
    </row>
    <row r="1108" spans="11:12">
      <c r="K1108">
        <v>16205</v>
      </c>
      <c r="L1108">
        <v>1</v>
      </c>
    </row>
    <row r="1109" spans="11:12">
      <c r="K1109">
        <v>12925</v>
      </c>
      <c r="L1109">
        <v>1</v>
      </c>
    </row>
    <row r="1110" spans="11:12">
      <c r="K1110">
        <v>16938</v>
      </c>
      <c r="L1110">
        <v>1</v>
      </c>
    </row>
    <row r="1111" spans="11:12">
      <c r="K1111">
        <v>18170</v>
      </c>
      <c r="L1111">
        <v>1</v>
      </c>
    </row>
    <row r="1112" spans="11:12">
      <c r="K1112">
        <v>15529</v>
      </c>
      <c r="L1112">
        <v>1</v>
      </c>
    </row>
    <row r="1113" spans="11:12">
      <c r="K1113">
        <v>14329</v>
      </c>
      <c r="L1113">
        <v>1</v>
      </c>
    </row>
    <row r="1114" spans="11:12">
      <c r="K1114">
        <v>15134</v>
      </c>
      <c r="L1114">
        <v>1</v>
      </c>
    </row>
    <row r="1115" spans="11:12">
      <c r="K1115">
        <v>14234</v>
      </c>
      <c r="L1115">
        <v>1</v>
      </c>
    </row>
    <row r="1116" spans="11:12">
      <c r="K1116">
        <v>17793</v>
      </c>
      <c r="L1116">
        <v>0</v>
      </c>
    </row>
    <row r="1117" spans="11:12">
      <c r="K1117">
        <v>14424</v>
      </c>
      <c r="L1117">
        <v>0</v>
      </c>
    </row>
    <row r="1118" spans="11:12">
      <c r="K1118">
        <v>16933</v>
      </c>
      <c r="L1118">
        <v>1</v>
      </c>
    </row>
    <row r="1119" spans="11:12">
      <c r="K1119">
        <v>17442</v>
      </c>
      <c r="L1119">
        <v>1</v>
      </c>
    </row>
    <row r="1120" spans="11:12">
      <c r="K1120">
        <v>12647</v>
      </c>
      <c r="L1120">
        <v>1</v>
      </c>
    </row>
    <row r="1121" spans="11:12">
      <c r="K1121">
        <v>18117</v>
      </c>
      <c r="L1121">
        <v>0</v>
      </c>
    </row>
    <row r="1122" spans="11:12">
      <c r="K1122">
        <v>13986</v>
      </c>
      <c r="L1122">
        <v>0</v>
      </c>
    </row>
    <row r="1123" spans="11:12">
      <c r="K1123">
        <v>17633</v>
      </c>
      <c r="L1123">
        <v>1</v>
      </c>
    </row>
    <row r="1124" spans="11:12">
      <c r="K1124">
        <v>14217</v>
      </c>
      <c r="L1124">
        <v>1</v>
      </c>
    </row>
    <row r="1125" spans="11:12">
      <c r="K1125">
        <v>13091</v>
      </c>
      <c r="L1125">
        <v>0</v>
      </c>
    </row>
    <row r="1126" spans="11:12">
      <c r="K1126">
        <v>17725</v>
      </c>
      <c r="L1126">
        <v>1</v>
      </c>
    </row>
    <row r="1127" spans="11:12">
      <c r="K1127">
        <v>17666</v>
      </c>
      <c r="L1127">
        <v>1</v>
      </c>
    </row>
    <row r="1128" spans="11:12">
      <c r="K1128">
        <v>14227</v>
      </c>
      <c r="L1128">
        <v>1</v>
      </c>
    </row>
    <row r="1129" spans="11:12">
      <c r="K1129">
        <v>15701</v>
      </c>
      <c r="L1129">
        <v>1</v>
      </c>
    </row>
    <row r="1130" spans="11:12">
      <c r="K1130">
        <v>15239</v>
      </c>
      <c r="L1130">
        <v>1</v>
      </c>
    </row>
    <row r="1131" spans="11:12">
      <c r="K1131">
        <v>16863</v>
      </c>
      <c r="L1131">
        <v>1</v>
      </c>
    </row>
    <row r="1132" spans="11:12">
      <c r="K1132">
        <v>14703</v>
      </c>
      <c r="L1132">
        <v>0</v>
      </c>
    </row>
    <row r="1133" spans="11:12">
      <c r="K1133">
        <v>12944</v>
      </c>
      <c r="L1133">
        <v>1</v>
      </c>
    </row>
    <row r="1134" spans="11:12">
      <c r="K1134">
        <v>16612</v>
      </c>
      <c r="L1134">
        <v>1</v>
      </c>
    </row>
    <row r="1135" spans="11:12">
      <c r="K1135">
        <v>16005</v>
      </c>
      <c r="L1135">
        <v>1</v>
      </c>
    </row>
    <row r="1136" spans="11:12">
      <c r="K1136">
        <v>15738</v>
      </c>
      <c r="L1136">
        <v>1</v>
      </c>
    </row>
    <row r="1137" spans="11:12">
      <c r="K1137">
        <v>17458</v>
      </c>
      <c r="L1137">
        <v>0</v>
      </c>
    </row>
    <row r="1138" spans="11:12">
      <c r="K1138">
        <v>13450</v>
      </c>
      <c r="L1138">
        <v>1</v>
      </c>
    </row>
    <row r="1139" spans="11:12">
      <c r="K1139">
        <v>16464</v>
      </c>
      <c r="L1139">
        <v>1</v>
      </c>
    </row>
    <row r="1140" spans="11:12">
      <c r="K1140">
        <v>16187</v>
      </c>
      <c r="L1140">
        <v>1</v>
      </c>
    </row>
    <row r="1141" spans="11:12">
      <c r="K1141">
        <v>13991</v>
      </c>
      <c r="L1141">
        <v>1</v>
      </c>
    </row>
    <row r="1142" spans="11:12">
      <c r="K1142">
        <v>15597</v>
      </c>
      <c r="L1142">
        <v>0</v>
      </c>
    </row>
    <row r="1143" spans="11:12">
      <c r="K1143">
        <v>15407</v>
      </c>
      <c r="L1143">
        <v>1</v>
      </c>
    </row>
    <row r="1144" spans="11:12">
      <c r="K1144">
        <v>17097</v>
      </c>
      <c r="L1144">
        <v>1</v>
      </c>
    </row>
    <row r="1145" spans="11:12">
      <c r="K1145">
        <v>14540</v>
      </c>
      <c r="L1145">
        <v>1</v>
      </c>
    </row>
    <row r="1146" spans="11:12">
      <c r="K1146">
        <v>17237</v>
      </c>
      <c r="L1146">
        <v>0</v>
      </c>
    </row>
    <row r="1147" spans="11:12">
      <c r="K1147">
        <v>12650</v>
      </c>
      <c r="L1147">
        <v>0</v>
      </c>
    </row>
    <row r="1148" spans="11:12">
      <c r="K1148">
        <v>14902</v>
      </c>
      <c r="L1148">
        <v>0</v>
      </c>
    </row>
    <row r="1149" spans="11:12">
      <c r="K1149">
        <v>13429</v>
      </c>
      <c r="L1149">
        <v>1</v>
      </c>
    </row>
    <row r="1150" spans="11:12">
      <c r="K1150">
        <v>12708</v>
      </c>
      <c r="L1150">
        <v>1</v>
      </c>
    </row>
    <row r="1151" spans="11:12">
      <c r="K1151">
        <v>13590</v>
      </c>
      <c r="L1151">
        <v>1</v>
      </c>
    </row>
    <row r="1152" spans="11:12">
      <c r="K1152">
        <v>14684</v>
      </c>
      <c r="L1152">
        <v>1</v>
      </c>
    </row>
    <row r="1153" spans="11:12">
      <c r="K1153">
        <v>15599</v>
      </c>
      <c r="L1153">
        <v>1</v>
      </c>
    </row>
    <row r="1154" spans="11:12">
      <c r="K1154">
        <v>14188</v>
      </c>
      <c r="L1154">
        <v>1</v>
      </c>
    </row>
    <row r="1155" spans="11:12">
      <c r="K1155">
        <v>15318</v>
      </c>
      <c r="L1155">
        <v>0</v>
      </c>
    </row>
    <row r="1156" spans="11:12">
      <c r="K1156">
        <v>12951</v>
      </c>
      <c r="L1156">
        <v>1</v>
      </c>
    </row>
    <row r="1157" spans="11:12">
      <c r="K1157">
        <v>15680</v>
      </c>
      <c r="L1157">
        <v>1</v>
      </c>
    </row>
    <row r="1158" spans="11:12">
      <c r="K1158">
        <v>12352</v>
      </c>
      <c r="L1158">
        <v>1</v>
      </c>
    </row>
    <row r="1159" spans="11:12">
      <c r="K1159">
        <v>17096</v>
      </c>
      <c r="L1159">
        <v>1</v>
      </c>
    </row>
    <row r="1160" spans="11:12">
      <c r="K1160">
        <v>14020</v>
      </c>
      <c r="L1160">
        <v>1</v>
      </c>
    </row>
    <row r="1161" spans="11:12">
      <c r="K1161">
        <v>15948</v>
      </c>
      <c r="L1161">
        <v>1</v>
      </c>
    </row>
    <row r="1162" spans="11:12">
      <c r="K1162">
        <v>14023</v>
      </c>
      <c r="L1162">
        <v>1</v>
      </c>
    </row>
    <row r="1163" spans="11:12">
      <c r="K1163">
        <v>13211</v>
      </c>
      <c r="L1163">
        <v>1</v>
      </c>
    </row>
    <row r="1164" spans="11:12">
      <c r="K1164">
        <v>18180</v>
      </c>
      <c r="L1164">
        <v>1</v>
      </c>
    </row>
    <row r="1165" spans="11:12">
      <c r="K1165">
        <v>12997</v>
      </c>
      <c r="L1165">
        <v>1</v>
      </c>
    </row>
    <row r="1166" spans="11:12">
      <c r="K1166">
        <v>12364</v>
      </c>
      <c r="L1166">
        <v>1</v>
      </c>
    </row>
    <row r="1167" spans="11:12">
      <c r="K1167">
        <v>14913</v>
      </c>
      <c r="L1167">
        <v>1</v>
      </c>
    </row>
    <row r="1168" spans="11:12">
      <c r="K1168">
        <v>15203</v>
      </c>
      <c r="L1168">
        <v>1</v>
      </c>
    </row>
    <row r="1169" spans="11:12">
      <c r="K1169">
        <v>17068</v>
      </c>
      <c r="L1169">
        <v>1</v>
      </c>
    </row>
    <row r="1170" spans="11:12">
      <c r="K1170">
        <v>14636</v>
      </c>
      <c r="L1170">
        <v>1</v>
      </c>
    </row>
    <row r="1171" spans="11:12">
      <c r="K1171">
        <v>15699</v>
      </c>
      <c r="L1171">
        <v>0</v>
      </c>
    </row>
    <row r="1172" spans="11:12">
      <c r="K1172">
        <v>16671</v>
      </c>
      <c r="L1172">
        <v>1</v>
      </c>
    </row>
    <row r="1173" spans="11:12">
      <c r="K1173">
        <v>16722</v>
      </c>
      <c r="L1173">
        <v>1</v>
      </c>
    </row>
    <row r="1174" spans="11:12">
      <c r="K1174">
        <v>13232</v>
      </c>
      <c r="L1174">
        <v>1</v>
      </c>
    </row>
    <row r="1175" spans="11:12">
      <c r="K1175">
        <v>15010</v>
      </c>
      <c r="L1175">
        <v>0</v>
      </c>
    </row>
    <row r="1176" spans="11:12">
      <c r="K1176">
        <v>16841</v>
      </c>
      <c r="L1176">
        <v>1</v>
      </c>
    </row>
    <row r="1177" spans="11:12">
      <c r="K1177">
        <v>17510</v>
      </c>
      <c r="L1177">
        <v>0</v>
      </c>
    </row>
    <row r="1178" spans="11:12">
      <c r="K1178">
        <v>17720</v>
      </c>
      <c r="L1178">
        <v>1</v>
      </c>
    </row>
    <row r="1179" spans="11:12">
      <c r="K1179">
        <v>14408</v>
      </c>
      <c r="L1179">
        <v>1</v>
      </c>
    </row>
    <row r="1180" spans="11:12">
      <c r="K1180">
        <v>14856</v>
      </c>
      <c r="L1180">
        <v>1</v>
      </c>
    </row>
    <row r="1181" spans="11:12">
      <c r="K1181">
        <v>13700</v>
      </c>
      <c r="L1181">
        <v>1</v>
      </c>
    </row>
    <row r="1182" spans="11:12">
      <c r="K1182">
        <v>15707</v>
      </c>
      <c r="L1182">
        <v>1</v>
      </c>
    </row>
    <row r="1183" spans="11:12">
      <c r="K1183">
        <v>12524</v>
      </c>
      <c r="L1183">
        <v>1</v>
      </c>
    </row>
    <row r="1184" spans="11:12">
      <c r="K1184">
        <v>17703</v>
      </c>
      <c r="L1184">
        <v>1</v>
      </c>
    </row>
    <row r="1185" spans="11:12">
      <c r="K1185">
        <v>17738</v>
      </c>
      <c r="L1185">
        <v>1</v>
      </c>
    </row>
    <row r="1186" spans="11:12">
      <c r="K1186">
        <v>13823</v>
      </c>
      <c r="L1186">
        <v>1</v>
      </c>
    </row>
    <row r="1187" spans="11:12">
      <c r="K1187">
        <v>17526</v>
      </c>
      <c r="L1187">
        <v>1</v>
      </c>
    </row>
    <row r="1188" spans="11:12">
      <c r="K1188">
        <v>14293</v>
      </c>
      <c r="L1188">
        <v>1</v>
      </c>
    </row>
    <row r="1189" spans="11:12">
      <c r="K1189">
        <v>17719</v>
      </c>
      <c r="L1189">
        <v>1</v>
      </c>
    </row>
    <row r="1190" spans="11:12">
      <c r="K1190">
        <v>13142</v>
      </c>
      <c r="L1190">
        <v>0</v>
      </c>
    </row>
    <row r="1191" spans="11:12">
      <c r="K1191">
        <v>14108</v>
      </c>
      <c r="L1191">
        <v>1</v>
      </c>
    </row>
    <row r="1192" spans="11:12">
      <c r="K1192">
        <v>15632</v>
      </c>
      <c r="L1192">
        <v>1</v>
      </c>
    </row>
    <row r="1193" spans="11:12">
      <c r="K1193">
        <v>12483</v>
      </c>
      <c r="L1193">
        <v>1</v>
      </c>
    </row>
    <row r="1194" spans="11:12">
      <c r="K1194">
        <v>13236</v>
      </c>
      <c r="L1194">
        <v>1</v>
      </c>
    </row>
    <row r="1195" spans="11:12">
      <c r="K1195">
        <v>15864</v>
      </c>
      <c r="L1195">
        <v>1</v>
      </c>
    </row>
    <row r="1196" spans="11:12">
      <c r="K1196">
        <v>14851</v>
      </c>
      <c r="L1196">
        <v>1</v>
      </c>
    </row>
    <row r="1197" spans="11:12">
      <c r="K1197">
        <v>17618</v>
      </c>
      <c r="L1197">
        <v>1</v>
      </c>
    </row>
    <row r="1198" spans="11:12">
      <c r="K1198">
        <v>16042</v>
      </c>
      <c r="L1198">
        <v>1</v>
      </c>
    </row>
    <row r="1199" spans="11:12">
      <c r="K1199">
        <v>18217</v>
      </c>
      <c r="L1199">
        <v>1</v>
      </c>
    </row>
    <row r="1200" spans="11:12">
      <c r="K1200">
        <v>13028</v>
      </c>
      <c r="L1200">
        <v>1</v>
      </c>
    </row>
    <row r="1201" spans="11:12">
      <c r="K1201">
        <v>18177</v>
      </c>
      <c r="L1201">
        <v>1</v>
      </c>
    </row>
    <row r="1202" spans="11:12">
      <c r="K1202">
        <v>15605</v>
      </c>
      <c r="L1202">
        <v>1</v>
      </c>
    </row>
    <row r="1203" spans="11:12">
      <c r="K1203">
        <v>15060</v>
      </c>
      <c r="L1203">
        <v>0</v>
      </c>
    </row>
    <row r="1204" spans="11:12">
      <c r="K1204">
        <v>17965</v>
      </c>
      <c r="L1204">
        <v>1</v>
      </c>
    </row>
    <row r="1205" spans="11:12">
      <c r="K1205">
        <v>17466</v>
      </c>
      <c r="L1205">
        <v>1</v>
      </c>
    </row>
    <row r="1206" spans="11:12">
      <c r="K1206">
        <v>16460</v>
      </c>
      <c r="L1206">
        <v>1</v>
      </c>
    </row>
    <row r="1207" spans="11:12">
      <c r="K1207">
        <v>15197</v>
      </c>
      <c r="L1207">
        <v>1</v>
      </c>
    </row>
    <row r="1208" spans="11:12">
      <c r="K1208">
        <v>13636</v>
      </c>
      <c r="L1208">
        <v>1</v>
      </c>
    </row>
    <row r="1209" spans="11:12">
      <c r="K1209">
        <v>13579</v>
      </c>
      <c r="L1209">
        <v>1</v>
      </c>
    </row>
    <row r="1210" spans="11:12">
      <c r="K1210">
        <v>17540</v>
      </c>
      <c r="L1210">
        <v>1</v>
      </c>
    </row>
    <row r="1211" spans="11:12">
      <c r="K1211">
        <v>15110</v>
      </c>
      <c r="L1211">
        <v>1</v>
      </c>
    </row>
    <row r="1212" spans="11:12">
      <c r="K1212">
        <v>15148</v>
      </c>
      <c r="L1212">
        <v>0</v>
      </c>
    </row>
    <row r="1213" spans="11:12">
      <c r="K1213">
        <v>13131</v>
      </c>
      <c r="L1213">
        <v>1</v>
      </c>
    </row>
    <row r="1214" spans="11:12">
      <c r="K1214">
        <v>16479</v>
      </c>
      <c r="L1214">
        <v>0</v>
      </c>
    </row>
    <row r="1215" spans="11:12">
      <c r="K1215">
        <v>14805</v>
      </c>
      <c r="L1215">
        <v>1</v>
      </c>
    </row>
    <row r="1216" spans="11:12">
      <c r="K1216">
        <v>14696</v>
      </c>
      <c r="L1216">
        <v>1</v>
      </c>
    </row>
    <row r="1217" spans="11:12">
      <c r="K1217">
        <v>14035</v>
      </c>
      <c r="L1217">
        <v>1</v>
      </c>
    </row>
    <row r="1218" spans="11:12">
      <c r="K1218">
        <v>15932</v>
      </c>
      <c r="L1218">
        <v>1</v>
      </c>
    </row>
    <row r="1219" spans="11:12">
      <c r="K1219">
        <v>14321</v>
      </c>
      <c r="L1219">
        <v>1</v>
      </c>
    </row>
    <row r="1220" spans="11:12">
      <c r="K1220">
        <v>15065</v>
      </c>
      <c r="L1220">
        <v>1</v>
      </c>
    </row>
    <row r="1221" spans="11:12">
      <c r="K1221">
        <v>15238</v>
      </c>
      <c r="L1221">
        <v>1</v>
      </c>
    </row>
    <row r="1222" spans="11:12">
      <c r="K1222">
        <v>15489</v>
      </c>
      <c r="L1222">
        <v>1</v>
      </c>
    </row>
    <row r="1223" spans="11:12">
      <c r="K1223">
        <v>13650</v>
      </c>
      <c r="L1223">
        <v>1</v>
      </c>
    </row>
    <row r="1224" spans="11:12">
      <c r="K1224">
        <v>13310</v>
      </c>
      <c r="L1224">
        <v>1</v>
      </c>
    </row>
    <row r="1225" spans="11:12">
      <c r="K1225">
        <v>15857</v>
      </c>
      <c r="L1225">
        <v>0</v>
      </c>
    </row>
    <row r="1226" spans="11:12">
      <c r="K1226">
        <v>14748</v>
      </c>
      <c r="L1226">
        <v>1</v>
      </c>
    </row>
    <row r="1227" spans="11:12">
      <c r="K1227">
        <v>13695</v>
      </c>
      <c r="L1227">
        <v>1</v>
      </c>
    </row>
    <row r="1228" spans="11:12">
      <c r="K1228">
        <v>13681</v>
      </c>
      <c r="L1228">
        <v>1</v>
      </c>
    </row>
    <row r="1229" spans="11:12">
      <c r="K1229">
        <v>14543</v>
      </c>
      <c r="L1229">
        <v>1</v>
      </c>
    </row>
    <row r="1230" spans="11:12">
      <c r="K1230">
        <v>17109</v>
      </c>
      <c r="L1230">
        <v>1</v>
      </c>
    </row>
    <row r="1231" spans="11:12">
      <c r="K1231">
        <v>15088</v>
      </c>
      <c r="L1231">
        <v>1</v>
      </c>
    </row>
    <row r="1232" spans="11:12">
      <c r="K1232">
        <v>17596</v>
      </c>
      <c r="L1232">
        <v>1</v>
      </c>
    </row>
    <row r="1233" spans="11:12">
      <c r="K1233">
        <v>15951</v>
      </c>
      <c r="L1233">
        <v>1</v>
      </c>
    </row>
    <row r="1234" spans="11:12">
      <c r="K1234">
        <v>16809</v>
      </c>
      <c r="L1234">
        <v>1</v>
      </c>
    </row>
    <row r="1235" spans="11:12">
      <c r="K1235">
        <v>17220</v>
      </c>
      <c r="L1235">
        <v>1</v>
      </c>
    </row>
    <row r="1236" spans="11:12">
      <c r="K1236">
        <v>17954</v>
      </c>
      <c r="L1236">
        <v>1</v>
      </c>
    </row>
    <row r="1237" spans="11:12">
      <c r="K1237">
        <v>12465</v>
      </c>
      <c r="L1237">
        <v>1</v>
      </c>
    </row>
    <row r="1238" spans="11:12">
      <c r="K1238">
        <v>12952</v>
      </c>
      <c r="L1238">
        <v>1</v>
      </c>
    </row>
    <row r="1239" spans="11:12">
      <c r="K1239">
        <v>16719</v>
      </c>
      <c r="L1239">
        <v>1</v>
      </c>
    </row>
    <row r="1240" spans="11:12">
      <c r="K1240">
        <v>12384</v>
      </c>
      <c r="L1240">
        <v>1</v>
      </c>
    </row>
    <row r="1241" spans="11:12">
      <c r="K1241">
        <v>16361</v>
      </c>
      <c r="L1241">
        <v>1</v>
      </c>
    </row>
    <row r="1242" spans="11:12">
      <c r="K1242">
        <v>16956</v>
      </c>
      <c r="L1242">
        <v>0</v>
      </c>
    </row>
    <row r="1243" spans="11:12">
      <c r="K1243">
        <v>12838</v>
      </c>
      <c r="L1243">
        <v>1</v>
      </c>
    </row>
    <row r="1244" spans="11:12">
      <c r="K1244">
        <v>14898</v>
      </c>
      <c r="L1244">
        <v>1</v>
      </c>
    </row>
    <row r="1245" spans="11:12">
      <c r="K1245">
        <v>13449</v>
      </c>
      <c r="L1245">
        <v>0</v>
      </c>
    </row>
    <row r="1246" spans="11:12">
      <c r="K1246">
        <v>14878</v>
      </c>
      <c r="L1246">
        <v>1</v>
      </c>
    </row>
    <row r="1247" spans="11:12">
      <c r="K1247">
        <v>15497</v>
      </c>
      <c r="L1247">
        <v>1</v>
      </c>
    </row>
    <row r="1248" spans="11:12">
      <c r="K1248">
        <v>18205</v>
      </c>
      <c r="L1248">
        <v>1</v>
      </c>
    </row>
    <row r="1249" spans="11:12">
      <c r="K1249">
        <v>14447</v>
      </c>
      <c r="L1249">
        <v>1</v>
      </c>
    </row>
    <row r="1250" spans="11:12">
      <c r="K1250">
        <v>16616</v>
      </c>
      <c r="L1250">
        <v>1</v>
      </c>
    </row>
    <row r="1251" spans="11:12">
      <c r="K1251">
        <v>14953</v>
      </c>
      <c r="L1251">
        <v>0</v>
      </c>
    </row>
    <row r="1252" spans="11:12">
      <c r="K1252">
        <v>16463</v>
      </c>
      <c r="L1252">
        <v>1</v>
      </c>
    </row>
    <row r="1253" spans="11:12">
      <c r="K1253">
        <v>18096</v>
      </c>
      <c r="L1253">
        <v>1</v>
      </c>
    </row>
    <row r="1254" spans="11:12">
      <c r="K1254">
        <v>17977</v>
      </c>
      <c r="L1254">
        <v>0</v>
      </c>
    </row>
    <row r="1255" spans="11:12">
      <c r="K1255">
        <v>17324</v>
      </c>
      <c r="L1255">
        <v>1</v>
      </c>
    </row>
    <row r="1256" spans="11:12">
      <c r="K1256">
        <v>17555</v>
      </c>
      <c r="L1256">
        <v>1</v>
      </c>
    </row>
    <row r="1257" spans="11:12">
      <c r="K1257">
        <v>14710</v>
      </c>
      <c r="L1257">
        <v>1</v>
      </c>
    </row>
    <row r="1258" spans="11:12">
      <c r="K1258">
        <v>14467</v>
      </c>
      <c r="L1258">
        <v>1</v>
      </c>
    </row>
    <row r="1259" spans="11:12">
      <c r="K1259">
        <v>12388</v>
      </c>
      <c r="L1259">
        <v>1</v>
      </c>
    </row>
    <row r="1260" spans="11:12">
      <c r="K1260">
        <v>13308</v>
      </c>
      <c r="L1260">
        <v>1</v>
      </c>
    </row>
    <row r="1261" spans="11:12">
      <c r="K1261">
        <v>16012</v>
      </c>
      <c r="L1261">
        <v>1</v>
      </c>
    </row>
    <row r="1262" spans="11:12">
      <c r="K1262">
        <v>14243</v>
      </c>
      <c r="L1262">
        <v>1</v>
      </c>
    </row>
    <row r="1263" spans="11:12">
      <c r="K1263">
        <v>13159</v>
      </c>
      <c r="L1263">
        <v>1</v>
      </c>
    </row>
    <row r="1264" spans="11:12">
      <c r="K1264">
        <v>17247</v>
      </c>
      <c r="L1264">
        <v>0</v>
      </c>
    </row>
    <row r="1265" spans="11:12">
      <c r="K1265">
        <v>13558</v>
      </c>
      <c r="L1265">
        <v>1</v>
      </c>
    </row>
    <row r="1266" spans="11:12">
      <c r="K1266">
        <v>17403</v>
      </c>
      <c r="L1266">
        <v>0</v>
      </c>
    </row>
    <row r="1267" spans="11:12">
      <c r="K1267">
        <v>14332</v>
      </c>
      <c r="L1267">
        <v>1</v>
      </c>
    </row>
    <row r="1268" spans="11:12">
      <c r="K1268">
        <v>17422</v>
      </c>
      <c r="L1268">
        <v>1</v>
      </c>
    </row>
    <row r="1269" spans="11:12">
      <c r="K1269">
        <v>15556</v>
      </c>
      <c r="L1269">
        <v>0</v>
      </c>
    </row>
    <row r="1270" spans="11:12">
      <c r="K1270">
        <v>17329</v>
      </c>
      <c r="L1270">
        <v>1</v>
      </c>
    </row>
    <row r="1271" spans="11:12">
      <c r="K1271">
        <v>17073</v>
      </c>
      <c r="L1271">
        <v>1</v>
      </c>
    </row>
    <row r="1272" spans="11:12">
      <c r="K1272">
        <v>14480</v>
      </c>
      <c r="L1272">
        <v>0</v>
      </c>
    </row>
    <row r="1273" spans="11:12">
      <c r="K1273">
        <v>17664</v>
      </c>
      <c r="L1273">
        <v>1</v>
      </c>
    </row>
    <row r="1274" spans="11:12">
      <c r="K1274">
        <v>14593</v>
      </c>
      <c r="L1274">
        <v>1</v>
      </c>
    </row>
    <row r="1275" spans="11:12">
      <c r="K1275">
        <v>15253</v>
      </c>
      <c r="L1275">
        <v>1</v>
      </c>
    </row>
    <row r="1276" spans="11:12">
      <c r="K1276">
        <v>17295</v>
      </c>
      <c r="L1276">
        <v>1</v>
      </c>
    </row>
    <row r="1277" spans="11:12">
      <c r="K1277">
        <v>13064</v>
      </c>
      <c r="L1277">
        <v>1</v>
      </c>
    </row>
    <row r="1278" spans="11:12">
      <c r="K1278">
        <v>12526</v>
      </c>
      <c r="L1278">
        <v>1</v>
      </c>
    </row>
    <row r="1279" spans="11:12">
      <c r="K1279">
        <v>17368</v>
      </c>
      <c r="L1279">
        <v>1</v>
      </c>
    </row>
    <row r="1280" spans="11:12">
      <c r="K1280">
        <v>17019</v>
      </c>
      <c r="L1280">
        <v>1</v>
      </c>
    </row>
    <row r="1281" spans="11:12">
      <c r="K1281">
        <v>13743</v>
      </c>
      <c r="L1281">
        <v>1</v>
      </c>
    </row>
    <row r="1282" spans="11:12">
      <c r="K1282">
        <v>17856</v>
      </c>
      <c r="L1282">
        <v>1</v>
      </c>
    </row>
    <row r="1283" spans="11:12">
      <c r="K1283">
        <v>17790</v>
      </c>
      <c r="L1283">
        <v>1</v>
      </c>
    </row>
    <row r="1284" spans="11:12">
      <c r="K1284">
        <v>14448</v>
      </c>
      <c r="L1284">
        <v>1</v>
      </c>
    </row>
    <row r="1285" spans="11:12">
      <c r="K1285">
        <v>14715</v>
      </c>
      <c r="L1285">
        <v>1</v>
      </c>
    </row>
    <row r="1286" spans="11:12">
      <c r="K1286">
        <v>17015</v>
      </c>
      <c r="L1286">
        <v>1</v>
      </c>
    </row>
    <row r="1287" spans="11:12">
      <c r="K1287">
        <v>17254</v>
      </c>
      <c r="L1287">
        <v>0</v>
      </c>
    </row>
    <row r="1288" spans="11:12">
      <c r="K1288">
        <v>17613</v>
      </c>
      <c r="L1288">
        <v>1</v>
      </c>
    </row>
    <row r="1289" spans="11:12">
      <c r="K1289">
        <v>17767</v>
      </c>
      <c r="L1289">
        <v>0</v>
      </c>
    </row>
    <row r="1290" spans="11:12">
      <c r="K1290">
        <v>17011</v>
      </c>
      <c r="L1290">
        <v>0</v>
      </c>
    </row>
    <row r="1291" spans="11:12">
      <c r="K1291">
        <v>17924</v>
      </c>
      <c r="L1291">
        <v>1</v>
      </c>
    </row>
    <row r="1292" spans="11:12">
      <c r="K1292">
        <v>16907</v>
      </c>
      <c r="L1292">
        <v>1</v>
      </c>
    </row>
    <row r="1293" spans="11:12">
      <c r="K1293">
        <v>13824</v>
      </c>
      <c r="L1293">
        <v>1</v>
      </c>
    </row>
    <row r="1294" spans="11:12">
      <c r="K1294">
        <v>17537</v>
      </c>
      <c r="L1294">
        <v>1</v>
      </c>
    </row>
    <row r="1295" spans="11:12">
      <c r="K1295">
        <v>14863</v>
      </c>
      <c r="L1295">
        <v>0</v>
      </c>
    </row>
    <row r="1296" spans="11:12">
      <c r="K1296">
        <v>13410</v>
      </c>
      <c r="L1296">
        <v>1</v>
      </c>
    </row>
    <row r="1297" spans="11:12">
      <c r="K1297">
        <v>17636</v>
      </c>
      <c r="L1297">
        <v>0</v>
      </c>
    </row>
    <row r="1298" spans="11:12">
      <c r="K1298">
        <v>15594</v>
      </c>
      <c r="L1298">
        <v>1</v>
      </c>
    </row>
    <row r="1299" spans="11:12">
      <c r="K1299">
        <v>14820</v>
      </c>
      <c r="L1299">
        <v>1</v>
      </c>
    </row>
    <row r="1300" spans="11:12">
      <c r="K1300">
        <v>14583</v>
      </c>
      <c r="L1300">
        <v>1</v>
      </c>
    </row>
    <row r="1301" spans="11:12">
      <c r="K1301">
        <v>12904</v>
      </c>
      <c r="L1301">
        <v>1</v>
      </c>
    </row>
    <row r="1302" spans="11:12">
      <c r="K1302">
        <v>14290</v>
      </c>
      <c r="L1302">
        <v>1</v>
      </c>
    </row>
    <row r="1303" spans="11:12">
      <c r="K1303">
        <v>12654</v>
      </c>
      <c r="L1303">
        <v>1</v>
      </c>
    </row>
    <row r="1304" spans="11:12">
      <c r="K1304">
        <v>15436</v>
      </c>
      <c r="L1304">
        <v>1</v>
      </c>
    </row>
    <row r="1305" spans="11:12">
      <c r="K1305">
        <v>16936</v>
      </c>
      <c r="L1305">
        <v>0</v>
      </c>
    </row>
    <row r="1306" spans="11:12">
      <c r="K1306">
        <v>14720</v>
      </c>
      <c r="L1306">
        <v>1</v>
      </c>
    </row>
    <row r="1307" spans="11:12">
      <c r="K1307">
        <v>16637</v>
      </c>
      <c r="L1307">
        <v>1</v>
      </c>
    </row>
    <row r="1308" spans="11:12">
      <c r="K1308">
        <v>17385</v>
      </c>
      <c r="L1308">
        <v>0</v>
      </c>
    </row>
    <row r="1309" spans="11:12">
      <c r="K1309">
        <v>14050</v>
      </c>
      <c r="L1309">
        <v>1</v>
      </c>
    </row>
    <row r="1310" spans="11:12">
      <c r="K1310">
        <v>15755</v>
      </c>
      <c r="L1310">
        <v>1</v>
      </c>
    </row>
    <row r="1311" spans="11:12">
      <c r="K1311">
        <v>13643</v>
      </c>
      <c r="L1311">
        <v>1</v>
      </c>
    </row>
    <row r="1312" spans="11:12">
      <c r="K1312">
        <v>14560</v>
      </c>
      <c r="L1312">
        <v>1</v>
      </c>
    </row>
    <row r="1313" spans="11:12">
      <c r="K1313">
        <v>17896</v>
      </c>
      <c r="L1313">
        <v>0</v>
      </c>
    </row>
    <row r="1314" spans="11:12">
      <c r="K1314">
        <v>16386</v>
      </c>
      <c r="L1314">
        <v>1</v>
      </c>
    </row>
    <row r="1315" spans="11:12">
      <c r="K1315">
        <v>13569</v>
      </c>
      <c r="L1315">
        <v>1</v>
      </c>
    </row>
    <row r="1316" spans="11:12">
      <c r="K1316">
        <v>14881</v>
      </c>
      <c r="L1316">
        <v>0</v>
      </c>
    </row>
    <row r="1317" spans="11:12">
      <c r="K1317">
        <v>17360</v>
      </c>
      <c r="L1317">
        <v>1</v>
      </c>
    </row>
    <row r="1318" spans="11:12">
      <c r="K1318">
        <v>17750</v>
      </c>
      <c r="L1318">
        <v>1</v>
      </c>
    </row>
    <row r="1319" spans="11:12">
      <c r="K1319">
        <v>13817</v>
      </c>
      <c r="L1319">
        <v>1</v>
      </c>
    </row>
    <row r="1320" spans="11:12">
      <c r="K1320">
        <v>17345</v>
      </c>
      <c r="L1320">
        <v>1</v>
      </c>
    </row>
    <row r="1321" spans="11:12">
      <c r="K1321">
        <v>17979</v>
      </c>
      <c r="L1321">
        <v>1</v>
      </c>
    </row>
    <row r="1322" spans="11:12">
      <c r="K1322">
        <v>12782</v>
      </c>
      <c r="L1322">
        <v>1</v>
      </c>
    </row>
    <row r="1323" spans="11:12">
      <c r="K1323">
        <v>12626</v>
      </c>
      <c r="L1323">
        <v>1</v>
      </c>
    </row>
    <row r="1324" spans="11:12">
      <c r="K1324">
        <v>17162</v>
      </c>
      <c r="L1324">
        <v>1</v>
      </c>
    </row>
    <row r="1325" spans="11:12">
      <c r="K1325">
        <v>14640</v>
      </c>
      <c r="L1325">
        <v>1</v>
      </c>
    </row>
    <row r="1326" spans="11:12">
      <c r="K1326">
        <v>16024</v>
      </c>
      <c r="L1326">
        <v>0</v>
      </c>
    </row>
    <row r="1327" spans="11:12">
      <c r="K1327">
        <v>15611</v>
      </c>
      <c r="L1327">
        <v>1</v>
      </c>
    </row>
    <row r="1328" spans="11:12">
      <c r="K1328">
        <v>12933</v>
      </c>
      <c r="L1328">
        <v>1</v>
      </c>
    </row>
    <row r="1329" spans="11:12">
      <c r="K1329">
        <v>16891</v>
      </c>
      <c r="L1329">
        <v>1</v>
      </c>
    </row>
    <row r="1330" spans="11:12">
      <c r="K1330">
        <v>12680</v>
      </c>
      <c r="L1330">
        <v>1</v>
      </c>
    </row>
    <row r="1331" spans="11:12">
      <c r="K1331">
        <v>14342</v>
      </c>
      <c r="L1331">
        <v>1</v>
      </c>
    </row>
    <row r="1332" spans="11:12">
      <c r="K1332">
        <v>14853</v>
      </c>
      <c r="L1332">
        <v>1</v>
      </c>
    </row>
    <row r="1333" spans="11:12">
      <c r="K1333">
        <v>15097</v>
      </c>
      <c r="L1333">
        <v>0</v>
      </c>
    </row>
    <row r="1334" spans="11:12">
      <c r="K1334">
        <v>17975</v>
      </c>
      <c r="L1334">
        <v>1</v>
      </c>
    </row>
    <row r="1335" spans="11:12">
      <c r="K1335">
        <v>13349</v>
      </c>
      <c r="L1335">
        <v>0</v>
      </c>
    </row>
    <row r="1336" spans="11:12">
      <c r="K1336">
        <v>13884</v>
      </c>
      <c r="L1336">
        <v>1</v>
      </c>
    </row>
    <row r="1337" spans="11:12">
      <c r="K1337">
        <v>14662</v>
      </c>
      <c r="L1337">
        <v>1</v>
      </c>
    </row>
    <row r="1338" spans="11:12">
      <c r="K1338">
        <v>15783</v>
      </c>
      <c r="L1338">
        <v>0</v>
      </c>
    </row>
    <row r="1339" spans="11:12">
      <c r="K1339">
        <v>16561</v>
      </c>
      <c r="L1339">
        <v>1</v>
      </c>
    </row>
    <row r="1340" spans="11:12">
      <c r="K1340">
        <v>14064</v>
      </c>
      <c r="L1340">
        <v>1</v>
      </c>
    </row>
    <row r="1341" spans="11:12">
      <c r="K1341">
        <v>13810</v>
      </c>
      <c r="L1341">
        <v>1</v>
      </c>
    </row>
    <row r="1342" spans="11:12">
      <c r="K1342">
        <v>15051</v>
      </c>
      <c r="L1342">
        <v>1</v>
      </c>
    </row>
    <row r="1343" spans="11:12">
      <c r="K1343">
        <v>15533</v>
      </c>
      <c r="L1343">
        <v>1</v>
      </c>
    </row>
    <row r="1344" spans="11:12">
      <c r="K1344">
        <v>12660</v>
      </c>
      <c r="L1344">
        <v>0</v>
      </c>
    </row>
    <row r="1345" spans="11:12">
      <c r="K1345">
        <v>15967</v>
      </c>
      <c r="L1345">
        <v>1</v>
      </c>
    </row>
    <row r="1346" spans="11:12">
      <c r="K1346">
        <v>14730</v>
      </c>
      <c r="L1346">
        <v>1</v>
      </c>
    </row>
    <row r="1347" spans="11:12">
      <c r="K1347">
        <v>15987</v>
      </c>
      <c r="L1347">
        <v>1</v>
      </c>
    </row>
    <row r="1348" spans="11:12">
      <c r="K1348">
        <v>18069</v>
      </c>
      <c r="L1348">
        <v>1</v>
      </c>
    </row>
    <row r="1349" spans="11:12">
      <c r="K1349">
        <v>16298</v>
      </c>
      <c r="L1349">
        <v>1</v>
      </c>
    </row>
    <row r="1350" spans="11:12">
      <c r="K1350">
        <v>16528</v>
      </c>
      <c r="L1350">
        <v>0</v>
      </c>
    </row>
    <row r="1351" spans="11:12">
      <c r="K1351">
        <v>13780</v>
      </c>
      <c r="L1351">
        <v>1</v>
      </c>
    </row>
    <row r="1352" spans="11:12">
      <c r="K1352">
        <v>15634</v>
      </c>
      <c r="L1352">
        <v>0</v>
      </c>
    </row>
    <row r="1353" spans="11:12">
      <c r="K1353">
        <v>15681</v>
      </c>
      <c r="L1353">
        <v>1</v>
      </c>
    </row>
    <row r="1354" spans="11:12">
      <c r="K1354">
        <v>13200</v>
      </c>
      <c r="L1354">
        <v>1</v>
      </c>
    </row>
    <row r="1355" spans="11:12">
      <c r="K1355">
        <v>16466</v>
      </c>
      <c r="L1355">
        <v>1</v>
      </c>
    </row>
    <row r="1356" spans="11:12">
      <c r="K1356">
        <v>15289</v>
      </c>
      <c r="L1356">
        <v>1</v>
      </c>
    </row>
    <row r="1357" spans="11:12">
      <c r="K1357">
        <v>13110</v>
      </c>
      <c r="L1357">
        <v>1</v>
      </c>
    </row>
    <row r="1358" spans="11:12">
      <c r="K1358">
        <v>16085</v>
      </c>
      <c r="L1358">
        <v>1</v>
      </c>
    </row>
    <row r="1359" spans="11:12">
      <c r="K1359">
        <v>17867</v>
      </c>
      <c r="L1359">
        <v>1</v>
      </c>
    </row>
    <row r="1360" spans="11:12">
      <c r="K1360">
        <v>18035</v>
      </c>
      <c r="L1360">
        <v>1</v>
      </c>
    </row>
    <row r="1361" spans="11:12">
      <c r="K1361">
        <v>17088</v>
      </c>
      <c r="L1361">
        <v>1</v>
      </c>
    </row>
    <row r="1362" spans="11:12">
      <c r="K1362">
        <v>13928</v>
      </c>
      <c r="L1362">
        <v>1</v>
      </c>
    </row>
    <row r="1363" spans="11:12">
      <c r="K1363">
        <v>16999</v>
      </c>
      <c r="L1363">
        <v>1</v>
      </c>
    </row>
    <row r="1364" spans="11:12">
      <c r="K1364">
        <v>15089</v>
      </c>
      <c r="L1364">
        <v>1</v>
      </c>
    </row>
    <row r="1365" spans="11:12">
      <c r="K1365">
        <v>16824</v>
      </c>
      <c r="L1365">
        <v>1</v>
      </c>
    </row>
    <row r="1366" spans="11:12">
      <c r="K1366">
        <v>14507</v>
      </c>
      <c r="L1366">
        <v>1</v>
      </c>
    </row>
    <row r="1367" spans="11:12">
      <c r="K1367">
        <v>16500</v>
      </c>
      <c r="L1367">
        <v>1</v>
      </c>
    </row>
    <row r="1368" spans="11:12">
      <c r="K1368">
        <v>13309</v>
      </c>
      <c r="L1368">
        <v>1</v>
      </c>
    </row>
    <row r="1369" spans="11:12">
      <c r="K1369">
        <v>14205</v>
      </c>
      <c r="L1369">
        <v>0</v>
      </c>
    </row>
    <row r="1370" spans="11:12">
      <c r="K1370">
        <v>14441</v>
      </c>
      <c r="L1370">
        <v>1</v>
      </c>
    </row>
    <row r="1371" spans="11:12">
      <c r="K1371">
        <v>13589</v>
      </c>
      <c r="L1371">
        <v>1</v>
      </c>
    </row>
    <row r="1372" spans="11:12">
      <c r="K1372">
        <v>14948</v>
      </c>
      <c r="L1372">
        <v>1</v>
      </c>
    </row>
    <row r="1373" spans="11:12">
      <c r="K1373">
        <v>16971</v>
      </c>
      <c r="L1373">
        <v>0</v>
      </c>
    </row>
    <row r="1374" spans="11:12">
      <c r="K1374">
        <v>13630</v>
      </c>
      <c r="L1374">
        <v>1</v>
      </c>
    </row>
    <row r="1375" spans="11:12">
      <c r="K1375">
        <v>14741</v>
      </c>
      <c r="L1375">
        <v>1</v>
      </c>
    </row>
    <row r="1376" spans="11:12">
      <c r="K1376">
        <v>16987</v>
      </c>
      <c r="L1376">
        <v>1</v>
      </c>
    </row>
    <row r="1377" spans="11:12">
      <c r="K1377">
        <v>16445</v>
      </c>
      <c r="L1377">
        <v>0</v>
      </c>
    </row>
    <row r="1378" spans="11:12">
      <c r="K1378">
        <v>15839</v>
      </c>
      <c r="L1378">
        <v>1</v>
      </c>
    </row>
    <row r="1379" spans="11:12">
      <c r="K1379">
        <v>16399</v>
      </c>
      <c r="L1379">
        <v>1</v>
      </c>
    </row>
    <row r="1380" spans="11:12">
      <c r="K1380">
        <v>13657</v>
      </c>
      <c r="L1380">
        <v>1</v>
      </c>
    </row>
    <row r="1381" spans="11:12">
      <c r="K1381">
        <v>13808</v>
      </c>
      <c r="L1381">
        <v>1</v>
      </c>
    </row>
    <row r="1382" spans="11:12">
      <c r="K1382">
        <v>13146</v>
      </c>
      <c r="L1382">
        <v>0</v>
      </c>
    </row>
    <row r="1383" spans="11:12">
      <c r="K1383">
        <v>14569</v>
      </c>
      <c r="L1383">
        <v>0</v>
      </c>
    </row>
    <row r="1384" spans="11:12">
      <c r="K1384">
        <v>14815</v>
      </c>
      <c r="L1384">
        <v>1</v>
      </c>
    </row>
    <row r="1385" spans="11:12">
      <c r="K1385">
        <v>14141</v>
      </c>
      <c r="L1385">
        <v>1</v>
      </c>
    </row>
    <row r="1386" spans="11:12">
      <c r="K1386">
        <v>14052</v>
      </c>
      <c r="L1386">
        <v>0</v>
      </c>
    </row>
    <row r="1387" spans="11:12">
      <c r="K1387">
        <v>15344</v>
      </c>
      <c r="L1387">
        <v>1</v>
      </c>
    </row>
    <row r="1388" spans="11:12">
      <c r="K1388">
        <v>15952</v>
      </c>
      <c r="L1388">
        <v>1</v>
      </c>
    </row>
    <row r="1389" spans="11:12">
      <c r="K1389">
        <v>12375</v>
      </c>
      <c r="L1389">
        <v>1</v>
      </c>
    </row>
    <row r="1390" spans="11:12">
      <c r="K1390">
        <v>12347</v>
      </c>
      <c r="L1390">
        <v>1</v>
      </c>
    </row>
    <row r="1391" spans="11:12">
      <c r="K1391">
        <v>17115</v>
      </c>
      <c r="L1391">
        <v>1</v>
      </c>
    </row>
    <row r="1392" spans="11:12">
      <c r="K1392">
        <v>12472</v>
      </c>
      <c r="L1392">
        <v>1</v>
      </c>
    </row>
    <row r="1393" spans="11:12">
      <c r="K1393">
        <v>17521</v>
      </c>
      <c r="L1393">
        <v>1</v>
      </c>
    </row>
    <row r="1394" spans="11:12">
      <c r="K1394">
        <v>17090</v>
      </c>
      <c r="L1394">
        <v>1</v>
      </c>
    </row>
    <row r="1395" spans="11:12">
      <c r="K1395">
        <v>14929</v>
      </c>
      <c r="L1395">
        <v>0</v>
      </c>
    </row>
    <row r="1396" spans="11:12">
      <c r="K1396">
        <v>13926</v>
      </c>
      <c r="L1396">
        <v>0</v>
      </c>
    </row>
    <row r="1397" spans="11:12">
      <c r="K1397">
        <v>14334</v>
      </c>
      <c r="L1397">
        <v>1</v>
      </c>
    </row>
    <row r="1398" spans="11:12">
      <c r="K1398">
        <v>13940</v>
      </c>
      <c r="L1398">
        <v>1</v>
      </c>
    </row>
    <row r="1399" spans="11:12">
      <c r="K1399">
        <v>17250</v>
      </c>
      <c r="L1399">
        <v>1</v>
      </c>
    </row>
    <row r="1400" spans="11:12">
      <c r="K1400">
        <v>12775</v>
      </c>
      <c r="L1400">
        <v>1</v>
      </c>
    </row>
    <row r="1401" spans="11:12">
      <c r="K1401">
        <v>15790</v>
      </c>
      <c r="L1401">
        <v>0</v>
      </c>
    </row>
    <row r="1402" spans="11:12">
      <c r="K1402">
        <v>16482</v>
      </c>
      <c r="L1402">
        <v>0</v>
      </c>
    </row>
    <row r="1403" spans="11:12">
      <c r="K1403">
        <v>18179</v>
      </c>
      <c r="L1403">
        <v>1</v>
      </c>
    </row>
    <row r="1404" spans="11:12">
      <c r="K1404">
        <v>15053</v>
      </c>
      <c r="L1404">
        <v>1</v>
      </c>
    </row>
    <row r="1405" spans="11:12">
      <c r="K1405">
        <v>13728</v>
      </c>
      <c r="L1405">
        <v>1</v>
      </c>
    </row>
    <row r="1406" spans="11:12">
      <c r="K1406">
        <v>17227</v>
      </c>
      <c r="L1406">
        <v>1</v>
      </c>
    </row>
    <row r="1407" spans="11:12">
      <c r="K1407">
        <v>12702</v>
      </c>
      <c r="L1407">
        <v>0</v>
      </c>
    </row>
    <row r="1408" spans="11:12">
      <c r="K1408">
        <v>13428</v>
      </c>
      <c r="L1408">
        <v>0</v>
      </c>
    </row>
    <row r="1409" spans="11:12">
      <c r="K1409">
        <v>17236</v>
      </c>
      <c r="L1409">
        <v>1</v>
      </c>
    </row>
    <row r="1410" spans="11:12">
      <c r="K1410">
        <v>12523</v>
      </c>
      <c r="L1410">
        <v>1</v>
      </c>
    </row>
    <row r="1411" spans="11:12">
      <c r="K1411">
        <v>12610</v>
      </c>
      <c r="L1411">
        <v>1</v>
      </c>
    </row>
    <row r="1412" spans="11:12">
      <c r="K1412">
        <v>17323</v>
      </c>
      <c r="L1412">
        <v>1</v>
      </c>
    </row>
    <row r="1413" spans="11:12">
      <c r="K1413">
        <v>13389</v>
      </c>
      <c r="L1413">
        <v>1</v>
      </c>
    </row>
    <row r="1414" spans="11:12">
      <c r="K1414">
        <v>13739</v>
      </c>
      <c r="L1414">
        <v>0</v>
      </c>
    </row>
    <row r="1415" spans="11:12">
      <c r="K1415">
        <v>16924</v>
      </c>
      <c r="L1415">
        <v>1</v>
      </c>
    </row>
    <row r="1416" spans="11:12">
      <c r="K1416">
        <v>13995</v>
      </c>
      <c r="L1416">
        <v>1</v>
      </c>
    </row>
    <row r="1417" spans="11:12">
      <c r="K1417">
        <v>15101</v>
      </c>
      <c r="L1417">
        <v>1</v>
      </c>
    </row>
    <row r="1418" spans="11:12">
      <c r="K1418">
        <v>16362</v>
      </c>
      <c r="L1418">
        <v>1</v>
      </c>
    </row>
    <row r="1419" spans="11:12">
      <c r="K1419">
        <v>12697</v>
      </c>
      <c r="L1419">
        <v>1</v>
      </c>
    </row>
    <row r="1420" spans="11:12">
      <c r="K1420">
        <v>17777</v>
      </c>
      <c r="L1420">
        <v>1</v>
      </c>
    </row>
    <row r="1421" spans="11:12">
      <c r="K1421">
        <v>16311</v>
      </c>
      <c r="L1421">
        <v>1</v>
      </c>
    </row>
    <row r="1422" spans="11:12">
      <c r="K1422">
        <v>12936</v>
      </c>
      <c r="L1422">
        <v>1</v>
      </c>
    </row>
    <row r="1423" spans="11:12">
      <c r="K1423">
        <v>14793</v>
      </c>
      <c r="L1423">
        <v>0</v>
      </c>
    </row>
    <row r="1424" spans="11:12">
      <c r="K1424">
        <v>14601</v>
      </c>
      <c r="L1424">
        <v>0</v>
      </c>
    </row>
    <row r="1425" spans="11:12">
      <c r="K1425">
        <v>14099</v>
      </c>
      <c r="L1425">
        <v>1</v>
      </c>
    </row>
    <row r="1426" spans="11:12">
      <c r="K1426">
        <v>17153</v>
      </c>
      <c r="L1426">
        <v>0</v>
      </c>
    </row>
    <row r="1427" spans="11:12">
      <c r="K1427">
        <v>15540</v>
      </c>
      <c r="L1427">
        <v>0</v>
      </c>
    </row>
    <row r="1428" spans="11:12">
      <c r="K1428">
        <v>14577</v>
      </c>
      <c r="L1428">
        <v>1</v>
      </c>
    </row>
    <row r="1429" spans="11:12">
      <c r="K1429">
        <v>13954</v>
      </c>
      <c r="L1429">
        <v>1</v>
      </c>
    </row>
    <row r="1430" spans="11:12">
      <c r="K1430">
        <v>12827</v>
      </c>
      <c r="L1430">
        <v>1</v>
      </c>
    </row>
    <row r="1431" spans="11:12">
      <c r="K1431">
        <v>13838</v>
      </c>
      <c r="L1431">
        <v>1</v>
      </c>
    </row>
    <row r="1432" spans="11:12">
      <c r="K1432">
        <v>17080</v>
      </c>
      <c r="L1432">
        <v>1</v>
      </c>
    </row>
    <row r="1433" spans="11:12">
      <c r="K1433">
        <v>14360</v>
      </c>
      <c r="L1433">
        <v>1</v>
      </c>
    </row>
    <row r="1434" spans="11:12">
      <c r="K1434">
        <v>13196</v>
      </c>
      <c r="L1434">
        <v>1</v>
      </c>
    </row>
    <row r="1435" spans="11:12">
      <c r="K1435">
        <v>17564</v>
      </c>
      <c r="L1435">
        <v>1</v>
      </c>
    </row>
    <row r="1436" spans="11:12">
      <c r="K1436">
        <v>12820</v>
      </c>
      <c r="L1436">
        <v>1</v>
      </c>
    </row>
    <row r="1437" spans="11:12">
      <c r="K1437">
        <v>13532</v>
      </c>
      <c r="L1437">
        <v>0</v>
      </c>
    </row>
    <row r="1438" spans="11:12">
      <c r="K1438">
        <v>17964</v>
      </c>
      <c r="L1438">
        <v>1</v>
      </c>
    </row>
    <row r="1439" spans="11:12">
      <c r="K1439">
        <v>12948</v>
      </c>
      <c r="L1439">
        <v>1</v>
      </c>
    </row>
    <row r="1440" spans="11:12">
      <c r="K1440">
        <v>17411</v>
      </c>
      <c r="L1440">
        <v>1</v>
      </c>
    </row>
    <row r="1441" spans="11:12">
      <c r="K1441">
        <v>13828</v>
      </c>
      <c r="L1441">
        <v>0</v>
      </c>
    </row>
    <row r="1442" spans="11:12">
      <c r="K1442">
        <v>14657</v>
      </c>
      <c r="L1442">
        <v>1</v>
      </c>
    </row>
    <row r="1443" spans="11:12">
      <c r="K1443">
        <v>18127</v>
      </c>
      <c r="L1443">
        <v>1</v>
      </c>
    </row>
    <row r="1444" spans="11:12">
      <c r="K1444">
        <v>13546</v>
      </c>
      <c r="L1444">
        <v>1</v>
      </c>
    </row>
    <row r="1445" spans="11:12">
      <c r="K1445">
        <v>12423</v>
      </c>
      <c r="L1445">
        <v>1</v>
      </c>
    </row>
    <row r="1446" spans="11:12">
      <c r="K1446">
        <v>15847</v>
      </c>
      <c r="L1446">
        <v>1</v>
      </c>
    </row>
    <row r="1447" spans="11:12">
      <c r="K1447">
        <v>16914</v>
      </c>
      <c r="L1447">
        <v>0</v>
      </c>
    </row>
    <row r="1448" spans="11:12">
      <c r="K1448">
        <v>12724</v>
      </c>
      <c r="L1448">
        <v>1</v>
      </c>
    </row>
    <row r="1449" spans="11:12">
      <c r="K1449">
        <v>17235</v>
      </c>
      <c r="L1449">
        <v>1</v>
      </c>
    </row>
    <row r="1450" spans="11:12">
      <c r="K1450">
        <v>17637</v>
      </c>
      <c r="L1450">
        <v>1</v>
      </c>
    </row>
    <row r="1451" spans="11:12">
      <c r="K1451">
        <v>12712</v>
      </c>
      <c r="L1451">
        <v>1</v>
      </c>
    </row>
    <row r="1452" spans="11:12">
      <c r="K1452">
        <v>14595</v>
      </c>
      <c r="L1452">
        <v>1</v>
      </c>
    </row>
    <row r="1453" spans="11:12">
      <c r="K1453">
        <v>14173</v>
      </c>
      <c r="L1453">
        <v>1</v>
      </c>
    </row>
    <row r="1454" spans="11:12">
      <c r="K1454">
        <v>15712</v>
      </c>
      <c r="L1454">
        <v>1</v>
      </c>
    </row>
    <row r="1455" spans="11:12">
      <c r="K1455">
        <v>18110</v>
      </c>
      <c r="L1455">
        <v>0</v>
      </c>
    </row>
    <row r="1456" spans="11:12">
      <c r="K1456">
        <v>16283</v>
      </c>
      <c r="L1456">
        <v>1</v>
      </c>
    </row>
    <row r="1457" spans="11:12">
      <c r="K1457">
        <v>15758</v>
      </c>
      <c r="L1457">
        <v>0</v>
      </c>
    </row>
    <row r="1458" spans="11:12">
      <c r="K1458">
        <v>17114</v>
      </c>
      <c r="L1458">
        <v>1</v>
      </c>
    </row>
    <row r="1459" spans="11:12">
      <c r="K1459">
        <v>15018</v>
      </c>
      <c r="L1459">
        <v>1</v>
      </c>
    </row>
    <row r="1460" spans="11:12">
      <c r="K1460">
        <v>15971</v>
      </c>
      <c r="L1460">
        <v>1</v>
      </c>
    </row>
    <row r="1461" spans="11:12">
      <c r="K1461">
        <v>13017</v>
      </c>
      <c r="L1461">
        <v>0</v>
      </c>
    </row>
    <row r="1462" spans="11:12">
      <c r="K1462">
        <v>16330</v>
      </c>
      <c r="L1462">
        <v>1</v>
      </c>
    </row>
    <row r="1463" spans="11:12">
      <c r="K1463">
        <v>13634</v>
      </c>
      <c r="L1463">
        <v>1</v>
      </c>
    </row>
    <row r="1464" spans="11:12">
      <c r="K1464">
        <v>16332</v>
      </c>
      <c r="L1464">
        <v>1</v>
      </c>
    </row>
    <row r="1465" spans="11:12">
      <c r="K1465">
        <v>12808</v>
      </c>
      <c r="L1465">
        <v>1</v>
      </c>
    </row>
    <row r="1466" spans="11:12">
      <c r="K1466">
        <v>14385</v>
      </c>
      <c r="L1466">
        <v>0</v>
      </c>
    </row>
    <row r="1467" spans="11:12">
      <c r="K1467">
        <v>13846</v>
      </c>
      <c r="L1467">
        <v>1</v>
      </c>
    </row>
    <row r="1468" spans="11:12">
      <c r="K1468">
        <v>12991</v>
      </c>
      <c r="L1468">
        <v>1</v>
      </c>
    </row>
    <row r="1469" spans="11:12">
      <c r="K1469">
        <v>13322</v>
      </c>
      <c r="L1469">
        <v>0</v>
      </c>
    </row>
    <row r="1470" spans="11:12">
      <c r="K1470">
        <v>17383</v>
      </c>
      <c r="L1470">
        <v>0</v>
      </c>
    </row>
    <row r="1471" spans="11:12">
      <c r="K1471">
        <v>15714</v>
      </c>
      <c r="L1471">
        <v>1</v>
      </c>
    </row>
    <row r="1472" spans="11:12">
      <c r="K1472">
        <v>17573</v>
      </c>
      <c r="L1472">
        <v>1</v>
      </c>
    </row>
    <row r="1473" spans="11:12">
      <c r="K1473">
        <v>17463</v>
      </c>
      <c r="L1473">
        <v>1</v>
      </c>
    </row>
    <row r="1474" spans="11:12">
      <c r="K1474">
        <v>18125</v>
      </c>
      <c r="L1474">
        <v>1</v>
      </c>
    </row>
    <row r="1475" spans="11:12">
      <c r="K1475">
        <v>14789</v>
      </c>
      <c r="L1475">
        <v>0</v>
      </c>
    </row>
    <row r="1476" spans="11:12">
      <c r="K1476">
        <v>17301</v>
      </c>
      <c r="L1476">
        <v>0</v>
      </c>
    </row>
    <row r="1477" spans="11:12">
      <c r="K1477">
        <v>17266</v>
      </c>
      <c r="L1477">
        <v>1</v>
      </c>
    </row>
    <row r="1478" spans="11:12">
      <c r="K1478">
        <v>14209</v>
      </c>
      <c r="L1478">
        <v>1</v>
      </c>
    </row>
    <row r="1479" spans="11:12">
      <c r="K1479">
        <v>14910</v>
      </c>
      <c r="L1479">
        <v>1</v>
      </c>
    </row>
    <row r="1480" spans="11:12">
      <c r="K1480">
        <v>12586</v>
      </c>
      <c r="L1480">
        <v>0</v>
      </c>
    </row>
    <row r="1481" spans="11:12">
      <c r="K1481">
        <v>13436</v>
      </c>
      <c r="L1481">
        <v>0</v>
      </c>
    </row>
    <row r="1482" spans="11:12">
      <c r="K1482">
        <v>13184</v>
      </c>
      <c r="L1482">
        <v>1</v>
      </c>
    </row>
    <row r="1483" spans="11:12">
      <c r="K1483">
        <v>15573</v>
      </c>
      <c r="L1483">
        <v>1</v>
      </c>
    </row>
    <row r="1484" spans="11:12">
      <c r="K1484">
        <v>14666</v>
      </c>
      <c r="L1484">
        <v>0</v>
      </c>
    </row>
    <row r="1485" spans="11:12">
      <c r="K1485">
        <v>16887</v>
      </c>
      <c r="L1485">
        <v>0</v>
      </c>
    </row>
    <row r="1486" spans="11:12">
      <c r="K1486">
        <v>16185</v>
      </c>
      <c r="L1486">
        <v>1</v>
      </c>
    </row>
    <row r="1487" spans="11:12">
      <c r="K1487">
        <v>16243</v>
      </c>
      <c r="L1487">
        <v>1</v>
      </c>
    </row>
    <row r="1488" spans="11:12">
      <c r="K1488">
        <v>17608</v>
      </c>
      <c r="L1488">
        <v>0</v>
      </c>
    </row>
    <row r="1489" spans="11:12">
      <c r="K1489">
        <v>14449</v>
      </c>
      <c r="L1489">
        <v>1</v>
      </c>
    </row>
    <row r="1490" spans="11:12">
      <c r="K1490">
        <v>18219</v>
      </c>
      <c r="L1490">
        <v>1</v>
      </c>
    </row>
    <row r="1491" spans="11:12">
      <c r="K1491">
        <v>16212</v>
      </c>
      <c r="L1491">
        <v>1</v>
      </c>
    </row>
    <row r="1492" spans="11:12">
      <c r="K1492">
        <v>17999</v>
      </c>
      <c r="L1492">
        <v>1</v>
      </c>
    </row>
    <row r="1493" spans="11:12">
      <c r="K1493">
        <v>14966</v>
      </c>
      <c r="L1493">
        <v>0</v>
      </c>
    </row>
    <row r="1494" spans="11:12">
      <c r="K1494">
        <v>13816</v>
      </c>
      <c r="L1494">
        <v>1</v>
      </c>
    </row>
    <row r="1495" spans="11:12">
      <c r="K1495">
        <v>15692</v>
      </c>
      <c r="L1495">
        <v>0</v>
      </c>
    </row>
    <row r="1496" spans="11:12">
      <c r="K1496">
        <v>15858</v>
      </c>
      <c r="L1496">
        <v>1</v>
      </c>
    </row>
    <row r="1497" spans="11:12">
      <c r="K1497">
        <v>17233</v>
      </c>
      <c r="L1497">
        <v>0</v>
      </c>
    </row>
    <row r="1498" spans="11:12">
      <c r="K1498">
        <v>15963</v>
      </c>
      <c r="L1498">
        <v>1</v>
      </c>
    </row>
    <row r="1499" spans="11:12">
      <c r="K1499">
        <v>17885</v>
      </c>
      <c r="L1499">
        <v>0</v>
      </c>
    </row>
    <row r="1500" spans="11:12">
      <c r="K1500">
        <v>16898</v>
      </c>
      <c r="L1500">
        <v>1</v>
      </c>
    </row>
    <row r="1501" spans="11:12">
      <c r="K1501">
        <v>13705</v>
      </c>
      <c r="L1501">
        <v>1</v>
      </c>
    </row>
    <row r="1502" spans="11:12">
      <c r="K1502">
        <v>12893</v>
      </c>
      <c r="L1502">
        <v>0</v>
      </c>
    </row>
    <row r="1503" spans="11:12">
      <c r="K1503">
        <v>16469</v>
      </c>
      <c r="L1503">
        <v>1</v>
      </c>
    </row>
    <row r="1504" spans="11:12">
      <c r="K1504">
        <v>13173</v>
      </c>
      <c r="L1504">
        <v>1</v>
      </c>
    </row>
    <row r="1505" spans="11:12">
      <c r="K1505">
        <v>13717</v>
      </c>
      <c r="L1505">
        <v>1</v>
      </c>
    </row>
    <row r="1506" spans="11:12">
      <c r="K1506">
        <v>12481</v>
      </c>
      <c r="L1506">
        <v>1</v>
      </c>
    </row>
    <row r="1507" spans="11:12">
      <c r="K1507">
        <v>13314</v>
      </c>
      <c r="L1507">
        <v>1</v>
      </c>
    </row>
    <row r="1508" spans="11:12">
      <c r="K1508">
        <v>16968</v>
      </c>
      <c r="L1508">
        <v>1</v>
      </c>
    </row>
    <row r="1509" spans="11:12">
      <c r="K1509">
        <v>15567</v>
      </c>
      <c r="L1509">
        <v>0</v>
      </c>
    </row>
    <row r="1510" spans="11:12">
      <c r="K1510">
        <v>17010</v>
      </c>
      <c r="L1510">
        <v>0</v>
      </c>
    </row>
    <row r="1511" spans="11:12">
      <c r="K1511">
        <v>12981</v>
      </c>
      <c r="L1511">
        <v>1</v>
      </c>
    </row>
    <row r="1512" spans="11:12">
      <c r="K1512">
        <v>16261</v>
      </c>
      <c r="L1512">
        <v>1</v>
      </c>
    </row>
    <row r="1513" spans="11:12">
      <c r="K1513">
        <v>17680</v>
      </c>
      <c r="L1513">
        <v>0</v>
      </c>
    </row>
    <row r="1514" spans="11:12">
      <c r="K1514">
        <v>16433</v>
      </c>
      <c r="L1514">
        <v>0</v>
      </c>
    </row>
    <row r="1515" spans="11:12">
      <c r="K1515">
        <v>17287</v>
      </c>
      <c r="L1515">
        <v>1</v>
      </c>
    </row>
    <row r="1516" spans="11:12">
      <c r="K1516">
        <v>15206</v>
      </c>
      <c r="L1516">
        <v>1</v>
      </c>
    </row>
    <row r="1517" spans="11:12">
      <c r="K1517">
        <v>17772</v>
      </c>
      <c r="L1517">
        <v>0</v>
      </c>
    </row>
    <row r="1518" spans="11:12">
      <c r="K1518">
        <v>15186</v>
      </c>
      <c r="L1518">
        <v>1</v>
      </c>
    </row>
    <row r="1519" spans="11:12">
      <c r="K1519">
        <v>14087</v>
      </c>
      <c r="L1519">
        <v>0</v>
      </c>
    </row>
    <row r="1520" spans="11:12">
      <c r="K1520">
        <v>12676</v>
      </c>
      <c r="L1520">
        <v>1</v>
      </c>
    </row>
    <row r="1521" spans="11:12">
      <c r="K1521">
        <v>15073</v>
      </c>
      <c r="L1521">
        <v>1</v>
      </c>
    </row>
    <row r="1522" spans="11:12">
      <c r="K1522">
        <v>16557</v>
      </c>
      <c r="L1522">
        <v>1</v>
      </c>
    </row>
    <row r="1523" spans="11:12">
      <c r="K1523">
        <v>13710</v>
      </c>
      <c r="L1523">
        <v>0</v>
      </c>
    </row>
    <row r="1524" spans="11:12">
      <c r="K1524">
        <v>16442</v>
      </c>
      <c r="L1524">
        <v>1</v>
      </c>
    </row>
    <row r="1525" spans="11:12">
      <c r="K1525">
        <v>15906</v>
      </c>
      <c r="L1525">
        <v>1</v>
      </c>
    </row>
    <row r="1526" spans="11:12">
      <c r="K1526">
        <v>12427</v>
      </c>
      <c r="L1526">
        <v>1</v>
      </c>
    </row>
    <row r="1527" spans="11:12">
      <c r="K1527">
        <v>13068</v>
      </c>
      <c r="L1527">
        <v>1</v>
      </c>
    </row>
    <row r="1528" spans="11:12">
      <c r="K1528">
        <v>17904</v>
      </c>
      <c r="L1528">
        <v>0</v>
      </c>
    </row>
    <row r="1529" spans="11:12">
      <c r="K1529">
        <v>18154</v>
      </c>
      <c r="L1529">
        <v>1</v>
      </c>
    </row>
    <row r="1530" spans="11:12">
      <c r="K1530">
        <v>12421</v>
      </c>
      <c r="L1530">
        <v>1</v>
      </c>
    </row>
    <row r="1531" spans="11:12">
      <c r="K1531">
        <v>15601</v>
      </c>
      <c r="L1531">
        <v>1</v>
      </c>
    </row>
    <row r="1532" spans="11:12">
      <c r="K1532">
        <v>13939</v>
      </c>
      <c r="L1532">
        <v>1</v>
      </c>
    </row>
    <row r="1533" spans="11:12">
      <c r="K1533">
        <v>17253</v>
      </c>
      <c r="L1533">
        <v>0</v>
      </c>
    </row>
    <row r="1534" spans="11:12">
      <c r="K1534">
        <v>17081</v>
      </c>
      <c r="L1534">
        <v>1</v>
      </c>
    </row>
    <row r="1535" spans="11:12">
      <c r="K1535">
        <v>13271</v>
      </c>
      <c r="L1535">
        <v>0</v>
      </c>
    </row>
    <row r="1536" spans="11:12">
      <c r="K1536">
        <v>17579</v>
      </c>
      <c r="L1536">
        <v>1</v>
      </c>
    </row>
    <row r="1537" spans="11:12">
      <c r="K1537">
        <v>14034</v>
      </c>
      <c r="L1537">
        <v>1</v>
      </c>
    </row>
    <row r="1538" spans="11:12">
      <c r="K1538">
        <v>12618</v>
      </c>
      <c r="L1538">
        <v>0</v>
      </c>
    </row>
    <row r="1539" spans="11:12">
      <c r="K1539">
        <v>16855</v>
      </c>
      <c r="L1539">
        <v>1</v>
      </c>
    </row>
    <row r="1540" spans="11:12">
      <c r="K1540">
        <v>17947</v>
      </c>
      <c r="L1540">
        <v>0</v>
      </c>
    </row>
    <row r="1541" spans="11:12">
      <c r="K1541">
        <v>12691</v>
      </c>
      <c r="L1541">
        <v>1</v>
      </c>
    </row>
    <row r="1542" spans="11:12">
      <c r="K1542">
        <v>12599</v>
      </c>
      <c r="L1542">
        <v>1</v>
      </c>
    </row>
    <row r="1543" spans="11:12">
      <c r="K1543">
        <v>14784</v>
      </c>
      <c r="L1543">
        <v>1</v>
      </c>
    </row>
    <row r="1544" spans="11:12">
      <c r="K1544">
        <v>13560</v>
      </c>
      <c r="L1544">
        <v>0</v>
      </c>
    </row>
    <row r="1545" spans="11:12">
      <c r="K1545">
        <v>15406</v>
      </c>
      <c r="L1545">
        <v>1</v>
      </c>
    </row>
    <row r="1546" spans="11:12">
      <c r="K1546">
        <v>16930</v>
      </c>
      <c r="L1546">
        <v>1</v>
      </c>
    </row>
    <row r="1547" spans="11:12">
      <c r="K1547">
        <v>15862</v>
      </c>
      <c r="L1547">
        <v>1</v>
      </c>
    </row>
    <row r="1548" spans="11:12">
      <c r="K1548">
        <v>12442</v>
      </c>
      <c r="L1548">
        <v>0</v>
      </c>
    </row>
    <row r="1549" spans="11:12">
      <c r="K1549">
        <v>15494</v>
      </c>
      <c r="L1549">
        <v>1</v>
      </c>
    </row>
    <row r="1550" spans="11:12">
      <c r="K1550">
        <v>15492</v>
      </c>
      <c r="L1550">
        <v>1</v>
      </c>
    </row>
    <row r="1551" spans="11:12">
      <c r="K1551">
        <v>15184</v>
      </c>
      <c r="L1551">
        <v>1</v>
      </c>
    </row>
    <row r="1552" spans="11:12">
      <c r="K1552">
        <v>18270</v>
      </c>
      <c r="L1552">
        <v>1</v>
      </c>
    </row>
    <row r="1553" spans="11:12">
      <c r="K1553">
        <v>15432</v>
      </c>
      <c r="L1553">
        <v>0</v>
      </c>
    </row>
    <row r="1554" spans="11:12">
      <c r="K1554">
        <v>17198</v>
      </c>
      <c r="L1554">
        <v>1</v>
      </c>
    </row>
    <row r="1555" spans="11:12">
      <c r="K1555">
        <v>18058</v>
      </c>
      <c r="L1555">
        <v>0</v>
      </c>
    </row>
    <row r="1556" spans="11:12">
      <c r="K1556">
        <v>13782</v>
      </c>
      <c r="L1556">
        <v>1</v>
      </c>
    </row>
    <row r="1557" spans="11:12">
      <c r="K1557">
        <v>17163</v>
      </c>
      <c r="L1557">
        <v>1</v>
      </c>
    </row>
    <row r="1558" spans="11:12">
      <c r="K1558">
        <v>12367</v>
      </c>
      <c r="L1558">
        <v>0</v>
      </c>
    </row>
    <row r="1559" spans="11:12">
      <c r="K1559">
        <v>14578</v>
      </c>
      <c r="L1559">
        <v>0</v>
      </c>
    </row>
    <row r="1560" spans="11:12">
      <c r="K1560">
        <v>14860</v>
      </c>
      <c r="L1560">
        <v>0</v>
      </c>
    </row>
    <row r="1561" spans="11:12">
      <c r="K1561">
        <v>17658</v>
      </c>
      <c r="L1561">
        <v>1</v>
      </c>
    </row>
    <row r="1562" spans="11:12">
      <c r="K1562">
        <v>15986</v>
      </c>
      <c r="L1562">
        <v>0</v>
      </c>
    </row>
    <row r="1563" spans="11:12">
      <c r="K1563">
        <v>14871</v>
      </c>
      <c r="L1563">
        <v>1</v>
      </c>
    </row>
    <row r="1564" spans="11:12">
      <c r="K1564">
        <v>17561</v>
      </c>
      <c r="L1564">
        <v>0</v>
      </c>
    </row>
    <row r="1565" spans="11:12">
      <c r="K1565">
        <v>18014</v>
      </c>
      <c r="L1565">
        <v>0</v>
      </c>
    </row>
    <row r="1566" spans="11:12">
      <c r="K1566">
        <v>17650</v>
      </c>
      <c r="L1566">
        <v>0</v>
      </c>
    </row>
    <row r="1567" spans="11:12">
      <c r="K1567">
        <v>14829</v>
      </c>
      <c r="L1567">
        <v>1</v>
      </c>
    </row>
    <row r="1568" spans="11:12">
      <c r="K1568">
        <v>14485</v>
      </c>
      <c r="L1568">
        <v>0</v>
      </c>
    </row>
    <row r="1569" spans="11:12">
      <c r="K1569">
        <v>17562</v>
      </c>
      <c r="L1569">
        <v>1</v>
      </c>
    </row>
    <row r="1570" spans="11:12">
      <c r="K1570">
        <v>18001</v>
      </c>
      <c r="L1570">
        <v>1</v>
      </c>
    </row>
    <row r="1571" spans="11:12">
      <c r="K1571">
        <v>13255</v>
      </c>
      <c r="L1571">
        <v>1</v>
      </c>
    </row>
    <row r="1572" spans="11:12">
      <c r="K1572">
        <v>15904</v>
      </c>
      <c r="L1572">
        <v>0</v>
      </c>
    </row>
    <row r="1573" spans="11:12">
      <c r="K1573">
        <v>17711</v>
      </c>
      <c r="L1573">
        <v>1</v>
      </c>
    </row>
    <row r="1574" spans="11:12">
      <c r="K1574">
        <v>14198</v>
      </c>
      <c r="L1574">
        <v>1</v>
      </c>
    </row>
    <row r="1575" spans="11:12">
      <c r="K1575">
        <v>13603</v>
      </c>
      <c r="L1575">
        <v>0</v>
      </c>
    </row>
    <row r="1576" spans="11:12">
      <c r="K1576">
        <v>12920</v>
      </c>
      <c r="L1576">
        <v>0</v>
      </c>
    </row>
    <row r="1577" spans="11:12">
      <c r="K1577">
        <v>14354</v>
      </c>
      <c r="L1577">
        <v>0</v>
      </c>
    </row>
    <row r="1578" spans="11:12">
      <c r="K1578">
        <v>13822</v>
      </c>
      <c r="L1578">
        <v>1</v>
      </c>
    </row>
    <row r="1579" spans="11:12">
      <c r="K1579">
        <v>14470</v>
      </c>
      <c r="L1579">
        <v>1</v>
      </c>
    </row>
    <row r="1580" spans="11:12">
      <c r="K1580">
        <v>13203</v>
      </c>
      <c r="L1580">
        <v>1</v>
      </c>
    </row>
    <row r="1581" spans="11:12">
      <c r="K1581">
        <v>14987</v>
      </c>
      <c r="L1581">
        <v>1</v>
      </c>
    </row>
    <row r="1582" spans="11:12">
      <c r="K1582">
        <v>16406</v>
      </c>
      <c r="L1582">
        <v>0</v>
      </c>
    </row>
    <row r="1583" spans="11:12">
      <c r="K1583">
        <v>18221</v>
      </c>
      <c r="L1583">
        <v>1</v>
      </c>
    </row>
    <row r="1584" spans="11:12">
      <c r="K1584">
        <v>14623</v>
      </c>
      <c r="L1584">
        <v>1</v>
      </c>
    </row>
    <row r="1585" spans="11:12">
      <c r="K1585">
        <v>17600</v>
      </c>
      <c r="L1585">
        <v>0</v>
      </c>
    </row>
    <row r="1586" spans="11:12">
      <c r="K1586">
        <v>15458</v>
      </c>
      <c r="L1586">
        <v>0</v>
      </c>
    </row>
    <row r="1587" spans="11:12">
      <c r="K1587">
        <v>14592</v>
      </c>
      <c r="L1587">
        <v>1</v>
      </c>
    </row>
    <row r="1588" spans="11:12">
      <c r="K1588">
        <v>14362</v>
      </c>
      <c r="L1588">
        <v>0</v>
      </c>
    </row>
    <row r="1589" spans="11:12">
      <c r="K1589">
        <v>14204</v>
      </c>
      <c r="L1589">
        <v>0</v>
      </c>
    </row>
    <row r="1590" spans="11:12">
      <c r="K1590">
        <v>14112</v>
      </c>
      <c r="L1590">
        <v>1</v>
      </c>
    </row>
    <row r="1591" spans="11:12">
      <c r="K1591">
        <v>14714</v>
      </c>
      <c r="L1591">
        <v>0</v>
      </c>
    </row>
    <row r="1592" spans="11:12">
      <c r="K1592">
        <v>12966</v>
      </c>
      <c r="L1592">
        <v>0</v>
      </c>
    </row>
    <row r="1593" spans="11:12">
      <c r="K1593">
        <v>17351</v>
      </c>
      <c r="L1593">
        <v>1</v>
      </c>
    </row>
    <row r="1594" spans="11:12">
      <c r="K1594">
        <v>17516</v>
      </c>
      <c r="L1594">
        <v>1</v>
      </c>
    </row>
    <row r="1595" spans="11:12">
      <c r="K1595">
        <v>14765</v>
      </c>
      <c r="L1595">
        <v>1</v>
      </c>
    </row>
    <row r="1596" spans="11:12">
      <c r="K1596">
        <v>17522</v>
      </c>
      <c r="L1596">
        <v>1</v>
      </c>
    </row>
    <row r="1597" spans="11:12">
      <c r="K1597">
        <v>15145</v>
      </c>
      <c r="L1597">
        <v>1</v>
      </c>
    </row>
    <row r="1598" spans="11:12">
      <c r="K1598">
        <v>15988</v>
      </c>
      <c r="L1598">
        <v>0</v>
      </c>
    </row>
    <row r="1599" spans="11:12">
      <c r="K1599">
        <v>17157</v>
      </c>
      <c r="L1599">
        <v>1</v>
      </c>
    </row>
    <row r="1600" spans="11:12">
      <c r="K1600">
        <v>17779</v>
      </c>
      <c r="L1600">
        <v>1</v>
      </c>
    </row>
    <row r="1601" spans="11:12">
      <c r="K1601">
        <v>13956</v>
      </c>
      <c r="L1601">
        <v>1</v>
      </c>
    </row>
    <row r="1602" spans="11:12">
      <c r="K1602">
        <v>12498</v>
      </c>
      <c r="L1602">
        <v>1</v>
      </c>
    </row>
    <row r="1603" spans="11:12">
      <c r="K1603">
        <v>18112</v>
      </c>
      <c r="L1603">
        <v>1</v>
      </c>
    </row>
    <row r="1604" spans="11:12">
      <c r="K1604">
        <v>14157</v>
      </c>
      <c r="L1604">
        <v>1</v>
      </c>
    </row>
    <row r="1605" spans="11:12">
      <c r="K1605">
        <v>16720</v>
      </c>
      <c r="L1605">
        <v>0</v>
      </c>
    </row>
    <row r="1606" spans="11:12">
      <c r="K1606">
        <v>17031</v>
      </c>
      <c r="L1606">
        <v>1</v>
      </c>
    </row>
    <row r="1607" spans="11:12">
      <c r="K1607">
        <v>15429</v>
      </c>
      <c r="L1607">
        <v>1</v>
      </c>
    </row>
    <row r="1608" spans="11:12">
      <c r="K1608">
        <v>17286</v>
      </c>
      <c r="L1608">
        <v>0</v>
      </c>
    </row>
    <row r="1609" spans="11:12">
      <c r="K1609">
        <v>13171</v>
      </c>
      <c r="L1609">
        <v>1</v>
      </c>
    </row>
    <row r="1610" spans="11:12">
      <c r="K1610">
        <v>16885</v>
      </c>
      <c r="L1610">
        <v>1</v>
      </c>
    </row>
    <row r="1611" spans="11:12">
      <c r="K1611">
        <v>18150</v>
      </c>
      <c r="L1611">
        <v>1</v>
      </c>
    </row>
    <row r="1612" spans="11:12">
      <c r="K1612">
        <v>17430</v>
      </c>
      <c r="L1612">
        <v>1</v>
      </c>
    </row>
    <row r="1613" spans="11:12">
      <c r="K1613">
        <v>14533</v>
      </c>
      <c r="L1613">
        <v>1</v>
      </c>
    </row>
    <row r="1614" spans="11:12">
      <c r="K1614">
        <v>13094</v>
      </c>
      <c r="L1614">
        <v>1</v>
      </c>
    </row>
    <row r="1615" spans="11:12">
      <c r="K1615">
        <v>13496</v>
      </c>
      <c r="L1615">
        <v>1</v>
      </c>
    </row>
    <row r="1616" spans="11:12">
      <c r="K1616">
        <v>14039</v>
      </c>
      <c r="L1616">
        <v>0</v>
      </c>
    </row>
    <row r="1617" spans="11:12">
      <c r="K1617">
        <v>14487</v>
      </c>
      <c r="L1617">
        <v>1</v>
      </c>
    </row>
    <row r="1618" spans="11:12">
      <c r="K1618">
        <v>13077</v>
      </c>
      <c r="L1618">
        <v>1</v>
      </c>
    </row>
    <row r="1619" spans="11:12">
      <c r="K1619">
        <v>13697</v>
      </c>
      <c r="L1619">
        <v>0</v>
      </c>
    </row>
    <row r="1620" spans="11:12">
      <c r="K1620">
        <v>18036</v>
      </c>
      <c r="L1620">
        <v>1</v>
      </c>
    </row>
    <row r="1621" spans="11:12">
      <c r="K1621">
        <v>12844</v>
      </c>
      <c r="L1621">
        <v>1</v>
      </c>
    </row>
    <row r="1622" spans="11:12">
      <c r="K1622">
        <v>16337</v>
      </c>
      <c r="L1622">
        <v>0</v>
      </c>
    </row>
    <row r="1623" spans="11:12">
      <c r="K1623">
        <v>15355</v>
      </c>
      <c r="L1623">
        <v>1</v>
      </c>
    </row>
    <row r="1624" spans="11:12">
      <c r="K1624">
        <v>15356</v>
      </c>
      <c r="L1624">
        <v>1</v>
      </c>
    </row>
    <row r="1625" spans="11:12">
      <c r="K1625">
        <v>15116</v>
      </c>
      <c r="L1625">
        <v>1</v>
      </c>
    </row>
    <row r="1626" spans="11:12">
      <c r="K1626">
        <v>13870</v>
      </c>
      <c r="L1626">
        <v>1</v>
      </c>
    </row>
    <row r="1627" spans="11:12">
      <c r="K1627">
        <v>15163</v>
      </c>
      <c r="L1627">
        <v>1</v>
      </c>
    </row>
    <row r="1628" spans="11:12">
      <c r="K1628">
        <v>15435</v>
      </c>
      <c r="L1628">
        <v>0</v>
      </c>
    </row>
    <row r="1629" spans="11:12">
      <c r="K1629">
        <v>16115</v>
      </c>
      <c r="L1629">
        <v>1</v>
      </c>
    </row>
    <row r="1630" spans="11:12">
      <c r="K1630">
        <v>17054</v>
      </c>
      <c r="L1630">
        <v>1</v>
      </c>
    </row>
    <row r="1631" spans="11:12">
      <c r="K1631">
        <v>16960</v>
      </c>
      <c r="L1631">
        <v>1</v>
      </c>
    </row>
    <row r="1632" spans="11:12">
      <c r="K1632">
        <v>16813</v>
      </c>
      <c r="L1632">
        <v>1</v>
      </c>
    </row>
    <row r="1633" spans="11:12">
      <c r="K1633">
        <v>15526</v>
      </c>
      <c r="L1633">
        <v>0</v>
      </c>
    </row>
    <row r="1634" spans="11:12">
      <c r="K1634">
        <v>17405</v>
      </c>
      <c r="L1634">
        <v>1</v>
      </c>
    </row>
    <row r="1635" spans="11:12">
      <c r="K1635">
        <v>16008</v>
      </c>
      <c r="L1635">
        <v>1</v>
      </c>
    </row>
    <row r="1636" spans="11:12">
      <c r="K1636">
        <v>14968</v>
      </c>
      <c r="L1636">
        <v>0</v>
      </c>
    </row>
    <row r="1637" spans="11:12">
      <c r="K1637">
        <v>14098</v>
      </c>
      <c r="L1637">
        <v>0</v>
      </c>
    </row>
    <row r="1638" spans="11:12">
      <c r="K1638">
        <v>15287</v>
      </c>
      <c r="L1638">
        <v>1</v>
      </c>
    </row>
    <row r="1639" spans="11:12">
      <c r="K1639">
        <v>12990</v>
      </c>
      <c r="L1639">
        <v>1</v>
      </c>
    </row>
    <row r="1640" spans="11:12">
      <c r="K1640">
        <v>17453</v>
      </c>
      <c r="L1640">
        <v>1</v>
      </c>
    </row>
    <row r="1641" spans="11:12">
      <c r="K1641">
        <v>16771</v>
      </c>
      <c r="L1641">
        <v>1</v>
      </c>
    </row>
    <row r="1642" spans="11:12">
      <c r="K1642">
        <v>16488</v>
      </c>
      <c r="L1642">
        <v>1</v>
      </c>
    </row>
    <row r="1643" spans="11:12">
      <c r="K1643">
        <v>12587</v>
      </c>
      <c r="L1643">
        <v>0</v>
      </c>
    </row>
    <row r="1644" spans="11:12">
      <c r="K1644">
        <v>16912</v>
      </c>
      <c r="L1644">
        <v>1</v>
      </c>
    </row>
    <row r="1645" spans="11:12">
      <c r="K1645">
        <v>13117</v>
      </c>
      <c r="L1645">
        <v>1</v>
      </c>
    </row>
    <row r="1646" spans="11:12">
      <c r="K1646">
        <v>14522</v>
      </c>
      <c r="L1646">
        <v>1</v>
      </c>
    </row>
    <row r="1647" spans="11:12">
      <c r="K1647">
        <v>15550</v>
      </c>
      <c r="L1647">
        <v>1</v>
      </c>
    </row>
    <row r="1648" spans="11:12">
      <c r="K1648">
        <v>16009</v>
      </c>
      <c r="L1648">
        <v>1</v>
      </c>
    </row>
    <row r="1649" spans="11:12">
      <c r="K1649">
        <v>15584</v>
      </c>
      <c r="L1649">
        <v>1</v>
      </c>
    </row>
    <row r="1650" spans="11:12">
      <c r="K1650">
        <v>15582</v>
      </c>
      <c r="L1650">
        <v>1</v>
      </c>
    </row>
    <row r="1651" spans="11:12">
      <c r="K1651">
        <v>13623</v>
      </c>
      <c r="L1651">
        <v>1</v>
      </c>
    </row>
    <row r="1652" spans="11:12">
      <c r="K1652">
        <v>12778</v>
      </c>
      <c r="L1652">
        <v>1</v>
      </c>
    </row>
    <row r="1653" spans="11:12">
      <c r="K1653">
        <v>14494</v>
      </c>
      <c r="L1653">
        <v>0</v>
      </c>
    </row>
    <row r="1654" spans="11:12">
      <c r="K1654">
        <v>14073</v>
      </c>
      <c r="L1654">
        <v>0</v>
      </c>
    </row>
    <row r="1655" spans="11:12">
      <c r="K1655">
        <v>18209</v>
      </c>
      <c r="L1655">
        <v>0</v>
      </c>
    </row>
    <row r="1656" spans="11:12">
      <c r="K1656">
        <v>15522</v>
      </c>
      <c r="L1656">
        <v>1</v>
      </c>
    </row>
    <row r="1657" spans="11:12">
      <c r="K1657">
        <v>14508</v>
      </c>
      <c r="L1657">
        <v>1</v>
      </c>
    </row>
    <row r="1658" spans="11:12">
      <c r="K1658">
        <v>14581</v>
      </c>
      <c r="L1658">
        <v>0</v>
      </c>
    </row>
    <row r="1659" spans="11:12">
      <c r="K1659">
        <v>17075</v>
      </c>
      <c r="L1659">
        <v>1</v>
      </c>
    </row>
    <row r="1660" spans="11:12">
      <c r="K1660">
        <v>14452</v>
      </c>
      <c r="L1660">
        <v>1</v>
      </c>
    </row>
    <row r="1661" spans="11:12">
      <c r="K1661">
        <v>17468</v>
      </c>
      <c r="L1661">
        <v>0</v>
      </c>
    </row>
    <row r="1662" spans="11:12">
      <c r="K1662">
        <v>13379</v>
      </c>
      <c r="L1662">
        <v>1</v>
      </c>
    </row>
    <row r="1663" spans="11:12">
      <c r="K1663">
        <v>17929</v>
      </c>
      <c r="L1663">
        <v>1</v>
      </c>
    </row>
    <row r="1664" spans="11:12">
      <c r="K1664">
        <v>15419</v>
      </c>
      <c r="L1664">
        <v>0</v>
      </c>
    </row>
    <row r="1665" spans="11:12">
      <c r="K1665">
        <v>13272</v>
      </c>
      <c r="L1665">
        <v>1</v>
      </c>
    </row>
    <row r="1666" spans="11:12">
      <c r="K1666">
        <v>18081</v>
      </c>
      <c r="L1666">
        <v>1</v>
      </c>
    </row>
    <row r="1667" spans="11:12">
      <c r="K1667">
        <v>14572</v>
      </c>
      <c r="L1667">
        <v>1</v>
      </c>
    </row>
    <row r="1668" spans="11:12">
      <c r="K1668">
        <v>15854</v>
      </c>
      <c r="L1668">
        <v>1</v>
      </c>
    </row>
    <row r="1669" spans="11:12">
      <c r="K1669">
        <v>14174</v>
      </c>
      <c r="L1669">
        <v>0</v>
      </c>
    </row>
    <row r="1670" spans="11:12">
      <c r="K1670">
        <v>15781</v>
      </c>
      <c r="L1670">
        <v>1</v>
      </c>
    </row>
    <row r="1671" spans="11:12">
      <c r="K1671">
        <v>16555</v>
      </c>
      <c r="L1671">
        <v>1</v>
      </c>
    </row>
    <row r="1672" spans="11:12">
      <c r="K1672">
        <v>13058</v>
      </c>
      <c r="L1672">
        <v>1</v>
      </c>
    </row>
    <row r="1673" spans="11:12">
      <c r="K1673">
        <v>13189</v>
      </c>
      <c r="L1673">
        <v>1</v>
      </c>
    </row>
    <row r="1674" spans="11:12">
      <c r="K1674">
        <v>15054</v>
      </c>
      <c r="L1674">
        <v>1</v>
      </c>
    </row>
    <row r="1675" spans="11:12">
      <c r="K1675">
        <v>17634</v>
      </c>
      <c r="L1675">
        <v>1</v>
      </c>
    </row>
    <row r="1676" spans="11:12">
      <c r="K1676">
        <v>14349</v>
      </c>
      <c r="L1676">
        <v>0</v>
      </c>
    </row>
    <row r="1677" spans="11:12">
      <c r="K1677">
        <v>12445</v>
      </c>
      <c r="L1677">
        <v>0</v>
      </c>
    </row>
    <row r="1678" spans="11:12">
      <c r="K1678">
        <v>16869</v>
      </c>
      <c r="L1678">
        <v>1</v>
      </c>
    </row>
    <row r="1679" spans="11:12">
      <c r="K1679">
        <v>14960</v>
      </c>
      <c r="L1679">
        <v>1</v>
      </c>
    </row>
    <row r="1680" spans="11:12">
      <c r="K1680">
        <v>13277</v>
      </c>
      <c r="L1680">
        <v>1</v>
      </c>
    </row>
    <row r="1681" spans="11:12">
      <c r="K1681">
        <v>13069</v>
      </c>
      <c r="L1681">
        <v>1</v>
      </c>
    </row>
    <row r="1682" spans="11:12">
      <c r="K1682">
        <v>17297</v>
      </c>
      <c r="L1682">
        <v>0</v>
      </c>
    </row>
    <row r="1683" spans="11:12">
      <c r="K1683">
        <v>13167</v>
      </c>
      <c r="L1683">
        <v>1</v>
      </c>
    </row>
    <row r="1684" spans="11:12">
      <c r="K1684">
        <v>13904</v>
      </c>
      <c r="L1684">
        <v>1</v>
      </c>
    </row>
    <row r="1685" spans="11:12">
      <c r="K1685">
        <v>13138</v>
      </c>
      <c r="L1685">
        <v>1</v>
      </c>
    </row>
    <row r="1686" spans="11:12">
      <c r="K1686">
        <v>15901</v>
      </c>
      <c r="L1686">
        <v>1</v>
      </c>
    </row>
    <row r="1687" spans="11:12">
      <c r="K1687">
        <v>13565</v>
      </c>
      <c r="L1687">
        <v>1</v>
      </c>
    </row>
    <row r="1688" spans="11:12">
      <c r="K1688">
        <v>16638</v>
      </c>
      <c r="L1688">
        <v>1</v>
      </c>
    </row>
    <row r="1689" spans="11:12">
      <c r="K1689">
        <v>15267</v>
      </c>
      <c r="L1689">
        <v>1</v>
      </c>
    </row>
    <row r="1690" spans="11:12">
      <c r="K1690">
        <v>16596</v>
      </c>
      <c r="L1690">
        <v>1</v>
      </c>
    </row>
    <row r="1691" spans="11:12">
      <c r="K1691">
        <v>14416</v>
      </c>
      <c r="L1691">
        <v>1</v>
      </c>
    </row>
    <row r="1692" spans="11:12">
      <c r="K1692">
        <v>16775</v>
      </c>
      <c r="L1692">
        <v>1</v>
      </c>
    </row>
    <row r="1693" spans="11:12">
      <c r="K1693">
        <v>13983</v>
      </c>
      <c r="L1693">
        <v>1</v>
      </c>
    </row>
    <row r="1694" spans="11:12">
      <c r="K1694">
        <v>15690</v>
      </c>
      <c r="L1694">
        <v>1</v>
      </c>
    </row>
    <row r="1695" spans="11:12">
      <c r="K1695">
        <v>17359</v>
      </c>
      <c r="L1695">
        <v>0</v>
      </c>
    </row>
    <row r="1696" spans="11:12">
      <c r="K1696">
        <v>16818</v>
      </c>
      <c r="L1696">
        <v>1</v>
      </c>
    </row>
    <row r="1697" spans="11:12">
      <c r="K1697">
        <v>15949</v>
      </c>
      <c r="L1697">
        <v>1</v>
      </c>
    </row>
    <row r="1698" spans="11:12">
      <c r="K1698">
        <v>14587</v>
      </c>
      <c r="L1698">
        <v>1</v>
      </c>
    </row>
    <row r="1699" spans="11:12">
      <c r="K1699">
        <v>17800</v>
      </c>
      <c r="L1699">
        <v>1</v>
      </c>
    </row>
    <row r="1700" spans="11:12">
      <c r="K1700">
        <v>14404</v>
      </c>
      <c r="L1700">
        <v>1</v>
      </c>
    </row>
    <row r="1701" spans="11:12">
      <c r="K1701">
        <v>15463</v>
      </c>
      <c r="L1701">
        <v>0</v>
      </c>
    </row>
    <row r="1702" spans="11:12">
      <c r="K1702">
        <v>16988</v>
      </c>
      <c r="L1702">
        <v>0</v>
      </c>
    </row>
    <row r="1703" spans="11:12">
      <c r="K1703">
        <v>13522</v>
      </c>
      <c r="L1703">
        <v>0</v>
      </c>
    </row>
    <row r="1704" spans="11:12">
      <c r="K1704">
        <v>18237</v>
      </c>
      <c r="L1704">
        <v>1</v>
      </c>
    </row>
    <row r="1705" spans="11:12">
      <c r="K1705">
        <v>15017</v>
      </c>
      <c r="L1705">
        <v>0</v>
      </c>
    </row>
    <row r="1706" spans="11:12">
      <c r="K1706">
        <v>15612</v>
      </c>
      <c r="L1706">
        <v>1</v>
      </c>
    </row>
    <row r="1707" spans="11:12">
      <c r="K1707">
        <v>15452</v>
      </c>
      <c r="L1707">
        <v>1</v>
      </c>
    </row>
    <row r="1708" spans="11:12">
      <c r="K1708">
        <v>12531</v>
      </c>
      <c r="L1708">
        <v>0</v>
      </c>
    </row>
    <row r="1709" spans="11:12">
      <c r="K1709">
        <v>14594</v>
      </c>
      <c r="L1709">
        <v>1</v>
      </c>
    </row>
    <row r="1710" spans="11:12">
      <c r="K1710">
        <v>16569</v>
      </c>
      <c r="L1710">
        <v>0</v>
      </c>
    </row>
    <row r="1711" spans="11:12">
      <c r="K1711">
        <v>14658</v>
      </c>
      <c r="L1711">
        <v>1</v>
      </c>
    </row>
    <row r="1712" spans="11:12">
      <c r="K1712">
        <v>15737</v>
      </c>
      <c r="L1712">
        <v>1</v>
      </c>
    </row>
    <row r="1713" spans="11:12">
      <c r="K1713">
        <v>16014</v>
      </c>
      <c r="L1713">
        <v>1</v>
      </c>
    </row>
    <row r="1714" spans="11:12">
      <c r="K1714">
        <v>13638</v>
      </c>
      <c r="L1714">
        <v>0</v>
      </c>
    </row>
    <row r="1715" spans="11:12">
      <c r="K1715">
        <v>15608</v>
      </c>
      <c r="L1715">
        <v>1</v>
      </c>
    </row>
    <row r="1716" spans="11:12">
      <c r="K1716">
        <v>17042</v>
      </c>
      <c r="L1716">
        <v>1</v>
      </c>
    </row>
    <row r="1717" spans="11:12">
      <c r="K1717">
        <v>17549</v>
      </c>
      <c r="L1717">
        <v>1</v>
      </c>
    </row>
    <row r="1718" spans="11:12">
      <c r="K1718">
        <v>15106</v>
      </c>
      <c r="L1718">
        <v>1</v>
      </c>
    </row>
    <row r="1719" spans="11:12">
      <c r="K1719">
        <v>18015</v>
      </c>
      <c r="L1719">
        <v>0</v>
      </c>
    </row>
    <row r="1720" spans="11:12">
      <c r="K1720">
        <v>12552</v>
      </c>
      <c r="L1720">
        <v>1</v>
      </c>
    </row>
    <row r="1721" spans="11:12">
      <c r="K1721">
        <v>15850</v>
      </c>
      <c r="L1721">
        <v>1</v>
      </c>
    </row>
    <row r="1722" spans="11:12">
      <c r="K1722">
        <v>16706</v>
      </c>
      <c r="L1722">
        <v>1</v>
      </c>
    </row>
    <row r="1723" spans="11:12">
      <c r="K1723">
        <v>13862</v>
      </c>
      <c r="L1723">
        <v>1</v>
      </c>
    </row>
    <row r="1724" spans="11:12">
      <c r="K1724">
        <v>12787</v>
      </c>
      <c r="L1724">
        <v>1</v>
      </c>
    </row>
    <row r="1725" spans="11:12">
      <c r="K1725">
        <v>16666</v>
      </c>
      <c r="L1725">
        <v>0</v>
      </c>
    </row>
    <row r="1726" spans="11:12">
      <c r="K1726">
        <v>13610</v>
      </c>
      <c r="L1726">
        <v>1</v>
      </c>
    </row>
    <row r="1727" spans="11:12">
      <c r="K1727">
        <v>18040</v>
      </c>
      <c r="L1727">
        <v>1</v>
      </c>
    </row>
    <row r="1728" spans="11:12">
      <c r="K1728">
        <v>17817</v>
      </c>
      <c r="L1728">
        <v>1</v>
      </c>
    </row>
    <row r="1729" spans="11:12">
      <c r="K1729">
        <v>13427</v>
      </c>
      <c r="L1729">
        <v>1</v>
      </c>
    </row>
    <row r="1730" spans="11:12">
      <c r="K1730">
        <v>18241</v>
      </c>
      <c r="L1730">
        <v>1</v>
      </c>
    </row>
    <row r="1731" spans="11:12">
      <c r="K1731">
        <v>16900</v>
      </c>
      <c r="L1731">
        <v>1</v>
      </c>
    </row>
    <row r="1732" spans="11:12">
      <c r="K1732">
        <v>16149</v>
      </c>
      <c r="L1732">
        <v>1</v>
      </c>
    </row>
    <row r="1733" spans="11:12">
      <c r="K1733">
        <v>17864</v>
      </c>
      <c r="L1733">
        <v>1</v>
      </c>
    </row>
    <row r="1734" spans="11:12">
      <c r="K1734">
        <v>13994</v>
      </c>
      <c r="L1734">
        <v>1</v>
      </c>
    </row>
    <row r="1735" spans="11:12">
      <c r="K1735">
        <v>13170</v>
      </c>
      <c r="L1735">
        <v>0</v>
      </c>
    </row>
    <row r="1736" spans="11:12">
      <c r="K1736">
        <v>12832</v>
      </c>
      <c r="L1736">
        <v>1</v>
      </c>
    </row>
    <row r="1737" spans="11:12">
      <c r="K1737">
        <v>17760</v>
      </c>
      <c r="L1737">
        <v>1</v>
      </c>
    </row>
    <row r="1738" spans="11:12">
      <c r="K1738">
        <v>15028</v>
      </c>
      <c r="L1738">
        <v>1</v>
      </c>
    </row>
    <row r="1739" spans="11:12">
      <c r="K1739">
        <v>17884</v>
      </c>
      <c r="L1739">
        <v>1</v>
      </c>
    </row>
    <row r="1740" spans="11:12">
      <c r="K1740">
        <v>13188</v>
      </c>
      <c r="L1740">
        <v>0</v>
      </c>
    </row>
    <row r="1741" spans="11:12">
      <c r="K1741">
        <v>16350</v>
      </c>
      <c r="L1741">
        <v>1</v>
      </c>
    </row>
    <row r="1742" spans="11:12">
      <c r="K1742">
        <v>14974</v>
      </c>
      <c r="L1742">
        <v>0</v>
      </c>
    </row>
    <row r="1743" spans="11:12">
      <c r="K1743">
        <v>17852</v>
      </c>
      <c r="L1743">
        <v>0</v>
      </c>
    </row>
    <row r="1744" spans="11:12">
      <c r="K1744">
        <v>17219</v>
      </c>
      <c r="L1744">
        <v>0</v>
      </c>
    </row>
    <row r="1745" spans="11:12">
      <c r="K1745">
        <v>12938</v>
      </c>
      <c r="L1745">
        <v>0</v>
      </c>
    </row>
    <row r="1746" spans="11:12">
      <c r="K1746">
        <v>12504</v>
      </c>
      <c r="L1746">
        <v>0</v>
      </c>
    </row>
    <row r="1747" spans="11:12">
      <c r="K1747">
        <v>14995</v>
      </c>
      <c r="L1747">
        <v>1</v>
      </c>
    </row>
    <row r="1748" spans="11:12">
      <c r="K1748">
        <v>16119</v>
      </c>
      <c r="L1748">
        <v>1</v>
      </c>
    </row>
    <row r="1749" spans="11:12">
      <c r="K1749">
        <v>18105</v>
      </c>
      <c r="L1749">
        <v>0</v>
      </c>
    </row>
    <row r="1750" spans="11:12">
      <c r="K1750">
        <v>18101</v>
      </c>
      <c r="L1750">
        <v>1</v>
      </c>
    </row>
    <row r="1751" spans="11:12">
      <c r="K1751">
        <v>17038</v>
      </c>
      <c r="L1751">
        <v>0</v>
      </c>
    </row>
    <row r="1752" spans="11:12">
      <c r="K1752">
        <v>16566</v>
      </c>
      <c r="L1752">
        <v>1</v>
      </c>
    </row>
    <row r="1753" spans="11:12">
      <c r="K1753">
        <v>17274</v>
      </c>
      <c r="L1753">
        <v>0</v>
      </c>
    </row>
    <row r="1754" spans="11:12">
      <c r="K1754">
        <v>14524</v>
      </c>
      <c r="L1754">
        <v>1</v>
      </c>
    </row>
    <row r="1755" spans="11:12">
      <c r="K1755">
        <v>17631</v>
      </c>
      <c r="L1755">
        <v>1</v>
      </c>
    </row>
    <row r="1756" spans="11:12">
      <c r="K1756">
        <v>16519</v>
      </c>
      <c r="L1756">
        <v>1</v>
      </c>
    </row>
    <row r="1757" spans="11:12">
      <c r="K1757">
        <v>13083</v>
      </c>
      <c r="L1757">
        <v>1</v>
      </c>
    </row>
    <row r="1758" spans="11:12">
      <c r="K1758">
        <v>17830</v>
      </c>
      <c r="L1758">
        <v>1</v>
      </c>
    </row>
    <row r="1759" spans="11:12">
      <c r="K1759">
        <v>16682</v>
      </c>
      <c r="L1759">
        <v>1</v>
      </c>
    </row>
    <row r="1760" spans="11:12">
      <c r="K1760">
        <v>16359</v>
      </c>
      <c r="L1760">
        <v>1</v>
      </c>
    </row>
    <row r="1761" spans="11:12">
      <c r="K1761">
        <v>14044</v>
      </c>
      <c r="L1761">
        <v>1</v>
      </c>
    </row>
    <row r="1762" spans="11:12">
      <c r="K1762">
        <v>14641</v>
      </c>
      <c r="L1762">
        <v>0</v>
      </c>
    </row>
    <row r="1763" spans="11:12">
      <c r="K1763">
        <v>17901</v>
      </c>
      <c r="L1763">
        <v>0</v>
      </c>
    </row>
    <row r="1764" spans="11:12">
      <c r="K1764">
        <v>13247</v>
      </c>
      <c r="L1764">
        <v>1</v>
      </c>
    </row>
    <row r="1765" spans="11:12">
      <c r="K1765">
        <v>18005</v>
      </c>
      <c r="L1765">
        <v>1</v>
      </c>
    </row>
    <row r="1766" spans="11:12">
      <c r="K1766">
        <v>16915</v>
      </c>
      <c r="L1766">
        <v>1</v>
      </c>
    </row>
    <row r="1767" spans="11:12">
      <c r="K1767">
        <v>18158</v>
      </c>
      <c r="L1767">
        <v>1</v>
      </c>
    </row>
    <row r="1768" spans="11:12">
      <c r="K1768">
        <v>18030</v>
      </c>
      <c r="L1768">
        <v>1</v>
      </c>
    </row>
    <row r="1769" spans="11:12">
      <c r="K1769">
        <v>15467</v>
      </c>
      <c r="L1769">
        <v>1</v>
      </c>
    </row>
    <row r="1770" spans="11:12">
      <c r="K1770">
        <v>14335</v>
      </c>
      <c r="L1770">
        <v>1</v>
      </c>
    </row>
    <row r="1771" spans="11:12">
      <c r="K1771">
        <v>14345</v>
      </c>
      <c r="L1771">
        <v>0</v>
      </c>
    </row>
    <row r="1772" spans="11:12">
      <c r="K1772">
        <v>17384</v>
      </c>
      <c r="L1772">
        <v>1</v>
      </c>
    </row>
    <row r="1773" spans="11:12">
      <c r="K1773">
        <v>18236</v>
      </c>
      <c r="L1773">
        <v>1</v>
      </c>
    </row>
    <row r="1774" spans="11:12">
      <c r="K1774">
        <v>13311</v>
      </c>
      <c r="L1774">
        <v>1</v>
      </c>
    </row>
    <row r="1775" spans="11:12">
      <c r="K1775">
        <v>17155</v>
      </c>
      <c r="L1775">
        <v>1</v>
      </c>
    </row>
    <row r="1776" spans="11:12">
      <c r="K1776">
        <v>14661</v>
      </c>
      <c r="L1776">
        <v>0</v>
      </c>
    </row>
    <row r="1777" spans="11:12">
      <c r="K1777">
        <v>15393</v>
      </c>
      <c r="L1777">
        <v>1</v>
      </c>
    </row>
    <row r="1778" spans="11:12">
      <c r="K1778">
        <v>18043</v>
      </c>
      <c r="L1778">
        <v>1</v>
      </c>
    </row>
    <row r="1779" spans="11:12">
      <c r="K1779">
        <v>16533</v>
      </c>
      <c r="L1779">
        <v>1</v>
      </c>
    </row>
    <row r="1780" spans="11:12">
      <c r="K1780">
        <v>16784</v>
      </c>
      <c r="L1780">
        <v>0</v>
      </c>
    </row>
    <row r="1781" spans="11:12">
      <c r="K1781">
        <v>13575</v>
      </c>
      <c r="L1781">
        <v>1</v>
      </c>
    </row>
    <row r="1782" spans="11:12">
      <c r="K1782">
        <v>15168</v>
      </c>
      <c r="L1782">
        <v>0</v>
      </c>
    </row>
    <row r="1783" spans="11:12">
      <c r="K1783">
        <v>16313</v>
      </c>
      <c r="L1783">
        <v>1</v>
      </c>
    </row>
    <row r="1784" spans="11:12">
      <c r="K1784">
        <v>17791</v>
      </c>
      <c r="L1784">
        <v>0</v>
      </c>
    </row>
    <row r="1785" spans="11:12">
      <c r="K1785">
        <v>14520</v>
      </c>
      <c r="L1785">
        <v>1</v>
      </c>
    </row>
    <row r="1786" spans="11:12">
      <c r="K1786">
        <v>16989</v>
      </c>
      <c r="L1786">
        <v>1</v>
      </c>
    </row>
    <row r="1787" spans="11:12">
      <c r="K1787">
        <v>17673</v>
      </c>
      <c r="L1787">
        <v>1</v>
      </c>
    </row>
    <row r="1788" spans="11:12">
      <c r="K1788">
        <v>12494</v>
      </c>
      <c r="L1788">
        <v>1</v>
      </c>
    </row>
    <row r="1789" spans="11:12">
      <c r="K1789">
        <v>18174</v>
      </c>
      <c r="L1789">
        <v>0</v>
      </c>
    </row>
    <row r="1790" spans="11:12">
      <c r="K1790">
        <v>14984</v>
      </c>
      <c r="L1790">
        <v>1</v>
      </c>
    </row>
    <row r="1791" spans="11:12">
      <c r="K1791">
        <v>16851</v>
      </c>
      <c r="L1791">
        <v>1</v>
      </c>
    </row>
    <row r="1792" spans="11:12">
      <c r="K1792">
        <v>13502</v>
      </c>
      <c r="L1792">
        <v>1</v>
      </c>
    </row>
    <row r="1793" spans="11:12">
      <c r="K1793">
        <v>14836</v>
      </c>
      <c r="L1793">
        <v>0</v>
      </c>
    </row>
    <row r="1794" spans="11:12">
      <c r="K1794">
        <v>17557</v>
      </c>
      <c r="L1794">
        <v>1</v>
      </c>
    </row>
    <row r="1795" spans="11:12">
      <c r="K1795">
        <v>13960</v>
      </c>
      <c r="L1795">
        <v>1</v>
      </c>
    </row>
    <row r="1796" spans="11:12">
      <c r="K1796">
        <v>16516</v>
      </c>
      <c r="L1796">
        <v>0</v>
      </c>
    </row>
    <row r="1797" spans="11:12">
      <c r="K1797">
        <v>13984</v>
      </c>
      <c r="L1797">
        <v>1</v>
      </c>
    </row>
    <row r="1798" spans="11:12">
      <c r="K1798">
        <v>14946</v>
      </c>
      <c r="L1798">
        <v>0</v>
      </c>
    </row>
    <row r="1799" spans="11:12">
      <c r="K1799">
        <v>15027</v>
      </c>
      <c r="L1799">
        <v>1</v>
      </c>
    </row>
    <row r="1800" spans="11:12">
      <c r="K1800">
        <v>17330</v>
      </c>
      <c r="L1800">
        <v>1</v>
      </c>
    </row>
    <row r="1801" spans="11:12">
      <c r="K1801">
        <v>13759</v>
      </c>
      <c r="L1801">
        <v>1</v>
      </c>
    </row>
    <row r="1802" spans="11:12">
      <c r="K1802">
        <v>17538</v>
      </c>
      <c r="L1802">
        <v>0</v>
      </c>
    </row>
    <row r="1803" spans="11:12">
      <c r="K1803">
        <v>13509</v>
      </c>
      <c r="L1803">
        <v>1</v>
      </c>
    </row>
    <row r="1804" spans="11:12">
      <c r="K1804">
        <v>16043</v>
      </c>
      <c r="L1804">
        <v>1</v>
      </c>
    </row>
    <row r="1805" spans="11:12">
      <c r="K1805">
        <v>12984</v>
      </c>
      <c r="L1805">
        <v>0</v>
      </c>
    </row>
    <row r="1806" spans="11:12">
      <c r="K1806">
        <v>14359</v>
      </c>
      <c r="L1806">
        <v>1</v>
      </c>
    </row>
    <row r="1807" spans="11:12">
      <c r="K1807">
        <v>12962</v>
      </c>
      <c r="L1807">
        <v>1</v>
      </c>
    </row>
    <row r="1808" spans="11:12">
      <c r="K1808">
        <v>14883</v>
      </c>
      <c r="L1808">
        <v>1</v>
      </c>
    </row>
    <row r="1809" spans="11:12">
      <c r="K1809">
        <v>18249</v>
      </c>
      <c r="L1809">
        <v>0</v>
      </c>
    </row>
    <row r="1810" spans="11:12">
      <c r="K1810">
        <v>16478</v>
      </c>
      <c r="L1810">
        <v>1</v>
      </c>
    </row>
    <row r="1811" spans="11:12">
      <c r="K1811">
        <v>13394</v>
      </c>
      <c r="L1811">
        <v>1</v>
      </c>
    </row>
    <row r="1812" spans="11:12">
      <c r="K1812">
        <v>16653</v>
      </c>
      <c r="L1812">
        <v>1</v>
      </c>
    </row>
    <row r="1813" spans="11:12">
      <c r="K1813">
        <v>17436</v>
      </c>
      <c r="L1813">
        <v>1</v>
      </c>
    </row>
    <row r="1814" spans="11:12">
      <c r="K1814">
        <v>15428</v>
      </c>
      <c r="L1814">
        <v>0</v>
      </c>
    </row>
    <row r="1815" spans="11:12">
      <c r="K1815">
        <v>15124</v>
      </c>
      <c r="L1815">
        <v>1</v>
      </c>
    </row>
    <row r="1816" spans="11:12">
      <c r="K1816">
        <v>14287</v>
      </c>
      <c r="L1816">
        <v>1</v>
      </c>
    </row>
    <row r="1817" spans="11:12">
      <c r="K1817">
        <v>18061</v>
      </c>
      <c r="L1817">
        <v>1</v>
      </c>
    </row>
    <row r="1818" spans="11:12">
      <c r="K1818">
        <v>13160</v>
      </c>
      <c r="L1818">
        <v>0</v>
      </c>
    </row>
    <row r="1819" spans="11:12">
      <c r="K1819">
        <v>12659</v>
      </c>
      <c r="L1819">
        <v>0</v>
      </c>
    </row>
    <row r="1820" spans="11:12">
      <c r="K1820">
        <v>13835</v>
      </c>
      <c r="L1820">
        <v>1</v>
      </c>
    </row>
    <row r="1821" spans="11:12">
      <c r="K1821">
        <v>17299</v>
      </c>
      <c r="L1821">
        <v>1</v>
      </c>
    </row>
    <row r="1822" spans="11:12">
      <c r="K1822">
        <v>13477</v>
      </c>
      <c r="L1822">
        <v>1</v>
      </c>
    </row>
    <row r="1823" spans="11:12">
      <c r="K1823">
        <v>18084</v>
      </c>
      <c r="L1823">
        <v>0</v>
      </c>
    </row>
    <row r="1824" spans="11:12">
      <c r="K1824">
        <v>16597</v>
      </c>
      <c r="L1824">
        <v>0</v>
      </c>
    </row>
    <row r="1825" spans="11:12">
      <c r="K1825">
        <v>13899</v>
      </c>
      <c r="L1825">
        <v>1</v>
      </c>
    </row>
    <row r="1826" spans="11:12">
      <c r="K1826">
        <v>14219</v>
      </c>
      <c r="L1826">
        <v>0</v>
      </c>
    </row>
    <row r="1827" spans="11:12">
      <c r="K1827">
        <v>13155</v>
      </c>
      <c r="L1827">
        <v>1</v>
      </c>
    </row>
    <row r="1828" spans="11:12">
      <c r="K1828">
        <v>15081</v>
      </c>
      <c r="L1828">
        <v>1</v>
      </c>
    </row>
    <row r="1829" spans="11:12">
      <c r="K1829">
        <v>14744</v>
      </c>
      <c r="L1829">
        <v>1</v>
      </c>
    </row>
    <row r="1830" spans="11:12">
      <c r="K1830">
        <v>13549</v>
      </c>
      <c r="L1830">
        <v>1</v>
      </c>
    </row>
    <row r="1831" spans="11:12">
      <c r="K1831">
        <v>12594</v>
      </c>
      <c r="L1831">
        <v>1</v>
      </c>
    </row>
    <row r="1832" spans="11:12">
      <c r="K1832">
        <v>12695</v>
      </c>
      <c r="L1832">
        <v>1</v>
      </c>
    </row>
    <row r="1833" spans="11:12">
      <c r="K1833">
        <v>15237</v>
      </c>
      <c r="L1833">
        <v>1</v>
      </c>
    </row>
    <row r="1834" spans="11:12">
      <c r="K1834">
        <v>16620</v>
      </c>
      <c r="L1834">
        <v>1</v>
      </c>
    </row>
    <row r="1835" spans="11:12">
      <c r="K1835">
        <v>16411</v>
      </c>
      <c r="L1835">
        <v>1</v>
      </c>
    </row>
    <row r="1836" spans="11:12">
      <c r="K1836">
        <v>14737</v>
      </c>
      <c r="L1836">
        <v>1</v>
      </c>
    </row>
    <row r="1837" spans="11:12">
      <c r="K1837">
        <v>16949</v>
      </c>
      <c r="L1837">
        <v>1</v>
      </c>
    </row>
    <row r="1838" spans="11:12">
      <c r="K1838">
        <v>17737</v>
      </c>
      <c r="L1838">
        <v>1</v>
      </c>
    </row>
    <row r="1839" spans="11:12">
      <c r="K1839">
        <v>16789</v>
      </c>
      <c r="L1839">
        <v>0</v>
      </c>
    </row>
    <row r="1840" spans="11:12">
      <c r="K1840">
        <v>17166</v>
      </c>
      <c r="L1840">
        <v>1</v>
      </c>
    </row>
    <row r="1841" spans="11:12">
      <c r="K1841">
        <v>14289</v>
      </c>
      <c r="L1841">
        <v>1</v>
      </c>
    </row>
    <row r="1842" spans="11:12">
      <c r="K1842">
        <v>16038</v>
      </c>
      <c r="L1842">
        <v>1</v>
      </c>
    </row>
    <row r="1843" spans="11:12">
      <c r="K1843">
        <v>14517</v>
      </c>
      <c r="L1843">
        <v>1</v>
      </c>
    </row>
    <row r="1844" spans="11:12">
      <c r="K1844">
        <v>12597</v>
      </c>
      <c r="L1844">
        <v>1</v>
      </c>
    </row>
    <row r="1845" spans="11:12">
      <c r="K1845">
        <v>18282</v>
      </c>
      <c r="L1845">
        <v>1</v>
      </c>
    </row>
    <row r="1846" spans="11:12">
      <c r="K1846">
        <v>17942</v>
      </c>
      <c r="L1846">
        <v>0</v>
      </c>
    </row>
    <row r="1847" spans="11:12">
      <c r="K1847">
        <v>14785</v>
      </c>
      <c r="L1847">
        <v>0</v>
      </c>
    </row>
    <row r="1848" spans="11:12">
      <c r="K1848">
        <v>18059</v>
      </c>
      <c r="L1848">
        <v>1</v>
      </c>
    </row>
    <row r="1849" spans="11:12">
      <c r="K1849">
        <v>13992</v>
      </c>
      <c r="L1849">
        <v>0</v>
      </c>
    </row>
    <row r="1850" spans="11:12">
      <c r="K1850">
        <v>13460</v>
      </c>
      <c r="L1850">
        <v>1</v>
      </c>
    </row>
    <row r="1851" spans="11:12">
      <c r="K1851">
        <v>16414</v>
      </c>
      <c r="L1851">
        <v>1</v>
      </c>
    </row>
    <row r="1852" spans="11:12">
      <c r="K1852">
        <v>13403</v>
      </c>
      <c r="L1852">
        <v>0</v>
      </c>
    </row>
    <row r="1853" spans="11:12">
      <c r="K1853">
        <v>13938</v>
      </c>
      <c r="L1853">
        <v>0</v>
      </c>
    </row>
    <row r="1854" spans="11:12">
      <c r="K1854">
        <v>17022</v>
      </c>
      <c r="L1854">
        <v>0</v>
      </c>
    </row>
    <row r="1855" spans="11:12">
      <c r="K1855">
        <v>16189</v>
      </c>
      <c r="L1855">
        <v>1</v>
      </c>
    </row>
    <row r="1856" spans="11:12">
      <c r="K1856">
        <v>17425</v>
      </c>
      <c r="L1856">
        <v>1</v>
      </c>
    </row>
    <row r="1857" spans="11:12">
      <c r="K1857">
        <v>17515</v>
      </c>
      <c r="L1857">
        <v>1</v>
      </c>
    </row>
    <row r="1858" spans="11:12">
      <c r="K1858">
        <v>13892</v>
      </c>
      <c r="L1858">
        <v>1</v>
      </c>
    </row>
    <row r="1859" spans="11:12">
      <c r="K1859">
        <v>13246</v>
      </c>
      <c r="L1859">
        <v>1</v>
      </c>
    </row>
    <row r="1860" spans="11:12">
      <c r="K1860">
        <v>14551</v>
      </c>
      <c r="L1860">
        <v>1</v>
      </c>
    </row>
    <row r="1861" spans="11:12">
      <c r="K1861">
        <v>17119</v>
      </c>
      <c r="L1861">
        <v>1</v>
      </c>
    </row>
    <row r="1862" spans="11:12">
      <c r="K1862">
        <v>15863</v>
      </c>
      <c r="L1862">
        <v>1</v>
      </c>
    </row>
    <row r="1863" spans="11:12">
      <c r="K1863">
        <v>14768</v>
      </c>
      <c r="L1863">
        <v>1</v>
      </c>
    </row>
    <row r="1864" spans="11:12">
      <c r="K1864">
        <v>12356</v>
      </c>
      <c r="L1864">
        <v>1</v>
      </c>
    </row>
    <row r="1865" spans="11:12">
      <c r="K1865">
        <v>17988</v>
      </c>
      <c r="L1865">
        <v>1</v>
      </c>
    </row>
    <row r="1866" spans="11:12">
      <c r="K1866">
        <v>13207</v>
      </c>
      <c r="L1866">
        <v>1</v>
      </c>
    </row>
    <row r="1867" spans="11:12">
      <c r="K1867">
        <v>13962</v>
      </c>
      <c r="L1867">
        <v>1</v>
      </c>
    </row>
    <row r="1868" spans="11:12">
      <c r="K1868">
        <v>15969</v>
      </c>
      <c r="L1868">
        <v>1</v>
      </c>
    </row>
    <row r="1869" spans="11:12">
      <c r="K1869">
        <v>18273</v>
      </c>
      <c r="L1869">
        <v>1</v>
      </c>
    </row>
    <row r="1870" spans="11:12">
      <c r="K1870">
        <v>14214</v>
      </c>
      <c r="L1870">
        <v>1</v>
      </c>
    </row>
    <row r="1871" spans="11:12">
      <c r="K1871">
        <v>18184</v>
      </c>
      <c r="L1871">
        <v>0</v>
      </c>
    </row>
    <row r="1872" spans="11:12">
      <c r="K1872">
        <v>18211</v>
      </c>
      <c r="L1872">
        <v>1</v>
      </c>
    </row>
    <row r="1873" spans="11:12">
      <c r="K1873">
        <v>13079</v>
      </c>
      <c r="L1873">
        <v>1</v>
      </c>
    </row>
    <row r="1874" spans="11:12">
      <c r="K1874">
        <v>14080</v>
      </c>
      <c r="L1874">
        <v>0</v>
      </c>
    </row>
    <row r="1875" spans="11:12">
      <c r="K1875">
        <v>15423</v>
      </c>
      <c r="L1875">
        <v>0</v>
      </c>
    </row>
    <row r="1876" spans="11:12">
      <c r="K1876">
        <v>14300</v>
      </c>
      <c r="L1876">
        <v>0</v>
      </c>
    </row>
    <row r="1877" spans="11:12">
      <c r="K1877">
        <v>13592</v>
      </c>
      <c r="L1877">
        <v>1</v>
      </c>
    </row>
    <row r="1878" spans="11:12">
      <c r="K1878">
        <v>12993</v>
      </c>
      <c r="L1878">
        <v>1</v>
      </c>
    </row>
    <row r="1879" spans="11:12">
      <c r="K1879">
        <v>15992</v>
      </c>
      <c r="L1879">
        <v>0</v>
      </c>
    </row>
    <row r="1880" spans="11:12">
      <c r="K1880">
        <v>17321</v>
      </c>
      <c r="L1880">
        <v>1</v>
      </c>
    </row>
    <row r="1881" spans="11:12">
      <c r="K1881">
        <v>13832</v>
      </c>
      <c r="L1881">
        <v>0</v>
      </c>
    </row>
    <row r="1882" spans="11:12">
      <c r="K1882">
        <v>12473</v>
      </c>
      <c r="L1882">
        <v>1</v>
      </c>
    </row>
    <row r="1883" spans="11:12">
      <c r="K1883">
        <v>16668</v>
      </c>
      <c r="L1883">
        <v>1</v>
      </c>
    </row>
    <row r="1884" spans="11:12">
      <c r="K1884">
        <v>13784</v>
      </c>
      <c r="L1884">
        <v>1</v>
      </c>
    </row>
    <row r="1885" spans="11:12">
      <c r="K1885">
        <v>13978</v>
      </c>
      <c r="L1885">
        <v>1</v>
      </c>
    </row>
    <row r="1886" spans="11:12">
      <c r="K1886">
        <v>17888</v>
      </c>
      <c r="L1886">
        <v>1</v>
      </c>
    </row>
    <row r="1887" spans="11:12">
      <c r="K1887">
        <v>17831</v>
      </c>
      <c r="L1887">
        <v>0</v>
      </c>
    </row>
    <row r="1888" spans="11:12">
      <c r="K1888">
        <v>16856</v>
      </c>
      <c r="L1888">
        <v>0</v>
      </c>
    </row>
    <row r="1889" spans="11:12">
      <c r="K1889">
        <v>16506</v>
      </c>
      <c r="L1889">
        <v>1</v>
      </c>
    </row>
    <row r="1890" spans="11:12">
      <c r="K1890">
        <v>13404</v>
      </c>
      <c r="L1890">
        <v>1</v>
      </c>
    </row>
    <row r="1891" spans="11:12">
      <c r="K1891">
        <v>16852</v>
      </c>
      <c r="L1891">
        <v>1</v>
      </c>
    </row>
    <row r="1892" spans="11:12">
      <c r="K1892">
        <v>13606</v>
      </c>
      <c r="L1892">
        <v>1</v>
      </c>
    </row>
    <row r="1893" spans="11:12">
      <c r="K1893">
        <v>15657</v>
      </c>
      <c r="L1893">
        <v>0</v>
      </c>
    </row>
    <row r="1894" spans="11:12">
      <c r="K1894">
        <v>15132</v>
      </c>
      <c r="L1894">
        <v>1</v>
      </c>
    </row>
    <row r="1895" spans="11:12">
      <c r="K1895">
        <v>17961</v>
      </c>
      <c r="L1895">
        <v>1</v>
      </c>
    </row>
    <row r="1896" spans="11:12">
      <c r="K1896">
        <v>16953</v>
      </c>
      <c r="L1896">
        <v>0</v>
      </c>
    </row>
    <row r="1897" spans="11:12">
      <c r="K1897">
        <v>16103</v>
      </c>
      <c r="L1897">
        <v>1</v>
      </c>
    </row>
    <row r="1898" spans="11:12">
      <c r="K1898">
        <v>14865</v>
      </c>
      <c r="L1898">
        <v>1</v>
      </c>
    </row>
    <row r="1899" spans="11:12">
      <c r="K1899">
        <v>13651</v>
      </c>
      <c r="L1899">
        <v>1</v>
      </c>
    </row>
    <row r="1900" spans="11:12">
      <c r="K1900">
        <v>17816</v>
      </c>
      <c r="L1900">
        <v>1</v>
      </c>
    </row>
    <row r="1901" spans="11:12">
      <c r="K1901">
        <v>17838</v>
      </c>
      <c r="L1901">
        <v>1</v>
      </c>
    </row>
    <row r="1902" spans="11:12">
      <c r="K1902">
        <v>12558</v>
      </c>
      <c r="L1902">
        <v>0</v>
      </c>
    </row>
    <row r="1903" spans="11:12">
      <c r="K1903">
        <v>18274</v>
      </c>
      <c r="L1903">
        <v>0</v>
      </c>
    </row>
  </sheetData>
  <autoFilter ref="K1:L1903" xr:uid="{00000000-0009-0000-0000-000006000000}"/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968"/>
  <sheetViews>
    <sheetView topLeftCell="A8945" workbookViewId="0">
      <selection activeCell="A8968" sqref="A8968"/>
    </sheetView>
  </sheetViews>
  <sheetFormatPr defaultRowHeight="14.25"/>
  <cols>
    <col min="1" max="1" width="11.375" customWidth="1"/>
    <col min="2" max="2" width="9.75" customWidth="1"/>
    <col min="3" max="3" width="10.25" customWidth="1"/>
    <col min="5" max="5" width="8.875" customWidth="1"/>
    <col min="6" max="6" width="13.5" customWidth="1"/>
  </cols>
  <sheetData>
    <row r="1" spans="1:7">
      <c r="A1" t="s">
        <v>136</v>
      </c>
      <c r="B1" t="s">
        <v>137</v>
      </c>
      <c r="C1" t="s">
        <v>138</v>
      </c>
      <c r="D1" t="s">
        <v>139</v>
      </c>
      <c r="E1" t="s">
        <v>67</v>
      </c>
      <c r="F1" t="s">
        <v>140</v>
      </c>
      <c r="G1" t="s">
        <v>160</v>
      </c>
    </row>
    <row r="2" spans="1:7">
      <c r="A2" t="s">
        <v>0</v>
      </c>
      <c r="B2">
        <v>575652</v>
      </c>
      <c r="C2">
        <v>20748</v>
      </c>
      <c r="D2">
        <v>6</v>
      </c>
      <c r="E2">
        <v>76.5</v>
      </c>
      <c r="F2">
        <v>12.75</v>
      </c>
      <c r="G2" t="s">
        <v>132</v>
      </c>
    </row>
    <row r="3" spans="1:7">
      <c r="A3" t="s">
        <v>10</v>
      </c>
      <c r="B3">
        <v>540630</v>
      </c>
      <c r="C3">
        <v>20748</v>
      </c>
      <c r="D3">
        <v>5</v>
      </c>
      <c r="E3">
        <v>63.75</v>
      </c>
      <c r="F3">
        <v>12.75</v>
      </c>
      <c r="G3" t="s">
        <v>131</v>
      </c>
    </row>
    <row r="4" spans="1:7">
      <c r="A4" t="s">
        <v>19</v>
      </c>
      <c r="B4">
        <v>538499</v>
      </c>
      <c r="C4">
        <v>20748</v>
      </c>
      <c r="D4">
        <v>3</v>
      </c>
      <c r="E4">
        <v>38.25</v>
      </c>
      <c r="F4">
        <v>12.75</v>
      </c>
      <c r="G4" t="s">
        <v>131</v>
      </c>
    </row>
    <row r="5" spans="1:7">
      <c r="A5" t="s">
        <v>8</v>
      </c>
      <c r="B5">
        <v>548158</v>
      </c>
      <c r="C5">
        <v>20748</v>
      </c>
      <c r="D5">
        <v>3</v>
      </c>
      <c r="E5">
        <v>38.25</v>
      </c>
      <c r="F5">
        <v>12.75</v>
      </c>
      <c r="G5" t="s">
        <v>131</v>
      </c>
    </row>
    <row r="6" spans="1:7">
      <c r="A6" t="s">
        <v>9</v>
      </c>
      <c r="B6">
        <v>543022</v>
      </c>
      <c r="C6">
        <v>20748</v>
      </c>
      <c r="D6">
        <v>2</v>
      </c>
      <c r="E6">
        <v>25.5</v>
      </c>
      <c r="F6">
        <v>12.75</v>
      </c>
      <c r="G6" t="s">
        <v>131</v>
      </c>
    </row>
    <row r="7" spans="1:7">
      <c r="A7" t="s">
        <v>5</v>
      </c>
      <c r="B7">
        <v>555348</v>
      </c>
      <c r="C7">
        <v>20748</v>
      </c>
      <c r="D7">
        <v>2</v>
      </c>
      <c r="E7">
        <v>25.5</v>
      </c>
      <c r="F7">
        <v>12.75</v>
      </c>
      <c r="G7" t="s">
        <v>131</v>
      </c>
    </row>
    <row r="8" spans="1:7">
      <c r="A8" t="s">
        <v>5</v>
      </c>
      <c r="B8">
        <v>558096</v>
      </c>
      <c r="C8">
        <v>20748</v>
      </c>
      <c r="D8">
        <v>2</v>
      </c>
      <c r="E8">
        <v>25.5</v>
      </c>
      <c r="F8">
        <v>12.75</v>
      </c>
      <c r="G8" t="s">
        <v>131</v>
      </c>
    </row>
    <row r="9" spans="1:7">
      <c r="A9" t="s">
        <v>3</v>
      </c>
      <c r="B9">
        <v>561922</v>
      </c>
      <c r="C9">
        <v>20748</v>
      </c>
      <c r="D9">
        <v>2</v>
      </c>
      <c r="E9">
        <v>25.5</v>
      </c>
      <c r="F9">
        <v>12.75</v>
      </c>
      <c r="G9" t="s">
        <v>131</v>
      </c>
    </row>
    <row r="10" spans="1:7">
      <c r="A10" t="s">
        <v>2</v>
      </c>
      <c r="B10">
        <v>565563</v>
      </c>
      <c r="C10">
        <v>20748</v>
      </c>
      <c r="D10">
        <v>2</v>
      </c>
      <c r="E10">
        <v>25.5</v>
      </c>
      <c r="F10">
        <v>12.75</v>
      </c>
      <c r="G10" t="s">
        <v>131</v>
      </c>
    </row>
    <row r="11" spans="1:7">
      <c r="A11" t="s">
        <v>2</v>
      </c>
      <c r="B11">
        <v>567128</v>
      </c>
      <c r="C11">
        <v>20748</v>
      </c>
      <c r="D11">
        <v>2</v>
      </c>
      <c r="E11">
        <v>25.5</v>
      </c>
      <c r="F11">
        <v>12.75</v>
      </c>
      <c r="G11" t="s">
        <v>131</v>
      </c>
    </row>
    <row r="12" spans="1:7">
      <c r="A12" t="s">
        <v>1</v>
      </c>
      <c r="B12">
        <v>570210</v>
      </c>
      <c r="C12">
        <v>20748</v>
      </c>
      <c r="D12">
        <v>2</v>
      </c>
      <c r="E12">
        <v>25.5</v>
      </c>
      <c r="F12">
        <v>12.75</v>
      </c>
      <c r="G12" t="s">
        <v>131</v>
      </c>
    </row>
    <row r="13" spans="1:7">
      <c r="A13" t="s">
        <v>1</v>
      </c>
      <c r="B13">
        <v>571293</v>
      </c>
      <c r="C13">
        <v>20748</v>
      </c>
      <c r="D13">
        <v>2</v>
      </c>
      <c r="E13">
        <v>25.5</v>
      </c>
      <c r="F13">
        <v>12.75</v>
      </c>
      <c r="G13" t="s">
        <v>131</v>
      </c>
    </row>
    <row r="14" spans="1:7">
      <c r="A14" t="s">
        <v>0</v>
      </c>
      <c r="B14">
        <v>575655</v>
      </c>
      <c r="C14">
        <v>20748</v>
      </c>
      <c r="D14">
        <v>2</v>
      </c>
      <c r="E14">
        <v>25.5</v>
      </c>
      <c r="F14">
        <v>12.75</v>
      </c>
      <c r="G14" t="s">
        <v>132</v>
      </c>
    </row>
    <row r="15" spans="1:7">
      <c r="A15" t="s">
        <v>0</v>
      </c>
      <c r="B15">
        <v>577498</v>
      </c>
      <c r="C15">
        <v>20748</v>
      </c>
      <c r="D15">
        <v>2</v>
      </c>
      <c r="E15">
        <v>25.5</v>
      </c>
      <c r="F15">
        <v>12.75</v>
      </c>
      <c r="G15" t="s">
        <v>132</v>
      </c>
    </row>
    <row r="16" spans="1:7">
      <c r="A16" t="s">
        <v>19</v>
      </c>
      <c r="B16">
        <v>538167</v>
      </c>
      <c r="C16">
        <v>20748</v>
      </c>
      <c r="D16">
        <v>1</v>
      </c>
      <c r="E16">
        <v>12.75</v>
      </c>
      <c r="F16">
        <v>12.75</v>
      </c>
      <c r="G16" t="s">
        <v>131</v>
      </c>
    </row>
    <row r="17" spans="1:7">
      <c r="A17" t="s">
        <v>10</v>
      </c>
      <c r="B17">
        <v>540859</v>
      </c>
      <c r="C17">
        <v>20748</v>
      </c>
      <c r="D17">
        <v>1</v>
      </c>
      <c r="E17">
        <v>12.75</v>
      </c>
      <c r="F17">
        <v>12.75</v>
      </c>
      <c r="G17" t="s">
        <v>131</v>
      </c>
    </row>
    <row r="18" spans="1:7">
      <c r="A18" t="s">
        <v>9</v>
      </c>
      <c r="B18">
        <v>544677</v>
      </c>
      <c r="C18">
        <v>20748</v>
      </c>
      <c r="D18">
        <v>1</v>
      </c>
      <c r="E18">
        <v>12.75</v>
      </c>
      <c r="F18">
        <v>12.75</v>
      </c>
      <c r="G18" t="s">
        <v>131</v>
      </c>
    </row>
    <row r="19" spans="1:7">
      <c r="A19" t="s">
        <v>7</v>
      </c>
      <c r="B19">
        <v>549257</v>
      </c>
      <c r="C19">
        <v>20748</v>
      </c>
      <c r="D19">
        <v>1</v>
      </c>
      <c r="E19">
        <v>12.75</v>
      </c>
      <c r="F19">
        <v>12.75</v>
      </c>
      <c r="G19" t="s">
        <v>131</v>
      </c>
    </row>
    <row r="20" spans="1:7">
      <c r="A20" t="s">
        <v>6</v>
      </c>
      <c r="B20">
        <v>553385</v>
      </c>
      <c r="C20">
        <v>20748</v>
      </c>
      <c r="D20">
        <v>1</v>
      </c>
      <c r="E20">
        <v>12.75</v>
      </c>
      <c r="F20">
        <v>12.75</v>
      </c>
      <c r="G20" t="s">
        <v>131</v>
      </c>
    </row>
    <row r="21" spans="1:7">
      <c r="A21" t="s">
        <v>5</v>
      </c>
      <c r="B21">
        <v>555851</v>
      </c>
      <c r="C21">
        <v>20748</v>
      </c>
      <c r="D21">
        <v>1</v>
      </c>
      <c r="E21">
        <v>12.75</v>
      </c>
      <c r="F21">
        <v>12.75</v>
      </c>
      <c r="G21" t="s">
        <v>131</v>
      </c>
    </row>
    <row r="22" spans="1:7">
      <c r="A22" t="s">
        <v>5</v>
      </c>
      <c r="B22">
        <v>556067</v>
      </c>
      <c r="C22">
        <v>20748</v>
      </c>
      <c r="D22">
        <v>1</v>
      </c>
      <c r="E22">
        <v>12.75</v>
      </c>
      <c r="F22">
        <v>12.75</v>
      </c>
      <c r="G22" t="s">
        <v>131</v>
      </c>
    </row>
    <row r="23" spans="1:7">
      <c r="A23" t="s">
        <v>5</v>
      </c>
      <c r="B23">
        <v>556577</v>
      </c>
      <c r="C23">
        <v>20748</v>
      </c>
      <c r="D23">
        <v>1</v>
      </c>
      <c r="E23">
        <v>12.75</v>
      </c>
      <c r="F23">
        <v>12.75</v>
      </c>
      <c r="G23" t="s">
        <v>131</v>
      </c>
    </row>
    <row r="24" spans="1:7">
      <c r="A24" t="s">
        <v>2</v>
      </c>
      <c r="B24">
        <v>565427</v>
      </c>
      <c r="C24">
        <v>20748</v>
      </c>
      <c r="D24">
        <v>1</v>
      </c>
      <c r="E24">
        <v>12.75</v>
      </c>
      <c r="F24">
        <v>12.75</v>
      </c>
      <c r="G24" t="s">
        <v>131</v>
      </c>
    </row>
    <row r="25" spans="1:7">
      <c r="A25" t="s">
        <v>0</v>
      </c>
      <c r="B25">
        <v>574965</v>
      </c>
      <c r="C25">
        <v>20748</v>
      </c>
      <c r="D25">
        <v>1</v>
      </c>
      <c r="E25">
        <v>12.75</v>
      </c>
      <c r="F25">
        <v>12.75</v>
      </c>
      <c r="G25" t="s">
        <v>132</v>
      </c>
    </row>
    <row r="26" spans="1:7">
      <c r="A26" t="s">
        <v>0</v>
      </c>
      <c r="B26">
        <v>575631</v>
      </c>
      <c r="C26">
        <v>20748</v>
      </c>
      <c r="D26">
        <v>1</v>
      </c>
      <c r="E26">
        <v>12.75</v>
      </c>
      <c r="F26">
        <v>12.75</v>
      </c>
      <c r="G26" t="s">
        <v>132</v>
      </c>
    </row>
    <row r="27" spans="1:7">
      <c r="A27" t="s">
        <v>0</v>
      </c>
      <c r="B27">
        <v>576274</v>
      </c>
      <c r="C27">
        <v>20748</v>
      </c>
      <c r="D27">
        <v>1</v>
      </c>
      <c r="E27">
        <v>12.75</v>
      </c>
      <c r="F27">
        <v>12.75</v>
      </c>
      <c r="G27" t="s">
        <v>132</v>
      </c>
    </row>
    <row r="28" spans="1:7">
      <c r="A28" t="s">
        <v>0</v>
      </c>
      <c r="B28">
        <v>579141</v>
      </c>
      <c r="C28">
        <v>20748</v>
      </c>
      <c r="D28">
        <v>1</v>
      </c>
      <c r="E28">
        <v>12.75</v>
      </c>
      <c r="F28">
        <v>12.75</v>
      </c>
      <c r="G28" t="s">
        <v>132</v>
      </c>
    </row>
    <row r="29" spans="1:7">
      <c r="A29" t="s">
        <v>8</v>
      </c>
      <c r="B29">
        <v>546944</v>
      </c>
      <c r="C29">
        <v>20785</v>
      </c>
      <c r="D29">
        <v>9</v>
      </c>
      <c r="E29">
        <v>323.55</v>
      </c>
      <c r="F29">
        <v>35.950000000000003</v>
      </c>
      <c r="G29" t="s">
        <v>131</v>
      </c>
    </row>
    <row r="30" spans="1:7">
      <c r="A30" t="s">
        <v>8</v>
      </c>
      <c r="B30">
        <v>545682</v>
      </c>
      <c r="C30">
        <v>20785</v>
      </c>
      <c r="D30">
        <v>2</v>
      </c>
      <c r="E30">
        <v>79.900000000000006</v>
      </c>
      <c r="F30">
        <v>39.950000000000003</v>
      </c>
      <c r="G30" t="s">
        <v>131</v>
      </c>
    </row>
    <row r="31" spans="1:7">
      <c r="A31" t="s">
        <v>10</v>
      </c>
      <c r="B31">
        <v>540247</v>
      </c>
      <c r="C31">
        <v>20785</v>
      </c>
      <c r="D31">
        <v>1</v>
      </c>
      <c r="E31">
        <v>39.950000000000003</v>
      </c>
      <c r="F31">
        <v>39.950000000000003</v>
      </c>
      <c r="G31" t="s">
        <v>131</v>
      </c>
    </row>
    <row r="32" spans="1:7">
      <c r="A32" t="s">
        <v>9</v>
      </c>
      <c r="B32">
        <v>543924</v>
      </c>
      <c r="C32">
        <v>20785</v>
      </c>
      <c r="D32">
        <v>1</v>
      </c>
      <c r="E32">
        <v>39.950000000000003</v>
      </c>
      <c r="F32">
        <v>39.950000000000003</v>
      </c>
      <c r="G32" t="s">
        <v>131</v>
      </c>
    </row>
    <row r="33" spans="1:7">
      <c r="A33" t="s">
        <v>7</v>
      </c>
      <c r="B33">
        <v>549106</v>
      </c>
      <c r="C33">
        <v>20785</v>
      </c>
      <c r="D33">
        <v>1</v>
      </c>
      <c r="E33">
        <v>39.950000000000003</v>
      </c>
      <c r="F33">
        <v>39.950000000000003</v>
      </c>
      <c r="G33" t="s">
        <v>131</v>
      </c>
    </row>
    <row r="34" spans="1:7">
      <c r="A34" t="s">
        <v>0</v>
      </c>
      <c r="B34">
        <v>576339</v>
      </c>
      <c r="C34">
        <v>21055</v>
      </c>
      <c r="D34">
        <v>3</v>
      </c>
      <c r="E34">
        <v>49.89</v>
      </c>
      <c r="F34">
        <v>16.63</v>
      </c>
      <c r="G34" t="s">
        <v>132</v>
      </c>
    </row>
    <row r="35" spans="1:7">
      <c r="A35" t="s">
        <v>2</v>
      </c>
      <c r="B35">
        <v>568346</v>
      </c>
      <c r="C35">
        <v>21055</v>
      </c>
      <c r="D35">
        <v>1</v>
      </c>
      <c r="E35">
        <v>16.63</v>
      </c>
      <c r="F35">
        <v>16.63</v>
      </c>
      <c r="G35" t="s">
        <v>131</v>
      </c>
    </row>
    <row r="36" spans="1:7">
      <c r="A36" t="s">
        <v>1</v>
      </c>
      <c r="B36">
        <v>569246</v>
      </c>
      <c r="C36">
        <v>21055</v>
      </c>
      <c r="D36">
        <v>1</v>
      </c>
      <c r="E36">
        <v>16.63</v>
      </c>
      <c r="F36">
        <v>16.63</v>
      </c>
      <c r="G36" t="s">
        <v>131</v>
      </c>
    </row>
    <row r="37" spans="1:7">
      <c r="A37" t="s">
        <v>1</v>
      </c>
      <c r="B37">
        <v>570488</v>
      </c>
      <c r="C37">
        <v>21055</v>
      </c>
      <c r="D37">
        <v>1</v>
      </c>
      <c r="E37">
        <v>16.63</v>
      </c>
      <c r="F37">
        <v>16.63</v>
      </c>
      <c r="G37" t="s">
        <v>131</v>
      </c>
    </row>
    <row r="38" spans="1:7">
      <c r="A38" t="s">
        <v>1</v>
      </c>
      <c r="B38">
        <v>573576</v>
      </c>
      <c r="C38">
        <v>21055</v>
      </c>
      <c r="D38">
        <v>1</v>
      </c>
      <c r="E38">
        <v>16.63</v>
      </c>
      <c r="F38">
        <v>16.63</v>
      </c>
      <c r="G38" t="s">
        <v>131</v>
      </c>
    </row>
    <row r="39" spans="1:7">
      <c r="A39" t="s">
        <v>0</v>
      </c>
      <c r="B39">
        <v>575607</v>
      </c>
      <c r="C39">
        <v>21055</v>
      </c>
      <c r="D39">
        <v>1</v>
      </c>
      <c r="E39">
        <v>16.63</v>
      </c>
      <c r="F39">
        <v>16.63</v>
      </c>
      <c r="G39" t="s">
        <v>132</v>
      </c>
    </row>
    <row r="40" spans="1:7">
      <c r="A40" t="s">
        <v>75</v>
      </c>
      <c r="B40">
        <v>580727</v>
      </c>
      <c r="C40">
        <v>21056</v>
      </c>
      <c r="D40">
        <v>4</v>
      </c>
      <c r="E40">
        <v>66.52</v>
      </c>
      <c r="F40">
        <v>16.63</v>
      </c>
      <c r="G40" t="s">
        <v>132</v>
      </c>
    </row>
    <row r="41" spans="1:7">
      <c r="A41" t="s">
        <v>0</v>
      </c>
      <c r="B41">
        <v>576339</v>
      </c>
      <c r="C41">
        <v>21056</v>
      </c>
      <c r="D41">
        <v>3</v>
      </c>
      <c r="E41">
        <v>49.89</v>
      </c>
      <c r="F41">
        <v>16.63</v>
      </c>
      <c r="G41" t="s">
        <v>132</v>
      </c>
    </row>
    <row r="42" spans="1:7">
      <c r="A42" t="s">
        <v>0</v>
      </c>
      <c r="B42">
        <v>578270</v>
      </c>
      <c r="C42">
        <v>21056</v>
      </c>
      <c r="D42">
        <v>3</v>
      </c>
      <c r="E42">
        <v>49.89</v>
      </c>
      <c r="F42">
        <v>16.63</v>
      </c>
      <c r="G42" t="s">
        <v>132</v>
      </c>
    </row>
    <row r="43" spans="1:7">
      <c r="A43" t="s">
        <v>0</v>
      </c>
      <c r="B43">
        <v>575607</v>
      </c>
      <c r="C43">
        <v>21056</v>
      </c>
      <c r="D43">
        <v>2</v>
      </c>
      <c r="E43">
        <v>33.26</v>
      </c>
      <c r="F43">
        <v>16.63</v>
      </c>
      <c r="G43" t="s">
        <v>132</v>
      </c>
    </row>
    <row r="44" spans="1:7">
      <c r="A44" t="s">
        <v>0</v>
      </c>
      <c r="B44">
        <v>579196</v>
      </c>
      <c r="C44">
        <v>21056</v>
      </c>
      <c r="D44">
        <v>2</v>
      </c>
      <c r="E44">
        <v>33.26</v>
      </c>
      <c r="F44">
        <v>16.63</v>
      </c>
      <c r="G44" t="s">
        <v>132</v>
      </c>
    </row>
    <row r="45" spans="1:7">
      <c r="A45" t="s">
        <v>2</v>
      </c>
      <c r="B45">
        <v>567656</v>
      </c>
      <c r="C45">
        <v>21056</v>
      </c>
      <c r="D45">
        <v>1</v>
      </c>
      <c r="E45">
        <v>16.63</v>
      </c>
      <c r="F45">
        <v>16.63</v>
      </c>
      <c r="G45" t="s">
        <v>131</v>
      </c>
    </row>
    <row r="46" spans="1:7">
      <c r="A46" t="s">
        <v>1</v>
      </c>
      <c r="B46">
        <v>573576</v>
      </c>
      <c r="C46">
        <v>21056</v>
      </c>
      <c r="D46">
        <v>1</v>
      </c>
      <c r="E46">
        <v>16.63</v>
      </c>
      <c r="F46">
        <v>16.63</v>
      </c>
      <c r="G46" t="s">
        <v>131</v>
      </c>
    </row>
    <row r="47" spans="1:7">
      <c r="A47" t="s">
        <v>2</v>
      </c>
      <c r="B47">
        <v>568346</v>
      </c>
      <c r="C47">
        <v>21129</v>
      </c>
      <c r="D47">
        <v>1</v>
      </c>
      <c r="E47">
        <v>12.46</v>
      </c>
      <c r="F47">
        <v>12.46</v>
      </c>
      <c r="G47" t="s">
        <v>131</v>
      </c>
    </row>
    <row r="48" spans="1:7">
      <c r="A48" t="s">
        <v>1</v>
      </c>
      <c r="B48">
        <v>572552</v>
      </c>
      <c r="C48">
        <v>21129</v>
      </c>
      <c r="D48">
        <v>1</v>
      </c>
      <c r="E48">
        <v>12.46</v>
      </c>
      <c r="F48">
        <v>12.46</v>
      </c>
      <c r="G48" t="s">
        <v>131</v>
      </c>
    </row>
    <row r="49" spans="1:7">
      <c r="A49" t="s">
        <v>1</v>
      </c>
      <c r="B49">
        <v>573576</v>
      </c>
      <c r="C49">
        <v>21129</v>
      </c>
      <c r="D49">
        <v>1</v>
      </c>
      <c r="E49">
        <v>12.46</v>
      </c>
      <c r="F49">
        <v>12.46</v>
      </c>
      <c r="G49" t="s">
        <v>131</v>
      </c>
    </row>
    <row r="50" spans="1:7">
      <c r="A50" t="s">
        <v>0</v>
      </c>
      <c r="B50">
        <v>575607</v>
      </c>
      <c r="C50">
        <v>21129</v>
      </c>
      <c r="D50">
        <v>1</v>
      </c>
      <c r="E50">
        <v>12.46</v>
      </c>
      <c r="F50">
        <v>12.46</v>
      </c>
      <c r="G50" t="s">
        <v>132</v>
      </c>
    </row>
    <row r="51" spans="1:7">
      <c r="A51" t="s">
        <v>0</v>
      </c>
      <c r="B51">
        <v>579196</v>
      </c>
      <c r="C51">
        <v>21129</v>
      </c>
      <c r="D51">
        <v>1</v>
      </c>
      <c r="E51">
        <v>12.46</v>
      </c>
      <c r="F51">
        <v>12.46</v>
      </c>
      <c r="G51" t="s">
        <v>132</v>
      </c>
    </row>
    <row r="52" spans="1:7">
      <c r="A52" t="s">
        <v>0</v>
      </c>
      <c r="B52">
        <v>578305</v>
      </c>
      <c r="C52">
        <v>21258</v>
      </c>
      <c r="D52">
        <v>21</v>
      </c>
      <c r="E52">
        <v>229.95</v>
      </c>
      <c r="F52">
        <v>10.95</v>
      </c>
      <c r="G52" t="s">
        <v>132</v>
      </c>
    </row>
    <row r="53" spans="1:7">
      <c r="A53" t="s">
        <v>1</v>
      </c>
      <c r="B53">
        <v>571281</v>
      </c>
      <c r="C53">
        <v>21258</v>
      </c>
      <c r="D53">
        <v>18</v>
      </c>
      <c r="E53">
        <v>197.1</v>
      </c>
      <c r="F53">
        <v>10.95</v>
      </c>
      <c r="G53" t="s">
        <v>131</v>
      </c>
    </row>
    <row r="54" spans="1:7">
      <c r="A54" t="s">
        <v>19</v>
      </c>
      <c r="B54">
        <v>539401</v>
      </c>
      <c r="C54">
        <v>21258</v>
      </c>
      <c r="D54">
        <v>16</v>
      </c>
      <c r="E54">
        <v>175.2</v>
      </c>
      <c r="F54">
        <v>10.95</v>
      </c>
      <c r="G54" t="s">
        <v>131</v>
      </c>
    </row>
    <row r="55" spans="1:7">
      <c r="A55" t="s">
        <v>10</v>
      </c>
      <c r="B55">
        <v>540563</v>
      </c>
      <c r="C55">
        <v>21258</v>
      </c>
      <c r="D55">
        <v>16</v>
      </c>
      <c r="E55">
        <v>175.2</v>
      </c>
      <c r="F55">
        <v>10.95</v>
      </c>
      <c r="G55" t="s">
        <v>131</v>
      </c>
    </row>
    <row r="56" spans="1:7">
      <c r="A56" t="s">
        <v>19</v>
      </c>
      <c r="B56">
        <v>538076</v>
      </c>
      <c r="C56">
        <v>21258</v>
      </c>
      <c r="D56">
        <v>8</v>
      </c>
      <c r="E56">
        <v>87.6</v>
      </c>
      <c r="F56">
        <v>10.95</v>
      </c>
      <c r="G56" t="s">
        <v>131</v>
      </c>
    </row>
    <row r="57" spans="1:7">
      <c r="A57" t="s">
        <v>19</v>
      </c>
      <c r="B57">
        <v>538653</v>
      </c>
      <c r="C57">
        <v>21258</v>
      </c>
      <c r="D57">
        <v>8</v>
      </c>
      <c r="E57">
        <v>87.6</v>
      </c>
      <c r="F57">
        <v>10.95</v>
      </c>
      <c r="G57" t="s">
        <v>131</v>
      </c>
    </row>
    <row r="58" spans="1:7">
      <c r="A58" t="s">
        <v>19</v>
      </c>
      <c r="B58">
        <v>538816</v>
      </c>
      <c r="C58">
        <v>21258</v>
      </c>
      <c r="D58">
        <v>8</v>
      </c>
      <c r="E58">
        <v>87.6</v>
      </c>
      <c r="F58">
        <v>10.95</v>
      </c>
      <c r="G58" t="s">
        <v>131</v>
      </c>
    </row>
    <row r="59" spans="1:7">
      <c r="A59" t="s">
        <v>19</v>
      </c>
      <c r="B59">
        <v>538844</v>
      </c>
      <c r="C59">
        <v>21258</v>
      </c>
      <c r="D59">
        <v>8</v>
      </c>
      <c r="E59">
        <v>87.6</v>
      </c>
      <c r="F59">
        <v>10.95</v>
      </c>
      <c r="G59" t="s">
        <v>131</v>
      </c>
    </row>
    <row r="60" spans="1:7">
      <c r="A60" t="s">
        <v>10</v>
      </c>
      <c r="B60">
        <v>540157</v>
      </c>
      <c r="C60">
        <v>21258</v>
      </c>
      <c r="D60">
        <v>8</v>
      </c>
      <c r="E60">
        <v>87.6</v>
      </c>
      <c r="F60">
        <v>10.95</v>
      </c>
      <c r="G60" t="s">
        <v>131</v>
      </c>
    </row>
    <row r="61" spans="1:7">
      <c r="A61" t="s">
        <v>1</v>
      </c>
      <c r="B61">
        <v>571937</v>
      </c>
      <c r="C61">
        <v>21258</v>
      </c>
      <c r="D61">
        <v>8</v>
      </c>
      <c r="E61">
        <v>87.6</v>
      </c>
      <c r="F61">
        <v>10.95</v>
      </c>
      <c r="G61" t="s">
        <v>131</v>
      </c>
    </row>
    <row r="62" spans="1:7">
      <c r="A62" t="s">
        <v>0</v>
      </c>
      <c r="B62">
        <v>573865</v>
      </c>
      <c r="C62">
        <v>21258</v>
      </c>
      <c r="D62">
        <v>8</v>
      </c>
      <c r="E62">
        <v>87.6</v>
      </c>
      <c r="F62">
        <v>10.95</v>
      </c>
      <c r="G62" t="s">
        <v>132</v>
      </c>
    </row>
    <row r="63" spans="1:7">
      <c r="A63" t="s">
        <v>0</v>
      </c>
      <c r="B63">
        <v>577047</v>
      </c>
      <c r="C63">
        <v>21258</v>
      </c>
      <c r="D63">
        <v>8</v>
      </c>
      <c r="E63">
        <v>87.6</v>
      </c>
      <c r="F63">
        <v>10.95</v>
      </c>
      <c r="G63" t="s">
        <v>132</v>
      </c>
    </row>
    <row r="64" spans="1:7">
      <c r="A64" t="s">
        <v>0</v>
      </c>
      <c r="B64">
        <v>579406</v>
      </c>
      <c r="C64">
        <v>21258</v>
      </c>
      <c r="D64">
        <v>8</v>
      </c>
      <c r="E64">
        <v>87.6</v>
      </c>
      <c r="F64">
        <v>10.95</v>
      </c>
      <c r="G64" t="s">
        <v>132</v>
      </c>
    </row>
    <row r="65" spans="1:7">
      <c r="A65" t="s">
        <v>75</v>
      </c>
      <c r="B65">
        <v>580284</v>
      </c>
      <c r="C65">
        <v>21258</v>
      </c>
      <c r="D65">
        <v>8</v>
      </c>
      <c r="E65">
        <v>87.6</v>
      </c>
      <c r="F65">
        <v>10.95</v>
      </c>
      <c r="G65" t="s">
        <v>132</v>
      </c>
    </row>
    <row r="66" spans="1:7">
      <c r="A66" t="s">
        <v>75</v>
      </c>
      <c r="B66">
        <v>580904</v>
      </c>
      <c r="C66">
        <v>21258</v>
      </c>
      <c r="D66">
        <v>8</v>
      </c>
      <c r="E66">
        <v>87.6</v>
      </c>
      <c r="F66">
        <v>10.95</v>
      </c>
      <c r="G66" t="s">
        <v>132</v>
      </c>
    </row>
    <row r="67" spans="1:7">
      <c r="A67" t="s">
        <v>75</v>
      </c>
      <c r="B67">
        <v>581571</v>
      </c>
      <c r="C67">
        <v>21258</v>
      </c>
      <c r="D67">
        <v>8</v>
      </c>
      <c r="E67">
        <v>87.6</v>
      </c>
      <c r="F67">
        <v>10.95</v>
      </c>
      <c r="G67" t="s">
        <v>132</v>
      </c>
    </row>
    <row r="68" spans="1:7">
      <c r="A68" t="s">
        <v>1</v>
      </c>
      <c r="B68">
        <v>569871</v>
      </c>
      <c r="C68">
        <v>21258</v>
      </c>
      <c r="D68">
        <v>6</v>
      </c>
      <c r="E68">
        <v>76.5</v>
      </c>
      <c r="F68">
        <v>12.75</v>
      </c>
      <c r="G68" t="s">
        <v>131</v>
      </c>
    </row>
    <row r="69" spans="1:7">
      <c r="A69" t="s">
        <v>0</v>
      </c>
      <c r="B69">
        <v>578933</v>
      </c>
      <c r="C69">
        <v>21258</v>
      </c>
      <c r="D69">
        <v>6</v>
      </c>
      <c r="E69">
        <v>76.5</v>
      </c>
      <c r="F69">
        <v>12.75</v>
      </c>
      <c r="G69" t="s">
        <v>132</v>
      </c>
    </row>
    <row r="70" spans="1:7">
      <c r="A70" t="s">
        <v>19</v>
      </c>
      <c r="B70">
        <v>539299</v>
      </c>
      <c r="C70">
        <v>21258</v>
      </c>
      <c r="D70">
        <v>4</v>
      </c>
      <c r="E70">
        <v>51</v>
      </c>
      <c r="F70">
        <v>12.75</v>
      </c>
      <c r="G70" t="s">
        <v>131</v>
      </c>
    </row>
    <row r="71" spans="1:7">
      <c r="A71" t="s">
        <v>7</v>
      </c>
      <c r="B71">
        <v>548568</v>
      </c>
      <c r="C71">
        <v>21258</v>
      </c>
      <c r="D71">
        <v>4</v>
      </c>
      <c r="E71">
        <v>51</v>
      </c>
      <c r="F71">
        <v>12.75</v>
      </c>
      <c r="G71" t="s">
        <v>131</v>
      </c>
    </row>
    <row r="72" spans="1:7">
      <c r="A72" t="s">
        <v>2</v>
      </c>
      <c r="B72">
        <v>566214</v>
      </c>
      <c r="C72">
        <v>21258</v>
      </c>
      <c r="D72">
        <v>4</v>
      </c>
      <c r="E72">
        <v>51</v>
      </c>
      <c r="F72">
        <v>12.75</v>
      </c>
      <c r="G72" t="s">
        <v>131</v>
      </c>
    </row>
    <row r="73" spans="1:7">
      <c r="A73" t="s">
        <v>2</v>
      </c>
      <c r="B73">
        <v>567148</v>
      </c>
      <c r="C73">
        <v>21258</v>
      </c>
      <c r="D73">
        <v>4</v>
      </c>
      <c r="E73">
        <v>51</v>
      </c>
      <c r="F73">
        <v>12.75</v>
      </c>
      <c r="G73" t="s">
        <v>131</v>
      </c>
    </row>
    <row r="74" spans="1:7">
      <c r="A74" t="s">
        <v>2</v>
      </c>
      <c r="B74">
        <v>567800</v>
      </c>
      <c r="C74">
        <v>21258</v>
      </c>
      <c r="D74">
        <v>4</v>
      </c>
      <c r="E74">
        <v>51</v>
      </c>
      <c r="F74">
        <v>12.75</v>
      </c>
      <c r="G74" t="s">
        <v>131</v>
      </c>
    </row>
    <row r="75" spans="1:7">
      <c r="A75" t="s">
        <v>2</v>
      </c>
      <c r="B75">
        <v>568225</v>
      </c>
      <c r="C75">
        <v>21258</v>
      </c>
      <c r="D75">
        <v>4</v>
      </c>
      <c r="E75">
        <v>51</v>
      </c>
      <c r="F75">
        <v>12.75</v>
      </c>
      <c r="G75" t="s">
        <v>131</v>
      </c>
    </row>
    <row r="76" spans="1:7">
      <c r="A76" t="s">
        <v>0</v>
      </c>
      <c r="B76">
        <v>574879</v>
      </c>
      <c r="C76">
        <v>21258</v>
      </c>
      <c r="D76">
        <v>4</v>
      </c>
      <c r="E76">
        <v>51</v>
      </c>
      <c r="F76">
        <v>12.75</v>
      </c>
      <c r="G76" t="s">
        <v>132</v>
      </c>
    </row>
    <row r="77" spans="1:7">
      <c r="A77" t="s">
        <v>19</v>
      </c>
      <c r="B77">
        <v>538630</v>
      </c>
      <c r="C77">
        <v>21258</v>
      </c>
      <c r="D77">
        <v>3</v>
      </c>
      <c r="E77">
        <v>38.25</v>
      </c>
      <c r="F77">
        <v>12.75</v>
      </c>
      <c r="G77" t="s">
        <v>131</v>
      </c>
    </row>
    <row r="78" spans="1:7">
      <c r="A78" t="s">
        <v>1</v>
      </c>
      <c r="B78">
        <v>570353</v>
      </c>
      <c r="C78">
        <v>21258</v>
      </c>
      <c r="D78">
        <v>3</v>
      </c>
      <c r="E78">
        <v>38.25</v>
      </c>
      <c r="F78">
        <v>12.75</v>
      </c>
      <c r="G78" t="s">
        <v>131</v>
      </c>
    </row>
    <row r="79" spans="1:7">
      <c r="A79" t="s">
        <v>19</v>
      </c>
      <c r="B79">
        <v>538202</v>
      </c>
      <c r="C79">
        <v>21258</v>
      </c>
      <c r="D79">
        <v>2</v>
      </c>
      <c r="E79">
        <v>25.5</v>
      </c>
      <c r="F79">
        <v>12.75</v>
      </c>
      <c r="G79" t="s">
        <v>131</v>
      </c>
    </row>
    <row r="80" spans="1:7">
      <c r="A80" t="s">
        <v>19</v>
      </c>
      <c r="B80">
        <v>538370</v>
      </c>
      <c r="C80">
        <v>21258</v>
      </c>
      <c r="D80">
        <v>2</v>
      </c>
      <c r="E80">
        <v>25.5</v>
      </c>
      <c r="F80">
        <v>12.75</v>
      </c>
      <c r="G80" t="s">
        <v>131</v>
      </c>
    </row>
    <row r="81" spans="1:7">
      <c r="A81" t="s">
        <v>19</v>
      </c>
      <c r="B81">
        <v>538521</v>
      </c>
      <c r="C81">
        <v>21258</v>
      </c>
      <c r="D81">
        <v>2</v>
      </c>
      <c r="E81">
        <v>25.5</v>
      </c>
      <c r="F81">
        <v>12.75</v>
      </c>
      <c r="G81" t="s">
        <v>131</v>
      </c>
    </row>
    <row r="82" spans="1:7">
      <c r="A82" t="s">
        <v>19</v>
      </c>
      <c r="B82">
        <v>539306</v>
      </c>
      <c r="C82">
        <v>21258</v>
      </c>
      <c r="D82">
        <v>2</v>
      </c>
      <c r="E82">
        <v>25.5</v>
      </c>
      <c r="F82">
        <v>12.75</v>
      </c>
      <c r="G82" t="s">
        <v>131</v>
      </c>
    </row>
    <row r="83" spans="1:7">
      <c r="A83" t="s">
        <v>19</v>
      </c>
      <c r="B83">
        <v>539315</v>
      </c>
      <c r="C83">
        <v>21258</v>
      </c>
      <c r="D83">
        <v>2</v>
      </c>
      <c r="E83">
        <v>25.5</v>
      </c>
      <c r="F83">
        <v>12.75</v>
      </c>
      <c r="G83" t="s">
        <v>131</v>
      </c>
    </row>
    <row r="84" spans="1:7">
      <c r="A84" t="s">
        <v>10</v>
      </c>
      <c r="B84">
        <v>540028</v>
      </c>
      <c r="C84">
        <v>21258</v>
      </c>
      <c r="D84">
        <v>2</v>
      </c>
      <c r="E84">
        <v>25.5</v>
      </c>
      <c r="F84">
        <v>12.75</v>
      </c>
      <c r="G84" t="s">
        <v>131</v>
      </c>
    </row>
    <row r="85" spans="1:7">
      <c r="A85" t="s">
        <v>10</v>
      </c>
      <c r="B85">
        <v>540169</v>
      </c>
      <c r="C85">
        <v>21258</v>
      </c>
      <c r="D85">
        <v>2</v>
      </c>
      <c r="E85">
        <v>25.5</v>
      </c>
      <c r="F85">
        <v>12.75</v>
      </c>
      <c r="G85" t="s">
        <v>131</v>
      </c>
    </row>
    <row r="86" spans="1:7">
      <c r="A86" t="s">
        <v>10</v>
      </c>
      <c r="B86">
        <v>540704</v>
      </c>
      <c r="C86">
        <v>21258</v>
      </c>
      <c r="D86">
        <v>2</v>
      </c>
      <c r="E86">
        <v>25.5</v>
      </c>
      <c r="F86">
        <v>12.75</v>
      </c>
      <c r="G86" t="s">
        <v>131</v>
      </c>
    </row>
    <row r="87" spans="1:7">
      <c r="A87" t="s">
        <v>2</v>
      </c>
      <c r="B87">
        <v>567183</v>
      </c>
      <c r="C87">
        <v>21258</v>
      </c>
      <c r="D87">
        <v>2</v>
      </c>
      <c r="E87">
        <v>25.5</v>
      </c>
      <c r="F87">
        <v>12.75</v>
      </c>
      <c r="G87" t="s">
        <v>131</v>
      </c>
    </row>
    <row r="88" spans="1:7">
      <c r="A88" t="s">
        <v>1</v>
      </c>
      <c r="B88">
        <v>569205</v>
      </c>
      <c r="C88">
        <v>21258</v>
      </c>
      <c r="D88">
        <v>2</v>
      </c>
      <c r="E88">
        <v>25.5</v>
      </c>
      <c r="F88">
        <v>12.75</v>
      </c>
      <c r="G88" t="s">
        <v>131</v>
      </c>
    </row>
    <row r="89" spans="1:7">
      <c r="A89" t="s">
        <v>0</v>
      </c>
      <c r="B89">
        <v>576704</v>
      </c>
      <c r="C89">
        <v>21258</v>
      </c>
      <c r="D89">
        <v>2</v>
      </c>
      <c r="E89">
        <v>25.5</v>
      </c>
      <c r="F89">
        <v>12.75</v>
      </c>
      <c r="G89" t="s">
        <v>132</v>
      </c>
    </row>
    <row r="90" spans="1:7">
      <c r="A90" t="s">
        <v>0</v>
      </c>
      <c r="B90">
        <v>577479</v>
      </c>
      <c r="C90">
        <v>21258</v>
      </c>
      <c r="D90">
        <v>2</v>
      </c>
      <c r="E90">
        <v>25.5</v>
      </c>
      <c r="F90">
        <v>12.75</v>
      </c>
      <c r="G90" t="s">
        <v>132</v>
      </c>
    </row>
    <row r="91" spans="1:7">
      <c r="A91" t="s">
        <v>0</v>
      </c>
      <c r="B91">
        <v>578231</v>
      </c>
      <c r="C91">
        <v>21258</v>
      </c>
      <c r="D91">
        <v>2</v>
      </c>
      <c r="E91">
        <v>25.5</v>
      </c>
      <c r="F91">
        <v>12.75</v>
      </c>
      <c r="G91" t="s">
        <v>132</v>
      </c>
    </row>
    <row r="92" spans="1:7">
      <c r="A92" t="s">
        <v>0</v>
      </c>
      <c r="B92">
        <v>578317</v>
      </c>
      <c r="C92">
        <v>21258</v>
      </c>
      <c r="D92">
        <v>2</v>
      </c>
      <c r="E92">
        <v>25.5</v>
      </c>
      <c r="F92">
        <v>12.75</v>
      </c>
      <c r="G92" t="s">
        <v>132</v>
      </c>
    </row>
    <row r="93" spans="1:7">
      <c r="A93" t="s">
        <v>0</v>
      </c>
      <c r="B93">
        <v>578322</v>
      </c>
      <c r="C93">
        <v>21258</v>
      </c>
      <c r="D93">
        <v>2</v>
      </c>
      <c r="E93">
        <v>25.5</v>
      </c>
      <c r="F93">
        <v>12.75</v>
      </c>
      <c r="G93" t="s">
        <v>132</v>
      </c>
    </row>
    <row r="94" spans="1:7">
      <c r="A94" t="s">
        <v>0</v>
      </c>
      <c r="B94">
        <v>578789</v>
      </c>
      <c r="C94">
        <v>21258</v>
      </c>
      <c r="D94">
        <v>2</v>
      </c>
      <c r="E94">
        <v>25.5</v>
      </c>
      <c r="F94">
        <v>12.75</v>
      </c>
      <c r="G94" t="s">
        <v>132</v>
      </c>
    </row>
    <row r="95" spans="1:7">
      <c r="A95" t="s">
        <v>0</v>
      </c>
      <c r="B95">
        <v>578923</v>
      </c>
      <c r="C95">
        <v>21258</v>
      </c>
      <c r="D95">
        <v>2</v>
      </c>
      <c r="E95">
        <v>25.5</v>
      </c>
      <c r="F95">
        <v>12.75</v>
      </c>
      <c r="G95" t="s">
        <v>132</v>
      </c>
    </row>
    <row r="96" spans="1:7">
      <c r="A96" t="s">
        <v>75</v>
      </c>
      <c r="B96">
        <v>581171</v>
      </c>
      <c r="C96">
        <v>21258</v>
      </c>
      <c r="D96">
        <v>2</v>
      </c>
      <c r="E96">
        <v>25.5</v>
      </c>
      <c r="F96">
        <v>12.75</v>
      </c>
      <c r="G96" t="s">
        <v>132</v>
      </c>
    </row>
    <row r="97" spans="1:7">
      <c r="A97" t="s">
        <v>75</v>
      </c>
      <c r="B97">
        <v>581574</v>
      </c>
      <c r="C97">
        <v>21258</v>
      </c>
      <c r="D97">
        <v>2</v>
      </c>
      <c r="E97">
        <v>25.5</v>
      </c>
      <c r="F97">
        <v>12.75</v>
      </c>
      <c r="G97" t="s">
        <v>132</v>
      </c>
    </row>
    <row r="98" spans="1:7">
      <c r="A98" t="s">
        <v>19</v>
      </c>
      <c r="B98">
        <v>538163</v>
      </c>
      <c r="C98">
        <v>21258</v>
      </c>
      <c r="D98">
        <v>1</v>
      </c>
      <c r="E98">
        <v>12.75</v>
      </c>
      <c r="F98">
        <v>12.75</v>
      </c>
      <c r="G98" t="s">
        <v>131</v>
      </c>
    </row>
    <row r="99" spans="1:7">
      <c r="A99" t="s">
        <v>19</v>
      </c>
      <c r="B99">
        <v>538255</v>
      </c>
      <c r="C99">
        <v>21258</v>
      </c>
      <c r="D99">
        <v>1</v>
      </c>
      <c r="E99">
        <v>12.75</v>
      </c>
      <c r="F99">
        <v>12.75</v>
      </c>
      <c r="G99" t="s">
        <v>131</v>
      </c>
    </row>
    <row r="100" spans="1:7">
      <c r="A100" t="s">
        <v>19</v>
      </c>
      <c r="B100">
        <v>538807</v>
      </c>
      <c r="C100">
        <v>21258</v>
      </c>
      <c r="D100">
        <v>1</v>
      </c>
      <c r="E100">
        <v>12.75</v>
      </c>
      <c r="F100">
        <v>12.75</v>
      </c>
      <c r="G100" t="s">
        <v>131</v>
      </c>
    </row>
    <row r="101" spans="1:7">
      <c r="A101" t="s">
        <v>19</v>
      </c>
      <c r="B101">
        <v>538865</v>
      </c>
      <c r="C101">
        <v>21258</v>
      </c>
      <c r="D101">
        <v>1</v>
      </c>
      <c r="E101">
        <v>12.75</v>
      </c>
      <c r="F101">
        <v>12.75</v>
      </c>
      <c r="G101" t="s">
        <v>131</v>
      </c>
    </row>
    <row r="102" spans="1:7">
      <c r="A102" t="s">
        <v>19</v>
      </c>
      <c r="B102">
        <v>538894</v>
      </c>
      <c r="C102">
        <v>21258</v>
      </c>
      <c r="D102">
        <v>1</v>
      </c>
      <c r="E102">
        <v>12.75</v>
      </c>
      <c r="F102">
        <v>12.75</v>
      </c>
      <c r="G102" t="s">
        <v>131</v>
      </c>
    </row>
    <row r="103" spans="1:7">
      <c r="A103" t="s">
        <v>19</v>
      </c>
      <c r="B103">
        <v>539034</v>
      </c>
      <c r="C103">
        <v>21258</v>
      </c>
      <c r="D103">
        <v>1</v>
      </c>
      <c r="E103">
        <v>12.75</v>
      </c>
      <c r="F103">
        <v>12.75</v>
      </c>
      <c r="G103" t="s">
        <v>131</v>
      </c>
    </row>
    <row r="104" spans="1:7">
      <c r="A104" t="s">
        <v>19</v>
      </c>
      <c r="B104">
        <v>539261</v>
      </c>
      <c r="C104">
        <v>21258</v>
      </c>
      <c r="D104">
        <v>1</v>
      </c>
      <c r="E104">
        <v>12.75</v>
      </c>
      <c r="F104">
        <v>12.75</v>
      </c>
      <c r="G104" t="s">
        <v>131</v>
      </c>
    </row>
    <row r="105" spans="1:7">
      <c r="A105" t="s">
        <v>19</v>
      </c>
      <c r="B105">
        <v>539447</v>
      </c>
      <c r="C105">
        <v>21258</v>
      </c>
      <c r="D105">
        <v>1</v>
      </c>
      <c r="E105">
        <v>12.75</v>
      </c>
      <c r="F105">
        <v>12.75</v>
      </c>
      <c r="G105" t="s">
        <v>131</v>
      </c>
    </row>
    <row r="106" spans="1:7">
      <c r="A106" t="s">
        <v>19</v>
      </c>
      <c r="B106">
        <v>539470</v>
      </c>
      <c r="C106">
        <v>21258</v>
      </c>
      <c r="D106">
        <v>1</v>
      </c>
      <c r="E106">
        <v>12.75</v>
      </c>
      <c r="F106">
        <v>12.75</v>
      </c>
      <c r="G106" t="s">
        <v>131</v>
      </c>
    </row>
    <row r="107" spans="1:7">
      <c r="A107" t="s">
        <v>10</v>
      </c>
      <c r="B107">
        <v>540021</v>
      </c>
      <c r="C107">
        <v>21258</v>
      </c>
      <c r="D107">
        <v>1</v>
      </c>
      <c r="E107">
        <v>12.75</v>
      </c>
      <c r="F107">
        <v>12.75</v>
      </c>
      <c r="G107" t="s">
        <v>131</v>
      </c>
    </row>
    <row r="108" spans="1:7">
      <c r="A108" t="s">
        <v>10</v>
      </c>
      <c r="B108">
        <v>541005</v>
      </c>
      <c r="C108">
        <v>21258</v>
      </c>
      <c r="D108">
        <v>1</v>
      </c>
      <c r="E108">
        <v>12.75</v>
      </c>
      <c r="F108">
        <v>12.75</v>
      </c>
      <c r="G108" t="s">
        <v>131</v>
      </c>
    </row>
    <row r="109" spans="1:7">
      <c r="A109" t="s">
        <v>10</v>
      </c>
      <c r="B109">
        <v>541565</v>
      </c>
      <c r="C109">
        <v>21258</v>
      </c>
      <c r="D109">
        <v>1</v>
      </c>
      <c r="E109">
        <v>12.75</v>
      </c>
      <c r="F109">
        <v>12.75</v>
      </c>
      <c r="G109" t="s">
        <v>131</v>
      </c>
    </row>
    <row r="110" spans="1:7">
      <c r="A110" t="s">
        <v>10</v>
      </c>
      <c r="B110">
        <v>542600</v>
      </c>
      <c r="C110">
        <v>21258</v>
      </c>
      <c r="D110">
        <v>1</v>
      </c>
      <c r="E110">
        <v>12.75</v>
      </c>
      <c r="F110">
        <v>12.75</v>
      </c>
      <c r="G110" t="s">
        <v>131</v>
      </c>
    </row>
    <row r="111" spans="1:7">
      <c r="A111" t="s">
        <v>9</v>
      </c>
      <c r="B111">
        <v>542929</v>
      </c>
      <c r="C111">
        <v>21258</v>
      </c>
      <c r="D111">
        <v>1</v>
      </c>
      <c r="E111">
        <v>12.75</v>
      </c>
      <c r="F111">
        <v>12.75</v>
      </c>
      <c r="G111" t="s">
        <v>131</v>
      </c>
    </row>
    <row r="112" spans="1:7">
      <c r="A112" t="s">
        <v>9</v>
      </c>
      <c r="B112">
        <v>544304</v>
      </c>
      <c r="C112">
        <v>21258</v>
      </c>
      <c r="D112">
        <v>1</v>
      </c>
      <c r="E112">
        <v>12.75</v>
      </c>
      <c r="F112">
        <v>12.75</v>
      </c>
      <c r="G112" t="s">
        <v>131</v>
      </c>
    </row>
    <row r="113" spans="1:7">
      <c r="A113" t="s">
        <v>9</v>
      </c>
      <c r="B113">
        <v>544311</v>
      </c>
      <c r="C113">
        <v>21258</v>
      </c>
      <c r="D113">
        <v>1</v>
      </c>
      <c r="E113">
        <v>12.75</v>
      </c>
      <c r="F113">
        <v>12.75</v>
      </c>
      <c r="G113" t="s">
        <v>131</v>
      </c>
    </row>
    <row r="114" spans="1:7">
      <c r="A114" t="s">
        <v>9</v>
      </c>
      <c r="B114">
        <v>544448</v>
      </c>
      <c r="C114">
        <v>21258</v>
      </c>
      <c r="D114">
        <v>1</v>
      </c>
      <c r="E114">
        <v>12.75</v>
      </c>
      <c r="F114">
        <v>12.75</v>
      </c>
      <c r="G114" t="s">
        <v>131</v>
      </c>
    </row>
    <row r="115" spans="1:7">
      <c r="A115" t="s">
        <v>2</v>
      </c>
      <c r="B115">
        <v>566094</v>
      </c>
      <c r="C115">
        <v>21258</v>
      </c>
      <c r="D115">
        <v>1</v>
      </c>
      <c r="E115">
        <v>12.75</v>
      </c>
      <c r="F115">
        <v>12.75</v>
      </c>
      <c r="G115" t="s">
        <v>131</v>
      </c>
    </row>
    <row r="116" spans="1:7">
      <c r="A116" t="s">
        <v>2</v>
      </c>
      <c r="B116">
        <v>568202</v>
      </c>
      <c r="C116">
        <v>21258</v>
      </c>
      <c r="D116">
        <v>1</v>
      </c>
      <c r="E116">
        <v>12.75</v>
      </c>
      <c r="F116">
        <v>12.75</v>
      </c>
      <c r="G116" t="s">
        <v>131</v>
      </c>
    </row>
    <row r="117" spans="1:7">
      <c r="A117" t="s">
        <v>2</v>
      </c>
      <c r="B117">
        <v>568984</v>
      </c>
      <c r="C117">
        <v>21258</v>
      </c>
      <c r="D117">
        <v>1</v>
      </c>
      <c r="E117">
        <v>12.75</v>
      </c>
      <c r="F117">
        <v>12.75</v>
      </c>
      <c r="G117" t="s">
        <v>131</v>
      </c>
    </row>
    <row r="118" spans="1:7">
      <c r="A118" t="s">
        <v>1</v>
      </c>
      <c r="B118">
        <v>569897</v>
      </c>
      <c r="C118">
        <v>21258</v>
      </c>
      <c r="D118">
        <v>1</v>
      </c>
      <c r="E118">
        <v>12.75</v>
      </c>
      <c r="F118">
        <v>12.75</v>
      </c>
      <c r="G118" t="s">
        <v>131</v>
      </c>
    </row>
    <row r="119" spans="1:7">
      <c r="A119" t="s">
        <v>1</v>
      </c>
      <c r="B119">
        <v>570230</v>
      </c>
      <c r="C119">
        <v>21258</v>
      </c>
      <c r="D119">
        <v>1</v>
      </c>
      <c r="E119">
        <v>12.75</v>
      </c>
      <c r="F119">
        <v>12.75</v>
      </c>
      <c r="G119" t="s">
        <v>131</v>
      </c>
    </row>
    <row r="120" spans="1:7">
      <c r="A120" t="s">
        <v>1</v>
      </c>
      <c r="B120">
        <v>570455</v>
      </c>
      <c r="C120">
        <v>21258</v>
      </c>
      <c r="D120">
        <v>1</v>
      </c>
      <c r="E120">
        <v>12.75</v>
      </c>
      <c r="F120">
        <v>12.75</v>
      </c>
      <c r="G120" t="s">
        <v>131</v>
      </c>
    </row>
    <row r="121" spans="1:7">
      <c r="A121" t="s">
        <v>1</v>
      </c>
      <c r="B121">
        <v>570693</v>
      </c>
      <c r="C121">
        <v>21258</v>
      </c>
      <c r="D121">
        <v>1</v>
      </c>
      <c r="E121">
        <v>12.75</v>
      </c>
      <c r="F121">
        <v>12.75</v>
      </c>
      <c r="G121" t="s">
        <v>131</v>
      </c>
    </row>
    <row r="122" spans="1:7">
      <c r="A122" t="s">
        <v>1</v>
      </c>
      <c r="B122">
        <v>571041</v>
      </c>
      <c r="C122">
        <v>21258</v>
      </c>
      <c r="D122">
        <v>1</v>
      </c>
      <c r="E122">
        <v>12.75</v>
      </c>
      <c r="F122">
        <v>12.75</v>
      </c>
      <c r="G122" t="s">
        <v>131</v>
      </c>
    </row>
    <row r="123" spans="1:7">
      <c r="A123" t="s">
        <v>1</v>
      </c>
      <c r="B123">
        <v>572721</v>
      </c>
      <c r="C123">
        <v>21258</v>
      </c>
      <c r="D123">
        <v>1</v>
      </c>
      <c r="E123">
        <v>12.75</v>
      </c>
      <c r="F123">
        <v>12.75</v>
      </c>
      <c r="G123" t="s">
        <v>131</v>
      </c>
    </row>
    <row r="124" spans="1:7">
      <c r="A124" t="s">
        <v>1</v>
      </c>
      <c r="B124">
        <v>572885</v>
      </c>
      <c r="C124">
        <v>21258</v>
      </c>
      <c r="D124">
        <v>1</v>
      </c>
      <c r="E124">
        <v>12.75</v>
      </c>
      <c r="F124">
        <v>12.75</v>
      </c>
      <c r="G124" t="s">
        <v>131</v>
      </c>
    </row>
    <row r="125" spans="1:7">
      <c r="A125" t="s">
        <v>0</v>
      </c>
      <c r="B125">
        <v>574234</v>
      </c>
      <c r="C125">
        <v>21258</v>
      </c>
      <c r="D125">
        <v>1</v>
      </c>
      <c r="E125">
        <v>12.75</v>
      </c>
      <c r="F125">
        <v>12.75</v>
      </c>
      <c r="G125" t="s">
        <v>132</v>
      </c>
    </row>
    <row r="126" spans="1:7">
      <c r="A126" t="s">
        <v>0</v>
      </c>
      <c r="B126">
        <v>574260</v>
      </c>
      <c r="C126">
        <v>21258</v>
      </c>
      <c r="D126">
        <v>1</v>
      </c>
      <c r="E126">
        <v>12.75</v>
      </c>
      <c r="F126">
        <v>12.75</v>
      </c>
      <c r="G126" t="s">
        <v>132</v>
      </c>
    </row>
    <row r="127" spans="1:7">
      <c r="A127" t="s">
        <v>0</v>
      </c>
      <c r="B127">
        <v>574700</v>
      </c>
      <c r="C127">
        <v>21258</v>
      </c>
      <c r="D127">
        <v>1</v>
      </c>
      <c r="E127">
        <v>12.75</v>
      </c>
      <c r="F127">
        <v>12.75</v>
      </c>
      <c r="G127" t="s">
        <v>132</v>
      </c>
    </row>
    <row r="128" spans="1:7">
      <c r="A128" t="s">
        <v>0</v>
      </c>
      <c r="B128">
        <v>574896</v>
      </c>
      <c r="C128">
        <v>21258</v>
      </c>
      <c r="D128">
        <v>1</v>
      </c>
      <c r="E128">
        <v>12.75</v>
      </c>
      <c r="F128">
        <v>12.75</v>
      </c>
      <c r="G128" t="s">
        <v>132</v>
      </c>
    </row>
    <row r="129" spans="1:7">
      <c r="A129" t="s">
        <v>0</v>
      </c>
      <c r="B129">
        <v>575054</v>
      </c>
      <c r="C129">
        <v>21258</v>
      </c>
      <c r="D129">
        <v>1</v>
      </c>
      <c r="E129">
        <v>12.75</v>
      </c>
      <c r="F129">
        <v>12.75</v>
      </c>
      <c r="G129" t="s">
        <v>132</v>
      </c>
    </row>
    <row r="130" spans="1:7">
      <c r="A130" t="s">
        <v>0</v>
      </c>
      <c r="B130">
        <v>576638</v>
      </c>
      <c r="C130">
        <v>21258</v>
      </c>
      <c r="D130">
        <v>1</v>
      </c>
      <c r="E130">
        <v>12.75</v>
      </c>
      <c r="F130">
        <v>12.75</v>
      </c>
      <c r="G130" t="s">
        <v>132</v>
      </c>
    </row>
    <row r="131" spans="1:7">
      <c r="A131" t="s">
        <v>0</v>
      </c>
      <c r="B131">
        <v>577025</v>
      </c>
      <c r="C131">
        <v>21258</v>
      </c>
      <c r="D131">
        <v>1</v>
      </c>
      <c r="E131">
        <v>12.75</v>
      </c>
      <c r="F131">
        <v>12.75</v>
      </c>
      <c r="G131" t="s">
        <v>132</v>
      </c>
    </row>
    <row r="132" spans="1:7">
      <c r="A132" t="s">
        <v>0</v>
      </c>
      <c r="B132">
        <v>578225</v>
      </c>
      <c r="C132">
        <v>21258</v>
      </c>
      <c r="D132">
        <v>1</v>
      </c>
      <c r="E132">
        <v>12.75</v>
      </c>
      <c r="F132">
        <v>12.75</v>
      </c>
      <c r="G132" t="s">
        <v>132</v>
      </c>
    </row>
    <row r="133" spans="1:7">
      <c r="A133" t="s">
        <v>0</v>
      </c>
      <c r="B133">
        <v>578792</v>
      </c>
      <c r="C133">
        <v>21258</v>
      </c>
      <c r="D133">
        <v>1</v>
      </c>
      <c r="E133">
        <v>12.75</v>
      </c>
      <c r="F133">
        <v>12.75</v>
      </c>
      <c r="G133" t="s">
        <v>132</v>
      </c>
    </row>
    <row r="134" spans="1:7">
      <c r="A134" t="s">
        <v>0</v>
      </c>
      <c r="B134">
        <v>579690</v>
      </c>
      <c r="C134">
        <v>21258</v>
      </c>
      <c r="D134">
        <v>1</v>
      </c>
      <c r="E134">
        <v>12.75</v>
      </c>
      <c r="F134">
        <v>12.75</v>
      </c>
      <c r="G134" t="s">
        <v>132</v>
      </c>
    </row>
    <row r="135" spans="1:7">
      <c r="A135" t="s">
        <v>75</v>
      </c>
      <c r="B135">
        <v>580282</v>
      </c>
      <c r="C135">
        <v>21258</v>
      </c>
      <c r="D135">
        <v>1</v>
      </c>
      <c r="E135">
        <v>12.75</v>
      </c>
      <c r="F135">
        <v>12.75</v>
      </c>
      <c r="G135" t="s">
        <v>132</v>
      </c>
    </row>
    <row r="136" spans="1:7">
      <c r="A136" t="s">
        <v>75</v>
      </c>
      <c r="B136">
        <v>581336</v>
      </c>
      <c r="C136">
        <v>21258</v>
      </c>
      <c r="D136">
        <v>1</v>
      </c>
      <c r="E136">
        <v>12.75</v>
      </c>
      <c r="F136">
        <v>12.75</v>
      </c>
      <c r="G136" t="s">
        <v>132</v>
      </c>
    </row>
    <row r="137" spans="1:7">
      <c r="A137" t="s">
        <v>75</v>
      </c>
      <c r="B137">
        <v>581451</v>
      </c>
      <c r="C137">
        <v>21258</v>
      </c>
      <c r="D137">
        <v>1</v>
      </c>
      <c r="E137">
        <v>12.75</v>
      </c>
      <c r="F137">
        <v>12.75</v>
      </c>
      <c r="G137" t="s">
        <v>132</v>
      </c>
    </row>
    <row r="138" spans="1:7">
      <c r="A138" t="s">
        <v>1</v>
      </c>
      <c r="B138">
        <v>570488</v>
      </c>
      <c r="C138">
        <v>21258</v>
      </c>
      <c r="D138">
        <v>2</v>
      </c>
      <c r="E138">
        <v>49.92</v>
      </c>
      <c r="F138">
        <v>24.96</v>
      </c>
      <c r="G138" t="s">
        <v>131</v>
      </c>
    </row>
    <row r="139" spans="1:7">
      <c r="A139" t="s">
        <v>1</v>
      </c>
      <c r="B139">
        <v>571441</v>
      </c>
      <c r="C139">
        <v>21258</v>
      </c>
      <c r="D139">
        <v>2</v>
      </c>
      <c r="E139">
        <v>49.92</v>
      </c>
      <c r="F139">
        <v>24.96</v>
      </c>
      <c r="G139" t="s">
        <v>131</v>
      </c>
    </row>
    <row r="140" spans="1:7">
      <c r="A140" t="s">
        <v>75</v>
      </c>
      <c r="B140">
        <v>580727</v>
      </c>
      <c r="C140">
        <v>21258</v>
      </c>
      <c r="D140">
        <v>2</v>
      </c>
      <c r="E140">
        <v>49.92</v>
      </c>
      <c r="F140">
        <v>24.96</v>
      </c>
      <c r="G140" t="s">
        <v>132</v>
      </c>
    </row>
    <row r="141" spans="1:7">
      <c r="A141" t="s">
        <v>2</v>
      </c>
      <c r="B141">
        <v>566566</v>
      </c>
      <c r="C141">
        <v>21258</v>
      </c>
      <c r="D141">
        <v>1</v>
      </c>
      <c r="E141">
        <v>24.96</v>
      </c>
      <c r="F141">
        <v>24.96</v>
      </c>
      <c r="G141" t="s">
        <v>131</v>
      </c>
    </row>
    <row r="142" spans="1:7">
      <c r="A142" t="s">
        <v>1</v>
      </c>
      <c r="B142">
        <v>572552</v>
      </c>
      <c r="C142">
        <v>21258</v>
      </c>
      <c r="D142">
        <v>1</v>
      </c>
      <c r="E142">
        <v>24.96</v>
      </c>
      <c r="F142">
        <v>24.96</v>
      </c>
      <c r="G142" t="s">
        <v>131</v>
      </c>
    </row>
    <row r="143" spans="1:7">
      <c r="A143" t="s">
        <v>3</v>
      </c>
      <c r="B143">
        <v>562100</v>
      </c>
      <c r="C143">
        <v>21270</v>
      </c>
      <c r="D143">
        <v>2</v>
      </c>
      <c r="E143">
        <v>25.5</v>
      </c>
      <c r="F143">
        <v>12.75</v>
      </c>
      <c r="G143" t="s">
        <v>131</v>
      </c>
    </row>
    <row r="144" spans="1:7">
      <c r="A144" t="s">
        <v>8</v>
      </c>
      <c r="B144">
        <v>547882</v>
      </c>
      <c r="C144">
        <v>21270</v>
      </c>
      <c r="D144">
        <v>1</v>
      </c>
      <c r="E144">
        <v>12.75</v>
      </c>
      <c r="F144">
        <v>12.75</v>
      </c>
      <c r="G144" t="s">
        <v>131</v>
      </c>
    </row>
    <row r="145" spans="1:7">
      <c r="A145" t="s">
        <v>8</v>
      </c>
      <c r="B145">
        <v>547937</v>
      </c>
      <c r="C145">
        <v>21270</v>
      </c>
      <c r="D145">
        <v>1</v>
      </c>
      <c r="E145">
        <v>12.75</v>
      </c>
      <c r="F145">
        <v>12.75</v>
      </c>
      <c r="G145" t="s">
        <v>131</v>
      </c>
    </row>
    <row r="146" spans="1:7">
      <c r="A146" t="s">
        <v>8</v>
      </c>
      <c r="B146">
        <v>548492</v>
      </c>
      <c r="C146">
        <v>21270</v>
      </c>
      <c r="D146">
        <v>1</v>
      </c>
      <c r="E146">
        <v>12.75</v>
      </c>
      <c r="F146">
        <v>12.75</v>
      </c>
      <c r="G146" t="s">
        <v>131</v>
      </c>
    </row>
    <row r="147" spans="1:7">
      <c r="A147" t="s">
        <v>6</v>
      </c>
      <c r="B147">
        <v>553852</v>
      </c>
      <c r="C147">
        <v>21270</v>
      </c>
      <c r="D147">
        <v>1</v>
      </c>
      <c r="E147">
        <v>12.75</v>
      </c>
      <c r="F147">
        <v>12.75</v>
      </c>
      <c r="G147" t="s">
        <v>131</v>
      </c>
    </row>
    <row r="148" spans="1:7">
      <c r="A148" t="s">
        <v>5</v>
      </c>
      <c r="B148">
        <v>556048</v>
      </c>
      <c r="C148">
        <v>21270</v>
      </c>
      <c r="D148">
        <v>1</v>
      </c>
      <c r="E148">
        <v>12.75</v>
      </c>
      <c r="F148">
        <v>12.75</v>
      </c>
      <c r="G148" t="s">
        <v>131</v>
      </c>
    </row>
    <row r="149" spans="1:7">
      <c r="A149" t="s">
        <v>5</v>
      </c>
      <c r="B149">
        <v>557136</v>
      </c>
      <c r="C149">
        <v>21270</v>
      </c>
      <c r="D149">
        <v>1</v>
      </c>
      <c r="E149">
        <v>12.75</v>
      </c>
      <c r="F149">
        <v>12.75</v>
      </c>
      <c r="G149" t="s">
        <v>131</v>
      </c>
    </row>
    <row r="150" spans="1:7">
      <c r="A150" t="s">
        <v>4</v>
      </c>
      <c r="B150">
        <v>559150</v>
      </c>
      <c r="C150">
        <v>21270</v>
      </c>
      <c r="D150">
        <v>1</v>
      </c>
      <c r="E150">
        <v>12.75</v>
      </c>
      <c r="F150">
        <v>12.75</v>
      </c>
      <c r="G150" t="s">
        <v>131</v>
      </c>
    </row>
    <row r="151" spans="1:7">
      <c r="A151" t="s">
        <v>4</v>
      </c>
      <c r="B151">
        <v>560264</v>
      </c>
      <c r="C151">
        <v>21270</v>
      </c>
      <c r="D151">
        <v>1</v>
      </c>
      <c r="E151">
        <v>12.75</v>
      </c>
      <c r="F151">
        <v>12.75</v>
      </c>
      <c r="G151" t="s">
        <v>131</v>
      </c>
    </row>
    <row r="152" spans="1:7">
      <c r="A152" t="s">
        <v>3</v>
      </c>
      <c r="B152">
        <v>562525</v>
      </c>
      <c r="C152">
        <v>21270</v>
      </c>
      <c r="D152">
        <v>1</v>
      </c>
      <c r="E152">
        <v>12.75</v>
      </c>
      <c r="F152">
        <v>12.75</v>
      </c>
      <c r="G152" t="s">
        <v>131</v>
      </c>
    </row>
    <row r="153" spans="1:7">
      <c r="A153" t="s">
        <v>1</v>
      </c>
      <c r="B153">
        <v>572726</v>
      </c>
      <c r="C153">
        <v>21270</v>
      </c>
      <c r="D153">
        <v>1</v>
      </c>
      <c r="E153">
        <v>12.75</v>
      </c>
      <c r="F153">
        <v>12.75</v>
      </c>
      <c r="G153" t="s">
        <v>131</v>
      </c>
    </row>
    <row r="154" spans="1:7">
      <c r="A154" t="s">
        <v>0</v>
      </c>
      <c r="B154">
        <v>579176</v>
      </c>
      <c r="C154">
        <v>21270</v>
      </c>
      <c r="D154">
        <v>1</v>
      </c>
      <c r="E154">
        <v>12.75</v>
      </c>
      <c r="F154">
        <v>12.75</v>
      </c>
      <c r="G154" t="s">
        <v>132</v>
      </c>
    </row>
    <row r="155" spans="1:7">
      <c r="A155" t="s">
        <v>75</v>
      </c>
      <c r="B155">
        <v>580613</v>
      </c>
      <c r="C155">
        <v>21270</v>
      </c>
      <c r="D155">
        <v>1</v>
      </c>
      <c r="E155">
        <v>12.75</v>
      </c>
      <c r="F155">
        <v>12.75</v>
      </c>
      <c r="G155" t="s">
        <v>132</v>
      </c>
    </row>
    <row r="156" spans="1:7">
      <c r="A156" t="s">
        <v>10</v>
      </c>
      <c r="B156">
        <v>540954</v>
      </c>
      <c r="C156">
        <v>21275</v>
      </c>
      <c r="D156">
        <v>2</v>
      </c>
      <c r="E156">
        <v>33.9</v>
      </c>
      <c r="F156">
        <v>16.95</v>
      </c>
      <c r="G156" t="s">
        <v>131</v>
      </c>
    </row>
    <row r="157" spans="1:7">
      <c r="A157" t="s">
        <v>19</v>
      </c>
      <c r="B157">
        <v>537809</v>
      </c>
      <c r="C157">
        <v>21275</v>
      </c>
      <c r="D157">
        <v>1</v>
      </c>
      <c r="E157">
        <v>16.95</v>
      </c>
      <c r="F157">
        <v>16.95</v>
      </c>
      <c r="G157" t="s">
        <v>131</v>
      </c>
    </row>
    <row r="158" spans="1:7">
      <c r="A158" t="s">
        <v>10</v>
      </c>
      <c r="B158">
        <v>540265</v>
      </c>
      <c r="C158">
        <v>21275</v>
      </c>
      <c r="D158">
        <v>1</v>
      </c>
      <c r="E158">
        <v>16.95</v>
      </c>
      <c r="F158">
        <v>16.95</v>
      </c>
      <c r="G158" t="s">
        <v>131</v>
      </c>
    </row>
    <row r="159" spans="1:7">
      <c r="A159" t="s">
        <v>10</v>
      </c>
      <c r="B159">
        <v>540412</v>
      </c>
      <c r="C159">
        <v>21275</v>
      </c>
      <c r="D159">
        <v>1</v>
      </c>
      <c r="E159">
        <v>16.95</v>
      </c>
      <c r="F159">
        <v>16.95</v>
      </c>
      <c r="G159" t="s">
        <v>131</v>
      </c>
    </row>
    <row r="160" spans="1:7">
      <c r="A160" t="s">
        <v>10</v>
      </c>
      <c r="B160">
        <v>541785</v>
      </c>
      <c r="C160">
        <v>21275</v>
      </c>
      <c r="D160">
        <v>1</v>
      </c>
      <c r="E160">
        <v>16.95</v>
      </c>
      <c r="F160">
        <v>16.95</v>
      </c>
      <c r="G160" t="s">
        <v>131</v>
      </c>
    </row>
    <row r="161" spans="1:7">
      <c r="A161" t="s">
        <v>9</v>
      </c>
      <c r="B161">
        <v>544286</v>
      </c>
      <c r="C161">
        <v>21275</v>
      </c>
      <c r="D161">
        <v>1</v>
      </c>
      <c r="E161">
        <v>16.95</v>
      </c>
      <c r="F161">
        <v>16.95</v>
      </c>
      <c r="G161" t="s">
        <v>131</v>
      </c>
    </row>
    <row r="162" spans="1:7">
      <c r="A162" t="s">
        <v>7</v>
      </c>
      <c r="B162">
        <v>549903</v>
      </c>
      <c r="C162">
        <v>21275</v>
      </c>
      <c r="D162">
        <v>1</v>
      </c>
      <c r="E162">
        <v>16.95</v>
      </c>
      <c r="F162">
        <v>16.95</v>
      </c>
      <c r="G162" t="s">
        <v>131</v>
      </c>
    </row>
    <row r="163" spans="1:7">
      <c r="A163" t="s">
        <v>6</v>
      </c>
      <c r="B163">
        <v>553859</v>
      </c>
      <c r="C163">
        <v>21275</v>
      </c>
      <c r="D163">
        <v>1</v>
      </c>
      <c r="E163">
        <v>16.95</v>
      </c>
      <c r="F163">
        <v>16.95</v>
      </c>
      <c r="G163" t="s">
        <v>131</v>
      </c>
    </row>
    <row r="164" spans="1:7">
      <c r="A164" t="s">
        <v>0</v>
      </c>
      <c r="B164">
        <v>575718</v>
      </c>
      <c r="C164">
        <v>21275</v>
      </c>
      <c r="D164">
        <v>1</v>
      </c>
      <c r="E164">
        <v>16.95</v>
      </c>
      <c r="F164">
        <v>16.95</v>
      </c>
      <c r="G164" t="s">
        <v>132</v>
      </c>
    </row>
    <row r="165" spans="1:7">
      <c r="A165" t="s">
        <v>2</v>
      </c>
      <c r="B165">
        <v>568984</v>
      </c>
      <c r="C165">
        <v>21277</v>
      </c>
      <c r="D165">
        <v>1</v>
      </c>
      <c r="E165">
        <v>12</v>
      </c>
      <c r="F165">
        <v>12</v>
      </c>
      <c r="G165" t="s">
        <v>131</v>
      </c>
    </row>
    <row r="166" spans="1:7">
      <c r="A166" t="s">
        <v>0</v>
      </c>
      <c r="B166">
        <v>578305</v>
      </c>
      <c r="C166">
        <v>21277</v>
      </c>
      <c r="D166">
        <v>3</v>
      </c>
      <c r="E166">
        <v>56.849999999999994</v>
      </c>
      <c r="F166">
        <v>18.95</v>
      </c>
      <c r="G166" t="s">
        <v>132</v>
      </c>
    </row>
    <row r="167" spans="1:7">
      <c r="A167" t="s">
        <v>2</v>
      </c>
      <c r="B167">
        <v>566267</v>
      </c>
      <c r="C167">
        <v>21277</v>
      </c>
      <c r="D167">
        <v>2</v>
      </c>
      <c r="E167">
        <v>43.9</v>
      </c>
      <c r="F167">
        <v>21.95</v>
      </c>
      <c r="G167" t="s">
        <v>131</v>
      </c>
    </row>
    <row r="168" spans="1:7">
      <c r="A168" t="s">
        <v>10</v>
      </c>
      <c r="B168">
        <v>540412</v>
      </c>
      <c r="C168">
        <v>21277</v>
      </c>
      <c r="D168">
        <v>1</v>
      </c>
      <c r="E168">
        <v>21.95</v>
      </c>
      <c r="F168">
        <v>21.95</v>
      </c>
      <c r="G168" t="s">
        <v>131</v>
      </c>
    </row>
    <row r="169" spans="1:7">
      <c r="A169" t="s">
        <v>10</v>
      </c>
      <c r="B169">
        <v>540704</v>
      </c>
      <c r="C169">
        <v>21277</v>
      </c>
      <c r="D169">
        <v>1</v>
      </c>
      <c r="E169">
        <v>21.95</v>
      </c>
      <c r="F169">
        <v>21.95</v>
      </c>
      <c r="G169" t="s">
        <v>131</v>
      </c>
    </row>
    <row r="170" spans="1:7">
      <c r="A170" t="s">
        <v>9</v>
      </c>
      <c r="B170">
        <v>544796</v>
      </c>
      <c r="C170">
        <v>21277</v>
      </c>
      <c r="D170">
        <v>1</v>
      </c>
      <c r="E170">
        <v>21.95</v>
      </c>
      <c r="F170">
        <v>21.95</v>
      </c>
      <c r="G170" t="s">
        <v>131</v>
      </c>
    </row>
    <row r="171" spans="1:7">
      <c r="A171" t="s">
        <v>8</v>
      </c>
      <c r="B171">
        <v>546862</v>
      </c>
      <c r="C171">
        <v>21277</v>
      </c>
      <c r="D171">
        <v>1</v>
      </c>
      <c r="E171">
        <v>21.95</v>
      </c>
      <c r="F171">
        <v>21.95</v>
      </c>
      <c r="G171" t="s">
        <v>131</v>
      </c>
    </row>
    <row r="172" spans="1:7">
      <c r="A172" t="s">
        <v>8</v>
      </c>
      <c r="B172">
        <v>547496</v>
      </c>
      <c r="C172">
        <v>21277</v>
      </c>
      <c r="D172">
        <v>1</v>
      </c>
      <c r="E172">
        <v>21.95</v>
      </c>
      <c r="F172">
        <v>21.95</v>
      </c>
      <c r="G172" t="s">
        <v>131</v>
      </c>
    </row>
    <row r="173" spans="1:7">
      <c r="A173" t="s">
        <v>8</v>
      </c>
      <c r="B173">
        <v>547990</v>
      </c>
      <c r="C173">
        <v>21277</v>
      </c>
      <c r="D173">
        <v>1</v>
      </c>
      <c r="E173">
        <v>21.95</v>
      </c>
      <c r="F173">
        <v>21.95</v>
      </c>
      <c r="G173" t="s">
        <v>131</v>
      </c>
    </row>
    <row r="174" spans="1:7">
      <c r="A174" t="s">
        <v>7</v>
      </c>
      <c r="B174">
        <v>549353</v>
      </c>
      <c r="C174">
        <v>21277</v>
      </c>
      <c r="D174">
        <v>1</v>
      </c>
      <c r="E174">
        <v>21.95</v>
      </c>
      <c r="F174">
        <v>21.95</v>
      </c>
      <c r="G174" t="s">
        <v>131</v>
      </c>
    </row>
    <row r="175" spans="1:7">
      <c r="A175" t="s">
        <v>5</v>
      </c>
      <c r="B175">
        <v>555477</v>
      </c>
      <c r="C175">
        <v>21277</v>
      </c>
      <c r="D175">
        <v>1</v>
      </c>
      <c r="E175">
        <v>21.95</v>
      </c>
      <c r="F175">
        <v>21.95</v>
      </c>
      <c r="G175" t="s">
        <v>131</v>
      </c>
    </row>
    <row r="176" spans="1:7">
      <c r="A176" t="s">
        <v>5</v>
      </c>
      <c r="B176">
        <v>555638</v>
      </c>
      <c r="C176">
        <v>21277</v>
      </c>
      <c r="D176">
        <v>1</v>
      </c>
      <c r="E176">
        <v>21.95</v>
      </c>
      <c r="F176">
        <v>21.95</v>
      </c>
      <c r="G176" t="s">
        <v>131</v>
      </c>
    </row>
    <row r="177" spans="1:7">
      <c r="A177" t="s">
        <v>5</v>
      </c>
      <c r="B177">
        <v>558096</v>
      </c>
      <c r="C177">
        <v>21277</v>
      </c>
      <c r="D177">
        <v>1</v>
      </c>
      <c r="E177">
        <v>21.95</v>
      </c>
      <c r="F177">
        <v>21.95</v>
      </c>
      <c r="G177" t="s">
        <v>131</v>
      </c>
    </row>
    <row r="178" spans="1:7">
      <c r="A178" t="s">
        <v>3</v>
      </c>
      <c r="B178">
        <v>563722</v>
      </c>
      <c r="C178">
        <v>21277</v>
      </c>
      <c r="D178">
        <v>1</v>
      </c>
      <c r="E178">
        <v>21.95</v>
      </c>
      <c r="F178">
        <v>21.95</v>
      </c>
      <c r="G178" t="s">
        <v>131</v>
      </c>
    </row>
    <row r="179" spans="1:7">
      <c r="A179" t="s">
        <v>2</v>
      </c>
      <c r="B179">
        <v>565470</v>
      </c>
      <c r="C179">
        <v>21277</v>
      </c>
      <c r="D179">
        <v>1</v>
      </c>
      <c r="E179">
        <v>21.95</v>
      </c>
      <c r="F179">
        <v>21.95</v>
      </c>
      <c r="G179" t="s">
        <v>131</v>
      </c>
    </row>
    <row r="180" spans="1:7">
      <c r="A180" t="s">
        <v>2</v>
      </c>
      <c r="B180">
        <v>567164</v>
      </c>
      <c r="C180">
        <v>21277</v>
      </c>
      <c r="D180">
        <v>1</v>
      </c>
      <c r="E180">
        <v>21.95</v>
      </c>
      <c r="F180">
        <v>21.95</v>
      </c>
      <c r="G180" t="s">
        <v>131</v>
      </c>
    </row>
    <row r="181" spans="1:7">
      <c r="A181" t="s">
        <v>1</v>
      </c>
      <c r="B181">
        <v>571286</v>
      </c>
      <c r="C181">
        <v>21277</v>
      </c>
      <c r="D181">
        <v>1</v>
      </c>
      <c r="E181">
        <v>21.95</v>
      </c>
      <c r="F181">
        <v>21.95</v>
      </c>
      <c r="G181" t="s">
        <v>131</v>
      </c>
    </row>
    <row r="182" spans="1:7">
      <c r="A182" t="s">
        <v>1</v>
      </c>
      <c r="B182">
        <v>572134</v>
      </c>
      <c r="C182">
        <v>21277</v>
      </c>
      <c r="D182">
        <v>1</v>
      </c>
      <c r="E182">
        <v>21.95</v>
      </c>
      <c r="F182">
        <v>21.95</v>
      </c>
      <c r="G182" t="s">
        <v>131</v>
      </c>
    </row>
    <row r="183" spans="1:7">
      <c r="A183" t="s">
        <v>0</v>
      </c>
      <c r="B183">
        <v>577027</v>
      </c>
      <c r="C183">
        <v>21277</v>
      </c>
      <c r="D183">
        <v>1</v>
      </c>
      <c r="E183">
        <v>21.95</v>
      </c>
      <c r="F183">
        <v>21.95</v>
      </c>
      <c r="G183" t="s">
        <v>132</v>
      </c>
    </row>
    <row r="184" spans="1:7">
      <c r="A184" t="s">
        <v>5</v>
      </c>
      <c r="B184">
        <v>555509</v>
      </c>
      <c r="C184">
        <v>21331</v>
      </c>
      <c r="D184">
        <v>4</v>
      </c>
      <c r="E184">
        <v>51</v>
      </c>
      <c r="F184">
        <v>12.75</v>
      </c>
      <c r="G184" t="s">
        <v>131</v>
      </c>
    </row>
    <row r="185" spans="1:7">
      <c r="A185" t="s">
        <v>19</v>
      </c>
      <c r="B185">
        <v>538652</v>
      </c>
      <c r="C185">
        <v>21331</v>
      </c>
      <c r="D185">
        <v>2</v>
      </c>
      <c r="E185">
        <v>25.5</v>
      </c>
      <c r="F185">
        <v>12.75</v>
      </c>
      <c r="G185" t="s">
        <v>131</v>
      </c>
    </row>
    <row r="186" spans="1:7">
      <c r="A186" t="s">
        <v>6</v>
      </c>
      <c r="B186">
        <v>553524</v>
      </c>
      <c r="C186">
        <v>21331</v>
      </c>
      <c r="D186">
        <v>1</v>
      </c>
      <c r="E186">
        <v>12.75</v>
      </c>
      <c r="F186">
        <v>12.75</v>
      </c>
      <c r="G186" t="s">
        <v>131</v>
      </c>
    </row>
    <row r="187" spans="1:7">
      <c r="A187" t="s">
        <v>2</v>
      </c>
      <c r="B187">
        <v>566720</v>
      </c>
      <c r="C187">
        <v>21331</v>
      </c>
      <c r="D187">
        <v>1</v>
      </c>
      <c r="E187">
        <v>12.75</v>
      </c>
      <c r="F187">
        <v>12.75</v>
      </c>
      <c r="G187" t="s">
        <v>131</v>
      </c>
    </row>
    <row r="188" spans="1:7">
      <c r="A188" t="s">
        <v>1</v>
      </c>
      <c r="B188">
        <v>570230</v>
      </c>
      <c r="C188">
        <v>21331</v>
      </c>
      <c r="D188">
        <v>1</v>
      </c>
      <c r="E188">
        <v>12.75</v>
      </c>
      <c r="F188">
        <v>12.75</v>
      </c>
      <c r="G188" t="s">
        <v>131</v>
      </c>
    </row>
    <row r="189" spans="1:7">
      <c r="A189" t="s">
        <v>1</v>
      </c>
      <c r="B189">
        <v>570499</v>
      </c>
      <c r="C189">
        <v>21331</v>
      </c>
      <c r="D189">
        <v>1</v>
      </c>
      <c r="E189">
        <v>12.75</v>
      </c>
      <c r="F189">
        <v>12.75</v>
      </c>
      <c r="G189" t="s">
        <v>131</v>
      </c>
    </row>
    <row r="190" spans="1:7">
      <c r="A190" t="s">
        <v>0</v>
      </c>
      <c r="B190">
        <v>576857</v>
      </c>
      <c r="C190">
        <v>21331</v>
      </c>
      <c r="D190">
        <v>1</v>
      </c>
      <c r="E190">
        <v>12.75</v>
      </c>
      <c r="F190">
        <v>12.75</v>
      </c>
      <c r="G190" t="s">
        <v>132</v>
      </c>
    </row>
    <row r="191" spans="1:7">
      <c r="A191" t="s">
        <v>10</v>
      </c>
      <c r="B191">
        <v>542216</v>
      </c>
      <c r="C191">
        <v>21332</v>
      </c>
      <c r="D191">
        <v>4</v>
      </c>
      <c r="E191">
        <v>51</v>
      </c>
      <c r="F191">
        <v>12.75</v>
      </c>
      <c r="G191" t="s">
        <v>131</v>
      </c>
    </row>
    <row r="192" spans="1:7">
      <c r="A192" t="s">
        <v>8</v>
      </c>
      <c r="B192">
        <v>546983</v>
      </c>
      <c r="C192">
        <v>21332</v>
      </c>
      <c r="D192">
        <v>2</v>
      </c>
      <c r="E192">
        <v>25.5</v>
      </c>
      <c r="F192">
        <v>12.75</v>
      </c>
      <c r="G192" t="s">
        <v>131</v>
      </c>
    </row>
    <row r="193" spans="1:7">
      <c r="A193" t="s">
        <v>10</v>
      </c>
      <c r="B193">
        <v>540541</v>
      </c>
      <c r="C193">
        <v>21332</v>
      </c>
      <c r="D193">
        <v>1</v>
      </c>
      <c r="E193">
        <v>12.75</v>
      </c>
      <c r="F193">
        <v>12.75</v>
      </c>
      <c r="G193" t="s">
        <v>131</v>
      </c>
    </row>
    <row r="194" spans="1:7">
      <c r="A194" t="s">
        <v>9</v>
      </c>
      <c r="B194">
        <v>544112</v>
      </c>
      <c r="C194">
        <v>21332</v>
      </c>
      <c r="D194">
        <v>1</v>
      </c>
      <c r="E194">
        <v>12.75</v>
      </c>
      <c r="F194">
        <v>12.75</v>
      </c>
      <c r="G194" t="s">
        <v>131</v>
      </c>
    </row>
    <row r="195" spans="1:7">
      <c r="A195" t="s">
        <v>7</v>
      </c>
      <c r="B195">
        <v>550901</v>
      </c>
      <c r="C195">
        <v>21332</v>
      </c>
      <c r="D195">
        <v>1</v>
      </c>
      <c r="E195">
        <v>12.75</v>
      </c>
      <c r="F195">
        <v>12.75</v>
      </c>
      <c r="G195" t="s">
        <v>131</v>
      </c>
    </row>
    <row r="196" spans="1:7">
      <c r="A196" t="s">
        <v>6</v>
      </c>
      <c r="B196">
        <v>553658</v>
      </c>
      <c r="C196">
        <v>21332</v>
      </c>
      <c r="D196">
        <v>1</v>
      </c>
      <c r="E196">
        <v>12.75</v>
      </c>
      <c r="F196">
        <v>12.75</v>
      </c>
      <c r="G196" t="s">
        <v>131</v>
      </c>
    </row>
    <row r="197" spans="1:7">
      <c r="A197" t="s">
        <v>7</v>
      </c>
      <c r="B197">
        <v>550185</v>
      </c>
      <c r="C197">
        <v>21340</v>
      </c>
      <c r="D197">
        <v>6</v>
      </c>
      <c r="E197">
        <v>76.5</v>
      </c>
      <c r="F197">
        <v>12.75</v>
      </c>
      <c r="G197" t="s">
        <v>131</v>
      </c>
    </row>
    <row r="198" spans="1:7">
      <c r="A198" t="s">
        <v>1</v>
      </c>
      <c r="B198">
        <v>570342</v>
      </c>
      <c r="C198">
        <v>21340</v>
      </c>
      <c r="D198">
        <v>5</v>
      </c>
      <c r="E198">
        <v>63.75</v>
      </c>
      <c r="F198">
        <v>12.75</v>
      </c>
      <c r="G198" t="s">
        <v>131</v>
      </c>
    </row>
    <row r="199" spans="1:7">
      <c r="A199" t="s">
        <v>75</v>
      </c>
      <c r="B199">
        <v>579990</v>
      </c>
      <c r="C199">
        <v>21340</v>
      </c>
      <c r="D199">
        <v>5</v>
      </c>
      <c r="E199">
        <v>63.75</v>
      </c>
      <c r="F199">
        <v>12.75</v>
      </c>
      <c r="G199" t="s">
        <v>132</v>
      </c>
    </row>
    <row r="200" spans="1:7">
      <c r="A200" t="s">
        <v>75</v>
      </c>
      <c r="B200">
        <v>580526</v>
      </c>
      <c r="C200">
        <v>21340</v>
      </c>
      <c r="D200">
        <v>5</v>
      </c>
      <c r="E200">
        <v>63.75</v>
      </c>
      <c r="F200">
        <v>12.75</v>
      </c>
      <c r="G200" t="s">
        <v>132</v>
      </c>
    </row>
    <row r="201" spans="1:7">
      <c r="A201" t="s">
        <v>19</v>
      </c>
      <c r="B201">
        <v>538354</v>
      </c>
      <c r="C201">
        <v>21340</v>
      </c>
      <c r="D201">
        <v>4</v>
      </c>
      <c r="E201">
        <v>51</v>
      </c>
      <c r="F201">
        <v>12.75</v>
      </c>
      <c r="G201" t="s">
        <v>131</v>
      </c>
    </row>
    <row r="202" spans="1:7">
      <c r="A202" t="s">
        <v>8</v>
      </c>
      <c r="B202">
        <v>545445</v>
      </c>
      <c r="C202">
        <v>21340</v>
      </c>
      <c r="D202">
        <v>4</v>
      </c>
      <c r="E202">
        <v>51</v>
      </c>
      <c r="F202">
        <v>12.75</v>
      </c>
      <c r="G202" t="s">
        <v>131</v>
      </c>
    </row>
    <row r="203" spans="1:7">
      <c r="A203" t="s">
        <v>8</v>
      </c>
      <c r="B203">
        <v>546761</v>
      </c>
      <c r="C203">
        <v>21340</v>
      </c>
      <c r="D203">
        <v>4</v>
      </c>
      <c r="E203">
        <v>51</v>
      </c>
      <c r="F203">
        <v>12.75</v>
      </c>
      <c r="G203" t="s">
        <v>131</v>
      </c>
    </row>
    <row r="204" spans="1:7">
      <c r="A204" t="s">
        <v>6</v>
      </c>
      <c r="B204">
        <v>553198</v>
      </c>
      <c r="C204">
        <v>21340</v>
      </c>
      <c r="D204">
        <v>4</v>
      </c>
      <c r="E204">
        <v>51</v>
      </c>
      <c r="F204">
        <v>12.75</v>
      </c>
      <c r="G204" t="s">
        <v>131</v>
      </c>
    </row>
    <row r="205" spans="1:7">
      <c r="A205" t="s">
        <v>6</v>
      </c>
      <c r="B205">
        <v>553831</v>
      </c>
      <c r="C205">
        <v>21340</v>
      </c>
      <c r="D205">
        <v>4</v>
      </c>
      <c r="E205">
        <v>51</v>
      </c>
      <c r="F205">
        <v>12.75</v>
      </c>
      <c r="G205" t="s">
        <v>131</v>
      </c>
    </row>
    <row r="206" spans="1:7">
      <c r="A206" t="s">
        <v>6</v>
      </c>
      <c r="B206">
        <v>555017</v>
      </c>
      <c r="C206">
        <v>21340</v>
      </c>
      <c r="D206">
        <v>4</v>
      </c>
      <c r="E206">
        <v>51</v>
      </c>
      <c r="F206">
        <v>12.75</v>
      </c>
      <c r="G206" t="s">
        <v>131</v>
      </c>
    </row>
    <row r="207" spans="1:7">
      <c r="A207" t="s">
        <v>5</v>
      </c>
      <c r="B207">
        <v>555515</v>
      </c>
      <c r="C207">
        <v>21340</v>
      </c>
      <c r="D207">
        <v>4</v>
      </c>
      <c r="E207">
        <v>51</v>
      </c>
      <c r="F207">
        <v>12.75</v>
      </c>
      <c r="G207" t="s">
        <v>131</v>
      </c>
    </row>
    <row r="208" spans="1:7">
      <c r="A208" t="s">
        <v>5</v>
      </c>
      <c r="B208">
        <v>557950</v>
      </c>
      <c r="C208">
        <v>21340</v>
      </c>
      <c r="D208">
        <v>4</v>
      </c>
      <c r="E208">
        <v>51</v>
      </c>
      <c r="F208">
        <v>12.75</v>
      </c>
      <c r="G208" t="s">
        <v>131</v>
      </c>
    </row>
    <row r="209" spans="1:7">
      <c r="A209" t="s">
        <v>4</v>
      </c>
      <c r="B209">
        <v>560180</v>
      </c>
      <c r="C209">
        <v>21340</v>
      </c>
      <c r="D209">
        <v>4</v>
      </c>
      <c r="E209">
        <v>51</v>
      </c>
      <c r="F209">
        <v>12.75</v>
      </c>
      <c r="G209" t="s">
        <v>131</v>
      </c>
    </row>
    <row r="210" spans="1:7">
      <c r="A210" t="s">
        <v>0</v>
      </c>
      <c r="B210">
        <v>577059</v>
      </c>
      <c r="C210">
        <v>21340</v>
      </c>
      <c r="D210">
        <v>4</v>
      </c>
      <c r="E210">
        <v>51</v>
      </c>
      <c r="F210">
        <v>12.75</v>
      </c>
      <c r="G210" t="s">
        <v>132</v>
      </c>
    </row>
    <row r="211" spans="1:7">
      <c r="A211" t="s">
        <v>0</v>
      </c>
      <c r="B211">
        <v>577751</v>
      </c>
      <c r="C211">
        <v>21340</v>
      </c>
      <c r="D211">
        <v>4</v>
      </c>
      <c r="E211">
        <v>51</v>
      </c>
      <c r="F211">
        <v>12.75</v>
      </c>
      <c r="G211" t="s">
        <v>132</v>
      </c>
    </row>
    <row r="212" spans="1:7">
      <c r="A212" t="s">
        <v>19</v>
      </c>
      <c r="B212">
        <v>537859</v>
      </c>
      <c r="C212">
        <v>21340</v>
      </c>
      <c r="D212">
        <v>3</v>
      </c>
      <c r="E212">
        <v>38.25</v>
      </c>
      <c r="F212">
        <v>12.75</v>
      </c>
      <c r="G212" t="s">
        <v>131</v>
      </c>
    </row>
    <row r="213" spans="1:7">
      <c r="A213" t="s">
        <v>19</v>
      </c>
      <c r="B213">
        <v>539470</v>
      </c>
      <c r="C213">
        <v>21340</v>
      </c>
      <c r="D213">
        <v>3</v>
      </c>
      <c r="E213">
        <v>38.25</v>
      </c>
      <c r="F213">
        <v>12.75</v>
      </c>
      <c r="G213" t="s">
        <v>131</v>
      </c>
    </row>
    <row r="214" spans="1:7">
      <c r="A214" t="s">
        <v>9</v>
      </c>
      <c r="B214">
        <v>543350</v>
      </c>
      <c r="C214">
        <v>21340</v>
      </c>
      <c r="D214">
        <v>3</v>
      </c>
      <c r="E214">
        <v>38.25</v>
      </c>
      <c r="F214">
        <v>12.75</v>
      </c>
      <c r="G214" t="s">
        <v>131</v>
      </c>
    </row>
    <row r="215" spans="1:7">
      <c r="A215" t="s">
        <v>8</v>
      </c>
      <c r="B215">
        <v>546981</v>
      </c>
      <c r="C215">
        <v>21340</v>
      </c>
      <c r="D215">
        <v>3</v>
      </c>
      <c r="E215">
        <v>38.25</v>
      </c>
      <c r="F215">
        <v>12.75</v>
      </c>
      <c r="G215" t="s">
        <v>131</v>
      </c>
    </row>
    <row r="216" spans="1:7">
      <c r="A216" t="s">
        <v>7</v>
      </c>
      <c r="B216">
        <v>551142</v>
      </c>
      <c r="C216">
        <v>21340</v>
      </c>
      <c r="D216">
        <v>3</v>
      </c>
      <c r="E216">
        <v>38.25</v>
      </c>
      <c r="F216">
        <v>12.75</v>
      </c>
      <c r="G216" t="s">
        <v>131</v>
      </c>
    </row>
    <row r="217" spans="1:7">
      <c r="A217" t="s">
        <v>6</v>
      </c>
      <c r="B217">
        <v>552297</v>
      </c>
      <c r="C217">
        <v>21340</v>
      </c>
      <c r="D217">
        <v>3</v>
      </c>
      <c r="E217">
        <v>38.25</v>
      </c>
      <c r="F217">
        <v>12.75</v>
      </c>
      <c r="G217" t="s">
        <v>131</v>
      </c>
    </row>
    <row r="218" spans="1:7">
      <c r="A218" t="s">
        <v>5</v>
      </c>
      <c r="B218">
        <v>558030</v>
      </c>
      <c r="C218">
        <v>21340</v>
      </c>
      <c r="D218">
        <v>3</v>
      </c>
      <c r="E218">
        <v>38.25</v>
      </c>
      <c r="F218">
        <v>12.75</v>
      </c>
      <c r="G218" t="s">
        <v>131</v>
      </c>
    </row>
    <row r="219" spans="1:7">
      <c r="A219" t="s">
        <v>5</v>
      </c>
      <c r="B219">
        <v>558065</v>
      </c>
      <c r="C219">
        <v>21340</v>
      </c>
      <c r="D219">
        <v>3</v>
      </c>
      <c r="E219">
        <v>38.25</v>
      </c>
      <c r="F219">
        <v>12.75</v>
      </c>
      <c r="G219" t="s">
        <v>131</v>
      </c>
    </row>
    <row r="220" spans="1:7">
      <c r="A220" t="s">
        <v>4</v>
      </c>
      <c r="B220">
        <v>560035</v>
      </c>
      <c r="C220">
        <v>21340</v>
      </c>
      <c r="D220">
        <v>3</v>
      </c>
      <c r="E220">
        <v>38.25</v>
      </c>
      <c r="F220">
        <v>12.75</v>
      </c>
      <c r="G220" t="s">
        <v>131</v>
      </c>
    </row>
    <row r="221" spans="1:7">
      <c r="A221" t="s">
        <v>4</v>
      </c>
      <c r="B221">
        <v>560094</v>
      </c>
      <c r="C221">
        <v>21340</v>
      </c>
      <c r="D221">
        <v>3</v>
      </c>
      <c r="E221">
        <v>38.25</v>
      </c>
      <c r="F221">
        <v>12.75</v>
      </c>
      <c r="G221" t="s">
        <v>131</v>
      </c>
    </row>
    <row r="222" spans="1:7">
      <c r="A222" t="s">
        <v>1</v>
      </c>
      <c r="B222">
        <v>570418</v>
      </c>
      <c r="C222">
        <v>21340</v>
      </c>
      <c r="D222">
        <v>3</v>
      </c>
      <c r="E222">
        <v>38.25</v>
      </c>
      <c r="F222">
        <v>12.75</v>
      </c>
      <c r="G222" t="s">
        <v>131</v>
      </c>
    </row>
    <row r="223" spans="1:7">
      <c r="A223" t="s">
        <v>1</v>
      </c>
      <c r="B223">
        <v>571035</v>
      </c>
      <c r="C223">
        <v>21340</v>
      </c>
      <c r="D223">
        <v>3</v>
      </c>
      <c r="E223">
        <v>38.25</v>
      </c>
      <c r="F223">
        <v>12.75</v>
      </c>
      <c r="G223" t="s">
        <v>131</v>
      </c>
    </row>
    <row r="224" spans="1:7">
      <c r="A224" t="s">
        <v>0</v>
      </c>
      <c r="B224">
        <v>574741</v>
      </c>
      <c r="C224">
        <v>21340</v>
      </c>
      <c r="D224">
        <v>3</v>
      </c>
      <c r="E224">
        <v>38.25</v>
      </c>
      <c r="F224">
        <v>12.75</v>
      </c>
      <c r="G224" t="s">
        <v>132</v>
      </c>
    </row>
    <row r="225" spans="1:7">
      <c r="A225" t="s">
        <v>19</v>
      </c>
      <c r="B225">
        <v>537799</v>
      </c>
      <c r="C225">
        <v>21340</v>
      </c>
      <c r="D225">
        <v>2</v>
      </c>
      <c r="E225">
        <v>25.5</v>
      </c>
      <c r="F225">
        <v>12.75</v>
      </c>
      <c r="G225" t="s">
        <v>131</v>
      </c>
    </row>
    <row r="226" spans="1:7">
      <c r="A226" t="s">
        <v>19</v>
      </c>
      <c r="B226">
        <v>538182</v>
      </c>
      <c r="C226">
        <v>21340</v>
      </c>
      <c r="D226">
        <v>2</v>
      </c>
      <c r="E226">
        <v>25.5</v>
      </c>
      <c r="F226">
        <v>12.75</v>
      </c>
      <c r="G226" t="s">
        <v>131</v>
      </c>
    </row>
    <row r="227" spans="1:7">
      <c r="A227" t="s">
        <v>10</v>
      </c>
      <c r="B227">
        <v>540489</v>
      </c>
      <c r="C227">
        <v>21340</v>
      </c>
      <c r="D227">
        <v>2</v>
      </c>
      <c r="E227">
        <v>25.5</v>
      </c>
      <c r="F227">
        <v>12.75</v>
      </c>
      <c r="G227" t="s">
        <v>131</v>
      </c>
    </row>
    <row r="228" spans="1:7">
      <c r="A228" t="s">
        <v>10</v>
      </c>
      <c r="B228">
        <v>541110</v>
      </c>
      <c r="C228">
        <v>21340</v>
      </c>
      <c r="D228">
        <v>2</v>
      </c>
      <c r="E228">
        <v>25.5</v>
      </c>
      <c r="F228">
        <v>12.75</v>
      </c>
      <c r="G228" t="s">
        <v>131</v>
      </c>
    </row>
    <row r="229" spans="1:7">
      <c r="A229" t="s">
        <v>9</v>
      </c>
      <c r="B229">
        <v>542932</v>
      </c>
      <c r="C229">
        <v>21340</v>
      </c>
      <c r="D229">
        <v>2</v>
      </c>
      <c r="E229">
        <v>25.5</v>
      </c>
      <c r="F229">
        <v>12.75</v>
      </c>
      <c r="G229" t="s">
        <v>131</v>
      </c>
    </row>
    <row r="230" spans="1:7">
      <c r="A230" t="s">
        <v>9</v>
      </c>
      <c r="B230">
        <v>543235</v>
      </c>
      <c r="C230">
        <v>21340</v>
      </c>
      <c r="D230">
        <v>2</v>
      </c>
      <c r="E230">
        <v>25.5</v>
      </c>
      <c r="F230">
        <v>12.75</v>
      </c>
      <c r="G230" t="s">
        <v>131</v>
      </c>
    </row>
    <row r="231" spans="1:7">
      <c r="A231" t="s">
        <v>9</v>
      </c>
      <c r="B231">
        <v>543973</v>
      </c>
      <c r="C231">
        <v>21340</v>
      </c>
      <c r="D231">
        <v>2</v>
      </c>
      <c r="E231">
        <v>25.5</v>
      </c>
      <c r="F231">
        <v>12.75</v>
      </c>
      <c r="G231" t="s">
        <v>131</v>
      </c>
    </row>
    <row r="232" spans="1:7">
      <c r="A232" t="s">
        <v>9</v>
      </c>
      <c r="B232">
        <v>544159</v>
      </c>
      <c r="C232">
        <v>21340</v>
      </c>
      <c r="D232">
        <v>2</v>
      </c>
      <c r="E232">
        <v>25.5</v>
      </c>
      <c r="F232">
        <v>12.75</v>
      </c>
      <c r="G232" t="s">
        <v>131</v>
      </c>
    </row>
    <row r="233" spans="1:7">
      <c r="A233" t="s">
        <v>9</v>
      </c>
      <c r="B233">
        <v>544815</v>
      </c>
      <c r="C233">
        <v>21340</v>
      </c>
      <c r="D233">
        <v>2</v>
      </c>
      <c r="E233">
        <v>25.5</v>
      </c>
      <c r="F233">
        <v>12.75</v>
      </c>
      <c r="G233" t="s">
        <v>131</v>
      </c>
    </row>
    <row r="234" spans="1:7">
      <c r="A234" t="s">
        <v>8</v>
      </c>
      <c r="B234">
        <v>545324</v>
      </c>
      <c r="C234">
        <v>21340</v>
      </c>
      <c r="D234">
        <v>2</v>
      </c>
      <c r="E234">
        <v>25.5</v>
      </c>
      <c r="F234">
        <v>12.75</v>
      </c>
      <c r="G234" t="s">
        <v>131</v>
      </c>
    </row>
    <row r="235" spans="1:7">
      <c r="A235" t="s">
        <v>8</v>
      </c>
      <c r="B235">
        <v>546096</v>
      </c>
      <c r="C235">
        <v>21340</v>
      </c>
      <c r="D235">
        <v>2</v>
      </c>
      <c r="E235">
        <v>25.5</v>
      </c>
      <c r="F235">
        <v>12.75</v>
      </c>
      <c r="G235" t="s">
        <v>131</v>
      </c>
    </row>
    <row r="236" spans="1:7">
      <c r="A236" t="s">
        <v>8</v>
      </c>
      <c r="B236">
        <v>546862</v>
      </c>
      <c r="C236">
        <v>21340</v>
      </c>
      <c r="D236">
        <v>2</v>
      </c>
      <c r="E236">
        <v>25.5</v>
      </c>
      <c r="F236">
        <v>12.75</v>
      </c>
      <c r="G236" t="s">
        <v>131</v>
      </c>
    </row>
    <row r="237" spans="1:7">
      <c r="A237" t="s">
        <v>8</v>
      </c>
      <c r="B237">
        <v>547709</v>
      </c>
      <c r="C237">
        <v>21340</v>
      </c>
      <c r="D237">
        <v>2</v>
      </c>
      <c r="E237">
        <v>25.5</v>
      </c>
      <c r="F237">
        <v>12.75</v>
      </c>
      <c r="G237" t="s">
        <v>131</v>
      </c>
    </row>
    <row r="238" spans="1:7">
      <c r="A238" t="s">
        <v>8</v>
      </c>
      <c r="B238">
        <v>547829</v>
      </c>
      <c r="C238">
        <v>21340</v>
      </c>
      <c r="D238">
        <v>2</v>
      </c>
      <c r="E238">
        <v>25.5</v>
      </c>
      <c r="F238">
        <v>12.75</v>
      </c>
      <c r="G238" t="s">
        <v>131</v>
      </c>
    </row>
    <row r="239" spans="1:7">
      <c r="A239" t="s">
        <v>8</v>
      </c>
      <c r="B239">
        <v>548400</v>
      </c>
      <c r="C239">
        <v>21340</v>
      </c>
      <c r="D239">
        <v>2</v>
      </c>
      <c r="E239">
        <v>25.5</v>
      </c>
      <c r="F239">
        <v>12.75</v>
      </c>
      <c r="G239" t="s">
        <v>131</v>
      </c>
    </row>
    <row r="240" spans="1:7">
      <c r="A240" t="s">
        <v>7</v>
      </c>
      <c r="B240">
        <v>549261</v>
      </c>
      <c r="C240">
        <v>21340</v>
      </c>
      <c r="D240">
        <v>2</v>
      </c>
      <c r="E240">
        <v>25.5</v>
      </c>
      <c r="F240">
        <v>12.75</v>
      </c>
      <c r="G240" t="s">
        <v>131</v>
      </c>
    </row>
    <row r="241" spans="1:7">
      <c r="A241" t="s">
        <v>7</v>
      </c>
      <c r="B241">
        <v>549318</v>
      </c>
      <c r="C241">
        <v>21340</v>
      </c>
      <c r="D241">
        <v>2</v>
      </c>
      <c r="E241">
        <v>25.5</v>
      </c>
      <c r="F241">
        <v>12.75</v>
      </c>
      <c r="G241" t="s">
        <v>131</v>
      </c>
    </row>
    <row r="242" spans="1:7">
      <c r="A242" t="s">
        <v>7</v>
      </c>
      <c r="B242">
        <v>549321</v>
      </c>
      <c r="C242">
        <v>21340</v>
      </c>
      <c r="D242">
        <v>2</v>
      </c>
      <c r="E242">
        <v>25.5</v>
      </c>
      <c r="F242">
        <v>12.75</v>
      </c>
      <c r="G242" t="s">
        <v>131</v>
      </c>
    </row>
    <row r="243" spans="1:7">
      <c r="A243" t="s">
        <v>7</v>
      </c>
      <c r="B243">
        <v>550158</v>
      </c>
      <c r="C243">
        <v>21340</v>
      </c>
      <c r="D243">
        <v>2</v>
      </c>
      <c r="E243">
        <v>25.5</v>
      </c>
      <c r="F243">
        <v>12.75</v>
      </c>
      <c r="G243" t="s">
        <v>131</v>
      </c>
    </row>
    <row r="244" spans="1:7">
      <c r="A244" t="s">
        <v>7</v>
      </c>
      <c r="B244">
        <v>550191</v>
      </c>
      <c r="C244">
        <v>21340</v>
      </c>
      <c r="D244">
        <v>2</v>
      </c>
      <c r="E244">
        <v>25.5</v>
      </c>
      <c r="F244">
        <v>12.75</v>
      </c>
      <c r="G244" t="s">
        <v>131</v>
      </c>
    </row>
    <row r="245" spans="1:7">
      <c r="A245" t="s">
        <v>7</v>
      </c>
      <c r="B245">
        <v>550302</v>
      </c>
      <c r="C245">
        <v>21340</v>
      </c>
      <c r="D245">
        <v>2</v>
      </c>
      <c r="E245">
        <v>25.5</v>
      </c>
      <c r="F245">
        <v>12.75</v>
      </c>
      <c r="G245" t="s">
        <v>131</v>
      </c>
    </row>
    <row r="246" spans="1:7">
      <c r="A246" t="s">
        <v>7</v>
      </c>
      <c r="B246">
        <v>550490</v>
      </c>
      <c r="C246">
        <v>21340</v>
      </c>
      <c r="D246">
        <v>2</v>
      </c>
      <c r="E246">
        <v>25.5</v>
      </c>
      <c r="F246">
        <v>12.75</v>
      </c>
      <c r="G246" t="s">
        <v>131</v>
      </c>
    </row>
    <row r="247" spans="1:7">
      <c r="A247" t="s">
        <v>7</v>
      </c>
      <c r="B247">
        <v>550527</v>
      </c>
      <c r="C247">
        <v>21340</v>
      </c>
      <c r="D247">
        <v>2</v>
      </c>
      <c r="E247">
        <v>25.5</v>
      </c>
      <c r="F247">
        <v>12.75</v>
      </c>
      <c r="G247" t="s">
        <v>131</v>
      </c>
    </row>
    <row r="248" spans="1:7">
      <c r="A248" t="s">
        <v>7</v>
      </c>
      <c r="B248">
        <v>550620</v>
      </c>
      <c r="C248">
        <v>21340</v>
      </c>
      <c r="D248">
        <v>2</v>
      </c>
      <c r="E248">
        <v>25.5</v>
      </c>
      <c r="F248">
        <v>12.75</v>
      </c>
      <c r="G248" t="s">
        <v>131</v>
      </c>
    </row>
    <row r="249" spans="1:7">
      <c r="A249" t="s">
        <v>7</v>
      </c>
      <c r="B249">
        <v>550918</v>
      </c>
      <c r="C249">
        <v>21340</v>
      </c>
      <c r="D249">
        <v>2</v>
      </c>
      <c r="E249">
        <v>25.5</v>
      </c>
      <c r="F249">
        <v>12.75</v>
      </c>
      <c r="G249" t="s">
        <v>131</v>
      </c>
    </row>
    <row r="250" spans="1:7">
      <c r="A250" t="s">
        <v>7</v>
      </c>
      <c r="B250">
        <v>551088</v>
      </c>
      <c r="C250">
        <v>21340</v>
      </c>
      <c r="D250">
        <v>2</v>
      </c>
      <c r="E250">
        <v>25.5</v>
      </c>
      <c r="F250">
        <v>12.75</v>
      </c>
      <c r="G250" t="s">
        <v>131</v>
      </c>
    </row>
    <row r="251" spans="1:7">
      <c r="A251" t="s">
        <v>6</v>
      </c>
      <c r="B251">
        <v>551650</v>
      </c>
      <c r="C251">
        <v>21340</v>
      </c>
      <c r="D251">
        <v>2</v>
      </c>
      <c r="E251">
        <v>25.5</v>
      </c>
      <c r="F251">
        <v>12.75</v>
      </c>
      <c r="G251" t="s">
        <v>131</v>
      </c>
    </row>
    <row r="252" spans="1:7">
      <c r="A252" t="s">
        <v>6</v>
      </c>
      <c r="B252">
        <v>553343</v>
      </c>
      <c r="C252">
        <v>21340</v>
      </c>
      <c r="D252">
        <v>2</v>
      </c>
      <c r="E252">
        <v>25.5</v>
      </c>
      <c r="F252">
        <v>12.75</v>
      </c>
      <c r="G252" t="s">
        <v>131</v>
      </c>
    </row>
    <row r="253" spans="1:7">
      <c r="A253" t="s">
        <v>6</v>
      </c>
      <c r="B253">
        <v>553901</v>
      </c>
      <c r="C253">
        <v>21340</v>
      </c>
      <c r="D253">
        <v>2</v>
      </c>
      <c r="E253">
        <v>25.5</v>
      </c>
      <c r="F253">
        <v>12.75</v>
      </c>
      <c r="G253" t="s">
        <v>131</v>
      </c>
    </row>
    <row r="254" spans="1:7">
      <c r="A254" t="s">
        <v>6</v>
      </c>
      <c r="B254">
        <v>554089</v>
      </c>
      <c r="C254">
        <v>21340</v>
      </c>
      <c r="D254">
        <v>2</v>
      </c>
      <c r="E254">
        <v>25.5</v>
      </c>
      <c r="F254">
        <v>12.75</v>
      </c>
      <c r="G254" t="s">
        <v>131</v>
      </c>
    </row>
    <row r="255" spans="1:7">
      <c r="A255" t="s">
        <v>6</v>
      </c>
      <c r="B255">
        <v>554684</v>
      </c>
      <c r="C255">
        <v>21340</v>
      </c>
      <c r="D255">
        <v>2</v>
      </c>
      <c r="E255">
        <v>25.5</v>
      </c>
      <c r="F255">
        <v>12.75</v>
      </c>
      <c r="G255" t="s">
        <v>131</v>
      </c>
    </row>
    <row r="256" spans="1:7">
      <c r="A256" t="s">
        <v>5</v>
      </c>
      <c r="B256">
        <v>556531</v>
      </c>
      <c r="C256">
        <v>21340</v>
      </c>
      <c r="D256">
        <v>2</v>
      </c>
      <c r="E256">
        <v>25.5</v>
      </c>
      <c r="F256">
        <v>12.75</v>
      </c>
      <c r="G256" t="s">
        <v>131</v>
      </c>
    </row>
    <row r="257" spans="1:7">
      <c r="A257" t="s">
        <v>5</v>
      </c>
      <c r="B257">
        <v>557317</v>
      </c>
      <c r="C257">
        <v>21340</v>
      </c>
      <c r="D257">
        <v>2</v>
      </c>
      <c r="E257">
        <v>25.5</v>
      </c>
      <c r="F257">
        <v>12.75</v>
      </c>
      <c r="G257" t="s">
        <v>131</v>
      </c>
    </row>
    <row r="258" spans="1:7">
      <c r="A258" t="s">
        <v>5</v>
      </c>
      <c r="B258">
        <v>557954</v>
      </c>
      <c r="C258">
        <v>21340</v>
      </c>
      <c r="D258">
        <v>2</v>
      </c>
      <c r="E258">
        <v>25.5</v>
      </c>
      <c r="F258">
        <v>12.75</v>
      </c>
      <c r="G258" t="s">
        <v>131</v>
      </c>
    </row>
    <row r="259" spans="1:7">
      <c r="A259" t="s">
        <v>3</v>
      </c>
      <c r="B259">
        <v>563104</v>
      </c>
      <c r="C259">
        <v>21340</v>
      </c>
      <c r="D259">
        <v>2</v>
      </c>
      <c r="E259">
        <v>25.5</v>
      </c>
      <c r="F259">
        <v>12.75</v>
      </c>
      <c r="G259" t="s">
        <v>131</v>
      </c>
    </row>
    <row r="260" spans="1:7">
      <c r="A260" t="s">
        <v>2</v>
      </c>
      <c r="B260">
        <v>568104</v>
      </c>
      <c r="C260">
        <v>21340</v>
      </c>
      <c r="D260">
        <v>2</v>
      </c>
      <c r="E260">
        <v>25.5</v>
      </c>
      <c r="F260">
        <v>12.75</v>
      </c>
      <c r="G260" t="s">
        <v>131</v>
      </c>
    </row>
    <row r="261" spans="1:7">
      <c r="A261" t="s">
        <v>1</v>
      </c>
      <c r="B261">
        <v>569888</v>
      </c>
      <c r="C261">
        <v>21340</v>
      </c>
      <c r="D261">
        <v>2</v>
      </c>
      <c r="E261">
        <v>25.5</v>
      </c>
      <c r="F261">
        <v>12.75</v>
      </c>
      <c r="G261" t="s">
        <v>131</v>
      </c>
    </row>
    <row r="262" spans="1:7">
      <c r="A262" t="s">
        <v>1</v>
      </c>
      <c r="B262">
        <v>569965</v>
      </c>
      <c r="C262">
        <v>21340</v>
      </c>
      <c r="D262">
        <v>2</v>
      </c>
      <c r="E262">
        <v>25.5</v>
      </c>
      <c r="F262">
        <v>12.75</v>
      </c>
      <c r="G262" t="s">
        <v>131</v>
      </c>
    </row>
    <row r="263" spans="1:7">
      <c r="A263" t="s">
        <v>1</v>
      </c>
      <c r="B263">
        <v>571272</v>
      </c>
      <c r="C263">
        <v>21340</v>
      </c>
      <c r="D263">
        <v>2</v>
      </c>
      <c r="E263">
        <v>25.5</v>
      </c>
      <c r="F263">
        <v>12.75</v>
      </c>
      <c r="G263" t="s">
        <v>131</v>
      </c>
    </row>
    <row r="264" spans="1:7">
      <c r="A264" t="s">
        <v>1</v>
      </c>
      <c r="B264">
        <v>571411</v>
      </c>
      <c r="C264">
        <v>21340</v>
      </c>
      <c r="D264">
        <v>2</v>
      </c>
      <c r="E264">
        <v>25.5</v>
      </c>
      <c r="F264">
        <v>12.75</v>
      </c>
      <c r="G264" t="s">
        <v>131</v>
      </c>
    </row>
    <row r="265" spans="1:7">
      <c r="A265" t="s">
        <v>0</v>
      </c>
      <c r="B265">
        <v>574477</v>
      </c>
      <c r="C265">
        <v>21340</v>
      </c>
      <c r="D265">
        <v>2</v>
      </c>
      <c r="E265">
        <v>25.5</v>
      </c>
      <c r="F265">
        <v>12.75</v>
      </c>
      <c r="G265" t="s">
        <v>132</v>
      </c>
    </row>
    <row r="266" spans="1:7">
      <c r="A266" t="s">
        <v>0</v>
      </c>
      <c r="B266">
        <v>574704</v>
      </c>
      <c r="C266">
        <v>21340</v>
      </c>
      <c r="D266">
        <v>2</v>
      </c>
      <c r="E266">
        <v>25.5</v>
      </c>
      <c r="F266">
        <v>12.75</v>
      </c>
      <c r="G266" t="s">
        <v>132</v>
      </c>
    </row>
    <row r="267" spans="1:7">
      <c r="A267" t="s">
        <v>0</v>
      </c>
      <c r="B267">
        <v>574937</v>
      </c>
      <c r="C267">
        <v>21340</v>
      </c>
      <c r="D267">
        <v>2</v>
      </c>
      <c r="E267">
        <v>25.5</v>
      </c>
      <c r="F267">
        <v>12.75</v>
      </c>
      <c r="G267" t="s">
        <v>132</v>
      </c>
    </row>
    <row r="268" spans="1:7">
      <c r="A268" t="s">
        <v>0</v>
      </c>
      <c r="B268">
        <v>575088</v>
      </c>
      <c r="C268">
        <v>21340</v>
      </c>
      <c r="D268">
        <v>2</v>
      </c>
      <c r="E268">
        <v>25.5</v>
      </c>
      <c r="F268">
        <v>12.75</v>
      </c>
      <c r="G268" t="s">
        <v>132</v>
      </c>
    </row>
    <row r="269" spans="1:7">
      <c r="A269" t="s">
        <v>0</v>
      </c>
      <c r="B269">
        <v>575145</v>
      </c>
      <c r="C269">
        <v>21340</v>
      </c>
      <c r="D269">
        <v>2</v>
      </c>
      <c r="E269">
        <v>25.5</v>
      </c>
      <c r="F269">
        <v>12.75</v>
      </c>
      <c r="G269" t="s">
        <v>132</v>
      </c>
    </row>
    <row r="270" spans="1:7">
      <c r="A270" t="s">
        <v>0</v>
      </c>
      <c r="B270">
        <v>576255</v>
      </c>
      <c r="C270">
        <v>21340</v>
      </c>
      <c r="D270">
        <v>2</v>
      </c>
      <c r="E270">
        <v>25.5</v>
      </c>
      <c r="F270">
        <v>12.75</v>
      </c>
      <c r="G270" t="s">
        <v>132</v>
      </c>
    </row>
    <row r="271" spans="1:7">
      <c r="A271" t="s">
        <v>19</v>
      </c>
      <c r="B271">
        <v>538634</v>
      </c>
      <c r="C271">
        <v>21340</v>
      </c>
      <c r="D271">
        <v>1</v>
      </c>
      <c r="E271">
        <v>12.75</v>
      </c>
      <c r="F271">
        <v>12.75</v>
      </c>
      <c r="G271" t="s">
        <v>131</v>
      </c>
    </row>
    <row r="272" spans="1:7">
      <c r="A272" t="s">
        <v>10</v>
      </c>
      <c r="B272">
        <v>540162</v>
      </c>
      <c r="C272">
        <v>21340</v>
      </c>
      <c r="D272">
        <v>1</v>
      </c>
      <c r="E272">
        <v>12.75</v>
      </c>
      <c r="F272">
        <v>12.75</v>
      </c>
      <c r="G272" t="s">
        <v>131</v>
      </c>
    </row>
    <row r="273" spans="1:7">
      <c r="A273" t="s">
        <v>10</v>
      </c>
      <c r="B273">
        <v>540526</v>
      </c>
      <c r="C273">
        <v>21340</v>
      </c>
      <c r="D273">
        <v>1</v>
      </c>
      <c r="E273">
        <v>12.75</v>
      </c>
      <c r="F273">
        <v>12.75</v>
      </c>
      <c r="G273" t="s">
        <v>131</v>
      </c>
    </row>
    <row r="274" spans="1:7">
      <c r="A274" t="s">
        <v>10</v>
      </c>
      <c r="B274">
        <v>540817</v>
      </c>
      <c r="C274">
        <v>21340</v>
      </c>
      <c r="D274">
        <v>1</v>
      </c>
      <c r="E274">
        <v>12.75</v>
      </c>
      <c r="F274">
        <v>12.75</v>
      </c>
      <c r="G274" t="s">
        <v>131</v>
      </c>
    </row>
    <row r="275" spans="1:7">
      <c r="A275" t="s">
        <v>10</v>
      </c>
      <c r="B275">
        <v>540940</v>
      </c>
      <c r="C275">
        <v>21340</v>
      </c>
      <c r="D275">
        <v>1</v>
      </c>
      <c r="E275">
        <v>12.75</v>
      </c>
      <c r="F275">
        <v>12.75</v>
      </c>
      <c r="G275" t="s">
        <v>131</v>
      </c>
    </row>
    <row r="276" spans="1:7">
      <c r="A276" t="s">
        <v>10</v>
      </c>
      <c r="B276">
        <v>541417</v>
      </c>
      <c r="C276">
        <v>21340</v>
      </c>
      <c r="D276">
        <v>1</v>
      </c>
      <c r="E276">
        <v>12.75</v>
      </c>
      <c r="F276">
        <v>12.75</v>
      </c>
      <c r="G276" t="s">
        <v>131</v>
      </c>
    </row>
    <row r="277" spans="1:7">
      <c r="A277" t="s">
        <v>10</v>
      </c>
      <c r="B277">
        <v>541593</v>
      </c>
      <c r="C277">
        <v>21340</v>
      </c>
      <c r="D277">
        <v>1</v>
      </c>
      <c r="E277">
        <v>12.75</v>
      </c>
      <c r="F277">
        <v>12.75</v>
      </c>
      <c r="G277" t="s">
        <v>131</v>
      </c>
    </row>
    <row r="278" spans="1:7">
      <c r="A278" t="s">
        <v>10</v>
      </c>
      <c r="B278">
        <v>541655</v>
      </c>
      <c r="C278">
        <v>21340</v>
      </c>
      <c r="D278">
        <v>1</v>
      </c>
      <c r="E278">
        <v>12.75</v>
      </c>
      <c r="F278">
        <v>12.75</v>
      </c>
      <c r="G278" t="s">
        <v>131</v>
      </c>
    </row>
    <row r="279" spans="1:7">
      <c r="A279" t="s">
        <v>9</v>
      </c>
      <c r="B279">
        <v>543653</v>
      </c>
      <c r="C279">
        <v>21340</v>
      </c>
      <c r="D279">
        <v>1</v>
      </c>
      <c r="E279">
        <v>12.75</v>
      </c>
      <c r="F279">
        <v>12.75</v>
      </c>
      <c r="G279" t="s">
        <v>131</v>
      </c>
    </row>
    <row r="280" spans="1:7">
      <c r="A280" t="s">
        <v>9</v>
      </c>
      <c r="B280">
        <v>544110</v>
      </c>
      <c r="C280">
        <v>21340</v>
      </c>
      <c r="D280">
        <v>1</v>
      </c>
      <c r="E280">
        <v>12.75</v>
      </c>
      <c r="F280">
        <v>12.75</v>
      </c>
      <c r="G280" t="s">
        <v>131</v>
      </c>
    </row>
    <row r="281" spans="1:7">
      <c r="A281" t="s">
        <v>9</v>
      </c>
      <c r="B281">
        <v>544280</v>
      </c>
      <c r="C281">
        <v>21340</v>
      </c>
      <c r="D281">
        <v>1</v>
      </c>
      <c r="E281">
        <v>12.75</v>
      </c>
      <c r="F281">
        <v>12.75</v>
      </c>
      <c r="G281" t="s">
        <v>131</v>
      </c>
    </row>
    <row r="282" spans="1:7">
      <c r="A282" t="s">
        <v>9</v>
      </c>
      <c r="B282">
        <v>544796</v>
      </c>
      <c r="C282">
        <v>21340</v>
      </c>
      <c r="D282">
        <v>1</v>
      </c>
      <c r="E282">
        <v>12.75</v>
      </c>
      <c r="F282">
        <v>12.75</v>
      </c>
      <c r="G282" t="s">
        <v>131</v>
      </c>
    </row>
    <row r="283" spans="1:7">
      <c r="A283" t="s">
        <v>9</v>
      </c>
      <c r="B283">
        <v>545085</v>
      </c>
      <c r="C283">
        <v>21340</v>
      </c>
      <c r="D283">
        <v>1</v>
      </c>
      <c r="E283">
        <v>12.75</v>
      </c>
      <c r="F283">
        <v>12.75</v>
      </c>
      <c r="G283" t="s">
        <v>131</v>
      </c>
    </row>
    <row r="284" spans="1:7">
      <c r="A284" t="s">
        <v>9</v>
      </c>
      <c r="B284">
        <v>545183</v>
      </c>
      <c r="C284">
        <v>21340</v>
      </c>
      <c r="D284">
        <v>1</v>
      </c>
      <c r="E284">
        <v>12.75</v>
      </c>
      <c r="F284">
        <v>12.75</v>
      </c>
      <c r="G284" t="s">
        <v>131</v>
      </c>
    </row>
    <row r="285" spans="1:7">
      <c r="A285" t="s">
        <v>8</v>
      </c>
      <c r="B285">
        <v>545300</v>
      </c>
      <c r="C285">
        <v>21340</v>
      </c>
      <c r="D285">
        <v>1</v>
      </c>
      <c r="E285">
        <v>12.75</v>
      </c>
      <c r="F285">
        <v>12.75</v>
      </c>
      <c r="G285" t="s">
        <v>131</v>
      </c>
    </row>
    <row r="286" spans="1:7">
      <c r="A286" t="s">
        <v>8</v>
      </c>
      <c r="B286">
        <v>545308</v>
      </c>
      <c r="C286">
        <v>21340</v>
      </c>
      <c r="D286">
        <v>1</v>
      </c>
      <c r="E286">
        <v>12.75</v>
      </c>
      <c r="F286">
        <v>12.75</v>
      </c>
      <c r="G286" t="s">
        <v>131</v>
      </c>
    </row>
    <row r="287" spans="1:7">
      <c r="A287" t="s">
        <v>8</v>
      </c>
      <c r="B287">
        <v>545425</v>
      </c>
      <c r="C287">
        <v>21340</v>
      </c>
      <c r="D287">
        <v>1</v>
      </c>
      <c r="E287">
        <v>12.75</v>
      </c>
      <c r="F287">
        <v>12.75</v>
      </c>
      <c r="G287" t="s">
        <v>131</v>
      </c>
    </row>
    <row r="288" spans="1:7">
      <c r="A288" t="s">
        <v>8</v>
      </c>
      <c r="B288">
        <v>545459</v>
      </c>
      <c r="C288">
        <v>21340</v>
      </c>
      <c r="D288">
        <v>1</v>
      </c>
      <c r="E288">
        <v>12.75</v>
      </c>
      <c r="F288">
        <v>12.75</v>
      </c>
      <c r="G288" t="s">
        <v>131</v>
      </c>
    </row>
    <row r="289" spans="1:7">
      <c r="A289" t="s">
        <v>8</v>
      </c>
      <c r="B289">
        <v>545687</v>
      </c>
      <c r="C289">
        <v>21340</v>
      </c>
      <c r="D289">
        <v>1</v>
      </c>
      <c r="E289">
        <v>12.75</v>
      </c>
      <c r="F289">
        <v>12.75</v>
      </c>
      <c r="G289" t="s">
        <v>131</v>
      </c>
    </row>
    <row r="290" spans="1:7">
      <c r="A290" t="s">
        <v>8</v>
      </c>
      <c r="B290">
        <v>545688</v>
      </c>
      <c r="C290">
        <v>21340</v>
      </c>
      <c r="D290">
        <v>1</v>
      </c>
      <c r="E290">
        <v>12.75</v>
      </c>
      <c r="F290">
        <v>12.75</v>
      </c>
      <c r="G290" t="s">
        <v>131</v>
      </c>
    </row>
    <row r="291" spans="1:7">
      <c r="A291" t="s">
        <v>8</v>
      </c>
      <c r="B291">
        <v>545901</v>
      </c>
      <c r="C291">
        <v>21340</v>
      </c>
      <c r="D291">
        <v>1</v>
      </c>
      <c r="E291">
        <v>12.75</v>
      </c>
      <c r="F291">
        <v>12.75</v>
      </c>
      <c r="G291" t="s">
        <v>131</v>
      </c>
    </row>
    <row r="292" spans="1:7">
      <c r="A292" t="s">
        <v>8</v>
      </c>
      <c r="B292">
        <v>545999</v>
      </c>
      <c r="C292">
        <v>21340</v>
      </c>
      <c r="D292">
        <v>1</v>
      </c>
      <c r="E292">
        <v>12.75</v>
      </c>
      <c r="F292">
        <v>12.75</v>
      </c>
      <c r="G292" t="s">
        <v>131</v>
      </c>
    </row>
    <row r="293" spans="1:7">
      <c r="A293" t="s">
        <v>8</v>
      </c>
      <c r="B293">
        <v>547887</v>
      </c>
      <c r="C293">
        <v>21340</v>
      </c>
      <c r="D293">
        <v>1</v>
      </c>
      <c r="E293">
        <v>12.75</v>
      </c>
      <c r="F293">
        <v>12.75</v>
      </c>
      <c r="G293" t="s">
        <v>131</v>
      </c>
    </row>
    <row r="294" spans="1:7">
      <c r="A294" t="s">
        <v>8</v>
      </c>
      <c r="B294">
        <v>548148</v>
      </c>
      <c r="C294">
        <v>21340</v>
      </c>
      <c r="D294">
        <v>1</v>
      </c>
      <c r="E294">
        <v>12.75</v>
      </c>
      <c r="F294">
        <v>12.75</v>
      </c>
      <c r="G294" t="s">
        <v>131</v>
      </c>
    </row>
    <row r="295" spans="1:7">
      <c r="A295" t="s">
        <v>8</v>
      </c>
      <c r="B295">
        <v>548468</v>
      </c>
      <c r="C295">
        <v>21340</v>
      </c>
      <c r="D295">
        <v>1</v>
      </c>
      <c r="E295">
        <v>12.75</v>
      </c>
      <c r="F295">
        <v>12.75</v>
      </c>
      <c r="G295" t="s">
        <v>131</v>
      </c>
    </row>
    <row r="296" spans="1:7">
      <c r="A296" t="s">
        <v>7</v>
      </c>
      <c r="B296">
        <v>548698</v>
      </c>
      <c r="C296">
        <v>21340</v>
      </c>
      <c r="D296">
        <v>1</v>
      </c>
      <c r="E296">
        <v>12.75</v>
      </c>
      <c r="F296">
        <v>12.75</v>
      </c>
      <c r="G296" t="s">
        <v>131</v>
      </c>
    </row>
    <row r="297" spans="1:7">
      <c r="A297" t="s">
        <v>7</v>
      </c>
      <c r="B297">
        <v>548714</v>
      </c>
      <c r="C297">
        <v>21340</v>
      </c>
      <c r="D297">
        <v>1</v>
      </c>
      <c r="E297">
        <v>12.75</v>
      </c>
      <c r="F297">
        <v>12.75</v>
      </c>
      <c r="G297" t="s">
        <v>131</v>
      </c>
    </row>
    <row r="298" spans="1:7">
      <c r="A298" t="s">
        <v>7</v>
      </c>
      <c r="B298">
        <v>548919</v>
      </c>
      <c r="C298">
        <v>21340</v>
      </c>
      <c r="D298">
        <v>1</v>
      </c>
      <c r="E298">
        <v>12.75</v>
      </c>
      <c r="F298">
        <v>12.75</v>
      </c>
      <c r="G298" t="s">
        <v>131</v>
      </c>
    </row>
    <row r="299" spans="1:7">
      <c r="A299" t="s">
        <v>7</v>
      </c>
      <c r="B299">
        <v>550196</v>
      </c>
      <c r="C299">
        <v>21340</v>
      </c>
      <c r="D299">
        <v>1</v>
      </c>
      <c r="E299">
        <v>12.75</v>
      </c>
      <c r="F299">
        <v>12.75</v>
      </c>
      <c r="G299" t="s">
        <v>131</v>
      </c>
    </row>
    <row r="300" spans="1:7">
      <c r="A300" t="s">
        <v>7</v>
      </c>
      <c r="B300">
        <v>550467</v>
      </c>
      <c r="C300">
        <v>21340</v>
      </c>
      <c r="D300">
        <v>1</v>
      </c>
      <c r="E300">
        <v>12.75</v>
      </c>
      <c r="F300">
        <v>12.75</v>
      </c>
      <c r="G300" t="s">
        <v>131</v>
      </c>
    </row>
    <row r="301" spans="1:7">
      <c r="A301" t="s">
        <v>7</v>
      </c>
      <c r="B301">
        <v>550515</v>
      </c>
      <c r="C301">
        <v>21340</v>
      </c>
      <c r="D301">
        <v>1</v>
      </c>
      <c r="E301">
        <v>12.75</v>
      </c>
      <c r="F301">
        <v>12.75</v>
      </c>
      <c r="G301" t="s">
        <v>131</v>
      </c>
    </row>
    <row r="302" spans="1:7">
      <c r="A302" t="s">
        <v>7</v>
      </c>
      <c r="B302">
        <v>550768</v>
      </c>
      <c r="C302">
        <v>21340</v>
      </c>
      <c r="D302">
        <v>1</v>
      </c>
      <c r="E302">
        <v>12.75</v>
      </c>
      <c r="F302">
        <v>12.75</v>
      </c>
      <c r="G302" t="s">
        <v>131</v>
      </c>
    </row>
    <row r="303" spans="1:7">
      <c r="A303" t="s">
        <v>7</v>
      </c>
      <c r="B303">
        <v>550799</v>
      </c>
      <c r="C303">
        <v>21340</v>
      </c>
      <c r="D303">
        <v>1</v>
      </c>
      <c r="E303">
        <v>12.75</v>
      </c>
      <c r="F303">
        <v>12.75</v>
      </c>
      <c r="G303" t="s">
        <v>131</v>
      </c>
    </row>
    <row r="304" spans="1:7">
      <c r="A304" t="s">
        <v>7</v>
      </c>
      <c r="B304">
        <v>550836</v>
      </c>
      <c r="C304">
        <v>21340</v>
      </c>
      <c r="D304">
        <v>1</v>
      </c>
      <c r="E304">
        <v>12.75</v>
      </c>
      <c r="F304">
        <v>12.75</v>
      </c>
      <c r="G304" t="s">
        <v>131</v>
      </c>
    </row>
    <row r="305" spans="1:7">
      <c r="A305" t="s">
        <v>7</v>
      </c>
      <c r="B305">
        <v>551396</v>
      </c>
      <c r="C305">
        <v>21340</v>
      </c>
      <c r="D305">
        <v>1</v>
      </c>
      <c r="E305">
        <v>12.75</v>
      </c>
      <c r="F305">
        <v>12.75</v>
      </c>
      <c r="G305" t="s">
        <v>131</v>
      </c>
    </row>
    <row r="306" spans="1:7">
      <c r="A306" t="s">
        <v>6</v>
      </c>
      <c r="B306">
        <v>551982</v>
      </c>
      <c r="C306">
        <v>21340</v>
      </c>
      <c r="D306">
        <v>1</v>
      </c>
      <c r="E306">
        <v>12.75</v>
      </c>
      <c r="F306">
        <v>12.75</v>
      </c>
      <c r="G306" t="s">
        <v>131</v>
      </c>
    </row>
    <row r="307" spans="1:7">
      <c r="A307" t="s">
        <v>6</v>
      </c>
      <c r="B307">
        <v>552280</v>
      </c>
      <c r="C307">
        <v>21340</v>
      </c>
      <c r="D307">
        <v>1</v>
      </c>
      <c r="E307">
        <v>12.75</v>
      </c>
      <c r="F307">
        <v>12.75</v>
      </c>
      <c r="G307" t="s">
        <v>131</v>
      </c>
    </row>
    <row r="308" spans="1:7">
      <c r="A308" t="s">
        <v>6</v>
      </c>
      <c r="B308">
        <v>552298</v>
      </c>
      <c r="C308">
        <v>21340</v>
      </c>
      <c r="D308">
        <v>1</v>
      </c>
      <c r="E308">
        <v>12.75</v>
      </c>
      <c r="F308">
        <v>12.75</v>
      </c>
      <c r="G308" t="s">
        <v>131</v>
      </c>
    </row>
    <row r="309" spans="1:7">
      <c r="A309" t="s">
        <v>6</v>
      </c>
      <c r="B309">
        <v>552306</v>
      </c>
      <c r="C309">
        <v>21340</v>
      </c>
      <c r="D309">
        <v>1</v>
      </c>
      <c r="E309">
        <v>12.75</v>
      </c>
      <c r="F309">
        <v>12.75</v>
      </c>
      <c r="G309" t="s">
        <v>131</v>
      </c>
    </row>
    <row r="310" spans="1:7">
      <c r="A310" t="s">
        <v>6</v>
      </c>
      <c r="B310">
        <v>552452</v>
      </c>
      <c r="C310">
        <v>21340</v>
      </c>
      <c r="D310">
        <v>1</v>
      </c>
      <c r="E310">
        <v>12.75</v>
      </c>
      <c r="F310">
        <v>12.75</v>
      </c>
      <c r="G310" t="s">
        <v>131</v>
      </c>
    </row>
    <row r="311" spans="1:7">
      <c r="A311" t="s">
        <v>6</v>
      </c>
      <c r="B311">
        <v>553524</v>
      </c>
      <c r="C311">
        <v>21340</v>
      </c>
      <c r="D311">
        <v>1</v>
      </c>
      <c r="E311">
        <v>12.75</v>
      </c>
      <c r="F311">
        <v>12.75</v>
      </c>
      <c r="G311" t="s">
        <v>131</v>
      </c>
    </row>
    <row r="312" spans="1:7">
      <c r="A312" t="s">
        <v>6</v>
      </c>
      <c r="B312">
        <v>554069</v>
      </c>
      <c r="C312">
        <v>21340</v>
      </c>
      <c r="D312">
        <v>1</v>
      </c>
      <c r="E312">
        <v>12.75</v>
      </c>
      <c r="F312">
        <v>12.75</v>
      </c>
      <c r="G312" t="s">
        <v>131</v>
      </c>
    </row>
    <row r="313" spans="1:7">
      <c r="A313" t="s">
        <v>6</v>
      </c>
      <c r="B313">
        <v>554124</v>
      </c>
      <c r="C313">
        <v>21340</v>
      </c>
      <c r="D313">
        <v>1</v>
      </c>
      <c r="E313">
        <v>12.75</v>
      </c>
      <c r="F313">
        <v>12.75</v>
      </c>
      <c r="G313" t="s">
        <v>131</v>
      </c>
    </row>
    <row r="314" spans="1:7">
      <c r="A314" t="s">
        <v>6</v>
      </c>
      <c r="B314">
        <v>554131</v>
      </c>
      <c r="C314">
        <v>21340</v>
      </c>
      <c r="D314">
        <v>1</v>
      </c>
      <c r="E314">
        <v>12.75</v>
      </c>
      <c r="F314">
        <v>12.75</v>
      </c>
      <c r="G314" t="s">
        <v>131</v>
      </c>
    </row>
    <row r="315" spans="1:7">
      <c r="A315" t="s">
        <v>6</v>
      </c>
      <c r="B315">
        <v>554515</v>
      </c>
      <c r="C315">
        <v>21340</v>
      </c>
      <c r="D315">
        <v>1</v>
      </c>
      <c r="E315">
        <v>12.75</v>
      </c>
      <c r="F315">
        <v>12.75</v>
      </c>
      <c r="G315" t="s">
        <v>131</v>
      </c>
    </row>
    <row r="316" spans="1:7">
      <c r="A316" t="s">
        <v>6</v>
      </c>
      <c r="B316">
        <v>554628</v>
      </c>
      <c r="C316">
        <v>21340</v>
      </c>
      <c r="D316">
        <v>1</v>
      </c>
      <c r="E316">
        <v>12.75</v>
      </c>
      <c r="F316">
        <v>12.75</v>
      </c>
      <c r="G316" t="s">
        <v>131</v>
      </c>
    </row>
    <row r="317" spans="1:7">
      <c r="A317" t="s">
        <v>6</v>
      </c>
      <c r="B317">
        <v>554813</v>
      </c>
      <c r="C317">
        <v>21340</v>
      </c>
      <c r="D317">
        <v>1</v>
      </c>
      <c r="E317">
        <v>12.75</v>
      </c>
      <c r="F317">
        <v>12.75</v>
      </c>
      <c r="G317" t="s">
        <v>131</v>
      </c>
    </row>
    <row r="318" spans="1:7">
      <c r="A318" t="s">
        <v>6</v>
      </c>
      <c r="B318">
        <v>555000</v>
      </c>
      <c r="C318">
        <v>21340</v>
      </c>
      <c r="D318">
        <v>1</v>
      </c>
      <c r="E318">
        <v>12.75</v>
      </c>
      <c r="F318">
        <v>12.75</v>
      </c>
      <c r="G318" t="s">
        <v>131</v>
      </c>
    </row>
    <row r="319" spans="1:7">
      <c r="A319" t="s">
        <v>6</v>
      </c>
      <c r="B319">
        <v>555114</v>
      </c>
      <c r="C319">
        <v>21340</v>
      </c>
      <c r="D319">
        <v>1</v>
      </c>
      <c r="E319">
        <v>12.75</v>
      </c>
      <c r="F319">
        <v>12.75</v>
      </c>
      <c r="G319" t="s">
        <v>131</v>
      </c>
    </row>
    <row r="320" spans="1:7">
      <c r="A320" t="s">
        <v>5</v>
      </c>
      <c r="B320">
        <v>555415</v>
      </c>
      <c r="C320">
        <v>21340</v>
      </c>
      <c r="D320">
        <v>1</v>
      </c>
      <c r="E320">
        <v>12.75</v>
      </c>
      <c r="F320">
        <v>12.75</v>
      </c>
      <c r="G320" t="s">
        <v>131</v>
      </c>
    </row>
    <row r="321" spans="1:7">
      <c r="A321" t="s">
        <v>5</v>
      </c>
      <c r="B321">
        <v>555420</v>
      </c>
      <c r="C321">
        <v>21340</v>
      </c>
      <c r="D321">
        <v>1</v>
      </c>
      <c r="E321">
        <v>12.75</v>
      </c>
      <c r="F321">
        <v>12.75</v>
      </c>
      <c r="G321" t="s">
        <v>131</v>
      </c>
    </row>
    <row r="322" spans="1:7">
      <c r="A322" t="s">
        <v>5</v>
      </c>
      <c r="B322">
        <v>555726</v>
      </c>
      <c r="C322">
        <v>21340</v>
      </c>
      <c r="D322">
        <v>1</v>
      </c>
      <c r="E322">
        <v>12.75</v>
      </c>
      <c r="F322">
        <v>12.75</v>
      </c>
      <c r="G322" t="s">
        <v>131</v>
      </c>
    </row>
    <row r="323" spans="1:7">
      <c r="A323" t="s">
        <v>5</v>
      </c>
      <c r="B323">
        <v>555942</v>
      </c>
      <c r="C323">
        <v>21340</v>
      </c>
      <c r="D323">
        <v>1</v>
      </c>
      <c r="E323">
        <v>12.75</v>
      </c>
      <c r="F323">
        <v>12.75</v>
      </c>
      <c r="G323" t="s">
        <v>131</v>
      </c>
    </row>
    <row r="324" spans="1:7">
      <c r="A324" t="s">
        <v>5</v>
      </c>
      <c r="B324">
        <v>556484</v>
      </c>
      <c r="C324">
        <v>21340</v>
      </c>
      <c r="D324">
        <v>1</v>
      </c>
      <c r="E324">
        <v>12.75</v>
      </c>
      <c r="F324">
        <v>12.75</v>
      </c>
      <c r="G324" t="s">
        <v>131</v>
      </c>
    </row>
    <row r="325" spans="1:7">
      <c r="A325" t="s">
        <v>5</v>
      </c>
      <c r="B325">
        <v>557221</v>
      </c>
      <c r="C325">
        <v>21340</v>
      </c>
      <c r="D325">
        <v>1</v>
      </c>
      <c r="E325">
        <v>12.75</v>
      </c>
      <c r="F325">
        <v>12.75</v>
      </c>
      <c r="G325" t="s">
        <v>131</v>
      </c>
    </row>
    <row r="326" spans="1:7">
      <c r="A326" t="s">
        <v>5</v>
      </c>
      <c r="B326">
        <v>557287</v>
      </c>
      <c r="C326">
        <v>21340</v>
      </c>
      <c r="D326">
        <v>1</v>
      </c>
      <c r="E326">
        <v>12.75</v>
      </c>
      <c r="F326">
        <v>12.75</v>
      </c>
      <c r="G326" t="s">
        <v>131</v>
      </c>
    </row>
    <row r="327" spans="1:7">
      <c r="A327" t="s">
        <v>5</v>
      </c>
      <c r="B327">
        <v>557469</v>
      </c>
      <c r="C327">
        <v>21340</v>
      </c>
      <c r="D327">
        <v>1</v>
      </c>
      <c r="E327">
        <v>12.75</v>
      </c>
      <c r="F327">
        <v>12.75</v>
      </c>
      <c r="G327" t="s">
        <v>131</v>
      </c>
    </row>
    <row r="328" spans="1:7">
      <c r="A328" t="s">
        <v>5</v>
      </c>
      <c r="B328">
        <v>557484</v>
      </c>
      <c r="C328">
        <v>21340</v>
      </c>
      <c r="D328">
        <v>1</v>
      </c>
      <c r="E328">
        <v>12.75</v>
      </c>
      <c r="F328">
        <v>12.75</v>
      </c>
      <c r="G328" t="s">
        <v>131</v>
      </c>
    </row>
    <row r="329" spans="1:7">
      <c r="A329" t="s">
        <v>5</v>
      </c>
      <c r="B329">
        <v>557604</v>
      </c>
      <c r="C329">
        <v>21340</v>
      </c>
      <c r="D329">
        <v>1</v>
      </c>
      <c r="E329">
        <v>12.75</v>
      </c>
      <c r="F329">
        <v>12.75</v>
      </c>
      <c r="G329" t="s">
        <v>131</v>
      </c>
    </row>
    <row r="330" spans="1:7">
      <c r="A330" t="s">
        <v>5</v>
      </c>
      <c r="B330">
        <v>557616</v>
      </c>
      <c r="C330">
        <v>21340</v>
      </c>
      <c r="D330">
        <v>1</v>
      </c>
      <c r="E330">
        <v>12.75</v>
      </c>
      <c r="F330">
        <v>12.75</v>
      </c>
      <c r="G330" t="s">
        <v>131</v>
      </c>
    </row>
    <row r="331" spans="1:7">
      <c r="A331" t="s">
        <v>5</v>
      </c>
      <c r="B331">
        <v>558383</v>
      </c>
      <c r="C331">
        <v>21340</v>
      </c>
      <c r="D331">
        <v>1</v>
      </c>
      <c r="E331">
        <v>12.75</v>
      </c>
      <c r="F331">
        <v>12.75</v>
      </c>
      <c r="G331" t="s">
        <v>131</v>
      </c>
    </row>
    <row r="332" spans="1:7">
      <c r="A332" t="s">
        <v>4</v>
      </c>
      <c r="B332">
        <v>559672</v>
      </c>
      <c r="C332">
        <v>21340</v>
      </c>
      <c r="D332">
        <v>1</v>
      </c>
      <c r="E332">
        <v>12.75</v>
      </c>
      <c r="F332">
        <v>12.75</v>
      </c>
      <c r="G332" t="s">
        <v>131</v>
      </c>
    </row>
    <row r="333" spans="1:7">
      <c r="A333" t="s">
        <v>4</v>
      </c>
      <c r="B333">
        <v>559836</v>
      </c>
      <c r="C333">
        <v>21340</v>
      </c>
      <c r="D333">
        <v>1</v>
      </c>
      <c r="E333">
        <v>12.75</v>
      </c>
      <c r="F333">
        <v>12.75</v>
      </c>
      <c r="G333" t="s">
        <v>131</v>
      </c>
    </row>
    <row r="334" spans="1:7">
      <c r="A334" t="s">
        <v>4</v>
      </c>
      <c r="B334">
        <v>560239</v>
      </c>
      <c r="C334">
        <v>21340</v>
      </c>
      <c r="D334">
        <v>1</v>
      </c>
      <c r="E334">
        <v>12.75</v>
      </c>
      <c r="F334">
        <v>12.75</v>
      </c>
      <c r="G334" t="s">
        <v>131</v>
      </c>
    </row>
    <row r="335" spans="1:7">
      <c r="A335" t="s">
        <v>4</v>
      </c>
      <c r="B335">
        <v>561038</v>
      </c>
      <c r="C335">
        <v>21340</v>
      </c>
      <c r="D335">
        <v>1</v>
      </c>
      <c r="E335">
        <v>12.75</v>
      </c>
      <c r="F335">
        <v>12.75</v>
      </c>
      <c r="G335" t="s">
        <v>131</v>
      </c>
    </row>
    <row r="336" spans="1:7">
      <c r="A336" t="s">
        <v>4</v>
      </c>
      <c r="B336">
        <v>561095</v>
      </c>
      <c r="C336">
        <v>21340</v>
      </c>
      <c r="D336">
        <v>1</v>
      </c>
      <c r="E336">
        <v>12.75</v>
      </c>
      <c r="F336">
        <v>12.75</v>
      </c>
      <c r="G336" t="s">
        <v>131</v>
      </c>
    </row>
    <row r="337" spans="1:7">
      <c r="A337" t="s">
        <v>4</v>
      </c>
      <c r="B337">
        <v>561626</v>
      </c>
      <c r="C337">
        <v>21340</v>
      </c>
      <c r="D337">
        <v>1</v>
      </c>
      <c r="E337">
        <v>12.75</v>
      </c>
      <c r="F337">
        <v>12.75</v>
      </c>
      <c r="G337" t="s">
        <v>131</v>
      </c>
    </row>
    <row r="338" spans="1:7">
      <c r="A338" t="s">
        <v>3</v>
      </c>
      <c r="B338">
        <v>562951</v>
      </c>
      <c r="C338">
        <v>21340</v>
      </c>
      <c r="D338">
        <v>1</v>
      </c>
      <c r="E338">
        <v>12.75</v>
      </c>
      <c r="F338">
        <v>12.75</v>
      </c>
      <c r="G338" t="s">
        <v>131</v>
      </c>
    </row>
    <row r="339" spans="1:7">
      <c r="A339" t="s">
        <v>3</v>
      </c>
      <c r="B339">
        <v>563100</v>
      </c>
      <c r="C339">
        <v>21340</v>
      </c>
      <c r="D339">
        <v>1</v>
      </c>
      <c r="E339">
        <v>12.75</v>
      </c>
      <c r="F339">
        <v>12.75</v>
      </c>
      <c r="G339" t="s">
        <v>131</v>
      </c>
    </row>
    <row r="340" spans="1:7">
      <c r="A340" t="s">
        <v>3</v>
      </c>
      <c r="B340">
        <v>563352</v>
      </c>
      <c r="C340">
        <v>21340</v>
      </c>
      <c r="D340">
        <v>1</v>
      </c>
      <c r="E340">
        <v>12.75</v>
      </c>
      <c r="F340">
        <v>12.75</v>
      </c>
      <c r="G340" t="s">
        <v>131</v>
      </c>
    </row>
    <row r="341" spans="1:7">
      <c r="A341" t="s">
        <v>3</v>
      </c>
      <c r="B341">
        <v>563477</v>
      </c>
      <c r="C341">
        <v>21340</v>
      </c>
      <c r="D341">
        <v>1</v>
      </c>
      <c r="E341">
        <v>12.75</v>
      </c>
      <c r="F341">
        <v>12.75</v>
      </c>
      <c r="G341" t="s">
        <v>131</v>
      </c>
    </row>
    <row r="342" spans="1:7">
      <c r="A342" t="s">
        <v>3</v>
      </c>
      <c r="B342">
        <v>563564</v>
      </c>
      <c r="C342">
        <v>21340</v>
      </c>
      <c r="D342">
        <v>1</v>
      </c>
      <c r="E342">
        <v>12.75</v>
      </c>
      <c r="F342">
        <v>12.75</v>
      </c>
      <c r="G342" t="s">
        <v>131</v>
      </c>
    </row>
    <row r="343" spans="1:7">
      <c r="A343" t="s">
        <v>3</v>
      </c>
      <c r="B343">
        <v>564476</v>
      </c>
      <c r="C343">
        <v>21340</v>
      </c>
      <c r="D343">
        <v>1</v>
      </c>
      <c r="E343">
        <v>12.75</v>
      </c>
      <c r="F343">
        <v>12.75</v>
      </c>
      <c r="G343" t="s">
        <v>131</v>
      </c>
    </row>
    <row r="344" spans="1:7">
      <c r="A344" t="s">
        <v>3</v>
      </c>
      <c r="B344">
        <v>564632</v>
      </c>
      <c r="C344">
        <v>21340</v>
      </c>
      <c r="D344">
        <v>1</v>
      </c>
      <c r="E344">
        <v>12.75</v>
      </c>
      <c r="F344">
        <v>12.75</v>
      </c>
      <c r="G344" t="s">
        <v>131</v>
      </c>
    </row>
    <row r="345" spans="1:7">
      <c r="A345" t="s">
        <v>2</v>
      </c>
      <c r="B345">
        <v>565682</v>
      </c>
      <c r="C345">
        <v>21340</v>
      </c>
      <c r="D345">
        <v>1</v>
      </c>
      <c r="E345">
        <v>12.75</v>
      </c>
      <c r="F345">
        <v>12.75</v>
      </c>
      <c r="G345" t="s">
        <v>131</v>
      </c>
    </row>
    <row r="346" spans="1:7">
      <c r="A346" t="s">
        <v>2</v>
      </c>
      <c r="B346">
        <v>565778</v>
      </c>
      <c r="C346">
        <v>21340</v>
      </c>
      <c r="D346">
        <v>1</v>
      </c>
      <c r="E346">
        <v>12.75</v>
      </c>
      <c r="F346">
        <v>12.75</v>
      </c>
      <c r="G346" t="s">
        <v>131</v>
      </c>
    </row>
    <row r="347" spans="1:7">
      <c r="A347" t="s">
        <v>2</v>
      </c>
      <c r="B347">
        <v>566213</v>
      </c>
      <c r="C347">
        <v>21340</v>
      </c>
      <c r="D347">
        <v>1</v>
      </c>
      <c r="E347">
        <v>12.75</v>
      </c>
      <c r="F347">
        <v>12.75</v>
      </c>
      <c r="G347" t="s">
        <v>131</v>
      </c>
    </row>
    <row r="348" spans="1:7">
      <c r="A348" t="s">
        <v>2</v>
      </c>
      <c r="B348">
        <v>566326</v>
      </c>
      <c r="C348">
        <v>21340</v>
      </c>
      <c r="D348">
        <v>1</v>
      </c>
      <c r="E348">
        <v>12.75</v>
      </c>
      <c r="F348">
        <v>12.75</v>
      </c>
      <c r="G348" t="s">
        <v>131</v>
      </c>
    </row>
    <row r="349" spans="1:7">
      <c r="A349" t="s">
        <v>2</v>
      </c>
      <c r="B349">
        <v>566622</v>
      </c>
      <c r="C349">
        <v>21340</v>
      </c>
      <c r="D349">
        <v>1</v>
      </c>
      <c r="E349">
        <v>12.75</v>
      </c>
      <c r="F349">
        <v>12.75</v>
      </c>
      <c r="G349" t="s">
        <v>131</v>
      </c>
    </row>
    <row r="350" spans="1:7">
      <c r="A350" t="s">
        <v>2</v>
      </c>
      <c r="B350">
        <v>567156</v>
      </c>
      <c r="C350">
        <v>21340</v>
      </c>
      <c r="D350">
        <v>1</v>
      </c>
      <c r="E350">
        <v>12.75</v>
      </c>
      <c r="F350">
        <v>12.75</v>
      </c>
      <c r="G350" t="s">
        <v>131</v>
      </c>
    </row>
    <row r="351" spans="1:7">
      <c r="A351" t="s">
        <v>2</v>
      </c>
      <c r="B351">
        <v>567679</v>
      </c>
      <c r="C351">
        <v>21340</v>
      </c>
      <c r="D351">
        <v>1</v>
      </c>
      <c r="E351">
        <v>12.75</v>
      </c>
      <c r="F351">
        <v>12.75</v>
      </c>
      <c r="G351" t="s">
        <v>131</v>
      </c>
    </row>
    <row r="352" spans="1:7">
      <c r="A352" t="s">
        <v>2</v>
      </c>
      <c r="B352">
        <v>567890</v>
      </c>
      <c r="C352">
        <v>21340</v>
      </c>
      <c r="D352">
        <v>1</v>
      </c>
      <c r="E352">
        <v>12.75</v>
      </c>
      <c r="F352">
        <v>12.75</v>
      </c>
      <c r="G352" t="s">
        <v>131</v>
      </c>
    </row>
    <row r="353" spans="1:7">
      <c r="A353" t="s">
        <v>2</v>
      </c>
      <c r="B353">
        <v>567973</v>
      </c>
      <c r="C353">
        <v>21340</v>
      </c>
      <c r="D353">
        <v>1</v>
      </c>
      <c r="E353">
        <v>12.75</v>
      </c>
      <c r="F353">
        <v>12.75</v>
      </c>
      <c r="G353" t="s">
        <v>131</v>
      </c>
    </row>
    <row r="354" spans="1:7">
      <c r="A354" t="s">
        <v>2</v>
      </c>
      <c r="B354">
        <v>568131</v>
      </c>
      <c r="C354">
        <v>21340</v>
      </c>
      <c r="D354">
        <v>1</v>
      </c>
      <c r="E354">
        <v>12.75</v>
      </c>
      <c r="F354">
        <v>12.75</v>
      </c>
      <c r="G354" t="s">
        <v>131</v>
      </c>
    </row>
    <row r="355" spans="1:7">
      <c r="A355" t="s">
        <v>2</v>
      </c>
      <c r="B355">
        <v>568207</v>
      </c>
      <c r="C355">
        <v>21340</v>
      </c>
      <c r="D355">
        <v>1</v>
      </c>
      <c r="E355">
        <v>12.75</v>
      </c>
      <c r="F355">
        <v>12.75</v>
      </c>
      <c r="G355" t="s">
        <v>131</v>
      </c>
    </row>
    <row r="356" spans="1:7">
      <c r="A356" t="s">
        <v>2</v>
      </c>
      <c r="B356">
        <v>568394</v>
      </c>
      <c r="C356">
        <v>21340</v>
      </c>
      <c r="D356">
        <v>1</v>
      </c>
      <c r="E356">
        <v>12.75</v>
      </c>
      <c r="F356">
        <v>12.75</v>
      </c>
      <c r="G356" t="s">
        <v>131</v>
      </c>
    </row>
    <row r="357" spans="1:7">
      <c r="A357" t="s">
        <v>2</v>
      </c>
      <c r="B357">
        <v>568413</v>
      </c>
      <c r="C357">
        <v>21340</v>
      </c>
      <c r="D357">
        <v>1</v>
      </c>
      <c r="E357">
        <v>12.75</v>
      </c>
      <c r="F357">
        <v>12.75</v>
      </c>
      <c r="G357" t="s">
        <v>131</v>
      </c>
    </row>
    <row r="358" spans="1:7">
      <c r="A358" t="s">
        <v>2</v>
      </c>
      <c r="B358">
        <v>568556</v>
      </c>
      <c r="C358">
        <v>21340</v>
      </c>
      <c r="D358">
        <v>1</v>
      </c>
      <c r="E358">
        <v>12.75</v>
      </c>
      <c r="F358">
        <v>12.75</v>
      </c>
      <c r="G358" t="s">
        <v>131</v>
      </c>
    </row>
    <row r="359" spans="1:7">
      <c r="A359" t="s">
        <v>1</v>
      </c>
      <c r="B359">
        <v>569206</v>
      </c>
      <c r="C359">
        <v>21340</v>
      </c>
      <c r="D359">
        <v>1</v>
      </c>
      <c r="E359">
        <v>12.75</v>
      </c>
      <c r="F359">
        <v>12.75</v>
      </c>
      <c r="G359" t="s">
        <v>131</v>
      </c>
    </row>
    <row r="360" spans="1:7">
      <c r="A360" t="s">
        <v>1</v>
      </c>
      <c r="B360">
        <v>569523</v>
      </c>
      <c r="C360">
        <v>21340</v>
      </c>
      <c r="D360">
        <v>1</v>
      </c>
      <c r="E360">
        <v>12.75</v>
      </c>
      <c r="F360">
        <v>12.75</v>
      </c>
      <c r="G360" t="s">
        <v>131</v>
      </c>
    </row>
    <row r="361" spans="1:7">
      <c r="A361" t="s">
        <v>1</v>
      </c>
      <c r="B361">
        <v>570093</v>
      </c>
      <c r="C361">
        <v>21340</v>
      </c>
      <c r="D361">
        <v>1</v>
      </c>
      <c r="E361">
        <v>12.75</v>
      </c>
      <c r="F361">
        <v>12.75</v>
      </c>
      <c r="G361" t="s">
        <v>131</v>
      </c>
    </row>
    <row r="362" spans="1:7">
      <c r="A362" t="s">
        <v>1</v>
      </c>
      <c r="B362">
        <v>570126</v>
      </c>
      <c r="C362">
        <v>21340</v>
      </c>
      <c r="D362">
        <v>1</v>
      </c>
      <c r="E362">
        <v>12.75</v>
      </c>
      <c r="F362">
        <v>12.75</v>
      </c>
      <c r="G362" t="s">
        <v>131</v>
      </c>
    </row>
    <row r="363" spans="1:7">
      <c r="A363" t="s">
        <v>1</v>
      </c>
      <c r="B363">
        <v>570499</v>
      </c>
      <c r="C363">
        <v>21340</v>
      </c>
      <c r="D363">
        <v>1</v>
      </c>
      <c r="E363">
        <v>12.75</v>
      </c>
      <c r="F363">
        <v>12.75</v>
      </c>
      <c r="G363" t="s">
        <v>131</v>
      </c>
    </row>
    <row r="364" spans="1:7">
      <c r="A364" t="s">
        <v>1</v>
      </c>
      <c r="B364">
        <v>571056</v>
      </c>
      <c r="C364">
        <v>21340</v>
      </c>
      <c r="D364">
        <v>1</v>
      </c>
      <c r="E364">
        <v>12.75</v>
      </c>
      <c r="F364">
        <v>12.75</v>
      </c>
      <c r="G364" t="s">
        <v>131</v>
      </c>
    </row>
    <row r="365" spans="1:7">
      <c r="A365" t="s">
        <v>1</v>
      </c>
      <c r="B365">
        <v>571183</v>
      </c>
      <c r="C365">
        <v>21340</v>
      </c>
      <c r="D365">
        <v>1</v>
      </c>
      <c r="E365">
        <v>12.75</v>
      </c>
      <c r="F365">
        <v>12.75</v>
      </c>
      <c r="G365" t="s">
        <v>131</v>
      </c>
    </row>
    <row r="366" spans="1:7">
      <c r="A366" t="s">
        <v>1</v>
      </c>
      <c r="B366">
        <v>571212</v>
      </c>
      <c r="C366">
        <v>21340</v>
      </c>
      <c r="D366">
        <v>1</v>
      </c>
      <c r="E366">
        <v>12.75</v>
      </c>
      <c r="F366">
        <v>12.75</v>
      </c>
      <c r="G366" t="s">
        <v>131</v>
      </c>
    </row>
    <row r="367" spans="1:7">
      <c r="A367" t="s">
        <v>1</v>
      </c>
      <c r="B367">
        <v>571293</v>
      </c>
      <c r="C367">
        <v>21340</v>
      </c>
      <c r="D367">
        <v>1</v>
      </c>
      <c r="E367">
        <v>12.75</v>
      </c>
      <c r="F367">
        <v>12.75</v>
      </c>
      <c r="G367" t="s">
        <v>131</v>
      </c>
    </row>
    <row r="368" spans="1:7">
      <c r="A368" t="s">
        <v>1</v>
      </c>
      <c r="B368">
        <v>572058</v>
      </c>
      <c r="C368">
        <v>21340</v>
      </c>
      <c r="D368">
        <v>1</v>
      </c>
      <c r="E368">
        <v>12.75</v>
      </c>
      <c r="F368">
        <v>12.75</v>
      </c>
      <c r="G368" t="s">
        <v>131</v>
      </c>
    </row>
    <row r="369" spans="1:7">
      <c r="A369" t="s">
        <v>1</v>
      </c>
      <c r="B369">
        <v>572092</v>
      </c>
      <c r="C369">
        <v>21340</v>
      </c>
      <c r="D369">
        <v>1</v>
      </c>
      <c r="E369">
        <v>12.75</v>
      </c>
      <c r="F369">
        <v>12.75</v>
      </c>
      <c r="G369" t="s">
        <v>131</v>
      </c>
    </row>
    <row r="370" spans="1:7">
      <c r="A370" t="s">
        <v>1</v>
      </c>
      <c r="B370">
        <v>572107</v>
      </c>
      <c r="C370">
        <v>21340</v>
      </c>
      <c r="D370">
        <v>1</v>
      </c>
      <c r="E370">
        <v>12.75</v>
      </c>
      <c r="F370">
        <v>12.75</v>
      </c>
      <c r="G370" t="s">
        <v>131</v>
      </c>
    </row>
    <row r="371" spans="1:7">
      <c r="A371" t="s">
        <v>1</v>
      </c>
      <c r="B371">
        <v>572243</v>
      </c>
      <c r="C371">
        <v>21340</v>
      </c>
      <c r="D371">
        <v>1</v>
      </c>
      <c r="E371">
        <v>12.75</v>
      </c>
      <c r="F371">
        <v>12.75</v>
      </c>
      <c r="G371" t="s">
        <v>131</v>
      </c>
    </row>
    <row r="372" spans="1:7">
      <c r="A372" t="s">
        <v>1</v>
      </c>
      <c r="B372">
        <v>572277</v>
      </c>
      <c r="C372">
        <v>21340</v>
      </c>
      <c r="D372">
        <v>1</v>
      </c>
      <c r="E372">
        <v>12.75</v>
      </c>
      <c r="F372">
        <v>12.75</v>
      </c>
      <c r="G372" t="s">
        <v>131</v>
      </c>
    </row>
    <row r="373" spans="1:7">
      <c r="A373" t="s">
        <v>1</v>
      </c>
      <c r="B373">
        <v>572303</v>
      </c>
      <c r="C373">
        <v>21340</v>
      </c>
      <c r="D373">
        <v>1</v>
      </c>
      <c r="E373">
        <v>12.75</v>
      </c>
      <c r="F373">
        <v>12.75</v>
      </c>
      <c r="G373" t="s">
        <v>131</v>
      </c>
    </row>
    <row r="374" spans="1:7">
      <c r="A374" t="s">
        <v>1</v>
      </c>
      <c r="B374">
        <v>573311</v>
      </c>
      <c r="C374">
        <v>21340</v>
      </c>
      <c r="D374">
        <v>1</v>
      </c>
      <c r="E374">
        <v>12.75</v>
      </c>
      <c r="F374">
        <v>12.75</v>
      </c>
      <c r="G374" t="s">
        <v>131</v>
      </c>
    </row>
    <row r="375" spans="1:7">
      <c r="A375" t="s">
        <v>1</v>
      </c>
      <c r="B375">
        <v>573330</v>
      </c>
      <c r="C375">
        <v>21340</v>
      </c>
      <c r="D375">
        <v>1</v>
      </c>
      <c r="E375">
        <v>12.75</v>
      </c>
      <c r="F375">
        <v>12.75</v>
      </c>
      <c r="G375" t="s">
        <v>131</v>
      </c>
    </row>
    <row r="376" spans="1:7">
      <c r="A376" t="s">
        <v>1</v>
      </c>
      <c r="B376">
        <v>573341</v>
      </c>
      <c r="C376">
        <v>21340</v>
      </c>
      <c r="D376">
        <v>1</v>
      </c>
      <c r="E376">
        <v>12.75</v>
      </c>
      <c r="F376">
        <v>12.75</v>
      </c>
      <c r="G376" t="s">
        <v>131</v>
      </c>
    </row>
    <row r="377" spans="1:7">
      <c r="A377" t="s">
        <v>1</v>
      </c>
      <c r="B377">
        <v>573362</v>
      </c>
      <c r="C377">
        <v>21340</v>
      </c>
      <c r="D377">
        <v>1</v>
      </c>
      <c r="E377">
        <v>12.75</v>
      </c>
      <c r="F377">
        <v>12.75</v>
      </c>
      <c r="G377" t="s">
        <v>131</v>
      </c>
    </row>
    <row r="378" spans="1:7">
      <c r="A378" t="s">
        <v>1</v>
      </c>
      <c r="B378">
        <v>573381</v>
      </c>
      <c r="C378">
        <v>21340</v>
      </c>
      <c r="D378">
        <v>1</v>
      </c>
      <c r="E378">
        <v>12.75</v>
      </c>
      <c r="F378">
        <v>12.75</v>
      </c>
      <c r="G378" t="s">
        <v>131</v>
      </c>
    </row>
    <row r="379" spans="1:7">
      <c r="A379" t="s">
        <v>1</v>
      </c>
      <c r="B379">
        <v>573508</v>
      </c>
      <c r="C379">
        <v>21340</v>
      </c>
      <c r="D379">
        <v>1</v>
      </c>
      <c r="E379">
        <v>12.75</v>
      </c>
      <c r="F379">
        <v>12.75</v>
      </c>
      <c r="G379" t="s">
        <v>131</v>
      </c>
    </row>
    <row r="380" spans="1:7">
      <c r="A380" t="s">
        <v>0</v>
      </c>
      <c r="B380">
        <v>574749</v>
      </c>
      <c r="C380">
        <v>21340</v>
      </c>
      <c r="D380">
        <v>1</v>
      </c>
      <c r="E380">
        <v>12.75</v>
      </c>
      <c r="F380">
        <v>12.75</v>
      </c>
      <c r="G380" t="s">
        <v>132</v>
      </c>
    </row>
    <row r="381" spans="1:7">
      <c r="A381" t="s">
        <v>0</v>
      </c>
      <c r="B381">
        <v>576056</v>
      </c>
      <c r="C381">
        <v>21340</v>
      </c>
      <c r="D381">
        <v>1</v>
      </c>
      <c r="E381">
        <v>12.75</v>
      </c>
      <c r="F381">
        <v>12.75</v>
      </c>
      <c r="G381" t="s">
        <v>132</v>
      </c>
    </row>
    <row r="382" spans="1:7">
      <c r="A382" t="s">
        <v>0</v>
      </c>
      <c r="B382">
        <v>577024</v>
      </c>
      <c r="C382">
        <v>21340</v>
      </c>
      <c r="D382">
        <v>1</v>
      </c>
      <c r="E382">
        <v>12.75</v>
      </c>
      <c r="F382">
        <v>12.75</v>
      </c>
      <c r="G382" t="s">
        <v>132</v>
      </c>
    </row>
    <row r="383" spans="1:7">
      <c r="A383" t="s">
        <v>0</v>
      </c>
      <c r="B383">
        <v>577133</v>
      </c>
      <c r="C383">
        <v>21340</v>
      </c>
      <c r="D383">
        <v>1</v>
      </c>
      <c r="E383">
        <v>12.75</v>
      </c>
      <c r="F383">
        <v>12.75</v>
      </c>
      <c r="G383" t="s">
        <v>132</v>
      </c>
    </row>
    <row r="384" spans="1:7">
      <c r="A384" t="s">
        <v>0</v>
      </c>
      <c r="B384">
        <v>577523</v>
      </c>
      <c r="C384">
        <v>21340</v>
      </c>
      <c r="D384">
        <v>1</v>
      </c>
      <c r="E384">
        <v>12.75</v>
      </c>
      <c r="F384">
        <v>12.75</v>
      </c>
      <c r="G384" t="s">
        <v>132</v>
      </c>
    </row>
    <row r="385" spans="1:7">
      <c r="A385" t="s">
        <v>0</v>
      </c>
      <c r="B385">
        <v>578017</v>
      </c>
      <c r="C385">
        <v>21340</v>
      </c>
      <c r="D385">
        <v>1</v>
      </c>
      <c r="E385">
        <v>12.75</v>
      </c>
      <c r="F385">
        <v>12.75</v>
      </c>
      <c r="G385" t="s">
        <v>132</v>
      </c>
    </row>
    <row r="386" spans="1:7">
      <c r="A386" t="s">
        <v>0</v>
      </c>
      <c r="B386">
        <v>578947</v>
      </c>
      <c r="C386">
        <v>21340</v>
      </c>
      <c r="D386">
        <v>1</v>
      </c>
      <c r="E386">
        <v>12.75</v>
      </c>
      <c r="F386">
        <v>12.75</v>
      </c>
      <c r="G386" t="s">
        <v>132</v>
      </c>
    </row>
    <row r="387" spans="1:7">
      <c r="A387" t="s">
        <v>0</v>
      </c>
      <c r="B387">
        <v>579274</v>
      </c>
      <c r="C387">
        <v>21340</v>
      </c>
      <c r="D387">
        <v>1</v>
      </c>
      <c r="E387">
        <v>12.75</v>
      </c>
      <c r="F387">
        <v>12.75</v>
      </c>
      <c r="G387" t="s">
        <v>132</v>
      </c>
    </row>
    <row r="388" spans="1:7">
      <c r="A388" t="s">
        <v>0</v>
      </c>
      <c r="B388">
        <v>579689</v>
      </c>
      <c r="C388">
        <v>21340</v>
      </c>
      <c r="D388">
        <v>1</v>
      </c>
      <c r="E388">
        <v>12.75</v>
      </c>
      <c r="F388">
        <v>12.75</v>
      </c>
      <c r="G388" t="s">
        <v>132</v>
      </c>
    </row>
    <row r="389" spans="1:7">
      <c r="A389" t="s">
        <v>0</v>
      </c>
      <c r="B389">
        <v>579693</v>
      </c>
      <c r="C389">
        <v>21340</v>
      </c>
      <c r="D389">
        <v>1</v>
      </c>
      <c r="E389">
        <v>12.75</v>
      </c>
      <c r="F389">
        <v>12.75</v>
      </c>
      <c r="G389" t="s">
        <v>132</v>
      </c>
    </row>
    <row r="390" spans="1:7">
      <c r="A390" t="s">
        <v>75</v>
      </c>
      <c r="B390">
        <v>580136</v>
      </c>
      <c r="C390">
        <v>21340</v>
      </c>
      <c r="D390">
        <v>1</v>
      </c>
      <c r="E390">
        <v>12.75</v>
      </c>
      <c r="F390">
        <v>12.75</v>
      </c>
      <c r="G390" t="s">
        <v>132</v>
      </c>
    </row>
    <row r="391" spans="1:7">
      <c r="A391" t="s">
        <v>75</v>
      </c>
      <c r="B391">
        <v>580830</v>
      </c>
      <c r="C391">
        <v>21340</v>
      </c>
      <c r="D391">
        <v>1</v>
      </c>
      <c r="E391">
        <v>12.75</v>
      </c>
      <c r="F391">
        <v>12.75</v>
      </c>
      <c r="G391" t="s">
        <v>132</v>
      </c>
    </row>
    <row r="392" spans="1:7">
      <c r="A392" t="s">
        <v>75</v>
      </c>
      <c r="B392">
        <v>580967</v>
      </c>
      <c r="C392">
        <v>21340</v>
      </c>
      <c r="D392">
        <v>1</v>
      </c>
      <c r="E392">
        <v>12.75</v>
      </c>
      <c r="F392">
        <v>12.75</v>
      </c>
      <c r="G392" t="s">
        <v>132</v>
      </c>
    </row>
    <row r="393" spans="1:7">
      <c r="A393" t="s">
        <v>75</v>
      </c>
      <c r="B393">
        <v>581132</v>
      </c>
      <c r="C393">
        <v>21340</v>
      </c>
      <c r="D393">
        <v>1</v>
      </c>
      <c r="E393">
        <v>12.75</v>
      </c>
      <c r="F393">
        <v>12.75</v>
      </c>
      <c r="G393" t="s">
        <v>132</v>
      </c>
    </row>
    <row r="394" spans="1:7">
      <c r="A394" t="s">
        <v>0</v>
      </c>
      <c r="B394">
        <v>579196</v>
      </c>
      <c r="C394">
        <v>21340</v>
      </c>
      <c r="D394">
        <v>1</v>
      </c>
      <c r="E394">
        <v>24.96</v>
      </c>
      <c r="F394">
        <v>24.96</v>
      </c>
      <c r="G394" t="s">
        <v>132</v>
      </c>
    </row>
    <row r="395" spans="1:7">
      <c r="A395" t="s">
        <v>6</v>
      </c>
      <c r="B395">
        <v>554353</v>
      </c>
      <c r="C395">
        <v>21359</v>
      </c>
      <c r="D395">
        <v>14</v>
      </c>
      <c r="E395">
        <v>181.29999999999998</v>
      </c>
      <c r="F395">
        <v>12.95</v>
      </c>
      <c r="G395" t="s">
        <v>131</v>
      </c>
    </row>
    <row r="396" spans="1:7">
      <c r="A396" t="s">
        <v>10</v>
      </c>
      <c r="B396">
        <v>542107</v>
      </c>
      <c r="C396">
        <v>21359</v>
      </c>
      <c r="D396">
        <v>2</v>
      </c>
      <c r="E396">
        <v>31.9</v>
      </c>
      <c r="F396">
        <v>15.95</v>
      </c>
      <c r="G396" t="s">
        <v>131</v>
      </c>
    </row>
    <row r="397" spans="1:7">
      <c r="A397" t="s">
        <v>9</v>
      </c>
      <c r="B397">
        <v>544286</v>
      </c>
      <c r="C397">
        <v>21359</v>
      </c>
      <c r="D397">
        <v>2</v>
      </c>
      <c r="E397">
        <v>31.9</v>
      </c>
      <c r="F397">
        <v>15.95</v>
      </c>
      <c r="G397" t="s">
        <v>131</v>
      </c>
    </row>
    <row r="398" spans="1:7">
      <c r="A398" t="s">
        <v>6</v>
      </c>
      <c r="B398">
        <v>553189</v>
      </c>
      <c r="C398">
        <v>21359</v>
      </c>
      <c r="D398">
        <v>2</v>
      </c>
      <c r="E398">
        <v>31.9</v>
      </c>
      <c r="F398">
        <v>15.95</v>
      </c>
      <c r="G398" t="s">
        <v>131</v>
      </c>
    </row>
    <row r="399" spans="1:7">
      <c r="A399" t="s">
        <v>10</v>
      </c>
      <c r="B399">
        <v>540021</v>
      </c>
      <c r="C399">
        <v>21359</v>
      </c>
      <c r="D399">
        <v>1</v>
      </c>
      <c r="E399">
        <v>15.95</v>
      </c>
      <c r="F399">
        <v>15.95</v>
      </c>
      <c r="G399" t="s">
        <v>131</v>
      </c>
    </row>
    <row r="400" spans="1:7">
      <c r="A400" t="s">
        <v>10</v>
      </c>
      <c r="B400">
        <v>541213</v>
      </c>
      <c r="C400">
        <v>21359</v>
      </c>
      <c r="D400">
        <v>1</v>
      </c>
      <c r="E400">
        <v>15.95</v>
      </c>
      <c r="F400">
        <v>15.95</v>
      </c>
      <c r="G400" t="s">
        <v>131</v>
      </c>
    </row>
    <row r="401" spans="1:7">
      <c r="A401" t="s">
        <v>10</v>
      </c>
      <c r="B401">
        <v>542065</v>
      </c>
      <c r="C401">
        <v>21359</v>
      </c>
      <c r="D401">
        <v>1</v>
      </c>
      <c r="E401">
        <v>15.95</v>
      </c>
      <c r="F401">
        <v>15.95</v>
      </c>
      <c r="G401" t="s">
        <v>131</v>
      </c>
    </row>
    <row r="402" spans="1:7">
      <c r="A402" t="s">
        <v>7</v>
      </c>
      <c r="B402">
        <v>550835</v>
      </c>
      <c r="C402">
        <v>21359</v>
      </c>
      <c r="D402">
        <v>1</v>
      </c>
      <c r="E402">
        <v>15.95</v>
      </c>
      <c r="F402">
        <v>15.95</v>
      </c>
      <c r="G402" t="s">
        <v>131</v>
      </c>
    </row>
    <row r="403" spans="1:7">
      <c r="A403" t="s">
        <v>6</v>
      </c>
      <c r="B403">
        <v>551543</v>
      </c>
      <c r="C403">
        <v>21359</v>
      </c>
      <c r="D403">
        <v>1</v>
      </c>
      <c r="E403">
        <v>15.95</v>
      </c>
      <c r="F403">
        <v>15.95</v>
      </c>
      <c r="G403" t="s">
        <v>131</v>
      </c>
    </row>
    <row r="404" spans="1:7">
      <c r="A404" t="s">
        <v>19</v>
      </c>
      <c r="B404">
        <v>537866</v>
      </c>
      <c r="C404">
        <v>21361</v>
      </c>
      <c r="D404">
        <v>18</v>
      </c>
      <c r="E404">
        <v>197.1</v>
      </c>
      <c r="F404">
        <v>10.95</v>
      </c>
      <c r="G404" t="s">
        <v>131</v>
      </c>
    </row>
    <row r="405" spans="1:7">
      <c r="A405" t="s">
        <v>8</v>
      </c>
      <c r="B405">
        <v>548548</v>
      </c>
      <c r="C405">
        <v>21361</v>
      </c>
      <c r="D405">
        <v>7</v>
      </c>
      <c r="E405">
        <v>89.25</v>
      </c>
      <c r="F405">
        <v>12.75</v>
      </c>
      <c r="G405" t="s">
        <v>131</v>
      </c>
    </row>
    <row r="406" spans="1:7">
      <c r="A406" t="s">
        <v>10</v>
      </c>
      <c r="B406">
        <v>540257</v>
      </c>
      <c r="C406">
        <v>21361</v>
      </c>
      <c r="D406">
        <v>3</v>
      </c>
      <c r="E406">
        <v>38.25</v>
      </c>
      <c r="F406">
        <v>12.75</v>
      </c>
      <c r="G406" t="s">
        <v>131</v>
      </c>
    </row>
    <row r="407" spans="1:7">
      <c r="A407" t="s">
        <v>8</v>
      </c>
      <c r="B407">
        <v>546378</v>
      </c>
      <c r="C407">
        <v>21361</v>
      </c>
      <c r="D407">
        <v>3</v>
      </c>
      <c r="E407">
        <v>38.25</v>
      </c>
      <c r="F407">
        <v>12.75</v>
      </c>
      <c r="G407" t="s">
        <v>131</v>
      </c>
    </row>
    <row r="408" spans="1:7">
      <c r="A408" t="s">
        <v>10</v>
      </c>
      <c r="B408">
        <v>540185</v>
      </c>
      <c r="C408">
        <v>21361</v>
      </c>
      <c r="D408">
        <v>2</v>
      </c>
      <c r="E408">
        <v>25.5</v>
      </c>
      <c r="F408">
        <v>12.75</v>
      </c>
      <c r="G408" t="s">
        <v>131</v>
      </c>
    </row>
    <row r="409" spans="1:7">
      <c r="A409" t="s">
        <v>10</v>
      </c>
      <c r="B409">
        <v>540472</v>
      </c>
      <c r="C409">
        <v>21361</v>
      </c>
      <c r="D409">
        <v>2</v>
      </c>
      <c r="E409">
        <v>25.5</v>
      </c>
      <c r="F409">
        <v>12.75</v>
      </c>
      <c r="G409" t="s">
        <v>131</v>
      </c>
    </row>
    <row r="410" spans="1:7">
      <c r="A410" t="s">
        <v>10</v>
      </c>
      <c r="B410">
        <v>541268</v>
      </c>
      <c r="C410">
        <v>21361</v>
      </c>
      <c r="D410">
        <v>2</v>
      </c>
      <c r="E410">
        <v>25.5</v>
      </c>
      <c r="F410">
        <v>12.75</v>
      </c>
      <c r="G410" t="s">
        <v>131</v>
      </c>
    </row>
    <row r="411" spans="1:7">
      <c r="A411" t="s">
        <v>9</v>
      </c>
      <c r="B411">
        <v>543474</v>
      </c>
      <c r="C411">
        <v>21361</v>
      </c>
      <c r="D411">
        <v>2</v>
      </c>
      <c r="E411">
        <v>25.5</v>
      </c>
      <c r="F411">
        <v>12.75</v>
      </c>
      <c r="G411" t="s">
        <v>131</v>
      </c>
    </row>
    <row r="412" spans="1:7">
      <c r="A412" t="s">
        <v>9</v>
      </c>
      <c r="B412">
        <v>544091</v>
      </c>
      <c r="C412">
        <v>21361</v>
      </c>
      <c r="D412">
        <v>2</v>
      </c>
      <c r="E412">
        <v>25.5</v>
      </c>
      <c r="F412">
        <v>12.75</v>
      </c>
      <c r="G412" t="s">
        <v>131</v>
      </c>
    </row>
    <row r="413" spans="1:7">
      <c r="A413" t="s">
        <v>9</v>
      </c>
      <c r="B413">
        <v>544286</v>
      </c>
      <c r="C413">
        <v>21361</v>
      </c>
      <c r="D413">
        <v>2</v>
      </c>
      <c r="E413">
        <v>25.5</v>
      </c>
      <c r="F413">
        <v>12.75</v>
      </c>
      <c r="G413" t="s">
        <v>131</v>
      </c>
    </row>
    <row r="414" spans="1:7">
      <c r="A414" t="s">
        <v>9</v>
      </c>
      <c r="B414">
        <v>544453</v>
      </c>
      <c r="C414">
        <v>21361</v>
      </c>
      <c r="D414">
        <v>2</v>
      </c>
      <c r="E414">
        <v>25.5</v>
      </c>
      <c r="F414">
        <v>12.75</v>
      </c>
      <c r="G414" t="s">
        <v>131</v>
      </c>
    </row>
    <row r="415" spans="1:7">
      <c r="A415" t="s">
        <v>8</v>
      </c>
      <c r="B415">
        <v>547896</v>
      </c>
      <c r="C415">
        <v>21361</v>
      </c>
      <c r="D415">
        <v>2</v>
      </c>
      <c r="E415">
        <v>25.5</v>
      </c>
      <c r="F415">
        <v>12.75</v>
      </c>
      <c r="G415" t="s">
        <v>131</v>
      </c>
    </row>
    <row r="416" spans="1:7">
      <c r="A416" t="s">
        <v>6</v>
      </c>
      <c r="B416">
        <v>551548</v>
      </c>
      <c r="C416">
        <v>21361</v>
      </c>
      <c r="D416">
        <v>2</v>
      </c>
      <c r="E416">
        <v>25.5</v>
      </c>
      <c r="F416">
        <v>12.75</v>
      </c>
      <c r="G416" t="s">
        <v>131</v>
      </c>
    </row>
    <row r="417" spans="1:7">
      <c r="A417" t="s">
        <v>5</v>
      </c>
      <c r="B417">
        <v>557293</v>
      </c>
      <c r="C417">
        <v>21361</v>
      </c>
      <c r="D417">
        <v>2</v>
      </c>
      <c r="E417">
        <v>25.5</v>
      </c>
      <c r="F417">
        <v>12.75</v>
      </c>
      <c r="G417" t="s">
        <v>131</v>
      </c>
    </row>
    <row r="418" spans="1:7">
      <c r="A418" t="s">
        <v>19</v>
      </c>
      <c r="B418">
        <v>538012</v>
      </c>
      <c r="C418">
        <v>21361</v>
      </c>
      <c r="D418">
        <v>1</v>
      </c>
      <c r="E418">
        <v>12.75</v>
      </c>
      <c r="F418">
        <v>12.75</v>
      </c>
      <c r="G418" t="s">
        <v>131</v>
      </c>
    </row>
    <row r="419" spans="1:7">
      <c r="A419" t="s">
        <v>19</v>
      </c>
      <c r="B419">
        <v>538839</v>
      </c>
      <c r="C419">
        <v>21361</v>
      </c>
      <c r="D419">
        <v>1</v>
      </c>
      <c r="E419">
        <v>12.75</v>
      </c>
      <c r="F419">
        <v>12.75</v>
      </c>
      <c r="G419" t="s">
        <v>131</v>
      </c>
    </row>
    <row r="420" spans="1:7">
      <c r="A420" t="s">
        <v>19</v>
      </c>
      <c r="B420">
        <v>539002</v>
      </c>
      <c r="C420">
        <v>21361</v>
      </c>
      <c r="D420">
        <v>1</v>
      </c>
      <c r="E420">
        <v>12.75</v>
      </c>
      <c r="F420">
        <v>12.75</v>
      </c>
      <c r="G420" t="s">
        <v>131</v>
      </c>
    </row>
    <row r="421" spans="1:7">
      <c r="A421" t="s">
        <v>19</v>
      </c>
      <c r="B421">
        <v>539246</v>
      </c>
      <c r="C421">
        <v>21361</v>
      </c>
      <c r="D421">
        <v>1</v>
      </c>
      <c r="E421">
        <v>12.75</v>
      </c>
      <c r="F421">
        <v>12.75</v>
      </c>
      <c r="G421" t="s">
        <v>131</v>
      </c>
    </row>
    <row r="422" spans="1:7">
      <c r="A422" t="s">
        <v>19</v>
      </c>
      <c r="B422">
        <v>539316</v>
      </c>
      <c r="C422">
        <v>21361</v>
      </c>
      <c r="D422">
        <v>1</v>
      </c>
      <c r="E422">
        <v>12.75</v>
      </c>
      <c r="F422">
        <v>12.75</v>
      </c>
      <c r="G422" t="s">
        <v>131</v>
      </c>
    </row>
    <row r="423" spans="1:7">
      <c r="A423" t="s">
        <v>19</v>
      </c>
      <c r="B423">
        <v>539470</v>
      </c>
      <c r="C423">
        <v>21361</v>
      </c>
      <c r="D423">
        <v>1</v>
      </c>
      <c r="E423">
        <v>12.75</v>
      </c>
      <c r="F423">
        <v>12.75</v>
      </c>
      <c r="G423" t="s">
        <v>131</v>
      </c>
    </row>
    <row r="424" spans="1:7">
      <c r="A424" t="s">
        <v>19</v>
      </c>
      <c r="B424">
        <v>539754</v>
      </c>
      <c r="C424">
        <v>21361</v>
      </c>
      <c r="D424">
        <v>1</v>
      </c>
      <c r="E424">
        <v>12.75</v>
      </c>
      <c r="F424">
        <v>12.75</v>
      </c>
      <c r="G424" t="s">
        <v>131</v>
      </c>
    </row>
    <row r="425" spans="1:7">
      <c r="A425" t="s">
        <v>10</v>
      </c>
      <c r="B425">
        <v>540353</v>
      </c>
      <c r="C425">
        <v>21361</v>
      </c>
      <c r="D425">
        <v>1</v>
      </c>
      <c r="E425">
        <v>12.75</v>
      </c>
      <c r="F425">
        <v>12.75</v>
      </c>
      <c r="G425" t="s">
        <v>131</v>
      </c>
    </row>
    <row r="426" spans="1:7">
      <c r="A426" t="s">
        <v>10</v>
      </c>
      <c r="B426">
        <v>540511</v>
      </c>
      <c r="C426">
        <v>21361</v>
      </c>
      <c r="D426">
        <v>1</v>
      </c>
      <c r="E426">
        <v>12.75</v>
      </c>
      <c r="F426">
        <v>12.75</v>
      </c>
      <c r="G426" t="s">
        <v>131</v>
      </c>
    </row>
    <row r="427" spans="1:7">
      <c r="A427" t="s">
        <v>10</v>
      </c>
      <c r="B427">
        <v>540552</v>
      </c>
      <c r="C427">
        <v>21361</v>
      </c>
      <c r="D427">
        <v>1</v>
      </c>
      <c r="E427">
        <v>12.75</v>
      </c>
      <c r="F427">
        <v>12.75</v>
      </c>
      <c r="G427" t="s">
        <v>131</v>
      </c>
    </row>
    <row r="428" spans="1:7">
      <c r="A428" t="s">
        <v>10</v>
      </c>
      <c r="B428">
        <v>540851</v>
      </c>
      <c r="C428">
        <v>21361</v>
      </c>
      <c r="D428">
        <v>1</v>
      </c>
      <c r="E428">
        <v>12.75</v>
      </c>
      <c r="F428">
        <v>12.75</v>
      </c>
      <c r="G428" t="s">
        <v>131</v>
      </c>
    </row>
    <row r="429" spans="1:7">
      <c r="A429" t="s">
        <v>10</v>
      </c>
      <c r="B429">
        <v>541238</v>
      </c>
      <c r="C429">
        <v>21361</v>
      </c>
      <c r="D429">
        <v>1</v>
      </c>
      <c r="E429">
        <v>12.75</v>
      </c>
      <c r="F429">
        <v>12.75</v>
      </c>
      <c r="G429" t="s">
        <v>131</v>
      </c>
    </row>
    <row r="430" spans="1:7">
      <c r="A430" t="s">
        <v>10</v>
      </c>
      <c r="B430">
        <v>541302</v>
      </c>
      <c r="C430">
        <v>21361</v>
      </c>
      <c r="D430">
        <v>1</v>
      </c>
      <c r="E430">
        <v>12.75</v>
      </c>
      <c r="F430">
        <v>12.75</v>
      </c>
      <c r="G430" t="s">
        <v>131</v>
      </c>
    </row>
    <row r="431" spans="1:7">
      <c r="A431" t="s">
        <v>10</v>
      </c>
      <c r="B431">
        <v>541414</v>
      </c>
      <c r="C431">
        <v>21361</v>
      </c>
      <c r="D431">
        <v>1</v>
      </c>
      <c r="E431">
        <v>12.75</v>
      </c>
      <c r="F431">
        <v>12.75</v>
      </c>
      <c r="G431" t="s">
        <v>131</v>
      </c>
    </row>
    <row r="432" spans="1:7">
      <c r="A432" t="s">
        <v>10</v>
      </c>
      <c r="B432">
        <v>541486</v>
      </c>
      <c r="C432">
        <v>21361</v>
      </c>
      <c r="D432">
        <v>1</v>
      </c>
      <c r="E432">
        <v>12.75</v>
      </c>
      <c r="F432">
        <v>12.75</v>
      </c>
      <c r="G432" t="s">
        <v>131</v>
      </c>
    </row>
    <row r="433" spans="1:7">
      <c r="A433" t="s">
        <v>10</v>
      </c>
      <c r="B433">
        <v>542607</v>
      </c>
      <c r="C433">
        <v>21361</v>
      </c>
      <c r="D433">
        <v>1</v>
      </c>
      <c r="E433">
        <v>12.75</v>
      </c>
      <c r="F433">
        <v>12.75</v>
      </c>
      <c r="G433" t="s">
        <v>131</v>
      </c>
    </row>
    <row r="434" spans="1:7">
      <c r="A434" t="s">
        <v>9</v>
      </c>
      <c r="B434">
        <v>543033</v>
      </c>
      <c r="C434">
        <v>21361</v>
      </c>
      <c r="D434">
        <v>1</v>
      </c>
      <c r="E434">
        <v>12.75</v>
      </c>
      <c r="F434">
        <v>12.75</v>
      </c>
      <c r="G434" t="s">
        <v>131</v>
      </c>
    </row>
    <row r="435" spans="1:7">
      <c r="A435" t="s">
        <v>9</v>
      </c>
      <c r="B435">
        <v>543125</v>
      </c>
      <c r="C435">
        <v>21361</v>
      </c>
      <c r="D435">
        <v>1</v>
      </c>
      <c r="E435">
        <v>12.75</v>
      </c>
      <c r="F435">
        <v>12.75</v>
      </c>
      <c r="G435" t="s">
        <v>131</v>
      </c>
    </row>
    <row r="436" spans="1:7">
      <c r="A436" t="s">
        <v>9</v>
      </c>
      <c r="B436">
        <v>543352</v>
      </c>
      <c r="C436">
        <v>21361</v>
      </c>
      <c r="D436">
        <v>1</v>
      </c>
      <c r="E436">
        <v>12.75</v>
      </c>
      <c r="F436">
        <v>12.75</v>
      </c>
      <c r="G436" t="s">
        <v>131</v>
      </c>
    </row>
    <row r="437" spans="1:7">
      <c r="A437" t="s">
        <v>9</v>
      </c>
      <c r="B437">
        <v>544064</v>
      </c>
      <c r="C437">
        <v>21361</v>
      </c>
      <c r="D437">
        <v>1</v>
      </c>
      <c r="E437">
        <v>12.75</v>
      </c>
      <c r="F437">
        <v>12.75</v>
      </c>
      <c r="G437" t="s">
        <v>131</v>
      </c>
    </row>
    <row r="438" spans="1:7">
      <c r="A438" t="s">
        <v>9</v>
      </c>
      <c r="B438">
        <v>544885</v>
      </c>
      <c r="C438">
        <v>21361</v>
      </c>
      <c r="D438">
        <v>1</v>
      </c>
      <c r="E438">
        <v>12.75</v>
      </c>
      <c r="F438">
        <v>12.75</v>
      </c>
      <c r="G438" t="s">
        <v>131</v>
      </c>
    </row>
    <row r="439" spans="1:7">
      <c r="A439" t="s">
        <v>9</v>
      </c>
      <c r="B439">
        <v>545043</v>
      </c>
      <c r="C439">
        <v>21361</v>
      </c>
      <c r="D439">
        <v>1</v>
      </c>
      <c r="E439">
        <v>12.75</v>
      </c>
      <c r="F439">
        <v>12.75</v>
      </c>
      <c r="G439" t="s">
        <v>131</v>
      </c>
    </row>
    <row r="440" spans="1:7">
      <c r="A440" t="s">
        <v>8</v>
      </c>
      <c r="B440">
        <v>546396</v>
      </c>
      <c r="C440">
        <v>21361</v>
      </c>
      <c r="D440">
        <v>1</v>
      </c>
      <c r="E440">
        <v>12.75</v>
      </c>
      <c r="F440">
        <v>12.75</v>
      </c>
      <c r="G440" t="s">
        <v>131</v>
      </c>
    </row>
    <row r="441" spans="1:7">
      <c r="A441" t="s">
        <v>8</v>
      </c>
      <c r="B441">
        <v>547083</v>
      </c>
      <c r="C441">
        <v>21361</v>
      </c>
      <c r="D441">
        <v>1</v>
      </c>
      <c r="E441">
        <v>12.75</v>
      </c>
      <c r="F441">
        <v>12.75</v>
      </c>
      <c r="G441" t="s">
        <v>131</v>
      </c>
    </row>
    <row r="442" spans="1:7">
      <c r="A442" t="s">
        <v>8</v>
      </c>
      <c r="B442">
        <v>548492</v>
      </c>
      <c r="C442">
        <v>21361</v>
      </c>
      <c r="D442">
        <v>1</v>
      </c>
      <c r="E442">
        <v>12.75</v>
      </c>
      <c r="F442">
        <v>12.75</v>
      </c>
      <c r="G442" t="s">
        <v>131</v>
      </c>
    </row>
    <row r="443" spans="1:7">
      <c r="A443" t="s">
        <v>7</v>
      </c>
      <c r="B443">
        <v>548898</v>
      </c>
      <c r="C443">
        <v>21361</v>
      </c>
      <c r="D443">
        <v>1</v>
      </c>
      <c r="E443">
        <v>12.75</v>
      </c>
      <c r="F443">
        <v>12.75</v>
      </c>
      <c r="G443" t="s">
        <v>131</v>
      </c>
    </row>
    <row r="444" spans="1:7">
      <c r="A444" t="s">
        <v>7</v>
      </c>
      <c r="B444">
        <v>549555</v>
      </c>
      <c r="C444">
        <v>21361</v>
      </c>
      <c r="D444">
        <v>1</v>
      </c>
      <c r="E444">
        <v>12.75</v>
      </c>
      <c r="F444">
        <v>12.75</v>
      </c>
      <c r="G444" t="s">
        <v>131</v>
      </c>
    </row>
    <row r="445" spans="1:7">
      <c r="A445" t="s">
        <v>7</v>
      </c>
      <c r="B445">
        <v>550637</v>
      </c>
      <c r="C445">
        <v>21361</v>
      </c>
      <c r="D445">
        <v>1</v>
      </c>
      <c r="E445">
        <v>12.75</v>
      </c>
      <c r="F445">
        <v>12.75</v>
      </c>
      <c r="G445" t="s">
        <v>131</v>
      </c>
    </row>
    <row r="446" spans="1:7">
      <c r="A446" t="s">
        <v>7</v>
      </c>
      <c r="B446">
        <v>550835</v>
      </c>
      <c r="C446">
        <v>21361</v>
      </c>
      <c r="D446">
        <v>1</v>
      </c>
      <c r="E446">
        <v>12.75</v>
      </c>
      <c r="F446">
        <v>12.75</v>
      </c>
      <c r="G446" t="s">
        <v>131</v>
      </c>
    </row>
    <row r="447" spans="1:7">
      <c r="A447" t="s">
        <v>7</v>
      </c>
      <c r="B447">
        <v>551397</v>
      </c>
      <c r="C447">
        <v>21361</v>
      </c>
      <c r="D447">
        <v>1</v>
      </c>
      <c r="E447">
        <v>12.75</v>
      </c>
      <c r="F447">
        <v>12.75</v>
      </c>
      <c r="G447" t="s">
        <v>131</v>
      </c>
    </row>
    <row r="448" spans="1:7">
      <c r="A448" t="s">
        <v>6</v>
      </c>
      <c r="B448">
        <v>553182</v>
      </c>
      <c r="C448">
        <v>21361</v>
      </c>
      <c r="D448">
        <v>1</v>
      </c>
      <c r="E448">
        <v>12.75</v>
      </c>
      <c r="F448">
        <v>12.75</v>
      </c>
      <c r="G448" t="s">
        <v>131</v>
      </c>
    </row>
    <row r="449" spans="1:7">
      <c r="A449" t="s">
        <v>6</v>
      </c>
      <c r="B449">
        <v>553913</v>
      </c>
      <c r="C449">
        <v>21361</v>
      </c>
      <c r="D449">
        <v>1</v>
      </c>
      <c r="E449">
        <v>12.75</v>
      </c>
      <c r="F449">
        <v>12.75</v>
      </c>
      <c r="G449" t="s">
        <v>131</v>
      </c>
    </row>
    <row r="450" spans="1:7">
      <c r="A450" t="s">
        <v>5</v>
      </c>
      <c r="B450">
        <v>557426</v>
      </c>
      <c r="C450">
        <v>21361</v>
      </c>
      <c r="D450">
        <v>1</v>
      </c>
      <c r="E450">
        <v>12.75</v>
      </c>
      <c r="F450">
        <v>12.75</v>
      </c>
      <c r="G450" t="s">
        <v>131</v>
      </c>
    </row>
    <row r="451" spans="1:7">
      <c r="A451" t="s">
        <v>4</v>
      </c>
      <c r="B451">
        <v>559938</v>
      </c>
      <c r="C451">
        <v>21361</v>
      </c>
      <c r="D451">
        <v>1</v>
      </c>
      <c r="E451">
        <v>12.75</v>
      </c>
      <c r="F451">
        <v>12.75</v>
      </c>
      <c r="G451" t="s">
        <v>131</v>
      </c>
    </row>
    <row r="452" spans="1:7">
      <c r="A452" t="s">
        <v>4</v>
      </c>
      <c r="B452">
        <v>560095</v>
      </c>
      <c r="C452">
        <v>21361</v>
      </c>
      <c r="D452">
        <v>1</v>
      </c>
      <c r="E452">
        <v>12.75</v>
      </c>
      <c r="F452">
        <v>12.75</v>
      </c>
      <c r="G452" t="s">
        <v>131</v>
      </c>
    </row>
    <row r="453" spans="1:7">
      <c r="A453" t="s">
        <v>4</v>
      </c>
      <c r="B453">
        <v>560224</v>
      </c>
      <c r="C453">
        <v>21361</v>
      </c>
      <c r="D453">
        <v>1</v>
      </c>
      <c r="E453">
        <v>12.75</v>
      </c>
      <c r="F453">
        <v>12.75</v>
      </c>
      <c r="G453" t="s">
        <v>131</v>
      </c>
    </row>
    <row r="454" spans="1:7">
      <c r="A454" t="s">
        <v>4</v>
      </c>
      <c r="B454">
        <v>561020</v>
      </c>
      <c r="C454">
        <v>21361</v>
      </c>
      <c r="D454">
        <v>1</v>
      </c>
      <c r="E454">
        <v>12.75</v>
      </c>
      <c r="F454">
        <v>12.75</v>
      </c>
      <c r="G454" t="s">
        <v>131</v>
      </c>
    </row>
    <row r="455" spans="1:7">
      <c r="A455" t="s">
        <v>0</v>
      </c>
      <c r="B455">
        <v>579196</v>
      </c>
      <c r="C455">
        <v>21370</v>
      </c>
      <c r="D455">
        <v>4</v>
      </c>
      <c r="E455">
        <v>49.84</v>
      </c>
      <c r="F455">
        <v>12.46</v>
      </c>
      <c r="G455" t="s">
        <v>132</v>
      </c>
    </row>
    <row r="456" spans="1:7">
      <c r="A456" t="s">
        <v>75</v>
      </c>
      <c r="B456">
        <v>580727</v>
      </c>
      <c r="C456">
        <v>21370</v>
      </c>
      <c r="D456">
        <v>1</v>
      </c>
      <c r="E456">
        <v>12.46</v>
      </c>
      <c r="F456">
        <v>12.46</v>
      </c>
      <c r="G456" t="s">
        <v>132</v>
      </c>
    </row>
    <row r="457" spans="1:7">
      <c r="A457" t="s">
        <v>7</v>
      </c>
      <c r="B457">
        <v>550189</v>
      </c>
      <c r="C457">
        <v>21473</v>
      </c>
      <c r="D457">
        <v>2</v>
      </c>
      <c r="E457">
        <v>39.9</v>
      </c>
      <c r="F457">
        <v>19.95</v>
      </c>
      <c r="G457" t="s">
        <v>131</v>
      </c>
    </row>
    <row r="458" spans="1:7">
      <c r="A458" t="s">
        <v>7</v>
      </c>
      <c r="B458">
        <v>551152</v>
      </c>
      <c r="C458">
        <v>21473</v>
      </c>
      <c r="D458">
        <v>2</v>
      </c>
      <c r="E458">
        <v>39.9</v>
      </c>
      <c r="F458">
        <v>19.95</v>
      </c>
      <c r="G458" t="s">
        <v>131</v>
      </c>
    </row>
    <row r="459" spans="1:7">
      <c r="A459" t="s">
        <v>5</v>
      </c>
      <c r="B459">
        <v>556632</v>
      </c>
      <c r="C459">
        <v>21473</v>
      </c>
      <c r="D459">
        <v>2</v>
      </c>
      <c r="E459">
        <v>39.9</v>
      </c>
      <c r="F459">
        <v>19.95</v>
      </c>
      <c r="G459" t="s">
        <v>131</v>
      </c>
    </row>
    <row r="460" spans="1:7">
      <c r="A460" t="s">
        <v>2</v>
      </c>
      <c r="B460">
        <v>568368</v>
      </c>
      <c r="C460">
        <v>21473</v>
      </c>
      <c r="D460">
        <v>2</v>
      </c>
      <c r="E460">
        <v>39.9</v>
      </c>
      <c r="F460">
        <v>19.95</v>
      </c>
      <c r="G460" t="s">
        <v>131</v>
      </c>
    </row>
    <row r="461" spans="1:7">
      <c r="A461" t="s">
        <v>19</v>
      </c>
      <c r="B461">
        <v>538657</v>
      </c>
      <c r="C461">
        <v>21473</v>
      </c>
      <c r="D461">
        <v>1</v>
      </c>
      <c r="E461">
        <v>19.95</v>
      </c>
      <c r="F461">
        <v>19.95</v>
      </c>
      <c r="G461" t="s">
        <v>131</v>
      </c>
    </row>
    <row r="462" spans="1:7">
      <c r="A462" t="s">
        <v>9</v>
      </c>
      <c r="B462">
        <v>544646</v>
      </c>
      <c r="C462">
        <v>21473</v>
      </c>
      <c r="D462">
        <v>1</v>
      </c>
      <c r="E462">
        <v>19.95</v>
      </c>
      <c r="F462">
        <v>19.95</v>
      </c>
      <c r="G462" t="s">
        <v>131</v>
      </c>
    </row>
    <row r="463" spans="1:7">
      <c r="A463" t="s">
        <v>8</v>
      </c>
      <c r="B463">
        <v>547556</v>
      </c>
      <c r="C463">
        <v>21473</v>
      </c>
      <c r="D463">
        <v>1</v>
      </c>
      <c r="E463">
        <v>19.95</v>
      </c>
      <c r="F463">
        <v>19.95</v>
      </c>
      <c r="G463" t="s">
        <v>131</v>
      </c>
    </row>
    <row r="464" spans="1:7">
      <c r="A464" t="s">
        <v>8</v>
      </c>
      <c r="B464">
        <v>548484</v>
      </c>
      <c r="C464">
        <v>21473</v>
      </c>
      <c r="D464">
        <v>1</v>
      </c>
      <c r="E464">
        <v>19.95</v>
      </c>
      <c r="F464">
        <v>19.95</v>
      </c>
      <c r="G464" t="s">
        <v>131</v>
      </c>
    </row>
    <row r="465" spans="1:7">
      <c r="A465" t="s">
        <v>7</v>
      </c>
      <c r="B465">
        <v>549425</v>
      </c>
      <c r="C465">
        <v>21473</v>
      </c>
      <c r="D465">
        <v>1</v>
      </c>
      <c r="E465">
        <v>19.95</v>
      </c>
      <c r="F465">
        <v>19.95</v>
      </c>
      <c r="G465" t="s">
        <v>131</v>
      </c>
    </row>
    <row r="466" spans="1:7">
      <c r="A466" t="s">
        <v>6</v>
      </c>
      <c r="B466">
        <v>553664</v>
      </c>
      <c r="C466">
        <v>21473</v>
      </c>
      <c r="D466">
        <v>1</v>
      </c>
      <c r="E466">
        <v>19.95</v>
      </c>
      <c r="F466">
        <v>19.95</v>
      </c>
      <c r="G466" t="s">
        <v>131</v>
      </c>
    </row>
    <row r="467" spans="1:7">
      <c r="A467" t="s">
        <v>6</v>
      </c>
      <c r="B467">
        <v>553714</v>
      </c>
      <c r="C467">
        <v>21473</v>
      </c>
      <c r="D467">
        <v>1</v>
      </c>
      <c r="E467">
        <v>19.95</v>
      </c>
      <c r="F467">
        <v>19.95</v>
      </c>
      <c r="G467" t="s">
        <v>131</v>
      </c>
    </row>
    <row r="468" spans="1:7">
      <c r="A468" t="s">
        <v>6</v>
      </c>
      <c r="B468">
        <v>554999</v>
      </c>
      <c r="C468">
        <v>21473</v>
      </c>
      <c r="D468">
        <v>1</v>
      </c>
      <c r="E468">
        <v>19.95</v>
      </c>
      <c r="F468">
        <v>19.95</v>
      </c>
      <c r="G468" t="s">
        <v>131</v>
      </c>
    </row>
    <row r="469" spans="1:7">
      <c r="A469" t="s">
        <v>4</v>
      </c>
      <c r="B469">
        <v>558757</v>
      </c>
      <c r="C469">
        <v>21473</v>
      </c>
      <c r="D469">
        <v>1</v>
      </c>
      <c r="E469">
        <v>19.95</v>
      </c>
      <c r="F469">
        <v>19.95</v>
      </c>
      <c r="G469" t="s">
        <v>131</v>
      </c>
    </row>
    <row r="470" spans="1:7">
      <c r="A470" t="s">
        <v>4</v>
      </c>
      <c r="B470">
        <v>559458</v>
      </c>
      <c r="C470">
        <v>21473</v>
      </c>
      <c r="D470">
        <v>1</v>
      </c>
      <c r="E470">
        <v>19.95</v>
      </c>
      <c r="F470">
        <v>19.95</v>
      </c>
      <c r="G470" t="s">
        <v>131</v>
      </c>
    </row>
    <row r="471" spans="1:7">
      <c r="A471" t="s">
        <v>3</v>
      </c>
      <c r="B471">
        <v>564358</v>
      </c>
      <c r="C471">
        <v>21473</v>
      </c>
      <c r="D471">
        <v>1</v>
      </c>
      <c r="E471">
        <v>19.95</v>
      </c>
      <c r="F471">
        <v>19.95</v>
      </c>
      <c r="G471" t="s">
        <v>131</v>
      </c>
    </row>
    <row r="472" spans="1:7">
      <c r="A472" t="s">
        <v>1</v>
      </c>
      <c r="B472">
        <v>569208</v>
      </c>
      <c r="C472">
        <v>21473</v>
      </c>
      <c r="D472">
        <v>1</v>
      </c>
      <c r="E472">
        <v>19.95</v>
      </c>
      <c r="F472">
        <v>19.95</v>
      </c>
      <c r="G472" t="s">
        <v>131</v>
      </c>
    </row>
    <row r="473" spans="1:7">
      <c r="A473" t="s">
        <v>1</v>
      </c>
      <c r="B473">
        <v>571270</v>
      </c>
      <c r="C473">
        <v>21473</v>
      </c>
      <c r="D473">
        <v>1</v>
      </c>
      <c r="E473">
        <v>19.95</v>
      </c>
      <c r="F473">
        <v>19.95</v>
      </c>
      <c r="G473" t="s">
        <v>131</v>
      </c>
    </row>
    <row r="474" spans="1:7">
      <c r="A474" t="s">
        <v>0</v>
      </c>
      <c r="B474">
        <v>577554</v>
      </c>
      <c r="C474">
        <v>21473</v>
      </c>
      <c r="D474">
        <v>1</v>
      </c>
      <c r="E474">
        <v>19.95</v>
      </c>
      <c r="F474">
        <v>19.95</v>
      </c>
      <c r="G474" t="s">
        <v>132</v>
      </c>
    </row>
    <row r="475" spans="1:7">
      <c r="A475" t="s">
        <v>7</v>
      </c>
      <c r="B475">
        <v>550189</v>
      </c>
      <c r="C475">
        <v>21476</v>
      </c>
      <c r="D475">
        <v>3</v>
      </c>
      <c r="E475">
        <v>44.849999999999994</v>
      </c>
      <c r="F475">
        <v>14.949999999999998</v>
      </c>
      <c r="G475" t="s">
        <v>131</v>
      </c>
    </row>
    <row r="476" spans="1:7">
      <c r="A476" t="s">
        <v>5</v>
      </c>
      <c r="B476">
        <v>558100</v>
      </c>
      <c r="C476">
        <v>21476</v>
      </c>
      <c r="D476">
        <v>3</v>
      </c>
      <c r="E476">
        <v>44.849999999999994</v>
      </c>
      <c r="F476">
        <v>14.949999999999998</v>
      </c>
      <c r="G476" t="s">
        <v>131</v>
      </c>
    </row>
    <row r="477" spans="1:7">
      <c r="A477" t="s">
        <v>6</v>
      </c>
      <c r="B477">
        <v>554816</v>
      </c>
      <c r="C477">
        <v>21476</v>
      </c>
      <c r="D477">
        <v>4</v>
      </c>
      <c r="E477">
        <v>59.8</v>
      </c>
      <c r="F477">
        <v>14.95</v>
      </c>
      <c r="G477" t="s">
        <v>131</v>
      </c>
    </row>
    <row r="478" spans="1:7">
      <c r="A478" t="s">
        <v>7</v>
      </c>
      <c r="B478">
        <v>549056</v>
      </c>
      <c r="C478">
        <v>21476</v>
      </c>
      <c r="D478">
        <v>2</v>
      </c>
      <c r="E478">
        <v>29.9</v>
      </c>
      <c r="F478">
        <v>14.95</v>
      </c>
      <c r="G478" t="s">
        <v>131</v>
      </c>
    </row>
    <row r="479" spans="1:7">
      <c r="A479" t="s">
        <v>7</v>
      </c>
      <c r="B479">
        <v>549294</v>
      </c>
      <c r="C479">
        <v>21476</v>
      </c>
      <c r="D479">
        <v>2</v>
      </c>
      <c r="E479">
        <v>29.9</v>
      </c>
      <c r="F479">
        <v>14.95</v>
      </c>
      <c r="G479" t="s">
        <v>131</v>
      </c>
    </row>
    <row r="480" spans="1:7">
      <c r="A480" t="s">
        <v>6</v>
      </c>
      <c r="B480">
        <v>554999</v>
      </c>
      <c r="C480">
        <v>21476</v>
      </c>
      <c r="D480">
        <v>2</v>
      </c>
      <c r="E480">
        <v>29.9</v>
      </c>
      <c r="F480">
        <v>14.95</v>
      </c>
      <c r="G480" t="s">
        <v>131</v>
      </c>
    </row>
    <row r="481" spans="1:7">
      <c r="A481" t="s">
        <v>5</v>
      </c>
      <c r="B481">
        <v>556906</v>
      </c>
      <c r="C481">
        <v>21476</v>
      </c>
      <c r="D481">
        <v>2</v>
      </c>
      <c r="E481">
        <v>29.9</v>
      </c>
      <c r="F481">
        <v>14.95</v>
      </c>
      <c r="G481" t="s">
        <v>131</v>
      </c>
    </row>
    <row r="482" spans="1:7">
      <c r="A482" t="s">
        <v>3</v>
      </c>
      <c r="B482">
        <v>563920</v>
      </c>
      <c r="C482">
        <v>21476</v>
      </c>
      <c r="D482">
        <v>2</v>
      </c>
      <c r="E482">
        <v>29.9</v>
      </c>
      <c r="F482">
        <v>14.95</v>
      </c>
      <c r="G482" t="s">
        <v>131</v>
      </c>
    </row>
    <row r="483" spans="1:7">
      <c r="A483" t="s">
        <v>1</v>
      </c>
      <c r="B483">
        <v>571883</v>
      </c>
      <c r="C483">
        <v>21476</v>
      </c>
      <c r="D483">
        <v>2</v>
      </c>
      <c r="E483">
        <v>29.9</v>
      </c>
      <c r="F483">
        <v>14.95</v>
      </c>
      <c r="G483" t="s">
        <v>131</v>
      </c>
    </row>
    <row r="484" spans="1:7">
      <c r="A484" t="s">
        <v>10</v>
      </c>
      <c r="B484">
        <v>542121</v>
      </c>
      <c r="C484">
        <v>21476</v>
      </c>
      <c r="D484">
        <v>1</v>
      </c>
      <c r="E484">
        <v>14.95</v>
      </c>
      <c r="F484">
        <v>14.95</v>
      </c>
      <c r="G484" t="s">
        <v>131</v>
      </c>
    </row>
    <row r="485" spans="1:7">
      <c r="A485" t="s">
        <v>10</v>
      </c>
      <c r="B485">
        <v>542615</v>
      </c>
      <c r="C485">
        <v>21476</v>
      </c>
      <c r="D485">
        <v>1</v>
      </c>
      <c r="E485">
        <v>14.95</v>
      </c>
      <c r="F485">
        <v>14.95</v>
      </c>
      <c r="G485" t="s">
        <v>131</v>
      </c>
    </row>
    <row r="486" spans="1:7">
      <c r="A486" t="s">
        <v>9</v>
      </c>
      <c r="B486">
        <v>545061</v>
      </c>
      <c r="C486">
        <v>21476</v>
      </c>
      <c r="D486">
        <v>1</v>
      </c>
      <c r="E486">
        <v>14.95</v>
      </c>
      <c r="F486">
        <v>14.95</v>
      </c>
      <c r="G486" t="s">
        <v>131</v>
      </c>
    </row>
    <row r="487" spans="1:7">
      <c r="A487" t="s">
        <v>8</v>
      </c>
      <c r="B487">
        <v>546771</v>
      </c>
      <c r="C487">
        <v>21476</v>
      </c>
      <c r="D487">
        <v>1</v>
      </c>
      <c r="E487">
        <v>14.95</v>
      </c>
      <c r="F487">
        <v>14.95</v>
      </c>
      <c r="G487" t="s">
        <v>131</v>
      </c>
    </row>
    <row r="488" spans="1:7">
      <c r="A488" t="s">
        <v>7</v>
      </c>
      <c r="B488">
        <v>551152</v>
      </c>
      <c r="C488">
        <v>21476</v>
      </c>
      <c r="D488">
        <v>1</v>
      </c>
      <c r="E488">
        <v>14.95</v>
      </c>
      <c r="F488">
        <v>14.95</v>
      </c>
      <c r="G488" t="s">
        <v>131</v>
      </c>
    </row>
    <row r="489" spans="1:7">
      <c r="A489" t="s">
        <v>6</v>
      </c>
      <c r="B489">
        <v>551533</v>
      </c>
      <c r="C489">
        <v>21476</v>
      </c>
      <c r="D489">
        <v>1</v>
      </c>
      <c r="E489">
        <v>14.95</v>
      </c>
      <c r="F489">
        <v>14.95</v>
      </c>
      <c r="G489" t="s">
        <v>131</v>
      </c>
    </row>
    <row r="490" spans="1:7">
      <c r="A490" t="s">
        <v>6</v>
      </c>
      <c r="B490">
        <v>553190</v>
      </c>
      <c r="C490">
        <v>21476</v>
      </c>
      <c r="D490">
        <v>1</v>
      </c>
      <c r="E490">
        <v>14.95</v>
      </c>
      <c r="F490">
        <v>14.95</v>
      </c>
      <c r="G490" t="s">
        <v>131</v>
      </c>
    </row>
    <row r="491" spans="1:7">
      <c r="A491" t="s">
        <v>4</v>
      </c>
      <c r="B491">
        <v>561020</v>
      </c>
      <c r="C491">
        <v>21476</v>
      </c>
      <c r="D491">
        <v>1</v>
      </c>
      <c r="E491">
        <v>14.95</v>
      </c>
      <c r="F491">
        <v>14.95</v>
      </c>
      <c r="G491" t="s">
        <v>131</v>
      </c>
    </row>
    <row r="492" spans="1:7">
      <c r="A492" t="s">
        <v>1</v>
      </c>
      <c r="B492">
        <v>571286</v>
      </c>
      <c r="C492">
        <v>21476</v>
      </c>
      <c r="D492">
        <v>1</v>
      </c>
      <c r="E492">
        <v>14.95</v>
      </c>
      <c r="F492">
        <v>14.95</v>
      </c>
      <c r="G492" t="s">
        <v>131</v>
      </c>
    </row>
    <row r="493" spans="1:7">
      <c r="A493" t="s">
        <v>1</v>
      </c>
      <c r="B493">
        <v>570488</v>
      </c>
      <c r="C493">
        <v>21485</v>
      </c>
      <c r="D493">
        <v>2</v>
      </c>
      <c r="E493">
        <v>21.58</v>
      </c>
      <c r="F493">
        <v>10.79</v>
      </c>
      <c r="G493" t="s">
        <v>131</v>
      </c>
    </row>
    <row r="494" spans="1:7">
      <c r="A494" t="s">
        <v>0</v>
      </c>
      <c r="B494">
        <v>576339</v>
      </c>
      <c r="C494">
        <v>21485</v>
      </c>
      <c r="D494">
        <v>2</v>
      </c>
      <c r="E494">
        <v>21.58</v>
      </c>
      <c r="F494">
        <v>10.79</v>
      </c>
      <c r="G494" t="s">
        <v>132</v>
      </c>
    </row>
    <row r="495" spans="1:7">
      <c r="A495" t="s">
        <v>1</v>
      </c>
      <c r="B495">
        <v>572552</v>
      </c>
      <c r="C495">
        <v>21485</v>
      </c>
      <c r="D495">
        <v>1</v>
      </c>
      <c r="E495">
        <v>10.79</v>
      </c>
      <c r="F495">
        <v>10.79</v>
      </c>
      <c r="G495" t="s">
        <v>131</v>
      </c>
    </row>
    <row r="496" spans="1:7">
      <c r="A496" t="s">
        <v>0</v>
      </c>
      <c r="B496">
        <v>578270</v>
      </c>
      <c r="C496">
        <v>21485</v>
      </c>
      <c r="D496">
        <v>1</v>
      </c>
      <c r="E496">
        <v>10.79</v>
      </c>
      <c r="F496">
        <v>10.79</v>
      </c>
      <c r="G496" t="s">
        <v>132</v>
      </c>
    </row>
    <row r="497" spans="1:7">
      <c r="A497" t="s">
        <v>75</v>
      </c>
      <c r="B497">
        <v>580727</v>
      </c>
      <c r="C497">
        <v>21485</v>
      </c>
      <c r="D497">
        <v>1</v>
      </c>
      <c r="E497">
        <v>10.79</v>
      </c>
      <c r="F497">
        <v>10.79</v>
      </c>
      <c r="G497" t="s">
        <v>132</v>
      </c>
    </row>
    <row r="498" spans="1:7">
      <c r="A498" t="s">
        <v>0</v>
      </c>
      <c r="B498">
        <v>578270</v>
      </c>
      <c r="C498">
        <v>21523</v>
      </c>
      <c r="D498">
        <v>2</v>
      </c>
      <c r="E498">
        <v>31.58</v>
      </c>
      <c r="F498">
        <v>15.79</v>
      </c>
      <c r="G498" t="s">
        <v>132</v>
      </c>
    </row>
    <row r="499" spans="1:7">
      <c r="A499" t="s">
        <v>2</v>
      </c>
      <c r="B499">
        <v>567656</v>
      </c>
      <c r="C499">
        <v>21523</v>
      </c>
      <c r="D499">
        <v>1</v>
      </c>
      <c r="E499">
        <v>15.79</v>
      </c>
      <c r="F499">
        <v>15.79</v>
      </c>
      <c r="G499" t="s">
        <v>131</v>
      </c>
    </row>
    <row r="500" spans="1:7">
      <c r="A500" t="s">
        <v>0</v>
      </c>
      <c r="B500">
        <v>575607</v>
      </c>
      <c r="C500">
        <v>21523</v>
      </c>
      <c r="D500">
        <v>1</v>
      </c>
      <c r="E500">
        <v>15.79</v>
      </c>
      <c r="F500">
        <v>15.79</v>
      </c>
      <c r="G500" t="s">
        <v>132</v>
      </c>
    </row>
    <row r="501" spans="1:7">
      <c r="A501" t="s">
        <v>0</v>
      </c>
      <c r="B501">
        <v>579196</v>
      </c>
      <c r="C501">
        <v>21523</v>
      </c>
      <c r="D501">
        <v>1</v>
      </c>
      <c r="E501">
        <v>15.79</v>
      </c>
      <c r="F501">
        <v>15.79</v>
      </c>
      <c r="G501" t="s">
        <v>132</v>
      </c>
    </row>
    <row r="502" spans="1:7">
      <c r="A502" t="s">
        <v>75</v>
      </c>
      <c r="B502">
        <v>580727</v>
      </c>
      <c r="C502">
        <v>21524</v>
      </c>
      <c r="D502">
        <v>3</v>
      </c>
      <c r="E502">
        <v>49.89</v>
      </c>
      <c r="F502">
        <v>16.63</v>
      </c>
      <c r="G502" t="s">
        <v>132</v>
      </c>
    </row>
    <row r="503" spans="1:7">
      <c r="A503" t="s">
        <v>2</v>
      </c>
      <c r="B503">
        <v>567656</v>
      </c>
      <c r="C503">
        <v>21524</v>
      </c>
      <c r="D503">
        <v>2</v>
      </c>
      <c r="E503">
        <v>33.26</v>
      </c>
      <c r="F503">
        <v>16.63</v>
      </c>
      <c r="G503" t="s">
        <v>131</v>
      </c>
    </row>
    <row r="504" spans="1:7">
      <c r="A504" t="s">
        <v>2</v>
      </c>
      <c r="B504">
        <v>568346</v>
      </c>
      <c r="C504">
        <v>21524</v>
      </c>
      <c r="D504">
        <v>1</v>
      </c>
      <c r="E504">
        <v>16.63</v>
      </c>
      <c r="F504">
        <v>16.63</v>
      </c>
      <c r="G504" t="s">
        <v>131</v>
      </c>
    </row>
    <row r="505" spans="1:7">
      <c r="A505" t="s">
        <v>1</v>
      </c>
      <c r="B505">
        <v>569246</v>
      </c>
      <c r="C505">
        <v>21524</v>
      </c>
      <c r="D505">
        <v>1</v>
      </c>
      <c r="E505">
        <v>16.63</v>
      </c>
      <c r="F505">
        <v>16.63</v>
      </c>
      <c r="G505" t="s">
        <v>131</v>
      </c>
    </row>
    <row r="506" spans="1:7">
      <c r="A506" t="s">
        <v>1</v>
      </c>
      <c r="B506">
        <v>570488</v>
      </c>
      <c r="C506">
        <v>21524</v>
      </c>
      <c r="D506">
        <v>1</v>
      </c>
      <c r="E506">
        <v>16.63</v>
      </c>
      <c r="F506">
        <v>16.63</v>
      </c>
      <c r="G506" t="s">
        <v>131</v>
      </c>
    </row>
    <row r="507" spans="1:7">
      <c r="A507" t="s">
        <v>1</v>
      </c>
      <c r="B507">
        <v>573576</v>
      </c>
      <c r="C507">
        <v>21524</v>
      </c>
      <c r="D507">
        <v>1</v>
      </c>
      <c r="E507">
        <v>16.63</v>
      </c>
      <c r="F507">
        <v>16.63</v>
      </c>
      <c r="G507" t="s">
        <v>131</v>
      </c>
    </row>
    <row r="508" spans="1:7">
      <c r="A508" t="s">
        <v>3</v>
      </c>
      <c r="B508">
        <v>564062</v>
      </c>
      <c r="C508">
        <v>21627</v>
      </c>
      <c r="D508">
        <v>6</v>
      </c>
      <c r="E508">
        <v>89.699999999999989</v>
      </c>
      <c r="F508">
        <v>14.949999999999998</v>
      </c>
      <c r="G508" t="s">
        <v>131</v>
      </c>
    </row>
    <row r="509" spans="1:7">
      <c r="A509" t="s">
        <v>10</v>
      </c>
      <c r="B509">
        <v>542731</v>
      </c>
      <c r="C509">
        <v>21627</v>
      </c>
      <c r="D509">
        <v>3</v>
      </c>
      <c r="E509">
        <v>44.849999999999994</v>
      </c>
      <c r="F509">
        <v>14.949999999999998</v>
      </c>
      <c r="G509" t="s">
        <v>131</v>
      </c>
    </row>
    <row r="510" spans="1:7">
      <c r="A510" t="s">
        <v>4</v>
      </c>
      <c r="B510">
        <v>560451</v>
      </c>
      <c r="C510">
        <v>21627</v>
      </c>
      <c r="D510">
        <v>4</v>
      </c>
      <c r="E510">
        <v>59.8</v>
      </c>
      <c r="F510">
        <v>14.95</v>
      </c>
      <c r="G510" t="s">
        <v>131</v>
      </c>
    </row>
    <row r="511" spans="1:7">
      <c r="A511" t="s">
        <v>19</v>
      </c>
      <c r="B511">
        <v>538002</v>
      </c>
      <c r="C511">
        <v>21627</v>
      </c>
      <c r="D511">
        <v>2</v>
      </c>
      <c r="E511">
        <v>29.9</v>
      </c>
      <c r="F511">
        <v>14.95</v>
      </c>
      <c r="G511" t="s">
        <v>131</v>
      </c>
    </row>
    <row r="512" spans="1:7">
      <c r="A512" t="s">
        <v>6</v>
      </c>
      <c r="B512">
        <v>552313</v>
      </c>
      <c r="C512">
        <v>21627</v>
      </c>
      <c r="D512">
        <v>2</v>
      </c>
      <c r="E512">
        <v>29.9</v>
      </c>
      <c r="F512">
        <v>14.95</v>
      </c>
      <c r="G512" t="s">
        <v>131</v>
      </c>
    </row>
    <row r="513" spans="1:7">
      <c r="A513" t="s">
        <v>5</v>
      </c>
      <c r="B513">
        <v>558093</v>
      </c>
      <c r="C513">
        <v>21627</v>
      </c>
      <c r="D513">
        <v>2</v>
      </c>
      <c r="E513">
        <v>29.9</v>
      </c>
      <c r="F513">
        <v>14.95</v>
      </c>
      <c r="G513" t="s">
        <v>131</v>
      </c>
    </row>
    <row r="514" spans="1:7">
      <c r="A514" t="s">
        <v>5</v>
      </c>
      <c r="B514">
        <v>558540</v>
      </c>
      <c r="C514">
        <v>21627</v>
      </c>
      <c r="D514">
        <v>2</v>
      </c>
      <c r="E514">
        <v>29.9</v>
      </c>
      <c r="F514">
        <v>14.95</v>
      </c>
      <c r="G514" t="s">
        <v>131</v>
      </c>
    </row>
    <row r="515" spans="1:7">
      <c r="A515" t="s">
        <v>19</v>
      </c>
      <c r="B515">
        <v>539588</v>
      </c>
      <c r="C515">
        <v>21627</v>
      </c>
      <c r="D515">
        <v>1</v>
      </c>
      <c r="E515">
        <v>14.95</v>
      </c>
      <c r="F515">
        <v>14.95</v>
      </c>
      <c r="G515" t="s">
        <v>131</v>
      </c>
    </row>
    <row r="516" spans="1:7">
      <c r="A516" t="s">
        <v>10</v>
      </c>
      <c r="B516">
        <v>540014</v>
      </c>
      <c r="C516">
        <v>21627</v>
      </c>
      <c r="D516">
        <v>1</v>
      </c>
      <c r="E516">
        <v>14.95</v>
      </c>
      <c r="F516">
        <v>14.95</v>
      </c>
      <c r="G516" t="s">
        <v>131</v>
      </c>
    </row>
    <row r="517" spans="1:7">
      <c r="A517" t="s">
        <v>10</v>
      </c>
      <c r="B517">
        <v>540526</v>
      </c>
      <c r="C517">
        <v>21627</v>
      </c>
      <c r="D517">
        <v>1</v>
      </c>
      <c r="E517">
        <v>14.95</v>
      </c>
      <c r="F517">
        <v>14.95</v>
      </c>
      <c r="G517" t="s">
        <v>131</v>
      </c>
    </row>
    <row r="518" spans="1:7">
      <c r="A518" t="s">
        <v>10</v>
      </c>
      <c r="B518">
        <v>540770</v>
      </c>
      <c r="C518">
        <v>21627</v>
      </c>
      <c r="D518">
        <v>1</v>
      </c>
      <c r="E518">
        <v>14.95</v>
      </c>
      <c r="F518">
        <v>14.95</v>
      </c>
      <c r="G518" t="s">
        <v>131</v>
      </c>
    </row>
    <row r="519" spans="1:7">
      <c r="A519" t="s">
        <v>8</v>
      </c>
      <c r="B519">
        <v>545377</v>
      </c>
      <c r="C519">
        <v>21627</v>
      </c>
      <c r="D519">
        <v>1</v>
      </c>
      <c r="E519">
        <v>14.95</v>
      </c>
      <c r="F519">
        <v>14.95</v>
      </c>
      <c r="G519" t="s">
        <v>131</v>
      </c>
    </row>
    <row r="520" spans="1:7">
      <c r="A520" t="s">
        <v>8</v>
      </c>
      <c r="B520">
        <v>546104</v>
      </c>
      <c r="C520">
        <v>21627</v>
      </c>
      <c r="D520">
        <v>1</v>
      </c>
      <c r="E520">
        <v>14.95</v>
      </c>
      <c r="F520">
        <v>14.95</v>
      </c>
      <c r="G520" t="s">
        <v>131</v>
      </c>
    </row>
    <row r="521" spans="1:7">
      <c r="A521" t="s">
        <v>7</v>
      </c>
      <c r="B521">
        <v>548992</v>
      </c>
      <c r="C521">
        <v>21627</v>
      </c>
      <c r="D521">
        <v>1</v>
      </c>
      <c r="E521">
        <v>14.95</v>
      </c>
      <c r="F521">
        <v>14.95</v>
      </c>
      <c r="G521" t="s">
        <v>131</v>
      </c>
    </row>
    <row r="522" spans="1:7">
      <c r="A522" t="s">
        <v>6</v>
      </c>
      <c r="B522">
        <v>551727</v>
      </c>
      <c r="C522">
        <v>21627</v>
      </c>
      <c r="D522">
        <v>1</v>
      </c>
      <c r="E522">
        <v>14.95</v>
      </c>
      <c r="F522">
        <v>14.95</v>
      </c>
      <c r="G522" t="s">
        <v>131</v>
      </c>
    </row>
    <row r="523" spans="1:7">
      <c r="A523" t="s">
        <v>6</v>
      </c>
      <c r="B523">
        <v>552243</v>
      </c>
      <c r="C523">
        <v>21627</v>
      </c>
      <c r="D523">
        <v>1</v>
      </c>
      <c r="E523">
        <v>14.95</v>
      </c>
      <c r="F523">
        <v>14.95</v>
      </c>
      <c r="G523" t="s">
        <v>131</v>
      </c>
    </row>
    <row r="524" spans="1:7">
      <c r="A524" t="s">
        <v>4</v>
      </c>
      <c r="B524">
        <v>559991</v>
      </c>
      <c r="C524">
        <v>21627</v>
      </c>
      <c r="D524">
        <v>1</v>
      </c>
      <c r="E524">
        <v>14.95</v>
      </c>
      <c r="F524">
        <v>14.95</v>
      </c>
      <c r="G524" t="s">
        <v>131</v>
      </c>
    </row>
    <row r="525" spans="1:7">
      <c r="A525" t="s">
        <v>3</v>
      </c>
      <c r="B525">
        <v>562201</v>
      </c>
      <c r="C525">
        <v>21627</v>
      </c>
      <c r="D525">
        <v>1</v>
      </c>
      <c r="E525">
        <v>14.95</v>
      </c>
      <c r="F525">
        <v>14.95</v>
      </c>
      <c r="G525" t="s">
        <v>131</v>
      </c>
    </row>
    <row r="526" spans="1:7">
      <c r="A526" t="s">
        <v>3</v>
      </c>
      <c r="B526">
        <v>563255</v>
      </c>
      <c r="C526">
        <v>21627</v>
      </c>
      <c r="D526">
        <v>1</v>
      </c>
      <c r="E526">
        <v>14.95</v>
      </c>
      <c r="F526">
        <v>14.95</v>
      </c>
      <c r="G526" t="s">
        <v>131</v>
      </c>
    </row>
    <row r="527" spans="1:7">
      <c r="A527" t="s">
        <v>2</v>
      </c>
      <c r="B527">
        <v>567679</v>
      </c>
      <c r="C527">
        <v>21627</v>
      </c>
      <c r="D527">
        <v>1</v>
      </c>
      <c r="E527">
        <v>14.95</v>
      </c>
      <c r="F527">
        <v>14.95</v>
      </c>
      <c r="G527" t="s">
        <v>131</v>
      </c>
    </row>
    <row r="528" spans="1:7">
      <c r="A528" t="s">
        <v>1</v>
      </c>
      <c r="B528">
        <v>569561</v>
      </c>
      <c r="C528">
        <v>21627</v>
      </c>
      <c r="D528">
        <v>1</v>
      </c>
      <c r="E528">
        <v>14.95</v>
      </c>
      <c r="F528">
        <v>14.95</v>
      </c>
      <c r="G528" t="s">
        <v>131</v>
      </c>
    </row>
    <row r="529" spans="1:7">
      <c r="A529" t="s">
        <v>1</v>
      </c>
      <c r="B529">
        <v>571041</v>
      </c>
      <c r="C529">
        <v>21627</v>
      </c>
      <c r="D529">
        <v>1</v>
      </c>
      <c r="E529">
        <v>14.95</v>
      </c>
      <c r="F529">
        <v>14.95</v>
      </c>
      <c r="G529" t="s">
        <v>131</v>
      </c>
    </row>
    <row r="530" spans="1:7">
      <c r="A530" t="s">
        <v>1</v>
      </c>
      <c r="B530">
        <v>572517</v>
      </c>
      <c r="C530">
        <v>21627</v>
      </c>
      <c r="D530">
        <v>1</v>
      </c>
      <c r="E530">
        <v>14.95</v>
      </c>
      <c r="F530">
        <v>14.95</v>
      </c>
      <c r="G530" t="s">
        <v>131</v>
      </c>
    </row>
    <row r="531" spans="1:7">
      <c r="A531" t="s">
        <v>1</v>
      </c>
      <c r="B531">
        <v>571281</v>
      </c>
      <c r="C531">
        <v>21628</v>
      </c>
      <c r="D531">
        <v>13</v>
      </c>
      <c r="E531">
        <v>165.75</v>
      </c>
      <c r="F531">
        <v>12.75</v>
      </c>
      <c r="G531" t="s">
        <v>131</v>
      </c>
    </row>
    <row r="532" spans="1:7">
      <c r="A532" t="s">
        <v>1</v>
      </c>
      <c r="B532">
        <v>571653</v>
      </c>
      <c r="C532">
        <v>21628</v>
      </c>
      <c r="D532">
        <v>4</v>
      </c>
      <c r="E532">
        <v>51</v>
      </c>
      <c r="F532">
        <v>12.75</v>
      </c>
      <c r="G532" t="s">
        <v>131</v>
      </c>
    </row>
    <row r="533" spans="1:7">
      <c r="A533" t="s">
        <v>3</v>
      </c>
      <c r="B533">
        <v>564062</v>
      </c>
      <c r="C533">
        <v>21628</v>
      </c>
      <c r="D533">
        <v>6</v>
      </c>
      <c r="E533">
        <v>89.699999999999989</v>
      </c>
      <c r="F533">
        <v>14.949999999999998</v>
      </c>
      <c r="G533" t="s">
        <v>131</v>
      </c>
    </row>
    <row r="534" spans="1:7">
      <c r="A534" t="s">
        <v>4</v>
      </c>
      <c r="B534">
        <v>560451</v>
      </c>
      <c r="C534">
        <v>21628</v>
      </c>
      <c r="D534">
        <v>4</v>
      </c>
      <c r="E534">
        <v>59.8</v>
      </c>
      <c r="F534">
        <v>14.95</v>
      </c>
      <c r="G534" t="s">
        <v>131</v>
      </c>
    </row>
    <row r="535" spans="1:7">
      <c r="A535" t="s">
        <v>19</v>
      </c>
      <c r="B535">
        <v>538002</v>
      </c>
      <c r="C535">
        <v>21628</v>
      </c>
      <c r="D535">
        <v>2</v>
      </c>
      <c r="E535">
        <v>29.9</v>
      </c>
      <c r="F535">
        <v>14.95</v>
      </c>
      <c r="G535" t="s">
        <v>131</v>
      </c>
    </row>
    <row r="536" spans="1:7">
      <c r="A536" t="s">
        <v>5</v>
      </c>
      <c r="B536">
        <v>558540</v>
      </c>
      <c r="C536">
        <v>21628</v>
      </c>
      <c r="D536">
        <v>2</v>
      </c>
      <c r="E536">
        <v>29.9</v>
      </c>
      <c r="F536">
        <v>14.95</v>
      </c>
      <c r="G536" t="s">
        <v>131</v>
      </c>
    </row>
    <row r="537" spans="1:7">
      <c r="A537" t="s">
        <v>4</v>
      </c>
      <c r="B537">
        <v>559929</v>
      </c>
      <c r="C537">
        <v>21628</v>
      </c>
      <c r="D537">
        <v>2</v>
      </c>
      <c r="E537">
        <v>29.9</v>
      </c>
      <c r="F537">
        <v>14.95</v>
      </c>
      <c r="G537" t="s">
        <v>131</v>
      </c>
    </row>
    <row r="538" spans="1:7">
      <c r="A538" t="s">
        <v>3</v>
      </c>
      <c r="B538">
        <v>564141</v>
      </c>
      <c r="C538">
        <v>21628</v>
      </c>
      <c r="D538">
        <v>2</v>
      </c>
      <c r="E538">
        <v>29.9</v>
      </c>
      <c r="F538">
        <v>14.95</v>
      </c>
      <c r="G538" t="s">
        <v>131</v>
      </c>
    </row>
    <row r="539" spans="1:7">
      <c r="A539" t="s">
        <v>1</v>
      </c>
      <c r="B539">
        <v>570197</v>
      </c>
      <c r="C539">
        <v>21628</v>
      </c>
      <c r="D539">
        <v>2</v>
      </c>
      <c r="E539">
        <v>29.9</v>
      </c>
      <c r="F539">
        <v>14.95</v>
      </c>
      <c r="G539" t="s">
        <v>131</v>
      </c>
    </row>
    <row r="540" spans="1:7">
      <c r="A540" t="s">
        <v>10</v>
      </c>
      <c r="B540">
        <v>540014</v>
      </c>
      <c r="C540">
        <v>21628</v>
      </c>
      <c r="D540">
        <v>1</v>
      </c>
      <c r="E540">
        <v>14.95</v>
      </c>
      <c r="F540">
        <v>14.95</v>
      </c>
      <c r="G540" t="s">
        <v>131</v>
      </c>
    </row>
    <row r="541" spans="1:7">
      <c r="A541" t="s">
        <v>8</v>
      </c>
      <c r="B541">
        <v>548199</v>
      </c>
      <c r="C541">
        <v>21628</v>
      </c>
      <c r="D541">
        <v>1</v>
      </c>
      <c r="E541">
        <v>14.95</v>
      </c>
      <c r="F541">
        <v>14.95</v>
      </c>
      <c r="G541" t="s">
        <v>131</v>
      </c>
    </row>
    <row r="542" spans="1:7">
      <c r="A542" t="s">
        <v>7</v>
      </c>
      <c r="B542">
        <v>548992</v>
      </c>
      <c r="C542">
        <v>21628</v>
      </c>
      <c r="D542">
        <v>1</v>
      </c>
      <c r="E542">
        <v>14.95</v>
      </c>
      <c r="F542">
        <v>14.95</v>
      </c>
      <c r="G542" t="s">
        <v>131</v>
      </c>
    </row>
    <row r="543" spans="1:7">
      <c r="A543" t="s">
        <v>4</v>
      </c>
      <c r="B543">
        <v>559302</v>
      </c>
      <c r="C543">
        <v>21628</v>
      </c>
      <c r="D543">
        <v>1</v>
      </c>
      <c r="E543">
        <v>14.95</v>
      </c>
      <c r="F543">
        <v>14.95</v>
      </c>
      <c r="G543" t="s">
        <v>131</v>
      </c>
    </row>
    <row r="544" spans="1:7">
      <c r="A544" t="s">
        <v>1</v>
      </c>
      <c r="B544">
        <v>573328</v>
      </c>
      <c r="C544">
        <v>21628</v>
      </c>
      <c r="D544">
        <v>1</v>
      </c>
      <c r="E544">
        <v>14.95</v>
      </c>
      <c r="F544">
        <v>14.95</v>
      </c>
      <c r="G544" t="s">
        <v>131</v>
      </c>
    </row>
    <row r="545" spans="1:7">
      <c r="A545" t="s">
        <v>0</v>
      </c>
      <c r="B545">
        <v>576236</v>
      </c>
      <c r="C545">
        <v>21628</v>
      </c>
      <c r="D545">
        <v>1</v>
      </c>
      <c r="E545">
        <v>14.95</v>
      </c>
      <c r="F545">
        <v>14.95</v>
      </c>
      <c r="G545" t="s">
        <v>132</v>
      </c>
    </row>
    <row r="546" spans="1:7">
      <c r="A546" t="s">
        <v>75</v>
      </c>
      <c r="B546">
        <v>581266</v>
      </c>
      <c r="C546">
        <v>21628</v>
      </c>
      <c r="D546">
        <v>1</v>
      </c>
      <c r="E546">
        <v>14.95</v>
      </c>
      <c r="F546">
        <v>14.95</v>
      </c>
      <c r="G546" t="s">
        <v>132</v>
      </c>
    </row>
    <row r="547" spans="1:7">
      <c r="A547" t="s">
        <v>5</v>
      </c>
      <c r="B547">
        <v>555917</v>
      </c>
      <c r="C547">
        <v>21631</v>
      </c>
      <c r="D547">
        <v>8</v>
      </c>
      <c r="E547">
        <v>102</v>
      </c>
      <c r="F547">
        <v>12.75</v>
      </c>
      <c r="G547" t="s">
        <v>131</v>
      </c>
    </row>
    <row r="548" spans="1:7">
      <c r="A548" t="s">
        <v>10</v>
      </c>
      <c r="B548">
        <v>541978</v>
      </c>
      <c r="C548">
        <v>21631</v>
      </c>
      <c r="D548">
        <v>3</v>
      </c>
      <c r="E548">
        <v>38.25</v>
      </c>
      <c r="F548">
        <v>12.75</v>
      </c>
      <c r="G548" t="s">
        <v>131</v>
      </c>
    </row>
    <row r="549" spans="1:7">
      <c r="A549" t="s">
        <v>8</v>
      </c>
      <c r="B549">
        <v>547818</v>
      </c>
      <c r="C549">
        <v>21631</v>
      </c>
      <c r="D549">
        <v>2</v>
      </c>
      <c r="E549">
        <v>25.5</v>
      </c>
      <c r="F549">
        <v>12.75</v>
      </c>
      <c r="G549" t="s">
        <v>131</v>
      </c>
    </row>
    <row r="550" spans="1:7">
      <c r="A550" t="s">
        <v>6</v>
      </c>
      <c r="B550">
        <v>553034</v>
      </c>
      <c r="C550">
        <v>21631</v>
      </c>
      <c r="D550">
        <v>2</v>
      </c>
      <c r="E550">
        <v>25.5</v>
      </c>
      <c r="F550">
        <v>12.75</v>
      </c>
      <c r="G550" t="s">
        <v>131</v>
      </c>
    </row>
    <row r="551" spans="1:7">
      <c r="A551" t="s">
        <v>6</v>
      </c>
      <c r="B551">
        <v>554057</v>
      </c>
      <c r="C551">
        <v>21631</v>
      </c>
      <c r="D551">
        <v>1</v>
      </c>
      <c r="E551">
        <v>12.75</v>
      </c>
      <c r="F551">
        <v>12.75</v>
      </c>
      <c r="G551" t="s">
        <v>131</v>
      </c>
    </row>
    <row r="552" spans="1:7">
      <c r="A552" t="s">
        <v>0</v>
      </c>
      <c r="B552">
        <v>577056</v>
      </c>
      <c r="C552">
        <v>21631</v>
      </c>
      <c r="D552">
        <v>1</v>
      </c>
      <c r="E552">
        <v>12.75</v>
      </c>
      <c r="F552">
        <v>12.75</v>
      </c>
      <c r="G552" t="s">
        <v>132</v>
      </c>
    </row>
    <row r="553" spans="1:7">
      <c r="A553" t="s">
        <v>5</v>
      </c>
      <c r="B553">
        <v>555917</v>
      </c>
      <c r="C553">
        <v>21633</v>
      </c>
      <c r="D553">
        <v>7</v>
      </c>
      <c r="E553">
        <v>89.25</v>
      </c>
      <c r="F553">
        <v>12.75</v>
      </c>
      <c r="G553" t="s">
        <v>131</v>
      </c>
    </row>
    <row r="554" spans="1:7">
      <c r="A554" t="s">
        <v>0</v>
      </c>
      <c r="B554">
        <v>577056</v>
      </c>
      <c r="C554">
        <v>21633</v>
      </c>
      <c r="D554">
        <v>3</v>
      </c>
      <c r="E554">
        <v>38.25</v>
      </c>
      <c r="F554">
        <v>12.75</v>
      </c>
      <c r="G554" t="s">
        <v>132</v>
      </c>
    </row>
    <row r="555" spans="1:7">
      <c r="A555" t="s">
        <v>0</v>
      </c>
      <c r="B555">
        <v>577618</v>
      </c>
      <c r="C555">
        <v>21633</v>
      </c>
      <c r="D555">
        <v>3</v>
      </c>
      <c r="E555">
        <v>38.25</v>
      </c>
      <c r="F555">
        <v>12.75</v>
      </c>
      <c r="G555" t="s">
        <v>132</v>
      </c>
    </row>
    <row r="556" spans="1:7">
      <c r="A556" t="s">
        <v>9</v>
      </c>
      <c r="B556">
        <v>544896</v>
      </c>
      <c r="C556">
        <v>21633</v>
      </c>
      <c r="D556">
        <v>2</v>
      </c>
      <c r="E556">
        <v>25.5</v>
      </c>
      <c r="F556">
        <v>12.75</v>
      </c>
      <c r="G556" t="s">
        <v>131</v>
      </c>
    </row>
    <row r="557" spans="1:7">
      <c r="A557" t="s">
        <v>9</v>
      </c>
      <c r="B557">
        <v>544190</v>
      </c>
      <c r="C557">
        <v>21633</v>
      </c>
      <c r="D557">
        <v>1</v>
      </c>
      <c r="E557">
        <v>12.75</v>
      </c>
      <c r="F557">
        <v>12.75</v>
      </c>
      <c r="G557" t="s">
        <v>131</v>
      </c>
    </row>
    <row r="558" spans="1:7">
      <c r="A558" t="s">
        <v>7</v>
      </c>
      <c r="B558">
        <v>548741</v>
      </c>
      <c r="C558">
        <v>21633</v>
      </c>
      <c r="D558">
        <v>1</v>
      </c>
      <c r="E558">
        <v>12.75</v>
      </c>
      <c r="F558">
        <v>12.75</v>
      </c>
      <c r="G558" t="s">
        <v>131</v>
      </c>
    </row>
    <row r="559" spans="1:7">
      <c r="A559" t="s">
        <v>7</v>
      </c>
      <c r="B559">
        <v>549813</v>
      </c>
      <c r="C559">
        <v>21633</v>
      </c>
      <c r="D559">
        <v>1</v>
      </c>
      <c r="E559">
        <v>12.75</v>
      </c>
      <c r="F559">
        <v>12.75</v>
      </c>
      <c r="G559" t="s">
        <v>131</v>
      </c>
    </row>
    <row r="560" spans="1:7">
      <c r="A560" t="s">
        <v>3</v>
      </c>
      <c r="B560">
        <v>562166</v>
      </c>
      <c r="C560">
        <v>21633</v>
      </c>
      <c r="D560">
        <v>1</v>
      </c>
      <c r="E560">
        <v>12.75</v>
      </c>
      <c r="F560">
        <v>12.75</v>
      </c>
      <c r="G560" t="s">
        <v>131</v>
      </c>
    </row>
    <row r="561" spans="1:7">
      <c r="A561" t="s">
        <v>3</v>
      </c>
      <c r="B561">
        <v>564091</v>
      </c>
      <c r="C561">
        <v>21633</v>
      </c>
      <c r="D561">
        <v>1</v>
      </c>
      <c r="E561">
        <v>12.75</v>
      </c>
      <c r="F561">
        <v>12.75</v>
      </c>
      <c r="G561" t="s">
        <v>131</v>
      </c>
    </row>
    <row r="562" spans="1:7">
      <c r="A562" t="s">
        <v>1</v>
      </c>
      <c r="B562">
        <v>570197</v>
      </c>
      <c r="C562">
        <v>21633</v>
      </c>
      <c r="D562">
        <v>1</v>
      </c>
      <c r="E562">
        <v>12.75</v>
      </c>
      <c r="F562">
        <v>12.75</v>
      </c>
      <c r="G562" t="s">
        <v>131</v>
      </c>
    </row>
    <row r="563" spans="1:7">
      <c r="A563" t="s">
        <v>6</v>
      </c>
      <c r="B563">
        <v>554520</v>
      </c>
      <c r="C563">
        <v>21686</v>
      </c>
      <c r="D563">
        <v>10</v>
      </c>
      <c r="E563">
        <v>349.5</v>
      </c>
      <c r="F563">
        <v>34.950000000000003</v>
      </c>
      <c r="G563" t="s">
        <v>131</v>
      </c>
    </row>
    <row r="564" spans="1:7">
      <c r="A564" t="s">
        <v>5</v>
      </c>
      <c r="B564">
        <v>558006</v>
      </c>
      <c r="C564">
        <v>21686</v>
      </c>
      <c r="D564">
        <v>3</v>
      </c>
      <c r="E564">
        <v>119.85000000000001</v>
      </c>
      <c r="F564">
        <v>39.950000000000003</v>
      </c>
      <c r="G564" t="s">
        <v>131</v>
      </c>
    </row>
    <row r="565" spans="1:7">
      <c r="A565" t="s">
        <v>10</v>
      </c>
      <c r="B565">
        <v>540630</v>
      </c>
      <c r="C565">
        <v>21686</v>
      </c>
      <c r="D565">
        <v>2</v>
      </c>
      <c r="E565">
        <v>79.900000000000006</v>
      </c>
      <c r="F565">
        <v>39.950000000000003</v>
      </c>
      <c r="G565" t="s">
        <v>131</v>
      </c>
    </row>
    <row r="566" spans="1:7">
      <c r="A566" t="s">
        <v>9</v>
      </c>
      <c r="B566">
        <v>543294</v>
      </c>
      <c r="C566">
        <v>21686</v>
      </c>
      <c r="D566">
        <v>2</v>
      </c>
      <c r="E566">
        <v>79.900000000000006</v>
      </c>
      <c r="F566">
        <v>39.950000000000003</v>
      </c>
      <c r="G566" t="s">
        <v>131</v>
      </c>
    </row>
    <row r="567" spans="1:7">
      <c r="A567" t="s">
        <v>8</v>
      </c>
      <c r="B567">
        <v>547171</v>
      </c>
      <c r="C567">
        <v>21686</v>
      </c>
      <c r="D567">
        <v>2</v>
      </c>
      <c r="E567">
        <v>79.900000000000006</v>
      </c>
      <c r="F567">
        <v>39.950000000000003</v>
      </c>
      <c r="G567" t="s">
        <v>131</v>
      </c>
    </row>
    <row r="568" spans="1:7">
      <c r="A568" t="s">
        <v>5</v>
      </c>
      <c r="B568">
        <v>556245</v>
      </c>
      <c r="C568">
        <v>21686</v>
      </c>
      <c r="D568">
        <v>2</v>
      </c>
      <c r="E568">
        <v>79.900000000000006</v>
      </c>
      <c r="F568">
        <v>39.950000000000003</v>
      </c>
      <c r="G568" t="s">
        <v>131</v>
      </c>
    </row>
    <row r="569" spans="1:7">
      <c r="A569" t="s">
        <v>10</v>
      </c>
      <c r="B569">
        <v>542608</v>
      </c>
      <c r="C569">
        <v>21686</v>
      </c>
      <c r="D569">
        <v>1</v>
      </c>
      <c r="E569">
        <v>39.950000000000003</v>
      </c>
      <c r="F569">
        <v>39.950000000000003</v>
      </c>
      <c r="G569" t="s">
        <v>131</v>
      </c>
    </row>
    <row r="570" spans="1:7">
      <c r="A570" t="s">
        <v>8</v>
      </c>
      <c r="B570">
        <v>546732</v>
      </c>
      <c r="C570">
        <v>21686</v>
      </c>
      <c r="D570">
        <v>1</v>
      </c>
      <c r="E570">
        <v>39.950000000000003</v>
      </c>
      <c r="F570">
        <v>39.950000000000003</v>
      </c>
      <c r="G570" t="s">
        <v>131</v>
      </c>
    </row>
    <row r="571" spans="1:7">
      <c r="A571" t="s">
        <v>8</v>
      </c>
      <c r="B571">
        <v>546983</v>
      </c>
      <c r="C571">
        <v>21686</v>
      </c>
      <c r="D571">
        <v>1</v>
      </c>
      <c r="E571">
        <v>39.950000000000003</v>
      </c>
      <c r="F571">
        <v>39.950000000000003</v>
      </c>
      <c r="G571" t="s">
        <v>131</v>
      </c>
    </row>
    <row r="572" spans="1:7">
      <c r="A572" t="s">
        <v>7</v>
      </c>
      <c r="B572">
        <v>549690</v>
      </c>
      <c r="C572">
        <v>21686</v>
      </c>
      <c r="D572">
        <v>1</v>
      </c>
      <c r="E572">
        <v>39.950000000000003</v>
      </c>
      <c r="F572">
        <v>39.950000000000003</v>
      </c>
      <c r="G572" t="s">
        <v>131</v>
      </c>
    </row>
    <row r="573" spans="1:7">
      <c r="A573" t="s">
        <v>6</v>
      </c>
      <c r="B573">
        <v>551980</v>
      </c>
      <c r="C573">
        <v>21686</v>
      </c>
      <c r="D573">
        <v>1</v>
      </c>
      <c r="E573">
        <v>39.950000000000003</v>
      </c>
      <c r="F573">
        <v>39.950000000000003</v>
      </c>
      <c r="G573" t="s">
        <v>131</v>
      </c>
    </row>
    <row r="574" spans="1:7">
      <c r="A574" t="s">
        <v>5</v>
      </c>
      <c r="B574">
        <v>557636</v>
      </c>
      <c r="C574">
        <v>21686</v>
      </c>
      <c r="D574">
        <v>1</v>
      </c>
      <c r="E574">
        <v>39.950000000000003</v>
      </c>
      <c r="F574">
        <v>39.950000000000003</v>
      </c>
      <c r="G574" t="s">
        <v>131</v>
      </c>
    </row>
    <row r="575" spans="1:7">
      <c r="A575" t="s">
        <v>3</v>
      </c>
      <c r="B575">
        <v>563360</v>
      </c>
      <c r="C575">
        <v>21686</v>
      </c>
      <c r="D575">
        <v>1</v>
      </c>
      <c r="E575">
        <v>39.950000000000003</v>
      </c>
      <c r="F575">
        <v>39.950000000000003</v>
      </c>
      <c r="G575" t="s">
        <v>131</v>
      </c>
    </row>
    <row r="576" spans="1:7">
      <c r="A576" t="s">
        <v>3</v>
      </c>
      <c r="B576">
        <v>564141</v>
      </c>
      <c r="C576">
        <v>21686</v>
      </c>
      <c r="D576">
        <v>1</v>
      </c>
      <c r="E576">
        <v>39.950000000000003</v>
      </c>
      <c r="F576">
        <v>39.950000000000003</v>
      </c>
      <c r="G576" t="s">
        <v>131</v>
      </c>
    </row>
    <row r="577" spans="1:7">
      <c r="A577" t="s">
        <v>2</v>
      </c>
      <c r="B577">
        <v>565141</v>
      </c>
      <c r="C577">
        <v>21686</v>
      </c>
      <c r="D577">
        <v>1</v>
      </c>
      <c r="E577">
        <v>39.950000000000003</v>
      </c>
      <c r="F577">
        <v>39.950000000000003</v>
      </c>
      <c r="G577" t="s">
        <v>131</v>
      </c>
    </row>
    <row r="578" spans="1:7">
      <c r="A578" t="s">
        <v>2</v>
      </c>
      <c r="B578">
        <v>567473</v>
      </c>
      <c r="C578">
        <v>21686</v>
      </c>
      <c r="D578">
        <v>1</v>
      </c>
      <c r="E578">
        <v>39.950000000000003</v>
      </c>
      <c r="F578">
        <v>39.950000000000003</v>
      </c>
      <c r="G578" t="s">
        <v>131</v>
      </c>
    </row>
    <row r="579" spans="1:7">
      <c r="A579" t="s">
        <v>1</v>
      </c>
      <c r="B579">
        <v>569234</v>
      </c>
      <c r="C579">
        <v>21686</v>
      </c>
      <c r="D579">
        <v>1</v>
      </c>
      <c r="E579">
        <v>39.950000000000003</v>
      </c>
      <c r="F579">
        <v>39.950000000000003</v>
      </c>
      <c r="G579" t="s">
        <v>131</v>
      </c>
    </row>
    <row r="580" spans="1:7">
      <c r="A580" t="s">
        <v>10</v>
      </c>
      <c r="B580">
        <v>541789</v>
      </c>
      <c r="C580">
        <v>21735</v>
      </c>
      <c r="D580">
        <v>24</v>
      </c>
      <c r="E580">
        <v>262.79999999999995</v>
      </c>
      <c r="F580">
        <v>10.949999999999998</v>
      </c>
      <c r="G580" t="s">
        <v>131</v>
      </c>
    </row>
    <row r="581" spans="1:7">
      <c r="A581" t="s">
        <v>19</v>
      </c>
      <c r="B581">
        <v>537852</v>
      </c>
      <c r="C581">
        <v>21735</v>
      </c>
      <c r="D581">
        <v>6</v>
      </c>
      <c r="E581">
        <v>65.699999999999989</v>
      </c>
      <c r="F581">
        <v>10.949999999999998</v>
      </c>
      <c r="G581" t="s">
        <v>131</v>
      </c>
    </row>
    <row r="582" spans="1:7">
      <c r="A582" t="s">
        <v>4</v>
      </c>
      <c r="B582">
        <v>559605</v>
      </c>
      <c r="C582">
        <v>21735</v>
      </c>
      <c r="D582">
        <v>6</v>
      </c>
      <c r="E582">
        <v>65.699999999999989</v>
      </c>
      <c r="F582">
        <v>10.949999999999998</v>
      </c>
      <c r="G582" t="s">
        <v>131</v>
      </c>
    </row>
    <row r="583" spans="1:7">
      <c r="A583" t="s">
        <v>3</v>
      </c>
      <c r="B583">
        <v>562369</v>
      </c>
      <c r="C583">
        <v>21735</v>
      </c>
      <c r="D583">
        <v>6</v>
      </c>
      <c r="E583">
        <v>65.699999999999989</v>
      </c>
      <c r="F583">
        <v>10.949999999999998</v>
      </c>
      <c r="G583" t="s">
        <v>131</v>
      </c>
    </row>
    <row r="584" spans="1:7">
      <c r="A584" t="s">
        <v>2</v>
      </c>
      <c r="B584">
        <v>565386</v>
      </c>
      <c r="C584">
        <v>21735</v>
      </c>
      <c r="D584">
        <v>6</v>
      </c>
      <c r="E584">
        <v>65.699999999999989</v>
      </c>
      <c r="F584">
        <v>10.949999999999998</v>
      </c>
      <c r="G584" t="s">
        <v>131</v>
      </c>
    </row>
    <row r="585" spans="1:7">
      <c r="A585" t="s">
        <v>19</v>
      </c>
      <c r="B585">
        <v>538070</v>
      </c>
      <c r="C585">
        <v>21735</v>
      </c>
      <c r="D585">
        <v>4</v>
      </c>
      <c r="E585">
        <v>51</v>
      </c>
      <c r="F585">
        <v>12.75</v>
      </c>
      <c r="G585" t="s">
        <v>131</v>
      </c>
    </row>
    <row r="586" spans="1:7">
      <c r="A586" t="s">
        <v>10</v>
      </c>
      <c r="B586">
        <v>542269</v>
      </c>
      <c r="C586">
        <v>21735</v>
      </c>
      <c r="D586">
        <v>4</v>
      </c>
      <c r="E586">
        <v>51</v>
      </c>
      <c r="F586">
        <v>12.75</v>
      </c>
      <c r="G586" t="s">
        <v>131</v>
      </c>
    </row>
    <row r="587" spans="1:7">
      <c r="A587" t="s">
        <v>8</v>
      </c>
      <c r="B587">
        <v>548490</v>
      </c>
      <c r="C587">
        <v>21735</v>
      </c>
      <c r="D587">
        <v>4</v>
      </c>
      <c r="E587">
        <v>51</v>
      </c>
      <c r="F587">
        <v>12.75</v>
      </c>
      <c r="G587" t="s">
        <v>131</v>
      </c>
    </row>
    <row r="588" spans="1:7">
      <c r="A588" t="s">
        <v>5</v>
      </c>
      <c r="B588">
        <v>555418</v>
      </c>
      <c r="C588">
        <v>21735</v>
      </c>
      <c r="D588">
        <v>4</v>
      </c>
      <c r="E588">
        <v>51</v>
      </c>
      <c r="F588">
        <v>12.75</v>
      </c>
      <c r="G588" t="s">
        <v>131</v>
      </c>
    </row>
    <row r="589" spans="1:7">
      <c r="A589" t="s">
        <v>5</v>
      </c>
      <c r="B589">
        <v>556032</v>
      </c>
      <c r="C589">
        <v>21735</v>
      </c>
      <c r="D589">
        <v>4</v>
      </c>
      <c r="E589">
        <v>51</v>
      </c>
      <c r="F589">
        <v>12.75</v>
      </c>
      <c r="G589" t="s">
        <v>131</v>
      </c>
    </row>
    <row r="590" spans="1:7">
      <c r="A590" t="s">
        <v>5</v>
      </c>
      <c r="B590">
        <v>558315</v>
      </c>
      <c r="C590">
        <v>21735</v>
      </c>
      <c r="D590">
        <v>4</v>
      </c>
      <c r="E590">
        <v>51</v>
      </c>
      <c r="F590">
        <v>12.75</v>
      </c>
      <c r="G590" t="s">
        <v>131</v>
      </c>
    </row>
    <row r="591" spans="1:7">
      <c r="A591" t="s">
        <v>4</v>
      </c>
      <c r="B591">
        <v>558757</v>
      </c>
      <c r="C591">
        <v>21735</v>
      </c>
      <c r="D591">
        <v>4</v>
      </c>
      <c r="E591">
        <v>51</v>
      </c>
      <c r="F591">
        <v>12.75</v>
      </c>
      <c r="G591" t="s">
        <v>131</v>
      </c>
    </row>
    <row r="592" spans="1:7">
      <c r="A592" t="s">
        <v>19</v>
      </c>
      <c r="B592">
        <v>537885</v>
      </c>
      <c r="C592">
        <v>21735</v>
      </c>
      <c r="D592">
        <v>2</v>
      </c>
      <c r="E592">
        <v>25.5</v>
      </c>
      <c r="F592">
        <v>12.75</v>
      </c>
      <c r="G592" t="s">
        <v>131</v>
      </c>
    </row>
    <row r="593" spans="1:7">
      <c r="A593" t="s">
        <v>19</v>
      </c>
      <c r="B593">
        <v>538689</v>
      </c>
      <c r="C593">
        <v>21735</v>
      </c>
      <c r="D593">
        <v>2</v>
      </c>
      <c r="E593">
        <v>25.5</v>
      </c>
      <c r="F593">
        <v>12.75</v>
      </c>
      <c r="G593" t="s">
        <v>131</v>
      </c>
    </row>
    <row r="594" spans="1:7">
      <c r="A594" t="s">
        <v>19</v>
      </c>
      <c r="B594">
        <v>539280</v>
      </c>
      <c r="C594">
        <v>21735</v>
      </c>
      <c r="D594">
        <v>2</v>
      </c>
      <c r="E594">
        <v>25.5</v>
      </c>
      <c r="F594">
        <v>12.75</v>
      </c>
      <c r="G594" t="s">
        <v>131</v>
      </c>
    </row>
    <row r="595" spans="1:7">
      <c r="A595" t="s">
        <v>9</v>
      </c>
      <c r="B595">
        <v>542806</v>
      </c>
      <c r="C595">
        <v>21735</v>
      </c>
      <c r="D595">
        <v>2</v>
      </c>
      <c r="E595">
        <v>25.5</v>
      </c>
      <c r="F595">
        <v>12.75</v>
      </c>
      <c r="G595" t="s">
        <v>131</v>
      </c>
    </row>
    <row r="596" spans="1:7">
      <c r="A596" t="s">
        <v>9</v>
      </c>
      <c r="B596">
        <v>543011</v>
      </c>
      <c r="C596">
        <v>21735</v>
      </c>
      <c r="D596">
        <v>2</v>
      </c>
      <c r="E596">
        <v>25.5</v>
      </c>
      <c r="F596">
        <v>12.75</v>
      </c>
      <c r="G596" t="s">
        <v>131</v>
      </c>
    </row>
    <row r="597" spans="1:7">
      <c r="A597" t="s">
        <v>9</v>
      </c>
      <c r="B597">
        <v>543023</v>
      </c>
      <c r="C597">
        <v>21735</v>
      </c>
      <c r="D597">
        <v>2</v>
      </c>
      <c r="E597">
        <v>25.5</v>
      </c>
      <c r="F597">
        <v>12.75</v>
      </c>
      <c r="G597" t="s">
        <v>131</v>
      </c>
    </row>
    <row r="598" spans="1:7">
      <c r="A598" t="s">
        <v>9</v>
      </c>
      <c r="B598">
        <v>544457</v>
      </c>
      <c r="C598">
        <v>21735</v>
      </c>
      <c r="D598">
        <v>2</v>
      </c>
      <c r="E598">
        <v>25.5</v>
      </c>
      <c r="F598">
        <v>12.75</v>
      </c>
      <c r="G598" t="s">
        <v>131</v>
      </c>
    </row>
    <row r="599" spans="1:7">
      <c r="A599" t="s">
        <v>9</v>
      </c>
      <c r="B599">
        <v>544568</v>
      </c>
      <c r="C599">
        <v>21735</v>
      </c>
      <c r="D599">
        <v>2</v>
      </c>
      <c r="E599">
        <v>25.5</v>
      </c>
      <c r="F599">
        <v>12.75</v>
      </c>
      <c r="G599" t="s">
        <v>131</v>
      </c>
    </row>
    <row r="600" spans="1:7">
      <c r="A600" t="s">
        <v>9</v>
      </c>
      <c r="B600">
        <v>544677</v>
      </c>
      <c r="C600">
        <v>21735</v>
      </c>
      <c r="D600">
        <v>2</v>
      </c>
      <c r="E600">
        <v>25.5</v>
      </c>
      <c r="F600">
        <v>12.75</v>
      </c>
      <c r="G600" t="s">
        <v>131</v>
      </c>
    </row>
    <row r="601" spans="1:7">
      <c r="A601" t="s">
        <v>9</v>
      </c>
      <c r="B601">
        <v>544833</v>
      </c>
      <c r="C601">
        <v>21735</v>
      </c>
      <c r="D601">
        <v>2</v>
      </c>
      <c r="E601">
        <v>25.5</v>
      </c>
      <c r="F601">
        <v>12.75</v>
      </c>
      <c r="G601" t="s">
        <v>131</v>
      </c>
    </row>
    <row r="602" spans="1:7">
      <c r="A602" t="s">
        <v>8</v>
      </c>
      <c r="B602">
        <v>545708</v>
      </c>
      <c r="C602">
        <v>21735</v>
      </c>
      <c r="D602">
        <v>2</v>
      </c>
      <c r="E602">
        <v>25.5</v>
      </c>
      <c r="F602">
        <v>12.75</v>
      </c>
      <c r="G602" t="s">
        <v>131</v>
      </c>
    </row>
    <row r="603" spans="1:7">
      <c r="A603" t="s">
        <v>8</v>
      </c>
      <c r="B603">
        <v>546687</v>
      </c>
      <c r="C603">
        <v>21735</v>
      </c>
      <c r="D603">
        <v>2</v>
      </c>
      <c r="E603">
        <v>25.5</v>
      </c>
      <c r="F603">
        <v>12.75</v>
      </c>
      <c r="G603" t="s">
        <v>131</v>
      </c>
    </row>
    <row r="604" spans="1:7">
      <c r="A604" t="s">
        <v>8</v>
      </c>
      <c r="B604">
        <v>546950</v>
      </c>
      <c r="C604">
        <v>21735</v>
      </c>
      <c r="D604">
        <v>2</v>
      </c>
      <c r="E604">
        <v>25.5</v>
      </c>
      <c r="F604">
        <v>12.75</v>
      </c>
      <c r="G604" t="s">
        <v>131</v>
      </c>
    </row>
    <row r="605" spans="1:7">
      <c r="A605" t="s">
        <v>8</v>
      </c>
      <c r="B605">
        <v>547418</v>
      </c>
      <c r="C605">
        <v>21735</v>
      </c>
      <c r="D605">
        <v>2</v>
      </c>
      <c r="E605">
        <v>25.5</v>
      </c>
      <c r="F605">
        <v>12.75</v>
      </c>
      <c r="G605" t="s">
        <v>131</v>
      </c>
    </row>
    <row r="606" spans="1:7">
      <c r="A606" t="s">
        <v>8</v>
      </c>
      <c r="B606">
        <v>547793</v>
      </c>
      <c r="C606">
        <v>21735</v>
      </c>
      <c r="D606">
        <v>2</v>
      </c>
      <c r="E606">
        <v>25.5</v>
      </c>
      <c r="F606">
        <v>12.75</v>
      </c>
      <c r="G606" t="s">
        <v>131</v>
      </c>
    </row>
    <row r="607" spans="1:7">
      <c r="A607" t="s">
        <v>8</v>
      </c>
      <c r="B607">
        <v>547882</v>
      </c>
      <c r="C607">
        <v>21735</v>
      </c>
      <c r="D607">
        <v>2</v>
      </c>
      <c r="E607">
        <v>25.5</v>
      </c>
      <c r="F607">
        <v>12.75</v>
      </c>
      <c r="G607" t="s">
        <v>131</v>
      </c>
    </row>
    <row r="608" spans="1:7">
      <c r="A608" t="s">
        <v>8</v>
      </c>
      <c r="B608">
        <v>548400</v>
      </c>
      <c r="C608">
        <v>21735</v>
      </c>
      <c r="D608">
        <v>2</v>
      </c>
      <c r="E608">
        <v>25.5</v>
      </c>
      <c r="F608">
        <v>12.75</v>
      </c>
      <c r="G608" t="s">
        <v>131</v>
      </c>
    </row>
    <row r="609" spans="1:7">
      <c r="A609" t="s">
        <v>7</v>
      </c>
      <c r="B609">
        <v>548555</v>
      </c>
      <c r="C609">
        <v>21735</v>
      </c>
      <c r="D609">
        <v>2</v>
      </c>
      <c r="E609">
        <v>25.5</v>
      </c>
      <c r="F609">
        <v>12.75</v>
      </c>
      <c r="G609" t="s">
        <v>131</v>
      </c>
    </row>
    <row r="610" spans="1:7">
      <c r="A610" t="s">
        <v>7</v>
      </c>
      <c r="B610">
        <v>548708</v>
      </c>
      <c r="C610">
        <v>21735</v>
      </c>
      <c r="D610">
        <v>2</v>
      </c>
      <c r="E610">
        <v>25.5</v>
      </c>
      <c r="F610">
        <v>12.75</v>
      </c>
      <c r="G610" t="s">
        <v>131</v>
      </c>
    </row>
    <row r="611" spans="1:7">
      <c r="A611" t="s">
        <v>7</v>
      </c>
      <c r="B611">
        <v>548992</v>
      </c>
      <c r="C611">
        <v>21735</v>
      </c>
      <c r="D611">
        <v>2</v>
      </c>
      <c r="E611">
        <v>25.5</v>
      </c>
      <c r="F611">
        <v>12.75</v>
      </c>
      <c r="G611" t="s">
        <v>131</v>
      </c>
    </row>
    <row r="612" spans="1:7">
      <c r="A612" t="s">
        <v>7</v>
      </c>
      <c r="B612">
        <v>549448</v>
      </c>
      <c r="C612">
        <v>21735</v>
      </c>
      <c r="D612">
        <v>2</v>
      </c>
      <c r="E612">
        <v>25.5</v>
      </c>
      <c r="F612">
        <v>12.75</v>
      </c>
      <c r="G612" t="s">
        <v>131</v>
      </c>
    </row>
    <row r="613" spans="1:7">
      <c r="A613" t="s">
        <v>7</v>
      </c>
      <c r="B613">
        <v>549589</v>
      </c>
      <c r="C613">
        <v>21735</v>
      </c>
      <c r="D613">
        <v>2</v>
      </c>
      <c r="E613">
        <v>25.5</v>
      </c>
      <c r="F613">
        <v>12.75</v>
      </c>
      <c r="G613" t="s">
        <v>131</v>
      </c>
    </row>
    <row r="614" spans="1:7">
      <c r="A614" t="s">
        <v>7</v>
      </c>
      <c r="B614">
        <v>550820</v>
      </c>
      <c r="C614">
        <v>21735</v>
      </c>
      <c r="D614">
        <v>2</v>
      </c>
      <c r="E614">
        <v>25.5</v>
      </c>
      <c r="F614">
        <v>12.75</v>
      </c>
      <c r="G614" t="s">
        <v>131</v>
      </c>
    </row>
    <row r="615" spans="1:7">
      <c r="A615" t="s">
        <v>6</v>
      </c>
      <c r="B615">
        <v>551584</v>
      </c>
      <c r="C615">
        <v>21735</v>
      </c>
      <c r="D615">
        <v>2</v>
      </c>
      <c r="E615">
        <v>25.5</v>
      </c>
      <c r="F615">
        <v>12.75</v>
      </c>
      <c r="G615" t="s">
        <v>131</v>
      </c>
    </row>
    <row r="616" spans="1:7">
      <c r="A616" t="s">
        <v>6</v>
      </c>
      <c r="B616">
        <v>552007</v>
      </c>
      <c r="C616">
        <v>21735</v>
      </c>
      <c r="D616">
        <v>2</v>
      </c>
      <c r="E616">
        <v>25.5</v>
      </c>
      <c r="F616">
        <v>12.75</v>
      </c>
      <c r="G616" t="s">
        <v>131</v>
      </c>
    </row>
    <row r="617" spans="1:7">
      <c r="A617" t="s">
        <v>6</v>
      </c>
      <c r="B617">
        <v>552694</v>
      </c>
      <c r="C617">
        <v>21735</v>
      </c>
      <c r="D617">
        <v>2</v>
      </c>
      <c r="E617">
        <v>25.5</v>
      </c>
      <c r="F617">
        <v>12.75</v>
      </c>
      <c r="G617" t="s">
        <v>131</v>
      </c>
    </row>
    <row r="618" spans="1:7">
      <c r="A618" t="s">
        <v>6</v>
      </c>
      <c r="B618">
        <v>552905</v>
      </c>
      <c r="C618">
        <v>21735</v>
      </c>
      <c r="D618">
        <v>2</v>
      </c>
      <c r="E618">
        <v>25.5</v>
      </c>
      <c r="F618">
        <v>12.75</v>
      </c>
      <c r="G618" t="s">
        <v>131</v>
      </c>
    </row>
    <row r="619" spans="1:7">
      <c r="A619" t="s">
        <v>6</v>
      </c>
      <c r="B619">
        <v>552975</v>
      </c>
      <c r="C619">
        <v>21735</v>
      </c>
      <c r="D619">
        <v>2</v>
      </c>
      <c r="E619">
        <v>25.5</v>
      </c>
      <c r="F619">
        <v>12.75</v>
      </c>
      <c r="G619" t="s">
        <v>131</v>
      </c>
    </row>
    <row r="620" spans="1:7">
      <c r="A620" t="s">
        <v>6</v>
      </c>
      <c r="B620">
        <v>553946</v>
      </c>
      <c r="C620">
        <v>21735</v>
      </c>
      <c r="D620">
        <v>2</v>
      </c>
      <c r="E620">
        <v>25.5</v>
      </c>
      <c r="F620">
        <v>12.75</v>
      </c>
      <c r="G620" t="s">
        <v>131</v>
      </c>
    </row>
    <row r="621" spans="1:7">
      <c r="A621" t="s">
        <v>6</v>
      </c>
      <c r="B621">
        <v>554084</v>
      </c>
      <c r="C621">
        <v>21735</v>
      </c>
      <c r="D621">
        <v>2</v>
      </c>
      <c r="E621">
        <v>25.5</v>
      </c>
      <c r="F621">
        <v>12.75</v>
      </c>
      <c r="G621" t="s">
        <v>131</v>
      </c>
    </row>
    <row r="622" spans="1:7">
      <c r="A622" t="s">
        <v>6</v>
      </c>
      <c r="B622">
        <v>554283</v>
      </c>
      <c r="C622">
        <v>21735</v>
      </c>
      <c r="D622">
        <v>2</v>
      </c>
      <c r="E622">
        <v>25.5</v>
      </c>
      <c r="F622">
        <v>12.75</v>
      </c>
      <c r="G622" t="s">
        <v>131</v>
      </c>
    </row>
    <row r="623" spans="1:7">
      <c r="A623" t="s">
        <v>6</v>
      </c>
      <c r="B623">
        <v>554718</v>
      </c>
      <c r="C623">
        <v>21735</v>
      </c>
      <c r="D623">
        <v>2</v>
      </c>
      <c r="E623">
        <v>25.5</v>
      </c>
      <c r="F623">
        <v>12.75</v>
      </c>
      <c r="G623" t="s">
        <v>131</v>
      </c>
    </row>
    <row r="624" spans="1:7">
      <c r="A624" t="s">
        <v>5</v>
      </c>
      <c r="B624">
        <v>556229</v>
      </c>
      <c r="C624">
        <v>21735</v>
      </c>
      <c r="D624">
        <v>2</v>
      </c>
      <c r="E624">
        <v>25.5</v>
      </c>
      <c r="F624">
        <v>12.75</v>
      </c>
      <c r="G624" t="s">
        <v>131</v>
      </c>
    </row>
    <row r="625" spans="1:7">
      <c r="A625" t="s">
        <v>5</v>
      </c>
      <c r="B625">
        <v>557621</v>
      </c>
      <c r="C625">
        <v>21735</v>
      </c>
      <c r="D625">
        <v>2</v>
      </c>
      <c r="E625">
        <v>25.5</v>
      </c>
      <c r="F625">
        <v>12.75</v>
      </c>
      <c r="G625" t="s">
        <v>131</v>
      </c>
    </row>
    <row r="626" spans="1:7">
      <c r="A626" t="s">
        <v>5</v>
      </c>
      <c r="B626">
        <v>557776</v>
      </c>
      <c r="C626">
        <v>21735</v>
      </c>
      <c r="D626">
        <v>2</v>
      </c>
      <c r="E626">
        <v>25.5</v>
      </c>
      <c r="F626">
        <v>12.75</v>
      </c>
      <c r="G626" t="s">
        <v>131</v>
      </c>
    </row>
    <row r="627" spans="1:7">
      <c r="A627" t="s">
        <v>5</v>
      </c>
      <c r="B627">
        <v>558382</v>
      </c>
      <c r="C627">
        <v>21735</v>
      </c>
      <c r="D627">
        <v>2</v>
      </c>
      <c r="E627">
        <v>25.5</v>
      </c>
      <c r="F627">
        <v>12.75</v>
      </c>
      <c r="G627" t="s">
        <v>131</v>
      </c>
    </row>
    <row r="628" spans="1:7">
      <c r="A628" t="s">
        <v>5</v>
      </c>
      <c r="B628">
        <v>558558</v>
      </c>
      <c r="C628">
        <v>21735</v>
      </c>
      <c r="D628">
        <v>2</v>
      </c>
      <c r="E628">
        <v>25.5</v>
      </c>
      <c r="F628">
        <v>12.75</v>
      </c>
      <c r="G628" t="s">
        <v>131</v>
      </c>
    </row>
    <row r="629" spans="1:7">
      <c r="A629" t="s">
        <v>4</v>
      </c>
      <c r="B629">
        <v>558684</v>
      </c>
      <c r="C629">
        <v>21735</v>
      </c>
      <c r="D629">
        <v>2</v>
      </c>
      <c r="E629">
        <v>25.5</v>
      </c>
      <c r="F629">
        <v>12.75</v>
      </c>
      <c r="G629" t="s">
        <v>131</v>
      </c>
    </row>
    <row r="630" spans="1:7">
      <c r="A630" t="s">
        <v>4</v>
      </c>
      <c r="B630">
        <v>559535</v>
      </c>
      <c r="C630">
        <v>21735</v>
      </c>
      <c r="D630">
        <v>2</v>
      </c>
      <c r="E630">
        <v>25.5</v>
      </c>
      <c r="F630">
        <v>12.75</v>
      </c>
      <c r="G630" t="s">
        <v>131</v>
      </c>
    </row>
    <row r="631" spans="1:7">
      <c r="A631" t="s">
        <v>4</v>
      </c>
      <c r="B631">
        <v>560914</v>
      </c>
      <c r="C631">
        <v>21735</v>
      </c>
      <c r="D631">
        <v>2</v>
      </c>
      <c r="E631">
        <v>25.5</v>
      </c>
      <c r="F631">
        <v>12.75</v>
      </c>
      <c r="G631" t="s">
        <v>131</v>
      </c>
    </row>
    <row r="632" spans="1:7">
      <c r="A632" t="s">
        <v>4</v>
      </c>
      <c r="B632">
        <v>561204</v>
      </c>
      <c r="C632">
        <v>21735</v>
      </c>
      <c r="D632">
        <v>2</v>
      </c>
      <c r="E632">
        <v>25.5</v>
      </c>
      <c r="F632">
        <v>12.75</v>
      </c>
      <c r="G632" t="s">
        <v>131</v>
      </c>
    </row>
    <row r="633" spans="1:7">
      <c r="A633" t="s">
        <v>4</v>
      </c>
      <c r="B633">
        <v>561686</v>
      </c>
      <c r="C633">
        <v>21735</v>
      </c>
      <c r="D633">
        <v>2</v>
      </c>
      <c r="E633">
        <v>25.5</v>
      </c>
      <c r="F633">
        <v>12.75</v>
      </c>
      <c r="G633" t="s">
        <v>131</v>
      </c>
    </row>
    <row r="634" spans="1:7">
      <c r="A634" t="s">
        <v>3</v>
      </c>
      <c r="B634">
        <v>561911</v>
      </c>
      <c r="C634">
        <v>21735</v>
      </c>
      <c r="D634">
        <v>2</v>
      </c>
      <c r="E634">
        <v>25.5</v>
      </c>
      <c r="F634">
        <v>12.75</v>
      </c>
      <c r="G634" t="s">
        <v>131</v>
      </c>
    </row>
    <row r="635" spans="1:7">
      <c r="A635" t="s">
        <v>3</v>
      </c>
      <c r="B635">
        <v>562419</v>
      </c>
      <c r="C635">
        <v>21735</v>
      </c>
      <c r="D635">
        <v>2</v>
      </c>
      <c r="E635">
        <v>25.5</v>
      </c>
      <c r="F635">
        <v>12.75</v>
      </c>
      <c r="G635" t="s">
        <v>131</v>
      </c>
    </row>
    <row r="636" spans="1:7">
      <c r="A636" t="s">
        <v>2</v>
      </c>
      <c r="B636">
        <v>565738</v>
      </c>
      <c r="C636">
        <v>21735</v>
      </c>
      <c r="D636">
        <v>2</v>
      </c>
      <c r="E636">
        <v>25.5</v>
      </c>
      <c r="F636">
        <v>12.75</v>
      </c>
      <c r="G636" t="s">
        <v>131</v>
      </c>
    </row>
    <row r="637" spans="1:7">
      <c r="A637" t="s">
        <v>19</v>
      </c>
      <c r="B637">
        <v>538656</v>
      </c>
      <c r="C637">
        <v>21735</v>
      </c>
      <c r="D637">
        <v>1</v>
      </c>
      <c r="E637">
        <v>12.75</v>
      </c>
      <c r="F637">
        <v>12.75</v>
      </c>
      <c r="G637" t="s">
        <v>131</v>
      </c>
    </row>
    <row r="638" spans="1:7">
      <c r="A638" t="s">
        <v>10</v>
      </c>
      <c r="B638">
        <v>540482</v>
      </c>
      <c r="C638">
        <v>21735</v>
      </c>
      <c r="D638">
        <v>1</v>
      </c>
      <c r="E638">
        <v>12.75</v>
      </c>
      <c r="F638">
        <v>12.75</v>
      </c>
      <c r="G638" t="s">
        <v>131</v>
      </c>
    </row>
    <row r="639" spans="1:7">
      <c r="A639" t="s">
        <v>9</v>
      </c>
      <c r="B639">
        <v>544837</v>
      </c>
      <c r="C639">
        <v>21735</v>
      </c>
      <c r="D639">
        <v>1</v>
      </c>
      <c r="E639">
        <v>12.75</v>
      </c>
      <c r="F639">
        <v>12.75</v>
      </c>
      <c r="G639" t="s">
        <v>131</v>
      </c>
    </row>
    <row r="640" spans="1:7">
      <c r="A640" t="s">
        <v>8</v>
      </c>
      <c r="B640">
        <v>545505</v>
      </c>
      <c r="C640">
        <v>21735</v>
      </c>
      <c r="D640">
        <v>1</v>
      </c>
      <c r="E640">
        <v>12.75</v>
      </c>
      <c r="F640">
        <v>12.75</v>
      </c>
      <c r="G640" t="s">
        <v>131</v>
      </c>
    </row>
    <row r="641" spans="1:7">
      <c r="A641" t="s">
        <v>8</v>
      </c>
      <c r="B641">
        <v>546771</v>
      </c>
      <c r="C641">
        <v>21735</v>
      </c>
      <c r="D641">
        <v>1</v>
      </c>
      <c r="E641">
        <v>12.75</v>
      </c>
      <c r="F641">
        <v>12.75</v>
      </c>
      <c r="G641" t="s">
        <v>131</v>
      </c>
    </row>
    <row r="642" spans="1:7">
      <c r="A642" t="s">
        <v>8</v>
      </c>
      <c r="B642">
        <v>546850</v>
      </c>
      <c r="C642">
        <v>21735</v>
      </c>
      <c r="D642">
        <v>1</v>
      </c>
      <c r="E642">
        <v>12.75</v>
      </c>
      <c r="F642">
        <v>12.75</v>
      </c>
      <c r="G642" t="s">
        <v>131</v>
      </c>
    </row>
    <row r="643" spans="1:7">
      <c r="A643" t="s">
        <v>7</v>
      </c>
      <c r="B643">
        <v>550189</v>
      </c>
      <c r="C643">
        <v>21735</v>
      </c>
      <c r="D643">
        <v>1</v>
      </c>
      <c r="E643">
        <v>12.75</v>
      </c>
      <c r="F643">
        <v>12.75</v>
      </c>
      <c r="G643" t="s">
        <v>131</v>
      </c>
    </row>
    <row r="644" spans="1:7">
      <c r="A644" t="s">
        <v>7</v>
      </c>
      <c r="B644">
        <v>550352</v>
      </c>
      <c r="C644">
        <v>21735</v>
      </c>
      <c r="D644">
        <v>1</v>
      </c>
      <c r="E644">
        <v>12.75</v>
      </c>
      <c r="F644">
        <v>12.75</v>
      </c>
      <c r="G644" t="s">
        <v>131</v>
      </c>
    </row>
    <row r="645" spans="1:7">
      <c r="A645" t="s">
        <v>6</v>
      </c>
      <c r="B645">
        <v>552640</v>
      </c>
      <c r="C645">
        <v>21735</v>
      </c>
      <c r="D645">
        <v>1</v>
      </c>
      <c r="E645">
        <v>12.75</v>
      </c>
      <c r="F645">
        <v>12.75</v>
      </c>
      <c r="G645" t="s">
        <v>131</v>
      </c>
    </row>
    <row r="646" spans="1:7">
      <c r="A646" t="s">
        <v>6</v>
      </c>
      <c r="B646">
        <v>553515</v>
      </c>
      <c r="C646">
        <v>21735</v>
      </c>
      <c r="D646">
        <v>1</v>
      </c>
      <c r="E646">
        <v>12.75</v>
      </c>
      <c r="F646">
        <v>12.75</v>
      </c>
      <c r="G646" t="s">
        <v>131</v>
      </c>
    </row>
    <row r="647" spans="1:7">
      <c r="A647" t="s">
        <v>5</v>
      </c>
      <c r="B647">
        <v>555499</v>
      </c>
      <c r="C647">
        <v>21735</v>
      </c>
      <c r="D647">
        <v>1</v>
      </c>
      <c r="E647">
        <v>12.75</v>
      </c>
      <c r="F647">
        <v>12.75</v>
      </c>
      <c r="G647" t="s">
        <v>131</v>
      </c>
    </row>
    <row r="648" spans="1:7">
      <c r="A648" t="s">
        <v>5</v>
      </c>
      <c r="B648">
        <v>555562</v>
      </c>
      <c r="C648">
        <v>21735</v>
      </c>
      <c r="D648">
        <v>1</v>
      </c>
      <c r="E648">
        <v>12.75</v>
      </c>
      <c r="F648">
        <v>12.75</v>
      </c>
      <c r="G648" t="s">
        <v>131</v>
      </c>
    </row>
    <row r="649" spans="1:7">
      <c r="A649" t="s">
        <v>5</v>
      </c>
      <c r="B649">
        <v>558075</v>
      </c>
      <c r="C649">
        <v>21735</v>
      </c>
      <c r="D649">
        <v>1</v>
      </c>
      <c r="E649">
        <v>12.75</v>
      </c>
      <c r="F649">
        <v>12.75</v>
      </c>
      <c r="G649" t="s">
        <v>131</v>
      </c>
    </row>
    <row r="650" spans="1:7">
      <c r="A650" t="s">
        <v>4</v>
      </c>
      <c r="B650">
        <v>559305</v>
      </c>
      <c r="C650">
        <v>21735</v>
      </c>
      <c r="D650">
        <v>1</v>
      </c>
      <c r="E650">
        <v>12.75</v>
      </c>
      <c r="F650">
        <v>12.75</v>
      </c>
      <c r="G650" t="s">
        <v>131</v>
      </c>
    </row>
    <row r="651" spans="1:7">
      <c r="A651" t="s">
        <v>4</v>
      </c>
      <c r="B651">
        <v>559933</v>
      </c>
      <c r="C651">
        <v>21735</v>
      </c>
      <c r="D651">
        <v>1</v>
      </c>
      <c r="E651">
        <v>12.75</v>
      </c>
      <c r="F651">
        <v>12.75</v>
      </c>
      <c r="G651" t="s">
        <v>131</v>
      </c>
    </row>
    <row r="652" spans="1:7">
      <c r="A652" t="s">
        <v>3</v>
      </c>
      <c r="B652">
        <v>563698</v>
      </c>
      <c r="C652">
        <v>21735</v>
      </c>
      <c r="D652">
        <v>1</v>
      </c>
      <c r="E652">
        <v>12.75</v>
      </c>
      <c r="F652">
        <v>12.75</v>
      </c>
      <c r="G652" t="s">
        <v>131</v>
      </c>
    </row>
    <row r="653" spans="1:7">
      <c r="A653" t="s">
        <v>3</v>
      </c>
      <c r="B653">
        <v>564044</v>
      </c>
      <c r="C653">
        <v>21735</v>
      </c>
      <c r="D653">
        <v>1</v>
      </c>
      <c r="E653">
        <v>12.75</v>
      </c>
      <c r="F653">
        <v>12.75</v>
      </c>
      <c r="G653" t="s">
        <v>131</v>
      </c>
    </row>
    <row r="654" spans="1:7">
      <c r="A654" t="s">
        <v>3</v>
      </c>
      <c r="B654">
        <v>564200</v>
      </c>
      <c r="C654">
        <v>21735</v>
      </c>
      <c r="D654">
        <v>1</v>
      </c>
      <c r="E654">
        <v>12.75</v>
      </c>
      <c r="F654">
        <v>12.75</v>
      </c>
      <c r="G654" t="s">
        <v>131</v>
      </c>
    </row>
    <row r="655" spans="1:7">
      <c r="A655" t="s">
        <v>3</v>
      </c>
      <c r="B655">
        <v>564733</v>
      </c>
      <c r="C655">
        <v>21735</v>
      </c>
      <c r="D655">
        <v>1</v>
      </c>
      <c r="E655">
        <v>12.75</v>
      </c>
      <c r="F655">
        <v>12.75</v>
      </c>
      <c r="G655" t="s">
        <v>131</v>
      </c>
    </row>
    <row r="656" spans="1:7">
      <c r="A656" t="s">
        <v>2</v>
      </c>
      <c r="B656">
        <v>566717</v>
      </c>
      <c r="C656">
        <v>21735</v>
      </c>
      <c r="D656">
        <v>1</v>
      </c>
      <c r="E656">
        <v>12.75</v>
      </c>
      <c r="F656">
        <v>12.75</v>
      </c>
      <c r="G656" t="s">
        <v>131</v>
      </c>
    </row>
    <row r="657" spans="1:7">
      <c r="A657" t="s">
        <v>2</v>
      </c>
      <c r="B657">
        <v>567126</v>
      </c>
      <c r="C657">
        <v>21735</v>
      </c>
      <c r="D657">
        <v>1</v>
      </c>
      <c r="E657">
        <v>12.75</v>
      </c>
      <c r="F657">
        <v>12.75</v>
      </c>
      <c r="G657" t="s">
        <v>131</v>
      </c>
    </row>
    <row r="658" spans="1:7">
      <c r="A658" t="s">
        <v>10</v>
      </c>
      <c r="B658">
        <v>541785</v>
      </c>
      <c r="C658">
        <v>21761</v>
      </c>
      <c r="D658">
        <v>1</v>
      </c>
      <c r="E658">
        <v>29.95</v>
      </c>
      <c r="F658">
        <v>29.95</v>
      </c>
      <c r="G658" t="s">
        <v>131</v>
      </c>
    </row>
    <row r="659" spans="1:7">
      <c r="A659" t="s">
        <v>9</v>
      </c>
      <c r="B659">
        <v>543114</v>
      </c>
      <c r="C659">
        <v>21761</v>
      </c>
      <c r="D659">
        <v>1</v>
      </c>
      <c r="E659">
        <v>29.95</v>
      </c>
      <c r="F659">
        <v>29.95</v>
      </c>
      <c r="G659" t="s">
        <v>131</v>
      </c>
    </row>
    <row r="660" spans="1:7">
      <c r="A660" t="s">
        <v>8</v>
      </c>
      <c r="B660">
        <v>547935</v>
      </c>
      <c r="C660">
        <v>21761</v>
      </c>
      <c r="D660">
        <v>1</v>
      </c>
      <c r="E660">
        <v>29.95</v>
      </c>
      <c r="F660">
        <v>29.95</v>
      </c>
      <c r="G660" t="s">
        <v>131</v>
      </c>
    </row>
    <row r="661" spans="1:7">
      <c r="A661" t="s">
        <v>6</v>
      </c>
      <c r="B661">
        <v>552816</v>
      </c>
      <c r="C661">
        <v>21761</v>
      </c>
      <c r="D661">
        <v>1</v>
      </c>
      <c r="E661">
        <v>29.95</v>
      </c>
      <c r="F661">
        <v>29.95</v>
      </c>
      <c r="G661" t="s">
        <v>131</v>
      </c>
    </row>
    <row r="662" spans="1:7">
      <c r="A662" t="s">
        <v>3</v>
      </c>
      <c r="B662">
        <v>563909</v>
      </c>
      <c r="C662">
        <v>21761</v>
      </c>
      <c r="D662">
        <v>1</v>
      </c>
      <c r="E662">
        <v>29.95</v>
      </c>
      <c r="F662">
        <v>29.95</v>
      </c>
      <c r="G662" t="s">
        <v>131</v>
      </c>
    </row>
    <row r="663" spans="1:7">
      <c r="A663" t="s">
        <v>2</v>
      </c>
      <c r="B663">
        <v>568984</v>
      </c>
      <c r="C663">
        <v>21761</v>
      </c>
      <c r="D663">
        <v>1</v>
      </c>
      <c r="E663">
        <v>29.95</v>
      </c>
      <c r="F663">
        <v>29.95</v>
      </c>
      <c r="G663" t="s">
        <v>131</v>
      </c>
    </row>
    <row r="664" spans="1:7">
      <c r="A664" t="s">
        <v>0</v>
      </c>
      <c r="B664">
        <v>574909</v>
      </c>
      <c r="C664">
        <v>21761</v>
      </c>
      <c r="D664">
        <v>1</v>
      </c>
      <c r="E664">
        <v>29.95</v>
      </c>
      <c r="F664">
        <v>29.95</v>
      </c>
      <c r="G664" t="s">
        <v>132</v>
      </c>
    </row>
    <row r="665" spans="1:7">
      <c r="A665" t="s">
        <v>75</v>
      </c>
      <c r="B665">
        <v>580503</v>
      </c>
      <c r="C665">
        <v>21761</v>
      </c>
      <c r="D665">
        <v>1</v>
      </c>
      <c r="E665">
        <v>29.95</v>
      </c>
      <c r="F665">
        <v>29.95</v>
      </c>
      <c r="G665" t="s">
        <v>132</v>
      </c>
    </row>
    <row r="666" spans="1:7">
      <c r="A666" t="s">
        <v>4</v>
      </c>
      <c r="B666">
        <v>559165</v>
      </c>
      <c r="C666">
        <v>21763</v>
      </c>
      <c r="D666">
        <v>1</v>
      </c>
      <c r="E666">
        <v>20</v>
      </c>
      <c r="F666">
        <v>20</v>
      </c>
      <c r="G666" t="s">
        <v>131</v>
      </c>
    </row>
    <row r="667" spans="1:7">
      <c r="A667" t="s">
        <v>10</v>
      </c>
      <c r="B667">
        <v>540247</v>
      </c>
      <c r="C667">
        <v>21763</v>
      </c>
      <c r="D667">
        <v>2</v>
      </c>
      <c r="E667">
        <v>59.9</v>
      </c>
      <c r="F667">
        <v>29.95</v>
      </c>
      <c r="G667" t="s">
        <v>131</v>
      </c>
    </row>
    <row r="668" spans="1:7">
      <c r="A668" t="s">
        <v>6</v>
      </c>
      <c r="B668">
        <v>552245</v>
      </c>
      <c r="C668">
        <v>21763</v>
      </c>
      <c r="D668">
        <v>2</v>
      </c>
      <c r="E668">
        <v>59.9</v>
      </c>
      <c r="F668">
        <v>29.95</v>
      </c>
      <c r="G668" t="s">
        <v>131</v>
      </c>
    </row>
    <row r="669" spans="1:7">
      <c r="A669" t="s">
        <v>6</v>
      </c>
      <c r="B669">
        <v>553671</v>
      </c>
      <c r="C669">
        <v>21763</v>
      </c>
      <c r="D669">
        <v>1</v>
      </c>
      <c r="E669">
        <v>29.95</v>
      </c>
      <c r="F669">
        <v>29.95</v>
      </c>
      <c r="G669" t="s">
        <v>131</v>
      </c>
    </row>
    <row r="670" spans="1:7">
      <c r="A670" t="s">
        <v>19</v>
      </c>
      <c r="B670">
        <v>538216</v>
      </c>
      <c r="C670">
        <v>21781</v>
      </c>
      <c r="D670">
        <v>8</v>
      </c>
      <c r="E670">
        <v>102</v>
      </c>
      <c r="F670">
        <v>12.75</v>
      </c>
      <c r="G670" t="s">
        <v>131</v>
      </c>
    </row>
    <row r="671" spans="1:7">
      <c r="A671" t="s">
        <v>19</v>
      </c>
      <c r="B671">
        <v>539728</v>
      </c>
      <c r="C671">
        <v>21781</v>
      </c>
      <c r="D671">
        <v>8</v>
      </c>
      <c r="E671">
        <v>102</v>
      </c>
      <c r="F671">
        <v>12.75</v>
      </c>
      <c r="G671" t="s">
        <v>131</v>
      </c>
    </row>
    <row r="672" spans="1:7">
      <c r="A672" t="s">
        <v>7</v>
      </c>
      <c r="B672">
        <v>548568</v>
      </c>
      <c r="C672">
        <v>21781</v>
      </c>
      <c r="D672">
        <v>7</v>
      </c>
      <c r="E672">
        <v>89.25</v>
      </c>
      <c r="F672">
        <v>12.75</v>
      </c>
      <c r="G672" t="s">
        <v>131</v>
      </c>
    </row>
    <row r="673" spans="1:7">
      <c r="A673" t="s">
        <v>8</v>
      </c>
      <c r="B673">
        <v>547877</v>
      </c>
      <c r="C673">
        <v>21781</v>
      </c>
      <c r="D673">
        <v>3</v>
      </c>
      <c r="E673">
        <v>44.849999999999994</v>
      </c>
      <c r="F673">
        <v>14.949999999999998</v>
      </c>
      <c r="G673" t="s">
        <v>131</v>
      </c>
    </row>
    <row r="674" spans="1:7">
      <c r="A674" t="s">
        <v>7</v>
      </c>
      <c r="B674">
        <v>549903</v>
      </c>
      <c r="C674">
        <v>21781</v>
      </c>
      <c r="D674">
        <v>3</v>
      </c>
      <c r="E674">
        <v>44.849999999999994</v>
      </c>
      <c r="F674">
        <v>14.949999999999998</v>
      </c>
      <c r="G674" t="s">
        <v>131</v>
      </c>
    </row>
    <row r="675" spans="1:7">
      <c r="A675" t="s">
        <v>7</v>
      </c>
      <c r="B675">
        <v>550296</v>
      </c>
      <c r="C675">
        <v>21781</v>
      </c>
      <c r="D675">
        <v>3</v>
      </c>
      <c r="E675">
        <v>44.849999999999994</v>
      </c>
      <c r="F675">
        <v>14.949999999999998</v>
      </c>
      <c r="G675" t="s">
        <v>131</v>
      </c>
    </row>
    <row r="676" spans="1:7">
      <c r="A676" t="s">
        <v>6</v>
      </c>
      <c r="B676">
        <v>552259</v>
      </c>
      <c r="C676">
        <v>21781</v>
      </c>
      <c r="D676">
        <v>3</v>
      </c>
      <c r="E676">
        <v>44.849999999999994</v>
      </c>
      <c r="F676">
        <v>14.949999999999998</v>
      </c>
      <c r="G676" t="s">
        <v>131</v>
      </c>
    </row>
    <row r="677" spans="1:7">
      <c r="A677" t="s">
        <v>5</v>
      </c>
      <c r="B677">
        <v>556257</v>
      </c>
      <c r="C677">
        <v>21781</v>
      </c>
      <c r="D677">
        <v>3</v>
      </c>
      <c r="E677">
        <v>44.849999999999994</v>
      </c>
      <c r="F677">
        <v>14.949999999999998</v>
      </c>
      <c r="G677" t="s">
        <v>131</v>
      </c>
    </row>
    <row r="678" spans="1:7">
      <c r="A678" t="s">
        <v>5</v>
      </c>
      <c r="B678">
        <v>557617</v>
      </c>
      <c r="C678">
        <v>21781</v>
      </c>
      <c r="D678">
        <v>5</v>
      </c>
      <c r="E678">
        <v>74.75</v>
      </c>
      <c r="F678">
        <v>14.95</v>
      </c>
      <c r="G678" t="s">
        <v>131</v>
      </c>
    </row>
    <row r="679" spans="1:7">
      <c r="A679" t="s">
        <v>10</v>
      </c>
      <c r="B679">
        <v>542276</v>
      </c>
      <c r="C679">
        <v>21781</v>
      </c>
      <c r="D679">
        <v>4</v>
      </c>
      <c r="E679">
        <v>59.8</v>
      </c>
      <c r="F679">
        <v>14.95</v>
      </c>
      <c r="G679" t="s">
        <v>131</v>
      </c>
    </row>
    <row r="680" spans="1:7">
      <c r="A680" t="s">
        <v>9</v>
      </c>
      <c r="B680">
        <v>543828</v>
      </c>
      <c r="C680">
        <v>21781</v>
      </c>
      <c r="D680">
        <v>4</v>
      </c>
      <c r="E680">
        <v>59.8</v>
      </c>
      <c r="F680">
        <v>14.95</v>
      </c>
      <c r="G680" t="s">
        <v>131</v>
      </c>
    </row>
    <row r="681" spans="1:7">
      <c r="A681" t="s">
        <v>5</v>
      </c>
      <c r="B681">
        <v>555832</v>
      </c>
      <c r="C681">
        <v>21781</v>
      </c>
      <c r="D681">
        <v>4</v>
      </c>
      <c r="E681">
        <v>59.8</v>
      </c>
      <c r="F681">
        <v>14.95</v>
      </c>
      <c r="G681" t="s">
        <v>131</v>
      </c>
    </row>
    <row r="682" spans="1:7">
      <c r="A682" t="s">
        <v>10</v>
      </c>
      <c r="B682">
        <v>540260</v>
      </c>
      <c r="C682">
        <v>21781</v>
      </c>
      <c r="D682">
        <v>2</v>
      </c>
      <c r="E682">
        <v>29.9</v>
      </c>
      <c r="F682">
        <v>14.95</v>
      </c>
      <c r="G682" t="s">
        <v>131</v>
      </c>
    </row>
    <row r="683" spans="1:7">
      <c r="A683" t="s">
        <v>10</v>
      </c>
      <c r="B683">
        <v>540288</v>
      </c>
      <c r="C683">
        <v>21781</v>
      </c>
      <c r="D683">
        <v>2</v>
      </c>
      <c r="E683">
        <v>29.9</v>
      </c>
      <c r="F683">
        <v>14.95</v>
      </c>
      <c r="G683" t="s">
        <v>131</v>
      </c>
    </row>
    <row r="684" spans="1:7">
      <c r="A684" t="s">
        <v>9</v>
      </c>
      <c r="B684">
        <v>543596</v>
      </c>
      <c r="C684">
        <v>21781</v>
      </c>
      <c r="D684">
        <v>2</v>
      </c>
      <c r="E684">
        <v>29.9</v>
      </c>
      <c r="F684">
        <v>14.95</v>
      </c>
      <c r="G684" t="s">
        <v>131</v>
      </c>
    </row>
    <row r="685" spans="1:7">
      <c r="A685" t="s">
        <v>9</v>
      </c>
      <c r="B685">
        <v>543802</v>
      </c>
      <c r="C685">
        <v>21781</v>
      </c>
      <c r="D685">
        <v>2</v>
      </c>
      <c r="E685">
        <v>29.9</v>
      </c>
      <c r="F685">
        <v>14.95</v>
      </c>
      <c r="G685" t="s">
        <v>131</v>
      </c>
    </row>
    <row r="686" spans="1:7">
      <c r="A686" t="s">
        <v>9</v>
      </c>
      <c r="B686">
        <v>544286</v>
      </c>
      <c r="C686">
        <v>21781</v>
      </c>
      <c r="D686">
        <v>2</v>
      </c>
      <c r="E686">
        <v>29.9</v>
      </c>
      <c r="F686">
        <v>14.95</v>
      </c>
      <c r="G686" t="s">
        <v>131</v>
      </c>
    </row>
    <row r="687" spans="1:7">
      <c r="A687" t="s">
        <v>9</v>
      </c>
      <c r="B687">
        <v>544445</v>
      </c>
      <c r="C687">
        <v>21781</v>
      </c>
      <c r="D687">
        <v>2</v>
      </c>
      <c r="E687">
        <v>29.9</v>
      </c>
      <c r="F687">
        <v>14.95</v>
      </c>
      <c r="G687" t="s">
        <v>131</v>
      </c>
    </row>
    <row r="688" spans="1:7">
      <c r="A688" t="s">
        <v>8</v>
      </c>
      <c r="B688">
        <v>545459</v>
      </c>
      <c r="C688">
        <v>21781</v>
      </c>
      <c r="D688">
        <v>2</v>
      </c>
      <c r="E688">
        <v>29.9</v>
      </c>
      <c r="F688">
        <v>14.95</v>
      </c>
      <c r="G688" t="s">
        <v>131</v>
      </c>
    </row>
    <row r="689" spans="1:7">
      <c r="A689" t="s">
        <v>7</v>
      </c>
      <c r="B689">
        <v>550193</v>
      </c>
      <c r="C689">
        <v>21781</v>
      </c>
      <c r="D689">
        <v>2</v>
      </c>
      <c r="E689">
        <v>29.9</v>
      </c>
      <c r="F689">
        <v>14.95</v>
      </c>
      <c r="G689" t="s">
        <v>131</v>
      </c>
    </row>
    <row r="690" spans="1:7">
      <c r="A690" t="s">
        <v>6</v>
      </c>
      <c r="B690">
        <v>551656</v>
      </c>
      <c r="C690">
        <v>21781</v>
      </c>
      <c r="D690">
        <v>2</v>
      </c>
      <c r="E690">
        <v>29.9</v>
      </c>
      <c r="F690">
        <v>14.95</v>
      </c>
      <c r="G690" t="s">
        <v>131</v>
      </c>
    </row>
    <row r="691" spans="1:7">
      <c r="A691" t="s">
        <v>6</v>
      </c>
      <c r="B691">
        <v>553151</v>
      </c>
      <c r="C691">
        <v>21781</v>
      </c>
      <c r="D691">
        <v>2</v>
      </c>
      <c r="E691">
        <v>29.9</v>
      </c>
      <c r="F691">
        <v>14.95</v>
      </c>
      <c r="G691" t="s">
        <v>131</v>
      </c>
    </row>
    <row r="692" spans="1:7">
      <c r="A692" t="s">
        <v>6</v>
      </c>
      <c r="B692">
        <v>553173</v>
      </c>
      <c r="C692">
        <v>21781</v>
      </c>
      <c r="D692">
        <v>2</v>
      </c>
      <c r="E692">
        <v>29.9</v>
      </c>
      <c r="F692">
        <v>14.95</v>
      </c>
      <c r="G692" t="s">
        <v>131</v>
      </c>
    </row>
    <row r="693" spans="1:7">
      <c r="A693" t="s">
        <v>5</v>
      </c>
      <c r="B693">
        <v>556329</v>
      </c>
      <c r="C693">
        <v>21781</v>
      </c>
      <c r="D693">
        <v>2</v>
      </c>
      <c r="E693">
        <v>29.9</v>
      </c>
      <c r="F693">
        <v>14.95</v>
      </c>
      <c r="G693" t="s">
        <v>131</v>
      </c>
    </row>
    <row r="694" spans="1:7">
      <c r="A694" t="s">
        <v>5</v>
      </c>
      <c r="B694">
        <v>556537</v>
      </c>
      <c r="C694">
        <v>21781</v>
      </c>
      <c r="D694">
        <v>2</v>
      </c>
      <c r="E694">
        <v>29.9</v>
      </c>
      <c r="F694">
        <v>14.95</v>
      </c>
      <c r="G694" t="s">
        <v>131</v>
      </c>
    </row>
    <row r="695" spans="1:7">
      <c r="A695" t="s">
        <v>19</v>
      </c>
      <c r="B695">
        <v>537843</v>
      </c>
      <c r="C695">
        <v>21781</v>
      </c>
      <c r="D695">
        <v>1</v>
      </c>
      <c r="E695">
        <v>14.95</v>
      </c>
      <c r="F695">
        <v>14.95</v>
      </c>
      <c r="G695" t="s">
        <v>131</v>
      </c>
    </row>
    <row r="696" spans="1:7">
      <c r="A696" t="s">
        <v>19</v>
      </c>
      <c r="B696">
        <v>538145</v>
      </c>
      <c r="C696">
        <v>21781</v>
      </c>
      <c r="D696">
        <v>1</v>
      </c>
      <c r="E696">
        <v>14.95</v>
      </c>
      <c r="F696">
        <v>14.95</v>
      </c>
      <c r="G696" t="s">
        <v>131</v>
      </c>
    </row>
    <row r="697" spans="1:7">
      <c r="A697" t="s">
        <v>19</v>
      </c>
      <c r="B697">
        <v>538202</v>
      </c>
      <c r="C697">
        <v>21781</v>
      </c>
      <c r="D697">
        <v>1</v>
      </c>
      <c r="E697">
        <v>14.95</v>
      </c>
      <c r="F697">
        <v>14.95</v>
      </c>
      <c r="G697" t="s">
        <v>131</v>
      </c>
    </row>
    <row r="698" spans="1:7">
      <c r="A698" t="s">
        <v>19</v>
      </c>
      <c r="B698">
        <v>538849</v>
      </c>
      <c r="C698">
        <v>21781</v>
      </c>
      <c r="D698">
        <v>1</v>
      </c>
      <c r="E698">
        <v>14.95</v>
      </c>
      <c r="F698">
        <v>14.95</v>
      </c>
      <c r="G698" t="s">
        <v>131</v>
      </c>
    </row>
    <row r="699" spans="1:7">
      <c r="A699" t="s">
        <v>19</v>
      </c>
      <c r="B699">
        <v>538866</v>
      </c>
      <c r="C699">
        <v>21781</v>
      </c>
      <c r="D699">
        <v>1</v>
      </c>
      <c r="E699">
        <v>14.95</v>
      </c>
      <c r="F699">
        <v>14.95</v>
      </c>
      <c r="G699" t="s">
        <v>131</v>
      </c>
    </row>
    <row r="700" spans="1:7">
      <c r="A700" t="s">
        <v>10</v>
      </c>
      <c r="B700">
        <v>540014</v>
      </c>
      <c r="C700">
        <v>21781</v>
      </c>
      <c r="D700">
        <v>1</v>
      </c>
      <c r="E700">
        <v>14.95</v>
      </c>
      <c r="F700">
        <v>14.95</v>
      </c>
      <c r="G700" t="s">
        <v>131</v>
      </c>
    </row>
    <row r="701" spans="1:7">
      <c r="A701" t="s">
        <v>10</v>
      </c>
      <c r="B701">
        <v>540516</v>
      </c>
      <c r="C701">
        <v>21781</v>
      </c>
      <c r="D701">
        <v>1</v>
      </c>
      <c r="E701">
        <v>14.95</v>
      </c>
      <c r="F701">
        <v>14.95</v>
      </c>
      <c r="G701" t="s">
        <v>131</v>
      </c>
    </row>
    <row r="702" spans="1:7">
      <c r="A702" t="s">
        <v>10</v>
      </c>
      <c r="B702">
        <v>540704</v>
      </c>
      <c r="C702">
        <v>21781</v>
      </c>
      <c r="D702">
        <v>1</v>
      </c>
      <c r="E702">
        <v>14.95</v>
      </c>
      <c r="F702">
        <v>14.95</v>
      </c>
      <c r="G702" t="s">
        <v>131</v>
      </c>
    </row>
    <row r="703" spans="1:7">
      <c r="A703" t="s">
        <v>10</v>
      </c>
      <c r="B703">
        <v>540940</v>
      </c>
      <c r="C703">
        <v>21781</v>
      </c>
      <c r="D703">
        <v>1</v>
      </c>
      <c r="E703">
        <v>14.95</v>
      </c>
      <c r="F703">
        <v>14.95</v>
      </c>
      <c r="G703" t="s">
        <v>131</v>
      </c>
    </row>
    <row r="704" spans="1:7">
      <c r="A704" t="s">
        <v>10</v>
      </c>
      <c r="B704">
        <v>540943</v>
      </c>
      <c r="C704">
        <v>21781</v>
      </c>
      <c r="D704">
        <v>1</v>
      </c>
      <c r="E704">
        <v>14.95</v>
      </c>
      <c r="F704">
        <v>14.95</v>
      </c>
      <c r="G704" t="s">
        <v>131</v>
      </c>
    </row>
    <row r="705" spans="1:7">
      <c r="A705" t="s">
        <v>10</v>
      </c>
      <c r="B705">
        <v>541109</v>
      </c>
      <c r="C705">
        <v>21781</v>
      </c>
      <c r="D705">
        <v>1</v>
      </c>
      <c r="E705">
        <v>14.95</v>
      </c>
      <c r="F705">
        <v>14.95</v>
      </c>
      <c r="G705" t="s">
        <v>131</v>
      </c>
    </row>
    <row r="706" spans="1:7">
      <c r="A706" t="s">
        <v>10</v>
      </c>
      <c r="B706">
        <v>541123</v>
      </c>
      <c r="C706">
        <v>21781</v>
      </c>
      <c r="D706">
        <v>1</v>
      </c>
      <c r="E706">
        <v>14.95</v>
      </c>
      <c r="F706">
        <v>14.95</v>
      </c>
      <c r="G706" t="s">
        <v>131</v>
      </c>
    </row>
    <row r="707" spans="1:7">
      <c r="A707" t="s">
        <v>10</v>
      </c>
      <c r="B707">
        <v>541238</v>
      </c>
      <c r="C707">
        <v>21781</v>
      </c>
      <c r="D707">
        <v>1</v>
      </c>
      <c r="E707">
        <v>14.95</v>
      </c>
      <c r="F707">
        <v>14.95</v>
      </c>
      <c r="G707" t="s">
        <v>131</v>
      </c>
    </row>
    <row r="708" spans="1:7">
      <c r="A708" t="s">
        <v>10</v>
      </c>
      <c r="B708">
        <v>541253</v>
      </c>
      <c r="C708">
        <v>21781</v>
      </c>
      <c r="D708">
        <v>1</v>
      </c>
      <c r="E708">
        <v>14.95</v>
      </c>
      <c r="F708">
        <v>14.95</v>
      </c>
      <c r="G708" t="s">
        <v>131</v>
      </c>
    </row>
    <row r="709" spans="1:7">
      <c r="A709" t="s">
        <v>10</v>
      </c>
      <c r="B709">
        <v>541655</v>
      </c>
      <c r="C709">
        <v>21781</v>
      </c>
      <c r="D709">
        <v>1</v>
      </c>
      <c r="E709">
        <v>14.95</v>
      </c>
      <c r="F709">
        <v>14.95</v>
      </c>
      <c r="G709" t="s">
        <v>131</v>
      </c>
    </row>
    <row r="710" spans="1:7">
      <c r="A710" t="s">
        <v>10</v>
      </c>
      <c r="B710">
        <v>541850</v>
      </c>
      <c r="C710">
        <v>21781</v>
      </c>
      <c r="D710">
        <v>1</v>
      </c>
      <c r="E710">
        <v>14.95</v>
      </c>
      <c r="F710">
        <v>14.95</v>
      </c>
      <c r="G710" t="s">
        <v>131</v>
      </c>
    </row>
    <row r="711" spans="1:7">
      <c r="A711" t="s">
        <v>10</v>
      </c>
      <c r="B711">
        <v>541855</v>
      </c>
      <c r="C711">
        <v>21781</v>
      </c>
      <c r="D711">
        <v>1</v>
      </c>
      <c r="E711">
        <v>14.95</v>
      </c>
      <c r="F711">
        <v>14.95</v>
      </c>
      <c r="G711" t="s">
        <v>131</v>
      </c>
    </row>
    <row r="712" spans="1:7">
      <c r="A712" t="s">
        <v>10</v>
      </c>
      <c r="B712">
        <v>541859</v>
      </c>
      <c r="C712">
        <v>21781</v>
      </c>
      <c r="D712">
        <v>1</v>
      </c>
      <c r="E712">
        <v>14.95</v>
      </c>
      <c r="F712">
        <v>14.95</v>
      </c>
      <c r="G712" t="s">
        <v>131</v>
      </c>
    </row>
    <row r="713" spans="1:7">
      <c r="A713" t="s">
        <v>10</v>
      </c>
      <c r="B713">
        <v>542597</v>
      </c>
      <c r="C713">
        <v>21781</v>
      </c>
      <c r="D713">
        <v>1</v>
      </c>
      <c r="E713">
        <v>14.95</v>
      </c>
      <c r="F713">
        <v>14.95</v>
      </c>
      <c r="G713" t="s">
        <v>131</v>
      </c>
    </row>
    <row r="714" spans="1:7">
      <c r="A714" t="s">
        <v>9</v>
      </c>
      <c r="B714">
        <v>542778</v>
      </c>
      <c r="C714">
        <v>21781</v>
      </c>
      <c r="D714">
        <v>1</v>
      </c>
      <c r="E714">
        <v>14.95</v>
      </c>
      <c r="F714">
        <v>14.95</v>
      </c>
      <c r="G714" t="s">
        <v>131</v>
      </c>
    </row>
    <row r="715" spans="1:7">
      <c r="A715" t="s">
        <v>9</v>
      </c>
      <c r="B715">
        <v>542901</v>
      </c>
      <c r="C715">
        <v>21781</v>
      </c>
      <c r="D715">
        <v>1</v>
      </c>
      <c r="E715">
        <v>14.95</v>
      </c>
      <c r="F715">
        <v>14.95</v>
      </c>
      <c r="G715" t="s">
        <v>131</v>
      </c>
    </row>
    <row r="716" spans="1:7">
      <c r="A716" t="s">
        <v>9</v>
      </c>
      <c r="B716">
        <v>543370</v>
      </c>
      <c r="C716">
        <v>21781</v>
      </c>
      <c r="D716">
        <v>1</v>
      </c>
      <c r="E716">
        <v>14.95</v>
      </c>
      <c r="F716">
        <v>14.95</v>
      </c>
      <c r="G716" t="s">
        <v>131</v>
      </c>
    </row>
    <row r="717" spans="1:7">
      <c r="A717" t="s">
        <v>9</v>
      </c>
      <c r="B717">
        <v>543810</v>
      </c>
      <c r="C717">
        <v>21781</v>
      </c>
      <c r="D717">
        <v>1</v>
      </c>
      <c r="E717">
        <v>14.95</v>
      </c>
      <c r="F717">
        <v>14.95</v>
      </c>
      <c r="G717" t="s">
        <v>131</v>
      </c>
    </row>
    <row r="718" spans="1:7">
      <c r="A718" t="s">
        <v>9</v>
      </c>
      <c r="B718">
        <v>544455</v>
      </c>
      <c r="C718">
        <v>21781</v>
      </c>
      <c r="D718">
        <v>1</v>
      </c>
      <c r="E718">
        <v>14.95</v>
      </c>
      <c r="F718">
        <v>14.95</v>
      </c>
      <c r="G718" t="s">
        <v>131</v>
      </c>
    </row>
    <row r="719" spans="1:7">
      <c r="A719" t="s">
        <v>9</v>
      </c>
      <c r="B719">
        <v>545015</v>
      </c>
      <c r="C719">
        <v>21781</v>
      </c>
      <c r="D719">
        <v>1</v>
      </c>
      <c r="E719">
        <v>14.95</v>
      </c>
      <c r="F719">
        <v>14.95</v>
      </c>
      <c r="G719" t="s">
        <v>131</v>
      </c>
    </row>
    <row r="720" spans="1:7">
      <c r="A720" t="s">
        <v>9</v>
      </c>
      <c r="B720">
        <v>545036</v>
      </c>
      <c r="C720">
        <v>21781</v>
      </c>
      <c r="D720">
        <v>1</v>
      </c>
      <c r="E720">
        <v>14.95</v>
      </c>
      <c r="F720">
        <v>14.95</v>
      </c>
      <c r="G720" t="s">
        <v>131</v>
      </c>
    </row>
    <row r="721" spans="1:7">
      <c r="A721" t="s">
        <v>8</v>
      </c>
      <c r="B721">
        <v>545477</v>
      </c>
      <c r="C721">
        <v>21781</v>
      </c>
      <c r="D721">
        <v>1</v>
      </c>
      <c r="E721">
        <v>14.95</v>
      </c>
      <c r="F721">
        <v>14.95</v>
      </c>
      <c r="G721" t="s">
        <v>131</v>
      </c>
    </row>
    <row r="722" spans="1:7">
      <c r="A722" t="s">
        <v>8</v>
      </c>
      <c r="B722">
        <v>545901</v>
      </c>
      <c r="C722">
        <v>21781</v>
      </c>
      <c r="D722">
        <v>1</v>
      </c>
      <c r="E722">
        <v>14.95</v>
      </c>
      <c r="F722">
        <v>14.95</v>
      </c>
      <c r="G722" t="s">
        <v>131</v>
      </c>
    </row>
    <row r="723" spans="1:7">
      <c r="A723" t="s">
        <v>8</v>
      </c>
      <c r="B723">
        <v>546165</v>
      </c>
      <c r="C723">
        <v>21781</v>
      </c>
      <c r="D723">
        <v>1</v>
      </c>
      <c r="E723">
        <v>14.95</v>
      </c>
      <c r="F723">
        <v>14.95</v>
      </c>
      <c r="G723" t="s">
        <v>131</v>
      </c>
    </row>
    <row r="724" spans="1:7">
      <c r="A724" t="s">
        <v>8</v>
      </c>
      <c r="B724">
        <v>546911</v>
      </c>
      <c r="C724">
        <v>21781</v>
      </c>
      <c r="D724">
        <v>1</v>
      </c>
      <c r="E724">
        <v>14.95</v>
      </c>
      <c r="F724">
        <v>14.95</v>
      </c>
      <c r="G724" t="s">
        <v>131</v>
      </c>
    </row>
    <row r="725" spans="1:7">
      <c r="A725" t="s">
        <v>8</v>
      </c>
      <c r="B725">
        <v>547083</v>
      </c>
      <c r="C725">
        <v>21781</v>
      </c>
      <c r="D725">
        <v>1</v>
      </c>
      <c r="E725">
        <v>14.95</v>
      </c>
      <c r="F725">
        <v>14.95</v>
      </c>
      <c r="G725" t="s">
        <v>131</v>
      </c>
    </row>
    <row r="726" spans="1:7">
      <c r="A726" t="s">
        <v>8</v>
      </c>
      <c r="B726">
        <v>547940</v>
      </c>
      <c r="C726">
        <v>21781</v>
      </c>
      <c r="D726">
        <v>1</v>
      </c>
      <c r="E726">
        <v>14.95</v>
      </c>
      <c r="F726">
        <v>14.95</v>
      </c>
      <c r="G726" t="s">
        <v>131</v>
      </c>
    </row>
    <row r="727" spans="1:7">
      <c r="A727" t="s">
        <v>8</v>
      </c>
      <c r="B727">
        <v>548319</v>
      </c>
      <c r="C727">
        <v>21781</v>
      </c>
      <c r="D727">
        <v>1</v>
      </c>
      <c r="E727">
        <v>14.95</v>
      </c>
      <c r="F727">
        <v>14.95</v>
      </c>
      <c r="G727" t="s">
        <v>131</v>
      </c>
    </row>
    <row r="728" spans="1:7">
      <c r="A728" t="s">
        <v>8</v>
      </c>
      <c r="B728">
        <v>548400</v>
      </c>
      <c r="C728">
        <v>21781</v>
      </c>
      <c r="D728">
        <v>1</v>
      </c>
      <c r="E728">
        <v>14.95</v>
      </c>
      <c r="F728">
        <v>14.95</v>
      </c>
      <c r="G728" t="s">
        <v>131</v>
      </c>
    </row>
    <row r="729" spans="1:7">
      <c r="A729" t="s">
        <v>7</v>
      </c>
      <c r="B729">
        <v>549555</v>
      </c>
      <c r="C729">
        <v>21781</v>
      </c>
      <c r="D729">
        <v>1</v>
      </c>
      <c r="E729">
        <v>14.95</v>
      </c>
      <c r="F729">
        <v>14.95</v>
      </c>
      <c r="G729" t="s">
        <v>131</v>
      </c>
    </row>
    <row r="730" spans="1:7">
      <c r="A730" t="s">
        <v>7</v>
      </c>
      <c r="B730">
        <v>550627</v>
      </c>
      <c r="C730">
        <v>21781</v>
      </c>
      <c r="D730">
        <v>1</v>
      </c>
      <c r="E730">
        <v>14.95</v>
      </c>
      <c r="F730">
        <v>14.95</v>
      </c>
      <c r="G730" t="s">
        <v>131</v>
      </c>
    </row>
    <row r="731" spans="1:7">
      <c r="A731" t="s">
        <v>7</v>
      </c>
      <c r="B731">
        <v>551315</v>
      </c>
      <c r="C731">
        <v>21781</v>
      </c>
      <c r="D731">
        <v>1</v>
      </c>
      <c r="E731">
        <v>14.95</v>
      </c>
      <c r="F731">
        <v>14.95</v>
      </c>
      <c r="G731" t="s">
        <v>131</v>
      </c>
    </row>
    <row r="732" spans="1:7">
      <c r="A732" t="s">
        <v>6</v>
      </c>
      <c r="B732">
        <v>551850</v>
      </c>
      <c r="C732">
        <v>21781</v>
      </c>
      <c r="D732">
        <v>1</v>
      </c>
      <c r="E732">
        <v>14.95</v>
      </c>
      <c r="F732">
        <v>14.95</v>
      </c>
      <c r="G732" t="s">
        <v>131</v>
      </c>
    </row>
    <row r="733" spans="1:7">
      <c r="A733" t="s">
        <v>6</v>
      </c>
      <c r="B733">
        <v>552256</v>
      </c>
      <c r="C733">
        <v>21781</v>
      </c>
      <c r="D733">
        <v>1</v>
      </c>
      <c r="E733">
        <v>14.95</v>
      </c>
      <c r="F733">
        <v>14.95</v>
      </c>
      <c r="G733" t="s">
        <v>131</v>
      </c>
    </row>
    <row r="734" spans="1:7">
      <c r="A734" t="s">
        <v>6</v>
      </c>
      <c r="B734">
        <v>553913</v>
      </c>
      <c r="C734">
        <v>21781</v>
      </c>
      <c r="D734">
        <v>1</v>
      </c>
      <c r="E734">
        <v>14.95</v>
      </c>
      <c r="F734">
        <v>14.95</v>
      </c>
      <c r="G734" t="s">
        <v>131</v>
      </c>
    </row>
    <row r="735" spans="1:7">
      <c r="A735" t="s">
        <v>6</v>
      </c>
      <c r="B735">
        <v>554163</v>
      </c>
      <c r="C735">
        <v>21781</v>
      </c>
      <c r="D735">
        <v>1</v>
      </c>
      <c r="E735">
        <v>14.95</v>
      </c>
      <c r="F735">
        <v>14.95</v>
      </c>
      <c r="G735" t="s">
        <v>131</v>
      </c>
    </row>
    <row r="736" spans="1:7">
      <c r="A736" t="s">
        <v>6</v>
      </c>
      <c r="B736">
        <v>554765</v>
      </c>
      <c r="C736">
        <v>21781</v>
      </c>
      <c r="D736">
        <v>1</v>
      </c>
      <c r="E736">
        <v>14.95</v>
      </c>
      <c r="F736">
        <v>14.95</v>
      </c>
      <c r="G736" t="s">
        <v>131</v>
      </c>
    </row>
    <row r="737" spans="1:7">
      <c r="A737" t="s">
        <v>6</v>
      </c>
      <c r="B737">
        <v>555112</v>
      </c>
      <c r="C737">
        <v>21781</v>
      </c>
      <c r="D737">
        <v>1</v>
      </c>
      <c r="E737">
        <v>14.95</v>
      </c>
      <c r="F737">
        <v>14.95</v>
      </c>
      <c r="G737" t="s">
        <v>131</v>
      </c>
    </row>
    <row r="738" spans="1:7">
      <c r="A738" t="s">
        <v>5</v>
      </c>
      <c r="B738">
        <v>555199</v>
      </c>
      <c r="C738">
        <v>21781</v>
      </c>
      <c r="D738">
        <v>1</v>
      </c>
      <c r="E738">
        <v>14.95</v>
      </c>
      <c r="F738">
        <v>14.95</v>
      </c>
      <c r="G738" t="s">
        <v>131</v>
      </c>
    </row>
    <row r="739" spans="1:7">
      <c r="A739" t="s">
        <v>5</v>
      </c>
      <c r="B739">
        <v>555368</v>
      </c>
      <c r="C739">
        <v>21781</v>
      </c>
      <c r="D739">
        <v>1</v>
      </c>
      <c r="E739">
        <v>14.95</v>
      </c>
      <c r="F739">
        <v>14.95</v>
      </c>
      <c r="G739" t="s">
        <v>131</v>
      </c>
    </row>
    <row r="740" spans="1:7">
      <c r="A740" t="s">
        <v>5</v>
      </c>
      <c r="B740">
        <v>555515</v>
      </c>
      <c r="C740">
        <v>21781</v>
      </c>
      <c r="D740">
        <v>1</v>
      </c>
      <c r="E740">
        <v>14.95</v>
      </c>
      <c r="F740">
        <v>14.95</v>
      </c>
      <c r="G740" t="s">
        <v>131</v>
      </c>
    </row>
    <row r="741" spans="1:7">
      <c r="A741" t="s">
        <v>5</v>
      </c>
      <c r="B741">
        <v>556441</v>
      </c>
      <c r="C741">
        <v>21781</v>
      </c>
      <c r="D741">
        <v>1</v>
      </c>
      <c r="E741">
        <v>14.95</v>
      </c>
      <c r="F741">
        <v>14.95</v>
      </c>
      <c r="G741" t="s">
        <v>131</v>
      </c>
    </row>
    <row r="742" spans="1:7">
      <c r="A742" t="s">
        <v>5</v>
      </c>
      <c r="B742">
        <v>556472</v>
      </c>
      <c r="C742">
        <v>21781</v>
      </c>
      <c r="D742">
        <v>1</v>
      </c>
      <c r="E742">
        <v>14.95</v>
      </c>
      <c r="F742">
        <v>14.95</v>
      </c>
      <c r="G742" t="s">
        <v>131</v>
      </c>
    </row>
    <row r="743" spans="1:7">
      <c r="A743" t="s">
        <v>5</v>
      </c>
      <c r="B743">
        <v>556475</v>
      </c>
      <c r="C743">
        <v>21781</v>
      </c>
      <c r="D743">
        <v>1</v>
      </c>
      <c r="E743">
        <v>14.95</v>
      </c>
      <c r="F743">
        <v>14.95</v>
      </c>
      <c r="G743" t="s">
        <v>131</v>
      </c>
    </row>
    <row r="744" spans="1:7">
      <c r="A744" t="s">
        <v>5</v>
      </c>
      <c r="B744">
        <v>557577</v>
      </c>
      <c r="C744">
        <v>21781</v>
      </c>
      <c r="D744">
        <v>1</v>
      </c>
      <c r="E744">
        <v>14.95</v>
      </c>
      <c r="F744">
        <v>14.95</v>
      </c>
      <c r="G744" t="s">
        <v>131</v>
      </c>
    </row>
    <row r="745" spans="1:7">
      <c r="A745" t="s">
        <v>5</v>
      </c>
      <c r="B745">
        <v>558441</v>
      </c>
      <c r="C745">
        <v>21781</v>
      </c>
      <c r="D745">
        <v>1</v>
      </c>
      <c r="E745">
        <v>14.95</v>
      </c>
      <c r="F745">
        <v>14.95</v>
      </c>
      <c r="G745" t="s">
        <v>131</v>
      </c>
    </row>
    <row r="746" spans="1:7">
      <c r="A746" t="s">
        <v>5</v>
      </c>
      <c r="B746">
        <v>558539</v>
      </c>
      <c r="C746">
        <v>21781</v>
      </c>
      <c r="D746">
        <v>1</v>
      </c>
      <c r="E746">
        <v>14.95</v>
      </c>
      <c r="F746">
        <v>14.95</v>
      </c>
      <c r="G746" t="s">
        <v>131</v>
      </c>
    </row>
    <row r="747" spans="1:7">
      <c r="A747" t="s">
        <v>4</v>
      </c>
      <c r="B747">
        <v>559551</v>
      </c>
      <c r="C747">
        <v>21781</v>
      </c>
      <c r="D747">
        <v>1</v>
      </c>
      <c r="E747">
        <v>14.95</v>
      </c>
      <c r="F747">
        <v>14.95</v>
      </c>
      <c r="G747" t="s">
        <v>131</v>
      </c>
    </row>
    <row r="748" spans="1:7">
      <c r="A748" t="s">
        <v>19</v>
      </c>
      <c r="B748">
        <v>539465</v>
      </c>
      <c r="C748">
        <v>21843</v>
      </c>
      <c r="D748">
        <v>12</v>
      </c>
      <c r="E748">
        <v>131.39999999999998</v>
      </c>
      <c r="F748">
        <v>10.949999999999998</v>
      </c>
      <c r="G748" t="s">
        <v>131</v>
      </c>
    </row>
    <row r="749" spans="1:7">
      <c r="A749" t="s">
        <v>8</v>
      </c>
      <c r="B749">
        <v>546684</v>
      </c>
      <c r="C749">
        <v>21843</v>
      </c>
      <c r="D749">
        <v>12</v>
      </c>
      <c r="E749">
        <v>131.39999999999998</v>
      </c>
      <c r="F749">
        <v>10.949999999999998</v>
      </c>
      <c r="G749" t="s">
        <v>131</v>
      </c>
    </row>
    <row r="750" spans="1:7">
      <c r="A750" t="s">
        <v>0</v>
      </c>
      <c r="B750">
        <v>578152</v>
      </c>
      <c r="C750">
        <v>21843</v>
      </c>
      <c r="D750">
        <v>12</v>
      </c>
      <c r="E750">
        <v>131.39999999999998</v>
      </c>
      <c r="F750">
        <v>10.949999999999998</v>
      </c>
      <c r="G750" t="s">
        <v>132</v>
      </c>
    </row>
    <row r="751" spans="1:7">
      <c r="A751" t="s">
        <v>19</v>
      </c>
      <c r="B751">
        <v>538009</v>
      </c>
      <c r="C751">
        <v>21843</v>
      </c>
      <c r="D751">
        <v>6</v>
      </c>
      <c r="E751">
        <v>65.699999999999989</v>
      </c>
      <c r="F751">
        <v>10.949999999999998</v>
      </c>
      <c r="G751" t="s">
        <v>131</v>
      </c>
    </row>
    <row r="752" spans="1:7">
      <c r="A752" t="s">
        <v>19</v>
      </c>
      <c r="B752">
        <v>538907</v>
      </c>
      <c r="C752">
        <v>21843</v>
      </c>
      <c r="D752">
        <v>6</v>
      </c>
      <c r="E752">
        <v>65.699999999999989</v>
      </c>
      <c r="F752">
        <v>10.949999999999998</v>
      </c>
      <c r="G752" t="s">
        <v>131</v>
      </c>
    </row>
    <row r="753" spans="1:7">
      <c r="A753" t="s">
        <v>19</v>
      </c>
      <c r="B753">
        <v>538999</v>
      </c>
      <c r="C753">
        <v>21843</v>
      </c>
      <c r="D753">
        <v>6</v>
      </c>
      <c r="E753">
        <v>65.699999999999989</v>
      </c>
      <c r="F753">
        <v>10.949999999999998</v>
      </c>
      <c r="G753" t="s">
        <v>131</v>
      </c>
    </row>
    <row r="754" spans="1:7">
      <c r="A754" t="s">
        <v>19</v>
      </c>
      <c r="B754">
        <v>539217</v>
      </c>
      <c r="C754">
        <v>21843</v>
      </c>
      <c r="D754">
        <v>6</v>
      </c>
      <c r="E754">
        <v>65.699999999999989</v>
      </c>
      <c r="F754">
        <v>10.949999999999998</v>
      </c>
      <c r="G754" t="s">
        <v>131</v>
      </c>
    </row>
    <row r="755" spans="1:7">
      <c r="A755" t="s">
        <v>19</v>
      </c>
      <c r="B755">
        <v>539985</v>
      </c>
      <c r="C755">
        <v>21843</v>
      </c>
      <c r="D755">
        <v>6</v>
      </c>
      <c r="E755">
        <v>65.699999999999989</v>
      </c>
      <c r="F755">
        <v>10.949999999999998</v>
      </c>
      <c r="G755" t="s">
        <v>131</v>
      </c>
    </row>
    <row r="756" spans="1:7">
      <c r="A756" t="s">
        <v>8</v>
      </c>
      <c r="B756">
        <v>548409</v>
      </c>
      <c r="C756">
        <v>21843</v>
      </c>
      <c r="D756">
        <v>6</v>
      </c>
      <c r="E756">
        <v>65.699999999999989</v>
      </c>
      <c r="F756">
        <v>10.949999999999998</v>
      </c>
      <c r="G756" t="s">
        <v>131</v>
      </c>
    </row>
    <row r="757" spans="1:7">
      <c r="A757" t="s">
        <v>7</v>
      </c>
      <c r="B757">
        <v>548978</v>
      </c>
      <c r="C757">
        <v>21843</v>
      </c>
      <c r="D757">
        <v>6</v>
      </c>
      <c r="E757">
        <v>65.699999999999989</v>
      </c>
      <c r="F757">
        <v>10.949999999999998</v>
      </c>
      <c r="G757" t="s">
        <v>131</v>
      </c>
    </row>
    <row r="758" spans="1:7">
      <c r="A758" t="s">
        <v>6</v>
      </c>
      <c r="B758">
        <v>552851</v>
      </c>
      <c r="C758">
        <v>21843</v>
      </c>
      <c r="D758">
        <v>6</v>
      </c>
      <c r="E758">
        <v>65.699999999999989</v>
      </c>
      <c r="F758">
        <v>10.949999999999998</v>
      </c>
      <c r="G758" t="s">
        <v>131</v>
      </c>
    </row>
    <row r="759" spans="1:7">
      <c r="A759" t="s">
        <v>6</v>
      </c>
      <c r="B759">
        <v>553741</v>
      </c>
      <c r="C759">
        <v>21843</v>
      </c>
      <c r="D759">
        <v>6</v>
      </c>
      <c r="E759">
        <v>65.699999999999989</v>
      </c>
      <c r="F759">
        <v>10.949999999999998</v>
      </c>
      <c r="G759" t="s">
        <v>131</v>
      </c>
    </row>
    <row r="760" spans="1:7">
      <c r="A760" t="s">
        <v>6</v>
      </c>
      <c r="B760">
        <v>553869</v>
      </c>
      <c r="C760">
        <v>21843</v>
      </c>
      <c r="D760">
        <v>6</v>
      </c>
      <c r="E760">
        <v>65.699999999999989</v>
      </c>
      <c r="F760">
        <v>10.949999999999998</v>
      </c>
      <c r="G760" t="s">
        <v>131</v>
      </c>
    </row>
    <row r="761" spans="1:7">
      <c r="A761" t="s">
        <v>5</v>
      </c>
      <c r="B761">
        <v>557222</v>
      </c>
      <c r="C761">
        <v>21843</v>
      </c>
      <c r="D761">
        <v>6</v>
      </c>
      <c r="E761">
        <v>65.699999999999989</v>
      </c>
      <c r="F761">
        <v>10.949999999999998</v>
      </c>
      <c r="G761" t="s">
        <v>131</v>
      </c>
    </row>
    <row r="762" spans="1:7">
      <c r="A762" t="s">
        <v>2</v>
      </c>
      <c r="B762">
        <v>565321</v>
      </c>
      <c r="C762">
        <v>21843</v>
      </c>
      <c r="D762">
        <v>6</v>
      </c>
      <c r="E762">
        <v>65.699999999999989</v>
      </c>
      <c r="F762">
        <v>10.949999999999998</v>
      </c>
      <c r="G762" t="s">
        <v>131</v>
      </c>
    </row>
    <row r="763" spans="1:7">
      <c r="A763" t="s">
        <v>1</v>
      </c>
      <c r="B763">
        <v>571030</v>
      </c>
      <c r="C763">
        <v>21843</v>
      </c>
      <c r="D763">
        <v>6</v>
      </c>
      <c r="E763">
        <v>65.699999999999989</v>
      </c>
      <c r="F763">
        <v>10.949999999999998</v>
      </c>
      <c r="G763" t="s">
        <v>131</v>
      </c>
    </row>
    <row r="764" spans="1:7">
      <c r="A764" t="s">
        <v>0</v>
      </c>
      <c r="B764">
        <v>574740</v>
      </c>
      <c r="C764">
        <v>21843</v>
      </c>
      <c r="D764">
        <v>6</v>
      </c>
      <c r="E764">
        <v>65.699999999999989</v>
      </c>
      <c r="F764">
        <v>10.949999999999998</v>
      </c>
      <c r="G764" t="s">
        <v>132</v>
      </c>
    </row>
    <row r="765" spans="1:7">
      <c r="A765" t="s">
        <v>0</v>
      </c>
      <c r="B765">
        <v>575322</v>
      </c>
      <c r="C765">
        <v>21843</v>
      </c>
      <c r="D765">
        <v>6</v>
      </c>
      <c r="E765">
        <v>65.699999999999989</v>
      </c>
      <c r="F765">
        <v>10.949999999999998</v>
      </c>
      <c r="G765" t="s">
        <v>132</v>
      </c>
    </row>
    <row r="766" spans="1:7">
      <c r="A766" t="s">
        <v>75</v>
      </c>
      <c r="B766">
        <v>581006</v>
      </c>
      <c r="C766">
        <v>21843</v>
      </c>
      <c r="D766">
        <v>6</v>
      </c>
      <c r="E766">
        <v>65.699999999999989</v>
      </c>
      <c r="F766">
        <v>10.949999999999998</v>
      </c>
      <c r="G766" t="s">
        <v>132</v>
      </c>
    </row>
    <row r="767" spans="1:7">
      <c r="A767" t="s">
        <v>19</v>
      </c>
      <c r="B767">
        <v>538908</v>
      </c>
      <c r="C767">
        <v>21843</v>
      </c>
      <c r="D767">
        <v>3</v>
      </c>
      <c r="E767">
        <v>32.849999999999994</v>
      </c>
      <c r="F767">
        <v>10.949999999999998</v>
      </c>
      <c r="G767" t="s">
        <v>131</v>
      </c>
    </row>
    <row r="768" spans="1:7">
      <c r="A768" t="s">
        <v>19</v>
      </c>
      <c r="B768">
        <v>539263</v>
      </c>
      <c r="C768">
        <v>21843</v>
      </c>
      <c r="D768">
        <v>3</v>
      </c>
      <c r="E768">
        <v>32.849999999999994</v>
      </c>
      <c r="F768">
        <v>10.949999999999998</v>
      </c>
      <c r="G768" t="s">
        <v>131</v>
      </c>
    </row>
    <row r="769" spans="1:7">
      <c r="A769" t="s">
        <v>19</v>
      </c>
      <c r="B769">
        <v>539423</v>
      </c>
      <c r="C769">
        <v>21843</v>
      </c>
      <c r="D769">
        <v>3</v>
      </c>
      <c r="E769">
        <v>32.849999999999994</v>
      </c>
      <c r="F769">
        <v>10.949999999999998</v>
      </c>
      <c r="G769" t="s">
        <v>131</v>
      </c>
    </row>
    <row r="770" spans="1:7">
      <c r="A770" t="s">
        <v>10</v>
      </c>
      <c r="B770">
        <v>540248</v>
      </c>
      <c r="C770">
        <v>21843</v>
      </c>
      <c r="D770">
        <v>3</v>
      </c>
      <c r="E770">
        <v>32.849999999999994</v>
      </c>
      <c r="F770">
        <v>10.949999999999998</v>
      </c>
      <c r="G770" t="s">
        <v>131</v>
      </c>
    </row>
    <row r="771" spans="1:7">
      <c r="A771" t="s">
        <v>10</v>
      </c>
      <c r="B771">
        <v>540463</v>
      </c>
      <c r="C771">
        <v>21843</v>
      </c>
      <c r="D771">
        <v>3</v>
      </c>
      <c r="E771">
        <v>32.849999999999994</v>
      </c>
      <c r="F771">
        <v>10.949999999999998</v>
      </c>
      <c r="G771" t="s">
        <v>131</v>
      </c>
    </row>
    <row r="772" spans="1:7">
      <c r="A772" t="s">
        <v>10</v>
      </c>
      <c r="B772">
        <v>540500</v>
      </c>
      <c r="C772">
        <v>21843</v>
      </c>
      <c r="D772">
        <v>3</v>
      </c>
      <c r="E772">
        <v>32.849999999999994</v>
      </c>
      <c r="F772">
        <v>10.949999999999998</v>
      </c>
      <c r="G772" t="s">
        <v>131</v>
      </c>
    </row>
    <row r="773" spans="1:7">
      <c r="A773" t="s">
        <v>10</v>
      </c>
      <c r="B773">
        <v>542220</v>
      </c>
      <c r="C773">
        <v>21843</v>
      </c>
      <c r="D773">
        <v>3</v>
      </c>
      <c r="E773">
        <v>32.849999999999994</v>
      </c>
      <c r="F773">
        <v>10.949999999999998</v>
      </c>
      <c r="G773" t="s">
        <v>131</v>
      </c>
    </row>
    <row r="774" spans="1:7">
      <c r="A774" t="s">
        <v>10</v>
      </c>
      <c r="B774">
        <v>542254</v>
      </c>
      <c r="C774">
        <v>21843</v>
      </c>
      <c r="D774">
        <v>3</v>
      </c>
      <c r="E774">
        <v>32.849999999999994</v>
      </c>
      <c r="F774">
        <v>10.949999999999998</v>
      </c>
      <c r="G774" t="s">
        <v>131</v>
      </c>
    </row>
    <row r="775" spans="1:7">
      <c r="A775" t="s">
        <v>9</v>
      </c>
      <c r="B775">
        <v>543486</v>
      </c>
      <c r="C775">
        <v>21843</v>
      </c>
      <c r="D775">
        <v>3</v>
      </c>
      <c r="E775">
        <v>32.849999999999994</v>
      </c>
      <c r="F775">
        <v>10.949999999999998</v>
      </c>
      <c r="G775" t="s">
        <v>131</v>
      </c>
    </row>
    <row r="776" spans="1:7">
      <c r="A776" t="s">
        <v>9</v>
      </c>
      <c r="B776">
        <v>544586</v>
      </c>
      <c r="C776">
        <v>21843</v>
      </c>
      <c r="D776">
        <v>3</v>
      </c>
      <c r="E776">
        <v>32.849999999999994</v>
      </c>
      <c r="F776">
        <v>10.949999999999998</v>
      </c>
      <c r="G776" t="s">
        <v>131</v>
      </c>
    </row>
    <row r="777" spans="1:7">
      <c r="A777" t="s">
        <v>9</v>
      </c>
      <c r="B777">
        <v>544824</v>
      </c>
      <c r="C777">
        <v>21843</v>
      </c>
      <c r="D777">
        <v>3</v>
      </c>
      <c r="E777">
        <v>32.849999999999994</v>
      </c>
      <c r="F777">
        <v>10.949999999999998</v>
      </c>
      <c r="G777" t="s">
        <v>131</v>
      </c>
    </row>
    <row r="778" spans="1:7">
      <c r="A778" t="s">
        <v>8</v>
      </c>
      <c r="B778">
        <v>545314</v>
      </c>
      <c r="C778">
        <v>21843</v>
      </c>
      <c r="D778">
        <v>3</v>
      </c>
      <c r="E778">
        <v>32.849999999999994</v>
      </c>
      <c r="F778">
        <v>10.949999999999998</v>
      </c>
      <c r="G778" t="s">
        <v>131</v>
      </c>
    </row>
    <row r="779" spans="1:7">
      <c r="A779" t="s">
        <v>8</v>
      </c>
      <c r="B779">
        <v>545410</v>
      </c>
      <c r="C779">
        <v>21843</v>
      </c>
      <c r="D779">
        <v>3</v>
      </c>
      <c r="E779">
        <v>32.849999999999994</v>
      </c>
      <c r="F779">
        <v>10.949999999999998</v>
      </c>
      <c r="G779" t="s">
        <v>131</v>
      </c>
    </row>
    <row r="780" spans="1:7">
      <c r="A780" t="s">
        <v>8</v>
      </c>
      <c r="B780">
        <v>545630</v>
      </c>
      <c r="C780">
        <v>21843</v>
      </c>
      <c r="D780">
        <v>3</v>
      </c>
      <c r="E780">
        <v>32.849999999999994</v>
      </c>
      <c r="F780">
        <v>10.949999999999998</v>
      </c>
      <c r="G780" t="s">
        <v>131</v>
      </c>
    </row>
    <row r="781" spans="1:7">
      <c r="A781" t="s">
        <v>8</v>
      </c>
      <c r="B781">
        <v>546765</v>
      </c>
      <c r="C781">
        <v>21843</v>
      </c>
      <c r="D781">
        <v>3</v>
      </c>
      <c r="E781">
        <v>32.849999999999994</v>
      </c>
      <c r="F781">
        <v>10.949999999999998</v>
      </c>
      <c r="G781" t="s">
        <v>131</v>
      </c>
    </row>
    <row r="782" spans="1:7">
      <c r="A782" t="s">
        <v>8</v>
      </c>
      <c r="B782">
        <v>547017</v>
      </c>
      <c r="C782">
        <v>21843</v>
      </c>
      <c r="D782">
        <v>3</v>
      </c>
      <c r="E782">
        <v>32.849999999999994</v>
      </c>
      <c r="F782">
        <v>10.949999999999998</v>
      </c>
      <c r="G782" t="s">
        <v>131</v>
      </c>
    </row>
    <row r="783" spans="1:7">
      <c r="A783" t="s">
        <v>8</v>
      </c>
      <c r="B783">
        <v>547789</v>
      </c>
      <c r="C783">
        <v>21843</v>
      </c>
      <c r="D783">
        <v>3</v>
      </c>
      <c r="E783">
        <v>32.849999999999994</v>
      </c>
      <c r="F783">
        <v>10.949999999999998</v>
      </c>
      <c r="G783" t="s">
        <v>131</v>
      </c>
    </row>
    <row r="784" spans="1:7">
      <c r="A784" t="s">
        <v>8</v>
      </c>
      <c r="B784">
        <v>548152</v>
      </c>
      <c r="C784">
        <v>21843</v>
      </c>
      <c r="D784">
        <v>3</v>
      </c>
      <c r="E784">
        <v>32.849999999999994</v>
      </c>
      <c r="F784">
        <v>10.949999999999998</v>
      </c>
      <c r="G784" t="s">
        <v>131</v>
      </c>
    </row>
    <row r="785" spans="1:7">
      <c r="A785" t="s">
        <v>8</v>
      </c>
      <c r="B785">
        <v>548489</v>
      </c>
      <c r="C785">
        <v>21843</v>
      </c>
      <c r="D785">
        <v>3</v>
      </c>
      <c r="E785">
        <v>32.849999999999994</v>
      </c>
      <c r="F785">
        <v>10.949999999999998</v>
      </c>
      <c r="G785" t="s">
        <v>131</v>
      </c>
    </row>
    <row r="786" spans="1:7">
      <c r="A786" t="s">
        <v>8</v>
      </c>
      <c r="B786">
        <v>548533</v>
      </c>
      <c r="C786">
        <v>21843</v>
      </c>
      <c r="D786">
        <v>3</v>
      </c>
      <c r="E786">
        <v>32.849999999999994</v>
      </c>
      <c r="F786">
        <v>10.949999999999998</v>
      </c>
      <c r="G786" t="s">
        <v>131</v>
      </c>
    </row>
    <row r="787" spans="1:7">
      <c r="A787" t="s">
        <v>7</v>
      </c>
      <c r="B787">
        <v>550899</v>
      </c>
      <c r="C787">
        <v>21843</v>
      </c>
      <c r="D787">
        <v>3</v>
      </c>
      <c r="E787">
        <v>32.849999999999994</v>
      </c>
      <c r="F787">
        <v>10.949999999999998</v>
      </c>
      <c r="G787" t="s">
        <v>131</v>
      </c>
    </row>
    <row r="788" spans="1:7">
      <c r="A788" t="s">
        <v>6</v>
      </c>
      <c r="B788">
        <v>552182</v>
      </c>
      <c r="C788">
        <v>21843</v>
      </c>
      <c r="D788">
        <v>3</v>
      </c>
      <c r="E788">
        <v>32.849999999999994</v>
      </c>
      <c r="F788">
        <v>10.949999999999998</v>
      </c>
      <c r="G788" t="s">
        <v>131</v>
      </c>
    </row>
    <row r="789" spans="1:7">
      <c r="A789" t="s">
        <v>6</v>
      </c>
      <c r="B789">
        <v>552192</v>
      </c>
      <c r="C789">
        <v>21843</v>
      </c>
      <c r="D789">
        <v>3</v>
      </c>
      <c r="E789">
        <v>32.849999999999994</v>
      </c>
      <c r="F789">
        <v>10.949999999999998</v>
      </c>
      <c r="G789" t="s">
        <v>131</v>
      </c>
    </row>
    <row r="790" spans="1:7">
      <c r="A790" t="s">
        <v>6</v>
      </c>
      <c r="B790">
        <v>553053</v>
      </c>
      <c r="C790">
        <v>21843</v>
      </c>
      <c r="D790">
        <v>3</v>
      </c>
      <c r="E790">
        <v>32.849999999999994</v>
      </c>
      <c r="F790">
        <v>10.949999999999998</v>
      </c>
      <c r="G790" t="s">
        <v>131</v>
      </c>
    </row>
    <row r="791" spans="1:7">
      <c r="A791" t="s">
        <v>6</v>
      </c>
      <c r="B791">
        <v>553567</v>
      </c>
      <c r="C791">
        <v>21843</v>
      </c>
      <c r="D791">
        <v>3</v>
      </c>
      <c r="E791">
        <v>32.849999999999994</v>
      </c>
      <c r="F791">
        <v>10.949999999999998</v>
      </c>
      <c r="G791" t="s">
        <v>131</v>
      </c>
    </row>
    <row r="792" spans="1:7">
      <c r="A792" t="s">
        <v>6</v>
      </c>
      <c r="B792">
        <v>553710</v>
      </c>
      <c r="C792">
        <v>21843</v>
      </c>
      <c r="D792">
        <v>3</v>
      </c>
      <c r="E792">
        <v>32.849999999999994</v>
      </c>
      <c r="F792">
        <v>10.949999999999998</v>
      </c>
      <c r="G792" t="s">
        <v>131</v>
      </c>
    </row>
    <row r="793" spans="1:7">
      <c r="A793" t="s">
        <v>6</v>
      </c>
      <c r="B793">
        <v>553879</v>
      </c>
      <c r="C793">
        <v>21843</v>
      </c>
      <c r="D793">
        <v>3</v>
      </c>
      <c r="E793">
        <v>32.849999999999994</v>
      </c>
      <c r="F793">
        <v>10.949999999999998</v>
      </c>
      <c r="G793" t="s">
        <v>131</v>
      </c>
    </row>
    <row r="794" spans="1:7">
      <c r="A794" t="s">
        <v>6</v>
      </c>
      <c r="B794">
        <v>554139</v>
      </c>
      <c r="C794">
        <v>21843</v>
      </c>
      <c r="D794">
        <v>3</v>
      </c>
      <c r="E794">
        <v>32.849999999999994</v>
      </c>
      <c r="F794">
        <v>10.949999999999998</v>
      </c>
      <c r="G794" t="s">
        <v>131</v>
      </c>
    </row>
    <row r="795" spans="1:7">
      <c r="A795" t="s">
        <v>6</v>
      </c>
      <c r="B795">
        <v>555147</v>
      </c>
      <c r="C795">
        <v>21843</v>
      </c>
      <c r="D795">
        <v>3</v>
      </c>
      <c r="E795">
        <v>32.849999999999994</v>
      </c>
      <c r="F795">
        <v>10.949999999999998</v>
      </c>
      <c r="G795" t="s">
        <v>131</v>
      </c>
    </row>
    <row r="796" spans="1:7">
      <c r="A796" t="s">
        <v>5</v>
      </c>
      <c r="B796">
        <v>555340</v>
      </c>
      <c r="C796">
        <v>21843</v>
      </c>
      <c r="D796">
        <v>3</v>
      </c>
      <c r="E796">
        <v>32.849999999999994</v>
      </c>
      <c r="F796">
        <v>10.949999999999998</v>
      </c>
      <c r="G796" t="s">
        <v>131</v>
      </c>
    </row>
    <row r="797" spans="1:7">
      <c r="A797" t="s">
        <v>5</v>
      </c>
      <c r="B797">
        <v>556959</v>
      </c>
      <c r="C797">
        <v>21843</v>
      </c>
      <c r="D797">
        <v>3</v>
      </c>
      <c r="E797">
        <v>32.849999999999994</v>
      </c>
      <c r="F797">
        <v>10.949999999999998</v>
      </c>
      <c r="G797" t="s">
        <v>131</v>
      </c>
    </row>
    <row r="798" spans="1:7">
      <c r="A798" t="s">
        <v>5</v>
      </c>
      <c r="B798">
        <v>557626</v>
      </c>
      <c r="C798">
        <v>21843</v>
      </c>
      <c r="D798">
        <v>3</v>
      </c>
      <c r="E798">
        <v>32.849999999999994</v>
      </c>
      <c r="F798">
        <v>10.949999999999998</v>
      </c>
      <c r="G798" t="s">
        <v>131</v>
      </c>
    </row>
    <row r="799" spans="1:7">
      <c r="A799" t="s">
        <v>5</v>
      </c>
      <c r="B799">
        <v>558452</v>
      </c>
      <c r="C799">
        <v>21843</v>
      </c>
      <c r="D799">
        <v>3</v>
      </c>
      <c r="E799">
        <v>32.849999999999994</v>
      </c>
      <c r="F799">
        <v>10.949999999999998</v>
      </c>
      <c r="G799" t="s">
        <v>131</v>
      </c>
    </row>
    <row r="800" spans="1:7">
      <c r="A800" t="s">
        <v>4</v>
      </c>
      <c r="B800">
        <v>558709</v>
      </c>
      <c r="C800">
        <v>21843</v>
      </c>
      <c r="D800">
        <v>3</v>
      </c>
      <c r="E800">
        <v>32.849999999999994</v>
      </c>
      <c r="F800">
        <v>10.949999999999998</v>
      </c>
      <c r="G800" t="s">
        <v>131</v>
      </c>
    </row>
    <row r="801" spans="1:7">
      <c r="A801" t="s">
        <v>4</v>
      </c>
      <c r="B801">
        <v>560381</v>
      </c>
      <c r="C801">
        <v>21843</v>
      </c>
      <c r="D801">
        <v>3</v>
      </c>
      <c r="E801">
        <v>32.849999999999994</v>
      </c>
      <c r="F801">
        <v>10.949999999999998</v>
      </c>
      <c r="G801" t="s">
        <v>131</v>
      </c>
    </row>
    <row r="802" spans="1:7">
      <c r="A802" t="s">
        <v>3</v>
      </c>
      <c r="B802">
        <v>562558</v>
      </c>
      <c r="C802">
        <v>21843</v>
      </c>
      <c r="D802">
        <v>3</v>
      </c>
      <c r="E802">
        <v>32.849999999999994</v>
      </c>
      <c r="F802">
        <v>10.949999999999998</v>
      </c>
      <c r="G802" t="s">
        <v>131</v>
      </c>
    </row>
    <row r="803" spans="1:7">
      <c r="A803" t="s">
        <v>3</v>
      </c>
      <c r="B803">
        <v>563565</v>
      </c>
      <c r="C803">
        <v>21843</v>
      </c>
      <c r="D803">
        <v>3</v>
      </c>
      <c r="E803">
        <v>32.849999999999994</v>
      </c>
      <c r="F803">
        <v>10.949999999999998</v>
      </c>
      <c r="G803" t="s">
        <v>131</v>
      </c>
    </row>
    <row r="804" spans="1:7">
      <c r="A804" t="s">
        <v>1</v>
      </c>
      <c r="B804">
        <v>570127</v>
      </c>
      <c r="C804">
        <v>21843</v>
      </c>
      <c r="D804">
        <v>3</v>
      </c>
      <c r="E804">
        <v>32.849999999999994</v>
      </c>
      <c r="F804">
        <v>10.949999999999998</v>
      </c>
      <c r="G804" t="s">
        <v>131</v>
      </c>
    </row>
    <row r="805" spans="1:7">
      <c r="A805" t="s">
        <v>1</v>
      </c>
      <c r="B805">
        <v>570679</v>
      </c>
      <c r="C805">
        <v>21843</v>
      </c>
      <c r="D805">
        <v>3</v>
      </c>
      <c r="E805">
        <v>32.849999999999994</v>
      </c>
      <c r="F805">
        <v>10.949999999999998</v>
      </c>
      <c r="G805" t="s">
        <v>131</v>
      </c>
    </row>
    <row r="806" spans="1:7">
      <c r="A806" t="s">
        <v>1</v>
      </c>
      <c r="B806">
        <v>570857</v>
      </c>
      <c r="C806">
        <v>21843</v>
      </c>
      <c r="D806">
        <v>3</v>
      </c>
      <c r="E806">
        <v>32.849999999999994</v>
      </c>
      <c r="F806">
        <v>10.949999999999998</v>
      </c>
      <c r="G806" t="s">
        <v>131</v>
      </c>
    </row>
    <row r="807" spans="1:7">
      <c r="A807" t="s">
        <v>1</v>
      </c>
      <c r="B807">
        <v>573588</v>
      </c>
      <c r="C807">
        <v>21843</v>
      </c>
      <c r="D807">
        <v>3</v>
      </c>
      <c r="E807">
        <v>32.849999999999994</v>
      </c>
      <c r="F807">
        <v>10.949999999999998</v>
      </c>
      <c r="G807" t="s">
        <v>131</v>
      </c>
    </row>
    <row r="808" spans="1:7">
      <c r="A808" t="s">
        <v>0</v>
      </c>
      <c r="B808">
        <v>574328</v>
      </c>
      <c r="C808">
        <v>21843</v>
      </c>
      <c r="D808">
        <v>3</v>
      </c>
      <c r="E808">
        <v>32.849999999999994</v>
      </c>
      <c r="F808">
        <v>10.949999999999998</v>
      </c>
      <c r="G808" t="s">
        <v>132</v>
      </c>
    </row>
    <row r="809" spans="1:7">
      <c r="A809" t="s">
        <v>0</v>
      </c>
      <c r="B809">
        <v>576895</v>
      </c>
      <c r="C809">
        <v>21843</v>
      </c>
      <c r="D809">
        <v>3</v>
      </c>
      <c r="E809">
        <v>32.849999999999994</v>
      </c>
      <c r="F809">
        <v>10.949999999999998</v>
      </c>
      <c r="G809" t="s">
        <v>132</v>
      </c>
    </row>
    <row r="810" spans="1:7">
      <c r="A810" t="s">
        <v>0</v>
      </c>
      <c r="B810">
        <v>578041</v>
      </c>
      <c r="C810">
        <v>21843</v>
      </c>
      <c r="D810">
        <v>3</v>
      </c>
      <c r="E810">
        <v>32.849999999999994</v>
      </c>
      <c r="F810">
        <v>10.949999999999998</v>
      </c>
      <c r="G810" t="s">
        <v>132</v>
      </c>
    </row>
    <row r="811" spans="1:7">
      <c r="A811" t="s">
        <v>75</v>
      </c>
      <c r="B811">
        <v>580140</v>
      </c>
      <c r="C811">
        <v>21843</v>
      </c>
      <c r="D811">
        <v>3</v>
      </c>
      <c r="E811">
        <v>32.849999999999994</v>
      </c>
      <c r="F811">
        <v>10.949999999999998</v>
      </c>
      <c r="G811" t="s">
        <v>132</v>
      </c>
    </row>
    <row r="812" spans="1:7">
      <c r="A812" t="s">
        <v>75</v>
      </c>
      <c r="B812">
        <v>581397</v>
      </c>
      <c r="C812">
        <v>21843</v>
      </c>
      <c r="D812">
        <v>3</v>
      </c>
      <c r="E812">
        <v>32.849999999999994</v>
      </c>
      <c r="F812">
        <v>10.949999999999998</v>
      </c>
      <c r="G812" t="s">
        <v>132</v>
      </c>
    </row>
    <row r="813" spans="1:7">
      <c r="A813" t="s">
        <v>4</v>
      </c>
      <c r="B813">
        <v>561901</v>
      </c>
      <c r="C813">
        <v>21843</v>
      </c>
      <c r="D813">
        <v>216</v>
      </c>
      <c r="E813">
        <v>2365.1999999999998</v>
      </c>
      <c r="F813">
        <v>10.95</v>
      </c>
      <c r="G813" t="s">
        <v>131</v>
      </c>
    </row>
    <row r="814" spans="1:7">
      <c r="A814" t="s">
        <v>8</v>
      </c>
      <c r="B814">
        <v>547703</v>
      </c>
      <c r="C814">
        <v>21843</v>
      </c>
      <c r="D814">
        <v>10</v>
      </c>
      <c r="E814">
        <v>109.5</v>
      </c>
      <c r="F814">
        <v>10.95</v>
      </c>
      <c r="G814" t="s">
        <v>131</v>
      </c>
    </row>
    <row r="815" spans="1:7">
      <c r="A815" t="s">
        <v>1</v>
      </c>
      <c r="B815">
        <v>570411</v>
      </c>
      <c r="C815">
        <v>21843</v>
      </c>
      <c r="D815">
        <v>10</v>
      </c>
      <c r="E815">
        <v>109.5</v>
      </c>
      <c r="F815">
        <v>10.95</v>
      </c>
      <c r="G815" t="s">
        <v>131</v>
      </c>
    </row>
    <row r="816" spans="1:7">
      <c r="A816" t="s">
        <v>10</v>
      </c>
      <c r="B816">
        <v>540345</v>
      </c>
      <c r="C816">
        <v>21843</v>
      </c>
      <c r="D816">
        <v>8</v>
      </c>
      <c r="E816">
        <v>87.6</v>
      </c>
      <c r="F816">
        <v>10.95</v>
      </c>
      <c r="G816" t="s">
        <v>131</v>
      </c>
    </row>
    <row r="817" spans="1:7">
      <c r="A817" t="s">
        <v>10</v>
      </c>
      <c r="B817">
        <v>540801</v>
      </c>
      <c r="C817">
        <v>21843</v>
      </c>
      <c r="D817">
        <v>8</v>
      </c>
      <c r="E817">
        <v>87.6</v>
      </c>
      <c r="F817">
        <v>10.95</v>
      </c>
      <c r="G817" t="s">
        <v>131</v>
      </c>
    </row>
    <row r="818" spans="1:7">
      <c r="A818" t="s">
        <v>10</v>
      </c>
      <c r="B818">
        <v>540972</v>
      </c>
      <c r="C818">
        <v>21843</v>
      </c>
      <c r="D818">
        <v>8</v>
      </c>
      <c r="E818">
        <v>87.6</v>
      </c>
      <c r="F818">
        <v>10.95</v>
      </c>
      <c r="G818" t="s">
        <v>131</v>
      </c>
    </row>
    <row r="819" spans="1:7">
      <c r="A819" t="s">
        <v>10</v>
      </c>
      <c r="B819">
        <v>541405</v>
      </c>
      <c r="C819">
        <v>21843</v>
      </c>
      <c r="D819">
        <v>8</v>
      </c>
      <c r="E819">
        <v>87.6</v>
      </c>
      <c r="F819">
        <v>10.95</v>
      </c>
      <c r="G819" t="s">
        <v>131</v>
      </c>
    </row>
    <row r="820" spans="1:7">
      <c r="A820" t="s">
        <v>1</v>
      </c>
      <c r="B820">
        <v>572127</v>
      </c>
      <c r="C820">
        <v>21843</v>
      </c>
      <c r="D820">
        <v>8</v>
      </c>
      <c r="E820">
        <v>87.6</v>
      </c>
      <c r="F820">
        <v>10.95</v>
      </c>
      <c r="G820" t="s">
        <v>131</v>
      </c>
    </row>
    <row r="821" spans="1:7">
      <c r="A821" t="s">
        <v>0</v>
      </c>
      <c r="B821">
        <v>575642</v>
      </c>
      <c r="C821">
        <v>21843</v>
      </c>
      <c r="D821">
        <v>8</v>
      </c>
      <c r="E821">
        <v>87.6</v>
      </c>
      <c r="F821">
        <v>10.95</v>
      </c>
      <c r="G821" t="s">
        <v>132</v>
      </c>
    </row>
    <row r="822" spans="1:7">
      <c r="A822" t="s">
        <v>9</v>
      </c>
      <c r="B822">
        <v>543177</v>
      </c>
      <c r="C822">
        <v>21843</v>
      </c>
      <c r="D822">
        <v>5</v>
      </c>
      <c r="E822">
        <v>54.75</v>
      </c>
      <c r="F822">
        <v>10.95</v>
      </c>
      <c r="G822" t="s">
        <v>131</v>
      </c>
    </row>
    <row r="823" spans="1:7">
      <c r="A823" t="s">
        <v>8</v>
      </c>
      <c r="B823">
        <v>545916</v>
      </c>
      <c r="C823">
        <v>21843</v>
      </c>
      <c r="D823">
        <v>5</v>
      </c>
      <c r="E823">
        <v>54.75</v>
      </c>
      <c r="F823">
        <v>10.95</v>
      </c>
      <c r="G823" t="s">
        <v>131</v>
      </c>
    </row>
    <row r="824" spans="1:7">
      <c r="A824" t="s">
        <v>6</v>
      </c>
      <c r="B824">
        <v>553737</v>
      </c>
      <c r="C824">
        <v>21843</v>
      </c>
      <c r="D824">
        <v>5</v>
      </c>
      <c r="E824">
        <v>54.75</v>
      </c>
      <c r="F824">
        <v>10.95</v>
      </c>
      <c r="G824" t="s">
        <v>131</v>
      </c>
    </row>
    <row r="825" spans="1:7">
      <c r="A825" t="s">
        <v>2</v>
      </c>
      <c r="B825">
        <v>569122</v>
      </c>
      <c r="C825">
        <v>21843</v>
      </c>
      <c r="D825">
        <v>5</v>
      </c>
      <c r="E825">
        <v>54.75</v>
      </c>
      <c r="F825">
        <v>10.95</v>
      </c>
      <c r="G825" t="s">
        <v>131</v>
      </c>
    </row>
    <row r="826" spans="1:7">
      <c r="A826" t="s">
        <v>0</v>
      </c>
      <c r="B826">
        <v>574093</v>
      </c>
      <c r="C826">
        <v>21843</v>
      </c>
      <c r="D826">
        <v>5</v>
      </c>
      <c r="E826">
        <v>54.75</v>
      </c>
      <c r="F826">
        <v>10.95</v>
      </c>
      <c r="G826" t="s">
        <v>132</v>
      </c>
    </row>
    <row r="827" spans="1:7">
      <c r="A827" t="s">
        <v>0</v>
      </c>
      <c r="B827">
        <v>576051</v>
      </c>
      <c r="C827">
        <v>21843</v>
      </c>
      <c r="D827">
        <v>5</v>
      </c>
      <c r="E827">
        <v>54.75</v>
      </c>
      <c r="F827">
        <v>10.95</v>
      </c>
      <c r="G827" t="s">
        <v>132</v>
      </c>
    </row>
    <row r="828" spans="1:7">
      <c r="A828" t="s">
        <v>0</v>
      </c>
      <c r="B828">
        <v>578994</v>
      </c>
      <c r="C828">
        <v>21843</v>
      </c>
      <c r="D828">
        <v>5</v>
      </c>
      <c r="E828">
        <v>54.75</v>
      </c>
      <c r="F828">
        <v>10.95</v>
      </c>
      <c r="G828" t="s">
        <v>132</v>
      </c>
    </row>
    <row r="829" spans="1:7">
      <c r="A829" t="s">
        <v>75</v>
      </c>
      <c r="B829">
        <v>580098</v>
      </c>
      <c r="C829">
        <v>21843</v>
      </c>
      <c r="D829">
        <v>5</v>
      </c>
      <c r="E829">
        <v>54.75</v>
      </c>
      <c r="F829">
        <v>10.95</v>
      </c>
      <c r="G829" t="s">
        <v>132</v>
      </c>
    </row>
    <row r="830" spans="1:7">
      <c r="A830" t="s">
        <v>75</v>
      </c>
      <c r="B830">
        <v>580133</v>
      </c>
      <c r="C830">
        <v>21843</v>
      </c>
      <c r="D830">
        <v>5</v>
      </c>
      <c r="E830">
        <v>54.75</v>
      </c>
      <c r="F830">
        <v>10.95</v>
      </c>
      <c r="G830" t="s">
        <v>132</v>
      </c>
    </row>
    <row r="831" spans="1:7">
      <c r="A831" t="s">
        <v>19</v>
      </c>
      <c r="B831">
        <v>537829</v>
      </c>
      <c r="C831">
        <v>21843</v>
      </c>
      <c r="D831">
        <v>4</v>
      </c>
      <c r="E831">
        <v>43.8</v>
      </c>
      <c r="F831">
        <v>10.95</v>
      </c>
      <c r="G831" t="s">
        <v>131</v>
      </c>
    </row>
    <row r="832" spans="1:7">
      <c r="A832" t="s">
        <v>19</v>
      </c>
      <c r="B832">
        <v>538053</v>
      </c>
      <c r="C832">
        <v>21843</v>
      </c>
      <c r="D832">
        <v>4</v>
      </c>
      <c r="E832">
        <v>43.8</v>
      </c>
      <c r="F832">
        <v>10.95</v>
      </c>
      <c r="G832" t="s">
        <v>131</v>
      </c>
    </row>
    <row r="833" spans="1:7">
      <c r="A833" t="s">
        <v>10</v>
      </c>
      <c r="B833">
        <v>541430</v>
      </c>
      <c r="C833">
        <v>21843</v>
      </c>
      <c r="D833">
        <v>4</v>
      </c>
      <c r="E833">
        <v>43.8</v>
      </c>
      <c r="F833">
        <v>10.95</v>
      </c>
      <c r="G833" t="s">
        <v>131</v>
      </c>
    </row>
    <row r="834" spans="1:7">
      <c r="A834" t="s">
        <v>10</v>
      </c>
      <c r="B834">
        <v>542242</v>
      </c>
      <c r="C834">
        <v>21843</v>
      </c>
      <c r="D834">
        <v>4</v>
      </c>
      <c r="E834">
        <v>43.8</v>
      </c>
      <c r="F834">
        <v>10.95</v>
      </c>
      <c r="G834" t="s">
        <v>131</v>
      </c>
    </row>
    <row r="835" spans="1:7">
      <c r="A835" t="s">
        <v>9</v>
      </c>
      <c r="B835">
        <v>543597</v>
      </c>
      <c r="C835">
        <v>21843</v>
      </c>
      <c r="D835">
        <v>4</v>
      </c>
      <c r="E835">
        <v>43.8</v>
      </c>
      <c r="F835">
        <v>10.95</v>
      </c>
      <c r="G835" t="s">
        <v>131</v>
      </c>
    </row>
    <row r="836" spans="1:7">
      <c r="A836" t="s">
        <v>9</v>
      </c>
      <c r="B836">
        <v>544309</v>
      </c>
      <c r="C836">
        <v>21843</v>
      </c>
      <c r="D836">
        <v>4</v>
      </c>
      <c r="E836">
        <v>43.8</v>
      </c>
      <c r="F836">
        <v>10.95</v>
      </c>
      <c r="G836" t="s">
        <v>131</v>
      </c>
    </row>
    <row r="837" spans="1:7">
      <c r="A837" t="s">
        <v>9</v>
      </c>
      <c r="B837">
        <v>544657</v>
      </c>
      <c r="C837">
        <v>21843</v>
      </c>
      <c r="D837">
        <v>4</v>
      </c>
      <c r="E837">
        <v>43.8</v>
      </c>
      <c r="F837">
        <v>10.95</v>
      </c>
      <c r="G837" t="s">
        <v>131</v>
      </c>
    </row>
    <row r="838" spans="1:7">
      <c r="A838" t="s">
        <v>8</v>
      </c>
      <c r="B838">
        <v>545399</v>
      </c>
      <c r="C838">
        <v>21843</v>
      </c>
      <c r="D838">
        <v>4</v>
      </c>
      <c r="E838">
        <v>43.8</v>
      </c>
      <c r="F838">
        <v>10.95</v>
      </c>
      <c r="G838" t="s">
        <v>131</v>
      </c>
    </row>
    <row r="839" spans="1:7">
      <c r="A839" t="s">
        <v>7</v>
      </c>
      <c r="B839">
        <v>549435</v>
      </c>
      <c r="C839">
        <v>21843</v>
      </c>
      <c r="D839">
        <v>4</v>
      </c>
      <c r="E839">
        <v>43.8</v>
      </c>
      <c r="F839">
        <v>10.95</v>
      </c>
      <c r="G839" t="s">
        <v>131</v>
      </c>
    </row>
    <row r="840" spans="1:7">
      <c r="A840" t="s">
        <v>7</v>
      </c>
      <c r="B840">
        <v>550193</v>
      </c>
      <c r="C840">
        <v>21843</v>
      </c>
      <c r="D840">
        <v>4</v>
      </c>
      <c r="E840">
        <v>43.8</v>
      </c>
      <c r="F840">
        <v>10.95</v>
      </c>
      <c r="G840" t="s">
        <v>131</v>
      </c>
    </row>
    <row r="841" spans="1:7">
      <c r="A841" t="s">
        <v>6</v>
      </c>
      <c r="B841">
        <v>551702</v>
      </c>
      <c r="C841">
        <v>21843</v>
      </c>
      <c r="D841">
        <v>4</v>
      </c>
      <c r="E841">
        <v>43.8</v>
      </c>
      <c r="F841">
        <v>10.95</v>
      </c>
      <c r="G841" t="s">
        <v>131</v>
      </c>
    </row>
    <row r="842" spans="1:7">
      <c r="A842" t="s">
        <v>6</v>
      </c>
      <c r="B842">
        <v>552039</v>
      </c>
      <c r="C842">
        <v>21843</v>
      </c>
      <c r="D842">
        <v>4</v>
      </c>
      <c r="E842">
        <v>43.8</v>
      </c>
      <c r="F842">
        <v>10.95</v>
      </c>
      <c r="G842" t="s">
        <v>131</v>
      </c>
    </row>
    <row r="843" spans="1:7">
      <c r="A843" t="s">
        <v>6</v>
      </c>
      <c r="B843">
        <v>552042</v>
      </c>
      <c r="C843">
        <v>21843</v>
      </c>
      <c r="D843">
        <v>4</v>
      </c>
      <c r="E843">
        <v>43.8</v>
      </c>
      <c r="F843">
        <v>10.95</v>
      </c>
      <c r="G843" t="s">
        <v>131</v>
      </c>
    </row>
    <row r="844" spans="1:7">
      <c r="A844" t="s">
        <v>6</v>
      </c>
      <c r="B844">
        <v>553130</v>
      </c>
      <c r="C844">
        <v>21843</v>
      </c>
      <c r="D844">
        <v>4</v>
      </c>
      <c r="E844">
        <v>43.8</v>
      </c>
      <c r="F844">
        <v>10.95</v>
      </c>
      <c r="G844" t="s">
        <v>131</v>
      </c>
    </row>
    <row r="845" spans="1:7">
      <c r="A845" t="s">
        <v>6</v>
      </c>
      <c r="B845">
        <v>553577</v>
      </c>
      <c r="C845">
        <v>21843</v>
      </c>
      <c r="D845">
        <v>4</v>
      </c>
      <c r="E845">
        <v>43.8</v>
      </c>
      <c r="F845">
        <v>10.95</v>
      </c>
      <c r="G845" t="s">
        <v>131</v>
      </c>
    </row>
    <row r="846" spans="1:7">
      <c r="A846" t="s">
        <v>6</v>
      </c>
      <c r="B846">
        <v>553739</v>
      </c>
      <c r="C846">
        <v>21843</v>
      </c>
      <c r="D846">
        <v>4</v>
      </c>
      <c r="E846">
        <v>43.8</v>
      </c>
      <c r="F846">
        <v>10.95</v>
      </c>
      <c r="G846" t="s">
        <v>131</v>
      </c>
    </row>
    <row r="847" spans="1:7">
      <c r="A847" t="s">
        <v>6</v>
      </c>
      <c r="B847">
        <v>553828</v>
      </c>
      <c r="C847">
        <v>21843</v>
      </c>
      <c r="D847">
        <v>4</v>
      </c>
      <c r="E847">
        <v>43.8</v>
      </c>
      <c r="F847">
        <v>10.95</v>
      </c>
      <c r="G847" t="s">
        <v>131</v>
      </c>
    </row>
    <row r="848" spans="1:7">
      <c r="A848" t="s">
        <v>5</v>
      </c>
      <c r="B848">
        <v>555575</v>
      </c>
      <c r="C848">
        <v>21843</v>
      </c>
      <c r="D848">
        <v>4</v>
      </c>
      <c r="E848">
        <v>43.8</v>
      </c>
      <c r="F848">
        <v>10.95</v>
      </c>
      <c r="G848" t="s">
        <v>131</v>
      </c>
    </row>
    <row r="849" spans="1:7">
      <c r="A849" t="s">
        <v>5</v>
      </c>
      <c r="B849">
        <v>557793</v>
      </c>
      <c r="C849">
        <v>21843</v>
      </c>
      <c r="D849">
        <v>4</v>
      </c>
      <c r="E849">
        <v>43.8</v>
      </c>
      <c r="F849">
        <v>10.95</v>
      </c>
      <c r="G849" t="s">
        <v>131</v>
      </c>
    </row>
    <row r="850" spans="1:7">
      <c r="A850" t="s">
        <v>4</v>
      </c>
      <c r="B850">
        <v>558924</v>
      </c>
      <c r="C850">
        <v>21843</v>
      </c>
      <c r="D850">
        <v>4</v>
      </c>
      <c r="E850">
        <v>43.8</v>
      </c>
      <c r="F850">
        <v>10.95</v>
      </c>
      <c r="G850" t="s">
        <v>131</v>
      </c>
    </row>
    <row r="851" spans="1:7">
      <c r="A851" t="s">
        <v>4</v>
      </c>
      <c r="B851">
        <v>560504</v>
      </c>
      <c r="C851">
        <v>21843</v>
      </c>
      <c r="D851">
        <v>4</v>
      </c>
      <c r="E851">
        <v>43.8</v>
      </c>
      <c r="F851">
        <v>10.95</v>
      </c>
      <c r="G851" t="s">
        <v>131</v>
      </c>
    </row>
    <row r="852" spans="1:7">
      <c r="A852" t="s">
        <v>3</v>
      </c>
      <c r="B852">
        <v>562566</v>
      </c>
      <c r="C852">
        <v>21843</v>
      </c>
      <c r="D852">
        <v>4</v>
      </c>
      <c r="E852">
        <v>43.8</v>
      </c>
      <c r="F852">
        <v>10.95</v>
      </c>
      <c r="G852" t="s">
        <v>131</v>
      </c>
    </row>
    <row r="853" spans="1:7">
      <c r="A853" t="s">
        <v>3</v>
      </c>
      <c r="B853">
        <v>563506</v>
      </c>
      <c r="C853">
        <v>21843</v>
      </c>
      <c r="D853">
        <v>4</v>
      </c>
      <c r="E853">
        <v>43.8</v>
      </c>
      <c r="F853">
        <v>10.95</v>
      </c>
      <c r="G853" t="s">
        <v>131</v>
      </c>
    </row>
    <row r="854" spans="1:7">
      <c r="A854" t="s">
        <v>1</v>
      </c>
      <c r="B854">
        <v>571065</v>
      </c>
      <c r="C854">
        <v>21843</v>
      </c>
      <c r="D854">
        <v>4</v>
      </c>
      <c r="E854">
        <v>43.8</v>
      </c>
      <c r="F854">
        <v>10.95</v>
      </c>
      <c r="G854" t="s">
        <v>131</v>
      </c>
    </row>
    <row r="855" spans="1:7">
      <c r="A855" t="s">
        <v>1</v>
      </c>
      <c r="B855">
        <v>573019</v>
      </c>
      <c r="C855">
        <v>21843</v>
      </c>
      <c r="D855">
        <v>4</v>
      </c>
      <c r="E855">
        <v>43.8</v>
      </c>
      <c r="F855">
        <v>10.95</v>
      </c>
      <c r="G855" t="s">
        <v>131</v>
      </c>
    </row>
    <row r="856" spans="1:7">
      <c r="A856" t="s">
        <v>0</v>
      </c>
      <c r="B856">
        <v>575484</v>
      </c>
      <c r="C856">
        <v>21843</v>
      </c>
      <c r="D856">
        <v>4</v>
      </c>
      <c r="E856">
        <v>43.8</v>
      </c>
      <c r="F856">
        <v>10.95</v>
      </c>
      <c r="G856" t="s">
        <v>132</v>
      </c>
    </row>
    <row r="857" spans="1:7">
      <c r="A857" t="s">
        <v>0</v>
      </c>
      <c r="B857">
        <v>577610</v>
      </c>
      <c r="C857">
        <v>21843</v>
      </c>
      <c r="D857">
        <v>4</v>
      </c>
      <c r="E857">
        <v>43.8</v>
      </c>
      <c r="F857">
        <v>10.95</v>
      </c>
      <c r="G857" t="s">
        <v>132</v>
      </c>
    </row>
    <row r="858" spans="1:7">
      <c r="A858" t="s">
        <v>75</v>
      </c>
      <c r="B858">
        <v>580357</v>
      </c>
      <c r="C858">
        <v>21843</v>
      </c>
      <c r="D858">
        <v>4</v>
      </c>
      <c r="E858">
        <v>43.8</v>
      </c>
      <c r="F858">
        <v>10.95</v>
      </c>
      <c r="G858" t="s">
        <v>132</v>
      </c>
    </row>
    <row r="859" spans="1:7">
      <c r="A859" t="s">
        <v>75</v>
      </c>
      <c r="B859">
        <v>580401</v>
      </c>
      <c r="C859">
        <v>21843</v>
      </c>
      <c r="D859">
        <v>4</v>
      </c>
      <c r="E859">
        <v>43.8</v>
      </c>
      <c r="F859">
        <v>10.95</v>
      </c>
      <c r="G859" t="s">
        <v>132</v>
      </c>
    </row>
    <row r="860" spans="1:7">
      <c r="A860" t="s">
        <v>75</v>
      </c>
      <c r="B860">
        <v>580750</v>
      </c>
      <c r="C860">
        <v>21843</v>
      </c>
      <c r="D860">
        <v>4</v>
      </c>
      <c r="E860">
        <v>43.8</v>
      </c>
      <c r="F860">
        <v>10.95</v>
      </c>
      <c r="G860" t="s">
        <v>132</v>
      </c>
    </row>
    <row r="861" spans="1:7">
      <c r="A861" t="s">
        <v>19</v>
      </c>
      <c r="B861">
        <v>537822</v>
      </c>
      <c r="C861">
        <v>21843</v>
      </c>
      <c r="D861">
        <v>2</v>
      </c>
      <c r="E861">
        <v>21.9</v>
      </c>
      <c r="F861">
        <v>10.95</v>
      </c>
      <c r="G861" t="s">
        <v>131</v>
      </c>
    </row>
    <row r="862" spans="1:7">
      <c r="A862" t="s">
        <v>19</v>
      </c>
      <c r="B862">
        <v>537840</v>
      </c>
      <c r="C862">
        <v>21843</v>
      </c>
      <c r="D862">
        <v>2</v>
      </c>
      <c r="E862">
        <v>21.9</v>
      </c>
      <c r="F862">
        <v>10.95</v>
      </c>
      <c r="G862" t="s">
        <v>131</v>
      </c>
    </row>
    <row r="863" spans="1:7">
      <c r="A863" t="s">
        <v>19</v>
      </c>
      <c r="B863">
        <v>537955</v>
      </c>
      <c r="C863">
        <v>21843</v>
      </c>
      <c r="D863">
        <v>2</v>
      </c>
      <c r="E863">
        <v>21.9</v>
      </c>
      <c r="F863">
        <v>10.95</v>
      </c>
      <c r="G863" t="s">
        <v>131</v>
      </c>
    </row>
    <row r="864" spans="1:7">
      <c r="A864" t="s">
        <v>19</v>
      </c>
      <c r="B864">
        <v>537967</v>
      </c>
      <c r="C864">
        <v>21843</v>
      </c>
      <c r="D864">
        <v>2</v>
      </c>
      <c r="E864">
        <v>21.9</v>
      </c>
      <c r="F864">
        <v>10.95</v>
      </c>
      <c r="G864" t="s">
        <v>131</v>
      </c>
    </row>
    <row r="865" spans="1:7">
      <c r="A865" t="s">
        <v>19</v>
      </c>
      <c r="B865">
        <v>538008</v>
      </c>
      <c r="C865">
        <v>21843</v>
      </c>
      <c r="D865">
        <v>2</v>
      </c>
      <c r="E865">
        <v>21.9</v>
      </c>
      <c r="F865">
        <v>10.95</v>
      </c>
      <c r="G865" t="s">
        <v>131</v>
      </c>
    </row>
    <row r="866" spans="1:7">
      <c r="A866" t="s">
        <v>19</v>
      </c>
      <c r="B866">
        <v>538146</v>
      </c>
      <c r="C866">
        <v>21843</v>
      </c>
      <c r="D866">
        <v>2</v>
      </c>
      <c r="E866">
        <v>21.9</v>
      </c>
      <c r="F866">
        <v>10.95</v>
      </c>
      <c r="G866" t="s">
        <v>131</v>
      </c>
    </row>
    <row r="867" spans="1:7">
      <c r="A867" t="s">
        <v>19</v>
      </c>
      <c r="B867">
        <v>538508</v>
      </c>
      <c r="C867">
        <v>21843</v>
      </c>
      <c r="D867">
        <v>2</v>
      </c>
      <c r="E867">
        <v>21.9</v>
      </c>
      <c r="F867">
        <v>10.95</v>
      </c>
      <c r="G867" t="s">
        <v>131</v>
      </c>
    </row>
    <row r="868" spans="1:7">
      <c r="A868" t="s">
        <v>19</v>
      </c>
      <c r="B868">
        <v>538513</v>
      </c>
      <c r="C868">
        <v>21843</v>
      </c>
      <c r="D868">
        <v>2</v>
      </c>
      <c r="E868">
        <v>21.9</v>
      </c>
      <c r="F868">
        <v>10.95</v>
      </c>
      <c r="G868" t="s">
        <v>131</v>
      </c>
    </row>
    <row r="869" spans="1:7">
      <c r="A869" t="s">
        <v>19</v>
      </c>
      <c r="B869">
        <v>538626</v>
      </c>
      <c r="C869">
        <v>21843</v>
      </c>
      <c r="D869">
        <v>2</v>
      </c>
      <c r="E869">
        <v>21.9</v>
      </c>
      <c r="F869">
        <v>10.95</v>
      </c>
      <c r="G869" t="s">
        <v>131</v>
      </c>
    </row>
    <row r="870" spans="1:7">
      <c r="A870" t="s">
        <v>19</v>
      </c>
      <c r="B870">
        <v>539315</v>
      </c>
      <c r="C870">
        <v>21843</v>
      </c>
      <c r="D870">
        <v>2</v>
      </c>
      <c r="E870">
        <v>21.9</v>
      </c>
      <c r="F870">
        <v>10.95</v>
      </c>
      <c r="G870" t="s">
        <v>131</v>
      </c>
    </row>
    <row r="871" spans="1:7">
      <c r="A871" t="s">
        <v>19</v>
      </c>
      <c r="B871">
        <v>539487</v>
      </c>
      <c r="C871">
        <v>21843</v>
      </c>
      <c r="D871">
        <v>2</v>
      </c>
      <c r="E871">
        <v>21.9</v>
      </c>
      <c r="F871">
        <v>10.95</v>
      </c>
      <c r="G871" t="s">
        <v>131</v>
      </c>
    </row>
    <row r="872" spans="1:7">
      <c r="A872" t="s">
        <v>19</v>
      </c>
      <c r="B872">
        <v>539659</v>
      </c>
      <c r="C872">
        <v>21843</v>
      </c>
      <c r="D872">
        <v>2</v>
      </c>
      <c r="E872">
        <v>21.9</v>
      </c>
      <c r="F872">
        <v>10.95</v>
      </c>
      <c r="G872" t="s">
        <v>131</v>
      </c>
    </row>
    <row r="873" spans="1:7">
      <c r="A873" t="s">
        <v>10</v>
      </c>
      <c r="B873">
        <v>540027</v>
      </c>
      <c r="C873">
        <v>21843</v>
      </c>
      <c r="D873">
        <v>2</v>
      </c>
      <c r="E873">
        <v>21.9</v>
      </c>
      <c r="F873">
        <v>10.95</v>
      </c>
      <c r="G873" t="s">
        <v>131</v>
      </c>
    </row>
    <row r="874" spans="1:7">
      <c r="A874" t="s">
        <v>10</v>
      </c>
      <c r="B874">
        <v>540373</v>
      </c>
      <c r="C874">
        <v>21843</v>
      </c>
      <c r="D874">
        <v>2</v>
      </c>
      <c r="E874">
        <v>21.9</v>
      </c>
      <c r="F874">
        <v>10.95</v>
      </c>
      <c r="G874" t="s">
        <v>131</v>
      </c>
    </row>
    <row r="875" spans="1:7">
      <c r="A875" t="s">
        <v>10</v>
      </c>
      <c r="B875">
        <v>540415</v>
      </c>
      <c r="C875">
        <v>21843</v>
      </c>
      <c r="D875">
        <v>2</v>
      </c>
      <c r="E875">
        <v>21.9</v>
      </c>
      <c r="F875">
        <v>10.95</v>
      </c>
      <c r="G875" t="s">
        <v>131</v>
      </c>
    </row>
    <row r="876" spans="1:7">
      <c r="A876" t="s">
        <v>10</v>
      </c>
      <c r="B876">
        <v>540968</v>
      </c>
      <c r="C876">
        <v>21843</v>
      </c>
      <c r="D876">
        <v>2</v>
      </c>
      <c r="E876">
        <v>21.9</v>
      </c>
      <c r="F876">
        <v>10.95</v>
      </c>
      <c r="G876" t="s">
        <v>131</v>
      </c>
    </row>
    <row r="877" spans="1:7">
      <c r="A877" t="s">
        <v>10</v>
      </c>
      <c r="B877">
        <v>541014</v>
      </c>
      <c r="C877">
        <v>21843</v>
      </c>
      <c r="D877">
        <v>2</v>
      </c>
      <c r="E877">
        <v>21.9</v>
      </c>
      <c r="F877">
        <v>10.95</v>
      </c>
      <c r="G877" t="s">
        <v>131</v>
      </c>
    </row>
    <row r="878" spans="1:7">
      <c r="A878" t="s">
        <v>10</v>
      </c>
      <c r="B878">
        <v>541946</v>
      </c>
      <c r="C878">
        <v>21843</v>
      </c>
      <c r="D878">
        <v>2</v>
      </c>
      <c r="E878">
        <v>21.9</v>
      </c>
      <c r="F878">
        <v>10.95</v>
      </c>
      <c r="G878" t="s">
        <v>131</v>
      </c>
    </row>
    <row r="879" spans="1:7">
      <c r="A879" t="s">
        <v>10</v>
      </c>
      <c r="B879">
        <v>541974</v>
      </c>
      <c r="C879">
        <v>21843</v>
      </c>
      <c r="D879">
        <v>2</v>
      </c>
      <c r="E879">
        <v>21.9</v>
      </c>
      <c r="F879">
        <v>10.95</v>
      </c>
      <c r="G879" t="s">
        <v>131</v>
      </c>
    </row>
    <row r="880" spans="1:7">
      <c r="A880" t="s">
        <v>9</v>
      </c>
      <c r="B880">
        <v>543251</v>
      </c>
      <c r="C880">
        <v>21843</v>
      </c>
      <c r="D880">
        <v>2</v>
      </c>
      <c r="E880">
        <v>21.9</v>
      </c>
      <c r="F880">
        <v>10.95</v>
      </c>
      <c r="G880" t="s">
        <v>131</v>
      </c>
    </row>
    <row r="881" spans="1:7">
      <c r="A881" t="s">
        <v>9</v>
      </c>
      <c r="B881">
        <v>543476</v>
      </c>
      <c r="C881">
        <v>21843</v>
      </c>
      <c r="D881">
        <v>2</v>
      </c>
      <c r="E881">
        <v>21.9</v>
      </c>
      <c r="F881">
        <v>10.95</v>
      </c>
      <c r="G881" t="s">
        <v>131</v>
      </c>
    </row>
    <row r="882" spans="1:7">
      <c r="A882" t="s">
        <v>9</v>
      </c>
      <c r="B882">
        <v>544200</v>
      </c>
      <c r="C882">
        <v>21843</v>
      </c>
      <c r="D882">
        <v>2</v>
      </c>
      <c r="E882">
        <v>21.9</v>
      </c>
      <c r="F882">
        <v>10.95</v>
      </c>
      <c r="G882" t="s">
        <v>131</v>
      </c>
    </row>
    <row r="883" spans="1:7">
      <c r="A883" t="s">
        <v>9</v>
      </c>
      <c r="B883">
        <v>544338</v>
      </c>
      <c r="C883">
        <v>21843</v>
      </c>
      <c r="D883">
        <v>2</v>
      </c>
      <c r="E883">
        <v>21.9</v>
      </c>
      <c r="F883">
        <v>10.95</v>
      </c>
      <c r="G883" t="s">
        <v>131</v>
      </c>
    </row>
    <row r="884" spans="1:7">
      <c r="A884" t="s">
        <v>9</v>
      </c>
      <c r="B884">
        <v>544449</v>
      </c>
      <c r="C884">
        <v>21843</v>
      </c>
      <c r="D884">
        <v>2</v>
      </c>
      <c r="E884">
        <v>21.9</v>
      </c>
      <c r="F884">
        <v>10.95</v>
      </c>
      <c r="G884" t="s">
        <v>131</v>
      </c>
    </row>
    <row r="885" spans="1:7">
      <c r="A885" t="s">
        <v>9</v>
      </c>
      <c r="B885">
        <v>545081</v>
      </c>
      <c r="C885">
        <v>21843</v>
      </c>
      <c r="D885">
        <v>2</v>
      </c>
      <c r="E885">
        <v>21.9</v>
      </c>
      <c r="F885">
        <v>10.95</v>
      </c>
      <c r="G885" t="s">
        <v>131</v>
      </c>
    </row>
    <row r="886" spans="1:7">
      <c r="A886" t="s">
        <v>8</v>
      </c>
      <c r="B886">
        <v>545423</v>
      </c>
      <c r="C886">
        <v>21843</v>
      </c>
      <c r="D886">
        <v>2</v>
      </c>
      <c r="E886">
        <v>21.9</v>
      </c>
      <c r="F886">
        <v>10.95</v>
      </c>
      <c r="G886" t="s">
        <v>131</v>
      </c>
    </row>
    <row r="887" spans="1:7">
      <c r="A887" t="s">
        <v>8</v>
      </c>
      <c r="B887">
        <v>545461</v>
      </c>
      <c r="C887">
        <v>21843</v>
      </c>
      <c r="D887">
        <v>2</v>
      </c>
      <c r="E887">
        <v>21.9</v>
      </c>
      <c r="F887">
        <v>10.95</v>
      </c>
      <c r="G887" t="s">
        <v>131</v>
      </c>
    </row>
    <row r="888" spans="1:7">
      <c r="A888" t="s">
        <v>8</v>
      </c>
      <c r="B888">
        <v>545467</v>
      </c>
      <c r="C888">
        <v>21843</v>
      </c>
      <c r="D888">
        <v>2</v>
      </c>
      <c r="E888">
        <v>21.9</v>
      </c>
      <c r="F888">
        <v>10.95</v>
      </c>
      <c r="G888" t="s">
        <v>131</v>
      </c>
    </row>
    <row r="889" spans="1:7">
      <c r="A889" t="s">
        <v>8</v>
      </c>
      <c r="B889">
        <v>545996</v>
      </c>
      <c r="C889">
        <v>21843</v>
      </c>
      <c r="D889">
        <v>2</v>
      </c>
      <c r="E889">
        <v>21.9</v>
      </c>
      <c r="F889">
        <v>10.95</v>
      </c>
      <c r="G889" t="s">
        <v>131</v>
      </c>
    </row>
    <row r="890" spans="1:7">
      <c r="A890" t="s">
        <v>8</v>
      </c>
      <c r="B890">
        <v>546414</v>
      </c>
      <c r="C890">
        <v>21843</v>
      </c>
      <c r="D890">
        <v>2</v>
      </c>
      <c r="E890">
        <v>21.9</v>
      </c>
      <c r="F890">
        <v>10.95</v>
      </c>
      <c r="G890" t="s">
        <v>131</v>
      </c>
    </row>
    <row r="891" spans="1:7">
      <c r="A891" t="s">
        <v>8</v>
      </c>
      <c r="B891">
        <v>546670</v>
      </c>
      <c r="C891">
        <v>21843</v>
      </c>
      <c r="D891">
        <v>2</v>
      </c>
      <c r="E891">
        <v>21.9</v>
      </c>
      <c r="F891">
        <v>10.95</v>
      </c>
      <c r="G891" t="s">
        <v>131</v>
      </c>
    </row>
    <row r="892" spans="1:7">
      <c r="A892" t="s">
        <v>8</v>
      </c>
      <c r="B892">
        <v>546980</v>
      </c>
      <c r="C892">
        <v>21843</v>
      </c>
      <c r="D892">
        <v>2</v>
      </c>
      <c r="E892">
        <v>21.9</v>
      </c>
      <c r="F892">
        <v>10.95</v>
      </c>
      <c r="G892" t="s">
        <v>131</v>
      </c>
    </row>
    <row r="893" spans="1:7">
      <c r="A893" t="s">
        <v>8</v>
      </c>
      <c r="B893">
        <v>547222</v>
      </c>
      <c r="C893">
        <v>21843</v>
      </c>
      <c r="D893">
        <v>2</v>
      </c>
      <c r="E893">
        <v>21.9</v>
      </c>
      <c r="F893">
        <v>10.95</v>
      </c>
      <c r="G893" t="s">
        <v>131</v>
      </c>
    </row>
    <row r="894" spans="1:7">
      <c r="A894" t="s">
        <v>8</v>
      </c>
      <c r="B894">
        <v>547715</v>
      </c>
      <c r="C894">
        <v>21843</v>
      </c>
      <c r="D894">
        <v>2</v>
      </c>
      <c r="E894">
        <v>21.9</v>
      </c>
      <c r="F894">
        <v>10.95</v>
      </c>
      <c r="G894" t="s">
        <v>131</v>
      </c>
    </row>
    <row r="895" spans="1:7">
      <c r="A895" t="s">
        <v>8</v>
      </c>
      <c r="B895">
        <v>547793</v>
      </c>
      <c r="C895">
        <v>21843</v>
      </c>
      <c r="D895">
        <v>2</v>
      </c>
      <c r="E895">
        <v>21.9</v>
      </c>
      <c r="F895">
        <v>10.95</v>
      </c>
      <c r="G895" t="s">
        <v>131</v>
      </c>
    </row>
    <row r="896" spans="1:7">
      <c r="A896" t="s">
        <v>8</v>
      </c>
      <c r="B896">
        <v>547801</v>
      </c>
      <c r="C896">
        <v>21843</v>
      </c>
      <c r="D896">
        <v>2</v>
      </c>
      <c r="E896">
        <v>21.9</v>
      </c>
      <c r="F896">
        <v>10.95</v>
      </c>
      <c r="G896" t="s">
        <v>131</v>
      </c>
    </row>
    <row r="897" spans="1:7">
      <c r="A897" t="s">
        <v>8</v>
      </c>
      <c r="B897">
        <v>547863</v>
      </c>
      <c r="C897">
        <v>21843</v>
      </c>
      <c r="D897">
        <v>2</v>
      </c>
      <c r="E897">
        <v>21.9</v>
      </c>
      <c r="F897">
        <v>10.95</v>
      </c>
      <c r="G897" t="s">
        <v>131</v>
      </c>
    </row>
    <row r="898" spans="1:7">
      <c r="A898" t="s">
        <v>8</v>
      </c>
      <c r="B898">
        <v>548313</v>
      </c>
      <c r="C898">
        <v>21843</v>
      </c>
      <c r="D898">
        <v>2</v>
      </c>
      <c r="E898">
        <v>21.9</v>
      </c>
      <c r="F898">
        <v>10.95</v>
      </c>
      <c r="G898" t="s">
        <v>131</v>
      </c>
    </row>
    <row r="899" spans="1:7">
      <c r="A899" t="s">
        <v>8</v>
      </c>
      <c r="B899">
        <v>548408</v>
      </c>
      <c r="C899">
        <v>21843</v>
      </c>
      <c r="D899">
        <v>2</v>
      </c>
      <c r="E899">
        <v>21.9</v>
      </c>
      <c r="F899">
        <v>10.95</v>
      </c>
      <c r="G899" t="s">
        <v>131</v>
      </c>
    </row>
    <row r="900" spans="1:7">
      <c r="A900" t="s">
        <v>7</v>
      </c>
      <c r="B900">
        <v>548861</v>
      </c>
      <c r="C900">
        <v>21843</v>
      </c>
      <c r="D900">
        <v>2</v>
      </c>
      <c r="E900">
        <v>21.9</v>
      </c>
      <c r="F900">
        <v>10.95</v>
      </c>
      <c r="G900" t="s">
        <v>131</v>
      </c>
    </row>
    <row r="901" spans="1:7">
      <c r="A901" t="s">
        <v>7</v>
      </c>
      <c r="B901">
        <v>549017</v>
      </c>
      <c r="C901">
        <v>21843</v>
      </c>
      <c r="D901">
        <v>2</v>
      </c>
      <c r="E901">
        <v>21.9</v>
      </c>
      <c r="F901">
        <v>10.95</v>
      </c>
      <c r="G901" t="s">
        <v>131</v>
      </c>
    </row>
    <row r="902" spans="1:7">
      <c r="A902" t="s">
        <v>7</v>
      </c>
      <c r="B902">
        <v>549317</v>
      </c>
      <c r="C902">
        <v>21843</v>
      </c>
      <c r="D902">
        <v>2</v>
      </c>
      <c r="E902">
        <v>21.9</v>
      </c>
      <c r="F902">
        <v>10.95</v>
      </c>
      <c r="G902" t="s">
        <v>131</v>
      </c>
    </row>
    <row r="903" spans="1:7">
      <c r="A903" t="s">
        <v>7</v>
      </c>
      <c r="B903">
        <v>549748</v>
      </c>
      <c r="C903">
        <v>21843</v>
      </c>
      <c r="D903">
        <v>2</v>
      </c>
      <c r="E903">
        <v>21.9</v>
      </c>
      <c r="F903">
        <v>10.95</v>
      </c>
      <c r="G903" t="s">
        <v>131</v>
      </c>
    </row>
    <row r="904" spans="1:7">
      <c r="A904" t="s">
        <v>7</v>
      </c>
      <c r="B904">
        <v>550017</v>
      </c>
      <c r="C904">
        <v>21843</v>
      </c>
      <c r="D904">
        <v>2</v>
      </c>
      <c r="E904">
        <v>21.9</v>
      </c>
      <c r="F904">
        <v>10.95</v>
      </c>
      <c r="G904" t="s">
        <v>131</v>
      </c>
    </row>
    <row r="905" spans="1:7">
      <c r="A905" t="s">
        <v>7</v>
      </c>
      <c r="B905">
        <v>550158</v>
      </c>
      <c r="C905">
        <v>21843</v>
      </c>
      <c r="D905">
        <v>2</v>
      </c>
      <c r="E905">
        <v>21.9</v>
      </c>
      <c r="F905">
        <v>10.95</v>
      </c>
      <c r="G905" t="s">
        <v>131</v>
      </c>
    </row>
    <row r="906" spans="1:7">
      <c r="A906" t="s">
        <v>7</v>
      </c>
      <c r="B906">
        <v>550477</v>
      </c>
      <c r="C906">
        <v>21843</v>
      </c>
      <c r="D906">
        <v>2</v>
      </c>
      <c r="E906">
        <v>21.9</v>
      </c>
      <c r="F906">
        <v>10.95</v>
      </c>
      <c r="G906" t="s">
        <v>131</v>
      </c>
    </row>
    <row r="907" spans="1:7">
      <c r="A907" t="s">
        <v>7</v>
      </c>
      <c r="B907">
        <v>550629</v>
      </c>
      <c r="C907">
        <v>21843</v>
      </c>
      <c r="D907">
        <v>2</v>
      </c>
      <c r="E907">
        <v>21.9</v>
      </c>
      <c r="F907">
        <v>10.95</v>
      </c>
      <c r="G907" t="s">
        <v>131</v>
      </c>
    </row>
    <row r="908" spans="1:7">
      <c r="A908" t="s">
        <v>7</v>
      </c>
      <c r="B908">
        <v>551392</v>
      </c>
      <c r="C908">
        <v>21843</v>
      </c>
      <c r="D908">
        <v>2</v>
      </c>
      <c r="E908">
        <v>21.9</v>
      </c>
      <c r="F908">
        <v>10.95</v>
      </c>
      <c r="G908" t="s">
        <v>131</v>
      </c>
    </row>
    <row r="909" spans="1:7">
      <c r="A909" t="s">
        <v>7</v>
      </c>
      <c r="B909">
        <v>551439</v>
      </c>
      <c r="C909">
        <v>21843</v>
      </c>
      <c r="D909">
        <v>2</v>
      </c>
      <c r="E909">
        <v>21.9</v>
      </c>
      <c r="F909">
        <v>10.95</v>
      </c>
      <c r="G909" t="s">
        <v>131</v>
      </c>
    </row>
    <row r="910" spans="1:7">
      <c r="A910" t="s">
        <v>6</v>
      </c>
      <c r="B910">
        <v>552045</v>
      </c>
      <c r="C910">
        <v>21843</v>
      </c>
      <c r="D910">
        <v>2</v>
      </c>
      <c r="E910">
        <v>21.9</v>
      </c>
      <c r="F910">
        <v>10.95</v>
      </c>
      <c r="G910" t="s">
        <v>131</v>
      </c>
    </row>
    <row r="911" spans="1:7">
      <c r="A911" t="s">
        <v>6</v>
      </c>
      <c r="B911">
        <v>552326</v>
      </c>
      <c r="C911">
        <v>21843</v>
      </c>
      <c r="D911">
        <v>2</v>
      </c>
      <c r="E911">
        <v>21.9</v>
      </c>
      <c r="F911">
        <v>10.95</v>
      </c>
      <c r="G911" t="s">
        <v>131</v>
      </c>
    </row>
    <row r="912" spans="1:7">
      <c r="A912" t="s">
        <v>6</v>
      </c>
      <c r="B912">
        <v>552694</v>
      </c>
      <c r="C912">
        <v>21843</v>
      </c>
      <c r="D912">
        <v>2</v>
      </c>
      <c r="E912">
        <v>21.9</v>
      </c>
      <c r="F912">
        <v>10.95</v>
      </c>
      <c r="G912" t="s">
        <v>131</v>
      </c>
    </row>
    <row r="913" spans="1:7">
      <c r="A913" t="s">
        <v>6</v>
      </c>
      <c r="B913">
        <v>553146</v>
      </c>
      <c r="C913">
        <v>21843</v>
      </c>
      <c r="D913">
        <v>2</v>
      </c>
      <c r="E913">
        <v>21.9</v>
      </c>
      <c r="F913">
        <v>10.95</v>
      </c>
      <c r="G913" t="s">
        <v>131</v>
      </c>
    </row>
    <row r="914" spans="1:7">
      <c r="A914" t="s">
        <v>6</v>
      </c>
      <c r="B914">
        <v>553189</v>
      </c>
      <c r="C914">
        <v>21843</v>
      </c>
      <c r="D914">
        <v>2</v>
      </c>
      <c r="E914">
        <v>21.9</v>
      </c>
      <c r="F914">
        <v>10.95</v>
      </c>
      <c r="G914" t="s">
        <v>131</v>
      </c>
    </row>
    <row r="915" spans="1:7">
      <c r="A915" t="s">
        <v>6</v>
      </c>
      <c r="B915">
        <v>553638</v>
      </c>
      <c r="C915">
        <v>21843</v>
      </c>
      <c r="D915">
        <v>2</v>
      </c>
      <c r="E915">
        <v>21.9</v>
      </c>
      <c r="F915">
        <v>10.95</v>
      </c>
      <c r="G915" t="s">
        <v>131</v>
      </c>
    </row>
    <row r="916" spans="1:7">
      <c r="A916" t="s">
        <v>6</v>
      </c>
      <c r="B916">
        <v>553727</v>
      </c>
      <c r="C916">
        <v>21843</v>
      </c>
      <c r="D916">
        <v>2</v>
      </c>
      <c r="E916">
        <v>21.9</v>
      </c>
      <c r="F916">
        <v>10.95</v>
      </c>
      <c r="G916" t="s">
        <v>131</v>
      </c>
    </row>
    <row r="917" spans="1:7">
      <c r="A917" t="s">
        <v>6</v>
      </c>
      <c r="B917">
        <v>553861</v>
      </c>
      <c r="C917">
        <v>21843</v>
      </c>
      <c r="D917">
        <v>2</v>
      </c>
      <c r="E917">
        <v>21.9</v>
      </c>
      <c r="F917">
        <v>10.95</v>
      </c>
      <c r="G917" t="s">
        <v>131</v>
      </c>
    </row>
    <row r="918" spans="1:7">
      <c r="A918" t="s">
        <v>6</v>
      </c>
      <c r="B918">
        <v>554842</v>
      </c>
      <c r="C918">
        <v>21843</v>
      </c>
      <c r="D918">
        <v>2</v>
      </c>
      <c r="E918">
        <v>21.9</v>
      </c>
      <c r="F918">
        <v>10.95</v>
      </c>
      <c r="G918" t="s">
        <v>131</v>
      </c>
    </row>
    <row r="919" spans="1:7">
      <c r="A919" t="s">
        <v>6</v>
      </c>
      <c r="B919">
        <v>554917</v>
      </c>
      <c r="C919">
        <v>21843</v>
      </c>
      <c r="D919">
        <v>2</v>
      </c>
      <c r="E919">
        <v>21.9</v>
      </c>
      <c r="F919">
        <v>10.95</v>
      </c>
      <c r="G919" t="s">
        <v>131</v>
      </c>
    </row>
    <row r="920" spans="1:7">
      <c r="A920" t="s">
        <v>6</v>
      </c>
      <c r="B920">
        <v>554938</v>
      </c>
      <c r="C920">
        <v>21843</v>
      </c>
      <c r="D920">
        <v>2</v>
      </c>
      <c r="E920">
        <v>21.9</v>
      </c>
      <c r="F920">
        <v>10.95</v>
      </c>
      <c r="G920" t="s">
        <v>131</v>
      </c>
    </row>
    <row r="921" spans="1:7">
      <c r="A921" t="s">
        <v>6</v>
      </c>
      <c r="B921">
        <v>555025</v>
      </c>
      <c r="C921">
        <v>21843</v>
      </c>
      <c r="D921">
        <v>2</v>
      </c>
      <c r="E921">
        <v>21.9</v>
      </c>
      <c r="F921">
        <v>10.95</v>
      </c>
      <c r="G921" t="s">
        <v>131</v>
      </c>
    </row>
    <row r="922" spans="1:7">
      <c r="A922" t="s">
        <v>5</v>
      </c>
      <c r="B922">
        <v>555368</v>
      </c>
      <c r="C922">
        <v>21843</v>
      </c>
      <c r="D922">
        <v>2</v>
      </c>
      <c r="E922">
        <v>21.9</v>
      </c>
      <c r="F922">
        <v>10.95</v>
      </c>
      <c r="G922" t="s">
        <v>131</v>
      </c>
    </row>
    <row r="923" spans="1:7">
      <c r="A923" t="s">
        <v>5</v>
      </c>
      <c r="B923">
        <v>555477</v>
      </c>
      <c r="C923">
        <v>21843</v>
      </c>
      <c r="D923">
        <v>2</v>
      </c>
      <c r="E923">
        <v>21.9</v>
      </c>
      <c r="F923">
        <v>10.95</v>
      </c>
      <c r="G923" t="s">
        <v>131</v>
      </c>
    </row>
    <row r="924" spans="1:7">
      <c r="A924" t="s">
        <v>5</v>
      </c>
      <c r="B924">
        <v>555577</v>
      </c>
      <c r="C924">
        <v>21843</v>
      </c>
      <c r="D924">
        <v>2</v>
      </c>
      <c r="E924">
        <v>21.9</v>
      </c>
      <c r="F924">
        <v>10.95</v>
      </c>
      <c r="G924" t="s">
        <v>131</v>
      </c>
    </row>
    <row r="925" spans="1:7">
      <c r="A925" t="s">
        <v>5</v>
      </c>
      <c r="B925">
        <v>555846</v>
      </c>
      <c r="C925">
        <v>21843</v>
      </c>
      <c r="D925">
        <v>2</v>
      </c>
      <c r="E925">
        <v>21.9</v>
      </c>
      <c r="F925">
        <v>10.95</v>
      </c>
      <c r="G925" t="s">
        <v>131</v>
      </c>
    </row>
    <row r="926" spans="1:7">
      <c r="A926" t="s">
        <v>5</v>
      </c>
      <c r="B926">
        <v>557033</v>
      </c>
      <c r="C926">
        <v>21843</v>
      </c>
      <c r="D926">
        <v>2</v>
      </c>
      <c r="E926">
        <v>21.9</v>
      </c>
      <c r="F926">
        <v>10.95</v>
      </c>
      <c r="G926" t="s">
        <v>131</v>
      </c>
    </row>
    <row r="927" spans="1:7">
      <c r="A927" t="s">
        <v>5</v>
      </c>
      <c r="B927">
        <v>557150</v>
      </c>
      <c r="C927">
        <v>21843</v>
      </c>
      <c r="D927">
        <v>2</v>
      </c>
      <c r="E927">
        <v>21.9</v>
      </c>
      <c r="F927">
        <v>10.95</v>
      </c>
      <c r="G927" t="s">
        <v>131</v>
      </c>
    </row>
    <row r="928" spans="1:7">
      <c r="A928" t="s">
        <v>5</v>
      </c>
      <c r="B928">
        <v>557319</v>
      </c>
      <c r="C928">
        <v>21843</v>
      </c>
      <c r="D928">
        <v>2</v>
      </c>
      <c r="E928">
        <v>21.9</v>
      </c>
      <c r="F928">
        <v>10.95</v>
      </c>
      <c r="G928" t="s">
        <v>131</v>
      </c>
    </row>
    <row r="929" spans="1:7">
      <c r="A929" t="s">
        <v>5</v>
      </c>
      <c r="B929">
        <v>557350</v>
      </c>
      <c r="C929">
        <v>21843</v>
      </c>
      <c r="D929">
        <v>2</v>
      </c>
      <c r="E929">
        <v>21.9</v>
      </c>
      <c r="F929">
        <v>10.95</v>
      </c>
      <c r="G929" t="s">
        <v>131</v>
      </c>
    </row>
    <row r="930" spans="1:7">
      <c r="A930" t="s">
        <v>5</v>
      </c>
      <c r="B930">
        <v>557617</v>
      </c>
      <c r="C930">
        <v>21843</v>
      </c>
      <c r="D930">
        <v>2</v>
      </c>
      <c r="E930">
        <v>21.9</v>
      </c>
      <c r="F930">
        <v>10.95</v>
      </c>
      <c r="G930" t="s">
        <v>131</v>
      </c>
    </row>
    <row r="931" spans="1:7">
      <c r="A931" t="s">
        <v>5</v>
      </c>
      <c r="B931">
        <v>557967</v>
      </c>
      <c r="C931">
        <v>21843</v>
      </c>
      <c r="D931">
        <v>2</v>
      </c>
      <c r="E931">
        <v>21.9</v>
      </c>
      <c r="F931">
        <v>10.95</v>
      </c>
      <c r="G931" t="s">
        <v>131</v>
      </c>
    </row>
    <row r="932" spans="1:7">
      <c r="A932" t="s">
        <v>5</v>
      </c>
      <c r="B932">
        <v>558199</v>
      </c>
      <c r="C932">
        <v>21843</v>
      </c>
      <c r="D932">
        <v>2</v>
      </c>
      <c r="E932">
        <v>21.9</v>
      </c>
      <c r="F932">
        <v>10.95</v>
      </c>
      <c r="G932" t="s">
        <v>131</v>
      </c>
    </row>
    <row r="933" spans="1:7">
      <c r="A933" t="s">
        <v>5</v>
      </c>
      <c r="B933">
        <v>558437</v>
      </c>
      <c r="C933">
        <v>21843</v>
      </c>
      <c r="D933">
        <v>2</v>
      </c>
      <c r="E933">
        <v>21.9</v>
      </c>
      <c r="F933">
        <v>10.95</v>
      </c>
      <c r="G933" t="s">
        <v>131</v>
      </c>
    </row>
    <row r="934" spans="1:7">
      <c r="A934" t="s">
        <v>4</v>
      </c>
      <c r="B934">
        <v>558641</v>
      </c>
      <c r="C934">
        <v>21843</v>
      </c>
      <c r="D934">
        <v>2</v>
      </c>
      <c r="E934">
        <v>21.9</v>
      </c>
      <c r="F934">
        <v>10.95</v>
      </c>
      <c r="G934" t="s">
        <v>131</v>
      </c>
    </row>
    <row r="935" spans="1:7">
      <c r="A935" t="s">
        <v>4</v>
      </c>
      <c r="B935">
        <v>558754</v>
      </c>
      <c r="C935">
        <v>21843</v>
      </c>
      <c r="D935">
        <v>2</v>
      </c>
      <c r="E935">
        <v>21.9</v>
      </c>
      <c r="F935">
        <v>10.95</v>
      </c>
      <c r="G935" t="s">
        <v>131</v>
      </c>
    </row>
    <row r="936" spans="1:7">
      <c r="A936" t="s">
        <v>4</v>
      </c>
      <c r="B936">
        <v>559058</v>
      </c>
      <c r="C936">
        <v>21843</v>
      </c>
      <c r="D936">
        <v>2</v>
      </c>
      <c r="E936">
        <v>21.9</v>
      </c>
      <c r="F936">
        <v>10.95</v>
      </c>
      <c r="G936" t="s">
        <v>131</v>
      </c>
    </row>
    <row r="937" spans="1:7">
      <c r="A937" t="s">
        <v>4</v>
      </c>
      <c r="B937">
        <v>560251</v>
      </c>
      <c r="C937">
        <v>21843</v>
      </c>
      <c r="D937">
        <v>2</v>
      </c>
      <c r="E937">
        <v>21.9</v>
      </c>
      <c r="F937">
        <v>10.95</v>
      </c>
      <c r="G937" t="s">
        <v>131</v>
      </c>
    </row>
    <row r="938" spans="1:7">
      <c r="A938" t="s">
        <v>4</v>
      </c>
      <c r="B938">
        <v>560282</v>
      </c>
      <c r="C938">
        <v>21843</v>
      </c>
      <c r="D938">
        <v>2</v>
      </c>
      <c r="E938">
        <v>21.9</v>
      </c>
      <c r="F938">
        <v>10.95</v>
      </c>
      <c r="G938" t="s">
        <v>131</v>
      </c>
    </row>
    <row r="939" spans="1:7">
      <c r="A939" t="s">
        <v>4</v>
      </c>
      <c r="B939">
        <v>560998</v>
      </c>
      <c r="C939">
        <v>21843</v>
      </c>
      <c r="D939">
        <v>2</v>
      </c>
      <c r="E939">
        <v>21.9</v>
      </c>
      <c r="F939">
        <v>10.95</v>
      </c>
      <c r="G939" t="s">
        <v>131</v>
      </c>
    </row>
    <row r="940" spans="1:7">
      <c r="A940" t="s">
        <v>3</v>
      </c>
      <c r="B940">
        <v>562560</v>
      </c>
      <c r="C940">
        <v>21843</v>
      </c>
      <c r="D940">
        <v>2</v>
      </c>
      <c r="E940">
        <v>21.9</v>
      </c>
      <c r="F940">
        <v>10.95</v>
      </c>
      <c r="G940" t="s">
        <v>131</v>
      </c>
    </row>
    <row r="941" spans="1:7">
      <c r="A941" t="s">
        <v>3</v>
      </c>
      <c r="B941">
        <v>562621</v>
      </c>
      <c r="C941">
        <v>21843</v>
      </c>
      <c r="D941">
        <v>2</v>
      </c>
      <c r="E941">
        <v>21.9</v>
      </c>
      <c r="F941">
        <v>10.95</v>
      </c>
      <c r="G941" t="s">
        <v>131</v>
      </c>
    </row>
    <row r="942" spans="1:7">
      <c r="A942" t="s">
        <v>3</v>
      </c>
      <c r="B942">
        <v>563576</v>
      </c>
      <c r="C942">
        <v>21843</v>
      </c>
      <c r="D942">
        <v>2</v>
      </c>
      <c r="E942">
        <v>21.9</v>
      </c>
      <c r="F942">
        <v>10.95</v>
      </c>
      <c r="G942" t="s">
        <v>131</v>
      </c>
    </row>
    <row r="943" spans="1:7">
      <c r="A943" t="s">
        <v>3</v>
      </c>
      <c r="B943">
        <v>563854</v>
      </c>
      <c r="C943">
        <v>21843</v>
      </c>
      <c r="D943">
        <v>2</v>
      </c>
      <c r="E943">
        <v>21.9</v>
      </c>
      <c r="F943">
        <v>10.95</v>
      </c>
      <c r="G943" t="s">
        <v>131</v>
      </c>
    </row>
    <row r="944" spans="1:7">
      <c r="A944" t="s">
        <v>3</v>
      </c>
      <c r="B944">
        <v>564306</v>
      </c>
      <c r="C944">
        <v>21843</v>
      </c>
      <c r="D944">
        <v>2</v>
      </c>
      <c r="E944">
        <v>21.9</v>
      </c>
      <c r="F944">
        <v>10.95</v>
      </c>
      <c r="G944" t="s">
        <v>131</v>
      </c>
    </row>
    <row r="945" spans="1:7">
      <c r="A945" t="s">
        <v>3</v>
      </c>
      <c r="B945">
        <v>564552</v>
      </c>
      <c r="C945">
        <v>21843</v>
      </c>
      <c r="D945">
        <v>2</v>
      </c>
      <c r="E945">
        <v>21.9</v>
      </c>
      <c r="F945">
        <v>10.95</v>
      </c>
      <c r="G945" t="s">
        <v>131</v>
      </c>
    </row>
    <row r="946" spans="1:7">
      <c r="A946" t="s">
        <v>2</v>
      </c>
      <c r="B946">
        <v>565201</v>
      </c>
      <c r="C946">
        <v>21843</v>
      </c>
      <c r="D946">
        <v>2</v>
      </c>
      <c r="E946">
        <v>21.9</v>
      </c>
      <c r="F946">
        <v>10.95</v>
      </c>
      <c r="G946" t="s">
        <v>131</v>
      </c>
    </row>
    <row r="947" spans="1:7">
      <c r="A947" t="s">
        <v>2</v>
      </c>
      <c r="B947">
        <v>565442</v>
      </c>
      <c r="C947">
        <v>21843</v>
      </c>
      <c r="D947">
        <v>2</v>
      </c>
      <c r="E947">
        <v>21.9</v>
      </c>
      <c r="F947">
        <v>10.95</v>
      </c>
      <c r="G947" t="s">
        <v>131</v>
      </c>
    </row>
    <row r="948" spans="1:7">
      <c r="A948" t="s">
        <v>2</v>
      </c>
      <c r="B948">
        <v>565447</v>
      </c>
      <c r="C948">
        <v>21843</v>
      </c>
      <c r="D948">
        <v>2</v>
      </c>
      <c r="E948">
        <v>21.9</v>
      </c>
      <c r="F948">
        <v>10.95</v>
      </c>
      <c r="G948" t="s">
        <v>131</v>
      </c>
    </row>
    <row r="949" spans="1:7">
      <c r="A949" t="s">
        <v>2</v>
      </c>
      <c r="B949">
        <v>567128</v>
      </c>
      <c r="C949">
        <v>21843</v>
      </c>
      <c r="D949">
        <v>2</v>
      </c>
      <c r="E949">
        <v>21.9</v>
      </c>
      <c r="F949">
        <v>10.95</v>
      </c>
      <c r="G949" t="s">
        <v>131</v>
      </c>
    </row>
    <row r="950" spans="1:7">
      <c r="A950" t="s">
        <v>2</v>
      </c>
      <c r="B950">
        <v>567197</v>
      </c>
      <c r="C950">
        <v>21843</v>
      </c>
      <c r="D950">
        <v>2</v>
      </c>
      <c r="E950">
        <v>21.9</v>
      </c>
      <c r="F950">
        <v>10.95</v>
      </c>
      <c r="G950" t="s">
        <v>131</v>
      </c>
    </row>
    <row r="951" spans="1:7">
      <c r="A951" t="s">
        <v>2</v>
      </c>
      <c r="B951">
        <v>567474</v>
      </c>
      <c r="C951">
        <v>21843</v>
      </c>
      <c r="D951">
        <v>2</v>
      </c>
      <c r="E951">
        <v>21.9</v>
      </c>
      <c r="F951">
        <v>10.95</v>
      </c>
      <c r="G951" t="s">
        <v>131</v>
      </c>
    </row>
    <row r="952" spans="1:7">
      <c r="A952" t="s">
        <v>2</v>
      </c>
      <c r="B952">
        <v>568578</v>
      </c>
      <c r="C952">
        <v>21843</v>
      </c>
      <c r="D952">
        <v>2</v>
      </c>
      <c r="E952">
        <v>21.9</v>
      </c>
      <c r="F952">
        <v>10.95</v>
      </c>
      <c r="G952" t="s">
        <v>131</v>
      </c>
    </row>
    <row r="953" spans="1:7">
      <c r="A953" t="s">
        <v>2</v>
      </c>
      <c r="B953">
        <v>568712</v>
      </c>
      <c r="C953">
        <v>21843</v>
      </c>
      <c r="D953">
        <v>2</v>
      </c>
      <c r="E953">
        <v>21.9</v>
      </c>
      <c r="F953">
        <v>10.95</v>
      </c>
      <c r="G953" t="s">
        <v>131</v>
      </c>
    </row>
    <row r="954" spans="1:7">
      <c r="A954" t="s">
        <v>1</v>
      </c>
      <c r="B954">
        <v>570095</v>
      </c>
      <c r="C954">
        <v>21843</v>
      </c>
      <c r="D954">
        <v>2</v>
      </c>
      <c r="E954">
        <v>21.9</v>
      </c>
      <c r="F954">
        <v>10.95</v>
      </c>
      <c r="G954" t="s">
        <v>131</v>
      </c>
    </row>
    <row r="955" spans="1:7">
      <c r="A955" t="s">
        <v>1</v>
      </c>
      <c r="B955">
        <v>571565</v>
      </c>
      <c r="C955">
        <v>21843</v>
      </c>
      <c r="D955">
        <v>2</v>
      </c>
      <c r="E955">
        <v>21.9</v>
      </c>
      <c r="F955">
        <v>10.95</v>
      </c>
      <c r="G955" t="s">
        <v>131</v>
      </c>
    </row>
    <row r="956" spans="1:7">
      <c r="A956" t="s">
        <v>1</v>
      </c>
      <c r="B956">
        <v>571923</v>
      </c>
      <c r="C956">
        <v>21843</v>
      </c>
      <c r="D956">
        <v>2</v>
      </c>
      <c r="E956">
        <v>21.9</v>
      </c>
      <c r="F956">
        <v>10.95</v>
      </c>
      <c r="G956" t="s">
        <v>131</v>
      </c>
    </row>
    <row r="957" spans="1:7">
      <c r="A957" t="s">
        <v>1</v>
      </c>
      <c r="B957">
        <v>572521</v>
      </c>
      <c r="C957">
        <v>21843</v>
      </c>
      <c r="D957">
        <v>2</v>
      </c>
      <c r="E957">
        <v>21.9</v>
      </c>
      <c r="F957">
        <v>10.95</v>
      </c>
      <c r="G957" t="s">
        <v>131</v>
      </c>
    </row>
    <row r="958" spans="1:7">
      <c r="A958" t="s">
        <v>1</v>
      </c>
      <c r="B958">
        <v>572994</v>
      </c>
      <c r="C958">
        <v>21843</v>
      </c>
      <c r="D958">
        <v>2</v>
      </c>
      <c r="E958">
        <v>21.9</v>
      </c>
      <c r="F958">
        <v>10.95</v>
      </c>
      <c r="G958" t="s">
        <v>131</v>
      </c>
    </row>
    <row r="959" spans="1:7">
      <c r="A959" t="s">
        <v>1</v>
      </c>
      <c r="B959">
        <v>573362</v>
      </c>
      <c r="C959">
        <v>21843</v>
      </c>
      <c r="D959">
        <v>2</v>
      </c>
      <c r="E959">
        <v>21.9</v>
      </c>
      <c r="F959">
        <v>10.95</v>
      </c>
      <c r="G959" t="s">
        <v>131</v>
      </c>
    </row>
    <row r="960" spans="1:7">
      <c r="A960" t="s">
        <v>1</v>
      </c>
      <c r="B960">
        <v>573374</v>
      </c>
      <c r="C960">
        <v>21843</v>
      </c>
      <c r="D960">
        <v>2</v>
      </c>
      <c r="E960">
        <v>21.9</v>
      </c>
      <c r="F960">
        <v>10.95</v>
      </c>
      <c r="G960" t="s">
        <v>131</v>
      </c>
    </row>
    <row r="961" spans="1:7">
      <c r="A961" t="s">
        <v>0</v>
      </c>
      <c r="B961">
        <v>574547</v>
      </c>
      <c r="C961">
        <v>21843</v>
      </c>
      <c r="D961">
        <v>2</v>
      </c>
      <c r="E961">
        <v>21.9</v>
      </c>
      <c r="F961">
        <v>10.95</v>
      </c>
      <c r="G961" t="s">
        <v>132</v>
      </c>
    </row>
    <row r="962" spans="1:7">
      <c r="A962" t="s">
        <v>0</v>
      </c>
      <c r="B962">
        <v>575339</v>
      </c>
      <c r="C962">
        <v>21843</v>
      </c>
      <c r="D962">
        <v>2</v>
      </c>
      <c r="E962">
        <v>21.9</v>
      </c>
      <c r="F962">
        <v>10.95</v>
      </c>
      <c r="G962" t="s">
        <v>132</v>
      </c>
    </row>
    <row r="963" spans="1:7">
      <c r="A963" t="s">
        <v>0</v>
      </c>
      <c r="B963">
        <v>575491</v>
      </c>
      <c r="C963">
        <v>21843</v>
      </c>
      <c r="D963">
        <v>2</v>
      </c>
      <c r="E963">
        <v>21.9</v>
      </c>
      <c r="F963">
        <v>10.95</v>
      </c>
      <c r="G963" t="s">
        <v>132</v>
      </c>
    </row>
    <row r="964" spans="1:7">
      <c r="A964" t="s">
        <v>0</v>
      </c>
      <c r="B964">
        <v>579283</v>
      </c>
      <c r="C964">
        <v>21843</v>
      </c>
      <c r="D964">
        <v>2</v>
      </c>
      <c r="E964">
        <v>21.9</v>
      </c>
      <c r="F964">
        <v>10.95</v>
      </c>
      <c r="G964" t="s">
        <v>132</v>
      </c>
    </row>
    <row r="965" spans="1:7">
      <c r="A965" t="s">
        <v>0</v>
      </c>
      <c r="B965">
        <v>579558</v>
      </c>
      <c r="C965">
        <v>21843</v>
      </c>
      <c r="D965">
        <v>2</v>
      </c>
      <c r="E965">
        <v>21.9</v>
      </c>
      <c r="F965">
        <v>10.95</v>
      </c>
      <c r="G965" t="s">
        <v>132</v>
      </c>
    </row>
    <row r="966" spans="1:7">
      <c r="A966" t="s">
        <v>75</v>
      </c>
      <c r="B966">
        <v>580128</v>
      </c>
      <c r="C966">
        <v>21843</v>
      </c>
      <c r="D966">
        <v>2</v>
      </c>
      <c r="E966">
        <v>21.9</v>
      </c>
      <c r="F966">
        <v>10.95</v>
      </c>
      <c r="G966" t="s">
        <v>132</v>
      </c>
    </row>
    <row r="967" spans="1:7">
      <c r="A967" t="s">
        <v>75</v>
      </c>
      <c r="B967">
        <v>581168</v>
      </c>
      <c r="C967">
        <v>21843</v>
      </c>
      <c r="D967">
        <v>2</v>
      </c>
      <c r="E967">
        <v>21.9</v>
      </c>
      <c r="F967">
        <v>10.95</v>
      </c>
      <c r="G967" t="s">
        <v>132</v>
      </c>
    </row>
    <row r="968" spans="1:7">
      <c r="A968" t="s">
        <v>19</v>
      </c>
      <c r="B968">
        <v>537825</v>
      </c>
      <c r="C968">
        <v>21843</v>
      </c>
      <c r="D968">
        <v>1</v>
      </c>
      <c r="E968">
        <v>10.95</v>
      </c>
      <c r="F968">
        <v>10.95</v>
      </c>
      <c r="G968" t="s">
        <v>131</v>
      </c>
    </row>
    <row r="969" spans="1:7">
      <c r="A969" t="s">
        <v>19</v>
      </c>
      <c r="B969">
        <v>538011</v>
      </c>
      <c r="C969">
        <v>21843</v>
      </c>
      <c r="D969">
        <v>1</v>
      </c>
      <c r="E969">
        <v>10.95</v>
      </c>
      <c r="F969">
        <v>10.95</v>
      </c>
      <c r="G969" t="s">
        <v>131</v>
      </c>
    </row>
    <row r="970" spans="1:7">
      <c r="A970" t="s">
        <v>19</v>
      </c>
      <c r="B970">
        <v>538523</v>
      </c>
      <c r="C970">
        <v>21843</v>
      </c>
      <c r="D970">
        <v>1</v>
      </c>
      <c r="E970">
        <v>10.95</v>
      </c>
      <c r="F970">
        <v>10.95</v>
      </c>
      <c r="G970" t="s">
        <v>131</v>
      </c>
    </row>
    <row r="971" spans="1:7">
      <c r="A971" t="s">
        <v>19</v>
      </c>
      <c r="B971">
        <v>538636</v>
      </c>
      <c r="C971">
        <v>21843</v>
      </c>
      <c r="D971">
        <v>1</v>
      </c>
      <c r="E971">
        <v>10.95</v>
      </c>
      <c r="F971">
        <v>10.95</v>
      </c>
      <c r="G971" t="s">
        <v>131</v>
      </c>
    </row>
    <row r="972" spans="1:7">
      <c r="A972" t="s">
        <v>19</v>
      </c>
      <c r="B972">
        <v>538836</v>
      </c>
      <c r="C972">
        <v>21843</v>
      </c>
      <c r="D972">
        <v>1</v>
      </c>
      <c r="E972">
        <v>10.95</v>
      </c>
      <c r="F972">
        <v>10.95</v>
      </c>
      <c r="G972" t="s">
        <v>131</v>
      </c>
    </row>
    <row r="973" spans="1:7">
      <c r="A973" t="s">
        <v>19</v>
      </c>
      <c r="B973">
        <v>538849</v>
      </c>
      <c r="C973">
        <v>21843</v>
      </c>
      <c r="D973">
        <v>1</v>
      </c>
      <c r="E973">
        <v>10.95</v>
      </c>
      <c r="F973">
        <v>10.95</v>
      </c>
      <c r="G973" t="s">
        <v>131</v>
      </c>
    </row>
    <row r="974" spans="1:7">
      <c r="A974" t="s">
        <v>19</v>
      </c>
      <c r="B974">
        <v>539044</v>
      </c>
      <c r="C974">
        <v>21843</v>
      </c>
      <c r="D974">
        <v>1</v>
      </c>
      <c r="E974">
        <v>10.95</v>
      </c>
      <c r="F974">
        <v>10.95</v>
      </c>
      <c r="G974" t="s">
        <v>131</v>
      </c>
    </row>
    <row r="975" spans="1:7">
      <c r="A975" t="s">
        <v>19</v>
      </c>
      <c r="B975">
        <v>539099</v>
      </c>
      <c r="C975">
        <v>21843</v>
      </c>
      <c r="D975">
        <v>1</v>
      </c>
      <c r="E975">
        <v>10.95</v>
      </c>
      <c r="F975">
        <v>10.95</v>
      </c>
      <c r="G975" t="s">
        <v>131</v>
      </c>
    </row>
    <row r="976" spans="1:7">
      <c r="A976" t="s">
        <v>19</v>
      </c>
      <c r="B976">
        <v>539299</v>
      </c>
      <c r="C976">
        <v>21843</v>
      </c>
      <c r="D976">
        <v>1</v>
      </c>
      <c r="E976">
        <v>10.95</v>
      </c>
      <c r="F976">
        <v>10.95</v>
      </c>
      <c r="G976" t="s">
        <v>131</v>
      </c>
    </row>
    <row r="977" spans="1:7">
      <c r="A977" t="s">
        <v>19</v>
      </c>
      <c r="B977">
        <v>539411</v>
      </c>
      <c r="C977">
        <v>21843</v>
      </c>
      <c r="D977">
        <v>1</v>
      </c>
      <c r="E977">
        <v>10.95</v>
      </c>
      <c r="F977">
        <v>10.95</v>
      </c>
      <c r="G977" t="s">
        <v>131</v>
      </c>
    </row>
    <row r="978" spans="1:7">
      <c r="A978" t="s">
        <v>10</v>
      </c>
      <c r="B978">
        <v>540288</v>
      </c>
      <c r="C978">
        <v>21843</v>
      </c>
      <c r="D978">
        <v>1</v>
      </c>
      <c r="E978">
        <v>10.95</v>
      </c>
      <c r="F978">
        <v>10.95</v>
      </c>
      <c r="G978" t="s">
        <v>131</v>
      </c>
    </row>
    <row r="979" spans="1:7">
      <c r="A979" t="s">
        <v>10</v>
      </c>
      <c r="B979">
        <v>540550</v>
      </c>
      <c r="C979">
        <v>21843</v>
      </c>
      <c r="D979">
        <v>1</v>
      </c>
      <c r="E979">
        <v>10.95</v>
      </c>
      <c r="F979">
        <v>10.95</v>
      </c>
      <c r="G979" t="s">
        <v>131</v>
      </c>
    </row>
    <row r="980" spans="1:7">
      <c r="A980" t="s">
        <v>10</v>
      </c>
      <c r="B980">
        <v>540851</v>
      </c>
      <c r="C980">
        <v>21843</v>
      </c>
      <c r="D980">
        <v>1</v>
      </c>
      <c r="E980">
        <v>10.95</v>
      </c>
      <c r="F980">
        <v>10.95</v>
      </c>
      <c r="G980" t="s">
        <v>131</v>
      </c>
    </row>
    <row r="981" spans="1:7">
      <c r="A981" t="s">
        <v>10</v>
      </c>
      <c r="B981">
        <v>540990</v>
      </c>
      <c r="C981">
        <v>21843</v>
      </c>
      <c r="D981">
        <v>1</v>
      </c>
      <c r="E981">
        <v>10.95</v>
      </c>
      <c r="F981">
        <v>10.95</v>
      </c>
      <c r="G981" t="s">
        <v>131</v>
      </c>
    </row>
    <row r="982" spans="1:7">
      <c r="A982" t="s">
        <v>10</v>
      </c>
      <c r="B982">
        <v>541406</v>
      </c>
      <c r="C982">
        <v>21843</v>
      </c>
      <c r="D982">
        <v>1</v>
      </c>
      <c r="E982">
        <v>10.95</v>
      </c>
      <c r="F982">
        <v>10.95</v>
      </c>
      <c r="G982" t="s">
        <v>131</v>
      </c>
    </row>
    <row r="983" spans="1:7">
      <c r="A983" t="s">
        <v>10</v>
      </c>
      <c r="B983">
        <v>541590</v>
      </c>
      <c r="C983">
        <v>21843</v>
      </c>
      <c r="D983">
        <v>1</v>
      </c>
      <c r="E983">
        <v>10.95</v>
      </c>
      <c r="F983">
        <v>10.95</v>
      </c>
      <c r="G983" t="s">
        <v>131</v>
      </c>
    </row>
    <row r="984" spans="1:7">
      <c r="A984" t="s">
        <v>10</v>
      </c>
      <c r="B984">
        <v>541847</v>
      </c>
      <c r="C984">
        <v>21843</v>
      </c>
      <c r="D984">
        <v>1</v>
      </c>
      <c r="E984">
        <v>10.95</v>
      </c>
      <c r="F984">
        <v>10.95</v>
      </c>
      <c r="G984" t="s">
        <v>131</v>
      </c>
    </row>
    <row r="985" spans="1:7">
      <c r="A985" t="s">
        <v>10</v>
      </c>
      <c r="B985">
        <v>541855</v>
      </c>
      <c r="C985">
        <v>21843</v>
      </c>
      <c r="D985">
        <v>1</v>
      </c>
      <c r="E985">
        <v>10.95</v>
      </c>
      <c r="F985">
        <v>10.95</v>
      </c>
      <c r="G985" t="s">
        <v>131</v>
      </c>
    </row>
    <row r="986" spans="1:7">
      <c r="A986" t="s">
        <v>10</v>
      </c>
      <c r="B986">
        <v>542221</v>
      </c>
      <c r="C986">
        <v>21843</v>
      </c>
      <c r="D986">
        <v>1</v>
      </c>
      <c r="E986">
        <v>10.95</v>
      </c>
      <c r="F986">
        <v>10.95</v>
      </c>
      <c r="G986" t="s">
        <v>131</v>
      </c>
    </row>
    <row r="987" spans="1:7">
      <c r="A987" t="s">
        <v>10</v>
      </c>
      <c r="B987">
        <v>542227</v>
      </c>
      <c r="C987">
        <v>21843</v>
      </c>
      <c r="D987">
        <v>1</v>
      </c>
      <c r="E987">
        <v>10.95</v>
      </c>
      <c r="F987">
        <v>10.95</v>
      </c>
      <c r="G987" t="s">
        <v>131</v>
      </c>
    </row>
    <row r="988" spans="1:7">
      <c r="A988" t="s">
        <v>10</v>
      </c>
      <c r="B988">
        <v>542303</v>
      </c>
      <c r="C988">
        <v>21843</v>
      </c>
      <c r="D988">
        <v>1</v>
      </c>
      <c r="E988">
        <v>10.95</v>
      </c>
      <c r="F988">
        <v>10.95</v>
      </c>
      <c r="G988" t="s">
        <v>131</v>
      </c>
    </row>
    <row r="989" spans="1:7">
      <c r="A989" t="s">
        <v>10</v>
      </c>
      <c r="B989">
        <v>542384</v>
      </c>
      <c r="C989">
        <v>21843</v>
      </c>
      <c r="D989">
        <v>1</v>
      </c>
      <c r="E989">
        <v>10.95</v>
      </c>
      <c r="F989">
        <v>10.95</v>
      </c>
      <c r="G989" t="s">
        <v>131</v>
      </c>
    </row>
    <row r="990" spans="1:7">
      <c r="A990" t="s">
        <v>10</v>
      </c>
      <c r="B990">
        <v>542408</v>
      </c>
      <c r="C990">
        <v>21843</v>
      </c>
      <c r="D990">
        <v>1</v>
      </c>
      <c r="E990">
        <v>10.95</v>
      </c>
      <c r="F990">
        <v>10.95</v>
      </c>
      <c r="G990" t="s">
        <v>131</v>
      </c>
    </row>
    <row r="991" spans="1:7">
      <c r="A991" t="s">
        <v>10</v>
      </c>
      <c r="B991">
        <v>542520</v>
      </c>
      <c r="C991">
        <v>21843</v>
      </c>
      <c r="D991">
        <v>1</v>
      </c>
      <c r="E991">
        <v>10.95</v>
      </c>
      <c r="F991">
        <v>10.95</v>
      </c>
      <c r="G991" t="s">
        <v>131</v>
      </c>
    </row>
    <row r="992" spans="1:7">
      <c r="A992" t="s">
        <v>10</v>
      </c>
      <c r="B992">
        <v>542602</v>
      </c>
      <c r="C992">
        <v>21843</v>
      </c>
      <c r="D992">
        <v>1</v>
      </c>
      <c r="E992">
        <v>10.95</v>
      </c>
      <c r="F992">
        <v>10.95</v>
      </c>
      <c r="G992" t="s">
        <v>131</v>
      </c>
    </row>
    <row r="993" spans="1:7">
      <c r="A993" t="s">
        <v>10</v>
      </c>
      <c r="B993">
        <v>542621</v>
      </c>
      <c r="C993">
        <v>21843</v>
      </c>
      <c r="D993">
        <v>1</v>
      </c>
      <c r="E993">
        <v>10.95</v>
      </c>
      <c r="F993">
        <v>10.95</v>
      </c>
      <c r="G993" t="s">
        <v>131</v>
      </c>
    </row>
    <row r="994" spans="1:7">
      <c r="A994" t="s">
        <v>9</v>
      </c>
      <c r="B994">
        <v>542776</v>
      </c>
      <c r="C994">
        <v>21843</v>
      </c>
      <c r="D994">
        <v>1</v>
      </c>
      <c r="E994">
        <v>10.95</v>
      </c>
      <c r="F994">
        <v>10.95</v>
      </c>
      <c r="G994" t="s">
        <v>131</v>
      </c>
    </row>
    <row r="995" spans="1:7">
      <c r="A995" t="s">
        <v>9</v>
      </c>
      <c r="B995">
        <v>543040</v>
      </c>
      <c r="C995">
        <v>21843</v>
      </c>
      <c r="D995">
        <v>1</v>
      </c>
      <c r="E995">
        <v>10.95</v>
      </c>
      <c r="F995">
        <v>10.95</v>
      </c>
      <c r="G995" t="s">
        <v>131</v>
      </c>
    </row>
    <row r="996" spans="1:7">
      <c r="A996" t="s">
        <v>9</v>
      </c>
      <c r="B996">
        <v>543118</v>
      </c>
      <c r="C996">
        <v>21843</v>
      </c>
      <c r="D996">
        <v>1</v>
      </c>
      <c r="E996">
        <v>10.95</v>
      </c>
      <c r="F996">
        <v>10.95</v>
      </c>
      <c r="G996" t="s">
        <v>131</v>
      </c>
    </row>
    <row r="997" spans="1:7">
      <c r="A997" t="s">
        <v>9</v>
      </c>
      <c r="B997">
        <v>543162</v>
      </c>
      <c r="C997">
        <v>21843</v>
      </c>
      <c r="D997">
        <v>1</v>
      </c>
      <c r="E997">
        <v>10.95</v>
      </c>
      <c r="F997">
        <v>10.95</v>
      </c>
      <c r="G997" t="s">
        <v>131</v>
      </c>
    </row>
    <row r="998" spans="1:7">
      <c r="A998" t="s">
        <v>9</v>
      </c>
      <c r="B998">
        <v>543245</v>
      </c>
      <c r="C998">
        <v>21843</v>
      </c>
      <c r="D998">
        <v>1</v>
      </c>
      <c r="E998">
        <v>10.95</v>
      </c>
      <c r="F998">
        <v>10.95</v>
      </c>
      <c r="G998" t="s">
        <v>131</v>
      </c>
    </row>
    <row r="999" spans="1:7">
      <c r="A999" t="s">
        <v>9</v>
      </c>
      <c r="B999">
        <v>543275</v>
      </c>
      <c r="C999">
        <v>21843</v>
      </c>
      <c r="D999">
        <v>1</v>
      </c>
      <c r="E999">
        <v>10.95</v>
      </c>
      <c r="F999">
        <v>10.95</v>
      </c>
      <c r="G999" t="s">
        <v>131</v>
      </c>
    </row>
    <row r="1000" spans="1:7">
      <c r="A1000" t="s">
        <v>9</v>
      </c>
      <c r="B1000">
        <v>543285</v>
      </c>
      <c r="C1000">
        <v>21843</v>
      </c>
      <c r="D1000">
        <v>1</v>
      </c>
      <c r="E1000">
        <v>10.95</v>
      </c>
      <c r="F1000">
        <v>10.95</v>
      </c>
      <c r="G1000" t="s">
        <v>131</v>
      </c>
    </row>
    <row r="1001" spans="1:7">
      <c r="A1001" t="s">
        <v>9</v>
      </c>
      <c r="B1001">
        <v>543291</v>
      </c>
      <c r="C1001">
        <v>21843</v>
      </c>
      <c r="D1001">
        <v>1</v>
      </c>
      <c r="E1001">
        <v>10.95</v>
      </c>
      <c r="F1001">
        <v>10.95</v>
      </c>
      <c r="G1001" t="s">
        <v>131</v>
      </c>
    </row>
    <row r="1002" spans="1:7">
      <c r="A1002" t="s">
        <v>9</v>
      </c>
      <c r="B1002">
        <v>543300</v>
      </c>
      <c r="C1002">
        <v>21843</v>
      </c>
      <c r="D1002">
        <v>1</v>
      </c>
      <c r="E1002">
        <v>10.95</v>
      </c>
      <c r="F1002">
        <v>10.95</v>
      </c>
      <c r="G1002" t="s">
        <v>131</v>
      </c>
    </row>
    <row r="1003" spans="1:7">
      <c r="A1003" t="s">
        <v>9</v>
      </c>
      <c r="B1003">
        <v>543349</v>
      </c>
      <c r="C1003">
        <v>21843</v>
      </c>
      <c r="D1003">
        <v>1</v>
      </c>
      <c r="E1003">
        <v>10.95</v>
      </c>
      <c r="F1003">
        <v>10.95</v>
      </c>
      <c r="G1003" t="s">
        <v>131</v>
      </c>
    </row>
    <row r="1004" spans="1:7">
      <c r="A1004" t="s">
        <v>9</v>
      </c>
      <c r="B1004">
        <v>543537</v>
      </c>
      <c r="C1004">
        <v>21843</v>
      </c>
      <c r="D1004">
        <v>1</v>
      </c>
      <c r="E1004">
        <v>10.95</v>
      </c>
      <c r="F1004">
        <v>10.95</v>
      </c>
      <c r="G1004" t="s">
        <v>131</v>
      </c>
    </row>
    <row r="1005" spans="1:7">
      <c r="A1005" t="s">
        <v>9</v>
      </c>
      <c r="B1005">
        <v>543631</v>
      </c>
      <c r="C1005">
        <v>21843</v>
      </c>
      <c r="D1005">
        <v>1</v>
      </c>
      <c r="E1005">
        <v>10.95</v>
      </c>
      <c r="F1005">
        <v>10.95</v>
      </c>
      <c r="G1005" t="s">
        <v>131</v>
      </c>
    </row>
    <row r="1006" spans="1:7">
      <c r="A1006" t="s">
        <v>9</v>
      </c>
      <c r="B1006">
        <v>544167</v>
      </c>
      <c r="C1006">
        <v>21843</v>
      </c>
      <c r="D1006">
        <v>1</v>
      </c>
      <c r="E1006">
        <v>10.95</v>
      </c>
      <c r="F1006">
        <v>10.95</v>
      </c>
      <c r="G1006" t="s">
        <v>131</v>
      </c>
    </row>
    <row r="1007" spans="1:7">
      <c r="A1007" t="s">
        <v>9</v>
      </c>
      <c r="B1007">
        <v>544568</v>
      </c>
      <c r="C1007">
        <v>21843</v>
      </c>
      <c r="D1007">
        <v>1</v>
      </c>
      <c r="E1007">
        <v>10.95</v>
      </c>
      <c r="F1007">
        <v>10.95</v>
      </c>
      <c r="G1007" t="s">
        <v>131</v>
      </c>
    </row>
    <row r="1008" spans="1:7">
      <c r="A1008" t="s">
        <v>9</v>
      </c>
      <c r="B1008">
        <v>544646</v>
      </c>
      <c r="C1008">
        <v>21843</v>
      </c>
      <c r="D1008">
        <v>1</v>
      </c>
      <c r="E1008">
        <v>10.95</v>
      </c>
      <c r="F1008">
        <v>10.95</v>
      </c>
      <c r="G1008" t="s">
        <v>131</v>
      </c>
    </row>
    <row r="1009" spans="1:7">
      <c r="A1009" t="s">
        <v>9</v>
      </c>
      <c r="B1009">
        <v>544694</v>
      </c>
      <c r="C1009">
        <v>21843</v>
      </c>
      <c r="D1009">
        <v>1</v>
      </c>
      <c r="E1009">
        <v>10.95</v>
      </c>
      <c r="F1009">
        <v>10.95</v>
      </c>
      <c r="G1009" t="s">
        <v>131</v>
      </c>
    </row>
    <row r="1010" spans="1:7">
      <c r="A1010" t="s">
        <v>8</v>
      </c>
      <c r="B1010">
        <v>545692</v>
      </c>
      <c r="C1010">
        <v>21843</v>
      </c>
      <c r="D1010">
        <v>1</v>
      </c>
      <c r="E1010">
        <v>10.95</v>
      </c>
      <c r="F1010">
        <v>10.95</v>
      </c>
      <c r="G1010" t="s">
        <v>131</v>
      </c>
    </row>
    <row r="1011" spans="1:7">
      <c r="A1011" t="s">
        <v>8</v>
      </c>
      <c r="B1011">
        <v>545696</v>
      </c>
      <c r="C1011">
        <v>21843</v>
      </c>
      <c r="D1011">
        <v>1</v>
      </c>
      <c r="E1011">
        <v>10.95</v>
      </c>
      <c r="F1011">
        <v>10.95</v>
      </c>
      <c r="G1011" t="s">
        <v>131</v>
      </c>
    </row>
    <row r="1012" spans="1:7">
      <c r="A1012" t="s">
        <v>8</v>
      </c>
      <c r="B1012">
        <v>545701</v>
      </c>
      <c r="C1012">
        <v>21843</v>
      </c>
      <c r="D1012">
        <v>1</v>
      </c>
      <c r="E1012">
        <v>10.95</v>
      </c>
      <c r="F1012">
        <v>10.95</v>
      </c>
      <c r="G1012" t="s">
        <v>131</v>
      </c>
    </row>
    <row r="1013" spans="1:7">
      <c r="A1013" t="s">
        <v>8</v>
      </c>
      <c r="B1013">
        <v>546084</v>
      </c>
      <c r="C1013">
        <v>21843</v>
      </c>
      <c r="D1013">
        <v>1</v>
      </c>
      <c r="E1013">
        <v>10.95</v>
      </c>
      <c r="F1013">
        <v>10.95</v>
      </c>
      <c r="G1013" t="s">
        <v>131</v>
      </c>
    </row>
    <row r="1014" spans="1:7">
      <c r="A1014" t="s">
        <v>8</v>
      </c>
      <c r="B1014">
        <v>546365</v>
      </c>
      <c r="C1014">
        <v>21843</v>
      </c>
      <c r="D1014">
        <v>1</v>
      </c>
      <c r="E1014">
        <v>10.95</v>
      </c>
      <c r="F1014">
        <v>10.95</v>
      </c>
      <c r="G1014" t="s">
        <v>131</v>
      </c>
    </row>
    <row r="1015" spans="1:7">
      <c r="A1015" t="s">
        <v>8</v>
      </c>
      <c r="B1015">
        <v>546426</v>
      </c>
      <c r="C1015">
        <v>21843</v>
      </c>
      <c r="D1015">
        <v>1</v>
      </c>
      <c r="E1015">
        <v>10.95</v>
      </c>
      <c r="F1015">
        <v>10.95</v>
      </c>
      <c r="G1015" t="s">
        <v>131</v>
      </c>
    </row>
    <row r="1016" spans="1:7">
      <c r="A1016" t="s">
        <v>8</v>
      </c>
      <c r="B1016">
        <v>546537</v>
      </c>
      <c r="C1016">
        <v>21843</v>
      </c>
      <c r="D1016">
        <v>1</v>
      </c>
      <c r="E1016">
        <v>10.95</v>
      </c>
      <c r="F1016">
        <v>10.95</v>
      </c>
      <c r="G1016" t="s">
        <v>131</v>
      </c>
    </row>
    <row r="1017" spans="1:7">
      <c r="A1017" t="s">
        <v>8</v>
      </c>
      <c r="B1017">
        <v>546542</v>
      </c>
      <c r="C1017">
        <v>21843</v>
      </c>
      <c r="D1017">
        <v>1</v>
      </c>
      <c r="E1017">
        <v>10.95</v>
      </c>
      <c r="F1017">
        <v>10.95</v>
      </c>
      <c r="G1017" t="s">
        <v>131</v>
      </c>
    </row>
    <row r="1018" spans="1:7">
      <c r="A1018" t="s">
        <v>8</v>
      </c>
      <c r="B1018">
        <v>546986</v>
      </c>
      <c r="C1018">
        <v>21843</v>
      </c>
      <c r="D1018">
        <v>1</v>
      </c>
      <c r="E1018">
        <v>10.95</v>
      </c>
      <c r="F1018">
        <v>10.95</v>
      </c>
      <c r="G1018" t="s">
        <v>131</v>
      </c>
    </row>
    <row r="1019" spans="1:7">
      <c r="A1019" t="s">
        <v>8</v>
      </c>
      <c r="B1019">
        <v>547072</v>
      </c>
      <c r="C1019">
        <v>21843</v>
      </c>
      <c r="D1019">
        <v>1</v>
      </c>
      <c r="E1019">
        <v>10.95</v>
      </c>
      <c r="F1019">
        <v>10.95</v>
      </c>
      <c r="G1019" t="s">
        <v>131</v>
      </c>
    </row>
    <row r="1020" spans="1:7">
      <c r="A1020" t="s">
        <v>8</v>
      </c>
      <c r="B1020">
        <v>547358</v>
      </c>
      <c r="C1020">
        <v>21843</v>
      </c>
      <c r="D1020">
        <v>1</v>
      </c>
      <c r="E1020">
        <v>10.95</v>
      </c>
      <c r="F1020">
        <v>10.95</v>
      </c>
      <c r="G1020" t="s">
        <v>131</v>
      </c>
    </row>
    <row r="1021" spans="1:7">
      <c r="A1021" t="s">
        <v>8</v>
      </c>
      <c r="B1021">
        <v>547379</v>
      </c>
      <c r="C1021">
        <v>21843</v>
      </c>
      <c r="D1021">
        <v>1</v>
      </c>
      <c r="E1021">
        <v>10.95</v>
      </c>
      <c r="F1021">
        <v>10.95</v>
      </c>
      <c r="G1021" t="s">
        <v>131</v>
      </c>
    </row>
    <row r="1022" spans="1:7">
      <c r="A1022" t="s">
        <v>8</v>
      </c>
      <c r="B1022">
        <v>547568</v>
      </c>
      <c r="C1022">
        <v>21843</v>
      </c>
      <c r="D1022">
        <v>1</v>
      </c>
      <c r="E1022">
        <v>10.95</v>
      </c>
      <c r="F1022">
        <v>10.95</v>
      </c>
      <c r="G1022" t="s">
        <v>131</v>
      </c>
    </row>
    <row r="1023" spans="1:7">
      <c r="A1023" t="s">
        <v>8</v>
      </c>
      <c r="B1023">
        <v>547822</v>
      </c>
      <c r="C1023">
        <v>21843</v>
      </c>
      <c r="D1023">
        <v>1</v>
      </c>
      <c r="E1023">
        <v>10.95</v>
      </c>
      <c r="F1023">
        <v>10.95</v>
      </c>
      <c r="G1023" t="s">
        <v>131</v>
      </c>
    </row>
    <row r="1024" spans="1:7">
      <c r="A1024" t="s">
        <v>8</v>
      </c>
      <c r="B1024">
        <v>547902</v>
      </c>
      <c r="C1024">
        <v>21843</v>
      </c>
      <c r="D1024">
        <v>1</v>
      </c>
      <c r="E1024">
        <v>10.95</v>
      </c>
      <c r="F1024">
        <v>10.95</v>
      </c>
      <c r="G1024" t="s">
        <v>131</v>
      </c>
    </row>
    <row r="1025" spans="1:7">
      <c r="A1025" t="s">
        <v>8</v>
      </c>
      <c r="B1025">
        <v>547962</v>
      </c>
      <c r="C1025">
        <v>21843</v>
      </c>
      <c r="D1025">
        <v>1</v>
      </c>
      <c r="E1025">
        <v>10.95</v>
      </c>
      <c r="F1025">
        <v>10.95</v>
      </c>
      <c r="G1025" t="s">
        <v>131</v>
      </c>
    </row>
    <row r="1026" spans="1:7">
      <c r="A1026" t="s">
        <v>8</v>
      </c>
      <c r="B1026">
        <v>548319</v>
      </c>
      <c r="C1026">
        <v>21843</v>
      </c>
      <c r="D1026">
        <v>1</v>
      </c>
      <c r="E1026">
        <v>10.95</v>
      </c>
      <c r="F1026">
        <v>10.95</v>
      </c>
      <c r="G1026" t="s">
        <v>131</v>
      </c>
    </row>
    <row r="1027" spans="1:7">
      <c r="A1027" t="s">
        <v>7</v>
      </c>
      <c r="B1027">
        <v>548666</v>
      </c>
      <c r="C1027">
        <v>21843</v>
      </c>
      <c r="D1027">
        <v>1</v>
      </c>
      <c r="E1027">
        <v>10.95</v>
      </c>
      <c r="F1027">
        <v>10.95</v>
      </c>
      <c r="G1027" t="s">
        <v>131</v>
      </c>
    </row>
    <row r="1028" spans="1:7">
      <c r="A1028" t="s">
        <v>7</v>
      </c>
      <c r="B1028">
        <v>548733</v>
      </c>
      <c r="C1028">
        <v>21843</v>
      </c>
      <c r="D1028">
        <v>1</v>
      </c>
      <c r="E1028">
        <v>10.95</v>
      </c>
      <c r="F1028">
        <v>10.95</v>
      </c>
      <c r="G1028" t="s">
        <v>131</v>
      </c>
    </row>
    <row r="1029" spans="1:7">
      <c r="A1029" t="s">
        <v>7</v>
      </c>
      <c r="B1029">
        <v>548988</v>
      </c>
      <c r="C1029">
        <v>21843</v>
      </c>
      <c r="D1029">
        <v>1</v>
      </c>
      <c r="E1029">
        <v>10.95</v>
      </c>
      <c r="F1029">
        <v>10.95</v>
      </c>
      <c r="G1029" t="s">
        <v>131</v>
      </c>
    </row>
    <row r="1030" spans="1:7">
      <c r="A1030" t="s">
        <v>7</v>
      </c>
      <c r="B1030">
        <v>549130</v>
      </c>
      <c r="C1030">
        <v>21843</v>
      </c>
      <c r="D1030">
        <v>1</v>
      </c>
      <c r="E1030">
        <v>10.95</v>
      </c>
      <c r="F1030">
        <v>10.95</v>
      </c>
      <c r="G1030" t="s">
        <v>131</v>
      </c>
    </row>
    <row r="1031" spans="1:7">
      <c r="A1031" t="s">
        <v>7</v>
      </c>
      <c r="B1031">
        <v>549321</v>
      </c>
      <c r="C1031">
        <v>21843</v>
      </c>
      <c r="D1031">
        <v>1</v>
      </c>
      <c r="E1031">
        <v>10.95</v>
      </c>
      <c r="F1031">
        <v>10.95</v>
      </c>
      <c r="G1031" t="s">
        <v>131</v>
      </c>
    </row>
    <row r="1032" spans="1:7">
      <c r="A1032" t="s">
        <v>7</v>
      </c>
      <c r="B1032">
        <v>549548</v>
      </c>
      <c r="C1032">
        <v>21843</v>
      </c>
      <c r="D1032">
        <v>1</v>
      </c>
      <c r="E1032">
        <v>10.95</v>
      </c>
      <c r="F1032">
        <v>10.95</v>
      </c>
      <c r="G1032" t="s">
        <v>131</v>
      </c>
    </row>
    <row r="1033" spans="1:7">
      <c r="A1033" t="s">
        <v>7</v>
      </c>
      <c r="B1033">
        <v>549741</v>
      </c>
      <c r="C1033">
        <v>21843</v>
      </c>
      <c r="D1033">
        <v>1</v>
      </c>
      <c r="E1033">
        <v>10.95</v>
      </c>
      <c r="F1033">
        <v>10.95</v>
      </c>
      <c r="G1033" t="s">
        <v>131</v>
      </c>
    </row>
    <row r="1034" spans="1:7">
      <c r="A1034" t="s">
        <v>7</v>
      </c>
      <c r="B1034">
        <v>550323</v>
      </c>
      <c r="C1034">
        <v>21843</v>
      </c>
      <c r="D1034">
        <v>1</v>
      </c>
      <c r="E1034">
        <v>10.95</v>
      </c>
      <c r="F1034">
        <v>10.95</v>
      </c>
      <c r="G1034" t="s">
        <v>131</v>
      </c>
    </row>
    <row r="1035" spans="1:7">
      <c r="A1035" t="s">
        <v>7</v>
      </c>
      <c r="B1035">
        <v>550332</v>
      </c>
      <c r="C1035">
        <v>21843</v>
      </c>
      <c r="D1035">
        <v>1</v>
      </c>
      <c r="E1035">
        <v>10.95</v>
      </c>
      <c r="F1035">
        <v>10.95</v>
      </c>
      <c r="G1035" t="s">
        <v>131</v>
      </c>
    </row>
    <row r="1036" spans="1:7">
      <c r="A1036" t="s">
        <v>7</v>
      </c>
      <c r="B1036">
        <v>550339</v>
      </c>
      <c r="C1036">
        <v>21843</v>
      </c>
      <c r="D1036">
        <v>1</v>
      </c>
      <c r="E1036">
        <v>10.95</v>
      </c>
      <c r="F1036">
        <v>10.95</v>
      </c>
      <c r="G1036" t="s">
        <v>131</v>
      </c>
    </row>
    <row r="1037" spans="1:7">
      <c r="A1037" t="s">
        <v>7</v>
      </c>
      <c r="B1037">
        <v>550360</v>
      </c>
      <c r="C1037">
        <v>21843</v>
      </c>
      <c r="D1037">
        <v>1</v>
      </c>
      <c r="E1037">
        <v>10.95</v>
      </c>
      <c r="F1037">
        <v>10.95</v>
      </c>
      <c r="G1037" t="s">
        <v>131</v>
      </c>
    </row>
    <row r="1038" spans="1:7">
      <c r="A1038" t="s">
        <v>7</v>
      </c>
      <c r="B1038">
        <v>550492</v>
      </c>
      <c r="C1038">
        <v>21843</v>
      </c>
      <c r="D1038">
        <v>1</v>
      </c>
      <c r="E1038">
        <v>10.95</v>
      </c>
      <c r="F1038">
        <v>10.95</v>
      </c>
      <c r="G1038" t="s">
        <v>131</v>
      </c>
    </row>
    <row r="1039" spans="1:7">
      <c r="A1039" t="s">
        <v>7</v>
      </c>
      <c r="B1039">
        <v>550637</v>
      </c>
      <c r="C1039">
        <v>21843</v>
      </c>
      <c r="D1039">
        <v>1</v>
      </c>
      <c r="E1039">
        <v>10.95</v>
      </c>
      <c r="F1039">
        <v>10.95</v>
      </c>
      <c r="G1039" t="s">
        <v>131</v>
      </c>
    </row>
    <row r="1040" spans="1:7">
      <c r="A1040" t="s">
        <v>7</v>
      </c>
      <c r="B1040">
        <v>550775</v>
      </c>
      <c r="C1040">
        <v>21843</v>
      </c>
      <c r="D1040">
        <v>1</v>
      </c>
      <c r="E1040">
        <v>10.95</v>
      </c>
      <c r="F1040">
        <v>10.95</v>
      </c>
      <c r="G1040" t="s">
        <v>131</v>
      </c>
    </row>
    <row r="1041" spans="1:7">
      <c r="A1041" t="s">
        <v>7</v>
      </c>
      <c r="B1041">
        <v>550828</v>
      </c>
      <c r="C1041">
        <v>21843</v>
      </c>
      <c r="D1041">
        <v>1</v>
      </c>
      <c r="E1041">
        <v>10.95</v>
      </c>
      <c r="F1041">
        <v>10.95</v>
      </c>
      <c r="G1041" t="s">
        <v>131</v>
      </c>
    </row>
    <row r="1042" spans="1:7">
      <c r="A1042" t="s">
        <v>7</v>
      </c>
      <c r="B1042">
        <v>550911</v>
      </c>
      <c r="C1042">
        <v>21843</v>
      </c>
      <c r="D1042">
        <v>1</v>
      </c>
      <c r="E1042">
        <v>10.95</v>
      </c>
      <c r="F1042">
        <v>10.95</v>
      </c>
      <c r="G1042" t="s">
        <v>131</v>
      </c>
    </row>
    <row r="1043" spans="1:7">
      <c r="A1043" t="s">
        <v>7</v>
      </c>
      <c r="B1043">
        <v>550973</v>
      </c>
      <c r="C1043">
        <v>21843</v>
      </c>
      <c r="D1043">
        <v>1</v>
      </c>
      <c r="E1043">
        <v>10.95</v>
      </c>
      <c r="F1043">
        <v>10.95</v>
      </c>
      <c r="G1043" t="s">
        <v>131</v>
      </c>
    </row>
    <row r="1044" spans="1:7">
      <c r="A1044" t="s">
        <v>7</v>
      </c>
      <c r="B1044">
        <v>551085</v>
      </c>
      <c r="C1044">
        <v>21843</v>
      </c>
      <c r="D1044">
        <v>1</v>
      </c>
      <c r="E1044">
        <v>10.95</v>
      </c>
      <c r="F1044">
        <v>10.95</v>
      </c>
      <c r="G1044" t="s">
        <v>131</v>
      </c>
    </row>
    <row r="1045" spans="1:7">
      <c r="A1045" t="s">
        <v>7</v>
      </c>
      <c r="B1045">
        <v>551276</v>
      </c>
      <c r="C1045">
        <v>21843</v>
      </c>
      <c r="D1045">
        <v>1</v>
      </c>
      <c r="E1045">
        <v>10.95</v>
      </c>
      <c r="F1045">
        <v>10.95</v>
      </c>
      <c r="G1045" t="s">
        <v>131</v>
      </c>
    </row>
    <row r="1046" spans="1:7">
      <c r="A1046" t="s">
        <v>6</v>
      </c>
      <c r="B1046">
        <v>551816</v>
      </c>
      <c r="C1046">
        <v>21843</v>
      </c>
      <c r="D1046">
        <v>1</v>
      </c>
      <c r="E1046">
        <v>10.95</v>
      </c>
      <c r="F1046">
        <v>10.95</v>
      </c>
      <c r="G1046" t="s">
        <v>131</v>
      </c>
    </row>
    <row r="1047" spans="1:7">
      <c r="A1047" t="s">
        <v>6</v>
      </c>
      <c r="B1047">
        <v>551843</v>
      </c>
      <c r="C1047">
        <v>21843</v>
      </c>
      <c r="D1047">
        <v>1</v>
      </c>
      <c r="E1047">
        <v>10.95</v>
      </c>
      <c r="F1047">
        <v>10.95</v>
      </c>
      <c r="G1047" t="s">
        <v>131</v>
      </c>
    </row>
    <row r="1048" spans="1:7">
      <c r="A1048" t="s">
        <v>6</v>
      </c>
      <c r="B1048">
        <v>552295</v>
      </c>
      <c r="C1048">
        <v>21843</v>
      </c>
      <c r="D1048">
        <v>1</v>
      </c>
      <c r="E1048">
        <v>10.95</v>
      </c>
      <c r="F1048">
        <v>10.95</v>
      </c>
      <c r="G1048" t="s">
        <v>131</v>
      </c>
    </row>
    <row r="1049" spans="1:7">
      <c r="A1049" t="s">
        <v>6</v>
      </c>
      <c r="B1049">
        <v>553158</v>
      </c>
      <c r="C1049">
        <v>21843</v>
      </c>
      <c r="D1049">
        <v>1</v>
      </c>
      <c r="E1049">
        <v>10.95</v>
      </c>
      <c r="F1049">
        <v>10.95</v>
      </c>
      <c r="G1049" t="s">
        <v>131</v>
      </c>
    </row>
    <row r="1050" spans="1:7">
      <c r="A1050" t="s">
        <v>6</v>
      </c>
      <c r="B1050">
        <v>553575</v>
      </c>
      <c r="C1050">
        <v>21843</v>
      </c>
      <c r="D1050">
        <v>1</v>
      </c>
      <c r="E1050">
        <v>10.95</v>
      </c>
      <c r="F1050">
        <v>10.95</v>
      </c>
      <c r="G1050" t="s">
        <v>131</v>
      </c>
    </row>
    <row r="1051" spans="1:7">
      <c r="A1051" t="s">
        <v>6</v>
      </c>
      <c r="B1051">
        <v>553672</v>
      </c>
      <c r="C1051">
        <v>21843</v>
      </c>
      <c r="D1051">
        <v>1</v>
      </c>
      <c r="E1051">
        <v>10.95</v>
      </c>
      <c r="F1051">
        <v>10.95</v>
      </c>
      <c r="G1051" t="s">
        <v>131</v>
      </c>
    </row>
    <row r="1052" spans="1:7">
      <c r="A1052" t="s">
        <v>6</v>
      </c>
      <c r="B1052">
        <v>554275</v>
      </c>
      <c r="C1052">
        <v>21843</v>
      </c>
      <c r="D1052">
        <v>1</v>
      </c>
      <c r="E1052">
        <v>10.95</v>
      </c>
      <c r="F1052">
        <v>10.95</v>
      </c>
      <c r="G1052" t="s">
        <v>131</v>
      </c>
    </row>
    <row r="1053" spans="1:7">
      <c r="A1053" t="s">
        <v>6</v>
      </c>
      <c r="B1053">
        <v>554933</v>
      </c>
      <c r="C1053">
        <v>21843</v>
      </c>
      <c r="D1053">
        <v>1</v>
      </c>
      <c r="E1053">
        <v>10.95</v>
      </c>
      <c r="F1053">
        <v>10.95</v>
      </c>
      <c r="G1053" t="s">
        <v>131</v>
      </c>
    </row>
    <row r="1054" spans="1:7">
      <c r="A1054" t="s">
        <v>6</v>
      </c>
      <c r="B1054">
        <v>554940</v>
      </c>
      <c r="C1054">
        <v>21843</v>
      </c>
      <c r="D1054">
        <v>1</v>
      </c>
      <c r="E1054">
        <v>10.95</v>
      </c>
      <c r="F1054">
        <v>10.95</v>
      </c>
      <c r="G1054" t="s">
        <v>131</v>
      </c>
    </row>
    <row r="1055" spans="1:7">
      <c r="A1055" t="s">
        <v>6</v>
      </c>
      <c r="B1055">
        <v>554991</v>
      </c>
      <c r="C1055">
        <v>21843</v>
      </c>
      <c r="D1055">
        <v>1</v>
      </c>
      <c r="E1055">
        <v>10.95</v>
      </c>
      <c r="F1055">
        <v>10.95</v>
      </c>
      <c r="G1055" t="s">
        <v>131</v>
      </c>
    </row>
    <row r="1056" spans="1:7">
      <c r="A1056" t="s">
        <v>6</v>
      </c>
      <c r="B1056">
        <v>554999</v>
      </c>
      <c r="C1056">
        <v>21843</v>
      </c>
      <c r="D1056">
        <v>1</v>
      </c>
      <c r="E1056">
        <v>10.95</v>
      </c>
      <c r="F1056">
        <v>10.95</v>
      </c>
      <c r="G1056" t="s">
        <v>131</v>
      </c>
    </row>
    <row r="1057" spans="1:7">
      <c r="A1057" t="s">
        <v>5</v>
      </c>
      <c r="B1057">
        <v>555195</v>
      </c>
      <c r="C1057">
        <v>21843</v>
      </c>
      <c r="D1057">
        <v>1</v>
      </c>
      <c r="E1057">
        <v>10.95</v>
      </c>
      <c r="F1057">
        <v>10.95</v>
      </c>
      <c r="G1057" t="s">
        <v>131</v>
      </c>
    </row>
    <row r="1058" spans="1:7">
      <c r="A1058" t="s">
        <v>5</v>
      </c>
      <c r="B1058">
        <v>555567</v>
      </c>
      <c r="C1058">
        <v>21843</v>
      </c>
      <c r="D1058">
        <v>1</v>
      </c>
      <c r="E1058">
        <v>10.95</v>
      </c>
      <c r="F1058">
        <v>10.95</v>
      </c>
      <c r="G1058" t="s">
        <v>131</v>
      </c>
    </row>
    <row r="1059" spans="1:7">
      <c r="A1059" t="s">
        <v>5</v>
      </c>
      <c r="B1059">
        <v>556365</v>
      </c>
      <c r="C1059">
        <v>21843</v>
      </c>
      <c r="D1059">
        <v>1</v>
      </c>
      <c r="E1059">
        <v>10.95</v>
      </c>
      <c r="F1059">
        <v>10.95</v>
      </c>
      <c r="G1059" t="s">
        <v>131</v>
      </c>
    </row>
    <row r="1060" spans="1:7">
      <c r="A1060" t="s">
        <v>5</v>
      </c>
      <c r="B1060">
        <v>556441</v>
      </c>
      <c r="C1060">
        <v>21843</v>
      </c>
      <c r="D1060">
        <v>1</v>
      </c>
      <c r="E1060">
        <v>10.95</v>
      </c>
      <c r="F1060">
        <v>10.95</v>
      </c>
      <c r="G1060" t="s">
        <v>131</v>
      </c>
    </row>
    <row r="1061" spans="1:7">
      <c r="A1061" t="s">
        <v>5</v>
      </c>
      <c r="B1061">
        <v>556484</v>
      </c>
      <c r="C1061">
        <v>21843</v>
      </c>
      <c r="D1061">
        <v>1</v>
      </c>
      <c r="E1061">
        <v>10.95</v>
      </c>
      <c r="F1061">
        <v>10.95</v>
      </c>
      <c r="G1061" t="s">
        <v>131</v>
      </c>
    </row>
    <row r="1062" spans="1:7">
      <c r="A1062" t="s">
        <v>5</v>
      </c>
      <c r="B1062">
        <v>556509</v>
      </c>
      <c r="C1062">
        <v>21843</v>
      </c>
      <c r="D1062">
        <v>1</v>
      </c>
      <c r="E1062">
        <v>10.95</v>
      </c>
      <c r="F1062">
        <v>10.95</v>
      </c>
      <c r="G1062" t="s">
        <v>131</v>
      </c>
    </row>
    <row r="1063" spans="1:7">
      <c r="A1063" t="s">
        <v>5</v>
      </c>
      <c r="B1063">
        <v>556929</v>
      </c>
      <c r="C1063">
        <v>21843</v>
      </c>
      <c r="D1063">
        <v>1</v>
      </c>
      <c r="E1063">
        <v>10.95</v>
      </c>
      <c r="F1063">
        <v>10.95</v>
      </c>
      <c r="G1063" t="s">
        <v>131</v>
      </c>
    </row>
    <row r="1064" spans="1:7">
      <c r="A1064" t="s">
        <v>5</v>
      </c>
      <c r="B1064">
        <v>557671</v>
      </c>
      <c r="C1064">
        <v>21843</v>
      </c>
      <c r="D1064">
        <v>1</v>
      </c>
      <c r="E1064">
        <v>10.95</v>
      </c>
      <c r="F1064">
        <v>10.95</v>
      </c>
      <c r="G1064" t="s">
        <v>131</v>
      </c>
    </row>
    <row r="1065" spans="1:7">
      <c r="A1065" t="s">
        <v>4</v>
      </c>
      <c r="B1065">
        <v>559982</v>
      </c>
      <c r="C1065">
        <v>21843</v>
      </c>
      <c r="D1065">
        <v>1</v>
      </c>
      <c r="E1065">
        <v>10.95</v>
      </c>
      <c r="F1065">
        <v>10.95</v>
      </c>
      <c r="G1065" t="s">
        <v>131</v>
      </c>
    </row>
    <row r="1066" spans="1:7">
      <c r="A1066" t="s">
        <v>4</v>
      </c>
      <c r="B1066">
        <v>560109</v>
      </c>
      <c r="C1066">
        <v>21843</v>
      </c>
      <c r="D1066">
        <v>1</v>
      </c>
      <c r="E1066">
        <v>10.95</v>
      </c>
      <c r="F1066">
        <v>10.95</v>
      </c>
      <c r="G1066" t="s">
        <v>131</v>
      </c>
    </row>
    <row r="1067" spans="1:7">
      <c r="A1067" t="s">
        <v>4</v>
      </c>
      <c r="B1067">
        <v>560491</v>
      </c>
      <c r="C1067">
        <v>21843</v>
      </c>
      <c r="D1067">
        <v>1</v>
      </c>
      <c r="E1067">
        <v>10.95</v>
      </c>
      <c r="F1067">
        <v>10.95</v>
      </c>
      <c r="G1067" t="s">
        <v>131</v>
      </c>
    </row>
    <row r="1068" spans="1:7">
      <c r="A1068" t="s">
        <v>4</v>
      </c>
      <c r="B1068">
        <v>560742</v>
      </c>
      <c r="C1068">
        <v>21843</v>
      </c>
      <c r="D1068">
        <v>1</v>
      </c>
      <c r="E1068">
        <v>10.95</v>
      </c>
      <c r="F1068">
        <v>10.95</v>
      </c>
      <c r="G1068" t="s">
        <v>131</v>
      </c>
    </row>
    <row r="1069" spans="1:7">
      <c r="A1069" t="s">
        <v>4</v>
      </c>
      <c r="B1069">
        <v>560997</v>
      </c>
      <c r="C1069">
        <v>21843</v>
      </c>
      <c r="D1069">
        <v>1</v>
      </c>
      <c r="E1069">
        <v>10.95</v>
      </c>
      <c r="F1069">
        <v>10.95</v>
      </c>
      <c r="G1069" t="s">
        <v>131</v>
      </c>
    </row>
    <row r="1070" spans="1:7">
      <c r="A1070" t="s">
        <v>4</v>
      </c>
      <c r="B1070">
        <v>561470</v>
      </c>
      <c r="C1070">
        <v>21843</v>
      </c>
      <c r="D1070">
        <v>1</v>
      </c>
      <c r="E1070">
        <v>10.95</v>
      </c>
      <c r="F1070">
        <v>10.95</v>
      </c>
      <c r="G1070" t="s">
        <v>131</v>
      </c>
    </row>
    <row r="1071" spans="1:7">
      <c r="A1071" t="s">
        <v>4</v>
      </c>
      <c r="B1071">
        <v>561658</v>
      </c>
      <c r="C1071">
        <v>21843</v>
      </c>
      <c r="D1071">
        <v>1</v>
      </c>
      <c r="E1071">
        <v>10.95</v>
      </c>
      <c r="F1071">
        <v>10.95</v>
      </c>
      <c r="G1071" t="s">
        <v>131</v>
      </c>
    </row>
    <row r="1072" spans="1:7">
      <c r="A1072" t="s">
        <v>4</v>
      </c>
      <c r="B1072">
        <v>561891</v>
      </c>
      <c r="C1072">
        <v>21843</v>
      </c>
      <c r="D1072">
        <v>1</v>
      </c>
      <c r="E1072">
        <v>10.95</v>
      </c>
      <c r="F1072">
        <v>10.95</v>
      </c>
      <c r="G1072" t="s">
        <v>131</v>
      </c>
    </row>
    <row r="1073" spans="1:7">
      <c r="A1073" t="s">
        <v>3</v>
      </c>
      <c r="B1073">
        <v>562445</v>
      </c>
      <c r="C1073">
        <v>21843</v>
      </c>
      <c r="D1073">
        <v>1</v>
      </c>
      <c r="E1073">
        <v>10.95</v>
      </c>
      <c r="F1073">
        <v>10.95</v>
      </c>
      <c r="G1073" t="s">
        <v>131</v>
      </c>
    </row>
    <row r="1074" spans="1:7">
      <c r="A1074" t="s">
        <v>3</v>
      </c>
      <c r="B1074">
        <v>562465</v>
      </c>
      <c r="C1074">
        <v>21843</v>
      </c>
      <c r="D1074">
        <v>1</v>
      </c>
      <c r="E1074">
        <v>10.95</v>
      </c>
      <c r="F1074">
        <v>10.95</v>
      </c>
      <c r="G1074" t="s">
        <v>131</v>
      </c>
    </row>
    <row r="1075" spans="1:7">
      <c r="A1075" t="s">
        <v>3</v>
      </c>
      <c r="B1075">
        <v>562649</v>
      </c>
      <c r="C1075">
        <v>21843</v>
      </c>
      <c r="D1075">
        <v>1</v>
      </c>
      <c r="E1075">
        <v>10.95</v>
      </c>
      <c r="F1075">
        <v>10.95</v>
      </c>
      <c r="G1075" t="s">
        <v>131</v>
      </c>
    </row>
    <row r="1076" spans="1:7">
      <c r="A1076" t="s">
        <v>3</v>
      </c>
      <c r="B1076">
        <v>563360</v>
      </c>
      <c r="C1076">
        <v>21843</v>
      </c>
      <c r="D1076">
        <v>1</v>
      </c>
      <c r="E1076">
        <v>10.95</v>
      </c>
      <c r="F1076">
        <v>10.95</v>
      </c>
      <c r="G1076" t="s">
        <v>131</v>
      </c>
    </row>
    <row r="1077" spans="1:7">
      <c r="A1077" t="s">
        <v>3</v>
      </c>
      <c r="B1077">
        <v>564329</v>
      </c>
      <c r="C1077">
        <v>21843</v>
      </c>
      <c r="D1077">
        <v>1</v>
      </c>
      <c r="E1077">
        <v>10.95</v>
      </c>
      <c r="F1077">
        <v>10.95</v>
      </c>
      <c r="G1077" t="s">
        <v>131</v>
      </c>
    </row>
    <row r="1078" spans="1:7">
      <c r="A1078" t="s">
        <v>3</v>
      </c>
      <c r="B1078">
        <v>564712</v>
      </c>
      <c r="C1078">
        <v>21843</v>
      </c>
      <c r="D1078">
        <v>1</v>
      </c>
      <c r="E1078">
        <v>10.95</v>
      </c>
      <c r="F1078">
        <v>10.95</v>
      </c>
      <c r="G1078" t="s">
        <v>131</v>
      </c>
    </row>
    <row r="1079" spans="1:7">
      <c r="A1079" t="s">
        <v>3</v>
      </c>
      <c r="B1079">
        <v>564895</v>
      </c>
      <c r="C1079">
        <v>21843</v>
      </c>
      <c r="D1079">
        <v>1</v>
      </c>
      <c r="E1079">
        <v>10.95</v>
      </c>
      <c r="F1079">
        <v>10.95</v>
      </c>
      <c r="G1079" t="s">
        <v>131</v>
      </c>
    </row>
    <row r="1080" spans="1:7">
      <c r="A1080" t="s">
        <v>2</v>
      </c>
      <c r="B1080">
        <v>565388</v>
      </c>
      <c r="C1080">
        <v>21843</v>
      </c>
      <c r="D1080">
        <v>1</v>
      </c>
      <c r="E1080">
        <v>10.95</v>
      </c>
      <c r="F1080">
        <v>10.95</v>
      </c>
      <c r="G1080" t="s">
        <v>131</v>
      </c>
    </row>
    <row r="1081" spans="1:7">
      <c r="A1081" t="s">
        <v>2</v>
      </c>
      <c r="B1081">
        <v>565427</v>
      </c>
      <c r="C1081">
        <v>21843</v>
      </c>
      <c r="D1081">
        <v>1</v>
      </c>
      <c r="E1081">
        <v>10.95</v>
      </c>
      <c r="F1081">
        <v>10.95</v>
      </c>
      <c r="G1081" t="s">
        <v>131</v>
      </c>
    </row>
    <row r="1082" spans="1:7">
      <c r="A1082" t="s">
        <v>2</v>
      </c>
      <c r="B1082">
        <v>565563</v>
      </c>
      <c r="C1082">
        <v>21843</v>
      </c>
      <c r="D1082">
        <v>1</v>
      </c>
      <c r="E1082">
        <v>10.95</v>
      </c>
      <c r="F1082">
        <v>10.95</v>
      </c>
      <c r="G1082" t="s">
        <v>131</v>
      </c>
    </row>
    <row r="1083" spans="1:7">
      <c r="A1083" t="s">
        <v>2</v>
      </c>
      <c r="B1083">
        <v>565759</v>
      </c>
      <c r="C1083">
        <v>21843</v>
      </c>
      <c r="D1083">
        <v>1</v>
      </c>
      <c r="E1083">
        <v>10.95</v>
      </c>
      <c r="F1083">
        <v>10.95</v>
      </c>
      <c r="G1083" t="s">
        <v>131</v>
      </c>
    </row>
    <row r="1084" spans="1:7">
      <c r="A1084" t="s">
        <v>2</v>
      </c>
      <c r="B1084">
        <v>566017</v>
      </c>
      <c r="C1084">
        <v>21843</v>
      </c>
      <c r="D1084">
        <v>1</v>
      </c>
      <c r="E1084">
        <v>10.95</v>
      </c>
      <c r="F1084">
        <v>10.95</v>
      </c>
      <c r="G1084" t="s">
        <v>131</v>
      </c>
    </row>
    <row r="1085" spans="1:7">
      <c r="A1085" t="s">
        <v>2</v>
      </c>
      <c r="B1085">
        <v>566193</v>
      </c>
      <c r="C1085">
        <v>21843</v>
      </c>
      <c r="D1085">
        <v>1</v>
      </c>
      <c r="E1085">
        <v>10.95</v>
      </c>
      <c r="F1085">
        <v>10.95</v>
      </c>
      <c r="G1085" t="s">
        <v>131</v>
      </c>
    </row>
    <row r="1086" spans="1:7">
      <c r="A1086" t="s">
        <v>2</v>
      </c>
      <c r="B1086">
        <v>566233</v>
      </c>
      <c r="C1086">
        <v>21843</v>
      </c>
      <c r="D1086">
        <v>1</v>
      </c>
      <c r="E1086">
        <v>10.95</v>
      </c>
      <c r="F1086">
        <v>10.95</v>
      </c>
      <c r="G1086" t="s">
        <v>131</v>
      </c>
    </row>
    <row r="1087" spans="1:7">
      <c r="A1087" t="s">
        <v>2</v>
      </c>
      <c r="B1087">
        <v>566444</v>
      </c>
      <c r="C1087">
        <v>21843</v>
      </c>
      <c r="D1087">
        <v>1</v>
      </c>
      <c r="E1087">
        <v>10.95</v>
      </c>
      <c r="F1087">
        <v>10.95</v>
      </c>
      <c r="G1087" t="s">
        <v>131</v>
      </c>
    </row>
    <row r="1088" spans="1:7">
      <c r="A1088" t="s">
        <v>2</v>
      </c>
      <c r="B1088">
        <v>567878</v>
      </c>
      <c r="C1088">
        <v>21843</v>
      </c>
      <c r="D1088">
        <v>1</v>
      </c>
      <c r="E1088">
        <v>10.95</v>
      </c>
      <c r="F1088">
        <v>10.95</v>
      </c>
      <c r="G1088" t="s">
        <v>131</v>
      </c>
    </row>
    <row r="1089" spans="1:7">
      <c r="A1089" t="s">
        <v>2</v>
      </c>
      <c r="B1089">
        <v>568202</v>
      </c>
      <c r="C1089">
        <v>21843</v>
      </c>
      <c r="D1089">
        <v>1</v>
      </c>
      <c r="E1089">
        <v>10.95</v>
      </c>
      <c r="F1089">
        <v>10.95</v>
      </c>
      <c r="G1089" t="s">
        <v>131</v>
      </c>
    </row>
    <row r="1090" spans="1:7">
      <c r="A1090" t="s">
        <v>2</v>
      </c>
      <c r="B1090">
        <v>568995</v>
      </c>
      <c r="C1090">
        <v>21843</v>
      </c>
      <c r="D1090">
        <v>1</v>
      </c>
      <c r="E1090">
        <v>10.95</v>
      </c>
      <c r="F1090">
        <v>10.95</v>
      </c>
      <c r="G1090" t="s">
        <v>131</v>
      </c>
    </row>
    <row r="1091" spans="1:7">
      <c r="A1091" t="s">
        <v>1</v>
      </c>
      <c r="B1091">
        <v>569699</v>
      </c>
      <c r="C1091">
        <v>21843</v>
      </c>
      <c r="D1091">
        <v>1</v>
      </c>
      <c r="E1091">
        <v>10.95</v>
      </c>
      <c r="F1091">
        <v>10.95</v>
      </c>
      <c r="G1091" t="s">
        <v>131</v>
      </c>
    </row>
    <row r="1092" spans="1:7">
      <c r="A1092" t="s">
        <v>1</v>
      </c>
      <c r="B1092">
        <v>569998</v>
      </c>
      <c r="C1092">
        <v>21843</v>
      </c>
      <c r="D1092">
        <v>1</v>
      </c>
      <c r="E1092">
        <v>10.95</v>
      </c>
      <c r="F1092">
        <v>10.95</v>
      </c>
      <c r="G1092" t="s">
        <v>131</v>
      </c>
    </row>
    <row r="1093" spans="1:7">
      <c r="A1093" t="s">
        <v>1</v>
      </c>
      <c r="B1093">
        <v>570420</v>
      </c>
      <c r="C1093">
        <v>21843</v>
      </c>
      <c r="D1093">
        <v>1</v>
      </c>
      <c r="E1093">
        <v>10.95</v>
      </c>
      <c r="F1093">
        <v>10.95</v>
      </c>
      <c r="G1093" t="s">
        <v>131</v>
      </c>
    </row>
    <row r="1094" spans="1:7">
      <c r="A1094" t="s">
        <v>1</v>
      </c>
      <c r="B1094">
        <v>571038</v>
      </c>
      <c r="C1094">
        <v>21843</v>
      </c>
      <c r="D1094">
        <v>1</v>
      </c>
      <c r="E1094">
        <v>10.95</v>
      </c>
      <c r="F1094">
        <v>10.95</v>
      </c>
      <c r="G1094" t="s">
        <v>131</v>
      </c>
    </row>
    <row r="1095" spans="1:7">
      <c r="A1095" t="s">
        <v>1</v>
      </c>
      <c r="B1095">
        <v>571286</v>
      </c>
      <c r="C1095">
        <v>21843</v>
      </c>
      <c r="D1095">
        <v>1</v>
      </c>
      <c r="E1095">
        <v>10.95</v>
      </c>
      <c r="F1095">
        <v>10.95</v>
      </c>
      <c r="G1095" t="s">
        <v>131</v>
      </c>
    </row>
    <row r="1096" spans="1:7">
      <c r="A1096" t="s">
        <v>1</v>
      </c>
      <c r="B1096">
        <v>571715</v>
      </c>
      <c r="C1096">
        <v>21843</v>
      </c>
      <c r="D1096">
        <v>1</v>
      </c>
      <c r="E1096">
        <v>10.95</v>
      </c>
      <c r="F1096">
        <v>10.95</v>
      </c>
      <c r="G1096" t="s">
        <v>131</v>
      </c>
    </row>
    <row r="1097" spans="1:7">
      <c r="A1097" t="s">
        <v>1</v>
      </c>
      <c r="B1097">
        <v>572065</v>
      </c>
      <c r="C1097">
        <v>21843</v>
      </c>
      <c r="D1097">
        <v>1</v>
      </c>
      <c r="E1097">
        <v>10.95</v>
      </c>
      <c r="F1097">
        <v>10.95</v>
      </c>
      <c r="G1097" t="s">
        <v>131</v>
      </c>
    </row>
    <row r="1098" spans="1:7">
      <c r="A1098" t="s">
        <v>1</v>
      </c>
      <c r="B1098">
        <v>573365</v>
      </c>
      <c r="C1098">
        <v>21843</v>
      </c>
      <c r="D1098">
        <v>1</v>
      </c>
      <c r="E1098">
        <v>10.95</v>
      </c>
      <c r="F1098">
        <v>10.95</v>
      </c>
      <c r="G1098" t="s">
        <v>131</v>
      </c>
    </row>
    <row r="1099" spans="1:7">
      <c r="A1099" t="s">
        <v>1</v>
      </c>
      <c r="B1099">
        <v>573501</v>
      </c>
      <c r="C1099">
        <v>21843</v>
      </c>
      <c r="D1099">
        <v>1</v>
      </c>
      <c r="E1099">
        <v>10.95</v>
      </c>
      <c r="F1099">
        <v>10.95</v>
      </c>
      <c r="G1099" t="s">
        <v>131</v>
      </c>
    </row>
    <row r="1100" spans="1:7">
      <c r="A1100" t="s">
        <v>0</v>
      </c>
      <c r="B1100">
        <v>573903</v>
      </c>
      <c r="C1100">
        <v>21843</v>
      </c>
      <c r="D1100">
        <v>1</v>
      </c>
      <c r="E1100">
        <v>10.95</v>
      </c>
      <c r="F1100">
        <v>10.95</v>
      </c>
      <c r="G1100" t="s">
        <v>132</v>
      </c>
    </row>
    <row r="1101" spans="1:7">
      <c r="A1101" t="s">
        <v>0</v>
      </c>
      <c r="B1101">
        <v>573992</v>
      </c>
      <c r="C1101">
        <v>21843</v>
      </c>
      <c r="D1101">
        <v>1</v>
      </c>
      <c r="E1101">
        <v>10.95</v>
      </c>
      <c r="F1101">
        <v>10.95</v>
      </c>
      <c r="G1101" t="s">
        <v>132</v>
      </c>
    </row>
    <row r="1102" spans="1:7">
      <c r="A1102" t="s">
        <v>0</v>
      </c>
      <c r="B1102">
        <v>574720</v>
      </c>
      <c r="C1102">
        <v>21843</v>
      </c>
      <c r="D1102">
        <v>1</v>
      </c>
      <c r="E1102">
        <v>10.95</v>
      </c>
      <c r="F1102">
        <v>10.95</v>
      </c>
      <c r="G1102" t="s">
        <v>132</v>
      </c>
    </row>
    <row r="1103" spans="1:7">
      <c r="A1103" t="s">
        <v>0</v>
      </c>
      <c r="B1103">
        <v>575874</v>
      </c>
      <c r="C1103">
        <v>21843</v>
      </c>
      <c r="D1103">
        <v>1</v>
      </c>
      <c r="E1103">
        <v>10.95</v>
      </c>
      <c r="F1103">
        <v>10.95</v>
      </c>
      <c r="G1103" t="s">
        <v>132</v>
      </c>
    </row>
    <row r="1104" spans="1:7">
      <c r="A1104" t="s">
        <v>0</v>
      </c>
      <c r="B1104">
        <v>577094</v>
      </c>
      <c r="C1104">
        <v>21843</v>
      </c>
      <c r="D1104">
        <v>1</v>
      </c>
      <c r="E1104">
        <v>10.95</v>
      </c>
      <c r="F1104">
        <v>10.95</v>
      </c>
      <c r="G1104" t="s">
        <v>132</v>
      </c>
    </row>
    <row r="1105" spans="1:7">
      <c r="A1105" t="s">
        <v>0</v>
      </c>
      <c r="B1105">
        <v>577475</v>
      </c>
      <c r="C1105">
        <v>21843</v>
      </c>
      <c r="D1105">
        <v>1</v>
      </c>
      <c r="E1105">
        <v>10.95</v>
      </c>
      <c r="F1105">
        <v>10.95</v>
      </c>
      <c r="G1105" t="s">
        <v>132</v>
      </c>
    </row>
    <row r="1106" spans="1:7">
      <c r="A1106" t="s">
        <v>0</v>
      </c>
      <c r="B1106">
        <v>577742</v>
      </c>
      <c r="C1106">
        <v>21843</v>
      </c>
      <c r="D1106">
        <v>1</v>
      </c>
      <c r="E1106">
        <v>10.95</v>
      </c>
      <c r="F1106">
        <v>10.95</v>
      </c>
      <c r="G1106" t="s">
        <v>132</v>
      </c>
    </row>
    <row r="1107" spans="1:7">
      <c r="A1107" t="s">
        <v>0</v>
      </c>
      <c r="B1107">
        <v>578022</v>
      </c>
      <c r="C1107">
        <v>21843</v>
      </c>
      <c r="D1107">
        <v>1</v>
      </c>
      <c r="E1107">
        <v>10.95</v>
      </c>
      <c r="F1107">
        <v>10.95</v>
      </c>
      <c r="G1107" t="s">
        <v>132</v>
      </c>
    </row>
    <row r="1108" spans="1:7">
      <c r="A1108" t="s">
        <v>0</v>
      </c>
      <c r="B1108">
        <v>578488</v>
      </c>
      <c r="C1108">
        <v>21843</v>
      </c>
      <c r="D1108">
        <v>1</v>
      </c>
      <c r="E1108">
        <v>10.95</v>
      </c>
      <c r="F1108">
        <v>10.95</v>
      </c>
      <c r="G1108" t="s">
        <v>132</v>
      </c>
    </row>
    <row r="1109" spans="1:7">
      <c r="A1109" t="s">
        <v>0</v>
      </c>
      <c r="B1109">
        <v>578926</v>
      </c>
      <c r="C1109">
        <v>21843</v>
      </c>
      <c r="D1109">
        <v>1</v>
      </c>
      <c r="E1109">
        <v>10.95</v>
      </c>
      <c r="F1109">
        <v>10.95</v>
      </c>
      <c r="G1109" t="s">
        <v>132</v>
      </c>
    </row>
    <row r="1110" spans="1:7">
      <c r="A1110" t="s">
        <v>0</v>
      </c>
      <c r="B1110">
        <v>578947</v>
      </c>
      <c r="C1110">
        <v>21843</v>
      </c>
      <c r="D1110">
        <v>1</v>
      </c>
      <c r="E1110">
        <v>10.95</v>
      </c>
      <c r="F1110">
        <v>10.95</v>
      </c>
      <c r="G1110" t="s">
        <v>132</v>
      </c>
    </row>
    <row r="1111" spans="1:7">
      <c r="A1111" t="s">
        <v>0</v>
      </c>
      <c r="B1111">
        <v>578998</v>
      </c>
      <c r="C1111">
        <v>21843</v>
      </c>
      <c r="D1111">
        <v>1</v>
      </c>
      <c r="E1111">
        <v>10.95</v>
      </c>
      <c r="F1111">
        <v>10.95</v>
      </c>
      <c r="G1111" t="s">
        <v>132</v>
      </c>
    </row>
    <row r="1112" spans="1:7">
      <c r="A1112" t="s">
        <v>0</v>
      </c>
      <c r="B1112">
        <v>579098</v>
      </c>
      <c r="C1112">
        <v>21843</v>
      </c>
      <c r="D1112">
        <v>1</v>
      </c>
      <c r="E1112">
        <v>10.95</v>
      </c>
      <c r="F1112">
        <v>10.95</v>
      </c>
      <c r="G1112" t="s">
        <v>132</v>
      </c>
    </row>
    <row r="1113" spans="1:7">
      <c r="A1113" t="s">
        <v>0</v>
      </c>
      <c r="B1113">
        <v>579520</v>
      </c>
      <c r="C1113">
        <v>21843</v>
      </c>
      <c r="D1113">
        <v>1</v>
      </c>
      <c r="E1113">
        <v>10.95</v>
      </c>
      <c r="F1113">
        <v>10.95</v>
      </c>
      <c r="G1113" t="s">
        <v>132</v>
      </c>
    </row>
    <row r="1114" spans="1:7">
      <c r="A1114" t="s">
        <v>75</v>
      </c>
      <c r="B1114">
        <v>580505</v>
      </c>
      <c r="C1114">
        <v>21843</v>
      </c>
      <c r="D1114">
        <v>1</v>
      </c>
      <c r="E1114">
        <v>10.95</v>
      </c>
      <c r="F1114">
        <v>10.95</v>
      </c>
      <c r="G1114" t="s">
        <v>132</v>
      </c>
    </row>
    <row r="1115" spans="1:7">
      <c r="A1115" t="s">
        <v>75</v>
      </c>
      <c r="B1115">
        <v>580643</v>
      </c>
      <c r="C1115">
        <v>21843</v>
      </c>
      <c r="D1115">
        <v>1</v>
      </c>
      <c r="E1115">
        <v>10.95</v>
      </c>
      <c r="F1115">
        <v>10.95</v>
      </c>
      <c r="G1115" t="s">
        <v>132</v>
      </c>
    </row>
    <row r="1116" spans="1:7">
      <c r="A1116" t="s">
        <v>75</v>
      </c>
      <c r="B1116">
        <v>580903</v>
      </c>
      <c r="C1116">
        <v>21843</v>
      </c>
      <c r="D1116">
        <v>1</v>
      </c>
      <c r="E1116">
        <v>10.95</v>
      </c>
      <c r="F1116">
        <v>10.95</v>
      </c>
      <c r="G1116" t="s">
        <v>132</v>
      </c>
    </row>
    <row r="1117" spans="1:7">
      <c r="A1117" t="s">
        <v>75</v>
      </c>
      <c r="B1117">
        <v>581146</v>
      </c>
      <c r="C1117">
        <v>21843</v>
      </c>
      <c r="D1117">
        <v>1</v>
      </c>
      <c r="E1117">
        <v>10.95</v>
      </c>
      <c r="F1117">
        <v>10.95</v>
      </c>
      <c r="G1117" t="s">
        <v>132</v>
      </c>
    </row>
    <row r="1118" spans="1:7">
      <c r="A1118" t="s">
        <v>75</v>
      </c>
      <c r="B1118">
        <v>581412</v>
      </c>
      <c r="C1118">
        <v>21843</v>
      </c>
      <c r="D1118">
        <v>1</v>
      </c>
      <c r="E1118">
        <v>10.95</v>
      </c>
      <c r="F1118">
        <v>10.95</v>
      </c>
      <c r="G1118" t="s">
        <v>132</v>
      </c>
    </row>
    <row r="1119" spans="1:7">
      <c r="A1119" t="s">
        <v>75</v>
      </c>
      <c r="B1119">
        <v>581469</v>
      </c>
      <c r="C1119">
        <v>21843</v>
      </c>
      <c r="D1119">
        <v>1</v>
      </c>
      <c r="E1119">
        <v>10.95</v>
      </c>
      <c r="F1119">
        <v>10.95</v>
      </c>
      <c r="G1119" t="s">
        <v>132</v>
      </c>
    </row>
    <row r="1120" spans="1:7">
      <c r="A1120" t="s">
        <v>10</v>
      </c>
      <c r="B1120">
        <v>540698</v>
      </c>
      <c r="C1120">
        <v>22120</v>
      </c>
      <c r="D1120">
        <v>20</v>
      </c>
      <c r="E1120">
        <v>202.60000000000002</v>
      </c>
      <c r="F1120">
        <v>10.130000000000001</v>
      </c>
      <c r="G1120" t="s">
        <v>131</v>
      </c>
    </row>
    <row r="1121" spans="1:7">
      <c r="A1121" t="s">
        <v>10</v>
      </c>
      <c r="B1121">
        <v>540691</v>
      </c>
      <c r="C1121">
        <v>22120</v>
      </c>
      <c r="D1121">
        <v>4</v>
      </c>
      <c r="E1121">
        <v>40.520000000000003</v>
      </c>
      <c r="F1121">
        <v>10.130000000000001</v>
      </c>
      <c r="G1121" t="s">
        <v>131</v>
      </c>
    </row>
    <row r="1122" spans="1:7">
      <c r="A1122" t="s">
        <v>0</v>
      </c>
      <c r="B1122">
        <v>576339</v>
      </c>
      <c r="C1122">
        <v>22138</v>
      </c>
      <c r="D1122">
        <v>8</v>
      </c>
      <c r="E1122">
        <v>86.32</v>
      </c>
      <c r="F1122">
        <v>10.79</v>
      </c>
      <c r="G1122" t="s">
        <v>132</v>
      </c>
    </row>
    <row r="1123" spans="1:7">
      <c r="A1123" t="s">
        <v>1</v>
      </c>
      <c r="B1123">
        <v>570488</v>
      </c>
      <c r="C1123">
        <v>22138</v>
      </c>
      <c r="D1123">
        <v>6</v>
      </c>
      <c r="E1123">
        <v>64.739999999999995</v>
      </c>
      <c r="F1123">
        <v>10.79</v>
      </c>
      <c r="G1123" t="s">
        <v>131</v>
      </c>
    </row>
    <row r="1124" spans="1:7">
      <c r="A1124" t="s">
        <v>0</v>
      </c>
      <c r="B1124">
        <v>578270</v>
      </c>
      <c r="C1124">
        <v>22138</v>
      </c>
      <c r="D1124">
        <v>6</v>
      </c>
      <c r="E1124">
        <v>64.739999999999995</v>
      </c>
      <c r="F1124">
        <v>10.79</v>
      </c>
      <c r="G1124" t="s">
        <v>132</v>
      </c>
    </row>
    <row r="1125" spans="1:7">
      <c r="A1125" t="s">
        <v>2</v>
      </c>
      <c r="B1125">
        <v>567656</v>
      </c>
      <c r="C1125">
        <v>22138</v>
      </c>
      <c r="D1125">
        <v>5</v>
      </c>
      <c r="E1125">
        <v>53.949999999999996</v>
      </c>
      <c r="F1125">
        <v>10.79</v>
      </c>
      <c r="G1125" t="s">
        <v>131</v>
      </c>
    </row>
    <row r="1126" spans="1:7">
      <c r="A1126" t="s">
        <v>2</v>
      </c>
      <c r="B1126">
        <v>568346</v>
      </c>
      <c r="C1126">
        <v>22138</v>
      </c>
      <c r="D1126">
        <v>5</v>
      </c>
      <c r="E1126">
        <v>53.949999999999996</v>
      </c>
      <c r="F1126">
        <v>10.79</v>
      </c>
      <c r="G1126" t="s">
        <v>131</v>
      </c>
    </row>
    <row r="1127" spans="1:7">
      <c r="A1127" t="s">
        <v>75</v>
      </c>
      <c r="B1127">
        <v>580727</v>
      </c>
      <c r="C1127">
        <v>22138</v>
      </c>
      <c r="D1127">
        <v>5</v>
      </c>
      <c r="E1127">
        <v>53.949999999999996</v>
      </c>
      <c r="F1127">
        <v>10.79</v>
      </c>
      <c r="G1127" t="s">
        <v>132</v>
      </c>
    </row>
    <row r="1128" spans="1:7">
      <c r="A1128" t="s">
        <v>1</v>
      </c>
      <c r="B1128">
        <v>573576</v>
      </c>
      <c r="C1128">
        <v>22138</v>
      </c>
      <c r="D1128">
        <v>4</v>
      </c>
      <c r="E1128">
        <v>43.16</v>
      </c>
      <c r="F1128">
        <v>10.79</v>
      </c>
      <c r="G1128" t="s">
        <v>131</v>
      </c>
    </row>
    <row r="1129" spans="1:7">
      <c r="A1129" t="s">
        <v>1</v>
      </c>
      <c r="B1129">
        <v>571441</v>
      </c>
      <c r="C1129">
        <v>22138</v>
      </c>
      <c r="D1129">
        <v>3</v>
      </c>
      <c r="E1129">
        <v>32.369999999999997</v>
      </c>
      <c r="F1129">
        <v>10.79</v>
      </c>
      <c r="G1129" t="s">
        <v>131</v>
      </c>
    </row>
    <row r="1130" spans="1:7">
      <c r="A1130" t="s">
        <v>0</v>
      </c>
      <c r="B1130">
        <v>575607</v>
      </c>
      <c r="C1130">
        <v>22138</v>
      </c>
      <c r="D1130">
        <v>3</v>
      </c>
      <c r="E1130">
        <v>32.369999999999997</v>
      </c>
      <c r="F1130">
        <v>10.79</v>
      </c>
      <c r="G1130" t="s">
        <v>132</v>
      </c>
    </row>
    <row r="1131" spans="1:7">
      <c r="A1131" t="s">
        <v>0</v>
      </c>
      <c r="B1131">
        <v>579196</v>
      </c>
      <c r="C1131">
        <v>22138</v>
      </c>
      <c r="D1131">
        <v>3</v>
      </c>
      <c r="E1131">
        <v>32.369999999999997</v>
      </c>
      <c r="F1131">
        <v>10.79</v>
      </c>
      <c r="G1131" t="s">
        <v>132</v>
      </c>
    </row>
    <row r="1132" spans="1:7">
      <c r="A1132" t="s">
        <v>1</v>
      </c>
      <c r="B1132">
        <v>569246</v>
      </c>
      <c r="C1132">
        <v>22138</v>
      </c>
      <c r="D1132">
        <v>2</v>
      </c>
      <c r="E1132">
        <v>21.58</v>
      </c>
      <c r="F1132">
        <v>10.79</v>
      </c>
      <c r="G1132" t="s">
        <v>131</v>
      </c>
    </row>
    <row r="1133" spans="1:7">
      <c r="A1133" t="s">
        <v>2</v>
      </c>
      <c r="B1133">
        <v>567656</v>
      </c>
      <c r="C1133">
        <v>22139</v>
      </c>
      <c r="D1133">
        <v>9</v>
      </c>
      <c r="E1133">
        <v>97.109999999999985</v>
      </c>
      <c r="F1133">
        <v>10.79</v>
      </c>
      <c r="G1133" t="s">
        <v>131</v>
      </c>
    </row>
    <row r="1134" spans="1:7">
      <c r="A1134" t="s">
        <v>1</v>
      </c>
      <c r="B1134">
        <v>570488</v>
      </c>
      <c r="C1134">
        <v>22139</v>
      </c>
      <c r="D1134">
        <v>9</v>
      </c>
      <c r="E1134">
        <v>97.109999999999985</v>
      </c>
      <c r="F1134">
        <v>10.79</v>
      </c>
      <c r="G1134" t="s">
        <v>131</v>
      </c>
    </row>
    <row r="1135" spans="1:7">
      <c r="A1135" t="s">
        <v>75</v>
      </c>
      <c r="B1135">
        <v>580727</v>
      </c>
      <c r="C1135">
        <v>22139</v>
      </c>
      <c r="D1135">
        <v>6</v>
      </c>
      <c r="E1135">
        <v>64.739999999999995</v>
      </c>
      <c r="F1135">
        <v>10.79</v>
      </c>
      <c r="G1135" t="s">
        <v>132</v>
      </c>
    </row>
    <row r="1136" spans="1:7">
      <c r="A1136" t="s">
        <v>2</v>
      </c>
      <c r="B1136">
        <v>568346</v>
      </c>
      <c r="C1136">
        <v>22139</v>
      </c>
      <c r="D1136">
        <v>5</v>
      </c>
      <c r="E1136">
        <v>53.949999999999996</v>
      </c>
      <c r="F1136">
        <v>10.79</v>
      </c>
      <c r="G1136" t="s">
        <v>131</v>
      </c>
    </row>
    <row r="1137" spans="1:7">
      <c r="A1137" t="s">
        <v>1</v>
      </c>
      <c r="B1137">
        <v>569246</v>
      </c>
      <c r="C1137">
        <v>22139</v>
      </c>
      <c r="D1137">
        <v>5</v>
      </c>
      <c r="E1137">
        <v>53.949999999999996</v>
      </c>
      <c r="F1137">
        <v>10.79</v>
      </c>
      <c r="G1137" t="s">
        <v>131</v>
      </c>
    </row>
    <row r="1138" spans="1:7">
      <c r="A1138" t="s">
        <v>1</v>
      </c>
      <c r="B1138">
        <v>573576</v>
      </c>
      <c r="C1138">
        <v>22139</v>
      </c>
      <c r="D1138">
        <v>5</v>
      </c>
      <c r="E1138">
        <v>53.949999999999996</v>
      </c>
      <c r="F1138">
        <v>10.79</v>
      </c>
      <c r="G1138" t="s">
        <v>131</v>
      </c>
    </row>
    <row r="1139" spans="1:7">
      <c r="A1139" t="s">
        <v>0</v>
      </c>
      <c r="B1139">
        <v>579196</v>
      </c>
      <c r="C1139">
        <v>22139</v>
      </c>
      <c r="D1139">
        <v>5</v>
      </c>
      <c r="E1139">
        <v>53.949999999999996</v>
      </c>
      <c r="F1139">
        <v>10.79</v>
      </c>
      <c r="G1139" t="s">
        <v>132</v>
      </c>
    </row>
    <row r="1140" spans="1:7">
      <c r="A1140" t="s">
        <v>0</v>
      </c>
      <c r="B1140">
        <v>578270</v>
      </c>
      <c r="C1140">
        <v>22139</v>
      </c>
      <c r="D1140">
        <v>4</v>
      </c>
      <c r="E1140">
        <v>43.16</v>
      </c>
      <c r="F1140">
        <v>10.79</v>
      </c>
      <c r="G1140" t="s">
        <v>132</v>
      </c>
    </row>
    <row r="1141" spans="1:7">
      <c r="A1141" t="s">
        <v>1</v>
      </c>
      <c r="B1141">
        <v>572552</v>
      </c>
      <c r="C1141">
        <v>22139</v>
      </c>
      <c r="D1141">
        <v>3</v>
      </c>
      <c r="E1141">
        <v>32.369999999999997</v>
      </c>
      <c r="F1141">
        <v>10.79</v>
      </c>
      <c r="G1141" t="s">
        <v>131</v>
      </c>
    </row>
    <row r="1142" spans="1:7">
      <c r="A1142" t="s">
        <v>1</v>
      </c>
      <c r="B1142">
        <v>571441</v>
      </c>
      <c r="C1142">
        <v>22139</v>
      </c>
      <c r="D1142">
        <v>2</v>
      </c>
      <c r="E1142">
        <v>21.58</v>
      </c>
      <c r="F1142">
        <v>10.79</v>
      </c>
      <c r="G1142" t="s">
        <v>131</v>
      </c>
    </row>
    <row r="1143" spans="1:7">
      <c r="A1143" t="s">
        <v>0</v>
      </c>
      <c r="B1143">
        <v>575607</v>
      </c>
      <c r="C1143">
        <v>22139</v>
      </c>
      <c r="D1143">
        <v>2</v>
      </c>
      <c r="E1143">
        <v>21.58</v>
      </c>
      <c r="F1143">
        <v>10.79</v>
      </c>
      <c r="G1143" t="s">
        <v>132</v>
      </c>
    </row>
    <row r="1144" spans="1:7">
      <c r="A1144" t="s">
        <v>0</v>
      </c>
      <c r="B1144">
        <v>576339</v>
      </c>
      <c r="C1144">
        <v>22139</v>
      </c>
      <c r="D1144">
        <v>2</v>
      </c>
      <c r="E1144">
        <v>21.58</v>
      </c>
      <c r="F1144">
        <v>10.79</v>
      </c>
      <c r="G1144" t="s">
        <v>132</v>
      </c>
    </row>
    <row r="1145" spans="1:7">
      <c r="A1145" t="s">
        <v>4</v>
      </c>
      <c r="B1145">
        <v>561098</v>
      </c>
      <c r="C1145">
        <v>22165</v>
      </c>
      <c r="D1145">
        <v>12</v>
      </c>
      <c r="E1145">
        <v>129</v>
      </c>
      <c r="F1145">
        <v>10.75</v>
      </c>
      <c r="G1145" t="s">
        <v>131</v>
      </c>
    </row>
    <row r="1146" spans="1:7">
      <c r="A1146" t="s">
        <v>3</v>
      </c>
      <c r="B1146">
        <v>562203</v>
      </c>
      <c r="C1146">
        <v>22165</v>
      </c>
      <c r="D1146">
        <v>12</v>
      </c>
      <c r="E1146">
        <v>129</v>
      </c>
      <c r="F1146">
        <v>10.75</v>
      </c>
      <c r="G1146" t="s">
        <v>131</v>
      </c>
    </row>
    <row r="1147" spans="1:7">
      <c r="A1147" t="s">
        <v>0</v>
      </c>
      <c r="B1147">
        <v>578947</v>
      </c>
      <c r="C1147">
        <v>22165</v>
      </c>
      <c r="D1147">
        <v>3</v>
      </c>
      <c r="E1147">
        <v>38.25</v>
      </c>
      <c r="F1147">
        <v>12.75</v>
      </c>
      <c r="G1147" t="s">
        <v>132</v>
      </c>
    </row>
    <row r="1148" spans="1:7">
      <c r="A1148" t="s">
        <v>10</v>
      </c>
      <c r="B1148">
        <v>542266</v>
      </c>
      <c r="C1148">
        <v>22165</v>
      </c>
      <c r="D1148">
        <v>2</v>
      </c>
      <c r="E1148">
        <v>25.5</v>
      </c>
      <c r="F1148">
        <v>12.75</v>
      </c>
      <c r="G1148" t="s">
        <v>131</v>
      </c>
    </row>
    <row r="1149" spans="1:7">
      <c r="A1149" t="s">
        <v>1</v>
      </c>
      <c r="B1149">
        <v>569232</v>
      </c>
      <c r="C1149">
        <v>22165</v>
      </c>
      <c r="D1149">
        <v>2</v>
      </c>
      <c r="E1149">
        <v>25.5</v>
      </c>
      <c r="F1149">
        <v>12.75</v>
      </c>
      <c r="G1149" t="s">
        <v>131</v>
      </c>
    </row>
    <row r="1150" spans="1:7">
      <c r="A1150" t="s">
        <v>1</v>
      </c>
      <c r="B1150">
        <v>571031</v>
      </c>
      <c r="C1150">
        <v>22165</v>
      </c>
      <c r="D1150">
        <v>2</v>
      </c>
      <c r="E1150">
        <v>25.5</v>
      </c>
      <c r="F1150">
        <v>12.75</v>
      </c>
      <c r="G1150" t="s">
        <v>131</v>
      </c>
    </row>
    <row r="1151" spans="1:7">
      <c r="A1151" t="s">
        <v>10</v>
      </c>
      <c r="B1151">
        <v>541595</v>
      </c>
      <c r="C1151">
        <v>22165</v>
      </c>
      <c r="D1151">
        <v>1</v>
      </c>
      <c r="E1151">
        <v>12.75</v>
      </c>
      <c r="F1151">
        <v>12.75</v>
      </c>
      <c r="G1151" t="s">
        <v>131</v>
      </c>
    </row>
    <row r="1152" spans="1:7">
      <c r="A1152" t="s">
        <v>10</v>
      </c>
      <c r="B1152">
        <v>542258</v>
      </c>
      <c r="C1152">
        <v>22165</v>
      </c>
      <c r="D1152">
        <v>1</v>
      </c>
      <c r="E1152">
        <v>12.75</v>
      </c>
      <c r="F1152">
        <v>12.75</v>
      </c>
      <c r="G1152" t="s">
        <v>131</v>
      </c>
    </row>
    <row r="1153" spans="1:7">
      <c r="A1153" t="s">
        <v>9</v>
      </c>
      <c r="B1153">
        <v>543020</v>
      </c>
      <c r="C1153">
        <v>22165</v>
      </c>
      <c r="D1153">
        <v>1</v>
      </c>
      <c r="E1153">
        <v>12.75</v>
      </c>
      <c r="F1153">
        <v>12.75</v>
      </c>
      <c r="G1153" t="s">
        <v>131</v>
      </c>
    </row>
    <row r="1154" spans="1:7">
      <c r="A1154" t="s">
        <v>8</v>
      </c>
      <c r="B1154">
        <v>545559</v>
      </c>
      <c r="C1154">
        <v>22165</v>
      </c>
      <c r="D1154">
        <v>1</v>
      </c>
      <c r="E1154">
        <v>12.75</v>
      </c>
      <c r="F1154">
        <v>12.75</v>
      </c>
      <c r="G1154" t="s">
        <v>131</v>
      </c>
    </row>
    <row r="1155" spans="1:7">
      <c r="A1155" t="s">
        <v>8</v>
      </c>
      <c r="B1155">
        <v>546498</v>
      </c>
      <c r="C1155">
        <v>22165</v>
      </c>
      <c r="D1155">
        <v>1</v>
      </c>
      <c r="E1155">
        <v>12.75</v>
      </c>
      <c r="F1155">
        <v>12.75</v>
      </c>
      <c r="G1155" t="s">
        <v>131</v>
      </c>
    </row>
    <row r="1156" spans="1:7">
      <c r="A1156" t="s">
        <v>8</v>
      </c>
      <c r="B1156">
        <v>546537</v>
      </c>
      <c r="C1156">
        <v>22165</v>
      </c>
      <c r="D1156">
        <v>1</v>
      </c>
      <c r="E1156">
        <v>12.75</v>
      </c>
      <c r="F1156">
        <v>12.75</v>
      </c>
      <c r="G1156" t="s">
        <v>131</v>
      </c>
    </row>
    <row r="1157" spans="1:7">
      <c r="A1157" t="s">
        <v>8</v>
      </c>
      <c r="B1157">
        <v>547872</v>
      </c>
      <c r="C1157">
        <v>22165</v>
      </c>
      <c r="D1157">
        <v>1</v>
      </c>
      <c r="E1157">
        <v>12.75</v>
      </c>
      <c r="F1157">
        <v>12.75</v>
      </c>
      <c r="G1157" t="s">
        <v>131</v>
      </c>
    </row>
    <row r="1158" spans="1:7">
      <c r="A1158" t="s">
        <v>7</v>
      </c>
      <c r="B1158">
        <v>548739</v>
      </c>
      <c r="C1158">
        <v>22165</v>
      </c>
      <c r="D1158">
        <v>1</v>
      </c>
      <c r="E1158">
        <v>12.75</v>
      </c>
      <c r="F1158">
        <v>12.75</v>
      </c>
      <c r="G1158" t="s">
        <v>131</v>
      </c>
    </row>
    <row r="1159" spans="1:7">
      <c r="A1159" t="s">
        <v>7</v>
      </c>
      <c r="B1159">
        <v>549182</v>
      </c>
      <c r="C1159">
        <v>22165</v>
      </c>
      <c r="D1159">
        <v>1</v>
      </c>
      <c r="E1159">
        <v>12.75</v>
      </c>
      <c r="F1159">
        <v>12.75</v>
      </c>
      <c r="G1159" t="s">
        <v>131</v>
      </c>
    </row>
    <row r="1160" spans="1:7">
      <c r="A1160" t="s">
        <v>7</v>
      </c>
      <c r="B1160">
        <v>549245</v>
      </c>
      <c r="C1160">
        <v>22165</v>
      </c>
      <c r="D1160">
        <v>1</v>
      </c>
      <c r="E1160">
        <v>12.75</v>
      </c>
      <c r="F1160">
        <v>12.75</v>
      </c>
      <c r="G1160" t="s">
        <v>131</v>
      </c>
    </row>
    <row r="1161" spans="1:7">
      <c r="A1161" t="s">
        <v>7</v>
      </c>
      <c r="B1161">
        <v>549983</v>
      </c>
      <c r="C1161">
        <v>22165</v>
      </c>
      <c r="D1161">
        <v>1</v>
      </c>
      <c r="E1161">
        <v>12.75</v>
      </c>
      <c r="F1161">
        <v>12.75</v>
      </c>
      <c r="G1161" t="s">
        <v>131</v>
      </c>
    </row>
    <row r="1162" spans="1:7">
      <c r="A1162" t="s">
        <v>6</v>
      </c>
      <c r="B1162">
        <v>552624</v>
      </c>
      <c r="C1162">
        <v>22165</v>
      </c>
      <c r="D1162">
        <v>1</v>
      </c>
      <c r="E1162">
        <v>12.75</v>
      </c>
      <c r="F1162">
        <v>12.75</v>
      </c>
      <c r="G1162" t="s">
        <v>131</v>
      </c>
    </row>
    <row r="1163" spans="1:7">
      <c r="A1163" t="s">
        <v>5</v>
      </c>
      <c r="B1163">
        <v>555198</v>
      </c>
      <c r="C1163">
        <v>22165</v>
      </c>
      <c r="D1163">
        <v>1</v>
      </c>
      <c r="E1163">
        <v>12.75</v>
      </c>
      <c r="F1163">
        <v>12.75</v>
      </c>
      <c r="G1163" t="s">
        <v>131</v>
      </c>
    </row>
    <row r="1164" spans="1:7">
      <c r="A1164" t="s">
        <v>4</v>
      </c>
      <c r="B1164">
        <v>561697</v>
      </c>
      <c r="C1164">
        <v>22165</v>
      </c>
      <c r="D1164">
        <v>1</v>
      </c>
      <c r="E1164">
        <v>12.75</v>
      </c>
      <c r="F1164">
        <v>12.75</v>
      </c>
      <c r="G1164" t="s">
        <v>131</v>
      </c>
    </row>
    <row r="1165" spans="1:7">
      <c r="A1165" t="s">
        <v>2</v>
      </c>
      <c r="B1165">
        <v>567817</v>
      </c>
      <c r="C1165">
        <v>22165</v>
      </c>
      <c r="D1165">
        <v>1</v>
      </c>
      <c r="E1165">
        <v>12.75</v>
      </c>
      <c r="F1165">
        <v>12.75</v>
      </c>
      <c r="G1165" t="s">
        <v>131</v>
      </c>
    </row>
    <row r="1166" spans="1:7">
      <c r="A1166" t="s">
        <v>1</v>
      </c>
      <c r="B1166">
        <v>573075</v>
      </c>
      <c r="C1166">
        <v>22165</v>
      </c>
      <c r="D1166">
        <v>1</v>
      </c>
      <c r="E1166">
        <v>12.75</v>
      </c>
      <c r="F1166">
        <v>12.75</v>
      </c>
      <c r="G1166" t="s">
        <v>131</v>
      </c>
    </row>
    <row r="1167" spans="1:7">
      <c r="A1167" t="s">
        <v>0</v>
      </c>
      <c r="B1167">
        <v>574720</v>
      </c>
      <c r="C1167">
        <v>22165</v>
      </c>
      <c r="D1167">
        <v>1</v>
      </c>
      <c r="E1167">
        <v>12.75</v>
      </c>
      <c r="F1167">
        <v>12.75</v>
      </c>
      <c r="G1167" t="s">
        <v>132</v>
      </c>
    </row>
    <row r="1168" spans="1:7">
      <c r="A1168" t="s">
        <v>0</v>
      </c>
      <c r="B1168">
        <v>575482</v>
      </c>
      <c r="C1168">
        <v>22165</v>
      </c>
      <c r="D1168">
        <v>1</v>
      </c>
      <c r="E1168">
        <v>12.75</v>
      </c>
      <c r="F1168">
        <v>12.75</v>
      </c>
      <c r="G1168" t="s">
        <v>132</v>
      </c>
    </row>
    <row r="1169" spans="1:7">
      <c r="A1169" t="s">
        <v>0</v>
      </c>
      <c r="B1169">
        <v>577508</v>
      </c>
      <c r="C1169">
        <v>22165</v>
      </c>
      <c r="D1169">
        <v>1</v>
      </c>
      <c r="E1169">
        <v>12.75</v>
      </c>
      <c r="F1169">
        <v>12.75</v>
      </c>
      <c r="G1169" t="s">
        <v>132</v>
      </c>
    </row>
    <row r="1170" spans="1:7">
      <c r="A1170" t="s">
        <v>0</v>
      </c>
      <c r="B1170">
        <v>578307</v>
      </c>
      <c r="C1170">
        <v>22165</v>
      </c>
      <c r="D1170">
        <v>1</v>
      </c>
      <c r="E1170">
        <v>12.75</v>
      </c>
      <c r="F1170">
        <v>12.75</v>
      </c>
      <c r="G1170" t="s">
        <v>132</v>
      </c>
    </row>
    <row r="1171" spans="1:7">
      <c r="A1171" t="s">
        <v>0</v>
      </c>
      <c r="B1171">
        <v>578532</v>
      </c>
      <c r="C1171">
        <v>22165</v>
      </c>
      <c r="D1171">
        <v>1</v>
      </c>
      <c r="E1171">
        <v>12.75</v>
      </c>
      <c r="F1171">
        <v>12.75</v>
      </c>
      <c r="G1171" t="s">
        <v>132</v>
      </c>
    </row>
    <row r="1172" spans="1:7">
      <c r="A1172" t="s">
        <v>75</v>
      </c>
      <c r="B1172">
        <v>580025</v>
      </c>
      <c r="C1172">
        <v>22165</v>
      </c>
      <c r="D1172">
        <v>1</v>
      </c>
      <c r="E1172">
        <v>12.75</v>
      </c>
      <c r="F1172">
        <v>12.75</v>
      </c>
      <c r="G1172" t="s">
        <v>132</v>
      </c>
    </row>
    <row r="1173" spans="1:7">
      <c r="A1173" t="s">
        <v>9</v>
      </c>
      <c r="B1173">
        <v>544603</v>
      </c>
      <c r="C1173">
        <v>22236</v>
      </c>
      <c r="D1173">
        <v>24</v>
      </c>
      <c r="E1173">
        <v>262.79999999999995</v>
      </c>
      <c r="F1173">
        <v>10.949999999999998</v>
      </c>
      <c r="G1173" t="s">
        <v>131</v>
      </c>
    </row>
    <row r="1174" spans="1:7">
      <c r="A1174" t="s">
        <v>3</v>
      </c>
      <c r="B1174">
        <v>564650</v>
      </c>
      <c r="C1174">
        <v>22236</v>
      </c>
      <c r="D1174">
        <v>24</v>
      </c>
      <c r="E1174">
        <v>262.79999999999995</v>
      </c>
      <c r="F1174">
        <v>10.949999999999998</v>
      </c>
      <c r="G1174" t="s">
        <v>131</v>
      </c>
    </row>
    <row r="1175" spans="1:7">
      <c r="A1175" t="s">
        <v>0</v>
      </c>
      <c r="B1175">
        <v>575510</v>
      </c>
      <c r="C1175">
        <v>22236</v>
      </c>
      <c r="D1175">
        <v>24</v>
      </c>
      <c r="E1175">
        <v>262.79999999999995</v>
      </c>
      <c r="F1175">
        <v>10.949999999999998</v>
      </c>
      <c r="G1175" t="s">
        <v>132</v>
      </c>
    </row>
    <row r="1176" spans="1:7">
      <c r="A1176" t="s">
        <v>19</v>
      </c>
      <c r="B1176">
        <v>538010</v>
      </c>
      <c r="C1176">
        <v>22236</v>
      </c>
      <c r="D1176">
        <v>12</v>
      </c>
      <c r="E1176">
        <v>131.39999999999998</v>
      </c>
      <c r="F1176">
        <v>10.949999999999998</v>
      </c>
      <c r="G1176" t="s">
        <v>131</v>
      </c>
    </row>
    <row r="1177" spans="1:7">
      <c r="A1177" t="s">
        <v>10</v>
      </c>
      <c r="B1177">
        <v>540972</v>
      </c>
      <c r="C1177">
        <v>22236</v>
      </c>
      <c r="D1177">
        <v>12</v>
      </c>
      <c r="E1177">
        <v>131.39999999999998</v>
      </c>
      <c r="F1177">
        <v>10.949999999999998</v>
      </c>
      <c r="G1177" t="s">
        <v>131</v>
      </c>
    </row>
    <row r="1178" spans="1:7">
      <c r="A1178" t="s">
        <v>10</v>
      </c>
      <c r="B1178">
        <v>541965</v>
      </c>
      <c r="C1178">
        <v>22236</v>
      </c>
      <c r="D1178">
        <v>12</v>
      </c>
      <c r="E1178">
        <v>131.39999999999998</v>
      </c>
      <c r="F1178">
        <v>10.949999999999998</v>
      </c>
      <c r="G1178" t="s">
        <v>131</v>
      </c>
    </row>
    <row r="1179" spans="1:7">
      <c r="A1179" t="s">
        <v>9</v>
      </c>
      <c r="B1179">
        <v>543198</v>
      </c>
      <c r="C1179">
        <v>22236</v>
      </c>
      <c r="D1179">
        <v>12</v>
      </c>
      <c r="E1179">
        <v>131.39999999999998</v>
      </c>
      <c r="F1179">
        <v>10.949999999999998</v>
      </c>
      <c r="G1179" t="s">
        <v>131</v>
      </c>
    </row>
    <row r="1180" spans="1:7">
      <c r="A1180" t="s">
        <v>8</v>
      </c>
      <c r="B1180">
        <v>545989</v>
      </c>
      <c r="C1180">
        <v>22236</v>
      </c>
      <c r="D1180">
        <v>12</v>
      </c>
      <c r="E1180">
        <v>131.39999999999998</v>
      </c>
      <c r="F1180">
        <v>10.949999999999998</v>
      </c>
      <c r="G1180" t="s">
        <v>131</v>
      </c>
    </row>
    <row r="1181" spans="1:7">
      <c r="A1181" t="s">
        <v>5</v>
      </c>
      <c r="B1181">
        <v>556816</v>
      </c>
      <c r="C1181">
        <v>22236</v>
      </c>
      <c r="D1181">
        <v>12</v>
      </c>
      <c r="E1181">
        <v>131.39999999999998</v>
      </c>
      <c r="F1181">
        <v>10.949999999999998</v>
      </c>
      <c r="G1181" t="s">
        <v>131</v>
      </c>
    </row>
    <row r="1182" spans="1:7">
      <c r="A1182" t="s">
        <v>3</v>
      </c>
      <c r="B1182">
        <v>562566</v>
      </c>
      <c r="C1182">
        <v>22236</v>
      </c>
      <c r="D1182">
        <v>12</v>
      </c>
      <c r="E1182">
        <v>131.39999999999998</v>
      </c>
      <c r="F1182">
        <v>10.949999999999998</v>
      </c>
      <c r="G1182" t="s">
        <v>131</v>
      </c>
    </row>
    <row r="1183" spans="1:7">
      <c r="A1183" t="s">
        <v>0</v>
      </c>
      <c r="B1183">
        <v>575352</v>
      </c>
      <c r="C1183">
        <v>22236</v>
      </c>
      <c r="D1183">
        <v>12</v>
      </c>
      <c r="E1183">
        <v>131.39999999999998</v>
      </c>
      <c r="F1183">
        <v>10.949999999999998</v>
      </c>
      <c r="G1183" t="s">
        <v>132</v>
      </c>
    </row>
    <row r="1184" spans="1:7">
      <c r="A1184" t="s">
        <v>19</v>
      </c>
      <c r="B1184">
        <v>539326</v>
      </c>
      <c r="C1184">
        <v>22236</v>
      </c>
      <c r="D1184">
        <v>6</v>
      </c>
      <c r="E1184">
        <v>76.5</v>
      </c>
      <c r="F1184">
        <v>12.75</v>
      </c>
      <c r="G1184" t="s">
        <v>131</v>
      </c>
    </row>
    <row r="1185" spans="1:7">
      <c r="A1185" t="s">
        <v>6</v>
      </c>
      <c r="B1185">
        <v>551702</v>
      </c>
      <c r="C1185">
        <v>22236</v>
      </c>
      <c r="D1185">
        <v>6</v>
      </c>
      <c r="E1185">
        <v>76.5</v>
      </c>
      <c r="F1185">
        <v>12.75</v>
      </c>
      <c r="G1185" t="s">
        <v>131</v>
      </c>
    </row>
    <row r="1186" spans="1:7">
      <c r="A1186" t="s">
        <v>8</v>
      </c>
      <c r="B1186">
        <v>545575</v>
      </c>
      <c r="C1186">
        <v>22236</v>
      </c>
      <c r="D1186">
        <v>4</v>
      </c>
      <c r="E1186">
        <v>51</v>
      </c>
      <c r="F1186">
        <v>12.75</v>
      </c>
      <c r="G1186" t="s">
        <v>131</v>
      </c>
    </row>
    <row r="1187" spans="1:7">
      <c r="A1187" t="s">
        <v>5</v>
      </c>
      <c r="B1187">
        <v>555251</v>
      </c>
      <c r="C1187">
        <v>22236</v>
      </c>
      <c r="D1187">
        <v>4</v>
      </c>
      <c r="E1187">
        <v>51</v>
      </c>
      <c r="F1187">
        <v>12.75</v>
      </c>
      <c r="G1187" t="s">
        <v>131</v>
      </c>
    </row>
    <row r="1188" spans="1:7">
      <c r="A1188" t="s">
        <v>2</v>
      </c>
      <c r="B1188">
        <v>569122</v>
      </c>
      <c r="C1188">
        <v>22236</v>
      </c>
      <c r="D1188">
        <v>4</v>
      </c>
      <c r="E1188">
        <v>51</v>
      </c>
      <c r="F1188">
        <v>12.75</v>
      </c>
      <c r="G1188" t="s">
        <v>131</v>
      </c>
    </row>
    <row r="1189" spans="1:7">
      <c r="A1189" t="s">
        <v>1</v>
      </c>
      <c r="B1189">
        <v>573195</v>
      </c>
      <c r="C1189">
        <v>22236</v>
      </c>
      <c r="D1189">
        <v>4</v>
      </c>
      <c r="E1189">
        <v>51</v>
      </c>
      <c r="F1189">
        <v>12.75</v>
      </c>
      <c r="G1189" t="s">
        <v>131</v>
      </c>
    </row>
    <row r="1190" spans="1:7">
      <c r="A1190" t="s">
        <v>19</v>
      </c>
      <c r="B1190">
        <v>538908</v>
      </c>
      <c r="C1190">
        <v>22236</v>
      </c>
      <c r="D1190">
        <v>3</v>
      </c>
      <c r="E1190">
        <v>38.25</v>
      </c>
      <c r="F1190">
        <v>12.75</v>
      </c>
      <c r="G1190" t="s">
        <v>131</v>
      </c>
    </row>
    <row r="1191" spans="1:7">
      <c r="A1191" t="s">
        <v>10</v>
      </c>
      <c r="B1191">
        <v>540469</v>
      </c>
      <c r="C1191">
        <v>22236</v>
      </c>
      <c r="D1191">
        <v>3</v>
      </c>
      <c r="E1191">
        <v>38.25</v>
      </c>
      <c r="F1191">
        <v>12.75</v>
      </c>
      <c r="G1191" t="s">
        <v>131</v>
      </c>
    </row>
    <row r="1192" spans="1:7">
      <c r="A1192" t="s">
        <v>10</v>
      </c>
      <c r="B1192">
        <v>541991</v>
      </c>
      <c r="C1192">
        <v>22236</v>
      </c>
      <c r="D1192">
        <v>3</v>
      </c>
      <c r="E1192">
        <v>38.25</v>
      </c>
      <c r="F1192">
        <v>12.75</v>
      </c>
      <c r="G1192" t="s">
        <v>131</v>
      </c>
    </row>
    <row r="1193" spans="1:7">
      <c r="A1193" t="s">
        <v>8</v>
      </c>
      <c r="B1193">
        <v>546431</v>
      </c>
      <c r="C1193">
        <v>22236</v>
      </c>
      <c r="D1193">
        <v>3</v>
      </c>
      <c r="E1193">
        <v>38.25</v>
      </c>
      <c r="F1193">
        <v>12.75</v>
      </c>
      <c r="G1193" t="s">
        <v>131</v>
      </c>
    </row>
    <row r="1194" spans="1:7">
      <c r="A1194" t="s">
        <v>5</v>
      </c>
      <c r="B1194">
        <v>557007</v>
      </c>
      <c r="C1194">
        <v>22236</v>
      </c>
      <c r="D1194">
        <v>3</v>
      </c>
      <c r="E1194">
        <v>38.25</v>
      </c>
      <c r="F1194">
        <v>12.75</v>
      </c>
      <c r="G1194" t="s">
        <v>131</v>
      </c>
    </row>
    <row r="1195" spans="1:7">
      <c r="A1195" t="s">
        <v>3</v>
      </c>
      <c r="B1195">
        <v>563753</v>
      </c>
      <c r="C1195">
        <v>22236</v>
      </c>
      <c r="D1195">
        <v>3</v>
      </c>
      <c r="E1195">
        <v>38.25</v>
      </c>
      <c r="F1195">
        <v>12.75</v>
      </c>
      <c r="G1195" t="s">
        <v>131</v>
      </c>
    </row>
    <row r="1196" spans="1:7">
      <c r="A1196" t="s">
        <v>0</v>
      </c>
      <c r="B1196">
        <v>577344</v>
      </c>
      <c r="C1196">
        <v>22236</v>
      </c>
      <c r="D1196">
        <v>3</v>
      </c>
      <c r="E1196">
        <v>38.25</v>
      </c>
      <c r="F1196">
        <v>12.75</v>
      </c>
      <c r="G1196" t="s">
        <v>132</v>
      </c>
    </row>
    <row r="1197" spans="1:7">
      <c r="A1197" t="s">
        <v>19</v>
      </c>
      <c r="B1197">
        <v>538663</v>
      </c>
      <c r="C1197">
        <v>22236</v>
      </c>
      <c r="D1197">
        <v>2</v>
      </c>
      <c r="E1197">
        <v>25.5</v>
      </c>
      <c r="F1197">
        <v>12.75</v>
      </c>
      <c r="G1197" t="s">
        <v>131</v>
      </c>
    </row>
    <row r="1198" spans="1:7">
      <c r="A1198" t="s">
        <v>19</v>
      </c>
      <c r="B1198">
        <v>539446</v>
      </c>
      <c r="C1198">
        <v>22236</v>
      </c>
      <c r="D1198">
        <v>2</v>
      </c>
      <c r="E1198">
        <v>25.5</v>
      </c>
      <c r="F1198">
        <v>12.75</v>
      </c>
      <c r="G1198" t="s">
        <v>131</v>
      </c>
    </row>
    <row r="1199" spans="1:7">
      <c r="A1199" t="s">
        <v>19</v>
      </c>
      <c r="B1199">
        <v>539752</v>
      </c>
      <c r="C1199">
        <v>22236</v>
      </c>
      <c r="D1199">
        <v>2</v>
      </c>
      <c r="E1199">
        <v>25.5</v>
      </c>
      <c r="F1199">
        <v>12.75</v>
      </c>
      <c r="G1199" t="s">
        <v>131</v>
      </c>
    </row>
    <row r="1200" spans="1:7">
      <c r="A1200" t="s">
        <v>9</v>
      </c>
      <c r="B1200">
        <v>543189</v>
      </c>
      <c r="C1200">
        <v>22236</v>
      </c>
      <c r="D1200">
        <v>2</v>
      </c>
      <c r="E1200">
        <v>25.5</v>
      </c>
      <c r="F1200">
        <v>12.75</v>
      </c>
      <c r="G1200" t="s">
        <v>131</v>
      </c>
    </row>
    <row r="1201" spans="1:7">
      <c r="A1201" t="s">
        <v>9</v>
      </c>
      <c r="B1201">
        <v>544355</v>
      </c>
      <c r="C1201">
        <v>22236</v>
      </c>
      <c r="D1201">
        <v>2</v>
      </c>
      <c r="E1201">
        <v>25.5</v>
      </c>
      <c r="F1201">
        <v>12.75</v>
      </c>
      <c r="G1201" t="s">
        <v>131</v>
      </c>
    </row>
    <row r="1202" spans="1:7">
      <c r="A1202" t="s">
        <v>9</v>
      </c>
      <c r="B1202">
        <v>544920</v>
      </c>
      <c r="C1202">
        <v>22236</v>
      </c>
      <c r="D1202">
        <v>2</v>
      </c>
      <c r="E1202">
        <v>25.5</v>
      </c>
      <c r="F1202">
        <v>12.75</v>
      </c>
      <c r="G1202" t="s">
        <v>131</v>
      </c>
    </row>
    <row r="1203" spans="1:7">
      <c r="A1203" t="s">
        <v>9</v>
      </c>
      <c r="B1203">
        <v>545034</v>
      </c>
      <c r="C1203">
        <v>22236</v>
      </c>
      <c r="D1203">
        <v>2</v>
      </c>
      <c r="E1203">
        <v>25.5</v>
      </c>
      <c r="F1203">
        <v>12.75</v>
      </c>
      <c r="G1203" t="s">
        <v>131</v>
      </c>
    </row>
    <row r="1204" spans="1:7">
      <c r="A1204" t="s">
        <v>8</v>
      </c>
      <c r="B1204">
        <v>546378</v>
      </c>
      <c r="C1204">
        <v>22236</v>
      </c>
      <c r="D1204">
        <v>2</v>
      </c>
      <c r="E1204">
        <v>25.5</v>
      </c>
      <c r="F1204">
        <v>12.75</v>
      </c>
      <c r="G1204" t="s">
        <v>131</v>
      </c>
    </row>
    <row r="1205" spans="1:7">
      <c r="A1205" t="s">
        <v>8</v>
      </c>
      <c r="B1205">
        <v>546851</v>
      </c>
      <c r="C1205">
        <v>22236</v>
      </c>
      <c r="D1205">
        <v>2</v>
      </c>
      <c r="E1205">
        <v>25.5</v>
      </c>
      <c r="F1205">
        <v>12.75</v>
      </c>
      <c r="G1205" t="s">
        <v>131</v>
      </c>
    </row>
    <row r="1206" spans="1:7">
      <c r="A1206" t="s">
        <v>8</v>
      </c>
      <c r="B1206">
        <v>547222</v>
      </c>
      <c r="C1206">
        <v>22236</v>
      </c>
      <c r="D1206">
        <v>2</v>
      </c>
      <c r="E1206">
        <v>25.5</v>
      </c>
      <c r="F1206">
        <v>12.75</v>
      </c>
      <c r="G1206" t="s">
        <v>131</v>
      </c>
    </row>
    <row r="1207" spans="1:7">
      <c r="A1207" t="s">
        <v>8</v>
      </c>
      <c r="B1207">
        <v>547415</v>
      </c>
      <c r="C1207">
        <v>22236</v>
      </c>
      <c r="D1207">
        <v>2</v>
      </c>
      <c r="E1207">
        <v>25.5</v>
      </c>
      <c r="F1207">
        <v>12.75</v>
      </c>
      <c r="G1207" t="s">
        <v>131</v>
      </c>
    </row>
    <row r="1208" spans="1:7">
      <c r="A1208" t="s">
        <v>8</v>
      </c>
      <c r="B1208">
        <v>547793</v>
      </c>
      <c r="C1208">
        <v>22236</v>
      </c>
      <c r="D1208">
        <v>2</v>
      </c>
      <c r="E1208">
        <v>25.5</v>
      </c>
      <c r="F1208">
        <v>12.75</v>
      </c>
      <c r="G1208" t="s">
        <v>131</v>
      </c>
    </row>
    <row r="1209" spans="1:7">
      <c r="A1209" t="s">
        <v>8</v>
      </c>
      <c r="B1209">
        <v>547934</v>
      </c>
      <c r="C1209">
        <v>22236</v>
      </c>
      <c r="D1209">
        <v>2</v>
      </c>
      <c r="E1209">
        <v>25.5</v>
      </c>
      <c r="F1209">
        <v>12.75</v>
      </c>
      <c r="G1209" t="s">
        <v>131</v>
      </c>
    </row>
    <row r="1210" spans="1:7">
      <c r="A1210" t="s">
        <v>8</v>
      </c>
      <c r="B1210">
        <v>548457</v>
      </c>
      <c r="C1210">
        <v>22236</v>
      </c>
      <c r="D1210">
        <v>2</v>
      </c>
      <c r="E1210">
        <v>25.5</v>
      </c>
      <c r="F1210">
        <v>12.75</v>
      </c>
      <c r="G1210" t="s">
        <v>131</v>
      </c>
    </row>
    <row r="1211" spans="1:7">
      <c r="A1211" t="s">
        <v>7</v>
      </c>
      <c r="B1211">
        <v>550921</v>
      </c>
      <c r="C1211">
        <v>22236</v>
      </c>
      <c r="D1211">
        <v>2</v>
      </c>
      <c r="E1211">
        <v>25.5</v>
      </c>
      <c r="F1211">
        <v>12.75</v>
      </c>
      <c r="G1211" t="s">
        <v>131</v>
      </c>
    </row>
    <row r="1212" spans="1:7">
      <c r="A1212" t="s">
        <v>7</v>
      </c>
      <c r="B1212">
        <v>551028</v>
      </c>
      <c r="C1212">
        <v>22236</v>
      </c>
      <c r="D1212">
        <v>2</v>
      </c>
      <c r="E1212">
        <v>25.5</v>
      </c>
      <c r="F1212">
        <v>12.75</v>
      </c>
      <c r="G1212" t="s">
        <v>131</v>
      </c>
    </row>
    <row r="1213" spans="1:7">
      <c r="A1213" t="s">
        <v>6</v>
      </c>
      <c r="B1213">
        <v>553375</v>
      </c>
      <c r="C1213">
        <v>22236</v>
      </c>
      <c r="D1213">
        <v>2</v>
      </c>
      <c r="E1213">
        <v>25.5</v>
      </c>
      <c r="F1213">
        <v>12.75</v>
      </c>
      <c r="G1213" t="s">
        <v>131</v>
      </c>
    </row>
    <row r="1214" spans="1:7">
      <c r="A1214" t="s">
        <v>5</v>
      </c>
      <c r="B1214">
        <v>556258</v>
      </c>
      <c r="C1214">
        <v>22236</v>
      </c>
      <c r="D1214">
        <v>2</v>
      </c>
      <c r="E1214">
        <v>25.5</v>
      </c>
      <c r="F1214">
        <v>12.75</v>
      </c>
      <c r="G1214" t="s">
        <v>131</v>
      </c>
    </row>
    <row r="1215" spans="1:7">
      <c r="A1215" t="s">
        <v>5</v>
      </c>
      <c r="B1215">
        <v>557033</v>
      </c>
      <c r="C1215">
        <v>22236</v>
      </c>
      <c r="D1215">
        <v>2</v>
      </c>
      <c r="E1215">
        <v>25.5</v>
      </c>
      <c r="F1215">
        <v>12.75</v>
      </c>
      <c r="G1215" t="s">
        <v>131</v>
      </c>
    </row>
    <row r="1216" spans="1:7">
      <c r="A1216" t="s">
        <v>5</v>
      </c>
      <c r="B1216">
        <v>557114</v>
      </c>
      <c r="C1216">
        <v>22236</v>
      </c>
      <c r="D1216">
        <v>2</v>
      </c>
      <c r="E1216">
        <v>25.5</v>
      </c>
      <c r="F1216">
        <v>12.75</v>
      </c>
      <c r="G1216" t="s">
        <v>131</v>
      </c>
    </row>
    <row r="1217" spans="1:7">
      <c r="A1217" t="s">
        <v>3</v>
      </c>
      <c r="B1217">
        <v>562725</v>
      </c>
      <c r="C1217">
        <v>22236</v>
      </c>
      <c r="D1217">
        <v>2</v>
      </c>
      <c r="E1217">
        <v>25.5</v>
      </c>
      <c r="F1217">
        <v>12.75</v>
      </c>
      <c r="G1217" t="s">
        <v>131</v>
      </c>
    </row>
    <row r="1218" spans="1:7">
      <c r="A1218" t="s">
        <v>3</v>
      </c>
      <c r="B1218">
        <v>563576</v>
      </c>
      <c r="C1218">
        <v>22236</v>
      </c>
      <c r="D1218">
        <v>2</v>
      </c>
      <c r="E1218">
        <v>25.5</v>
      </c>
      <c r="F1218">
        <v>12.75</v>
      </c>
      <c r="G1218" t="s">
        <v>131</v>
      </c>
    </row>
    <row r="1219" spans="1:7">
      <c r="A1219" t="s">
        <v>2</v>
      </c>
      <c r="B1219">
        <v>566563</v>
      </c>
      <c r="C1219">
        <v>22236</v>
      </c>
      <c r="D1219">
        <v>2</v>
      </c>
      <c r="E1219">
        <v>25.5</v>
      </c>
      <c r="F1219">
        <v>12.75</v>
      </c>
      <c r="G1219" t="s">
        <v>131</v>
      </c>
    </row>
    <row r="1220" spans="1:7">
      <c r="A1220" t="s">
        <v>2</v>
      </c>
      <c r="B1220">
        <v>568225</v>
      </c>
      <c r="C1220">
        <v>22236</v>
      </c>
      <c r="D1220">
        <v>2</v>
      </c>
      <c r="E1220">
        <v>25.5</v>
      </c>
      <c r="F1220">
        <v>12.75</v>
      </c>
      <c r="G1220" t="s">
        <v>131</v>
      </c>
    </row>
    <row r="1221" spans="1:7">
      <c r="A1221" t="s">
        <v>1</v>
      </c>
      <c r="B1221">
        <v>571638</v>
      </c>
      <c r="C1221">
        <v>22236</v>
      </c>
      <c r="D1221">
        <v>2</v>
      </c>
      <c r="E1221">
        <v>25.5</v>
      </c>
      <c r="F1221">
        <v>12.75</v>
      </c>
      <c r="G1221" t="s">
        <v>131</v>
      </c>
    </row>
    <row r="1222" spans="1:7">
      <c r="A1222" t="s">
        <v>0</v>
      </c>
      <c r="B1222">
        <v>574879</v>
      </c>
      <c r="C1222">
        <v>22236</v>
      </c>
      <c r="D1222">
        <v>2</v>
      </c>
      <c r="E1222">
        <v>25.5</v>
      </c>
      <c r="F1222">
        <v>12.75</v>
      </c>
      <c r="G1222" t="s">
        <v>132</v>
      </c>
    </row>
    <row r="1223" spans="1:7">
      <c r="A1223" t="s">
        <v>0</v>
      </c>
      <c r="B1223">
        <v>578315</v>
      </c>
      <c r="C1223">
        <v>22236</v>
      </c>
      <c r="D1223">
        <v>2</v>
      </c>
      <c r="E1223">
        <v>25.5</v>
      </c>
      <c r="F1223">
        <v>12.75</v>
      </c>
      <c r="G1223" t="s">
        <v>132</v>
      </c>
    </row>
    <row r="1224" spans="1:7">
      <c r="A1224" t="s">
        <v>19</v>
      </c>
      <c r="B1224">
        <v>538145</v>
      </c>
      <c r="C1224">
        <v>22236</v>
      </c>
      <c r="D1224">
        <v>1</v>
      </c>
      <c r="E1224">
        <v>12.75</v>
      </c>
      <c r="F1224">
        <v>12.75</v>
      </c>
      <c r="G1224" t="s">
        <v>131</v>
      </c>
    </row>
    <row r="1225" spans="1:7">
      <c r="A1225" t="s">
        <v>19</v>
      </c>
      <c r="B1225">
        <v>539321</v>
      </c>
      <c r="C1225">
        <v>22236</v>
      </c>
      <c r="D1225">
        <v>1</v>
      </c>
      <c r="E1225">
        <v>12.75</v>
      </c>
      <c r="F1225">
        <v>12.75</v>
      </c>
      <c r="G1225" t="s">
        <v>131</v>
      </c>
    </row>
    <row r="1226" spans="1:7">
      <c r="A1226" t="s">
        <v>10</v>
      </c>
      <c r="B1226">
        <v>540021</v>
      </c>
      <c r="C1226">
        <v>22236</v>
      </c>
      <c r="D1226">
        <v>1</v>
      </c>
      <c r="E1226">
        <v>12.75</v>
      </c>
      <c r="F1226">
        <v>12.75</v>
      </c>
      <c r="G1226" t="s">
        <v>131</v>
      </c>
    </row>
    <row r="1227" spans="1:7">
      <c r="A1227" t="s">
        <v>10</v>
      </c>
      <c r="B1227">
        <v>541111</v>
      </c>
      <c r="C1227">
        <v>22236</v>
      </c>
      <c r="D1227">
        <v>1</v>
      </c>
      <c r="E1227">
        <v>12.75</v>
      </c>
      <c r="F1227">
        <v>12.75</v>
      </c>
      <c r="G1227" t="s">
        <v>131</v>
      </c>
    </row>
    <row r="1228" spans="1:7">
      <c r="A1228" t="s">
        <v>10</v>
      </c>
      <c r="B1228">
        <v>541590</v>
      </c>
      <c r="C1228">
        <v>22236</v>
      </c>
      <c r="D1228">
        <v>1</v>
      </c>
      <c r="E1228">
        <v>12.75</v>
      </c>
      <c r="F1228">
        <v>12.75</v>
      </c>
      <c r="G1228" t="s">
        <v>131</v>
      </c>
    </row>
    <row r="1229" spans="1:7">
      <c r="A1229" t="s">
        <v>10</v>
      </c>
      <c r="B1229">
        <v>541709</v>
      </c>
      <c r="C1229">
        <v>22236</v>
      </c>
      <c r="D1229">
        <v>1</v>
      </c>
      <c r="E1229">
        <v>12.75</v>
      </c>
      <c r="F1229">
        <v>12.75</v>
      </c>
      <c r="G1229" t="s">
        <v>131</v>
      </c>
    </row>
    <row r="1230" spans="1:7">
      <c r="A1230" t="s">
        <v>10</v>
      </c>
      <c r="B1230">
        <v>542420</v>
      </c>
      <c r="C1230">
        <v>22236</v>
      </c>
      <c r="D1230">
        <v>1</v>
      </c>
      <c r="E1230">
        <v>12.75</v>
      </c>
      <c r="F1230">
        <v>12.75</v>
      </c>
      <c r="G1230" t="s">
        <v>131</v>
      </c>
    </row>
    <row r="1231" spans="1:7">
      <c r="A1231" t="s">
        <v>9</v>
      </c>
      <c r="B1231">
        <v>544800</v>
      </c>
      <c r="C1231">
        <v>22236</v>
      </c>
      <c r="D1231">
        <v>1</v>
      </c>
      <c r="E1231">
        <v>12.75</v>
      </c>
      <c r="F1231">
        <v>12.75</v>
      </c>
      <c r="G1231" t="s">
        <v>131</v>
      </c>
    </row>
    <row r="1232" spans="1:7">
      <c r="A1232" t="s">
        <v>8</v>
      </c>
      <c r="B1232">
        <v>546498</v>
      </c>
      <c r="C1232">
        <v>22236</v>
      </c>
      <c r="D1232">
        <v>1</v>
      </c>
      <c r="E1232">
        <v>12.75</v>
      </c>
      <c r="F1232">
        <v>12.75</v>
      </c>
      <c r="G1232" t="s">
        <v>131</v>
      </c>
    </row>
    <row r="1233" spans="1:7">
      <c r="A1233" t="s">
        <v>8</v>
      </c>
      <c r="B1233">
        <v>546545</v>
      </c>
      <c r="C1233">
        <v>22236</v>
      </c>
      <c r="D1233">
        <v>1</v>
      </c>
      <c r="E1233">
        <v>12.75</v>
      </c>
      <c r="F1233">
        <v>12.75</v>
      </c>
      <c r="G1233" t="s">
        <v>131</v>
      </c>
    </row>
    <row r="1234" spans="1:7">
      <c r="A1234" t="s">
        <v>8</v>
      </c>
      <c r="B1234">
        <v>546685</v>
      </c>
      <c r="C1234">
        <v>22236</v>
      </c>
      <c r="D1234">
        <v>1</v>
      </c>
      <c r="E1234">
        <v>12.75</v>
      </c>
      <c r="F1234">
        <v>12.75</v>
      </c>
      <c r="G1234" t="s">
        <v>131</v>
      </c>
    </row>
    <row r="1235" spans="1:7">
      <c r="A1235" t="s">
        <v>8</v>
      </c>
      <c r="B1235">
        <v>547005</v>
      </c>
      <c r="C1235">
        <v>22236</v>
      </c>
      <c r="D1235">
        <v>1</v>
      </c>
      <c r="E1235">
        <v>12.75</v>
      </c>
      <c r="F1235">
        <v>12.75</v>
      </c>
      <c r="G1235" t="s">
        <v>131</v>
      </c>
    </row>
    <row r="1236" spans="1:7">
      <c r="A1236" t="s">
        <v>8</v>
      </c>
      <c r="B1236">
        <v>547195</v>
      </c>
      <c r="C1236">
        <v>22236</v>
      </c>
      <c r="D1236">
        <v>1</v>
      </c>
      <c r="E1236">
        <v>12.75</v>
      </c>
      <c r="F1236">
        <v>12.75</v>
      </c>
      <c r="G1236" t="s">
        <v>131</v>
      </c>
    </row>
    <row r="1237" spans="1:7">
      <c r="A1237" t="s">
        <v>8</v>
      </c>
      <c r="B1237">
        <v>547819</v>
      </c>
      <c r="C1237">
        <v>22236</v>
      </c>
      <c r="D1237">
        <v>1</v>
      </c>
      <c r="E1237">
        <v>12.75</v>
      </c>
      <c r="F1237">
        <v>12.75</v>
      </c>
      <c r="G1237" t="s">
        <v>131</v>
      </c>
    </row>
    <row r="1238" spans="1:7">
      <c r="A1238" t="s">
        <v>8</v>
      </c>
      <c r="B1238">
        <v>547876</v>
      </c>
      <c r="C1238">
        <v>22236</v>
      </c>
      <c r="D1238">
        <v>1</v>
      </c>
      <c r="E1238">
        <v>12.75</v>
      </c>
      <c r="F1238">
        <v>12.75</v>
      </c>
      <c r="G1238" t="s">
        <v>131</v>
      </c>
    </row>
    <row r="1239" spans="1:7">
      <c r="A1239" t="s">
        <v>7</v>
      </c>
      <c r="B1239">
        <v>549583</v>
      </c>
      <c r="C1239">
        <v>22236</v>
      </c>
      <c r="D1239">
        <v>1</v>
      </c>
      <c r="E1239">
        <v>12.75</v>
      </c>
      <c r="F1239">
        <v>12.75</v>
      </c>
      <c r="G1239" t="s">
        <v>131</v>
      </c>
    </row>
    <row r="1240" spans="1:7">
      <c r="A1240" t="s">
        <v>7</v>
      </c>
      <c r="B1240">
        <v>550196</v>
      </c>
      <c r="C1240">
        <v>22236</v>
      </c>
      <c r="D1240">
        <v>1</v>
      </c>
      <c r="E1240">
        <v>12.75</v>
      </c>
      <c r="F1240">
        <v>12.75</v>
      </c>
      <c r="G1240" t="s">
        <v>131</v>
      </c>
    </row>
    <row r="1241" spans="1:7">
      <c r="A1241" t="s">
        <v>7</v>
      </c>
      <c r="B1241">
        <v>550332</v>
      </c>
      <c r="C1241">
        <v>22236</v>
      </c>
      <c r="D1241">
        <v>1</v>
      </c>
      <c r="E1241">
        <v>12.75</v>
      </c>
      <c r="F1241">
        <v>12.75</v>
      </c>
      <c r="G1241" t="s">
        <v>131</v>
      </c>
    </row>
    <row r="1242" spans="1:7">
      <c r="A1242" t="s">
        <v>7</v>
      </c>
      <c r="B1242">
        <v>550620</v>
      </c>
      <c r="C1242">
        <v>22236</v>
      </c>
      <c r="D1242">
        <v>1</v>
      </c>
      <c r="E1242">
        <v>12.75</v>
      </c>
      <c r="F1242">
        <v>12.75</v>
      </c>
      <c r="G1242" t="s">
        <v>131</v>
      </c>
    </row>
    <row r="1243" spans="1:7">
      <c r="A1243" t="s">
        <v>7</v>
      </c>
      <c r="B1243">
        <v>551137</v>
      </c>
      <c r="C1243">
        <v>22236</v>
      </c>
      <c r="D1243">
        <v>1</v>
      </c>
      <c r="E1243">
        <v>12.75</v>
      </c>
      <c r="F1243">
        <v>12.75</v>
      </c>
      <c r="G1243" t="s">
        <v>131</v>
      </c>
    </row>
    <row r="1244" spans="1:7">
      <c r="A1244" t="s">
        <v>6</v>
      </c>
      <c r="B1244">
        <v>551824</v>
      </c>
      <c r="C1244">
        <v>22236</v>
      </c>
      <c r="D1244">
        <v>1</v>
      </c>
      <c r="E1244">
        <v>12.75</v>
      </c>
      <c r="F1244">
        <v>12.75</v>
      </c>
      <c r="G1244" t="s">
        <v>131</v>
      </c>
    </row>
    <row r="1245" spans="1:7">
      <c r="A1245" t="s">
        <v>5</v>
      </c>
      <c r="B1245">
        <v>555638</v>
      </c>
      <c r="C1245">
        <v>22236</v>
      </c>
      <c r="D1245">
        <v>1</v>
      </c>
      <c r="E1245">
        <v>12.75</v>
      </c>
      <c r="F1245">
        <v>12.75</v>
      </c>
      <c r="G1245" t="s">
        <v>131</v>
      </c>
    </row>
    <row r="1246" spans="1:7">
      <c r="A1246" t="s">
        <v>5</v>
      </c>
      <c r="B1246">
        <v>556245</v>
      </c>
      <c r="C1246">
        <v>22236</v>
      </c>
      <c r="D1246">
        <v>1</v>
      </c>
      <c r="E1246">
        <v>12.75</v>
      </c>
      <c r="F1246">
        <v>12.75</v>
      </c>
      <c r="G1246" t="s">
        <v>131</v>
      </c>
    </row>
    <row r="1247" spans="1:7">
      <c r="A1247" t="s">
        <v>5</v>
      </c>
      <c r="B1247">
        <v>556596</v>
      </c>
      <c r="C1247">
        <v>22236</v>
      </c>
      <c r="D1247">
        <v>1</v>
      </c>
      <c r="E1247">
        <v>12.75</v>
      </c>
      <c r="F1247">
        <v>12.75</v>
      </c>
      <c r="G1247" t="s">
        <v>131</v>
      </c>
    </row>
    <row r="1248" spans="1:7">
      <c r="A1248" t="s">
        <v>4</v>
      </c>
      <c r="B1248">
        <v>559523</v>
      </c>
      <c r="C1248">
        <v>22236</v>
      </c>
      <c r="D1248">
        <v>1</v>
      </c>
      <c r="E1248">
        <v>12.75</v>
      </c>
      <c r="F1248">
        <v>12.75</v>
      </c>
      <c r="G1248" t="s">
        <v>131</v>
      </c>
    </row>
    <row r="1249" spans="1:7">
      <c r="A1249" t="s">
        <v>4</v>
      </c>
      <c r="B1249">
        <v>560363</v>
      </c>
      <c r="C1249">
        <v>22236</v>
      </c>
      <c r="D1249">
        <v>1</v>
      </c>
      <c r="E1249">
        <v>12.75</v>
      </c>
      <c r="F1249">
        <v>12.75</v>
      </c>
      <c r="G1249" t="s">
        <v>131</v>
      </c>
    </row>
    <row r="1250" spans="1:7">
      <c r="A1250" t="s">
        <v>4</v>
      </c>
      <c r="B1250">
        <v>560569</v>
      </c>
      <c r="C1250">
        <v>22236</v>
      </c>
      <c r="D1250">
        <v>1</v>
      </c>
      <c r="E1250">
        <v>12.75</v>
      </c>
      <c r="F1250">
        <v>12.75</v>
      </c>
      <c r="G1250" t="s">
        <v>131</v>
      </c>
    </row>
    <row r="1251" spans="1:7">
      <c r="A1251" t="s">
        <v>3</v>
      </c>
      <c r="B1251">
        <v>562204</v>
      </c>
      <c r="C1251">
        <v>22236</v>
      </c>
      <c r="D1251">
        <v>1</v>
      </c>
      <c r="E1251">
        <v>12.75</v>
      </c>
      <c r="F1251">
        <v>12.75</v>
      </c>
      <c r="G1251" t="s">
        <v>131</v>
      </c>
    </row>
    <row r="1252" spans="1:7">
      <c r="A1252" t="s">
        <v>3</v>
      </c>
      <c r="B1252">
        <v>562210</v>
      </c>
      <c r="C1252">
        <v>22236</v>
      </c>
      <c r="D1252">
        <v>1</v>
      </c>
      <c r="E1252">
        <v>12.75</v>
      </c>
      <c r="F1252">
        <v>12.75</v>
      </c>
      <c r="G1252" t="s">
        <v>131</v>
      </c>
    </row>
    <row r="1253" spans="1:7">
      <c r="A1253" t="s">
        <v>2</v>
      </c>
      <c r="B1253">
        <v>566616</v>
      </c>
      <c r="C1253">
        <v>22236</v>
      </c>
      <c r="D1253">
        <v>1</v>
      </c>
      <c r="E1253">
        <v>12.75</v>
      </c>
      <c r="F1253">
        <v>12.75</v>
      </c>
      <c r="G1253" t="s">
        <v>131</v>
      </c>
    </row>
    <row r="1254" spans="1:7">
      <c r="A1254" t="s">
        <v>1</v>
      </c>
      <c r="B1254">
        <v>569838</v>
      </c>
      <c r="C1254">
        <v>22236</v>
      </c>
      <c r="D1254">
        <v>1</v>
      </c>
      <c r="E1254">
        <v>12.75</v>
      </c>
      <c r="F1254">
        <v>12.75</v>
      </c>
      <c r="G1254" t="s">
        <v>131</v>
      </c>
    </row>
    <row r="1255" spans="1:7">
      <c r="A1255" t="s">
        <v>1</v>
      </c>
      <c r="B1255">
        <v>570405</v>
      </c>
      <c r="C1255">
        <v>22236</v>
      </c>
      <c r="D1255">
        <v>1</v>
      </c>
      <c r="E1255">
        <v>12.75</v>
      </c>
      <c r="F1255">
        <v>12.75</v>
      </c>
      <c r="G1255" t="s">
        <v>131</v>
      </c>
    </row>
    <row r="1256" spans="1:7">
      <c r="A1256" t="s">
        <v>1</v>
      </c>
      <c r="B1256">
        <v>572999</v>
      </c>
      <c r="C1256">
        <v>22236</v>
      </c>
      <c r="D1256">
        <v>1</v>
      </c>
      <c r="E1256">
        <v>12.75</v>
      </c>
      <c r="F1256">
        <v>12.75</v>
      </c>
      <c r="G1256" t="s">
        <v>131</v>
      </c>
    </row>
    <row r="1257" spans="1:7">
      <c r="A1257" t="s">
        <v>1</v>
      </c>
      <c r="B1257">
        <v>573405</v>
      </c>
      <c r="C1257">
        <v>22236</v>
      </c>
      <c r="D1257">
        <v>1</v>
      </c>
      <c r="E1257">
        <v>12.75</v>
      </c>
      <c r="F1257">
        <v>12.75</v>
      </c>
      <c r="G1257" t="s">
        <v>131</v>
      </c>
    </row>
    <row r="1258" spans="1:7">
      <c r="A1258" t="s">
        <v>0</v>
      </c>
      <c r="B1258">
        <v>574260</v>
      </c>
      <c r="C1258">
        <v>22236</v>
      </c>
      <c r="D1258">
        <v>1</v>
      </c>
      <c r="E1258">
        <v>12.75</v>
      </c>
      <c r="F1258">
        <v>12.75</v>
      </c>
      <c r="G1258" t="s">
        <v>132</v>
      </c>
    </row>
    <row r="1259" spans="1:7">
      <c r="A1259" t="s">
        <v>0</v>
      </c>
      <c r="B1259">
        <v>577776</v>
      </c>
      <c r="C1259">
        <v>22236</v>
      </c>
      <c r="D1259">
        <v>1</v>
      </c>
      <c r="E1259">
        <v>12.75</v>
      </c>
      <c r="F1259">
        <v>12.75</v>
      </c>
      <c r="G1259" t="s">
        <v>132</v>
      </c>
    </row>
    <row r="1260" spans="1:7">
      <c r="A1260" t="s">
        <v>0</v>
      </c>
      <c r="B1260">
        <v>578255</v>
      </c>
      <c r="C1260">
        <v>22236</v>
      </c>
      <c r="D1260">
        <v>1</v>
      </c>
      <c r="E1260">
        <v>12.75</v>
      </c>
      <c r="F1260">
        <v>12.75</v>
      </c>
      <c r="G1260" t="s">
        <v>132</v>
      </c>
    </row>
    <row r="1261" spans="1:7">
      <c r="A1261" t="s">
        <v>0</v>
      </c>
      <c r="B1261">
        <v>577479</v>
      </c>
      <c r="C1261">
        <v>22282</v>
      </c>
      <c r="D1261">
        <v>8</v>
      </c>
      <c r="E1261">
        <v>87.6</v>
      </c>
      <c r="F1261">
        <v>10.95</v>
      </c>
      <c r="G1261" t="s">
        <v>132</v>
      </c>
    </row>
    <row r="1262" spans="1:7">
      <c r="A1262" t="s">
        <v>10</v>
      </c>
      <c r="B1262">
        <v>542276</v>
      </c>
      <c r="C1262">
        <v>22282</v>
      </c>
      <c r="D1262">
        <v>4</v>
      </c>
      <c r="E1262">
        <v>51</v>
      </c>
      <c r="F1262">
        <v>12.75</v>
      </c>
      <c r="G1262" t="s">
        <v>131</v>
      </c>
    </row>
    <row r="1263" spans="1:7">
      <c r="A1263" t="s">
        <v>1</v>
      </c>
      <c r="B1263">
        <v>570839</v>
      </c>
      <c r="C1263">
        <v>22282</v>
      </c>
      <c r="D1263">
        <v>4</v>
      </c>
      <c r="E1263">
        <v>51</v>
      </c>
      <c r="F1263">
        <v>12.75</v>
      </c>
      <c r="G1263" t="s">
        <v>131</v>
      </c>
    </row>
    <row r="1264" spans="1:7">
      <c r="A1264" t="s">
        <v>0</v>
      </c>
      <c r="B1264">
        <v>575728</v>
      </c>
      <c r="C1264">
        <v>22282</v>
      </c>
      <c r="D1264">
        <v>4</v>
      </c>
      <c r="E1264">
        <v>51</v>
      </c>
      <c r="F1264">
        <v>12.75</v>
      </c>
      <c r="G1264" t="s">
        <v>132</v>
      </c>
    </row>
    <row r="1265" spans="1:7">
      <c r="A1265" t="s">
        <v>0</v>
      </c>
      <c r="B1265">
        <v>578105</v>
      </c>
      <c r="C1265">
        <v>22282</v>
      </c>
      <c r="D1265">
        <v>3</v>
      </c>
      <c r="E1265">
        <v>38.25</v>
      </c>
      <c r="F1265">
        <v>12.75</v>
      </c>
      <c r="G1265" t="s">
        <v>132</v>
      </c>
    </row>
    <row r="1266" spans="1:7">
      <c r="A1266" t="s">
        <v>19</v>
      </c>
      <c r="B1266">
        <v>539728</v>
      </c>
      <c r="C1266">
        <v>22282</v>
      </c>
      <c r="D1266">
        <v>2</v>
      </c>
      <c r="E1266">
        <v>25.5</v>
      </c>
      <c r="F1266">
        <v>12.75</v>
      </c>
      <c r="G1266" t="s">
        <v>131</v>
      </c>
    </row>
    <row r="1267" spans="1:7">
      <c r="A1267" t="s">
        <v>10</v>
      </c>
      <c r="B1267">
        <v>540288</v>
      </c>
      <c r="C1267">
        <v>22282</v>
      </c>
      <c r="D1267">
        <v>2</v>
      </c>
      <c r="E1267">
        <v>25.5</v>
      </c>
      <c r="F1267">
        <v>12.75</v>
      </c>
      <c r="G1267" t="s">
        <v>131</v>
      </c>
    </row>
    <row r="1268" spans="1:7">
      <c r="A1268" t="s">
        <v>10</v>
      </c>
      <c r="B1268">
        <v>541880</v>
      </c>
      <c r="C1268">
        <v>22282</v>
      </c>
      <c r="D1268">
        <v>2</v>
      </c>
      <c r="E1268">
        <v>25.5</v>
      </c>
      <c r="F1268">
        <v>12.75</v>
      </c>
      <c r="G1268" t="s">
        <v>131</v>
      </c>
    </row>
    <row r="1269" spans="1:7">
      <c r="A1269" t="s">
        <v>9</v>
      </c>
      <c r="B1269">
        <v>542900</v>
      </c>
      <c r="C1269">
        <v>22282</v>
      </c>
      <c r="D1269">
        <v>2</v>
      </c>
      <c r="E1269">
        <v>25.5</v>
      </c>
      <c r="F1269">
        <v>12.75</v>
      </c>
      <c r="G1269" t="s">
        <v>131</v>
      </c>
    </row>
    <row r="1270" spans="1:7">
      <c r="A1270" t="s">
        <v>9</v>
      </c>
      <c r="B1270">
        <v>542989</v>
      </c>
      <c r="C1270">
        <v>22282</v>
      </c>
      <c r="D1270">
        <v>2</v>
      </c>
      <c r="E1270">
        <v>25.5</v>
      </c>
      <c r="F1270">
        <v>12.75</v>
      </c>
      <c r="G1270" t="s">
        <v>131</v>
      </c>
    </row>
    <row r="1271" spans="1:7">
      <c r="A1271" t="s">
        <v>9</v>
      </c>
      <c r="B1271">
        <v>542995</v>
      </c>
      <c r="C1271">
        <v>22282</v>
      </c>
      <c r="D1271">
        <v>2</v>
      </c>
      <c r="E1271">
        <v>25.5</v>
      </c>
      <c r="F1271">
        <v>12.75</v>
      </c>
      <c r="G1271" t="s">
        <v>131</v>
      </c>
    </row>
    <row r="1272" spans="1:7">
      <c r="A1272" t="s">
        <v>9</v>
      </c>
      <c r="B1272">
        <v>543821</v>
      </c>
      <c r="C1272">
        <v>22282</v>
      </c>
      <c r="D1272">
        <v>2</v>
      </c>
      <c r="E1272">
        <v>25.5</v>
      </c>
      <c r="F1272">
        <v>12.75</v>
      </c>
      <c r="G1272" t="s">
        <v>131</v>
      </c>
    </row>
    <row r="1273" spans="1:7">
      <c r="A1273" t="s">
        <v>9</v>
      </c>
      <c r="B1273">
        <v>544585</v>
      </c>
      <c r="C1273">
        <v>22282</v>
      </c>
      <c r="D1273">
        <v>2</v>
      </c>
      <c r="E1273">
        <v>25.5</v>
      </c>
      <c r="F1273">
        <v>12.75</v>
      </c>
      <c r="G1273" t="s">
        <v>131</v>
      </c>
    </row>
    <row r="1274" spans="1:7">
      <c r="A1274" t="s">
        <v>9</v>
      </c>
      <c r="B1274">
        <v>544670</v>
      </c>
      <c r="C1274">
        <v>22282</v>
      </c>
      <c r="D1274">
        <v>2</v>
      </c>
      <c r="E1274">
        <v>25.5</v>
      </c>
      <c r="F1274">
        <v>12.75</v>
      </c>
      <c r="G1274" t="s">
        <v>131</v>
      </c>
    </row>
    <row r="1275" spans="1:7">
      <c r="A1275" t="s">
        <v>9</v>
      </c>
      <c r="B1275">
        <v>544801</v>
      </c>
      <c r="C1275">
        <v>22282</v>
      </c>
      <c r="D1275">
        <v>2</v>
      </c>
      <c r="E1275">
        <v>25.5</v>
      </c>
      <c r="F1275">
        <v>12.75</v>
      </c>
      <c r="G1275" t="s">
        <v>131</v>
      </c>
    </row>
    <row r="1276" spans="1:7">
      <c r="A1276" t="s">
        <v>8</v>
      </c>
      <c r="B1276">
        <v>545303</v>
      </c>
      <c r="C1276">
        <v>22282</v>
      </c>
      <c r="D1276">
        <v>2</v>
      </c>
      <c r="E1276">
        <v>25.5</v>
      </c>
      <c r="F1276">
        <v>12.75</v>
      </c>
      <c r="G1276" t="s">
        <v>131</v>
      </c>
    </row>
    <row r="1277" spans="1:7">
      <c r="A1277" t="s">
        <v>8</v>
      </c>
      <c r="B1277">
        <v>546685</v>
      </c>
      <c r="C1277">
        <v>22282</v>
      </c>
      <c r="D1277">
        <v>2</v>
      </c>
      <c r="E1277">
        <v>25.5</v>
      </c>
      <c r="F1277">
        <v>12.75</v>
      </c>
      <c r="G1277" t="s">
        <v>131</v>
      </c>
    </row>
    <row r="1278" spans="1:7">
      <c r="A1278" t="s">
        <v>8</v>
      </c>
      <c r="B1278">
        <v>546875</v>
      </c>
      <c r="C1278">
        <v>22282</v>
      </c>
      <c r="D1278">
        <v>2</v>
      </c>
      <c r="E1278">
        <v>25.5</v>
      </c>
      <c r="F1278">
        <v>12.75</v>
      </c>
      <c r="G1278" t="s">
        <v>131</v>
      </c>
    </row>
    <row r="1279" spans="1:7">
      <c r="A1279" t="s">
        <v>8</v>
      </c>
      <c r="B1279">
        <v>546917</v>
      </c>
      <c r="C1279">
        <v>22282</v>
      </c>
      <c r="D1279">
        <v>2</v>
      </c>
      <c r="E1279">
        <v>25.5</v>
      </c>
      <c r="F1279">
        <v>12.75</v>
      </c>
      <c r="G1279" t="s">
        <v>131</v>
      </c>
    </row>
    <row r="1280" spans="1:7">
      <c r="A1280" t="s">
        <v>8</v>
      </c>
      <c r="B1280">
        <v>548404</v>
      </c>
      <c r="C1280">
        <v>22282</v>
      </c>
      <c r="D1280">
        <v>2</v>
      </c>
      <c r="E1280">
        <v>25.5</v>
      </c>
      <c r="F1280">
        <v>12.75</v>
      </c>
      <c r="G1280" t="s">
        <v>131</v>
      </c>
    </row>
    <row r="1281" spans="1:7">
      <c r="A1281" t="s">
        <v>7</v>
      </c>
      <c r="B1281">
        <v>548632</v>
      </c>
      <c r="C1281">
        <v>22282</v>
      </c>
      <c r="D1281">
        <v>2</v>
      </c>
      <c r="E1281">
        <v>25.5</v>
      </c>
      <c r="F1281">
        <v>12.75</v>
      </c>
      <c r="G1281" t="s">
        <v>131</v>
      </c>
    </row>
    <row r="1282" spans="1:7">
      <c r="A1282" t="s">
        <v>7</v>
      </c>
      <c r="B1282">
        <v>549118</v>
      </c>
      <c r="C1282">
        <v>22282</v>
      </c>
      <c r="D1282">
        <v>2</v>
      </c>
      <c r="E1282">
        <v>25.5</v>
      </c>
      <c r="F1282">
        <v>12.75</v>
      </c>
      <c r="G1282" t="s">
        <v>131</v>
      </c>
    </row>
    <row r="1283" spans="1:7">
      <c r="A1283" t="s">
        <v>7</v>
      </c>
      <c r="B1283">
        <v>550492</v>
      </c>
      <c r="C1283">
        <v>22282</v>
      </c>
      <c r="D1283">
        <v>2</v>
      </c>
      <c r="E1283">
        <v>25.5</v>
      </c>
      <c r="F1283">
        <v>12.75</v>
      </c>
      <c r="G1283" t="s">
        <v>131</v>
      </c>
    </row>
    <row r="1284" spans="1:7">
      <c r="A1284" t="s">
        <v>6</v>
      </c>
      <c r="B1284">
        <v>553638</v>
      </c>
      <c r="C1284">
        <v>22282</v>
      </c>
      <c r="D1284">
        <v>2</v>
      </c>
      <c r="E1284">
        <v>25.5</v>
      </c>
      <c r="F1284">
        <v>12.75</v>
      </c>
      <c r="G1284" t="s">
        <v>131</v>
      </c>
    </row>
    <row r="1285" spans="1:7">
      <c r="A1285" t="s">
        <v>5</v>
      </c>
      <c r="B1285">
        <v>555846</v>
      </c>
      <c r="C1285">
        <v>22282</v>
      </c>
      <c r="D1285">
        <v>2</v>
      </c>
      <c r="E1285">
        <v>25.5</v>
      </c>
      <c r="F1285">
        <v>12.75</v>
      </c>
      <c r="G1285" t="s">
        <v>131</v>
      </c>
    </row>
    <row r="1286" spans="1:7">
      <c r="A1286" t="s">
        <v>5</v>
      </c>
      <c r="B1286">
        <v>557619</v>
      </c>
      <c r="C1286">
        <v>22282</v>
      </c>
      <c r="D1286">
        <v>2</v>
      </c>
      <c r="E1286">
        <v>25.5</v>
      </c>
      <c r="F1286">
        <v>12.75</v>
      </c>
      <c r="G1286" t="s">
        <v>131</v>
      </c>
    </row>
    <row r="1287" spans="1:7">
      <c r="A1287" t="s">
        <v>4</v>
      </c>
      <c r="B1287">
        <v>560239</v>
      </c>
      <c r="C1287">
        <v>22282</v>
      </c>
      <c r="D1287">
        <v>2</v>
      </c>
      <c r="E1287">
        <v>25.5</v>
      </c>
      <c r="F1287">
        <v>12.75</v>
      </c>
      <c r="G1287" t="s">
        <v>131</v>
      </c>
    </row>
    <row r="1288" spans="1:7">
      <c r="A1288" t="s">
        <v>2</v>
      </c>
      <c r="B1288">
        <v>566193</v>
      </c>
      <c r="C1288">
        <v>22282</v>
      </c>
      <c r="D1288">
        <v>2</v>
      </c>
      <c r="E1288">
        <v>25.5</v>
      </c>
      <c r="F1288">
        <v>12.75</v>
      </c>
      <c r="G1288" t="s">
        <v>131</v>
      </c>
    </row>
    <row r="1289" spans="1:7">
      <c r="A1289" t="s">
        <v>2</v>
      </c>
      <c r="B1289">
        <v>568044</v>
      </c>
      <c r="C1289">
        <v>22282</v>
      </c>
      <c r="D1289">
        <v>2</v>
      </c>
      <c r="E1289">
        <v>25.5</v>
      </c>
      <c r="F1289">
        <v>12.75</v>
      </c>
      <c r="G1289" t="s">
        <v>131</v>
      </c>
    </row>
    <row r="1290" spans="1:7">
      <c r="A1290" t="s">
        <v>1</v>
      </c>
      <c r="B1290">
        <v>569737</v>
      </c>
      <c r="C1290">
        <v>22282</v>
      </c>
      <c r="D1290">
        <v>2</v>
      </c>
      <c r="E1290">
        <v>25.5</v>
      </c>
      <c r="F1290">
        <v>12.75</v>
      </c>
      <c r="G1290" t="s">
        <v>131</v>
      </c>
    </row>
    <row r="1291" spans="1:7">
      <c r="A1291" t="s">
        <v>1</v>
      </c>
      <c r="B1291">
        <v>571040</v>
      </c>
      <c r="C1291">
        <v>22282</v>
      </c>
      <c r="D1291">
        <v>2</v>
      </c>
      <c r="E1291">
        <v>25.5</v>
      </c>
      <c r="F1291">
        <v>12.75</v>
      </c>
      <c r="G1291" t="s">
        <v>131</v>
      </c>
    </row>
    <row r="1292" spans="1:7">
      <c r="A1292" t="s">
        <v>1</v>
      </c>
      <c r="B1292">
        <v>572884</v>
      </c>
      <c r="C1292">
        <v>22282</v>
      </c>
      <c r="D1292">
        <v>2</v>
      </c>
      <c r="E1292">
        <v>25.5</v>
      </c>
      <c r="F1292">
        <v>12.75</v>
      </c>
      <c r="G1292" t="s">
        <v>131</v>
      </c>
    </row>
    <row r="1293" spans="1:7">
      <c r="A1293" t="s">
        <v>75</v>
      </c>
      <c r="B1293">
        <v>581433</v>
      </c>
      <c r="C1293">
        <v>22282</v>
      </c>
      <c r="D1293">
        <v>2</v>
      </c>
      <c r="E1293">
        <v>25.5</v>
      </c>
      <c r="F1293">
        <v>12.75</v>
      </c>
      <c r="G1293" t="s">
        <v>132</v>
      </c>
    </row>
    <row r="1294" spans="1:7">
      <c r="A1294" t="s">
        <v>10</v>
      </c>
      <c r="B1294">
        <v>541038</v>
      </c>
      <c r="C1294">
        <v>22282</v>
      </c>
      <c r="D1294">
        <v>1</v>
      </c>
      <c r="E1294">
        <v>12.75</v>
      </c>
      <c r="F1294">
        <v>12.75</v>
      </c>
      <c r="G1294" t="s">
        <v>131</v>
      </c>
    </row>
    <row r="1295" spans="1:7">
      <c r="A1295" t="s">
        <v>10</v>
      </c>
      <c r="B1295">
        <v>541655</v>
      </c>
      <c r="C1295">
        <v>22282</v>
      </c>
      <c r="D1295">
        <v>1</v>
      </c>
      <c r="E1295">
        <v>12.75</v>
      </c>
      <c r="F1295">
        <v>12.75</v>
      </c>
      <c r="G1295" t="s">
        <v>131</v>
      </c>
    </row>
    <row r="1296" spans="1:7">
      <c r="A1296" t="s">
        <v>10</v>
      </c>
      <c r="B1296">
        <v>542673</v>
      </c>
      <c r="C1296">
        <v>22282</v>
      </c>
      <c r="D1296">
        <v>1</v>
      </c>
      <c r="E1296">
        <v>12.75</v>
      </c>
      <c r="F1296">
        <v>12.75</v>
      </c>
      <c r="G1296" t="s">
        <v>131</v>
      </c>
    </row>
    <row r="1297" spans="1:7">
      <c r="A1297" t="s">
        <v>9</v>
      </c>
      <c r="B1297">
        <v>544466</v>
      </c>
      <c r="C1297">
        <v>22282</v>
      </c>
      <c r="D1297">
        <v>1</v>
      </c>
      <c r="E1297">
        <v>12.75</v>
      </c>
      <c r="F1297">
        <v>12.75</v>
      </c>
      <c r="G1297" t="s">
        <v>131</v>
      </c>
    </row>
    <row r="1298" spans="1:7">
      <c r="A1298" t="s">
        <v>8</v>
      </c>
      <c r="B1298">
        <v>547689</v>
      </c>
      <c r="C1298">
        <v>22282</v>
      </c>
      <c r="D1298">
        <v>1</v>
      </c>
      <c r="E1298">
        <v>12.75</v>
      </c>
      <c r="F1298">
        <v>12.75</v>
      </c>
      <c r="G1298" t="s">
        <v>131</v>
      </c>
    </row>
    <row r="1299" spans="1:7">
      <c r="A1299" t="s">
        <v>8</v>
      </c>
      <c r="B1299">
        <v>548461</v>
      </c>
      <c r="C1299">
        <v>22282</v>
      </c>
      <c r="D1299">
        <v>1</v>
      </c>
      <c r="E1299">
        <v>12.75</v>
      </c>
      <c r="F1299">
        <v>12.75</v>
      </c>
      <c r="G1299" t="s">
        <v>131</v>
      </c>
    </row>
    <row r="1300" spans="1:7">
      <c r="A1300" t="s">
        <v>7</v>
      </c>
      <c r="B1300">
        <v>548898</v>
      </c>
      <c r="C1300">
        <v>22282</v>
      </c>
      <c r="D1300">
        <v>1</v>
      </c>
      <c r="E1300">
        <v>12.75</v>
      </c>
      <c r="F1300">
        <v>12.75</v>
      </c>
      <c r="G1300" t="s">
        <v>131</v>
      </c>
    </row>
    <row r="1301" spans="1:7">
      <c r="A1301" t="s">
        <v>7</v>
      </c>
      <c r="B1301">
        <v>548987</v>
      </c>
      <c r="C1301">
        <v>22282</v>
      </c>
      <c r="D1301">
        <v>1</v>
      </c>
      <c r="E1301">
        <v>12.75</v>
      </c>
      <c r="F1301">
        <v>12.75</v>
      </c>
      <c r="G1301" t="s">
        <v>131</v>
      </c>
    </row>
    <row r="1302" spans="1:7">
      <c r="A1302" t="s">
        <v>7</v>
      </c>
      <c r="B1302">
        <v>550764</v>
      </c>
      <c r="C1302">
        <v>22282</v>
      </c>
      <c r="D1302">
        <v>1</v>
      </c>
      <c r="E1302">
        <v>12.75</v>
      </c>
      <c r="F1302">
        <v>12.75</v>
      </c>
      <c r="G1302" t="s">
        <v>131</v>
      </c>
    </row>
    <row r="1303" spans="1:7">
      <c r="A1303" t="s">
        <v>7</v>
      </c>
      <c r="B1303">
        <v>551262</v>
      </c>
      <c r="C1303">
        <v>22282</v>
      </c>
      <c r="D1303">
        <v>1</v>
      </c>
      <c r="E1303">
        <v>12.75</v>
      </c>
      <c r="F1303">
        <v>12.75</v>
      </c>
      <c r="G1303" t="s">
        <v>131</v>
      </c>
    </row>
    <row r="1304" spans="1:7">
      <c r="A1304" t="s">
        <v>6</v>
      </c>
      <c r="B1304">
        <v>554163</v>
      </c>
      <c r="C1304">
        <v>22282</v>
      </c>
      <c r="D1304">
        <v>1</v>
      </c>
      <c r="E1304">
        <v>12.75</v>
      </c>
      <c r="F1304">
        <v>12.75</v>
      </c>
      <c r="G1304" t="s">
        <v>131</v>
      </c>
    </row>
    <row r="1305" spans="1:7">
      <c r="A1305" t="s">
        <v>5</v>
      </c>
      <c r="B1305">
        <v>557442</v>
      </c>
      <c r="C1305">
        <v>22282</v>
      </c>
      <c r="D1305">
        <v>1</v>
      </c>
      <c r="E1305">
        <v>12.75</v>
      </c>
      <c r="F1305">
        <v>12.75</v>
      </c>
      <c r="G1305" t="s">
        <v>131</v>
      </c>
    </row>
    <row r="1306" spans="1:7">
      <c r="A1306" t="s">
        <v>4</v>
      </c>
      <c r="B1306">
        <v>559991</v>
      </c>
      <c r="C1306">
        <v>22282</v>
      </c>
      <c r="D1306">
        <v>1</v>
      </c>
      <c r="E1306">
        <v>12.75</v>
      </c>
      <c r="F1306">
        <v>12.75</v>
      </c>
      <c r="G1306" t="s">
        <v>131</v>
      </c>
    </row>
    <row r="1307" spans="1:7">
      <c r="A1307" t="s">
        <v>4</v>
      </c>
      <c r="B1307">
        <v>561463</v>
      </c>
      <c r="C1307">
        <v>22282</v>
      </c>
      <c r="D1307">
        <v>1</v>
      </c>
      <c r="E1307">
        <v>12.75</v>
      </c>
      <c r="F1307">
        <v>12.75</v>
      </c>
      <c r="G1307" t="s">
        <v>131</v>
      </c>
    </row>
    <row r="1308" spans="1:7">
      <c r="A1308" t="s">
        <v>4</v>
      </c>
      <c r="B1308">
        <v>561885</v>
      </c>
      <c r="C1308">
        <v>22282</v>
      </c>
      <c r="D1308">
        <v>1</v>
      </c>
      <c r="E1308">
        <v>12.75</v>
      </c>
      <c r="F1308">
        <v>12.75</v>
      </c>
      <c r="G1308" t="s">
        <v>131</v>
      </c>
    </row>
    <row r="1309" spans="1:7">
      <c r="A1309" t="s">
        <v>3</v>
      </c>
      <c r="B1309">
        <v>561969</v>
      </c>
      <c r="C1309">
        <v>22282</v>
      </c>
      <c r="D1309">
        <v>1</v>
      </c>
      <c r="E1309">
        <v>12.75</v>
      </c>
      <c r="F1309">
        <v>12.75</v>
      </c>
      <c r="G1309" t="s">
        <v>131</v>
      </c>
    </row>
    <row r="1310" spans="1:7">
      <c r="A1310" t="s">
        <v>3</v>
      </c>
      <c r="B1310">
        <v>562087</v>
      </c>
      <c r="C1310">
        <v>22282</v>
      </c>
      <c r="D1310">
        <v>1</v>
      </c>
      <c r="E1310">
        <v>12.75</v>
      </c>
      <c r="F1310">
        <v>12.75</v>
      </c>
      <c r="G1310" t="s">
        <v>131</v>
      </c>
    </row>
    <row r="1311" spans="1:7">
      <c r="A1311" t="s">
        <v>3</v>
      </c>
      <c r="B1311">
        <v>563216</v>
      </c>
      <c r="C1311">
        <v>22282</v>
      </c>
      <c r="D1311">
        <v>1</v>
      </c>
      <c r="E1311">
        <v>12.75</v>
      </c>
      <c r="F1311">
        <v>12.75</v>
      </c>
      <c r="G1311" t="s">
        <v>131</v>
      </c>
    </row>
    <row r="1312" spans="1:7">
      <c r="A1312" t="s">
        <v>3</v>
      </c>
      <c r="B1312">
        <v>564734</v>
      </c>
      <c r="C1312">
        <v>22282</v>
      </c>
      <c r="D1312">
        <v>1</v>
      </c>
      <c r="E1312">
        <v>12.75</v>
      </c>
      <c r="F1312">
        <v>12.75</v>
      </c>
      <c r="G1312" t="s">
        <v>131</v>
      </c>
    </row>
    <row r="1313" spans="1:7">
      <c r="A1313" t="s">
        <v>2</v>
      </c>
      <c r="B1313">
        <v>566264</v>
      </c>
      <c r="C1313">
        <v>22282</v>
      </c>
      <c r="D1313">
        <v>1</v>
      </c>
      <c r="E1313">
        <v>12.75</v>
      </c>
      <c r="F1313">
        <v>12.75</v>
      </c>
      <c r="G1313" t="s">
        <v>131</v>
      </c>
    </row>
    <row r="1314" spans="1:7">
      <c r="A1314" t="s">
        <v>2</v>
      </c>
      <c r="B1314">
        <v>567183</v>
      </c>
      <c r="C1314">
        <v>22282</v>
      </c>
      <c r="D1314">
        <v>1</v>
      </c>
      <c r="E1314">
        <v>12.75</v>
      </c>
      <c r="F1314">
        <v>12.75</v>
      </c>
      <c r="G1314" t="s">
        <v>131</v>
      </c>
    </row>
    <row r="1315" spans="1:7">
      <c r="A1315" t="s">
        <v>2</v>
      </c>
      <c r="B1315">
        <v>567622</v>
      </c>
      <c r="C1315">
        <v>22282</v>
      </c>
      <c r="D1315">
        <v>1</v>
      </c>
      <c r="E1315">
        <v>12.75</v>
      </c>
      <c r="F1315">
        <v>12.75</v>
      </c>
      <c r="G1315" t="s">
        <v>131</v>
      </c>
    </row>
    <row r="1316" spans="1:7">
      <c r="A1316" t="s">
        <v>2</v>
      </c>
      <c r="B1316">
        <v>568875</v>
      </c>
      <c r="C1316">
        <v>22282</v>
      </c>
      <c r="D1316">
        <v>1</v>
      </c>
      <c r="E1316">
        <v>12.75</v>
      </c>
      <c r="F1316">
        <v>12.75</v>
      </c>
      <c r="G1316" t="s">
        <v>131</v>
      </c>
    </row>
    <row r="1317" spans="1:7">
      <c r="A1317" t="s">
        <v>1</v>
      </c>
      <c r="B1317">
        <v>569828</v>
      </c>
      <c r="C1317">
        <v>22282</v>
      </c>
      <c r="D1317">
        <v>1</v>
      </c>
      <c r="E1317">
        <v>12.75</v>
      </c>
      <c r="F1317">
        <v>12.75</v>
      </c>
      <c r="G1317" t="s">
        <v>131</v>
      </c>
    </row>
    <row r="1318" spans="1:7">
      <c r="A1318" t="s">
        <v>1</v>
      </c>
      <c r="B1318">
        <v>571041</v>
      </c>
      <c r="C1318">
        <v>22282</v>
      </c>
      <c r="D1318">
        <v>1</v>
      </c>
      <c r="E1318">
        <v>12.75</v>
      </c>
      <c r="F1318">
        <v>12.75</v>
      </c>
      <c r="G1318" t="s">
        <v>131</v>
      </c>
    </row>
    <row r="1319" spans="1:7">
      <c r="A1319" t="s">
        <v>1</v>
      </c>
      <c r="B1319">
        <v>571846</v>
      </c>
      <c r="C1319">
        <v>22282</v>
      </c>
      <c r="D1319">
        <v>1</v>
      </c>
      <c r="E1319">
        <v>12.75</v>
      </c>
      <c r="F1319">
        <v>12.75</v>
      </c>
      <c r="G1319" t="s">
        <v>131</v>
      </c>
    </row>
    <row r="1320" spans="1:7">
      <c r="A1320" t="s">
        <v>0</v>
      </c>
      <c r="B1320">
        <v>574304</v>
      </c>
      <c r="C1320">
        <v>22282</v>
      </c>
      <c r="D1320">
        <v>1</v>
      </c>
      <c r="E1320">
        <v>12.75</v>
      </c>
      <c r="F1320">
        <v>12.75</v>
      </c>
      <c r="G1320" t="s">
        <v>132</v>
      </c>
    </row>
    <row r="1321" spans="1:7">
      <c r="A1321" t="s">
        <v>0</v>
      </c>
      <c r="B1321">
        <v>575298</v>
      </c>
      <c r="C1321">
        <v>22282</v>
      </c>
      <c r="D1321">
        <v>1</v>
      </c>
      <c r="E1321">
        <v>12.75</v>
      </c>
      <c r="F1321">
        <v>12.75</v>
      </c>
      <c r="G1321" t="s">
        <v>132</v>
      </c>
    </row>
    <row r="1322" spans="1:7">
      <c r="A1322" t="s">
        <v>0</v>
      </c>
      <c r="B1322">
        <v>578289</v>
      </c>
      <c r="C1322">
        <v>22282</v>
      </c>
      <c r="D1322">
        <v>1</v>
      </c>
      <c r="E1322">
        <v>12.75</v>
      </c>
      <c r="F1322">
        <v>12.75</v>
      </c>
      <c r="G1322" t="s">
        <v>132</v>
      </c>
    </row>
    <row r="1323" spans="1:7">
      <c r="A1323" t="s">
        <v>0</v>
      </c>
      <c r="B1323">
        <v>579167</v>
      </c>
      <c r="C1323">
        <v>22282</v>
      </c>
      <c r="D1323">
        <v>1</v>
      </c>
      <c r="E1323">
        <v>12.75</v>
      </c>
      <c r="F1323">
        <v>12.75</v>
      </c>
      <c r="G1323" t="s">
        <v>132</v>
      </c>
    </row>
    <row r="1324" spans="1:7">
      <c r="A1324" t="s">
        <v>1</v>
      </c>
      <c r="B1324">
        <v>573576</v>
      </c>
      <c r="C1324">
        <v>22282</v>
      </c>
      <c r="D1324">
        <v>2</v>
      </c>
      <c r="E1324">
        <v>49.92</v>
      </c>
      <c r="F1324">
        <v>24.96</v>
      </c>
      <c r="G1324" t="s">
        <v>131</v>
      </c>
    </row>
    <row r="1325" spans="1:7">
      <c r="A1325" t="s">
        <v>1</v>
      </c>
      <c r="B1325">
        <v>571441</v>
      </c>
      <c r="C1325">
        <v>22414</v>
      </c>
      <c r="D1325">
        <v>3</v>
      </c>
      <c r="E1325">
        <v>47.37</v>
      </c>
      <c r="F1325">
        <v>15.79</v>
      </c>
      <c r="G1325" t="s">
        <v>131</v>
      </c>
    </row>
    <row r="1326" spans="1:7">
      <c r="A1326" t="s">
        <v>2</v>
      </c>
      <c r="B1326">
        <v>567656</v>
      </c>
      <c r="C1326">
        <v>22414</v>
      </c>
      <c r="D1326">
        <v>1</v>
      </c>
      <c r="E1326">
        <v>15.79</v>
      </c>
      <c r="F1326">
        <v>15.79</v>
      </c>
      <c r="G1326" t="s">
        <v>131</v>
      </c>
    </row>
    <row r="1327" spans="1:7">
      <c r="A1327" t="s">
        <v>2</v>
      </c>
      <c r="B1327">
        <v>568346</v>
      </c>
      <c r="C1327">
        <v>22414</v>
      </c>
      <c r="D1327">
        <v>1</v>
      </c>
      <c r="E1327">
        <v>15.79</v>
      </c>
      <c r="F1327">
        <v>15.79</v>
      </c>
      <c r="G1327" t="s">
        <v>131</v>
      </c>
    </row>
    <row r="1328" spans="1:7">
      <c r="A1328" t="s">
        <v>0</v>
      </c>
      <c r="B1328">
        <v>575607</v>
      </c>
      <c r="C1328">
        <v>22414</v>
      </c>
      <c r="D1328">
        <v>1</v>
      </c>
      <c r="E1328">
        <v>15.79</v>
      </c>
      <c r="F1328">
        <v>15.79</v>
      </c>
      <c r="G1328" t="s">
        <v>132</v>
      </c>
    </row>
    <row r="1329" spans="1:7">
      <c r="A1329" t="s">
        <v>0</v>
      </c>
      <c r="B1329">
        <v>576339</v>
      </c>
      <c r="C1329">
        <v>22414</v>
      </c>
      <c r="D1329">
        <v>1</v>
      </c>
      <c r="E1329">
        <v>15.79</v>
      </c>
      <c r="F1329">
        <v>15.79</v>
      </c>
      <c r="G1329" t="s">
        <v>132</v>
      </c>
    </row>
    <row r="1330" spans="1:7">
      <c r="A1330" t="s">
        <v>0</v>
      </c>
      <c r="B1330">
        <v>579196</v>
      </c>
      <c r="C1330">
        <v>22414</v>
      </c>
      <c r="D1330">
        <v>1</v>
      </c>
      <c r="E1330">
        <v>15.79</v>
      </c>
      <c r="F1330">
        <v>15.79</v>
      </c>
      <c r="G1330" t="s">
        <v>132</v>
      </c>
    </row>
    <row r="1331" spans="1:7">
      <c r="A1331" t="s">
        <v>4</v>
      </c>
      <c r="B1331">
        <v>561633</v>
      </c>
      <c r="C1331">
        <v>22423</v>
      </c>
      <c r="D1331">
        <v>192</v>
      </c>
      <c r="E1331">
        <v>2102.3999999999996</v>
      </c>
      <c r="F1331">
        <v>10.949999999999998</v>
      </c>
      <c r="G1331" t="s">
        <v>131</v>
      </c>
    </row>
    <row r="1332" spans="1:7">
      <c r="A1332" t="s">
        <v>10</v>
      </c>
      <c r="B1332">
        <v>540401</v>
      </c>
      <c r="C1332">
        <v>22423</v>
      </c>
      <c r="D1332">
        <v>48</v>
      </c>
      <c r="E1332">
        <v>525.59999999999991</v>
      </c>
      <c r="F1332">
        <v>10.949999999999998</v>
      </c>
      <c r="G1332" t="s">
        <v>131</v>
      </c>
    </row>
    <row r="1333" spans="1:7">
      <c r="A1333" t="s">
        <v>10</v>
      </c>
      <c r="B1333">
        <v>541093</v>
      </c>
      <c r="C1333">
        <v>22423</v>
      </c>
      <c r="D1333">
        <v>48</v>
      </c>
      <c r="E1333">
        <v>525.59999999999991</v>
      </c>
      <c r="F1333">
        <v>10.949999999999998</v>
      </c>
      <c r="G1333" t="s">
        <v>131</v>
      </c>
    </row>
    <row r="1334" spans="1:7">
      <c r="A1334" t="s">
        <v>9</v>
      </c>
      <c r="B1334">
        <v>544440</v>
      </c>
      <c r="C1334">
        <v>22423</v>
      </c>
      <c r="D1334">
        <v>48</v>
      </c>
      <c r="E1334">
        <v>525.59999999999991</v>
      </c>
      <c r="F1334">
        <v>10.949999999999998</v>
      </c>
      <c r="G1334" t="s">
        <v>131</v>
      </c>
    </row>
    <row r="1335" spans="1:7">
      <c r="A1335" t="s">
        <v>8</v>
      </c>
      <c r="B1335">
        <v>547419</v>
      </c>
      <c r="C1335">
        <v>22423</v>
      </c>
      <c r="D1335">
        <v>48</v>
      </c>
      <c r="E1335">
        <v>525.59999999999991</v>
      </c>
      <c r="F1335">
        <v>10.949999999999998</v>
      </c>
      <c r="G1335" t="s">
        <v>131</v>
      </c>
    </row>
    <row r="1336" spans="1:7">
      <c r="A1336" t="s">
        <v>8</v>
      </c>
      <c r="B1336">
        <v>548531</v>
      </c>
      <c r="C1336">
        <v>22423</v>
      </c>
      <c r="D1336">
        <v>48</v>
      </c>
      <c r="E1336">
        <v>525.59999999999991</v>
      </c>
      <c r="F1336">
        <v>10.949999999999998</v>
      </c>
      <c r="G1336" t="s">
        <v>131</v>
      </c>
    </row>
    <row r="1337" spans="1:7">
      <c r="A1337" t="s">
        <v>7</v>
      </c>
      <c r="B1337">
        <v>550754</v>
      </c>
      <c r="C1337">
        <v>22423</v>
      </c>
      <c r="D1337">
        <v>48</v>
      </c>
      <c r="E1337">
        <v>525.59999999999991</v>
      </c>
      <c r="F1337">
        <v>10.949999999999998</v>
      </c>
      <c r="G1337" t="s">
        <v>131</v>
      </c>
    </row>
    <row r="1338" spans="1:7">
      <c r="A1338" t="s">
        <v>3</v>
      </c>
      <c r="B1338">
        <v>563950</v>
      </c>
      <c r="C1338">
        <v>22423</v>
      </c>
      <c r="D1338">
        <v>48</v>
      </c>
      <c r="E1338">
        <v>525.59999999999991</v>
      </c>
      <c r="F1338">
        <v>10.949999999999998</v>
      </c>
      <c r="G1338" t="s">
        <v>131</v>
      </c>
    </row>
    <row r="1339" spans="1:7">
      <c r="A1339" t="s">
        <v>0</v>
      </c>
      <c r="B1339">
        <v>574319</v>
      </c>
      <c r="C1339">
        <v>22423</v>
      </c>
      <c r="D1339">
        <v>48</v>
      </c>
      <c r="E1339">
        <v>525.59999999999991</v>
      </c>
      <c r="F1339">
        <v>10.949999999999998</v>
      </c>
      <c r="G1339" t="s">
        <v>132</v>
      </c>
    </row>
    <row r="1340" spans="1:7">
      <c r="A1340" t="s">
        <v>8</v>
      </c>
      <c r="B1340">
        <v>548406</v>
      </c>
      <c r="C1340">
        <v>22423</v>
      </c>
      <c r="D1340">
        <v>24</v>
      </c>
      <c r="E1340">
        <v>262.79999999999995</v>
      </c>
      <c r="F1340">
        <v>10.949999999999998</v>
      </c>
      <c r="G1340" t="s">
        <v>131</v>
      </c>
    </row>
    <row r="1341" spans="1:7">
      <c r="A1341" t="s">
        <v>7</v>
      </c>
      <c r="B1341">
        <v>549539</v>
      </c>
      <c r="C1341">
        <v>22423</v>
      </c>
      <c r="D1341">
        <v>24</v>
      </c>
      <c r="E1341">
        <v>262.79999999999995</v>
      </c>
      <c r="F1341">
        <v>10.949999999999998</v>
      </c>
      <c r="G1341" t="s">
        <v>131</v>
      </c>
    </row>
    <row r="1342" spans="1:7">
      <c r="A1342" t="s">
        <v>7</v>
      </c>
      <c r="B1342">
        <v>551181</v>
      </c>
      <c r="C1342">
        <v>22423</v>
      </c>
      <c r="D1342">
        <v>24</v>
      </c>
      <c r="E1342">
        <v>262.79999999999995</v>
      </c>
      <c r="F1342">
        <v>10.949999999999998</v>
      </c>
      <c r="G1342" t="s">
        <v>131</v>
      </c>
    </row>
    <row r="1343" spans="1:7">
      <c r="A1343" t="s">
        <v>6</v>
      </c>
      <c r="B1343">
        <v>551976</v>
      </c>
      <c r="C1343">
        <v>22423</v>
      </c>
      <c r="D1343">
        <v>24</v>
      </c>
      <c r="E1343">
        <v>262.79999999999995</v>
      </c>
      <c r="F1343">
        <v>10.949999999999998</v>
      </c>
      <c r="G1343" t="s">
        <v>131</v>
      </c>
    </row>
    <row r="1344" spans="1:7">
      <c r="A1344" t="s">
        <v>5</v>
      </c>
      <c r="B1344">
        <v>557222</v>
      </c>
      <c r="C1344">
        <v>22423</v>
      </c>
      <c r="D1344">
        <v>24</v>
      </c>
      <c r="E1344">
        <v>262.79999999999995</v>
      </c>
      <c r="F1344">
        <v>10.949999999999998</v>
      </c>
      <c r="G1344" t="s">
        <v>131</v>
      </c>
    </row>
    <row r="1345" spans="1:7">
      <c r="A1345" t="s">
        <v>2</v>
      </c>
      <c r="B1345">
        <v>568671</v>
      </c>
      <c r="C1345">
        <v>22423</v>
      </c>
      <c r="D1345">
        <v>6</v>
      </c>
      <c r="E1345">
        <v>65.699999999999989</v>
      </c>
      <c r="F1345">
        <v>10.949999999999998</v>
      </c>
      <c r="G1345" t="s">
        <v>131</v>
      </c>
    </row>
    <row r="1346" spans="1:7">
      <c r="A1346" t="s">
        <v>0</v>
      </c>
      <c r="B1346">
        <v>578365</v>
      </c>
      <c r="C1346">
        <v>22423</v>
      </c>
      <c r="D1346">
        <v>6</v>
      </c>
      <c r="E1346">
        <v>65.699999999999989</v>
      </c>
      <c r="F1346">
        <v>10.949999999999998</v>
      </c>
      <c r="G1346" t="s">
        <v>132</v>
      </c>
    </row>
    <row r="1347" spans="1:7">
      <c r="A1347" t="s">
        <v>19</v>
      </c>
      <c r="B1347">
        <v>538191</v>
      </c>
      <c r="C1347">
        <v>22423</v>
      </c>
      <c r="D1347">
        <v>272</v>
      </c>
      <c r="E1347">
        <v>2978.3999999999996</v>
      </c>
      <c r="F1347">
        <v>10.95</v>
      </c>
      <c r="G1347" t="s">
        <v>131</v>
      </c>
    </row>
    <row r="1348" spans="1:7">
      <c r="A1348" t="s">
        <v>10</v>
      </c>
      <c r="B1348">
        <v>541220</v>
      </c>
      <c r="C1348">
        <v>22423</v>
      </c>
      <c r="D1348">
        <v>160</v>
      </c>
      <c r="E1348">
        <v>1752</v>
      </c>
      <c r="F1348">
        <v>10.95</v>
      </c>
      <c r="G1348" t="s">
        <v>131</v>
      </c>
    </row>
    <row r="1349" spans="1:7">
      <c r="A1349" t="s">
        <v>8</v>
      </c>
      <c r="B1349">
        <v>545341</v>
      </c>
      <c r="C1349">
        <v>22423</v>
      </c>
      <c r="D1349">
        <v>150</v>
      </c>
      <c r="E1349">
        <v>1642.5</v>
      </c>
      <c r="F1349">
        <v>10.95</v>
      </c>
      <c r="G1349" t="s">
        <v>131</v>
      </c>
    </row>
    <row r="1350" spans="1:7">
      <c r="A1350" t="s">
        <v>7</v>
      </c>
      <c r="B1350">
        <v>551259</v>
      </c>
      <c r="C1350">
        <v>22423</v>
      </c>
      <c r="D1350">
        <v>150</v>
      </c>
      <c r="E1350">
        <v>1642.5</v>
      </c>
      <c r="F1350">
        <v>10.95</v>
      </c>
      <c r="G1350" t="s">
        <v>131</v>
      </c>
    </row>
    <row r="1351" spans="1:7">
      <c r="A1351" t="s">
        <v>75</v>
      </c>
      <c r="B1351">
        <v>580873</v>
      </c>
      <c r="C1351">
        <v>22423</v>
      </c>
      <c r="D1351">
        <v>128</v>
      </c>
      <c r="E1351">
        <v>1401.6</v>
      </c>
      <c r="F1351">
        <v>10.95</v>
      </c>
      <c r="G1351" t="s">
        <v>132</v>
      </c>
    </row>
    <row r="1352" spans="1:7">
      <c r="A1352" t="s">
        <v>6</v>
      </c>
      <c r="B1352">
        <v>552888</v>
      </c>
      <c r="C1352">
        <v>22423</v>
      </c>
      <c r="D1352">
        <v>120</v>
      </c>
      <c r="E1352">
        <v>1314</v>
      </c>
      <c r="F1352">
        <v>10.95</v>
      </c>
      <c r="G1352" t="s">
        <v>131</v>
      </c>
    </row>
    <row r="1353" spans="1:7">
      <c r="A1353" t="s">
        <v>5</v>
      </c>
      <c r="B1353">
        <v>555490</v>
      </c>
      <c r="C1353">
        <v>22423</v>
      </c>
      <c r="D1353">
        <v>120</v>
      </c>
      <c r="E1353">
        <v>1314</v>
      </c>
      <c r="F1353">
        <v>10.95</v>
      </c>
      <c r="G1353" t="s">
        <v>131</v>
      </c>
    </row>
    <row r="1354" spans="1:7">
      <c r="A1354" t="s">
        <v>1</v>
      </c>
      <c r="B1354">
        <v>569570</v>
      </c>
      <c r="C1354">
        <v>22423</v>
      </c>
      <c r="D1354">
        <v>120</v>
      </c>
      <c r="E1354">
        <v>1314</v>
      </c>
      <c r="F1354">
        <v>10.95</v>
      </c>
      <c r="G1354" t="s">
        <v>131</v>
      </c>
    </row>
    <row r="1355" spans="1:7">
      <c r="A1355" t="s">
        <v>4</v>
      </c>
      <c r="B1355">
        <v>559941</v>
      </c>
      <c r="C1355">
        <v>22423</v>
      </c>
      <c r="D1355">
        <v>112</v>
      </c>
      <c r="E1355">
        <v>1226.3999999999999</v>
      </c>
      <c r="F1355">
        <v>10.95</v>
      </c>
      <c r="G1355" t="s">
        <v>131</v>
      </c>
    </row>
    <row r="1356" spans="1:7">
      <c r="A1356" t="s">
        <v>19</v>
      </c>
      <c r="B1356">
        <v>538998</v>
      </c>
      <c r="C1356">
        <v>22423</v>
      </c>
      <c r="D1356">
        <v>80</v>
      </c>
      <c r="E1356">
        <v>876</v>
      </c>
      <c r="F1356">
        <v>10.95</v>
      </c>
      <c r="G1356" t="s">
        <v>131</v>
      </c>
    </row>
    <row r="1357" spans="1:7">
      <c r="A1357" t="s">
        <v>1</v>
      </c>
      <c r="B1357">
        <v>569640</v>
      </c>
      <c r="C1357">
        <v>22423</v>
      </c>
      <c r="D1357">
        <v>80</v>
      </c>
      <c r="E1357">
        <v>876</v>
      </c>
      <c r="F1357">
        <v>10.95</v>
      </c>
      <c r="G1357" t="s">
        <v>131</v>
      </c>
    </row>
    <row r="1358" spans="1:7">
      <c r="A1358" t="s">
        <v>0</v>
      </c>
      <c r="B1358">
        <v>579284</v>
      </c>
      <c r="C1358">
        <v>22423</v>
      </c>
      <c r="D1358">
        <v>80</v>
      </c>
      <c r="E1358">
        <v>876</v>
      </c>
      <c r="F1358">
        <v>10.95</v>
      </c>
      <c r="G1358" t="s">
        <v>132</v>
      </c>
    </row>
    <row r="1359" spans="1:7">
      <c r="A1359" t="s">
        <v>9</v>
      </c>
      <c r="B1359">
        <v>543976</v>
      </c>
      <c r="C1359">
        <v>22423</v>
      </c>
      <c r="D1359">
        <v>72</v>
      </c>
      <c r="E1359">
        <v>788.4</v>
      </c>
      <c r="F1359">
        <v>10.95</v>
      </c>
      <c r="G1359" t="s">
        <v>131</v>
      </c>
    </row>
    <row r="1360" spans="1:7">
      <c r="A1360" t="s">
        <v>4</v>
      </c>
      <c r="B1360">
        <v>560925</v>
      </c>
      <c r="C1360">
        <v>22423</v>
      </c>
      <c r="D1360">
        <v>72</v>
      </c>
      <c r="E1360">
        <v>788.4</v>
      </c>
      <c r="F1360">
        <v>10.95</v>
      </c>
      <c r="G1360" t="s">
        <v>131</v>
      </c>
    </row>
    <row r="1361" spans="1:7">
      <c r="A1361" t="s">
        <v>0</v>
      </c>
      <c r="B1361">
        <v>574534</v>
      </c>
      <c r="C1361">
        <v>22423</v>
      </c>
      <c r="D1361">
        <v>72</v>
      </c>
      <c r="E1361">
        <v>788.4</v>
      </c>
      <c r="F1361">
        <v>10.95</v>
      </c>
      <c r="G1361" t="s">
        <v>132</v>
      </c>
    </row>
    <row r="1362" spans="1:7">
      <c r="A1362" t="s">
        <v>9</v>
      </c>
      <c r="B1362">
        <v>543989</v>
      </c>
      <c r="C1362">
        <v>22423</v>
      </c>
      <c r="D1362">
        <v>64</v>
      </c>
      <c r="E1362">
        <v>700.8</v>
      </c>
      <c r="F1362">
        <v>10.95</v>
      </c>
      <c r="G1362" t="s">
        <v>131</v>
      </c>
    </row>
    <row r="1363" spans="1:7">
      <c r="A1363" t="s">
        <v>9</v>
      </c>
      <c r="B1363">
        <v>544480</v>
      </c>
      <c r="C1363">
        <v>22423</v>
      </c>
      <c r="D1363">
        <v>64</v>
      </c>
      <c r="E1363">
        <v>700.8</v>
      </c>
      <c r="F1363">
        <v>10.95</v>
      </c>
      <c r="G1363" t="s">
        <v>131</v>
      </c>
    </row>
    <row r="1364" spans="1:7">
      <c r="A1364" t="s">
        <v>3</v>
      </c>
      <c r="B1364">
        <v>564045</v>
      </c>
      <c r="C1364">
        <v>22423</v>
      </c>
      <c r="D1364">
        <v>64</v>
      </c>
      <c r="E1364">
        <v>700.8</v>
      </c>
      <c r="F1364">
        <v>10.95</v>
      </c>
      <c r="G1364" t="s">
        <v>131</v>
      </c>
    </row>
    <row r="1365" spans="1:7">
      <c r="A1365" t="s">
        <v>1</v>
      </c>
      <c r="B1365">
        <v>572035</v>
      </c>
      <c r="C1365">
        <v>22423</v>
      </c>
      <c r="D1365">
        <v>64</v>
      </c>
      <c r="E1365">
        <v>700.8</v>
      </c>
      <c r="F1365">
        <v>10.95</v>
      </c>
      <c r="G1365" t="s">
        <v>131</v>
      </c>
    </row>
    <row r="1366" spans="1:7">
      <c r="A1366" t="s">
        <v>75</v>
      </c>
      <c r="B1366">
        <v>581179</v>
      </c>
      <c r="C1366">
        <v>22423</v>
      </c>
      <c r="D1366">
        <v>64</v>
      </c>
      <c r="E1366">
        <v>700.8</v>
      </c>
      <c r="F1366">
        <v>10.95</v>
      </c>
      <c r="G1366" t="s">
        <v>132</v>
      </c>
    </row>
    <row r="1367" spans="1:7">
      <c r="A1367" t="s">
        <v>7</v>
      </c>
      <c r="B1367">
        <v>549927</v>
      </c>
      <c r="C1367">
        <v>22423</v>
      </c>
      <c r="D1367">
        <v>60</v>
      </c>
      <c r="E1367">
        <v>657</v>
      </c>
      <c r="F1367">
        <v>10.95</v>
      </c>
      <c r="G1367" t="s">
        <v>131</v>
      </c>
    </row>
    <row r="1368" spans="1:7">
      <c r="A1368" t="s">
        <v>0</v>
      </c>
      <c r="B1368">
        <v>577168</v>
      </c>
      <c r="C1368">
        <v>22423</v>
      </c>
      <c r="D1368">
        <v>56</v>
      </c>
      <c r="E1368">
        <v>613.19999999999993</v>
      </c>
      <c r="F1368">
        <v>10.95</v>
      </c>
      <c r="G1368" t="s">
        <v>132</v>
      </c>
    </row>
    <row r="1369" spans="1:7">
      <c r="A1369" t="s">
        <v>2</v>
      </c>
      <c r="B1369">
        <v>568537</v>
      </c>
      <c r="C1369">
        <v>22423</v>
      </c>
      <c r="D1369">
        <v>40</v>
      </c>
      <c r="E1369">
        <v>438</v>
      </c>
      <c r="F1369">
        <v>10.95</v>
      </c>
      <c r="G1369" t="s">
        <v>131</v>
      </c>
    </row>
    <row r="1370" spans="1:7">
      <c r="A1370" t="s">
        <v>1</v>
      </c>
      <c r="B1370">
        <v>569724</v>
      </c>
      <c r="C1370">
        <v>22423</v>
      </c>
      <c r="D1370">
        <v>40</v>
      </c>
      <c r="E1370">
        <v>438</v>
      </c>
      <c r="F1370">
        <v>10.95</v>
      </c>
      <c r="G1370" t="s">
        <v>131</v>
      </c>
    </row>
    <row r="1371" spans="1:7">
      <c r="A1371" t="s">
        <v>5</v>
      </c>
      <c r="B1371">
        <v>555400</v>
      </c>
      <c r="C1371">
        <v>22423</v>
      </c>
      <c r="D1371">
        <v>39</v>
      </c>
      <c r="E1371">
        <v>427.04999999999995</v>
      </c>
      <c r="F1371">
        <v>10.95</v>
      </c>
      <c r="G1371" t="s">
        <v>131</v>
      </c>
    </row>
    <row r="1372" spans="1:7">
      <c r="A1372" t="s">
        <v>7</v>
      </c>
      <c r="B1372">
        <v>549936</v>
      </c>
      <c r="C1372">
        <v>22423</v>
      </c>
      <c r="D1372">
        <v>36</v>
      </c>
      <c r="E1372">
        <v>394.2</v>
      </c>
      <c r="F1372">
        <v>10.95</v>
      </c>
      <c r="G1372" t="s">
        <v>131</v>
      </c>
    </row>
    <row r="1373" spans="1:7">
      <c r="A1373" t="s">
        <v>6</v>
      </c>
      <c r="B1373">
        <v>552728</v>
      </c>
      <c r="C1373">
        <v>22423</v>
      </c>
      <c r="D1373">
        <v>36</v>
      </c>
      <c r="E1373">
        <v>394.2</v>
      </c>
      <c r="F1373">
        <v>10.95</v>
      </c>
      <c r="G1373" t="s">
        <v>131</v>
      </c>
    </row>
    <row r="1374" spans="1:7">
      <c r="A1374" t="s">
        <v>19</v>
      </c>
      <c r="B1374">
        <v>538174</v>
      </c>
      <c r="C1374">
        <v>22423</v>
      </c>
      <c r="D1374">
        <v>32</v>
      </c>
      <c r="E1374">
        <v>350.4</v>
      </c>
      <c r="F1374">
        <v>10.95</v>
      </c>
      <c r="G1374" t="s">
        <v>131</v>
      </c>
    </row>
    <row r="1375" spans="1:7">
      <c r="A1375" t="s">
        <v>19</v>
      </c>
      <c r="B1375">
        <v>538499</v>
      </c>
      <c r="C1375">
        <v>22423</v>
      </c>
      <c r="D1375">
        <v>32</v>
      </c>
      <c r="E1375">
        <v>350.4</v>
      </c>
      <c r="F1375">
        <v>10.95</v>
      </c>
      <c r="G1375" t="s">
        <v>131</v>
      </c>
    </row>
    <row r="1376" spans="1:7">
      <c r="A1376" t="s">
        <v>19</v>
      </c>
      <c r="B1376">
        <v>539092</v>
      </c>
      <c r="C1376">
        <v>22423</v>
      </c>
      <c r="D1376">
        <v>32</v>
      </c>
      <c r="E1376">
        <v>350.4</v>
      </c>
      <c r="F1376">
        <v>10.95</v>
      </c>
      <c r="G1376" t="s">
        <v>131</v>
      </c>
    </row>
    <row r="1377" spans="1:7">
      <c r="A1377" t="s">
        <v>19</v>
      </c>
      <c r="B1377">
        <v>539395</v>
      </c>
      <c r="C1377">
        <v>22423</v>
      </c>
      <c r="D1377">
        <v>32</v>
      </c>
      <c r="E1377">
        <v>350.4</v>
      </c>
      <c r="F1377">
        <v>10.95</v>
      </c>
      <c r="G1377" t="s">
        <v>131</v>
      </c>
    </row>
    <row r="1378" spans="1:7">
      <c r="A1378" t="s">
        <v>10</v>
      </c>
      <c r="B1378">
        <v>540345</v>
      </c>
      <c r="C1378">
        <v>22423</v>
      </c>
      <c r="D1378">
        <v>32</v>
      </c>
      <c r="E1378">
        <v>350.4</v>
      </c>
      <c r="F1378">
        <v>10.95</v>
      </c>
      <c r="G1378" t="s">
        <v>131</v>
      </c>
    </row>
    <row r="1379" spans="1:7">
      <c r="A1379" t="s">
        <v>10</v>
      </c>
      <c r="B1379">
        <v>541836</v>
      </c>
      <c r="C1379">
        <v>22423</v>
      </c>
      <c r="D1379">
        <v>32</v>
      </c>
      <c r="E1379">
        <v>350.4</v>
      </c>
      <c r="F1379">
        <v>10.95</v>
      </c>
      <c r="G1379" t="s">
        <v>131</v>
      </c>
    </row>
    <row r="1380" spans="1:7">
      <c r="A1380" t="s">
        <v>10</v>
      </c>
      <c r="B1380">
        <v>542106</v>
      </c>
      <c r="C1380">
        <v>22423</v>
      </c>
      <c r="D1380">
        <v>32</v>
      </c>
      <c r="E1380">
        <v>350.4</v>
      </c>
      <c r="F1380">
        <v>10.95</v>
      </c>
      <c r="G1380" t="s">
        <v>131</v>
      </c>
    </row>
    <row r="1381" spans="1:7">
      <c r="A1381" t="s">
        <v>9</v>
      </c>
      <c r="B1381">
        <v>543056</v>
      </c>
      <c r="C1381">
        <v>22423</v>
      </c>
      <c r="D1381">
        <v>32</v>
      </c>
      <c r="E1381">
        <v>350.4</v>
      </c>
      <c r="F1381">
        <v>10.95</v>
      </c>
      <c r="G1381" t="s">
        <v>131</v>
      </c>
    </row>
    <row r="1382" spans="1:7">
      <c r="A1382" t="s">
        <v>9</v>
      </c>
      <c r="B1382">
        <v>543673</v>
      </c>
      <c r="C1382">
        <v>22423</v>
      </c>
      <c r="D1382">
        <v>32</v>
      </c>
      <c r="E1382">
        <v>350.4</v>
      </c>
      <c r="F1382">
        <v>10.95</v>
      </c>
      <c r="G1382" t="s">
        <v>131</v>
      </c>
    </row>
    <row r="1383" spans="1:7">
      <c r="A1383" t="s">
        <v>9</v>
      </c>
      <c r="B1383">
        <v>544081</v>
      </c>
      <c r="C1383">
        <v>22423</v>
      </c>
      <c r="D1383">
        <v>32</v>
      </c>
      <c r="E1383">
        <v>350.4</v>
      </c>
      <c r="F1383">
        <v>10.95</v>
      </c>
      <c r="G1383" t="s">
        <v>131</v>
      </c>
    </row>
    <row r="1384" spans="1:7">
      <c r="A1384" t="s">
        <v>8</v>
      </c>
      <c r="B1384">
        <v>545475</v>
      </c>
      <c r="C1384">
        <v>22423</v>
      </c>
      <c r="D1384">
        <v>32</v>
      </c>
      <c r="E1384">
        <v>350.4</v>
      </c>
      <c r="F1384">
        <v>10.95</v>
      </c>
      <c r="G1384" t="s">
        <v>131</v>
      </c>
    </row>
    <row r="1385" spans="1:7">
      <c r="A1385" t="s">
        <v>8</v>
      </c>
      <c r="B1385">
        <v>546521</v>
      </c>
      <c r="C1385">
        <v>22423</v>
      </c>
      <c r="D1385">
        <v>32</v>
      </c>
      <c r="E1385">
        <v>350.4</v>
      </c>
      <c r="F1385">
        <v>10.95</v>
      </c>
      <c r="G1385" t="s">
        <v>131</v>
      </c>
    </row>
    <row r="1386" spans="1:7">
      <c r="A1386" t="s">
        <v>8</v>
      </c>
      <c r="B1386">
        <v>546920</v>
      </c>
      <c r="C1386">
        <v>22423</v>
      </c>
      <c r="D1386">
        <v>32</v>
      </c>
      <c r="E1386">
        <v>350.4</v>
      </c>
      <c r="F1386">
        <v>10.95</v>
      </c>
      <c r="G1386" t="s">
        <v>131</v>
      </c>
    </row>
    <row r="1387" spans="1:7">
      <c r="A1387" t="s">
        <v>8</v>
      </c>
      <c r="B1387">
        <v>547029</v>
      </c>
      <c r="C1387">
        <v>22423</v>
      </c>
      <c r="D1387">
        <v>32</v>
      </c>
      <c r="E1387">
        <v>350.4</v>
      </c>
      <c r="F1387">
        <v>10.95</v>
      </c>
      <c r="G1387" t="s">
        <v>131</v>
      </c>
    </row>
    <row r="1388" spans="1:7">
      <c r="A1388" t="s">
        <v>8</v>
      </c>
      <c r="B1388">
        <v>547516</v>
      </c>
      <c r="C1388">
        <v>22423</v>
      </c>
      <c r="D1388">
        <v>32</v>
      </c>
      <c r="E1388">
        <v>350.4</v>
      </c>
      <c r="F1388">
        <v>10.95</v>
      </c>
      <c r="G1388" t="s">
        <v>131</v>
      </c>
    </row>
    <row r="1389" spans="1:7">
      <c r="A1389" t="s">
        <v>8</v>
      </c>
      <c r="B1389">
        <v>547835</v>
      </c>
      <c r="C1389">
        <v>22423</v>
      </c>
      <c r="D1389">
        <v>32</v>
      </c>
      <c r="E1389">
        <v>350.4</v>
      </c>
      <c r="F1389">
        <v>10.95</v>
      </c>
      <c r="G1389" t="s">
        <v>131</v>
      </c>
    </row>
    <row r="1390" spans="1:7">
      <c r="A1390" t="s">
        <v>8</v>
      </c>
      <c r="B1390">
        <v>548011</v>
      </c>
      <c r="C1390">
        <v>22423</v>
      </c>
      <c r="D1390">
        <v>32</v>
      </c>
      <c r="E1390">
        <v>350.4</v>
      </c>
      <c r="F1390">
        <v>10.95</v>
      </c>
      <c r="G1390" t="s">
        <v>131</v>
      </c>
    </row>
    <row r="1391" spans="1:7">
      <c r="A1391" t="s">
        <v>7</v>
      </c>
      <c r="B1391">
        <v>549115</v>
      </c>
      <c r="C1391">
        <v>22423</v>
      </c>
      <c r="D1391">
        <v>32</v>
      </c>
      <c r="E1391">
        <v>350.4</v>
      </c>
      <c r="F1391">
        <v>10.95</v>
      </c>
      <c r="G1391" t="s">
        <v>131</v>
      </c>
    </row>
    <row r="1392" spans="1:7">
      <c r="A1392" t="s">
        <v>7</v>
      </c>
      <c r="B1392">
        <v>549284</v>
      </c>
      <c r="C1392">
        <v>22423</v>
      </c>
      <c r="D1392">
        <v>32</v>
      </c>
      <c r="E1392">
        <v>350.4</v>
      </c>
      <c r="F1392">
        <v>10.95</v>
      </c>
      <c r="G1392" t="s">
        <v>131</v>
      </c>
    </row>
    <row r="1393" spans="1:7">
      <c r="A1393" t="s">
        <v>7</v>
      </c>
      <c r="B1393">
        <v>549996</v>
      </c>
      <c r="C1393">
        <v>22423</v>
      </c>
      <c r="D1393">
        <v>32</v>
      </c>
      <c r="E1393">
        <v>350.4</v>
      </c>
      <c r="F1393">
        <v>10.95</v>
      </c>
      <c r="G1393" t="s">
        <v>131</v>
      </c>
    </row>
    <row r="1394" spans="1:7">
      <c r="A1394" t="s">
        <v>7</v>
      </c>
      <c r="B1394">
        <v>551258</v>
      </c>
      <c r="C1394">
        <v>22423</v>
      </c>
      <c r="D1394">
        <v>32</v>
      </c>
      <c r="E1394">
        <v>350.4</v>
      </c>
      <c r="F1394">
        <v>10.95</v>
      </c>
      <c r="G1394" t="s">
        <v>131</v>
      </c>
    </row>
    <row r="1395" spans="1:7">
      <c r="A1395" t="s">
        <v>6</v>
      </c>
      <c r="B1395">
        <v>553037</v>
      </c>
      <c r="C1395">
        <v>22423</v>
      </c>
      <c r="D1395">
        <v>32</v>
      </c>
      <c r="E1395">
        <v>350.4</v>
      </c>
      <c r="F1395">
        <v>10.95</v>
      </c>
      <c r="G1395" t="s">
        <v>131</v>
      </c>
    </row>
    <row r="1396" spans="1:7">
      <c r="A1396" t="s">
        <v>6</v>
      </c>
      <c r="B1396">
        <v>553834</v>
      </c>
      <c r="C1396">
        <v>22423</v>
      </c>
      <c r="D1396">
        <v>32</v>
      </c>
      <c r="E1396">
        <v>350.4</v>
      </c>
      <c r="F1396">
        <v>10.95</v>
      </c>
      <c r="G1396" t="s">
        <v>131</v>
      </c>
    </row>
    <row r="1397" spans="1:7">
      <c r="A1397" t="s">
        <v>6</v>
      </c>
      <c r="B1397">
        <v>554827</v>
      </c>
      <c r="C1397">
        <v>22423</v>
      </c>
      <c r="D1397">
        <v>32</v>
      </c>
      <c r="E1397">
        <v>350.4</v>
      </c>
      <c r="F1397">
        <v>10.95</v>
      </c>
      <c r="G1397" t="s">
        <v>131</v>
      </c>
    </row>
    <row r="1398" spans="1:7">
      <c r="A1398" t="s">
        <v>6</v>
      </c>
      <c r="B1398">
        <v>554921</v>
      </c>
      <c r="C1398">
        <v>22423</v>
      </c>
      <c r="D1398">
        <v>32</v>
      </c>
      <c r="E1398">
        <v>350.4</v>
      </c>
      <c r="F1398">
        <v>10.95</v>
      </c>
      <c r="G1398" t="s">
        <v>131</v>
      </c>
    </row>
    <row r="1399" spans="1:7">
      <c r="A1399" t="s">
        <v>5</v>
      </c>
      <c r="B1399">
        <v>556323</v>
      </c>
      <c r="C1399">
        <v>22423</v>
      </c>
      <c r="D1399">
        <v>32</v>
      </c>
      <c r="E1399">
        <v>350.4</v>
      </c>
      <c r="F1399">
        <v>10.95</v>
      </c>
      <c r="G1399" t="s">
        <v>131</v>
      </c>
    </row>
    <row r="1400" spans="1:7">
      <c r="A1400" t="s">
        <v>5</v>
      </c>
      <c r="B1400">
        <v>556917</v>
      </c>
      <c r="C1400">
        <v>22423</v>
      </c>
      <c r="D1400">
        <v>32</v>
      </c>
      <c r="E1400">
        <v>350.4</v>
      </c>
      <c r="F1400">
        <v>10.95</v>
      </c>
      <c r="G1400" t="s">
        <v>131</v>
      </c>
    </row>
    <row r="1401" spans="1:7">
      <c r="A1401" t="s">
        <v>5</v>
      </c>
      <c r="B1401">
        <v>557572</v>
      </c>
      <c r="C1401">
        <v>22423</v>
      </c>
      <c r="D1401">
        <v>32</v>
      </c>
      <c r="E1401">
        <v>350.4</v>
      </c>
      <c r="F1401">
        <v>10.95</v>
      </c>
      <c r="G1401" t="s">
        <v>131</v>
      </c>
    </row>
    <row r="1402" spans="1:7">
      <c r="A1402" t="s">
        <v>4</v>
      </c>
      <c r="B1402">
        <v>559702</v>
      </c>
      <c r="C1402">
        <v>22423</v>
      </c>
      <c r="D1402">
        <v>32</v>
      </c>
      <c r="E1402">
        <v>350.4</v>
      </c>
      <c r="F1402">
        <v>10.95</v>
      </c>
      <c r="G1402" t="s">
        <v>131</v>
      </c>
    </row>
    <row r="1403" spans="1:7">
      <c r="A1403" t="s">
        <v>4</v>
      </c>
      <c r="B1403">
        <v>559948</v>
      </c>
      <c r="C1403">
        <v>22423</v>
      </c>
      <c r="D1403">
        <v>32</v>
      </c>
      <c r="E1403">
        <v>350.4</v>
      </c>
      <c r="F1403">
        <v>10.95</v>
      </c>
      <c r="G1403" t="s">
        <v>131</v>
      </c>
    </row>
    <row r="1404" spans="1:7">
      <c r="A1404" t="s">
        <v>4</v>
      </c>
      <c r="B1404">
        <v>560038</v>
      </c>
      <c r="C1404">
        <v>22423</v>
      </c>
      <c r="D1404">
        <v>32</v>
      </c>
      <c r="E1404">
        <v>350.4</v>
      </c>
      <c r="F1404">
        <v>10.95</v>
      </c>
      <c r="G1404" t="s">
        <v>131</v>
      </c>
    </row>
    <row r="1405" spans="1:7">
      <c r="A1405" t="s">
        <v>4</v>
      </c>
      <c r="B1405">
        <v>560792</v>
      </c>
      <c r="C1405">
        <v>22423</v>
      </c>
      <c r="D1405">
        <v>32</v>
      </c>
      <c r="E1405">
        <v>350.4</v>
      </c>
      <c r="F1405">
        <v>10.95</v>
      </c>
      <c r="G1405" t="s">
        <v>131</v>
      </c>
    </row>
    <row r="1406" spans="1:7">
      <c r="A1406" t="s">
        <v>4</v>
      </c>
      <c r="B1406">
        <v>561051</v>
      </c>
      <c r="C1406">
        <v>22423</v>
      </c>
      <c r="D1406">
        <v>32</v>
      </c>
      <c r="E1406">
        <v>350.4</v>
      </c>
      <c r="F1406">
        <v>10.95</v>
      </c>
      <c r="G1406" t="s">
        <v>131</v>
      </c>
    </row>
    <row r="1407" spans="1:7">
      <c r="A1407" t="s">
        <v>4</v>
      </c>
      <c r="B1407">
        <v>561645</v>
      </c>
      <c r="C1407">
        <v>22423</v>
      </c>
      <c r="D1407">
        <v>32</v>
      </c>
      <c r="E1407">
        <v>350.4</v>
      </c>
      <c r="F1407">
        <v>10.95</v>
      </c>
      <c r="G1407" t="s">
        <v>131</v>
      </c>
    </row>
    <row r="1408" spans="1:7">
      <c r="A1408" t="s">
        <v>3</v>
      </c>
      <c r="B1408">
        <v>562374</v>
      </c>
      <c r="C1408">
        <v>22423</v>
      </c>
      <c r="D1408">
        <v>32</v>
      </c>
      <c r="E1408">
        <v>350.4</v>
      </c>
      <c r="F1408">
        <v>10.95</v>
      </c>
      <c r="G1408" t="s">
        <v>131</v>
      </c>
    </row>
    <row r="1409" spans="1:7">
      <c r="A1409" t="s">
        <v>3</v>
      </c>
      <c r="B1409">
        <v>563076</v>
      </c>
      <c r="C1409">
        <v>22423</v>
      </c>
      <c r="D1409">
        <v>32</v>
      </c>
      <c r="E1409">
        <v>350.4</v>
      </c>
      <c r="F1409">
        <v>10.95</v>
      </c>
      <c r="G1409" t="s">
        <v>131</v>
      </c>
    </row>
    <row r="1410" spans="1:7">
      <c r="A1410" t="s">
        <v>3</v>
      </c>
      <c r="B1410">
        <v>563614</v>
      </c>
      <c r="C1410">
        <v>22423</v>
      </c>
      <c r="D1410">
        <v>32</v>
      </c>
      <c r="E1410">
        <v>350.4</v>
      </c>
      <c r="F1410">
        <v>10.95</v>
      </c>
      <c r="G1410" t="s">
        <v>131</v>
      </c>
    </row>
    <row r="1411" spans="1:7">
      <c r="A1411" t="s">
        <v>3</v>
      </c>
      <c r="B1411">
        <v>563623</v>
      </c>
      <c r="C1411">
        <v>22423</v>
      </c>
      <c r="D1411">
        <v>32</v>
      </c>
      <c r="E1411">
        <v>350.4</v>
      </c>
      <c r="F1411">
        <v>10.95</v>
      </c>
      <c r="G1411" t="s">
        <v>131</v>
      </c>
    </row>
    <row r="1412" spans="1:7">
      <c r="A1412" t="s">
        <v>2</v>
      </c>
      <c r="B1412">
        <v>566257</v>
      </c>
      <c r="C1412">
        <v>22423</v>
      </c>
      <c r="D1412">
        <v>32</v>
      </c>
      <c r="E1412">
        <v>350.4</v>
      </c>
      <c r="F1412">
        <v>10.95</v>
      </c>
      <c r="G1412" t="s">
        <v>131</v>
      </c>
    </row>
    <row r="1413" spans="1:7">
      <c r="A1413" t="s">
        <v>2</v>
      </c>
      <c r="B1413">
        <v>566576</v>
      </c>
      <c r="C1413">
        <v>22423</v>
      </c>
      <c r="D1413">
        <v>32</v>
      </c>
      <c r="E1413">
        <v>350.4</v>
      </c>
      <c r="F1413">
        <v>10.95</v>
      </c>
      <c r="G1413" t="s">
        <v>131</v>
      </c>
    </row>
    <row r="1414" spans="1:7">
      <c r="A1414" t="s">
        <v>2</v>
      </c>
      <c r="B1414">
        <v>568781</v>
      </c>
      <c r="C1414">
        <v>22423</v>
      </c>
      <c r="D1414">
        <v>32</v>
      </c>
      <c r="E1414">
        <v>350.4</v>
      </c>
      <c r="F1414">
        <v>10.95</v>
      </c>
      <c r="G1414" t="s">
        <v>131</v>
      </c>
    </row>
    <row r="1415" spans="1:7">
      <c r="A1415" t="s">
        <v>1</v>
      </c>
      <c r="B1415">
        <v>569407</v>
      </c>
      <c r="C1415">
        <v>22423</v>
      </c>
      <c r="D1415">
        <v>32</v>
      </c>
      <c r="E1415">
        <v>350.4</v>
      </c>
      <c r="F1415">
        <v>10.95</v>
      </c>
      <c r="G1415" t="s">
        <v>131</v>
      </c>
    </row>
    <row r="1416" spans="1:7">
      <c r="A1416" t="s">
        <v>1</v>
      </c>
      <c r="B1416">
        <v>571255</v>
      </c>
      <c r="C1416">
        <v>22423</v>
      </c>
      <c r="D1416">
        <v>32</v>
      </c>
      <c r="E1416">
        <v>350.4</v>
      </c>
      <c r="F1416">
        <v>10.95</v>
      </c>
      <c r="G1416" t="s">
        <v>131</v>
      </c>
    </row>
    <row r="1417" spans="1:7">
      <c r="A1417" t="s">
        <v>1</v>
      </c>
      <c r="B1417">
        <v>571446</v>
      </c>
      <c r="C1417">
        <v>22423</v>
      </c>
      <c r="D1417">
        <v>32</v>
      </c>
      <c r="E1417">
        <v>350.4</v>
      </c>
      <c r="F1417">
        <v>10.95</v>
      </c>
      <c r="G1417" t="s">
        <v>131</v>
      </c>
    </row>
    <row r="1418" spans="1:7">
      <c r="A1418" t="s">
        <v>1</v>
      </c>
      <c r="B1418">
        <v>571864</v>
      </c>
      <c r="C1418">
        <v>22423</v>
      </c>
      <c r="D1418">
        <v>32</v>
      </c>
      <c r="E1418">
        <v>350.4</v>
      </c>
      <c r="F1418">
        <v>10.95</v>
      </c>
      <c r="G1418" t="s">
        <v>131</v>
      </c>
    </row>
    <row r="1419" spans="1:7">
      <c r="A1419" t="s">
        <v>1</v>
      </c>
      <c r="B1419">
        <v>573263</v>
      </c>
      <c r="C1419">
        <v>22423</v>
      </c>
      <c r="D1419">
        <v>32</v>
      </c>
      <c r="E1419">
        <v>350.4</v>
      </c>
      <c r="F1419">
        <v>10.95</v>
      </c>
      <c r="G1419" t="s">
        <v>131</v>
      </c>
    </row>
    <row r="1420" spans="1:7">
      <c r="A1420" t="s">
        <v>0</v>
      </c>
      <c r="B1420">
        <v>577718</v>
      </c>
      <c r="C1420">
        <v>22423</v>
      </c>
      <c r="D1420">
        <v>32</v>
      </c>
      <c r="E1420">
        <v>350.4</v>
      </c>
      <c r="F1420">
        <v>10.95</v>
      </c>
      <c r="G1420" t="s">
        <v>132</v>
      </c>
    </row>
    <row r="1421" spans="1:7">
      <c r="A1421" t="s">
        <v>0</v>
      </c>
      <c r="B1421">
        <v>578626</v>
      </c>
      <c r="C1421">
        <v>22423</v>
      </c>
      <c r="D1421">
        <v>32</v>
      </c>
      <c r="E1421">
        <v>350.4</v>
      </c>
      <c r="F1421">
        <v>10.95</v>
      </c>
      <c r="G1421" t="s">
        <v>132</v>
      </c>
    </row>
    <row r="1422" spans="1:7">
      <c r="A1422" t="s">
        <v>75</v>
      </c>
      <c r="B1422">
        <v>581175</v>
      </c>
      <c r="C1422">
        <v>22423</v>
      </c>
      <c r="D1422">
        <v>32</v>
      </c>
      <c r="E1422">
        <v>350.4</v>
      </c>
      <c r="F1422">
        <v>10.95</v>
      </c>
      <c r="G1422" t="s">
        <v>132</v>
      </c>
    </row>
    <row r="1423" spans="1:7">
      <c r="A1423" t="s">
        <v>3</v>
      </c>
      <c r="B1423">
        <v>562286</v>
      </c>
      <c r="C1423">
        <v>22423</v>
      </c>
      <c r="D1423">
        <v>30</v>
      </c>
      <c r="E1423">
        <v>328.5</v>
      </c>
      <c r="F1423">
        <v>10.95</v>
      </c>
      <c r="G1423" t="s">
        <v>131</v>
      </c>
    </row>
    <row r="1424" spans="1:7">
      <c r="A1424" t="s">
        <v>4</v>
      </c>
      <c r="B1424">
        <v>560580</v>
      </c>
      <c r="C1424">
        <v>22423</v>
      </c>
      <c r="D1424">
        <v>22</v>
      </c>
      <c r="E1424">
        <v>240.89999999999998</v>
      </c>
      <c r="F1424">
        <v>10.95</v>
      </c>
      <c r="G1424" t="s">
        <v>131</v>
      </c>
    </row>
    <row r="1425" spans="1:7">
      <c r="A1425" t="s">
        <v>1</v>
      </c>
      <c r="B1425">
        <v>570227</v>
      </c>
      <c r="C1425">
        <v>22423</v>
      </c>
      <c r="D1425">
        <v>20</v>
      </c>
      <c r="E1425">
        <v>219</v>
      </c>
      <c r="F1425">
        <v>10.95</v>
      </c>
      <c r="G1425" t="s">
        <v>131</v>
      </c>
    </row>
    <row r="1426" spans="1:7">
      <c r="A1426" t="s">
        <v>1</v>
      </c>
      <c r="B1426">
        <v>571281</v>
      </c>
      <c r="C1426">
        <v>22423</v>
      </c>
      <c r="D1426">
        <v>17</v>
      </c>
      <c r="E1426">
        <v>186.14999999999998</v>
      </c>
      <c r="F1426">
        <v>10.95</v>
      </c>
      <c r="G1426" t="s">
        <v>131</v>
      </c>
    </row>
    <row r="1427" spans="1:7">
      <c r="A1427" t="s">
        <v>0</v>
      </c>
      <c r="B1427">
        <v>578305</v>
      </c>
      <c r="C1427">
        <v>22423</v>
      </c>
      <c r="D1427">
        <v>17</v>
      </c>
      <c r="E1427">
        <v>186.14999999999998</v>
      </c>
      <c r="F1427">
        <v>10.95</v>
      </c>
      <c r="G1427" t="s">
        <v>132</v>
      </c>
    </row>
    <row r="1428" spans="1:7">
      <c r="A1428" t="s">
        <v>19</v>
      </c>
      <c r="B1428">
        <v>537806</v>
      </c>
      <c r="C1428">
        <v>22423</v>
      </c>
      <c r="D1428">
        <v>16</v>
      </c>
      <c r="E1428">
        <v>175.2</v>
      </c>
      <c r="F1428">
        <v>10.95</v>
      </c>
      <c r="G1428" t="s">
        <v>131</v>
      </c>
    </row>
    <row r="1429" spans="1:7">
      <c r="A1429" t="s">
        <v>19</v>
      </c>
      <c r="B1429">
        <v>537884</v>
      </c>
      <c r="C1429">
        <v>22423</v>
      </c>
      <c r="D1429">
        <v>16</v>
      </c>
      <c r="E1429">
        <v>175.2</v>
      </c>
      <c r="F1429">
        <v>10.95</v>
      </c>
      <c r="G1429" t="s">
        <v>131</v>
      </c>
    </row>
    <row r="1430" spans="1:7">
      <c r="A1430" t="s">
        <v>19</v>
      </c>
      <c r="B1430">
        <v>537887</v>
      </c>
      <c r="C1430">
        <v>22423</v>
      </c>
      <c r="D1430">
        <v>16</v>
      </c>
      <c r="E1430">
        <v>175.2</v>
      </c>
      <c r="F1430">
        <v>10.95</v>
      </c>
      <c r="G1430" t="s">
        <v>131</v>
      </c>
    </row>
    <row r="1431" spans="1:7">
      <c r="A1431" t="s">
        <v>19</v>
      </c>
      <c r="B1431">
        <v>537901</v>
      </c>
      <c r="C1431">
        <v>22423</v>
      </c>
      <c r="D1431">
        <v>16</v>
      </c>
      <c r="E1431">
        <v>175.2</v>
      </c>
      <c r="F1431">
        <v>10.95</v>
      </c>
      <c r="G1431" t="s">
        <v>131</v>
      </c>
    </row>
    <row r="1432" spans="1:7">
      <c r="A1432" t="s">
        <v>19</v>
      </c>
      <c r="B1432">
        <v>538009</v>
      </c>
      <c r="C1432">
        <v>22423</v>
      </c>
      <c r="D1432">
        <v>16</v>
      </c>
      <c r="E1432">
        <v>175.2</v>
      </c>
      <c r="F1432">
        <v>10.95</v>
      </c>
      <c r="G1432" t="s">
        <v>131</v>
      </c>
    </row>
    <row r="1433" spans="1:7">
      <c r="A1433" t="s">
        <v>19</v>
      </c>
      <c r="B1433">
        <v>538503</v>
      </c>
      <c r="C1433">
        <v>22423</v>
      </c>
      <c r="D1433">
        <v>16</v>
      </c>
      <c r="E1433">
        <v>175.2</v>
      </c>
      <c r="F1433">
        <v>10.95</v>
      </c>
      <c r="G1433" t="s">
        <v>131</v>
      </c>
    </row>
    <row r="1434" spans="1:7">
      <c r="A1434" t="s">
        <v>19</v>
      </c>
      <c r="B1434">
        <v>538641</v>
      </c>
      <c r="C1434">
        <v>22423</v>
      </c>
      <c r="D1434">
        <v>16</v>
      </c>
      <c r="E1434">
        <v>175.2</v>
      </c>
      <c r="F1434">
        <v>10.95</v>
      </c>
      <c r="G1434" t="s">
        <v>131</v>
      </c>
    </row>
    <row r="1435" spans="1:7">
      <c r="A1435" t="s">
        <v>19</v>
      </c>
      <c r="B1435">
        <v>538687</v>
      </c>
      <c r="C1435">
        <v>22423</v>
      </c>
      <c r="D1435">
        <v>16</v>
      </c>
      <c r="E1435">
        <v>175.2</v>
      </c>
      <c r="F1435">
        <v>10.95</v>
      </c>
      <c r="G1435" t="s">
        <v>131</v>
      </c>
    </row>
    <row r="1436" spans="1:7">
      <c r="A1436" t="s">
        <v>19</v>
      </c>
      <c r="B1436">
        <v>538945</v>
      </c>
      <c r="C1436">
        <v>22423</v>
      </c>
      <c r="D1436">
        <v>16</v>
      </c>
      <c r="E1436">
        <v>175.2</v>
      </c>
      <c r="F1436">
        <v>10.95</v>
      </c>
      <c r="G1436" t="s">
        <v>131</v>
      </c>
    </row>
    <row r="1437" spans="1:7">
      <c r="A1437" t="s">
        <v>19</v>
      </c>
      <c r="B1437">
        <v>538996</v>
      </c>
      <c r="C1437">
        <v>22423</v>
      </c>
      <c r="D1437">
        <v>16</v>
      </c>
      <c r="E1437">
        <v>175.2</v>
      </c>
      <c r="F1437">
        <v>10.95</v>
      </c>
      <c r="G1437" t="s">
        <v>131</v>
      </c>
    </row>
    <row r="1438" spans="1:7">
      <c r="A1438" t="s">
        <v>19</v>
      </c>
      <c r="B1438">
        <v>538999</v>
      </c>
      <c r="C1438">
        <v>22423</v>
      </c>
      <c r="D1438">
        <v>16</v>
      </c>
      <c r="E1438">
        <v>175.2</v>
      </c>
      <c r="F1438">
        <v>10.95</v>
      </c>
      <c r="G1438" t="s">
        <v>131</v>
      </c>
    </row>
    <row r="1439" spans="1:7">
      <c r="A1439" t="s">
        <v>19</v>
      </c>
      <c r="B1439">
        <v>539275</v>
      </c>
      <c r="C1439">
        <v>22423</v>
      </c>
      <c r="D1439">
        <v>16</v>
      </c>
      <c r="E1439">
        <v>175.2</v>
      </c>
      <c r="F1439">
        <v>10.95</v>
      </c>
      <c r="G1439" t="s">
        <v>131</v>
      </c>
    </row>
    <row r="1440" spans="1:7">
      <c r="A1440" t="s">
        <v>19</v>
      </c>
      <c r="B1440">
        <v>539405</v>
      </c>
      <c r="C1440">
        <v>22423</v>
      </c>
      <c r="D1440">
        <v>16</v>
      </c>
      <c r="E1440">
        <v>175.2</v>
      </c>
      <c r="F1440">
        <v>10.95</v>
      </c>
      <c r="G1440" t="s">
        <v>131</v>
      </c>
    </row>
    <row r="1441" spans="1:7">
      <c r="A1441" t="s">
        <v>19</v>
      </c>
      <c r="B1441">
        <v>539443</v>
      </c>
      <c r="C1441">
        <v>22423</v>
      </c>
      <c r="D1441">
        <v>16</v>
      </c>
      <c r="E1441">
        <v>175.2</v>
      </c>
      <c r="F1441">
        <v>10.95</v>
      </c>
      <c r="G1441" t="s">
        <v>131</v>
      </c>
    </row>
    <row r="1442" spans="1:7">
      <c r="A1442" t="s">
        <v>19</v>
      </c>
      <c r="B1442">
        <v>539445</v>
      </c>
      <c r="C1442">
        <v>22423</v>
      </c>
      <c r="D1442">
        <v>16</v>
      </c>
      <c r="E1442">
        <v>175.2</v>
      </c>
      <c r="F1442">
        <v>10.95</v>
      </c>
      <c r="G1442" t="s">
        <v>131</v>
      </c>
    </row>
    <row r="1443" spans="1:7">
      <c r="A1443" t="s">
        <v>19</v>
      </c>
      <c r="B1443">
        <v>539564</v>
      </c>
      <c r="C1443">
        <v>22423</v>
      </c>
      <c r="D1443">
        <v>16</v>
      </c>
      <c r="E1443">
        <v>175.2</v>
      </c>
      <c r="F1443">
        <v>10.95</v>
      </c>
      <c r="G1443" t="s">
        <v>131</v>
      </c>
    </row>
    <row r="1444" spans="1:7">
      <c r="A1444" t="s">
        <v>19</v>
      </c>
      <c r="B1444">
        <v>539587</v>
      </c>
      <c r="C1444">
        <v>22423</v>
      </c>
      <c r="D1444">
        <v>16</v>
      </c>
      <c r="E1444">
        <v>175.2</v>
      </c>
      <c r="F1444">
        <v>10.95</v>
      </c>
      <c r="G1444" t="s">
        <v>131</v>
      </c>
    </row>
    <row r="1445" spans="1:7">
      <c r="A1445" t="s">
        <v>19</v>
      </c>
      <c r="B1445">
        <v>539630</v>
      </c>
      <c r="C1445">
        <v>22423</v>
      </c>
      <c r="D1445">
        <v>16</v>
      </c>
      <c r="E1445">
        <v>175.2</v>
      </c>
      <c r="F1445">
        <v>10.95</v>
      </c>
      <c r="G1445" t="s">
        <v>131</v>
      </c>
    </row>
    <row r="1446" spans="1:7">
      <c r="A1446" t="s">
        <v>10</v>
      </c>
      <c r="B1446">
        <v>540022</v>
      </c>
      <c r="C1446">
        <v>22423</v>
      </c>
      <c r="D1446">
        <v>16</v>
      </c>
      <c r="E1446">
        <v>175.2</v>
      </c>
      <c r="F1446">
        <v>10.95</v>
      </c>
      <c r="G1446" t="s">
        <v>131</v>
      </c>
    </row>
    <row r="1447" spans="1:7">
      <c r="A1447" t="s">
        <v>10</v>
      </c>
      <c r="B1447">
        <v>540183</v>
      </c>
      <c r="C1447">
        <v>22423</v>
      </c>
      <c r="D1447">
        <v>16</v>
      </c>
      <c r="E1447">
        <v>175.2</v>
      </c>
      <c r="F1447">
        <v>10.95</v>
      </c>
      <c r="G1447" t="s">
        <v>131</v>
      </c>
    </row>
    <row r="1448" spans="1:7">
      <c r="A1448" t="s">
        <v>10</v>
      </c>
      <c r="B1448">
        <v>540372</v>
      </c>
      <c r="C1448">
        <v>22423</v>
      </c>
      <c r="D1448">
        <v>16</v>
      </c>
      <c r="E1448">
        <v>175.2</v>
      </c>
      <c r="F1448">
        <v>10.95</v>
      </c>
      <c r="G1448" t="s">
        <v>131</v>
      </c>
    </row>
    <row r="1449" spans="1:7">
      <c r="A1449" t="s">
        <v>10</v>
      </c>
      <c r="B1449">
        <v>540396</v>
      </c>
      <c r="C1449">
        <v>22423</v>
      </c>
      <c r="D1449">
        <v>16</v>
      </c>
      <c r="E1449">
        <v>175.2</v>
      </c>
      <c r="F1449">
        <v>10.95</v>
      </c>
      <c r="G1449" t="s">
        <v>131</v>
      </c>
    </row>
    <row r="1450" spans="1:7">
      <c r="A1450" t="s">
        <v>10</v>
      </c>
      <c r="B1450">
        <v>540409</v>
      </c>
      <c r="C1450">
        <v>22423</v>
      </c>
      <c r="D1450">
        <v>16</v>
      </c>
      <c r="E1450">
        <v>175.2</v>
      </c>
      <c r="F1450">
        <v>10.95</v>
      </c>
      <c r="G1450" t="s">
        <v>131</v>
      </c>
    </row>
    <row r="1451" spans="1:7">
      <c r="A1451" t="s">
        <v>10</v>
      </c>
      <c r="B1451">
        <v>540464</v>
      </c>
      <c r="C1451">
        <v>22423</v>
      </c>
      <c r="D1451">
        <v>16</v>
      </c>
      <c r="E1451">
        <v>175.2</v>
      </c>
      <c r="F1451">
        <v>10.95</v>
      </c>
      <c r="G1451" t="s">
        <v>131</v>
      </c>
    </row>
    <row r="1452" spans="1:7">
      <c r="A1452" t="s">
        <v>10</v>
      </c>
      <c r="B1452">
        <v>540500</v>
      </c>
      <c r="C1452">
        <v>22423</v>
      </c>
      <c r="D1452">
        <v>16</v>
      </c>
      <c r="E1452">
        <v>175.2</v>
      </c>
      <c r="F1452">
        <v>10.95</v>
      </c>
      <c r="G1452" t="s">
        <v>131</v>
      </c>
    </row>
    <row r="1453" spans="1:7">
      <c r="A1453" t="s">
        <v>10</v>
      </c>
      <c r="B1453">
        <v>540568</v>
      </c>
      <c r="C1453">
        <v>22423</v>
      </c>
      <c r="D1453">
        <v>16</v>
      </c>
      <c r="E1453">
        <v>175.2</v>
      </c>
      <c r="F1453">
        <v>10.95</v>
      </c>
      <c r="G1453" t="s">
        <v>131</v>
      </c>
    </row>
    <row r="1454" spans="1:7">
      <c r="A1454" t="s">
        <v>10</v>
      </c>
      <c r="B1454">
        <v>540635</v>
      </c>
      <c r="C1454">
        <v>22423</v>
      </c>
      <c r="D1454">
        <v>16</v>
      </c>
      <c r="E1454">
        <v>175.2</v>
      </c>
      <c r="F1454">
        <v>10.95</v>
      </c>
      <c r="G1454" t="s">
        <v>131</v>
      </c>
    </row>
    <row r="1455" spans="1:7">
      <c r="A1455" t="s">
        <v>10</v>
      </c>
      <c r="B1455">
        <v>540801</v>
      </c>
      <c r="C1455">
        <v>22423</v>
      </c>
      <c r="D1455">
        <v>16</v>
      </c>
      <c r="E1455">
        <v>175.2</v>
      </c>
      <c r="F1455">
        <v>10.95</v>
      </c>
      <c r="G1455" t="s">
        <v>131</v>
      </c>
    </row>
    <row r="1456" spans="1:7">
      <c r="A1456" t="s">
        <v>10</v>
      </c>
      <c r="B1456">
        <v>540802</v>
      </c>
      <c r="C1456">
        <v>22423</v>
      </c>
      <c r="D1456">
        <v>16</v>
      </c>
      <c r="E1456">
        <v>175.2</v>
      </c>
      <c r="F1456">
        <v>10.95</v>
      </c>
      <c r="G1456" t="s">
        <v>131</v>
      </c>
    </row>
    <row r="1457" spans="1:7">
      <c r="A1457" t="s">
        <v>10</v>
      </c>
      <c r="B1457">
        <v>540951</v>
      </c>
      <c r="C1457">
        <v>22423</v>
      </c>
      <c r="D1457">
        <v>16</v>
      </c>
      <c r="E1457">
        <v>175.2</v>
      </c>
      <c r="F1457">
        <v>10.95</v>
      </c>
      <c r="G1457" t="s">
        <v>131</v>
      </c>
    </row>
    <row r="1458" spans="1:7">
      <c r="A1458" t="s">
        <v>10</v>
      </c>
      <c r="B1458">
        <v>541114</v>
      </c>
      <c r="C1458">
        <v>22423</v>
      </c>
      <c r="D1458">
        <v>16</v>
      </c>
      <c r="E1458">
        <v>175.2</v>
      </c>
      <c r="F1458">
        <v>10.95</v>
      </c>
      <c r="G1458" t="s">
        <v>131</v>
      </c>
    </row>
    <row r="1459" spans="1:7">
      <c r="A1459" t="s">
        <v>10</v>
      </c>
      <c r="B1459">
        <v>541172</v>
      </c>
      <c r="C1459">
        <v>22423</v>
      </c>
      <c r="D1459">
        <v>16</v>
      </c>
      <c r="E1459">
        <v>175.2</v>
      </c>
      <c r="F1459">
        <v>10.95</v>
      </c>
      <c r="G1459" t="s">
        <v>131</v>
      </c>
    </row>
    <row r="1460" spans="1:7">
      <c r="A1460" t="s">
        <v>10</v>
      </c>
      <c r="B1460">
        <v>541405</v>
      </c>
      <c r="C1460">
        <v>22423</v>
      </c>
      <c r="D1460">
        <v>16</v>
      </c>
      <c r="E1460">
        <v>175.2</v>
      </c>
      <c r="F1460">
        <v>10.95</v>
      </c>
      <c r="G1460" t="s">
        <v>131</v>
      </c>
    </row>
    <row r="1461" spans="1:7">
      <c r="A1461" t="s">
        <v>10</v>
      </c>
      <c r="B1461">
        <v>541430</v>
      </c>
      <c r="C1461">
        <v>22423</v>
      </c>
      <c r="D1461">
        <v>16</v>
      </c>
      <c r="E1461">
        <v>175.2</v>
      </c>
      <c r="F1461">
        <v>10.95</v>
      </c>
      <c r="G1461" t="s">
        <v>131</v>
      </c>
    </row>
    <row r="1462" spans="1:7">
      <c r="A1462" t="s">
        <v>10</v>
      </c>
      <c r="B1462">
        <v>541812</v>
      </c>
      <c r="C1462">
        <v>22423</v>
      </c>
      <c r="D1462">
        <v>16</v>
      </c>
      <c r="E1462">
        <v>175.2</v>
      </c>
      <c r="F1462">
        <v>10.95</v>
      </c>
      <c r="G1462" t="s">
        <v>131</v>
      </c>
    </row>
    <row r="1463" spans="1:7">
      <c r="A1463" t="s">
        <v>10</v>
      </c>
      <c r="B1463">
        <v>541874</v>
      </c>
      <c r="C1463">
        <v>22423</v>
      </c>
      <c r="D1463">
        <v>16</v>
      </c>
      <c r="E1463">
        <v>175.2</v>
      </c>
      <c r="F1463">
        <v>10.95</v>
      </c>
      <c r="G1463" t="s">
        <v>131</v>
      </c>
    </row>
    <row r="1464" spans="1:7">
      <c r="A1464" t="s">
        <v>10</v>
      </c>
      <c r="B1464">
        <v>541932</v>
      </c>
      <c r="C1464">
        <v>22423</v>
      </c>
      <c r="D1464">
        <v>16</v>
      </c>
      <c r="E1464">
        <v>175.2</v>
      </c>
      <c r="F1464">
        <v>10.95</v>
      </c>
      <c r="G1464" t="s">
        <v>131</v>
      </c>
    </row>
    <row r="1465" spans="1:7">
      <c r="A1465" t="s">
        <v>10</v>
      </c>
      <c r="B1465">
        <v>541965</v>
      </c>
      <c r="C1465">
        <v>22423</v>
      </c>
      <c r="D1465">
        <v>16</v>
      </c>
      <c r="E1465">
        <v>175.2</v>
      </c>
      <c r="F1465">
        <v>10.95</v>
      </c>
      <c r="G1465" t="s">
        <v>131</v>
      </c>
    </row>
    <row r="1466" spans="1:7">
      <c r="A1466" t="s">
        <v>10</v>
      </c>
      <c r="B1466">
        <v>542123</v>
      </c>
      <c r="C1466">
        <v>22423</v>
      </c>
      <c r="D1466">
        <v>16</v>
      </c>
      <c r="E1466">
        <v>175.2</v>
      </c>
      <c r="F1466">
        <v>10.95</v>
      </c>
      <c r="G1466" t="s">
        <v>131</v>
      </c>
    </row>
    <row r="1467" spans="1:7">
      <c r="A1467" t="s">
        <v>10</v>
      </c>
      <c r="B1467">
        <v>542134</v>
      </c>
      <c r="C1467">
        <v>22423</v>
      </c>
      <c r="D1467">
        <v>16</v>
      </c>
      <c r="E1467">
        <v>175.2</v>
      </c>
      <c r="F1467">
        <v>10.95</v>
      </c>
      <c r="G1467" t="s">
        <v>131</v>
      </c>
    </row>
    <row r="1468" spans="1:7">
      <c r="A1468" t="s">
        <v>10</v>
      </c>
      <c r="B1468">
        <v>542373</v>
      </c>
      <c r="C1468">
        <v>22423</v>
      </c>
      <c r="D1468">
        <v>16</v>
      </c>
      <c r="E1468">
        <v>175.2</v>
      </c>
      <c r="F1468">
        <v>10.95</v>
      </c>
      <c r="G1468" t="s">
        <v>131</v>
      </c>
    </row>
    <row r="1469" spans="1:7">
      <c r="A1469" t="s">
        <v>9</v>
      </c>
      <c r="B1469">
        <v>542994</v>
      </c>
      <c r="C1469">
        <v>22423</v>
      </c>
      <c r="D1469">
        <v>16</v>
      </c>
      <c r="E1469">
        <v>175.2</v>
      </c>
      <c r="F1469">
        <v>10.95</v>
      </c>
      <c r="G1469" t="s">
        <v>131</v>
      </c>
    </row>
    <row r="1470" spans="1:7">
      <c r="A1470" t="s">
        <v>9</v>
      </c>
      <c r="B1470">
        <v>543099</v>
      </c>
      <c r="C1470">
        <v>22423</v>
      </c>
      <c r="D1470">
        <v>16</v>
      </c>
      <c r="E1470">
        <v>175.2</v>
      </c>
      <c r="F1470">
        <v>10.95</v>
      </c>
      <c r="G1470" t="s">
        <v>131</v>
      </c>
    </row>
    <row r="1471" spans="1:7">
      <c r="A1471" t="s">
        <v>9</v>
      </c>
      <c r="B1471">
        <v>543232</v>
      </c>
      <c r="C1471">
        <v>22423</v>
      </c>
      <c r="D1471">
        <v>16</v>
      </c>
      <c r="E1471">
        <v>175.2</v>
      </c>
      <c r="F1471">
        <v>10.95</v>
      </c>
      <c r="G1471" t="s">
        <v>131</v>
      </c>
    </row>
    <row r="1472" spans="1:7">
      <c r="A1472" t="s">
        <v>9</v>
      </c>
      <c r="B1472">
        <v>543591</v>
      </c>
      <c r="C1472">
        <v>22423</v>
      </c>
      <c r="D1472">
        <v>16</v>
      </c>
      <c r="E1472">
        <v>175.2</v>
      </c>
      <c r="F1472">
        <v>10.95</v>
      </c>
      <c r="G1472" t="s">
        <v>131</v>
      </c>
    </row>
    <row r="1473" spans="1:7">
      <c r="A1473" t="s">
        <v>9</v>
      </c>
      <c r="B1473">
        <v>543754</v>
      </c>
      <c r="C1473">
        <v>22423</v>
      </c>
      <c r="D1473">
        <v>16</v>
      </c>
      <c r="E1473">
        <v>175.2</v>
      </c>
      <c r="F1473">
        <v>10.95</v>
      </c>
      <c r="G1473" t="s">
        <v>131</v>
      </c>
    </row>
    <row r="1474" spans="1:7">
      <c r="A1474" t="s">
        <v>9</v>
      </c>
      <c r="B1474">
        <v>543814</v>
      </c>
      <c r="C1474">
        <v>22423</v>
      </c>
      <c r="D1474">
        <v>16</v>
      </c>
      <c r="E1474">
        <v>175.2</v>
      </c>
      <c r="F1474">
        <v>10.95</v>
      </c>
      <c r="G1474" t="s">
        <v>131</v>
      </c>
    </row>
    <row r="1475" spans="1:7">
      <c r="A1475" t="s">
        <v>9</v>
      </c>
      <c r="B1475">
        <v>543828</v>
      </c>
      <c r="C1475">
        <v>22423</v>
      </c>
      <c r="D1475">
        <v>16</v>
      </c>
      <c r="E1475">
        <v>175.2</v>
      </c>
      <c r="F1475">
        <v>10.95</v>
      </c>
      <c r="G1475" t="s">
        <v>131</v>
      </c>
    </row>
    <row r="1476" spans="1:7">
      <c r="A1476" t="s">
        <v>9</v>
      </c>
      <c r="B1476">
        <v>543983</v>
      </c>
      <c r="C1476">
        <v>22423</v>
      </c>
      <c r="D1476">
        <v>16</v>
      </c>
      <c r="E1476">
        <v>175.2</v>
      </c>
      <c r="F1476">
        <v>10.95</v>
      </c>
      <c r="G1476" t="s">
        <v>131</v>
      </c>
    </row>
    <row r="1477" spans="1:7">
      <c r="A1477" t="s">
        <v>9</v>
      </c>
      <c r="B1477">
        <v>543987</v>
      </c>
      <c r="C1477">
        <v>22423</v>
      </c>
      <c r="D1477">
        <v>16</v>
      </c>
      <c r="E1477">
        <v>175.2</v>
      </c>
      <c r="F1477">
        <v>10.95</v>
      </c>
      <c r="G1477" t="s">
        <v>131</v>
      </c>
    </row>
    <row r="1478" spans="1:7">
      <c r="A1478" t="s">
        <v>9</v>
      </c>
      <c r="B1478">
        <v>544036</v>
      </c>
      <c r="C1478">
        <v>22423</v>
      </c>
      <c r="D1478">
        <v>16</v>
      </c>
      <c r="E1478">
        <v>175.2</v>
      </c>
      <c r="F1478">
        <v>10.95</v>
      </c>
      <c r="G1478" t="s">
        <v>131</v>
      </c>
    </row>
    <row r="1479" spans="1:7">
      <c r="A1479" t="s">
        <v>9</v>
      </c>
      <c r="B1479">
        <v>544098</v>
      </c>
      <c r="C1479">
        <v>22423</v>
      </c>
      <c r="D1479">
        <v>16</v>
      </c>
      <c r="E1479">
        <v>175.2</v>
      </c>
      <c r="F1479">
        <v>10.95</v>
      </c>
      <c r="G1479" t="s">
        <v>131</v>
      </c>
    </row>
    <row r="1480" spans="1:7">
      <c r="A1480" t="s">
        <v>9</v>
      </c>
      <c r="B1480">
        <v>544108</v>
      </c>
      <c r="C1480">
        <v>22423</v>
      </c>
      <c r="D1480">
        <v>16</v>
      </c>
      <c r="E1480">
        <v>175.2</v>
      </c>
      <c r="F1480">
        <v>10.95</v>
      </c>
      <c r="G1480" t="s">
        <v>131</v>
      </c>
    </row>
    <row r="1481" spans="1:7">
      <c r="A1481" t="s">
        <v>9</v>
      </c>
      <c r="B1481">
        <v>544282</v>
      </c>
      <c r="C1481">
        <v>22423</v>
      </c>
      <c r="D1481">
        <v>16</v>
      </c>
      <c r="E1481">
        <v>175.2</v>
      </c>
      <c r="F1481">
        <v>10.95</v>
      </c>
      <c r="G1481" t="s">
        <v>131</v>
      </c>
    </row>
    <row r="1482" spans="1:7">
      <c r="A1482" t="s">
        <v>9</v>
      </c>
      <c r="B1482">
        <v>544309</v>
      </c>
      <c r="C1482">
        <v>22423</v>
      </c>
      <c r="D1482">
        <v>16</v>
      </c>
      <c r="E1482">
        <v>175.2</v>
      </c>
      <c r="F1482">
        <v>10.95</v>
      </c>
      <c r="G1482" t="s">
        <v>131</v>
      </c>
    </row>
    <row r="1483" spans="1:7">
      <c r="A1483" t="s">
        <v>9</v>
      </c>
      <c r="B1483">
        <v>544602</v>
      </c>
      <c r="C1483">
        <v>22423</v>
      </c>
      <c r="D1483">
        <v>16</v>
      </c>
      <c r="E1483">
        <v>175.2</v>
      </c>
      <c r="F1483">
        <v>10.95</v>
      </c>
      <c r="G1483" t="s">
        <v>131</v>
      </c>
    </row>
    <row r="1484" spans="1:7">
      <c r="A1484" t="s">
        <v>9</v>
      </c>
      <c r="B1484">
        <v>544690</v>
      </c>
      <c r="C1484">
        <v>22423</v>
      </c>
      <c r="D1484">
        <v>16</v>
      </c>
      <c r="E1484">
        <v>175.2</v>
      </c>
      <c r="F1484">
        <v>10.95</v>
      </c>
      <c r="G1484" t="s">
        <v>131</v>
      </c>
    </row>
    <row r="1485" spans="1:7">
      <c r="A1485" t="s">
        <v>9</v>
      </c>
      <c r="B1485">
        <v>544833</v>
      </c>
      <c r="C1485">
        <v>22423</v>
      </c>
      <c r="D1485">
        <v>16</v>
      </c>
      <c r="E1485">
        <v>175.2</v>
      </c>
      <c r="F1485">
        <v>10.95</v>
      </c>
      <c r="G1485" t="s">
        <v>131</v>
      </c>
    </row>
    <row r="1486" spans="1:7">
      <c r="A1486" t="s">
        <v>9</v>
      </c>
      <c r="B1486">
        <v>544929</v>
      </c>
      <c r="C1486">
        <v>22423</v>
      </c>
      <c r="D1486">
        <v>16</v>
      </c>
      <c r="E1486">
        <v>175.2</v>
      </c>
      <c r="F1486">
        <v>10.95</v>
      </c>
      <c r="G1486" t="s">
        <v>131</v>
      </c>
    </row>
    <row r="1487" spans="1:7">
      <c r="A1487" t="s">
        <v>8</v>
      </c>
      <c r="B1487">
        <v>545339</v>
      </c>
      <c r="C1487">
        <v>22423</v>
      </c>
      <c r="D1487">
        <v>16</v>
      </c>
      <c r="E1487">
        <v>175.2</v>
      </c>
      <c r="F1487">
        <v>10.95</v>
      </c>
      <c r="G1487" t="s">
        <v>131</v>
      </c>
    </row>
    <row r="1488" spans="1:7">
      <c r="A1488" t="s">
        <v>8</v>
      </c>
      <c r="B1488">
        <v>545426</v>
      </c>
      <c r="C1488">
        <v>22423</v>
      </c>
      <c r="D1488">
        <v>16</v>
      </c>
      <c r="E1488">
        <v>175.2</v>
      </c>
      <c r="F1488">
        <v>10.95</v>
      </c>
      <c r="G1488" t="s">
        <v>131</v>
      </c>
    </row>
    <row r="1489" spans="1:7">
      <c r="A1489" t="s">
        <v>8</v>
      </c>
      <c r="B1489">
        <v>545670</v>
      </c>
      <c r="C1489">
        <v>22423</v>
      </c>
      <c r="D1489">
        <v>16</v>
      </c>
      <c r="E1489">
        <v>175.2</v>
      </c>
      <c r="F1489">
        <v>10.95</v>
      </c>
      <c r="G1489" t="s">
        <v>131</v>
      </c>
    </row>
    <row r="1490" spans="1:7">
      <c r="A1490" t="s">
        <v>8</v>
      </c>
      <c r="B1490">
        <v>545912</v>
      </c>
      <c r="C1490">
        <v>22423</v>
      </c>
      <c r="D1490">
        <v>16</v>
      </c>
      <c r="E1490">
        <v>175.2</v>
      </c>
      <c r="F1490">
        <v>10.95</v>
      </c>
      <c r="G1490" t="s">
        <v>131</v>
      </c>
    </row>
    <row r="1491" spans="1:7">
      <c r="A1491" t="s">
        <v>8</v>
      </c>
      <c r="B1491">
        <v>546001</v>
      </c>
      <c r="C1491">
        <v>22423</v>
      </c>
      <c r="D1491">
        <v>16</v>
      </c>
      <c r="E1491">
        <v>175.2</v>
      </c>
      <c r="F1491">
        <v>10.95</v>
      </c>
      <c r="G1491" t="s">
        <v>131</v>
      </c>
    </row>
    <row r="1492" spans="1:7">
      <c r="A1492" t="s">
        <v>8</v>
      </c>
      <c r="B1492">
        <v>546101</v>
      </c>
      <c r="C1492">
        <v>22423</v>
      </c>
      <c r="D1492">
        <v>16</v>
      </c>
      <c r="E1492">
        <v>175.2</v>
      </c>
      <c r="F1492">
        <v>10.95</v>
      </c>
      <c r="G1492" t="s">
        <v>131</v>
      </c>
    </row>
    <row r="1493" spans="1:7">
      <c r="A1493" t="s">
        <v>8</v>
      </c>
      <c r="B1493">
        <v>546103</v>
      </c>
      <c r="C1493">
        <v>22423</v>
      </c>
      <c r="D1493">
        <v>16</v>
      </c>
      <c r="E1493">
        <v>175.2</v>
      </c>
      <c r="F1493">
        <v>10.95</v>
      </c>
      <c r="G1493" t="s">
        <v>131</v>
      </c>
    </row>
    <row r="1494" spans="1:7">
      <c r="A1494" t="s">
        <v>8</v>
      </c>
      <c r="B1494">
        <v>546367</v>
      </c>
      <c r="C1494">
        <v>22423</v>
      </c>
      <c r="D1494">
        <v>16</v>
      </c>
      <c r="E1494">
        <v>175.2</v>
      </c>
      <c r="F1494">
        <v>10.95</v>
      </c>
      <c r="G1494" t="s">
        <v>131</v>
      </c>
    </row>
    <row r="1495" spans="1:7">
      <c r="A1495" t="s">
        <v>8</v>
      </c>
      <c r="B1495">
        <v>546385</v>
      </c>
      <c r="C1495">
        <v>22423</v>
      </c>
      <c r="D1495">
        <v>16</v>
      </c>
      <c r="E1495">
        <v>175.2</v>
      </c>
      <c r="F1495">
        <v>10.95</v>
      </c>
      <c r="G1495" t="s">
        <v>131</v>
      </c>
    </row>
    <row r="1496" spans="1:7">
      <c r="A1496" t="s">
        <v>8</v>
      </c>
      <c r="B1496">
        <v>546739</v>
      </c>
      <c r="C1496">
        <v>22423</v>
      </c>
      <c r="D1496">
        <v>16</v>
      </c>
      <c r="E1496">
        <v>175.2</v>
      </c>
      <c r="F1496">
        <v>10.95</v>
      </c>
      <c r="G1496" t="s">
        <v>131</v>
      </c>
    </row>
    <row r="1497" spans="1:7">
      <c r="A1497" t="s">
        <v>8</v>
      </c>
      <c r="B1497">
        <v>546768</v>
      </c>
      <c r="C1497">
        <v>22423</v>
      </c>
      <c r="D1497">
        <v>16</v>
      </c>
      <c r="E1497">
        <v>175.2</v>
      </c>
      <c r="F1497">
        <v>10.95</v>
      </c>
      <c r="G1497" t="s">
        <v>131</v>
      </c>
    </row>
    <row r="1498" spans="1:7">
      <c r="A1498" t="s">
        <v>8</v>
      </c>
      <c r="B1498">
        <v>546785</v>
      </c>
      <c r="C1498">
        <v>22423</v>
      </c>
      <c r="D1498">
        <v>16</v>
      </c>
      <c r="E1498">
        <v>175.2</v>
      </c>
      <c r="F1498">
        <v>10.95</v>
      </c>
      <c r="G1498" t="s">
        <v>131</v>
      </c>
    </row>
    <row r="1499" spans="1:7">
      <c r="A1499" t="s">
        <v>8</v>
      </c>
      <c r="B1499">
        <v>546874</v>
      </c>
      <c r="C1499">
        <v>22423</v>
      </c>
      <c r="D1499">
        <v>16</v>
      </c>
      <c r="E1499">
        <v>175.2</v>
      </c>
      <c r="F1499">
        <v>10.95</v>
      </c>
      <c r="G1499" t="s">
        <v>131</v>
      </c>
    </row>
    <row r="1500" spans="1:7">
      <c r="A1500" t="s">
        <v>8</v>
      </c>
      <c r="B1500">
        <v>546992</v>
      </c>
      <c r="C1500">
        <v>22423</v>
      </c>
      <c r="D1500">
        <v>16</v>
      </c>
      <c r="E1500">
        <v>175.2</v>
      </c>
      <c r="F1500">
        <v>10.95</v>
      </c>
      <c r="G1500" t="s">
        <v>131</v>
      </c>
    </row>
    <row r="1501" spans="1:7">
      <c r="A1501" t="s">
        <v>8</v>
      </c>
      <c r="B1501">
        <v>547201</v>
      </c>
      <c r="C1501">
        <v>22423</v>
      </c>
      <c r="D1501">
        <v>16</v>
      </c>
      <c r="E1501">
        <v>175.2</v>
      </c>
      <c r="F1501">
        <v>10.95</v>
      </c>
      <c r="G1501" t="s">
        <v>131</v>
      </c>
    </row>
    <row r="1502" spans="1:7">
      <c r="A1502" t="s">
        <v>8</v>
      </c>
      <c r="B1502">
        <v>547209</v>
      </c>
      <c r="C1502">
        <v>22423</v>
      </c>
      <c r="D1502">
        <v>16</v>
      </c>
      <c r="E1502">
        <v>175.2</v>
      </c>
      <c r="F1502">
        <v>10.95</v>
      </c>
      <c r="G1502" t="s">
        <v>131</v>
      </c>
    </row>
    <row r="1503" spans="1:7">
      <c r="A1503" t="s">
        <v>8</v>
      </c>
      <c r="B1503">
        <v>547360</v>
      </c>
      <c r="C1503">
        <v>22423</v>
      </c>
      <c r="D1503">
        <v>16</v>
      </c>
      <c r="E1503">
        <v>175.2</v>
      </c>
      <c r="F1503">
        <v>10.95</v>
      </c>
      <c r="G1503" t="s">
        <v>131</v>
      </c>
    </row>
    <row r="1504" spans="1:7">
      <c r="A1504" t="s">
        <v>8</v>
      </c>
      <c r="B1504">
        <v>547844</v>
      </c>
      <c r="C1504">
        <v>22423</v>
      </c>
      <c r="D1504">
        <v>16</v>
      </c>
      <c r="E1504">
        <v>175.2</v>
      </c>
      <c r="F1504">
        <v>10.95</v>
      </c>
      <c r="G1504" t="s">
        <v>131</v>
      </c>
    </row>
    <row r="1505" spans="1:7">
      <c r="A1505" t="s">
        <v>8</v>
      </c>
      <c r="B1505">
        <v>548257</v>
      </c>
      <c r="C1505">
        <v>22423</v>
      </c>
      <c r="D1505">
        <v>16</v>
      </c>
      <c r="E1505">
        <v>175.2</v>
      </c>
      <c r="F1505">
        <v>10.95</v>
      </c>
      <c r="G1505" t="s">
        <v>131</v>
      </c>
    </row>
    <row r="1506" spans="1:7">
      <c r="A1506" t="s">
        <v>8</v>
      </c>
      <c r="B1506">
        <v>548315</v>
      </c>
      <c r="C1506">
        <v>22423</v>
      </c>
      <c r="D1506">
        <v>16</v>
      </c>
      <c r="E1506">
        <v>175.2</v>
      </c>
      <c r="F1506">
        <v>10.95</v>
      </c>
      <c r="G1506" t="s">
        <v>131</v>
      </c>
    </row>
    <row r="1507" spans="1:7">
      <c r="A1507" t="s">
        <v>8</v>
      </c>
      <c r="B1507">
        <v>548320</v>
      </c>
      <c r="C1507">
        <v>22423</v>
      </c>
      <c r="D1507">
        <v>16</v>
      </c>
      <c r="E1507">
        <v>175.2</v>
      </c>
      <c r="F1507">
        <v>10.95</v>
      </c>
      <c r="G1507" t="s">
        <v>131</v>
      </c>
    </row>
    <row r="1508" spans="1:7">
      <c r="A1508" t="s">
        <v>8</v>
      </c>
      <c r="B1508">
        <v>548409</v>
      </c>
      <c r="C1508">
        <v>22423</v>
      </c>
      <c r="D1508">
        <v>16</v>
      </c>
      <c r="E1508">
        <v>175.2</v>
      </c>
      <c r="F1508">
        <v>10.95</v>
      </c>
      <c r="G1508" t="s">
        <v>131</v>
      </c>
    </row>
    <row r="1509" spans="1:7">
      <c r="A1509" t="s">
        <v>8</v>
      </c>
      <c r="B1509">
        <v>548493</v>
      </c>
      <c r="C1509">
        <v>22423</v>
      </c>
      <c r="D1509">
        <v>16</v>
      </c>
      <c r="E1509">
        <v>175.2</v>
      </c>
      <c r="F1509">
        <v>10.95</v>
      </c>
      <c r="G1509" t="s">
        <v>131</v>
      </c>
    </row>
    <row r="1510" spans="1:7">
      <c r="A1510" t="s">
        <v>7</v>
      </c>
      <c r="B1510">
        <v>548697</v>
      </c>
      <c r="C1510">
        <v>22423</v>
      </c>
      <c r="D1510">
        <v>16</v>
      </c>
      <c r="E1510">
        <v>175.2</v>
      </c>
      <c r="F1510">
        <v>10.95</v>
      </c>
      <c r="G1510" t="s">
        <v>131</v>
      </c>
    </row>
    <row r="1511" spans="1:7">
      <c r="A1511" t="s">
        <v>7</v>
      </c>
      <c r="B1511">
        <v>548806</v>
      </c>
      <c r="C1511">
        <v>22423</v>
      </c>
      <c r="D1511">
        <v>16</v>
      </c>
      <c r="E1511">
        <v>175.2</v>
      </c>
      <c r="F1511">
        <v>10.95</v>
      </c>
      <c r="G1511" t="s">
        <v>131</v>
      </c>
    </row>
    <row r="1512" spans="1:7">
      <c r="A1512" t="s">
        <v>7</v>
      </c>
      <c r="B1512">
        <v>549187</v>
      </c>
      <c r="C1512">
        <v>22423</v>
      </c>
      <c r="D1512">
        <v>16</v>
      </c>
      <c r="E1512">
        <v>175.2</v>
      </c>
      <c r="F1512">
        <v>10.95</v>
      </c>
      <c r="G1512" t="s">
        <v>131</v>
      </c>
    </row>
    <row r="1513" spans="1:7">
      <c r="A1513" t="s">
        <v>7</v>
      </c>
      <c r="B1513">
        <v>549280</v>
      </c>
      <c r="C1513">
        <v>22423</v>
      </c>
      <c r="D1513">
        <v>16</v>
      </c>
      <c r="E1513">
        <v>175.2</v>
      </c>
      <c r="F1513">
        <v>10.95</v>
      </c>
      <c r="G1513" t="s">
        <v>131</v>
      </c>
    </row>
    <row r="1514" spans="1:7">
      <c r="A1514" t="s">
        <v>7</v>
      </c>
      <c r="B1514">
        <v>549590</v>
      </c>
      <c r="C1514">
        <v>22423</v>
      </c>
      <c r="D1514">
        <v>16</v>
      </c>
      <c r="E1514">
        <v>175.2</v>
      </c>
      <c r="F1514">
        <v>10.95</v>
      </c>
      <c r="G1514" t="s">
        <v>131</v>
      </c>
    </row>
    <row r="1515" spans="1:7">
      <c r="A1515" t="s">
        <v>7</v>
      </c>
      <c r="B1515">
        <v>549595</v>
      </c>
      <c r="C1515">
        <v>22423</v>
      </c>
      <c r="D1515">
        <v>16</v>
      </c>
      <c r="E1515">
        <v>175.2</v>
      </c>
      <c r="F1515">
        <v>10.95</v>
      </c>
      <c r="G1515" t="s">
        <v>131</v>
      </c>
    </row>
    <row r="1516" spans="1:7">
      <c r="A1516" t="s">
        <v>7</v>
      </c>
      <c r="B1516">
        <v>549748</v>
      </c>
      <c r="C1516">
        <v>22423</v>
      </c>
      <c r="D1516">
        <v>16</v>
      </c>
      <c r="E1516">
        <v>175.2</v>
      </c>
      <c r="F1516">
        <v>10.95</v>
      </c>
      <c r="G1516" t="s">
        <v>131</v>
      </c>
    </row>
    <row r="1517" spans="1:7">
      <c r="A1517" t="s">
        <v>7</v>
      </c>
      <c r="B1517">
        <v>549946</v>
      </c>
      <c r="C1517">
        <v>22423</v>
      </c>
      <c r="D1517">
        <v>16</v>
      </c>
      <c r="E1517">
        <v>175.2</v>
      </c>
      <c r="F1517">
        <v>10.95</v>
      </c>
      <c r="G1517" t="s">
        <v>131</v>
      </c>
    </row>
    <row r="1518" spans="1:7">
      <c r="A1518" t="s">
        <v>7</v>
      </c>
      <c r="B1518">
        <v>549999</v>
      </c>
      <c r="C1518">
        <v>22423</v>
      </c>
      <c r="D1518">
        <v>16</v>
      </c>
      <c r="E1518">
        <v>175.2</v>
      </c>
      <c r="F1518">
        <v>10.95</v>
      </c>
      <c r="G1518" t="s">
        <v>131</v>
      </c>
    </row>
    <row r="1519" spans="1:7">
      <c r="A1519" t="s">
        <v>7</v>
      </c>
      <c r="B1519">
        <v>550201</v>
      </c>
      <c r="C1519">
        <v>22423</v>
      </c>
      <c r="D1519">
        <v>16</v>
      </c>
      <c r="E1519">
        <v>175.2</v>
      </c>
      <c r="F1519">
        <v>10.95</v>
      </c>
      <c r="G1519" t="s">
        <v>131</v>
      </c>
    </row>
    <row r="1520" spans="1:7">
      <c r="A1520" t="s">
        <v>7</v>
      </c>
      <c r="B1520">
        <v>550914</v>
      </c>
      <c r="C1520">
        <v>22423</v>
      </c>
      <c r="D1520">
        <v>16</v>
      </c>
      <c r="E1520">
        <v>175.2</v>
      </c>
      <c r="F1520">
        <v>10.95</v>
      </c>
      <c r="G1520" t="s">
        <v>131</v>
      </c>
    </row>
    <row r="1521" spans="1:7">
      <c r="A1521" t="s">
        <v>7</v>
      </c>
      <c r="B1521">
        <v>551062</v>
      </c>
      <c r="C1521">
        <v>22423</v>
      </c>
      <c r="D1521">
        <v>16</v>
      </c>
      <c r="E1521">
        <v>175.2</v>
      </c>
      <c r="F1521">
        <v>10.95</v>
      </c>
      <c r="G1521" t="s">
        <v>131</v>
      </c>
    </row>
    <row r="1522" spans="1:7">
      <c r="A1522" t="s">
        <v>7</v>
      </c>
      <c r="B1522">
        <v>551291</v>
      </c>
      <c r="C1522">
        <v>22423</v>
      </c>
      <c r="D1522">
        <v>16</v>
      </c>
      <c r="E1522">
        <v>175.2</v>
      </c>
      <c r="F1522">
        <v>10.95</v>
      </c>
      <c r="G1522" t="s">
        <v>131</v>
      </c>
    </row>
    <row r="1523" spans="1:7">
      <c r="A1523" t="s">
        <v>7</v>
      </c>
      <c r="B1523">
        <v>551341</v>
      </c>
      <c r="C1523">
        <v>22423</v>
      </c>
      <c r="D1523">
        <v>16</v>
      </c>
      <c r="E1523">
        <v>175.2</v>
      </c>
      <c r="F1523">
        <v>10.95</v>
      </c>
      <c r="G1523" t="s">
        <v>131</v>
      </c>
    </row>
    <row r="1524" spans="1:7">
      <c r="A1524" t="s">
        <v>7</v>
      </c>
      <c r="B1524">
        <v>551384</v>
      </c>
      <c r="C1524">
        <v>22423</v>
      </c>
      <c r="D1524">
        <v>16</v>
      </c>
      <c r="E1524">
        <v>175.2</v>
      </c>
      <c r="F1524">
        <v>10.95</v>
      </c>
      <c r="G1524" t="s">
        <v>131</v>
      </c>
    </row>
    <row r="1525" spans="1:7">
      <c r="A1525" t="s">
        <v>6</v>
      </c>
      <c r="B1525">
        <v>551654</v>
      </c>
      <c r="C1525">
        <v>22423</v>
      </c>
      <c r="D1525">
        <v>16</v>
      </c>
      <c r="E1525">
        <v>175.2</v>
      </c>
      <c r="F1525">
        <v>10.95</v>
      </c>
      <c r="G1525" t="s">
        <v>131</v>
      </c>
    </row>
    <row r="1526" spans="1:7">
      <c r="A1526" t="s">
        <v>6</v>
      </c>
      <c r="B1526">
        <v>551979</v>
      </c>
      <c r="C1526">
        <v>22423</v>
      </c>
      <c r="D1526">
        <v>16</v>
      </c>
      <c r="E1526">
        <v>175.2</v>
      </c>
      <c r="F1526">
        <v>10.95</v>
      </c>
      <c r="G1526" t="s">
        <v>131</v>
      </c>
    </row>
    <row r="1527" spans="1:7">
      <c r="A1527" t="s">
        <v>6</v>
      </c>
      <c r="B1527">
        <v>552883</v>
      </c>
      <c r="C1527">
        <v>22423</v>
      </c>
      <c r="D1527">
        <v>16</v>
      </c>
      <c r="E1527">
        <v>175.2</v>
      </c>
      <c r="F1527">
        <v>10.95</v>
      </c>
      <c r="G1527" t="s">
        <v>131</v>
      </c>
    </row>
    <row r="1528" spans="1:7">
      <c r="A1528" t="s">
        <v>6</v>
      </c>
      <c r="B1528">
        <v>552988</v>
      </c>
      <c r="C1528">
        <v>22423</v>
      </c>
      <c r="D1528">
        <v>16</v>
      </c>
      <c r="E1528">
        <v>175.2</v>
      </c>
      <c r="F1528">
        <v>10.95</v>
      </c>
      <c r="G1528" t="s">
        <v>131</v>
      </c>
    </row>
    <row r="1529" spans="1:7">
      <c r="A1529" t="s">
        <v>6</v>
      </c>
      <c r="B1529">
        <v>553154</v>
      </c>
      <c r="C1529">
        <v>22423</v>
      </c>
      <c r="D1529">
        <v>16</v>
      </c>
      <c r="E1529">
        <v>175.2</v>
      </c>
      <c r="F1529">
        <v>10.95</v>
      </c>
      <c r="G1529" t="s">
        <v>131</v>
      </c>
    </row>
    <row r="1530" spans="1:7">
      <c r="A1530" t="s">
        <v>6</v>
      </c>
      <c r="B1530">
        <v>553206</v>
      </c>
      <c r="C1530">
        <v>22423</v>
      </c>
      <c r="D1530">
        <v>16</v>
      </c>
      <c r="E1530">
        <v>175.2</v>
      </c>
      <c r="F1530">
        <v>10.95</v>
      </c>
      <c r="G1530" t="s">
        <v>131</v>
      </c>
    </row>
    <row r="1531" spans="1:7">
      <c r="A1531" t="s">
        <v>6</v>
      </c>
      <c r="B1531">
        <v>553210</v>
      </c>
      <c r="C1531">
        <v>22423</v>
      </c>
      <c r="D1531">
        <v>16</v>
      </c>
      <c r="E1531">
        <v>175.2</v>
      </c>
      <c r="F1531">
        <v>10.95</v>
      </c>
      <c r="G1531" t="s">
        <v>131</v>
      </c>
    </row>
    <row r="1532" spans="1:7">
      <c r="A1532" t="s">
        <v>6</v>
      </c>
      <c r="B1532">
        <v>553828</v>
      </c>
      <c r="C1532">
        <v>22423</v>
      </c>
      <c r="D1532">
        <v>16</v>
      </c>
      <c r="E1532">
        <v>175.2</v>
      </c>
      <c r="F1532">
        <v>10.95</v>
      </c>
      <c r="G1532" t="s">
        <v>131</v>
      </c>
    </row>
    <row r="1533" spans="1:7">
      <c r="A1533" t="s">
        <v>6</v>
      </c>
      <c r="B1533">
        <v>553899</v>
      </c>
      <c r="C1533">
        <v>22423</v>
      </c>
      <c r="D1533">
        <v>16</v>
      </c>
      <c r="E1533">
        <v>175.2</v>
      </c>
      <c r="F1533">
        <v>10.95</v>
      </c>
      <c r="G1533" t="s">
        <v>131</v>
      </c>
    </row>
    <row r="1534" spans="1:7">
      <c r="A1534" t="s">
        <v>6</v>
      </c>
      <c r="B1534">
        <v>553901</v>
      </c>
      <c r="C1534">
        <v>22423</v>
      </c>
      <c r="D1534">
        <v>16</v>
      </c>
      <c r="E1534">
        <v>175.2</v>
      </c>
      <c r="F1534">
        <v>10.95</v>
      </c>
      <c r="G1534" t="s">
        <v>131</v>
      </c>
    </row>
    <row r="1535" spans="1:7">
      <c r="A1535" t="s">
        <v>6</v>
      </c>
      <c r="B1535">
        <v>554003</v>
      </c>
      <c r="C1535">
        <v>22423</v>
      </c>
      <c r="D1535">
        <v>16</v>
      </c>
      <c r="E1535">
        <v>175.2</v>
      </c>
      <c r="F1535">
        <v>10.95</v>
      </c>
      <c r="G1535" t="s">
        <v>131</v>
      </c>
    </row>
    <row r="1536" spans="1:7">
      <c r="A1536" t="s">
        <v>6</v>
      </c>
      <c r="B1536">
        <v>554026</v>
      </c>
      <c r="C1536">
        <v>22423</v>
      </c>
      <c r="D1536">
        <v>16</v>
      </c>
      <c r="E1536">
        <v>175.2</v>
      </c>
      <c r="F1536">
        <v>10.95</v>
      </c>
      <c r="G1536" t="s">
        <v>131</v>
      </c>
    </row>
    <row r="1537" spans="1:7">
      <c r="A1537" t="s">
        <v>6</v>
      </c>
      <c r="B1537">
        <v>554643</v>
      </c>
      <c r="C1537">
        <v>22423</v>
      </c>
      <c r="D1537">
        <v>16</v>
      </c>
      <c r="E1537">
        <v>175.2</v>
      </c>
      <c r="F1537">
        <v>10.95</v>
      </c>
      <c r="G1537" t="s">
        <v>131</v>
      </c>
    </row>
    <row r="1538" spans="1:7">
      <c r="A1538" t="s">
        <v>6</v>
      </c>
      <c r="B1538">
        <v>554974</v>
      </c>
      <c r="C1538">
        <v>22423</v>
      </c>
      <c r="D1538">
        <v>16</v>
      </c>
      <c r="E1538">
        <v>175.2</v>
      </c>
      <c r="F1538">
        <v>10.95</v>
      </c>
      <c r="G1538" t="s">
        <v>131</v>
      </c>
    </row>
    <row r="1539" spans="1:7">
      <c r="A1539" t="s">
        <v>6</v>
      </c>
      <c r="B1539">
        <v>555008</v>
      </c>
      <c r="C1539">
        <v>22423</v>
      </c>
      <c r="D1539">
        <v>16</v>
      </c>
      <c r="E1539">
        <v>175.2</v>
      </c>
      <c r="F1539">
        <v>10.95</v>
      </c>
      <c r="G1539" t="s">
        <v>131</v>
      </c>
    </row>
    <row r="1540" spans="1:7">
      <c r="A1540" t="s">
        <v>6</v>
      </c>
      <c r="B1540">
        <v>555095</v>
      </c>
      <c r="C1540">
        <v>22423</v>
      </c>
      <c r="D1540">
        <v>16</v>
      </c>
      <c r="E1540">
        <v>175.2</v>
      </c>
      <c r="F1540">
        <v>10.95</v>
      </c>
      <c r="G1540" t="s">
        <v>131</v>
      </c>
    </row>
    <row r="1541" spans="1:7">
      <c r="A1541" t="s">
        <v>5</v>
      </c>
      <c r="B1541">
        <v>555284</v>
      </c>
      <c r="C1541">
        <v>22423</v>
      </c>
      <c r="D1541">
        <v>16</v>
      </c>
      <c r="E1541">
        <v>175.2</v>
      </c>
      <c r="F1541">
        <v>10.95</v>
      </c>
      <c r="G1541" t="s">
        <v>131</v>
      </c>
    </row>
    <row r="1542" spans="1:7">
      <c r="A1542" t="s">
        <v>5</v>
      </c>
      <c r="B1542">
        <v>556016</v>
      </c>
      <c r="C1542">
        <v>22423</v>
      </c>
      <c r="D1542">
        <v>16</v>
      </c>
      <c r="E1542">
        <v>175.2</v>
      </c>
      <c r="F1542">
        <v>10.95</v>
      </c>
      <c r="G1542" t="s">
        <v>131</v>
      </c>
    </row>
    <row r="1543" spans="1:7">
      <c r="A1543" t="s">
        <v>5</v>
      </c>
      <c r="B1543">
        <v>556049</v>
      </c>
      <c r="C1543">
        <v>22423</v>
      </c>
      <c r="D1543">
        <v>16</v>
      </c>
      <c r="E1543">
        <v>175.2</v>
      </c>
      <c r="F1543">
        <v>10.95</v>
      </c>
      <c r="G1543" t="s">
        <v>131</v>
      </c>
    </row>
    <row r="1544" spans="1:7">
      <c r="A1544" t="s">
        <v>5</v>
      </c>
      <c r="B1544">
        <v>556208</v>
      </c>
      <c r="C1544">
        <v>22423</v>
      </c>
      <c r="D1544">
        <v>16</v>
      </c>
      <c r="E1544">
        <v>175.2</v>
      </c>
      <c r="F1544">
        <v>10.95</v>
      </c>
      <c r="G1544" t="s">
        <v>131</v>
      </c>
    </row>
    <row r="1545" spans="1:7">
      <c r="A1545" t="s">
        <v>5</v>
      </c>
      <c r="B1545">
        <v>556264</v>
      </c>
      <c r="C1545">
        <v>22423</v>
      </c>
      <c r="D1545">
        <v>16</v>
      </c>
      <c r="E1545">
        <v>175.2</v>
      </c>
      <c r="F1545">
        <v>10.95</v>
      </c>
      <c r="G1545" t="s">
        <v>131</v>
      </c>
    </row>
    <row r="1546" spans="1:7">
      <c r="A1546" t="s">
        <v>5</v>
      </c>
      <c r="B1546">
        <v>557211</v>
      </c>
      <c r="C1546">
        <v>22423</v>
      </c>
      <c r="D1546">
        <v>16</v>
      </c>
      <c r="E1546">
        <v>175.2</v>
      </c>
      <c r="F1546">
        <v>10.95</v>
      </c>
      <c r="G1546" t="s">
        <v>131</v>
      </c>
    </row>
    <row r="1547" spans="1:7">
      <c r="A1547" t="s">
        <v>5</v>
      </c>
      <c r="B1547">
        <v>557247</v>
      </c>
      <c r="C1547">
        <v>22423</v>
      </c>
      <c r="D1547">
        <v>16</v>
      </c>
      <c r="E1547">
        <v>175.2</v>
      </c>
      <c r="F1547">
        <v>10.95</v>
      </c>
      <c r="G1547" t="s">
        <v>131</v>
      </c>
    </row>
    <row r="1548" spans="1:7">
      <c r="A1548" t="s">
        <v>5</v>
      </c>
      <c r="B1548">
        <v>557933</v>
      </c>
      <c r="C1548">
        <v>22423</v>
      </c>
      <c r="D1548">
        <v>16</v>
      </c>
      <c r="E1548">
        <v>175.2</v>
      </c>
      <c r="F1548">
        <v>10.95</v>
      </c>
      <c r="G1548" t="s">
        <v>131</v>
      </c>
    </row>
    <row r="1549" spans="1:7">
      <c r="A1549" t="s">
        <v>5</v>
      </c>
      <c r="B1549">
        <v>557968</v>
      </c>
      <c r="C1549">
        <v>22423</v>
      </c>
      <c r="D1549">
        <v>16</v>
      </c>
      <c r="E1549">
        <v>175.2</v>
      </c>
      <c r="F1549">
        <v>10.95</v>
      </c>
      <c r="G1549" t="s">
        <v>131</v>
      </c>
    </row>
    <row r="1550" spans="1:7">
      <c r="A1550" t="s">
        <v>4</v>
      </c>
      <c r="B1550">
        <v>558641</v>
      </c>
      <c r="C1550">
        <v>22423</v>
      </c>
      <c r="D1550">
        <v>16</v>
      </c>
      <c r="E1550">
        <v>175.2</v>
      </c>
      <c r="F1550">
        <v>10.95</v>
      </c>
      <c r="G1550" t="s">
        <v>131</v>
      </c>
    </row>
    <row r="1551" spans="1:7">
      <c r="A1551" t="s">
        <v>4</v>
      </c>
      <c r="B1551">
        <v>558747</v>
      </c>
      <c r="C1551">
        <v>22423</v>
      </c>
      <c r="D1551">
        <v>16</v>
      </c>
      <c r="E1551">
        <v>175.2</v>
      </c>
      <c r="F1551">
        <v>10.95</v>
      </c>
      <c r="G1551" t="s">
        <v>131</v>
      </c>
    </row>
    <row r="1552" spans="1:7">
      <c r="A1552" t="s">
        <v>4</v>
      </c>
      <c r="B1552">
        <v>559130</v>
      </c>
      <c r="C1552">
        <v>22423</v>
      </c>
      <c r="D1552">
        <v>16</v>
      </c>
      <c r="E1552">
        <v>175.2</v>
      </c>
      <c r="F1552">
        <v>10.95</v>
      </c>
      <c r="G1552" t="s">
        <v>131</v>
      </c>
    </row>
    <row r="1553" spans="1:7">
      <c r="A1553" t="s">
        <v>4</v>
      </c>
      <c r="B1553">
        <v>559298</v>
      </c>
      <c r="C1553">
        <v>22423</v>
      </c>
      <c r="D1553">
        <v>16</v>
      </c>
      <c r="E1553">
        <v>175.2</v>
      </c>
      <c r="F1553">
        <v>10.95</v>
      </c>
      <c r="G1553" t="s">
        <v>131</v>
      </c>
    </row>
    <row r="1554" spans="1:7">
      <c r="A1554" t="s">
        <v>4</v>
      </c>
      <c r="B1554">
        <v>560036</v>
      </c>
      <c r="C1554">
        <v>22423</v>
      </c>
      <c r="D1554">
        <v>16</v>
      </c>
      <c r="E1554">
        <v>175.2</v>
      </c>
      <c r="F1554">
        <v>10.95</v>
      </c>
      <c r="G1554" t="s">
        <v>131</v>
      </c>
    </row>
    <row r="1555" spans="1:7">
      <c r="A1555" t="s">
        <v>4</v>
      </c>
      <c r="B1555">
        <v>560360</v>
      </c>
      <c r="C1555">
        <v>22423</v>
      </c>
      <c r="D1555">
        <v>16</v>
      </c>
      <c r="E1555">
        <v>175.2</v>
      </c>
      <c r="F1555">
        <v>10.95</v>
      </c>
      <c r="G1555" t="s">
        <v>131</v>
      </c>
    </row>
    <row r="1556" spans="1:7">
      <c r="A1556" t="s">
        <v>4</v>
      </c>
      <c r="B1556">
        <v>560504</v>
      </c>
      <c r="C1556">
        <v>22423</v>
      </c>
      <c r="D1556">
        <v>16</v>
      </c>
      <c r="E1556">
        <v>175.2</v>
      </c>
      <c r="F1556">
        <v>10.95</v>
      </c>
      <c r="G1556" t="s">
        <v>131</v>
      </c>
    </row>
    <row r="1557" spans="1:7">
      <c r="A1557" t="s">
        <v>4</v>
      </c>
      <c r="B1557">
        <v>560729</v>
      </c>
      <c r="C1557">
        <v>22423</v>
      </c>
      <c r="D1557">
        <v>16</v>
      </c>
      <c r="E1557">
        <v>175.2</v>
      </c>
      <c r="F1557">
        <v>10.95</v>
      </c>
      <c r="G1557" t="s">
        <v>131</v>
      </c>
    </row>
    <row r="1558" spans="1:7">
      <c r="A1558" t="s">
        <v>4</v>
      </c>
      <c r="B1558">
        <v>560790</v>
      </c>
      <c r="C1558">
        <v>22423</v>
      </c>
      <c r="D1558">
        <v>16</v>
      </c>
      <c r="E1558">
        <v>175.2</v>
      </c>
      <c r="F1558">
        <v>10.95</v>
      </c>
      <c r="G1558" t="s">
        <v>131</v>
      </c>
    </row>
    <row r="1559" spans="1:7">
      <c r="A1559" t="s">
        <v>4</v>
      </c>
      <c r="B1559">
        <v>560841</v>
      </c>
      <c r="C1559">
        <v>22423</v>
      </c>
      <c r="D1559">
        <v>16</v>
      </c>
      <c r="E1559">
        <v>175.2</v>
      </c>
      <c r="F1559">
        <v>10.95</v>
      </c>
      <c r="G1559" t="s">
        <v>131</v>
      </c>
    </row>
    <row r="1560" spans="1:7">
      <c r="A1560" t="s">
        <v>4</v>
      </c>
      <c r="B1560">
        <v>560854</v>
      </c>
      <c r="C1560">
        <v>22423</v>
      </c>
      <c r="D1560">
        <v>16</v>
      </c>
      <c r="E1560">
        <v>175.2</v>
      </c>
      <c r="F1560">
        <v>10.95</v>
      </c>
      <c r="G1560" t="s">
        <v>131</v>
      </c>
    </row>
    <row r="1561" spans="1:7">
      <c r="A1561" t="s">
        <v>4</v>
      </c>
      <c r="B1561">
        <v>561021</v>
      </c>
      <c r="C1561">
        <v>22423</v>
      </c>
      <c r="D1561">
        <v>16</v>
      </c>
      <c r="E1561">
        <v>175.2</v>
      </c>
      <c r="F1561">
        <v>10.95</v>
      </c>
      <c r="G1561" t="s">
        <v>131</v>
      </c>
    </row>
    <row r="1562" spans="1:7">
      <c r="A1562" t="s">
        <v>4</v>
      </c>
      <c r="B1562">
        <v>561095</v>
      </c>
      <c r="C1562">
        <v>22423</v>
      </c>
      <c r="D1562">
        <v>16</v>
      </c>
      <c r="E1562">
        <v>175.2</v>
      </c>
      <c r="F1562">
        <v>10.95</v>
      </c>
      <c r="G1562" t="s">
        <v>131</v>
      </c>
    </row>
    <row r="1563" spans="1:7">
      <c r="A1563" t="s">
        <v>4</v>
      </c>
      <c r="B1563">
        <v>561530</v>
      </c>
      <c r="C1563">
        <v>22423</v>
      </c>
      <c r="D1563">
        <v>16</v>
      </c>
      <c r="E1563">
        <v>175.2</v>
      </c>
      <c r="F1563">
        <v>10.95</v>
      </c>
      <c r="G1563" t="s">
        <v>131</v>
      </c>
    </row>
    <row r="1564" spans="1:7">
      <c r="A1564" t="s">
        <v>4</v>
      </c>
      <c r="B1564">
        <v>561898</v>
      </c>
      <c r="C1564">
        <v>22423</v>
      </c>
      <c r="D1564">
        <v>16</v>
      </c>
      <c r="E1564">
        <v>175.2</v>
      </c>
      <c r="F1564">
        <v>10.95</v>
      </c>
      <c r="G1564" t="s">
        <v>131</v>
      </c>
    </row>
    <row r="1565" spans="1:7">
      <c r="A1565" t="s">
        <v>3</v>
      </c>
      <c r="B1565">
        <v>562534</v>
      </c>
      <c r="C1565">
        <v>22423</v>
      </c>
      <c r="D1565">
        <v>16</v>
      </c>
      <c r="E1565">
        <v>175.2</v>
      </c>
      <c r="F1565">
        <v>10.95</v>
      </c>
      <c r="G1565" t="s">
        <v>131</v>
      </c>
    </row>
    <row r="1566" spans="1:7">
      <c r="A1566" t="s">
        <v>3</v>
      </c>
      <c r="B1566">
        <v>562587</v>
      </c>
      <c r="C1566">
        <v>22423</v>
      </c>
      <c r="D1566">
        <v>16</v>
      </c>
      <c r="E1566">
        <v>175.2</v>
      </c>
      <c r="F1566">
        <v>10.95</v>
      </c>
      <c r="G1566" t="s">
        <v>131</v>
      </c>
    </row>
    <row r="1567" spans="1:7">
      <c r="A1567" t="s">
        <v>3</v>
      </c>
      <c r="B1567">
        <v>562608</v>
      </c>
      <c r="C1567">
        <v>22423</v>
      </c>
      <c r="D1567">
        <v>16</v>
      </c>
      <c r="E1567">
        <v>175.2</v>
      </c>
      <c r="F1567">
        <v>10.95</v>
      </c>
      <c r="G1567" t="s">
        <v>131</v>
      </c>
    </row>
    <row r="1568" spans="1:7">
      <c r="A1568" t="s">
        <v>3</v>
      </c>
      <c r="B1568">
        <v>562609</v>
      </c>
      <c r="C1568">
        <v>22423</v>
      </c>
      <c r="D1568">
        <v>16</v>
      </c>
      <c r="E1568">
        <v>175.2</v>
      </c>
      <c r="F1568">
        <v>10.95</v>
      </c>
      <c r="G1568" t="s">
        <v>131</v>
      </c>
    </row>
    <row r="1569" spans="1:7">
      <c r="A1569" t="s">
        <v>3</v>
      </c>
      <c r="B1569">
        <v>562713</v>
      </c>
      <c r="C1569">
        <v>22423</v>
      </c>
      <c r="D1569">
        <v>16</v>
      </c>
      <c r="E1569">
        <v>175.2</v>
      </c>
      <c r="F1569">
        <v>10.95</v>
      </c>
      <c r="G1569" t="s">
        <v>131</v>
      </c>
    </row>
    <row r="1570" spans="1:7">
      <c r="A1570" t="s">
        <v>3</v>
      </c>
      <c r="B1570">
        <v>562733</v>
      </c>
      <c r="C1570">
        <v>22423</v>
      </c>
      <c r="D1570">
        <v>16</v>
      </c>
      <c r="E1570">
        <v>175.2</v>
      </c>
      <c r="F1570">
        <v>10.95</v>
      </c>
      <c r="G1570" t="s">
        <v>131</v>
      </c>
    </row>
    <row r="1571" spans="1:7">
      <c r="A1571" t="s">
        <v>3</v>
      </c>
      <c r="B1571">
        <v>562935</v>
      </c>
      <c r="C1571">
        <v>22423</v>
      </c>
      <c r="D1571">
        <v>16</v>
      </c>
      <c r="E1571">
        <v>175.2</v>
      </c>
      <c r="F1571">
        <v>10.95</v>
      </c>
      <c r="G1571" t="s">
        <v>131</v>
      </c>
    </row>
    <row r="1572" spans="1:7">
      <c r="A1572" t="s">
        <v>3</v>
      </c>
      <c r="B1572">
        <v>563166</v>
      </c>
      <c r="C1572">
        <v>22423</v>
      </c>
      <c r="D1572">
        <v>16</v>
      </c>
      <c r="E1572">
        <v>175.2</v>
      </c>
      <c r="F1572">
        <v>10.95</v>
      </c>
      <c r="G1572" t="s">
        <v>131</v>
      </c>
    </row>
    <row r="1573" spans="1:7">
      <c r="A1573" t="s">
        <v>3</v>
      </c>
      <c r="B1573">
        <v>563360</v>
      </c>
      <c r="C1573">
        <v>22423</v>
      </c>
      <c r="D1573">
        <v>16</v>
      </c>
      <c r="E1573">
        <v>175.2</v>
      </c>
      <c r="F1573">
        <v>10.95</v>
      </c>
      <c r="G1573" t="s">
        <v>131</v>
      </c>
    </row>
    <row r="1574" spans="1:7">
      <c r="A1574" t="s">
        <v>3</v>
      </c>
      <c r="B1574">
        <v>563505</v>
      </c>
      <c r="C1574">
        <v>22423</v>
      </c>
      <c r="D1574">
        <v>16</v>
      </c>
      <c r="E1574">
        <v>175.2</v>
      </c>
      <c r="F1574">
        <v>10.95</v>
      </c>
      <c r="G1574" t="s">
        <v>131</v>
      </c>
    </row>
    <row r="1575" spans="1:7">
      <c r="A1575" t="s">
        <v>3</v>
      </c>
      <c r="B1575">
        <v>563558</v>
      </c>
      <c r="C1575">
        <v>22423</v>
      </c>
      <c r="D1575">
        <v>16</v>
      </c>
      <c r="E1575">
        <v>175.2</v>
      </c>
      <c r="F1575">
        <v>10.95</v>
      </c>
      <c r="G1575" t="s">
        <v>131</v>
      </c>
    </row>
    <row r="1576" spans="1:7">
      <c r="A1576" t="s">
        <v>3</v>
      </c>
      <c r="B1576">
        <v>563736</v>
      </c>
      <c r="C1576">
        <v>22423</v>
      </c>
      <c r="D1576">
        <v>16</v>
      </c>
      <c r="E1576">
        <v>175.2</v>
      </c>
      <c r="F1576">
        <v>10.95</v>
      </c>
      <c r="G1576" t="s">
        <v>131</v>
      </c>
    </row>
    <row r="1577" spans="1:7">
      <c r="A1577" t="s">
        <v>3</v>
      </c>
      <c r="B1577">
        <v>564324</v>
      </c>
      <c r="C1577">
        <v>22423</v>
      </c>
      <c r="D1577">
        <v>16</v>
      </c>
      <c r="E1577">
        <v>175.2</v>
      </c>
      <c r="F1577">
        <v>10.95</v>
      </c>
      <c r="G1577" t="s">
        <v>131</v>
      </c>
    </row>
    <row r="1578" spans="1:7">
      <c r="A1578" t="s">
        <v>3</v>
      </c>
      <c r="B1578">
        <v>564369</v>
      </c>
      <c r="C1578">
        <v>22423</v>
      </c>
      <c r="D1578">
        <v>16</v>
      </c>
      <c r="E1578">
        <v>175.2</v>
      </c>
      <c r="F1578">
        <v>10.95</v>
      </c>
      <c r="G1578" t="s">
        <v>131</v>
      </c>
    </row>
    <row r="1579" spans="1:7">
      <c r="A1579" t="s">
        <v>3</v>
      </c>
      <c r="B1579">
        <v>564670</v>
      </c>
      <c r="C1579">
        <v>22423</v>
      </c>
      <c r="D1579">
        <v>16</v>
      </c>
      <c r="E1579">
        <v>175.2</v>
      </c>
      <c r="F1579">
        <v>10.95</v>
      </c>
      <c r="G1579" t="s">
        <v>131</v>
      </c>
    </row>
    <row r="1580" spans="1:7">
      <c r="A1580" t="s">
        <v>3</v>
      </c>
      <c r="B1580">
        <v>564972</v>
      </c>
      <c r="C1580">
        <v>22423</v>
      </c>
      <c r="D1580">
        <v>16</v>
      </c>
      <c r="E1580">
        <v>175.2</v>
      </c>
      <c r="F1580">
        <v>10.95</v>
      </c>
      <c r="G1580" t="s">
        <v>131</v>
      </c>
    </row>
    <row r="1581" spans="1:7">
      <c r="A1581" t="s">
        <v>2</v>
      </c>
      <c r="B1581">
        <v>565093</v>
      </c>
      <c r="C1581">
        <v>22423</v>
      </c>
      <c r="D1581">
        <v>16</v>
      </c>
      <c r="E1581">
        <v>175.2</v>
      </c>
      <c r="F1581">
        <v>10.95</v>
      </c>
      <c r="G1581" t="s">
        <v>131</v>
      </c>
    </row>
    <row r="1582" spans="1:7">
      <c r="A1582" t="s">
        <v>2</v>
      </c>
      <c r="B1582">
        <v>565150</v>
      </c>
      <c r="C1582">
        <v>22423</v>
      </c>
      <c r="D1582">
        <v>16</v>
      </c>
      <c r="E1582">
        <v>175.2</v>
      </c>
      <c r="F1582">
        <v>10.95</v>
      </c>
      <c r="G1582" t="s">
        <v>131</v>
      </c>
    </row>
    <row r="1583" spans="1:7">
      <c r="A1583" t="s">
        <v>2</v>
      </c>
      <c r="B1583">
        <v>565380</v>
      </c>
      <c r="C1583">
        <v>22423</v>
      </c>
      <c r="D1583">
        <v>16</v>
      </c>
      <c r="E1583">
        <v>175.2</v>
      </c>
      <c r="F1583">
        <v>10.95</v>
      </c>
      <c r="G1583" t="s">
        <v>131</v>
      </c>
    </row>
    <row r="1584" spans="1:7">
      <c r="A1584" t="s">
        <v>2</v>
      </c>
      <c r="B1584">
        <v>565519</v>
      </c>
      <c r="C1584">
        <v>22423</v>
      </c>
      <c r="D1584">
        <v>16</v>
      </c>
      <c r="E1584">
        <v>175.2</v>
      </c>
      <c r="F1584">
        <v>10.95</v>
      </c>
      <c r="G1584" t="s">
        <v>131</v>
      </c>
    </row>
    <row r="1585" spans="1:7">
      <c r="A1585" t="s">
        <v>2</v>
      </c>
      <c r="B1585">
        <v>565748</v>
      </c>
      <c r="C1585">
        <v>22423</v>
      </c>
      <c r="D1585">
        <v>16</v>
      </c>
      <c r="E1585">
        <v>175.2</v>
      </c>
      <c r="F1585">
        <v>10.95</v>
      </c>
      <c r="G1585" t="s">
        <v>131</v>
      </c>
    </row>
    <row r="1586" spans="1:7">
      <c r="A1586" t="s">
        <v>2</v>
      </c>
      <c r="B1586">
        <v>566050</v>
      </c>
      <c r="C1586">
        <v>22423</v>
      </c>
      <c r="D1586">
        <v>16</v>
      </c>
      <c r="E1586">
        <v>175.2</v>
      </c>
      <c r="F1586">
        <v>10.95</v>
      </c>
      <c r="G1586" t="s">
        <v>131</v>
      </c>
    </row>
    <row r="1587" spans="1:7">
      <c r="A1587" t="s">
        <v>2</v>
      </c>
      <c r="B1587">
        <v>566255</v>
      </c>
      <c r="C1587">
        <v>22423</v>
      </c>
      <c r="D1587">
        <v>16</v>
      </c>
      <c r="E1587">
        <v>175.2</v>
      </c>
      <c r="F1587">
        <v>10.95</v>
      </c>
      <c r="G1587" t="s">
        <v>131</v>
      </c>
    </row>
    <row r="1588" spans="1:7">
      <c r="A1588" t="s">
        <v>2</v>
      </c>
      <c r="B1588">
        <v>566326</v>
      </c>
      <c r="C1588">
        <v>22423</v>
      </c>
      <c r="D1588">
        <v>16</v>
      </c>
      <c r="E1588">
        <v>175.2</v>
      </c>
      <c r="F1588">
        <v>10.95</v>
      </c>
      <c r="G1588" t="s">
        <v>131</v>
      </c>
    </row>
    <row r="1589" spans="1:7">
      <c r="A1589" t="s">
        <v>2</v>
      </c>
      <c r="B1589">
        <v>566395</v>
      </c>
      <c r="C1589">
        <v>22423</v>
      </c>
      <c r="D1589">
        <v>16</v>
      </c>
      <c r="E1589">
        <v>175.2</v>
      </c>
      <c r="F1589">
        <v>10.95</v>
      </c>
      <c r="G1589" t="s">
        <v>131</v>
      </c>
    </row>
    <row r="1590" spans="1:7">
      <c r="A1590" t="s">
        <v>2</v>
      </c>
      <c r="B1590">
        <v>566617</v>
      </c>
      <c r="C1590">
        <v>22423</v>
      </c>
      <c r="D1590">
        <v>16</v>
      </c>
      <c r="E1590">
        <v>175.2</v>
      </c>
      <c r="F1590">
        <v>10.95</v>
      </c>
      <c r="G1590" t="s">
        <v>131</v>
      </c>
    </row>
    <row r="1591" spans="1:7">
      <c r="A1591" t="s">
        <v>2</v>
      </c>
      <c r="B1591">
        <v>566788</v>
      </c>
      <c r="C1591">
        <v>22423</v>
      </c>
      <c r="D1591">
        <v>16</v>
      </c>
      <c r="E1591">
        <v>175.2</v>
      </c>
      <c r="F1591">
        <v>10.95</v>
      </c>
      <c r="G1591" t="s">
        <v>131</v>
      </c>
    </row>
    <row r="1592" spans="1:7">
      <c r="A1592" t="s">
        <v>2</v>
      </c>
      <c r="B1592">
        <v>566790</v>
      </c>
      <c r="C1592">
        <v>22423</v>
      </c>
      <c r="D1592">
        <v>16</v>
      </c>
      <c r="E1592">
        <v>175.2</v>
      </c>
      <c r="F1592">
        <v>10.95</v>
      </c>
      <c r="G1592" t="s">
        <v>131</v>
      </c>
    </row>
    <row r="1593" spans="1:7">
      <c r="A1593" t="s">
        <v>2</v>
      </c>
      <c r="B1593">
        <v>566816</v>
      </c>
      <c r="C1593">
        <v>22423</v>
      </c>
      <c r="D1593">
        <v>16</v>
      </c>
      <c r="E1593">
        <v>175.2</v>
      </c>
      <c r="F1593">
        <v>10.95</v>
      </c>
      <c r="G1593" t="s">
        <v>131</v>
      </c>
    </row>
    <row r="1594" spans="1:7">
      <c r="A1594" t="s">
        <v>2</v>
      </c>
      <c r="B1594">
        <v>567280</v>
      </c>
      <c r="C1594">
        <v>22423</v>
      </c>
      <c r="D1594">
        <v>16</v>
      </c>
      <c r="E1594">
        <v>175.2</v>
      </c>
      <c r="F1594">
        <v>10.95</v>
      </c>
      <c r="G1594" t="s">
        <v>131</v>
      </c>
    </row>
    <row r="1595" spans="1:7">
      <c r="A1595" t="s">
        <v>2</v>
      </c>
      <c r="B1595">
        <v>567721</v>
      </c>
      <c r="C1595">
        <v>22423</v>
      </c>
      <c r="D1595">
        <v>16</v>
      </c>
      <c r="E1595">
        <v>175.2</v>
      </c>
      <c r="F1595">
        <v>10.95</v>
      </c>
      <c r="G1595" t="s">
        <v>131</v>
      </c>
    </row>
    <row r="1596" spans="1:7">
      <c r="A1596" t="s">
        <v>2</v>
      </c>
      <c r="B1596">
        <v>567894</v>
      </c>
      <c r="C1596">
        <v>22423</v>
      </c>
      <c r="D1596">
        <v>16</v>
      </c>
      <c r="E1596">
        <v>175.2</v>
      </c>
      <c r="F1596">
        <v>10.95</v>
      </c>
      <c r="G1596" t="s">
        <v>131</v>
      </c>
    </row>
    <row r="1597" spans="1:7">
      <c r="A1597" t="s">
        <v>2</v>
      </c>
      <c r="B1597">
        <v>568149</v>
      </c>
      <c r="C1597">
        <v>22423</v>
      </c>
      <c r="D1597">
        <v>16</v>
      </c>
      <c r="E1597">
        <v>175.2</v>
      </c>
      <c r="F1597">
        <v>10.95</v>
      </c>
      <c r="G1597" t="s">
        <v>131</v>
      </c>
    </row>
    <row r="1598" spans="1:7">
      <c r="A1598" t="s">
        <v>2</v>
      </c>
      <c r="B1598">
        <v>568804</v>
      </c>
      <c r="C1598">
        <v>22423</v>
      </c>
      <c r="D1598">
        <v>16</v>
      </c>
      <c r="E1598">
        <v>175.2</v>
      </c>
      <c r="F1598">
        <v>10.95</v>
      </c>
      <c r="G1598" t="s">
        <v>131</v>
      </c>
    </row>
    <row r="1599" spans="1:7">
      <c r="A1599" t="s">
        <v>1</v>
      </c>
      <c r="B1599">
        <v>569239</v>
      </c>
      <c r="C1599">
        <v>22423</v>
      </c>
      <c r="D1599">
        <v>16</v>
      </c>
      <c r="E1599">
        <v>175.2</v>
      </c>
      <c r="F1599">
        <v>10.95</v>
      </c>
      <c r="G1599" t="s">
        <v>131</v>
      </c>
    </row>
    <row r="1600" spans="1:7">
      <c r="A1600" t="s">
        <v>1</v>
      </c>
      <c r="B1600">
        <v>569650</v>
      </c>
      <c r="C1600">
        <v>22423</v>
      </c>
      <c r="D1600">
        <v>16</v>
      </c>
      <c r="E1600">
        <v>175.2</v>
      </c>
      <c r="F1600">
        <v>10.95</v>
      </c>
      <c r="G1600" t="s">
        <v>131</v>
      </c>
    </row>
    <row r="1601" spans="1:7">
      <c r="A1601" t="s">
        <v>1</v>
      </c>
      <c r="B1601">
        <v>569840</v>
      </c>
      <c r="C1601">
        <v>22423</v>
      </c>
      <c r="D1601">
        <v>16</v>
      </c>
      <c r="E1601">
        <v>175.2</v>
      </c>
      <c r="F1601">
        <v>10.95</v>
      </c>
      <c r="G1601" t="s">
        <v>131</v>
      </c>
    </row>
    <row r="1602" spans="1:7">
      <c r="A1602" t="s">
        <v>1</v>
      </c>
      <c r="B1602">
        <v>571058</v>
      </c>
      <c r="C1602">
        <v>22423</v>
      </c>
      <c r="D1602">
        <v>16</v>
      </c>
      <c r="E1602">
        <v>175.2</v>
      </c>
      <c r="F1602">
        <v>10.95</v>
      </c>
      <c r="G1602" t="s">
        <v>131</v>
      </c>
    </row>
    <row r="1603" spans="1:7">
      <c r="A1603" t="s">
        <v>1</v>
      </c>
      <c r="B1603">
        <v>571658</v>
      </c>
      <c r="C1603">
        <v>22423</v>
      </c>
      <c r="D1603">
        <v>16</v>
      </c>
      <c r="E1603">
        <v>175.2</v>
      </c>
      <c r="F1603">
        <v>10.95</v>
      </c>
      <c r="G1603" t="s">
        <v>131</v>
      </c>
    </row>
    <row r="1604" spans="1:7">
      <c r="A1604" t="s">
        <v>1</v>
      </c>
      <c r="B1604">
        <v>572028</v>
      </c>
      <c r="C1604">
        <v>22423</v>
      </c>
      <c r="D1604">
        <v>16</v>
      </c>
      <c r="E1604">
        <v>175.2</v>
      </c>
      <c r="F1604">
        <v>10.95</v>
      </c>
      <c r="G1604" t="s">
        <v>131</v>
      </c>
    </row>
    <row r="1605" spans="1:7">
      <c r="A1605" t="s">
        <v>1</v>
      </c>
      <c r="B1605">
        <v>572087</v>
      </c>
      <c r="C1605">
        <v>22423</v>
      </c>
      <c r="D1605">
        <v>16</v>
      </c>
      <c r="E1605">
        <v>175.2</v>
      </c>
      <c r="F1605">
        <v>10.95</v>
      </c>
      <c r="G1605" t="s">
        <v>131</v>
      </c>
    </row>
    <row r="1606" spans="1:7">
      <c r="A1606" t="s">
        <v>1</v>
      </c>
      <c r="B1606">
        <v>572274</v>
      </c>
      <c r="C1606">
        <v>22423</v>
      </c>
      <c r="D1606">
        <v>16</v>
      </c>
      <c r="E1606">
        <v>175.2</v>
      </c>
      <c r="F1606">
        <v>10.95</v>
      </c>
      <c r="G1606" t="s">
        <v>131</v>
      </c>
    </row>
    <row r="1607" spans="1:7">
      <c r="A1607" t="s">
        <v>1</v>
      </c>
      <c r="B1607">
        <v>572767</v>
      </c>
      <c r="C1607">
        <v>22423</v>
      </c>
      <c r="D1607">
        <v>16</v>
      </c>
      <c r="E1607">
        <v>175.2</v>
      </c>
      <c r="F1607">
        <v>10.95</v>
      </c>
      <c r="G1607" t="s">
        <v>131</v>
      </c>
    </row>
    <row r="1608" spans="1:7">
      <c r="A1608" t="s">
        <v>1</v>
      </c>
      <c r="B1608">
        <v>573320</v>
      </c>
      <c r="C1608">
        <v>22423</v>
      </c>
      <c r="D1608">
        <v>16</v>
      </c>
      <c r="E1608">
        <v>175.2</v>
      </c>
      <c r="F1608">
        <v>10.95</v>
      </c>
      <c r="G1608" t="s">
        <v>131</v>
      </c>
    </row>
    <row r="1609" spans="1:7">
      <c r="A1609" t="s">
        <v>1</v>
      </c>
      <c r="B1609">
        <v>573421</v>
      </c>
      <c r="C1609">
        <v>22423</v>
      </c>
      <c r="D1609">
        <v>16</v>
      </c>
      <c r="E1609">
        <v>175.2</v>
      </c>
      <c r="F1609">
        <v>10.95</v>
      </c>
      <c r="G1609" t="s">
        <v>131</v>
      </c>
    </row>
    <row r="1610" spans="1:7">
      <c r="A1610" t="s">
        <v>0</v>
      </c>
      <c r="B1610">
        <v>574328</v>
      </c>
      <c r="C1610">
        <v>22423</v>
      </c>
      <c r="D1610">
        <v>16</v>
      </c>
      <c r="E1610">
        <v>175.2</v>
      </c>
      <c r="F1610">
        <v>10.95</v>
      </c>
      <c r="G1610" t="s">
        <v>132</v>
      </c>
    </row>
    <row r="1611" spans="1:7">
      <c r="A1611" t="s">
        <v>0</v>
      </c>
      <c r="B1611">
        <v>574777</v>
      </c>
      <c r="C1611">
        <v>22423</v>
      </c>
      <c r="D1611">
        <v>16</v>
      </c>
      <c r="E1611">
        <v>175.2</v>
      </c>
      <c r="F1611">
        <v>10.95</v>
      </c>
      <c r="G1611" t="s">
        <v>132</v>
      </c>
    </row>
    <row r="1612" spans="1:7">
      <c r="A1612" t="s">
        <v>0</v>
      </c>
      <c r="B1612">
        <v>574907</v>
      </c>
      <c r="C1612">
        <v>22423</v>
      </c>
      <c r="D1612">
        <v>16</v>
      </c>
      <c r="E1612">
        <v>175.2</v>
      </c>
      <c r="F1612">
        <v>10.95</v>
      </c>
      <c r="G1612" t="s">
        <v>132</v>
      </c>
    </row>
    <row r="1613" spans="1:7">
      <c r="A1613" t="s">
        <v>0</v>
      </c>
      <c r="B1613">
        <v>575515</v>
      </c>
      <c r="C1613">
        <v>22423</v>
      </c>
      <c r="D1613">
        <v>16</v>
      </c>
      <c r="E1613">
        <v>175.2</v>
      </c>
      <c r="F1613">
        <v>10.95</v>
      </c>
      <c r="G1613" t="s">
        <v>132</v>
      </c>
    </row>
    <row r="1614" spans="1:7">
      <c r="A1614" t="s">
        <v>0</v>
      </c>
      <c r="B1614">
        <v>575978</v>
      </c>
      <c r="C1614">
        <v>22423</v>
      </c>
      <c r="D1614">
        <v>16</v>
      </c>
      <c r="E1614">
        <v>175.2</v>
      </c>
      <c r="F1614">
        <v>10.95</v>
      </c>
      <c r="G1614" t="s">
        <v>132</v>
      </c>
    </row>
    <row r="1615" spans="1:7">
      <c r="A1615" t="s">
        <v>0</v>
      </c>
      <c r="B1615">
        <v>576590</v>
      </c>
      <c r="C1615">
        <v>22423</v>
      </c>
      <c r="D1615">
        <v>16</v>
      </c>
      <c r="E1615">
        <v>175.2</v>
      </c>
      <c r="F1615">
        <v>10.95</v>
      </c>
      <c r="G1615" t="s">
        <v>132</v>
      </c>
    </row>
    <row r="1616" spans="1:7">
      <c r="A1616" t="s">
        <v>0</v>
      </c>
      <c r="B1616">
        <v>576616</v>
      </c>
      <c r="C1616">
        <v>22423</v>
      </c>
      <c r="D1616">
        <v>16</v>
      </c>
      <c r="E1616">
        <v>175.2</v>
      </c>
      <c r="F1616">
        <v>10.95</v>
      </c>
      <c r="G1616" t="s">
        <v>132</v>
      </c>
    </row>
    <row r="1617" spans="1:7">
      <c r="A1617" t="s">
        <v>0</v>
      </c>
      <c r="B1617">
        <v>577047</v>
      </c>
      <c r="C1617">
        <v>22423</v>
      </c>
      <c r="D1617">
        <v>16</v>
      </c>
      <c r="E1617">
        <v>175.2</v>
      </c>
      <c r="F1617">
        <v>10.95</v>
      </c>
      <c r="G1617" t="s">
        <v>132</v>
      </c>
    </row>
    <row r="1618" spans="1:7">
      <c r="A1618" t="s">
        <v>0</v>
      </c>
      <c r="B1618">
        <v>577357</v>
      </c>
      <c r="C1618">
        <v>22423</v>
      </c>
      <c r="D1618">
        <v>16</v>
      </c>
      <c r="E1618">
        <v>175.2</v>
      </c>
      <c r="F1618">
        <v>10.95</v>
      </c>
      <c r="G1618" t="s">
        <v>132</v>
      </c>
    </row>
    <row r="1619" spans="1:7">
      <c r="A1619" t="s">
        <v>0</v>
      </c>
      <c r="B1619">
        <v>577393</v>
      </c>
      <c r="C1619">
        <v>22423</v>
      </c>
      <c r="D1619">
        <v>16</v>
      </c>
      <c r="E1619">
        <v>175.2</v>
      </c>
      <c r="F1619">
        <v>10.95</v>
      </c>
      <c r="G1619" t="s">
        <v>132</v>
      </c>
    </row>
    <row r="1620" spans="1:7">
      <c r="A1620" t="s">
        <v>0</v>
      </c>
      <c r="B1620">
        <v>578293</v>
      </c>
      <c r="C1620">
        <v>22423</v>
      </c>
      <c r="D1620">
        <v>16</v>
      </c>
      <c r="E1620">
        <v>175.2</v>
      </c>
      <c r="F1620">
        <v>10.95</v>
      </c>
      <c r="G1620" t="s">
        <v>132</v>
      </c>
    </row>
    <row r="1621" spans="1:7">
      <c r="A1621" t="s">
        <v>0</v>
      </c>
      <c r="B1621">
        <v>578469</v>
      </c>
      <c r="C1621">
        <v>22423</v>
      </c>
      <c r="D1621">
        <v>16</v>
      </c>
      <c r="E1621">
        <v>175.2</v>
      </c>
      <c r="F1621">
        <v>10.95</v>
      </c>
      <c r="G1621" t="s">
        <v>132</v>
      </c>
    </row>
    <row r="1622" spans="1:7">
      <c r="A1622" t="s">
        <v>0</v>
      </c>
      <c r="B1622">
        <v>578994</v>
      </c>
      <c r="C1622">
        <v>22423</v>
      </c>
      <c r="D1622">
        <v>16</v>
      </c>
      <c r="E1622">
        <v>175.2</v>
      </c>
      <c r="F1622">
        <v>10.95</v>
      </c>
      <c r="G1622" t="s">
        <v>132</v>
      </c>
    </row>
    <row r="1623" spans="1:7">
      <c r="A1623" t="s">
        <v>0</v>
      </c>
      <c r="B1623">
        <v>579672</v>
      </c>
      <c r="C1623">
        <v>22423</v>
      </c>
      <c r="D1623">
        <v>16</v>
      </c>
      <c r="E1623">
        <v>175.2</v>
      </c>
      <c r="F1623">
        <v>10.95</v>
      </c>
      <c r="G1623" t="s">
        <v>132</v>
      </c>
    </row>
    <row r="1624" spans="1:7">
      <c r="A1624" t="s">
        <v>75</v>
      </c>
      <c r="B1624">
        <v>580132</v>
      </c>
      <c r="C1624">
        <v>22423</v>
      </c>
      <c r="D1624">
        <v>16</v>
      </c>
      <c r="E1624">
        <v>175.2</v>
      </c>
      <c r="F1624">
        <v>10.95</v>
      </c>
      <c r="G1624" t="s">
        <v>132</v>
      </c>
    </row>
    <row r="1625" spans="1:7">
      <c r="A1625" t="s">
        <v>75</v>
      </c>
      <c r="B1625">
        <v>580665</v>
      </c>
      <c r="C1625">
        <v>22423</v>
      </c>
      <c r="D1625">
        <v>16</v>
      </c>
      <c r="E1625">
        <v>175.2</v>
      </c>
      <c r="F1625">
        <v>10.95</v>
      </c>
      <c r="G1625" t="s">
        <v>132</v>
      </c>
    </row>
    <row r="1626" spans="1:7">
      <c r="A1626" t="s">
        <v>75</v>
      </c>
      <c r="B1626">
        <v>581098</v>
      </c>
      <c r="C1626">
        <v>22423</v>
      </c>
      <c r="D1626">
        <v>16</v>
      </c>
      <c r="E1626">
        <v>175.2</v>
      </c>
      <c r="F1626">
        <v>10.95</v>
      </c>
      <c r="G1626" t="s">
        <v>132</v>
      </c>
    </row>
    <row r="1627" spans="1:7">
      <c r="A1627" t="s">
        <v>6</v>
      </c>
      <c r="B1627">
        <v>552195</v>
      </c>
      <c r="C1627">
        <v>22423</v>
      </c>
      <c r="D1627">
        <v>14</v>
      </c>
      <c r="E1627">
        <v>153.29999999999998</v>
      </c>
      <c r="F1627">
        <v>10.95</v>
      </c>
      <c r="G1627" t="s">
        <v>131</v>
      </c>
    </row>
    <row r="1628" spans="1:7">
      <c r="A1628" t="s">
        <v>1</v>
      </c>
      <c r="B1628">
        <v>570700</v>
      </c>
      <c r="C1628">
        <v>22423</v>
      </c>
      <c r="D1628">
        <v>17</v>
      </c>
      <c r="E1628">
        <v>187.95</v>
      </c>
      <c r="F1628">
        <v>11.055882352941175</v>
      </c>
      <c r="G1628" t="s">
        <v>131</v>
      </c>
    </row>
    <row r="1629" spans="1:7">
      <c r="A1629" t="s">
        <v>3</v>
      </c>
      <c r="B1629">
        <v>563729</v>
      </c>
      <c r="C1629">
        <v>22423</v>
      </c>
      <c r="D1629">
        <v>20</v>
      </c>
      <c r="E1629">
        <v>255</v>
      </c>
      <c r="F1629">
        <v>12.75</v>
      </c>
      <c r="G1629" t="s">
        <v>131</v>
      </c>
    </row>
    <row r="1630" spans="1:7">
      <c r="A1630" t="s">
        <v>10</v>
      </c>
      <c r="B1630">
        <v>540550</v>
      </c>
      <c r="C1630">
        <v>22423</v>
      </c>
      <c r="D1630">
        <v>14</v>
      </c>
      <c r="E1630">
        <v>178.5</v>
      </c>
      <c r="F1630">
        <v>12.75</v>
      </c>
      <c r="G1630" t="s">
        <v>131</v>
      </c>
    </row>
    <row r="1631" spans="1:7">
      <c r="A1631" t="s">
        <v>10</v>
      </c>
      <c r="B1631">
        <v>542303</v>
      </c>
      <c r="C1631">
        <v>22423</v>
      </c>
      <c r="D1631">
        <v>14</v>
      </c>
      <c r="E1631">
        <v>178.5</v>
      </c>
      <c r="F1631">
        <v>12.75</v>
      </c>
      <c r="G1631" t="s">
        <v>131</v>
      </c>
    </row>
    <row r="1632" spans="1:7">
      <c r="A1632" t="s">
        <v>1</v>
      </c>
      <c r="B1632">
        <v>571034</v>
      </c>
      <c r="C1632">
        <v>22423</v>
      </c>
      <c r="D1632">
        <v>13</v>
      </c>
      <c r="E1632">
        <v>165.75</v>
      </c>
      <c r="F1632">
        <v>12.75</v>
      </c>
      <c r="G1632" t="s">
        <v>131</v>
      </c>
    </row>
    <row r="1633" spans="1:7">
      <c r="A1633" t="s">
        <v>19</v>
      </c>
      <c r="B1633">
        <v>539465</v>
      </c>
      <c r="C1633">
        <v>22423</v>
      </c>
      <c r="D1633">
        <v>12</v>
      </c>
      <c r="E1633">
        <v>153</v>
      </c>
      <c r="F1633">
        <v>12.75</v>
      </c>
      <c r="G1633" t="s">
        <v>131</v>
      </c>
    </row>
    <row r="1634" spans="1:7">
      <c r="A1634" t="s">
        <v>10</v>
      </c>
      <c r="B1634">
        <v>542276</v>
      </c>
      <c r="C1634">
        <v>22423</v>
      </c>
      <c r="D1634">
        <v>12</v>
      </c>
      <c r="E1634">
        <v>153</v>
      </c>
      <c r="F1634">
        <v>12.75</v>
      </c>
      <c r="G1634" t="s">
        <v>131</v>
      </c>
    </row>
    <row r="1635" spans="1:7">
      <c r="A1635" t="s">
        <v>9</v>
      </c>
      <c r="B1635">
        <v>545032</v>
      </c>
      <c r="C1635">
        <v>22423</v>
      </c>
      <c r="D1635">
        <v>12</v>
      </c>
      <c r="E1635">
        <v>153</v>
      </c>
      <c r="F1635">
        <v>12.75</v>
      </c>
      <c r="G1635" t="s">
        <v>131</v>
      </c>
    </row>
    <row r="1636" spans="1:7">
      <c r="A1636" t="s">
        <v>8</v>
      </c>
      <c r="B1636">
        <v>545340</v>
      </c>
      <c r="C1636">
        <v>22423</v>
      </c>
      <c r="D1636">
        <v>12</v>
      </c>
      <c r="E1636">
        <v>153</v>
      </c>
      <c r="F1636">
        <v>12.75</v>
      </c>
      <c r="G1636" t="s">
        <v>131</v>
      </c>
    </row>
    <row r="1637" spans="1:7">
      <c r="A1637" t="s">
        <v>8</v>
      </c>
      <c r="B1637">
        <v>545474</v>
      </c>
      <c r="C1637">
        <v>22423</v>
      </c>
      <c r="D1637">
        <v>12</v>
      </c>
      <c r="E1637">
        <v>153</v>
      </c>
      <c r="F1637">
        <v>12.75</v>
      </c>
      <c r="G1637" t="s">
        <v>131</v>
      </c>
    </row>
    <row r="1638" spans="1:7">
      <c r="A1638" t="s">
        <v>8</v>
      </c>
      <c r="B1638">
        <v>546927</v>
      </c>
      <c r="C1638">
        <v>22423</v>
      </c>
      <c r="D1638">
        <v>12</v>
      </c>
      <c r="E1638">
        <v>153</v>
      </c>
      <c r="F1638">
        <v>12.75</v>
      </c>
      <c r="G1638" t="s">
        <v>131</v>
      </c>
    </row>
    <row r="1639" spans="1:7">
      <c r="A1639" t="s">
        <v>8</v>
      </c>
      <c r="B1639">
        <v>547378</v>
      </c>
      <c r="C1639">
        <v>22423</v>
      </c>
      <c r="D1639">
        <v>12</v>
      </c>
      <c r="E1639">
        <v>153</v>
      </c>
      <c r="F1639">
        <v>12.75</v>
      </c>
      <c r="G1639" t="s">
        <v>131</v>
      </c>
    </row>
    <row r="1640" spans="1:7">
      <c r="A1640" t="s">
        <v>7</v>
      </c>
      <c r="B1640">
        <v>549273</v>
      </c>
      <c r="C1640">
        <v>22423</v>
      </c>
      <c r="D1640">
        <v>12</v>
      </c>
      <c r="E1640">
        <v>153</v>
      </c>
      <c r="F1640">
        <v>12.75</v>
      </c>
      <c r="G1640" t="s">
        <v>131</v>
      </c>
    </row>
    <row r="1641" spans="1:7">
      <c r="A1641" t="s">
        <v>7</v>
      </c>
      <c r="B1641">
        <v>549696</v>
      </c>
      <c r="C1641">
        <v>22423</v>
      </c>
      <c r="D1641">
        <v>12</v>
      </c>
      <c r="E1641">
        <v>153</v>
      </c>
      <c r="F1641">
        <v>12.75</v>
      </c>
      <c r="G1641" t="s">
        <v>131</v>
      </c>
    </row>
    <row r="1642" spans="1:7">
      <c r="A1642" t="s">
        <v>7</v>
      </c>
      <c r="B1642">
        <v>549751</v>
      </c>
      <c r="C1642">
        <v>22423</v>
      </c>
      <c r="D1642">
        <v>12</v>
      </c>
      <c r="E1642">
        <v>153</v>
      </c>
      <c r="F1642">
        <v>12.75</v>
      </c>
      <c r="G1642" t="s">
        <v>131</v>
      </c>
    </row>
    <row r="1643" spans="1:7">
      <c r="A1643" t="s">
        <v>7</v>
      </c>
      <c r="B1643">
        <v>551286</v>
      </c>
      <c r="C1643">
        <v>22423</v>
      </c>
      <c r="D1643">
        <v>12</v>
      </c>
      <c r="E1643">
        <v>153</v>
      </c>
      <c r="F1643">
        <v>12.75</v>
      </c>
      <c r="G1643" t="s">
        <v>131</v>
      </c>
    </row>
    <row r="1644" spans="1:7">
      <c r="A1644" t="s">
        <v>6</v>
      </c>
      <c r="B1644">
        <v>551702</v>
      </c>
      <c r="C1644">
        <v>22423</v>
      </c>
      <c r="D1644">
        <v>12</v>
      </c>
      <c r="E1644">
        <v>153</v>
      </c>
      <c r="F1644">
        <v>12.75</v>
      </c>
      <c r="G1644" t="s">
        <v>131</v>
      </c>
    </row>
    <row r="1645" spans="1:7">
      <c r="A1645" t="s">
        <v>6</v>
      </c>
      <c r="B1645">
        <v>553145</v>
      </c>
      <c r="C1645">
        <v>22423</v>
      </c>
      <c r="D1645">
        <v>12</v>
      </c>
      <c r="E1645">
        <v>153</v>
      </c>
      <c r="F1645">
        <v>12.75</v>
      </c>
      <c r="G1645" t="s">
        <v>131</v>
      </c>
    </row>
    <row r="1646" spans="1:7">
      <c r="A1646" t="s">
        <v>6</v>
      </c>
      <c r="B1646">
        <v>554380</v>
      </c>
      <c r="C1646">
        <v>22423</v>
      </c>
      <c r="D1646">
        <v>12</v>
      </c>
      <c r="E1646">
        <v>153</v>
      </c>
      <c r="F1646">
        <v>12.75</v>
      </c>
      <c r="G1646" t="s">
        <v>131</v>
      </c>
    </row>
    <row r="1647" spans="1:7">
      <c r="A1647" t="s">
        <v>5</v>
      </c>
      <c r="B1647">
        <v>556415</v>
      </c>
      <c r="C1647">
        <v>22423</v>
      </c>
      <c r="D1647">
        <v>12</v>
      </c>
      <c r="E1647">
        <v>153</v>
      </c>
      <c r="F1647">
        <v>12.75</v>
      </c>
      <c r="G1647" t="s">
        <v>131</v>
      </c>
    </row>
    <row r="1648" spans="1:7">
      <c r="A1648" t="s">
        <v>5</v>
      </c>
      <c r="B1648">
        <v>558103</v>
      </c>
      <c r="C1648">
        <v>22423</v>
      </c>
      <c r="D1648">
        <v>12</v>
      </c>
      <c r="E1648">
        <v>153</v>
      </c>
      <c r="F1648">
        <v>12.75</v>
      </c>
      <c r="G1648" t="s">
        <v>131</v>
      </c>
    </row>
    <row r="1649" spans="1:7">
      <c r="A1649" t="s">
        <v>3</v>
      </c>
      <c r="B1649">
        <v>564150</v>
      </c>
      <c r="C1649">
        <v>22423</v>
      </c>
      <c r="D1649">
        <v>12</v>
      </c>
      <c r="E1649">
        <v>153</v>
      </c>
      <c r="F1649">
        <v>12.75</v>
      </c>
      <c r="G1649" t="s">
        <v>131</v>
      </c>
    </row>
    <row r="1650" spans="1:7">
      <c r="A1650" t="s">
        <v>2</v>
      </c>
      <c r="B1650">
        <v>565214</v>
      </c>
      <c r="C1650">
        <v>22423</v>
      </c>
      <c r="D1650">
        <v>12</v>
      </c>
      <c r="E1650">
        <v>153</v>
      </c>
      <c r="F1650">
        <v>12.75</v>
      </c>
      <c r="G1650" t="s">
        <v>131</v>
      </c>
    </row>
    <row r="1651" spans="1:7">
      <c r="A1651" t="s">
        <v>2</v>
      </c>
      <c r="B1651">
        <v>565218</v>
      </c>
      <c r="C1651">
        <v>22423</v>
      </c>
      <c r="D1651">
        <v>12</v>
      </c>
      <c r="E1651">
        <v>153</v>
      </c>
      <c r="F1651">
        <v>12.75</v>
      </c>
      <c r="G1651" t="s">
        <v>131</v>
      </c>
    </row>
    <row r="1652" spans="1:7">
      <c r="A1652" t="s">
        <v>0</v>
      </c>
      <c r="B1652">
        <v>578358</v>
      </c>
      <c r="C1652">
        <v>22423</v>
      </c>
      <c r="D1652">
        <v>12</v>
      </c>
      <c r="E1652">
        <v>153</v>
      </c>
      <c r="F1652">
        <v>12.75</v>
      </c>
      <c r="G1652" t="s">
        <v>132</v>
      </c>
    </row>
    <row r="1653" spans="1:7">
      <c r="A1653" t="s">
        <v>75</v>
      </c>
      <c r="B1653">
        <v>581008</v>
      </c>
      <c r="C1653">
        <v>22423</v>
      </c>
      <c r="D1653">
        <v>12</v>
      </c>
      <c r="E1653">
        <v>153</v>
      </c>
      <c r="F1653">
        <v>12.75</v>
      </c>
      <c r="G1653" t="s">
        <v>132</v>
      </c>
    </row>
    <row r="1654" spans="1:7">
      <c r="A1654" t="s">
        <v>7</v>
      </c>
      <c r="B1654">
        <v>550151</v>
      </c>
      <c r="C1654">
        <v>22423</v>
      </c>
      <c r="D1654">
        <v>11</v>
      </c>
      <c r="E1654">
        <v>140.25</v>
      </c>
      <c r="F1654">
        <v>12.75</v>
      </c>
      <c r="G1654" t="s">
        <v>131</v>
      </c>
    </row>
    <row r="1655" spans="1:7">
      <c r="A1655" t="s">
        <v>19</v>
      </c>
      <c r="B1655">
        <v>538525</v>
      </c>
      <c r="C1655">
        <v>22423</v>
      </c>
      <c r="D1655">
        <v>10</v>
      </c>
      <c r="E1655">
        <v>127.5</v>
      </c>
      <c r="F1655">
        <v>12.75</v>
      </c>
      <c r="G1655" t="s">
        <v>131</v>
      </c>
    </row>
    <row r="1656" spans="1:7">
      <c r="A1656" t="s">
        <v>8</v>
      </c>
      <c r="B1656">
        <v>547059</v>
      </c>
      <c r="C1656">
        <v>22423</v>
      </c>
      <c r="D1656">
        <v>10</v>
      </c>
      <c r="E1656">
        <v>127.5</v>
      </c>
      <c r="F1656">
        <v>12.75</v>
      </c>
      <c r="G1656" t="s">
        <v>131</v>
      </c>
    </row>
    <row r="1657" spans="1:7">
      <c r="A1657" t="s">
        <v>8</v>
      </c>
      <c r="B1657">
        <v>547939</v>
      </c>
      <c r="C1657">
        <v>22423</v>
      </c>
      <c r="D1657">
        <v>10</v>
      </c>
      <c r="E1657">
        <v>127.5</v>
      </c>
      <c r="F1657">
        <v>12.75</v>
      </c>
      <c r="G1657" t="s">
        <v>131</v>
      </c>
    </row>
    <row r="1658" spans="1:7">
      <c r="A1658" t="s">
        <v>7</v>
      </c>
      <c r="B1658">
        <v>550186</v>
      </c>
      <c r="C1658">
        <v>22423</v>
      </c>
      <c r="D1658">
        <v>10</v>
      </c>
      <c r="E1658">
        <v>127.5</v>
      </c>
      <c r="F1658">
        <v>12.75</v>
      </c>
      <c r="G1658" t="s">
        <v>131</v>
      </c>
    </row>
    <row r="1659" spans="1:7">
      <c r="A1659" t="s">
        <v>7</v>
      </c>
      <c r="B1659">
        <v>550756</v>
      </c>
      <c r="C1659">
        <v>22423</v>
      </c>
      <c r="D1659">
        <v>10</v>
      </c>
      <c r="E1659">
        <v>127.5</v>
      </c>
      <c r="F1659">
        <v>12.75</v>
      </c>
      <c r="G1659" t="s">
        <v>131</v>
      </c>
    </row>
    <row r="1660" spans="1:7">
      <c r="A1660" t="s">
        <v>6</v>
      </c>
      <c r="B1660">
        <v>552256</v>
      </c>
      <c r="C1660">
        <v>22423</v>
      </c>
      <c r="D1660">
        <v>10</v>
      </c>
      <c r="E1660">
        <v>127.5</v>
      </c>
      <c r="F1660">
        <v>12.75</v>
      </c>
      <c r="G1660" t="s">
        <v>131</v>
      </c>
    </row>
    <row r="1661" spans="1:7">
      <c r="A1661" t="s">
        <v>6</v>
      </c>
      <c r="B1661">
        <v>553942</v>
      </c>
      <c r="C1661">
        <v>22423</v>
      </c>
      <c r="D1661">
        <v>10</v>
      </c>
      <c r="E1661">
        <v>127.5</v>
      </c>
      <c r="F1661">
        <v>12.75</v>
      </c>
      <c r="G1661" t="s">
        <v>131</v>
      </c>
    </row>
    <row r="1662" spans="1:7">
      <c r="A1662" t="s">
        <v>5</v>
      </c>
      <c r="B1662">
        <v>555575</v>
      </c>
      <c r="C1662">
        <v>22423</v>
      </c>
      <c r="D1662">
        <v>10</v>
      </c>
      <c r="E1662">
        <v>127.5</v>
      </c>
      <c r="F1662">
        <v>12.75</v>
      </c>
      <c r="G1662" t="s">
        <v>131</v>
      </c>
    </row>
    <row r="1663" spans="1:7">
      <c r="A1663" t="s">
        <v>3</v>
      </c>
      <c r="B1663">
        <v>562157</v>
      </c>
      <c r="C1663">
        <v>22423</v>
      </c>
      <c r="D1663">
        <v>10</v>
      </c>
      <c r="E1663">
        <v>127.5</v>
      </c>
      <c r="F1663">
        <v>12.75</v>
      </c>
      <c r="G1663" t="s">
        <v>131</v>
      </c>
    </row>
    <row r="1664" spans="1:7">
      <c r="A1664" t="s">
        <v>3</v>
      </c>
      <c r="B1664">
        <v>564306</v>
      </c>
      <c r="C1664">
        <v>22423</v>
      </c>
      <c r="D1664">
        <v>10</v>
      </c>
      <c r="E1664">
        <v>127.5</v>
      </c>
      <c r="F1664">
        <v>12.75</v>
      </c>
      <c r="G1664" t="s">
        <v>131</v>
      </c>
    </row>
    <row r="1665" spans="1:7">
      <c r="A1665" t="s">
        <v>0</v>
      </c>
      <c r="B1665">
        <v>574336</v>
      </c>
      <c r="C1665">
        <v>22423</v>
      </c>
      <c r="D1665">
        <v>10</v>
      </c>
      <c r="E1665">
        <v>127.5</v>
      </c>
      <c r="F1665">
        <v>12.75</v>
      </c>
      <c r="G1665" t="s">
        <v>132</v>
      </c>
    </row>
    <row r="1666" spans="1:7">
      <c r="A1666" t="s">
        <v>0</v>
      </c>
      <c r="B1666">
        <v>575642</v>
      </c>
      <c r="C1666">
        <v>22423</v>
      </c>
      <c r="D1666">
        <v>10</v>
      </c>
      <c r="E1666">
        <v>127.5</v>
      </c>
      <c r="F1666">
        <v>12.75</v>
      </c>
      <c r="G1666" t="s">
        <v>132</v>
      </c>
    </row>
    <row r="1667" spans="1:7">
      <c r="A1667" t="s">
        <v>0</v>
      </c>
      <c r="B1667">
        <v>579190</v>
      </c>
      <c r="C1667">
        <v>22423</v>
      </c>
      <c r="D1667">
        <v>10</v>
      </c>
      <c r="E1667">
        <v>127.5</v>
      </c>
      <c r="F1667">
        <v>12.75</v>
      </c>
      <c r="G1667" t="s">
        <v>132</v>
      </c>
    </row>
    <row r="1668" spans="1:7">
      <c r="A1668" t="s">
        <v>0</v>
      </c>
      <c r="B1668">
        <v>579193</v>
      </c>
      <c r="C1668">
        <v>22423</v>
      </c>
      <c r="D1668">
        <v>10</v>
      </c>
      <c r="E1668">
        <v>127.5</v>
      </c>
      <c r="F1668">
        <v>12.75</v>
      </c>
      <c r="G1668" t="s">
        <v>132</v>
      </c>
    </row>
    <row r="1669" spans="1:7">
      <c r="A1669" t="s">
        <v>75</v>
      </c>
      <c r="B1669">
        <v>581495</v>
      </c>
      <c r="C1669">
        <v>22423</v>
      </c>
      <c r="D1669">
        <v>10</v>
      </c>
      <c r="E1669">
        <v>127.5</v>
      </c>
      <c r="F1669">
        <v>12.75</v>
      </c>
      <c r="G1669" t="s">
        <v>132</v>
      </c>
    </row>
    <row r="1670" spans="1:7">
      <c r="A1670" t="s">
        <v>3</v>
      </c>
      <c r="B1670">
        <v>561926</v>
      </c>
      <c r="C1670">
        <v>22423</v>
      </c>
      <c r="D1670">
        <v>9</v>
      </c>
      <c r="E1670">
        <v>114.75</v>
      </c>
      <c r="F1670">
        <v>12.75</v>
      </c>
      <c r="G1670" t="s">
        <v>131</v>
      </c>
    </row>
    <row r="1671" spans="1:7">
      <c r="A1671" t="s">
        <v>19</v>
      </c>
      <c r="B1671">
        <v>539609</v>
      </c>
      <c r="C1671">
        <v>22423</v>
      </c>
      <c r="D1671">
        <v>8</v>
      </c>
      <c r="E1671">
        <v>102</v>
      </c>
      <c r="F1671">
        <v>12.75</v>
      </c>
      <c r="G1671" t="s">
        <v>131</v>
      </c>
    </row>
    <row r="1672" spans="1:7">
      <c r="A1672" t="s">
        <v>8</v>
      </c>
      <c r="B1672">
        <v>546096</v>
      </c>
      <c r="C1672">
        <v>22423</v>
      </c>
      <c r="D1672">
        <v>8</v>
      </c>
      <c r="E1672">
        <v>102</v>
      </c>
      <c r="F1672">
        <v>12.75</v>
      </c>
      <c r="G1672" t="s">
        <v>131</v>
      </c>
    </row>
    <row r="1673" spans="1:7">
      <c r="A1673" t="s">
        <v>8</v>
      </c>
      <c r="B1673">
        <v>547703</v>
      </c>
      <c r="C1673">
        <v>22423</v>
      </c>
      <c r="D1673">
        <v>8</v>
      </c>
      <c r="E1673">
        <v>102</v>
      </c>
      <c r="F1673">
        <v>12.75</v>
      </c>
      <c r="G1673" t="s">
        <v>131</v>
      </c>
    </row>
    <row r="1674" spans="1:7">
      <c r="A1674" t="s">
        <v>8</v>
      </c>
      <c r="B1674">
        <v>547893</v>
      </c>
      <c r="C1674">
        <v>22423</v>
      </c>
      <c r="D1674">
        <v>8</v>
      </c>
      <c r="E1674">
        <v>102</v>
      </c>
      <c r="F1674">
        <v>12.75</v>
      </c>
      <c r="G1674" t="s">
        <v>131</v>
      </c>
    </row>
    <row r="1675" spans="1:7">
      <c r="A1675" t="s">
        <v>7</v>
      </c>
      <c r="B1675">
        <v>548559</v>
      </c>
      <c r="C1675">
        <v>22423</v>
      </c>
      <c r="D1675">
        <v>8</v>
      </c>
      <c r="E1675">
        <v>102</v>
      </c>
      <c r="F1675">
        <v>12.75</v>
      </c>
      <c r="G1675" t="s">
        <v>131</v>
      </c>
    </row>
    <row r="1676" spans="1:7">
      <c r="A1676" t="s">
        <v>7</v>
      </c>
      <c r="B1676">
        <v>548747</v>
      </c>
      <c r="C1676">
        <v>22423</v>
      </c>
      <c r="D1676">
        <v>8</v>
      </c>
      <c r="E1676">
        <v>102</v>
      </c>
      <c r="F1676">
        <v>12.75</v>
      </c>
      <c r="G1676" t="s">
        <v>131</v>
      </c>
    </row>
    <row r="1677" spans="1:7">
      <c r="A1677" t="s">
        <v>7</v>
      </c>
      <c r="B1677">
        <v>550669</v>
      </c>
      <c r="C1677">
        <v>22423</v>
      </c>
      <c r="D1677">
        <v>8</v>
      </c>
      <c r="E1677">
        <v>102</v>
      </c>
      <c r="F1677">
        <v>12.75</v>
      </c>
      <c r="G1677" t="s">
        <v>131</v>
      </c>
    </row>
    <row r="1678" spans="1:7">
      <c r="A1678" t="s">
        <v>6</v>
      </c>
      <c r="B1678">
        <v>552819</v>
      </c>
      <c r="C1678">
        <v>22423</v>
      </c>
      <c r="D1678">
        <v>8</v>
      </c>
      <c r="E1678">
        <v>102</v>
      </c>
      <c r="F1678">
        <v>12.75</v>
      </c>
      <c r="G1678" t="s">
        <v>131</v>
      </c>
    </row>
    <row r="1679" spans="1:7">
      <c r="A1679" t="s">
        <v>6</v>
      </c>
      <c r="B1679">
        <v>553462</v>
      </c>
      <c r="C1679">
        <v>22423</v>
      </c>
      <c r="D1679">
        <v>8</v>
      </c>
      <c r="E1679">
        <v>102</v>
      </c>
      <c r="F1679">
        <v>12.75</v>
      </c>
      <c r="G1679" t="s">
        <v>131</v>
      </c>
    </row>
    <row r="1680" spans="1:7">
      <c r="A1680" t="s">
        <v>6</v>
      </c>
      <c r="B1680">
        <v>553472</v>
      </c>
      <c r="C1680">
        <v>22423</v>
      </c>
      <c r="D1680">
        <v>8</v>
      </c>
      <c r="E1680">
        <v>102</v>
      </c>
      <c r="F1680">
        <v>12.75</v>
      </c>
      <c r="G1680" t="s">
        <v>131</v>
      </c>
    </row>
    <row r="1681" spans="1:7">
      <c r="A1681" t="s">
        <v>6</v>
      </c>
      <c r="B1681">
        <v>554028</v>
      </c>
      <c r="C1681">
        <v>22423</v>
      </c>
      <c r="D1681">
        <v>8</v>
      </c>
      <c r="E1681">
        <v>102</v>
      </c>
      <c r="F1681">
        <v>12.75</v>
      </c>
      <c r="G1681" t="s">
        <v>131</v>
      </c>
    </row>
    <row r="1682" spans="1:7">
      <c r="A1682" t="s">
        <v>5</v>
      </c>
      <c r="B1682">
        <v>555477</v>
      </c>
      <c r="C1682">
        <v>22423</v>
      </c>
      <c r="D1682">
        <v>8</v>
      </c>
      <c r="E1682">
        <v>102</v>
      </c>
      <c r="F1682">
        <v>12.75</v>
      </c>
      <c r="G1682" t="s">
        <v>131</v>
      </c>
    </row>
    <row r="1683" spans="1:7">
      <c r="A1683" t="s">
        <v>4</v>
      </c>
      <c r="B1683">
        <v>559016</v>
      </c>
      <c r="C1683">
        <v>22423</v>
      </c>
      <c r="D1683">
        <v>8</v>
      </c>
      <c r="E1683">
        <v>102</v>
      </c>
      <c r="F1683">
        <v>12.75</v>
      </c>
      <c r="G1683" t="s">
        <v>131</v>
      </c>
    </row>
    <row r="1684" spans="1:7">
      <c r="A1684" t="s">
        <v>4</v>
      </c>
      <c r="B1684">
        <v>559930</v>
      </c>
      <c r="C1684">
        <v>22423</v>
      </c>
      <c r="D1684">
        <v>8</v>
      </c>
      <c r="E1684">
        <v>102</v>
      </c>
      <c r="F1684">
        <v>12.75</v>
      </c>
      <c r="G1684" t="s">
        <v>131</v>
      </c>
    </row>
    <row r="1685" spans="1:7">
      <c r="A1685" t="s">
        <v>4</v>
      </c>
      <c r="B1685">
        <v>561798</v>
      </c>
      <c r="C1685">
        <v>22423</v>
      </c>
      <c r="D1685">
        <v>8</v>
      </c>
      <c r="E1685">
        <v>102</v>
      </c>
      <c r="F1685">
        <v>12.75</v>
      </c>
      <c r="G1685" t="s">
        <v>131</v>
      </c>
    </row>
    <row r="1686" spans="1:7">
      <c r="A1686" t="s">
        <v>2</v>
      </c>
      <c r="B1686">
        <v>565289</v>
      </c>
      <c r="C1686">
        <v>22423</v>
      </c>
      <c r="D1686">
        <v>8</v>
      </c>
      <c r="E1686">
        <v>102</v>
      </c>
      <c r="F1686">
        <v>12.75</v>
      </c>
      <c r="G1686" t="s">
        <v>131</v>
      </c>
    </row>
    <row r="1687" spans="1:7">
      <c r="A1687" t="s">
        <v>1</v>
      </c>
      <c r="B1687">
        <v>573075</v>
      </c>
      <c r="C1687">
        <v>22423</v>
      </c>
      <c r="D1687">
        <v>8</v>
      </c>
      <c r="E1687">
        <v>102</v>
      </c>
      <c r="F1687">
        <v>12.75</v>
      </c>
      <c r="G1687" t="s">
        <v>131</v>
      </c>
    </row>
    <row r="1688" spans="1:7">
      <c r="A1688" t="s">
        <v>1</v>
      </c>
      <c r="B1688">
        <v>573289</v>
      </c>
      <c r="C1688">
        <v>22423</v>
      </c>
      <c r="D1688">
        <v>8</v>
      </c>
      <c r="E1688">
        <v>102</v>
      </c>
      <c r="F1688">
        <v>12.75</v>
      </c>
      <c r="G1688" t="s">
        <v>131</v>
      </c>
    </row>
    <row r="1689" spans="1:7">
      <c r="A1689" t="s">
        <v>1</v>
      </c>
      <c r="B1689">
        <v>573584</v>
      </c>
      <c r="C1689">
        <v>22423</v>
      </c>
      <c r="D1689">
        <v>8</v>
      </c>
      <c r="E1689">
        <v>102</v>
      </c>
      <c r="F1689">
        <v>12.75</v>
      </c>
      <c r="G1689" t="s">
        <v>131</v>
      </c>
    </row>
    <row r="1690" spans="1:7">
      <c r="A1690" t="s">
        <v>0</v>
      </c>
      <c r="B1690">
        <v>574740</v>
      </c>
      <c r="C1690">
        <v>22423</v>
      </c>
      <c r="D1690">
        <v>8</v>
      </c>
      <c r="E1690">
        <v>102</v>
      </c>
      <c r="F1690">
        <v>12.75</v>
      </c>
      <c r="G1690" t="s">
        <v>132</v>
      </c>
    </row>
    <row r="1691" spans="1:7">
      <c r="A1691" t="s">
        <v>0</v>
      </c>
      <c r="B1691">
        <v>577039</v>
      </c>
      <c r="C1691">
        <v>22423</v>
      </c>
      <c r="D1691">
        <v>8</v>
      </c>
      <c r="E1691">
        <v>102</v>
      </c>
      <c r="F1691">
        <v>12.75</v>
      </c>
      <c r="G1691" t="s">
        <v>132</v>
      </c>
    </row>
    <row r="1692" spans="1:7">
      <c r="A1692" t="s">
        <v>75</v>
      </c>
      <c r="B1692">
        <v>580961</v>
      </c>
      <c r="C1692">
        <v>22423</v>
      </c>
      <c r="D1692">
        <v>8</v>
      </c>
      <c r="E1692">
        <v>102</v>
      </c>
      <c r="F1692">
        <v>12.75</v>
      </c>
      <c r="G1692" t="s">
        <v>132</v>
      </c>
    </row>
    <row r="1693" spans="1:7">
      <c r="A1693" t="s">
        <v>8</v>
      </c>
      <c r="B1693">
        <v>546769</v>
      </c>
      <c r="C1693">
        <v>22423</v>
      </c>
      <c r="D1693">
        <v>7</v>
      </c>
      <c r="E1693">
        <v>89.25</v>
      </c>
      <c r="F1693">
        <v>12.75</v>
      </c>
      <c r="G1693" t="s">
        <v>131</v>
      </c>
    </row>
    <row r="1694" spans="1:7">
      <c r="A1694" t="s">
        <v>7</v>
      </c>
      <c r="B1694">
        <v>548734</v>
      </c>
      <c r="C1694">
        <v>22423</v>
      </c>
      <c r="D1694">
        <v>7</v>
      </c>
      <c r="E1694">
        <v>89.25</v>
      </c>
      <c r="F1694">
        <v>12.75</v>
      </c>
      <c r="G1694" t="s">
        <v>131</v>
      </c>
    </row>
    <row r="1695" spans="1:7">
      <c r="A1695" t="s">
        <v>5</v>
      </c>
      <c r="B1695">
        <v>556416</v>
      </c>
      <c r="C1695">
        <v>22423</v>
      </c>
      <c r="D1695">
        <v>7</v>
      </c>
      <c r="E1695">
        <v>89.25</v>
      </c>
      <c r="F1695">
        <v>12.75</v>
      </c>
      <c r="G1695" t="s">
        <v>131</v>
      </c>
    </row>
    <row r="1696" spans="1:7">
      <c r="A1696" t="s">
        <v>5</v>
      </c>
      <c r="B1696">
        <v>558089</v>
      </c>
      <c r="C1696">
        <v>22423</v>
      </c>
      <c r="D1696">
        <v>7</v>
      </c>
      <c r="E1696">
        <v>89.25</v>
      </c>
      <c r="F1696">
        <v>12.75</v>
      </c>
      <c r="G1696" t="s">
        <v>131</v>
      </c>
    </row>
    <row r="1697" spans="1:7">
      <c r="A1697" t="s">
        <v>3</v>
      </c>
      <c r="B1697">
        <v>562273</v>
      </c>
      <c r="C1697">
        <v>22423</v>
      </c>
      <c r="D1697">
        <v>7</v>
      </c>
      <c r="E1697">
        <v>89.25</v>
      </c>
      <c r="F1697">
        <v>12.75</v>
      </c>
      <c r="G1697" t="s">
        <v>131</v>
      </c>
    </row>
    <row r="1698" spans="1:7">
      <c r="A1698" t="s">
        <v>3</v>
      </c>
      <c r="B1698">
        <v>563353</v>
      </c>
      <c r="C1698">
        <v>22423</v>
      </c>
      <c r="D1698">
        <v>7</v>
      </c>
      <c r="E1698">
        <v>89.25</v>
      </c>
      <c r="F1698">
        <v>12.75</v>
      </c>
      <c r="G1698" t="s">
        <v>131</v>
      </c>
    </row>
    <row r="1699" spans="1:7">
      <c r="A1699" t="s">
        <v>0</v>
      </c>
      <c r="B1699">
        <v>573892</v>
      </c>
      <c r="C1699">
        <v>22423</v>
      </c>
      <c r="D1699">
        <v>7</v>
      </c>
      <c r="E1699">
        <v>89.25</v>
      </c>
      <c r="F1699">
        <v>12.75</v>
      </c>
      <c r="G1699" t="s">
        <v>132</v>
      </c>
    </row>
    <row r="1700" spans="1:7">
      <c r="A1700" t="s">
        <v>0</v>
      </c>
      <c r="B1700">
        <v>576899</v>
      </c>
      <c r="C1700">
        <v>22423</v>
      </c>
      <c r="D1700">
        <v>7</v>
      </c>
      <c r="E1700">
        <v>89.25</v>
      </c>
      <c r="F1700">
        <v>12.75</v>
      </c>
      <c r="G1700" t="s">
        <v>132</v>
      </c>
    </row>
    <row r="1701" spans="1:7">
      <c r="A1701" t="s">
        <v>19</v>
      </c>
      <c r="B1701">
        <v>537829</v>
      </c>
      <c r="C1701">
        <v>22423</v>
      </c>
      <c r="D1701">
        <v>6</v>
      </c>
      <c r="E1701">
        <v>76.5</v>
      </c>
      <c r="F1701">
        <v>12.75</v>
      </c>
      <c r="G1701" t="s">
        <v>131</v>
      </c>
    </row>
    <row r="1702" spans="1:7">
      <c r="A1702" t="s">
        <v>19</v>
      </c>
      <c r="B1702">
        <v>538156</v>
      </c>
      <c r="C1702">
        <v>22423</v>
      </c>
      <c r="D1702">
        <v>6</v>
      </c>
      <c r="E1702">
        <v>76.5</v>
      </c>
      <c r="F1702">
        <v>12.75</v>
      </c>
      <c r="G1702" t="s">
        <v>131</v>
      </c>
    </row>
    <row r="1703" spans="1:7">
      <c r="A1703" t="s">
        <v>19</v>
      </c>
      <c r="B1703">
        <v>538240</v>
      </c>
      <c r="C1703">
        <v>22423</v>
      </c>
      <c r="D1703">
        <v>6</v>
      </c>
      <c r="E1703">
        <v>76.5</v>
      </c>
      <c r="F1703">
        <v>12.75</v>
      </c>
      <c r="G1703" t="s">
        <v>131</v>
      </c>
    </row>
    <row r="1704" spans="1:7">
      <c r="A1704" t="s">
        <v>19</v>
      </c>
      <c r="B1704">
        <v>538255</v>
      </c>
      <c r="C1704">
        <v>22423</v>
      </c>
      <c r="D1704">
        <v>6</v>
      </c>
      <c r="E1704">
        <v>76.5</v>
      </c>
      <c r="F1704">
        <v>12.75</v>
      </c>
      <c r="G1704" t="s">
        <v>131</v>
      </c>
    </row>
    <row r="1705" spans="1:7">
      <c r="A1705" t="s">
        <v>19</v>
      </c>
      <c r="B1705">
        <v>538907</v>
      </c>
      <c r="C1705">
        <v>22423</v>
      </c>
      <c r="D1705">
        <v>6</v>
      </c>
      <c r="E1705">
        <v>76.5</v>
      </c>
      <c r="F1705">
        <v>12.75</v>
      </c>
      <c r="G1705" t="s">
        <v>131</v>
      </c>
    </row>
    <row r="1706" spans="1:7">
      <c r="A1706" t="s">
        <v>19</v>
      </c>
      <c r="B1706">
        <v>539581</v>
      </c>
      <c r="C1706">
        <v>22423</v>
      </c>
      <c r="D1706">
        <v>6</v>
      </c>
      <c r="E1706">
        <v>76.5</v>
      </c>
      <c r="F1706">
        <v>12.75</v>
      </c>
      <c r="G1706" t="s">
        <v>131</v>
      </c>
    </row>
    <row r="1707" spans="1:7">
      <c r="A1707" t="s">
        <v>19</v>
      </c>
      <c r="B1707">
        <v>539593</v>
      </c>
      <c r="C1707">
        <v>22423</v>
      </c>
      <c r="D1707">
        <v>6</v>
      </c>
      <c r="E1707">
        <v>76.5</v>
      </c>
      <c r="F1707">
        <v>12.75</v>
      </c>
      <c r="G1707" t="s">
        <v>131</v>
      </c>
    </row>
    <row r="1708" spans="1:7">
      <c r="A1708" t="s">
        <v>19</v>
      </c>
      <c r="B1708">
        <v>539635</v>
      </c>
      <c r="C1708">
        <v>22423</v>
      </c>
      <c r="D1708">
        <v>6</v>
      </c>
      <c r="E1708">
        <v>76.5</v>
      </c>
      <c r="F1708">
        <v>12.75</v>
      </c>
      <c r="G1708" t="s">
        <v>131</v>
      </c>
    </row>
    <row r="1709" spans="1:7">
      <c r="A1709" t="s">
        <v>19</v>
      </c>
      <c r="B1709">
        <v>539653</v>
      </c>
      <c r="C1709">
        <v>22423</v>
      </c>
      <c r="D1709">
        <v>6</v>
      </c>
      <c r="E1709">
        <v>76.5</v>
      </c>
      <c r="F1709">
        <v>12.75</v>
      </c>
      <c r="G1709" t="s">
        <v>131</v>
      </c>
    </row>
    <row r="1710" spans="1:7">
      <c r="A1710" t="s">
        <v>10</v>
      </c>
      <c r="B1710">
        <v>540907</v>
      </c>
      <c r="C1710">
        <v>22423</v>
      </c>
      <c r="D1710">
        <v>6</v>
      </c>
      <c r="E1710">
        <v>76.5</v>
      </c>
      <c r="F1710">
        <v>12.75</v>
      </c>
      <c r="G1710" t="s">
        <v>131</v>
      </c>
    </row>
    <row r="1711" spans="1:7">
      <c r="A1711" t="s">
        <v>10</v>
      </c>
      <c r="B1711">
        <v>540946</v>
      </c>
      <c r="C1711">
        <v>22423</v>
      </c>
      <c r="D1711">
        <v>6</v>
      </c>
      <c r="E1711">
        <v>76.5</v>
      </c>
      <c r="F1711">
        <v>12.75</v>
      </c>
      <c r="G1711" t="s">
        <v>131</v>
      </c>
    </row>
    <row r="1712" spans="1:7">
      <c r="A1712" t="s">
        <v>10</v>
      </c>
      <c r="B1712">
        <v>541686</v>
      </c>
      <c r="C1712">
        <v>22423</v>
      </c>
      <c r="D1712">
        <v>6</v>
      </c>
      <c r="E1712">
        <v>76.5</v>
      </c>
      <c r="F1712">
        <v>12.75</v>
      </c>
      <c r="G1712" t="s">
        <v>131</v>
      </c>
    </row>
    <row r="1713" spans="1:7">
      <c r="A1713" t="s">
        <v>10</v>
      </c>
      <c r="B1713">
        <v>542215</v>
      </c>
      <c r="C1713">
        <v>22423</v>
      </c>
      <c r="D1713">
        <v>6</v>
      </c>
      <c r="E1713">
        <v>76.5</v>
      </c>
      <c r="F1713">
        <v>12.75</v>
      </c>
      <c r="G1713" t="s">
        <v>131</v>
      </c>
    </row>
    <row r="1714" spans="1:7">
      <c r="A1714" t="s">
        <v>10</v>
      </c>
      <c r="B1714">
        <v>542220</v>
      </c>
      <c r="C1714">
        <v>22423</v>
      </c>
      <c r="D1714">
        <v>6</v>
      </c>
      <c r="E1714">
        <v>76.5</v>
      </c>
      <c r="F1714">
        <v>12.75</v>
      </c>
      <c r="G1714" t="s">
        <v>131</v>
      </c>
    </row>
    <row r="1715" spans="1:7">
      <c r="A1715" t="s">
        <v>10</v>
      </c>
      <c r="B1715">
        <v>542320</v>
      </c>
      <c r="C1715">
        <v>22423</v>
      </c>
      <c r="D1715">
        <v>6</v>
      </c>
      <c r="E1715">
        <v>76.5</v>
      </c>
      <c r="F1715">
        <v>12.75</v>
      </c>
      <c r="G1715" t="s">
        <v>131</v>
      </c>
    </row>
    <row r="1716" spans="1:7">
      <c r="A1716" t="s">
        <v>10</v>
      </c>
      <c r="B1716">
        <v>542511</v>
      </c>
      <c r="C1716">
        <v>22423</v>
      </c>
      <c r="D1716">
        <v>6</v>
      </c>
      <c r="E1716">
        <v>76.5</v>
      </c>
      <c r="F1716">
        <v>12.75</v>
      </c>
      <c r="G1716" t="s">
        <v>131</v>
      </c>
    </row>
    <row r="1717" spans="1:7">
      <c r="A1717" t="s">
        <v>9</v>
      </c>
      <c r="B1717">
        <v>542779</v>
      </c>
      <c r="C1717">
        <v>22423</v>
      </c>
      <c r="D1717">
        <v>6</v>
      </c>
      <c r="E1717">
        <v>76.5</v>
      </c>
      <c r="F1717">
        <v>12.75</v>
      </c>
      <c r="G1717" t="s">
        <v>131</v>
      </c>
    </row>
    <row r="1718" spans="1:7">
      <c r="A1718" t="s">
        <v>9</v>
      </c>
      <c r="B1718">
        <v>543055</v>
      </c>
      <c r="C1718">
        <v>22423</v>
      </c>
      <c r="D1718">
        <v>6</v>
      </c>
      <c r="E1718">
        <v>76.5</v>
      </c>
      <c r="F1718">
        <v>12.75</v>
      </c>
      <c r="G1718" t="s">
        <v>131</v>
      </c>
    </row>
    <row r="1719" spans="1:7">
      <c r="A1719" t="s">
        <v>9</v>
      </c>
      <c r="B1719">
        <v>543106</v>
      </c>
      <c r="C1719">
        <v>22423</v>
      </c>
      <c r="D1719">
        <v>6</v>
      </c>
      <c r="E1719">
        <v>76.5</v>
      </c>
      <c r="F1719">
        <v>12.75</v>
      </c>
      <c r="G1719" t="s">
        <v>131</v>
      </c>
    </row>
    <row r="1720" spans="1:7">
      <c r="A1720" t="s">
        <v>9</v>
      </c>
      <c r="B1720">
        <v>543565</v>
      </c>
      <c r="C1720">
        <v>22423</v>
      </c>
      <c r="D1720">
        <v>6</v>
      </c>
      <c r="E1720">
        <v>76.5</v>
      </c>
      <c r="F1720">
        <v>12.75</v>
      </c>
      <c r="G1720" t="s">
        <v>131</v>
      </c>
    </row>
    <row r="1721" spans="1:7">
      <c r="A1721" t="s">
        <v>9</v>
      </c>
      <c r="B1721">
        <v>544095</v>
      </c>
      <c r="C1721">
        <v>22423</v>
      </c>
      <c r="D1721">
        <v>6</v>
      </c>
      <c r="E1721">
        <v>76.5</v>
      </c>
      <c r="F1721">
        <v>12.75</v>
      </c>
      <c r="G1721" t="s">
        <v>131</v>
      </c>
    </row>
    <row r="1722" spans="1:7">
      <c r="A1722" t="s">
        <v>9</v>
      </c>
      <c r="B1722">
        <v>544339</v>
      </c>
      <c r="C1722">
        <v>22423</v>
      </c>
      <c r="D1722">
        <v>6</v>
      </c>
      <c r="E1722">
        <v>76.5</v>
      </c>
      <c r="F1722">
        <v>12.75</v>
      </c>
      <c r="G1722" t="s">
        <v>131</v>
      </c>
    </row>
    <row r="1723" spans="1:7">
      <c r="A1723" t="s">
        <v>8</v>
      </c>
      <c r="B1723">
        <v>545575</v>
      </c>
      <c r="C1723">
        <v>22423</v>
      </c>
      <c r="D1723">
        <v>6</v>
      </c>
      <c r="E1723">
        <v>76.5</v>
      </c>
      <c r="F1723">
        <v>12.75</v>
      </c>
      <c r="G1723" t="s">
        <v>131</v>
      </c>
    </row>
    <row r="1724" spans="1:7">
      <c r="A1724" t="s">
        <v>8</v>
      </c>
      <c r="B1724">
        <v>545630</v>
      </c>
      <c r="C1724">
        <v>22423</v>
      </c>
      <c r="D1724">
        <v>6</v>
      </c>
      <c r="E1724">
        <v>76.5</v>
      </c>
      <c r="F1724">
        <v>12.75</v>
      </c>
      <c r="G1724" t="s">
        <v>131</v>
      </c>
    </row>
    <row r="1725" spans="1:7">
      <c r="A1725" t="s">
        <v>8</v>
      </c>
      <c r="B1725">
        <v>545725</v>
      </c>
      <c r="C1725">
        <v>22423</v>
      </c>
      <c r="D1725">
        <v>6</v>
      </c>
      <c r="E1725">
        <v>76.5</v>
      </c>
      <c r="F1725">
        <v>12.75</v>
      </c>
      <c r="G1725" t="s">
        <v>131</v>
      </c>
    </row>
    <row r="1726" spans="1:7">
      <c r="A1726" t="s">
        <v>8</v>
      </c>
      <c r="B1726">
        <v>546669</v>
      </c>
      <c r="C1726">
        <v>22423</v>
      </c>
      <c r="D1726">
        <v>6</v>
      </c>
      <c r="E1726">
        <v>76.5</v>
      </c>
      <c r="F1726">
        <v>12.75</v>
      </c>
      <c r="G1726" t="s">
        <v>131</v>
      </c>
    </row>
    <row r="1727" spans="1:7">
      <c r="A1727" t="s">
        <v>8</v>
      </c>
      <c r="B1727">
        <v>546688</v>
      </c>
      <c r="C1727">
        <v>22423</v>
      </c>
      <c r="D1727">
        <v>6</v>
      </c>
      <c r="E1727">
        <v>76.5</v>
      </c>
      <c r="F1727">
        <v>12.75</v>
      </c>
      <c r="G1727" t="s">
        <v>131</v>
      </c>
    </row>
    <row r="1728" spans="1:7">
      <c r="A1728" t="s">
        <v>8</v>
      </c>
      <c r="B1728">
        <v>546755</v>
      </c>
      <c r="C1728">
        <v>22423</v>
      </c>
      <c r="D1728">
        <v>6</v>
      </c>
      <c r="E1728">
        <v>76.5</v>
      </c>
      <c r="F1728">
        <v>12.75</v>
      </c>
      <c r="G1728" t="s">
        <v>131</v>
      </c>
    </row>
    <row r="1729" spans="1:7">
      <c r="A1729" t="s">
        <v>8</v>
      </c>
      <c r="B1729">
        <v>547324</v>
      </c>
      <c r="C1729">
        <v>22423</v>
      </c>
      <c r="D1729">
        <v>6</v>
      </c>
      <c r="E1729">
        <v>76.5</v>
      </c>
      <c r="F1729">
        <v>12.75</v>
      </c>
      <c r="G1729" t="s">
        <v>131</v>
      </c>
    </row>
    <row r="1730" spans="1:7">
      <c r="A1730" t="s">
        <v>8</v>
      </c>
      <c r="B1730">
        <v>547644</v>
      </c>
      <c r="C1730">
        <v>22423</v>
      </c>
      <c r="D1730">
        <v>6</v>
      </c>
      <c r="E1730">
        <v>76.5</v>
      </c>
      <c r="F1730">
        <v>12.75</v>
      </c>
      <c r="G1730" t="s">
        <v>131</v>
      </c>
    </row>
    <row r="1731" spans="1:7">
      <c r="A1731" t="s">
        <v>8</v>
      </c>
      <c r="B1731">
        <v>547655</v>
      </c>
      <c r="C1731">
        <v>22423</v>
      </c>
      <c r="D1731">
        <v>6</v>
      </c>
      <c r="E1731">
        <v>76.5</v>
      </c>
      <c r="F1731">
        <v>12.75</v>
      </c>
      <c r="G1731" t="s">
        <v>131</v>
      </c>
    </row>
    <row r="1732" spans="1:7">
      <c r="A1732" t="s">
        <v>8</v>
      </c>
      <c r="B1732">
        <v>547719</v>
      </c>
      <c r="C1732">
        <v>22423</v>
      </c>
      <c r="D1732">
        <v>6</v>
      </c>
      <c r="E1732">
        <v>76.5</v>
      </c>
      <c r="F1732">
        <v>12.75</v>
      </c>
      <c r="G1732" t="s">
        <v>131</v>
      </c>
    </row>
    <row r="1733" spans="1:7">
      <c r="A1733" t="s">
        <v>8</v>
      </c>
      <c r="B1733">
        <v>547949</v>
      </c>
      <c r="C1733">
        <v>22423</v>
      </c>
      <c r="D1733">
        <v>6</v>
      </c>
      <c r="E1733">
        <v>76.5</v>
      </c>
      <c r="F1733">
        <v>12.75</v>
      </c>
      <c r="G1733" t="s">
        <v>131</v>
      </c>
    </row>
    <row r="1734" spans="1:7">
      <c r="A1734" t="s">
        <v>8</v>
      </c>
      <c r="B1734">
        <v>548258</v>
      </c>
      <c r="C1734">
        <v>22423</v>
      </c>
      <c r="D1734">
        <v>6</v>
      </c>
      <c r="E1734">
        <v>76.5</v>
      </c>
      <c r="F1734">
        <v>12.75</v>
      </c>
      <c r="G1734" t="s">
        <v>131</v>
      </c>
    </row>
    <row r="1735" spans="1:7">
      <c r="A1735" t="s">
        <v>8</v>
      </c>
      <c r="B1735">
        <v>548372</v>
      </c>
      <c r="C1735">
        <v>22423</v>
      </c>
      <c r="D1735">
        <v>6</v>
      </c>
      <c r="E1735">
        <v>76.5</v>
      </c>
      <c r="F1735">
        <v>12.75</v>
      </c>
      <c r="G1735" t="s">
        <v>131</v>
      </c>
    </row>
    <row r="1736" spans="1:7">
      <c r="A1736" t="s">
        <v>7</v>
      </c>
      <c r="B1736">
        <v>548673</v>
      </c>
      <c r="C1736">
        <v>22423</v>
      </c>
      <c r="D1736">
        <v>6</v>
      </c>
      <c r="E1736">
        <v>76.5</v>
      </c>
      <c r="F1736">
        <v>12.75</v>
      </c>
      <c r="G1736" t="s">
        <v>131</v>
      </c>
    </row>
    <row r="1737" spans="1:7">
      <c r="A1737" t="s">
        <v>7</v>
      </c>
      <c r="B1737">
        <v>549192</v>
      </c>
      <c r="C1737">
        <v>22423</v>
      </c>
      <c r="D1737">
        <v>6</v>
      </c>
      <c r="E1737">
        <v>76.5</v>
      </c>
      <c r="F1737">
        <v>12.75</v>
      </c>
      <c r="G1737" t="s">
        <v>131</v>
      </c>
    </row>
    <row r="1738" spans="1:7">
      <c r="A1738" t="s">
        <v>7</v>
      </c>
      <c r="B1738">
        <v>549924</v>
      </c>
      <c r="C1738">
        <v>22423</v>
      </c>
      <c r="D1738">
        <v>6</v>
      </c>
      <c r="E1738">
        <v>76.5</v>
      </c>
      <c r="F1738">
        <v>12.75</v>
      </c>
      <c r="G1738" t="s">
        <v>131</v>
      </c>
    </row>
    <row r="1739" spans="1:7">
      <c r="A1739" t="s">
        <v>7</v>
      </c>
      <c r="B1739">
        <v>550054</v>
      </c>
      <c r="C1739">
        <v>22423</v>
      </c>
      <c r="D1739">
        <v>6</v>
      </c>
      <c r="E1739">
        <v>76.5</v>
      </c>
      <c r="F1739">
        <v>12.75</v>
      </c>
      <c r="G1739" t="s">
        <v>131</v>
      </c>
    </row>
    <row r="1740" spans="1:7">
      <c r="A1740" t="s">
        <v>7</v>
      </c>
      <c r="B1740">
        <v>550644</v>
      </c>
      <c r="C1740">
        <v>22423</v>
      </c>
      <c r="D1740">
        <v>6</v>
      </c>
      <c r="E1740">
        <v>76.5</v>
      </c>
      <c r="F1740">
        <v>12.75</v>
      </c>
      <c r="G1740" t="s">
        <v>131</v>
      </c>
    </row>
    <row r="1741" spans="1:7">
      <c r="A1741" t="s">
        <v>6</v>
      </c>
      <c r="B1741">
        <v>552040</v>
      </c>
      <c r="C1741">
        <v>22423</v>
      </c>
      <c r="D1741">
        <v>6</v>
      </c>
      <c r="E1741">
        <v>76.5</v>
      </c>
      <c r="F1741">
        <v>12.75</v>
      </c>
      <c r="G1741" t="s">
        <v>131</v>
      </c>
    </row>
    <row r="1742" spans="1:7">
      <c r="A1742" t="s">
        <v>6</v>
      </c>
      <c r="B1742">
        <v>552336</v>
      </c>
      <c r="C1742">
        <v>22423</v>
      </c>
      <c r="D1742">
        <v>6</v>
      </c>
      <c r="E1742">
        <v>76.5</v>
      </c>
      <c r="F1742">
        <v>12.75</v>
      </c>
      <c r="G1742" t="s">
        <v>131</v>
      </c>
    </row>
    <row r="1743" spans="1:7">
      <c r="A1743" t="s">
        <v>6</v>
      </c>
      <c r="B1743">
        <v>552533</v>
      </c>
      <c r="C1743">
        <v>22423</v>
      </c>
      <c r="D1743">
        <v>6</v>
      </c>
      <c r="E1743">
        <v>76.5</v>
      </c>
      <c r="F1743">
        <v>12.75</v>
      </c>
      <c r="G1743" t="s">
        <v>131</v>
      </c>
    </row>
    <row r="1744" spans="1:7">
      <c r="A1744" t="s">
        <v>6</v>
      </c>
      <c r="B1744">
        <v>552614</v>
      </c>
      <c r="C1744">
        <v>22423</v>
      </c>
      <c r="D1744">
        <v>6</v>
      </c>
      <c r="E1744">
        <v>76.5</v>
      </c>
      <c r="F1744">
        <v>12.75</v>
      </c>
      <c r="G1744" t="s">
        <v>131</v>
      </c>
    </row>
    <row r="1745" spans="1:7">
      <c r="A1745" t="s">
        <v>6</v>
      </c>
      <c r="B1745">
        <v>553375</v>
      </c>
      <c r="C1745">
        <v>22423</v>
      </c>
      <c r="D1745">
        <v>6</v>
      </c>
      <c r="E1745">
        <v>76.5</v>
      </c>
      <c r="F1745">
        <v>12.75</v>
      </c>
      <c r="G1745" t="s">
        <v>131</v>
      </c>
    </row>
    <row r="1746" spans="1:7">
      <c r="A1746" t="s">
        <v>6</v>
      </c>
      <c r="B1746">
        <v>553709</v>
      </c>
      <c r="C1746">
        <v>22423</v>
      </c>
      <c r="D1746">
        <v>6</v>
      </c>
      <c r="E1746">
        <v>76.5</v>
      </c>
      <c r="F1746">
        <v>12.75</v>
      </c>
      <c r="G1746" t="s">
        <v>131</v>
      </c>
    </row>
    <row r="1747" spans="1:7">
      <c r="A1747" t="s">
        <v>6</v>
      </c>
      <c r="B1747">
        <v>553739</v>
      </c>
      <c r="C1747">
        <v>22423</v>
      </c>
      <c r="D1747">
        <v>6</v>
      </c>
      <c r="E1747">
        <v>76.5</v>
      </c>
      <c r="F1747">
        <v>12.75</v>
      </c>
      <c r="G1747" t="s">
        <v>131</v>
      </c>
    </row>
    <row r="1748" spans="1:7">
      <c r="A1748" t="s">
        <v>6</v>
      </c>
      <c r="B1748">
        <v>553861</v>
      </c>
      <c r="C1748">
        <v>22423</v>
      </c>
      <c r="D1748">
        <v>6</v>
      </c>
      <c r="E1748">
        <v>76.5</v>
      </c>
      <c r="F1748">
        <v>12.75</v>
      </c>
      <c r="G1748" t="s">
        <v>131</v>
      </c>
    </row>
    <row r="1749" spans="1:7">
      <c r="A1749" t="s">
        <v>6</v>
      </c>
      <c r="B1749">
        <v>553869</v>
      </c>
      <c r="C1749">
        <v>22423</v>
      </c>
      <c r="D1749">
        <v>6</v>
      </c>
      <c r="E1749">
        <v>76.5</v>
      </c>
      <c r="F1749">
        <v>12.75</v>
      </c>
      <c r="G1749" t="s">
        <v>131</v>
      </c>
    </row>
    <row r="1750" spans="1:7">
      <c r="A1750" t="s">
        <v>6</v>
      </c>
      <c r="B1750">
        <v>553894</v>
      </c>
      <c r="C1750">
        <v>22423</v>
      </c>
      <c r="D1750">
        <v>6</v>
      </c>
      <c r="E1750">
        <v>76.5</v>
      </c>
      <c r="F1750">
        <v>12.75</v>
      </c>
      <c r="G1750" t="s">
        <v>131</v>
      </c>
    </row>
    <row r="1751" spans="1:7">
      <c r="A1751" t="s">
        <v>5</v>
      </c>
      <c r="B1751">
        <v>555947</v>
      </c>
      <c r="C1751">
        <v>22423</v>
      </c>
      <c r="D1751">
        <v>6</v>
      </c>
      <c r="E1751">
        <v>76.5</v>
      </c>
      <c r="F1751">
        <v>12.75</v>
      </c>
      <c r="G1751" t="s">
        <v>131</v>
      </c>
    </row>
    <row r="1752" spans="1:7">
      <c r="A1752" t="s">
        <v>5</v>
      </c>
      <c r="B1752">
        <v>556434</v>
      </c>
      <c r="C1752">
        <v>22423</v>
      </c>
      <c r="D1752">
        <v>6</v>
      </c>
      <c r="E1752">
        <v>76.5</v>
      </c>
      <c r="F1752">
        <v>12.75</v>
      </c>
      <c r="G1752" t="s">
        <v>131</v>
      </c>
    </row>
    <row r="1753" spans="1:7">
      <c r="A1753" t="s">
        <v>5</v>
      </c>
      <c r="B1753">
        <v>556953</v>
      </c>
      <c r="C1753">
        <v>22423</v>
      </c>
      <c r="D1753">
        <v>6</v>
      </c>
      <c r="E1753">
        <v>76.5</v>
      </c>
      <c r="F1753">
        <v>12.75</v>
      </c>
      <c r="G1753" t="s">
        <v>131</v>
      </c>
    </row>
    <row r="1754" spans="1:7">
      <c r="A1754" t="s">
        <v>5</v>
      </c>
      <c r="B1754">
        <v>557150</v>
      </c>
      <c r="C1754">
        <v>22423</v>
      </c>
      <c r="D1754">
        <v>6</v>
      </c>
      <c r="E1754">
        <v>76.5</v>
      </c>
      <c r="F1754">
        <v>12.75</v>
      </c>
      <c r="G1754" t="s">
        <v>131</v>
      </c>
    </row>
    <row r="1755" spans="1:7">
      <c r="A1755" t="s">
        <v>5</v>
      </c>
      <c r="B1755">
        <v>557749</v>
      </c>
      <c r="C1755">
        <v>22423</v>
      </c>
      <c r="D1755">
        <v>6</v>
      </c>
      <c r="E1755">
        <v>76.5</v>
      </c>
      <c r="F1755">
        <v>12.75</v>
      </c>
      <c r="G1755" t="s">
        <v>131</v>
      </c>
    </row>
    <row r="1756" spans="1:7">
      <c r="A1756" t="s">
        <v>5</v>
      </c>
      <c r="B1756">
        <v>558484</v>
      </c>
      <c r="C1756">
        <v>22423</v>
      </c>
      <c r="D1756">
        <v>6</v>
      </c>
      <c r="E1756">
        <v>76.5</v>
      </c>
      <c r="F1756">
        <v>12.75</v>
      </c>
      <c r="G1756" t="s">
        <v>131</v>
      </c>
    </row>
    <row r="1757" spans="1:7">
      <c r="A1757" t="s">
        <v>5</v>
      </c>
      <c r="B1757">
        <v>558540</v>
      </c>
      <c r="C1757">
        <v>22423</v>
      </c>
      <c r="D1757">
        <v>6</v>
      </c>
      <c r="E1757">
        <v>76.5</v>
      </c>
      <c r="F1757">
        <v>12.75</v>
      </c>
      <c r="G1757" t="s">
        <v>131</v>
      </c>
    </row>
    <row r="1758" spans="1:7">
      <c r="A1758" t="s">
        <v>4</v>
      </c>
      <c r="B1758">
        <v>558873</v>
      </c>
      <c r="C1758">
        <v>22423</v>
      </c>
      <c r="D1758">
        <v>6</v>
      </c>
      <c r="E1758">
        <v>76.5</v>
      </c>
      <c r="F1758">
        <v>12.75</v>
      </c>
      <c r="G1758" t="s">
        <v>131</v>
      </c>
    </row>
    <row r="1759" spans="1:7">
      <c r="A1759" t="s">
        <v>4</v>
      </c>
      <c r="B1759">
        <v>559457</v>
      </c>
      <c r="C1759">
        <v>22423</v>
      </c>
      <c r="D1759">
        <v>6</v>
      </c>
      <c r="E1759">
        <v>76.5</v>
      </c>
      <c r="F1759">
        <v>12.75</v>
      </c>
      <c r="G1759" t="s">
        <v>131</v>
      </c>
    </row>
    <row r="1760" spans="1:7">
      <c r="A1760" t="s">
        <v>4</v>
      </c>
      <c r="B1760">
        <v>559639</v>
      </c>
      <c r="C1760">
        <v>22423</v>
      </c>
      <c r="D1760">
        <v>6</v>
      </c>
      <c r="E1760">
        <v>76.5</v>
      </c>
      <c r="F1760">
        <v>12.75</v>
      </c>
      <c r="G1760" t="s">
        <v>131</v>
      </c>
    </row>
    <row r="1761" spans="1:7">
      <c r="A1761" t="s">
        <v>4</v>
      </c>
      <c r="B1761">
        <v>560253</v>
      </c>
      <c r="C1761">
        <v>22423</v>
      </c>
      <c r="D1761">
        <v>6</v>
      </c>
      <c r="E1761">
        <v>76.5</v>
      </c>
      <c r="F1761">
        <v>12.75</v>
      </c>
      <c r="G1761" t="s">
        <v>131</v>
      </c>
    </row>
    <row r="1762" spans="1:7">
      <c r="A1762" t="s">
        <v>4</v>
      </c>
      <c r="B1762">
        <v>560901</v>
      </c>
      <c r="C1762">
        <v>22423</v>
      </c>
      <c r="D1762">
        <v>6</v>
      </c>
      <c r="E1762">
        <v>76.5</v>
      </c>
      <c r="F1762">
        <v>12.75</v>
      </c>
      <c r="G1762" t="s">
        <v>131</v>
      </c>
    </row>
    <row r="1763" spans="1:7">
      <c r="A1763" t="s">
        <v>4</v>
      </c>
      <c r="B1763">
        <v>561381</v>
      </c>
      <c r="C1763">
        <v>22423</v>
      </c>
      <c r="D1763">
        <v>6</v>
      </c>
      <c r="E1763">
        <v>76.5</v>
      </c>
      <c r="F1763">
        <v>12.75</v>
      </c>
      <c r="G1763" t="s">
        <v>131</v>
      </c>
    </row>
    <row r="1764" spans="1:7">
      <c r="A1764" t="s">
        <v>4</v>
      </c>
      <c r="B1764">
        <v>561635</v>
      </c>
      <c r="C1764">
        <v>22423</v>
      </c>
      <c r="D1764">
        <v>6</v>
      </c>
      <c r="E1764">
        <v>76.5</v>
      </c>
      <c r="F1764">
        <v>12.75</v>
      </c>
      <c r="G1764" t="s">
        <v>131</v>
      </c>
    </row>
    <row r="1765" spans="1:7">
      <c r="A1765" t="s">
        <v>4</v>
      </c>
      <c r="B1765">
        <v>561695</v>
      </c>
      <c r="C1765">
        <v>22423</v>
      </c>
      <c r="D1765">
        <v>6</v>
      </c>
      <c r="E1765">
        <v>76.5</v>
      </c>
      <c r="F1765">
        <v>12.75</v>
      </c>
      <c r="G1765" t="s">
        <v>131</v>
      </c>
    </row>
    <row r="1766" spans="1:7">
      <c r="A1766" t="s">
        <v>3</v>
      </c>
      <c r="B1766">
        <v>562202</v>
      </c>
      <c r="C1766">
        <v>22423</v>
      </c>
      <c r="D1766">
        <v>6</v>
      </c>
      <c r="E1766">
        <v>76.5</v>
      </c>
      <c r="F1766">
        <v>12.75</v>
      </c>
      <c r="G1766" t="s">
        <v>131</v>
      </c>
    </row>
    <row r="1767" spans="1:7">
      <c r="A1767" t="s">
        <v>3</v>
      </c>
      <c r="B1767">
        <v>562701</v>
      </c>
      <c r="C1767">
        <v>22423</v>
      </c>
      <c r="D1767">
        <v>6</v>
      </c>
      <c r="E1767">
        <v>76.5</v>
      </c>
      <c r="F1767">
        <v>12.75</v>
      </c>
      <c r="G1767" t="s">
        <v>131</v>
      </c>
    </row>
    <row r="1768" spans="1:7">
      <c r="A1768" t="s">
        <v>3</v>
      </c>
      <c r="B1768">
        <v>563288</v>
      </c>
      <c r="C1768">
        <v>22423</v>
      </c>
      <c r="D1768">
        <v>6</v>
      </c>
      <c r="E1768">
        <v>76.5</v>
      </c>
      <c r="F1768">
        <v>12.75</v>
      </c>
      <c r="G1768" t="s">
        <v>131</v>
      </c>
    </row>
    <row r="1769" spans="1:7">
      <c r="A1769" t="s">
        <v>2</v>
      </c>
      <c r="B1769">
        <v>565230</v>
      </c>
      <c r="C1769">
        <v>22423</v>
      </c>
      <c r="D1769">
        <v>6</v>
      </c>
      <c r="E1769">
        <v>76.5</v>
      </c>
      <c r="F1769">
        <v>12.75</v>
      </c>
      <c r="G1769" t="s">
        <v>131</v>
      </c>
    </row>
    <row r="1770" spans="1:7">
      <c r="A1770" t="s">
        <v>2</v>
      </c>
      <c r="B1770">
        <v>565321</v>
      </c>
      <c r="C1770">
        <v>22423</v>
      </c>
      <c r="D1770">
        <v>6</v>
      </c>
      <c r="E1770">
        <v>76.5</v>
      </c>
      <c r="F1770">
        <v>12.75</v>
      </c>
      <c r="G1770" t="s">
        <v>131</v>
      </c>
    </row>
    <row r="1771" spans="1:7">
      <c r="A1771" t="s">
        <v>2</v>
      </c>
      <c r="B1771">
        <v>565851</v>
      </c>
      <c r="C1771">
        <v>22423</v>
      </c>
      <c r="D1771">
        <v>6</v>
      </c>
      <c r="E1771">
        <v>76.5</v>
      </c>
      <c r="F1771">
        <v>12.75</v>
      </c>
      <c r="G1771" t="s">
        <v>131</v>
      </c>
    </row>
    <row r="1772" spans="1:7">
      <c r="A1772" t="s">
        <v>2</v>
      </c>
      <c r="B1772">
        <v>566262</v>
      </c>
      <c r="C1772">
        <v>22423</v>
      </c>
      <c r="D1772">
        <v>6</v>
      </c>
      <c r="E1772">
        <v>76.5</v>
      </c>
      <c r="F1772">
        <v>12.75</v>
      </c>
      <c r="G1772" t="s">
        <v>131</v>
      </c>
    </row>
    <row r="1773" spans="1:7">
      <c r="A1773" t="s">
        <v>2</v>
      </c>
      <c r="B1773">
        <v>566319</v>
      </c>
      <c r="C1773">
        <v>22423</v>
      </c>
      <c r="D1773">
        <v>6</v>
      </c>
      <c r="E1773">
        <v>76.5</v>
      </c>
      <c r="F1773">
        <v>12.75</v>
      </c>
      <c r="G1773" t="s">
        <v>131</v>
      </c>
    </row>
    <row r="1774" spans="1:7">
      <c r="A1774" t="s">
        <v>2</v>
      </c>
      <c r="B1774">
        <v>566396</v>
      </c>
      <c r="C1774">
        <v>22423</v>
      </c>
      <c r="D1774">
        <v>6</v>
      </c>
      <c r="E1774">
        <v>76.5</v>
      </c>
      <c r="F1774">
        <v>12.75</v>
      </c>
      <c r="G1774" t="s">
        <v>131</v>
      </c>
    </row>
    <row r="1775" spans="1:7">
      <c r="A1775" t="s">
        <v>2</v>
      </c>
      <c r="B1775">
        <v>566537</v>
      </c>
      <c r="C1775">
        <v>22423</v>
      </c>
      <c r="D1775">
        <v>6</v>
      </c>
      <c r="E1775">
        <v>76.5</v>
      </c>
      <c r="F1775">
        <v>12.75</v>
      </c>
      <c r="G1775" t="s">
        <v>131</v>
      </c>
    </row>
    <row r="1776" spans="1:7">
      <c r="A1776" t="s">
        <v>2</v>
      </c>
      <c r="B1776">
        <v>566869</v>
      </c>
      <c r="C1776">
        <v>22423</v>
      </c>
      <c r="D1776">
        <v>6</v>
      </c>
      <c r="E1776">
        <v>76.5</v>
      </c>
      <c r="F1776">
        <v>12.75</v>
      </c>
      <c r="G1776" t="s">
        <v>131</v>
      </c>
    </row>
    <row r="1777" spans="1:7">
      <c r="A1777" t="s">
        <v>2</v>
      </c>
      <c r="B1777">
        <v>566987</v>
      </c>
      <c r="C1777">
        <v>22423</v>
      </c>
      <c r="D1777">
        <v>6</v>
      </c>
      <c r="E1777">
        <v>76.5</v>
      </c>
      <c r="F1777">
        <v>12.75</v>
      </c>
      <c r="G1777" t="s">
        <v>131</v>
      </c>
    </row>
    <row r="1778" spans="1:7">
      <c r="A1778" t="s">
        <v>2</v>
      </c>
      <c r="B1778">
        <v>567460</v>
      </c>
      <c r="C1778">
        <v>22423</v>
      </c>
      <c r="D1778">
        <v>6</v>
      </c>
      <c r="E1778">
        <v>76.5</v>
      </c>
      <c r="F1778">
        <v>12.75</v>
      </c>
      <c r="G1778" t="s">
        <v>131</v>
      </c>
    </row>
    <row r="1779" spans="1:7">
      <c r="A1779" t="s">
        <v>2</v>
      </c>
      <c r="B1779">
        <v>567639</v>
      </c>
      <c r="C1779">
        <v>22423</v>
      </c>
      <c r="D1779">
        <v>6</v>
      </c>
      <c r="E1779">
        <v>76.5</v>
      </c>
      <c r="F1779">
        <v>12.75</v>
      </c>
      <c r="G1779" t="s">
        <v>131</v>
      </c>
    </row>
    <row r="1780" spans="1:7">
      <c r="A1780" t="s">
        <v>1</v>
      </c>
      <c r="B1780">
        <v>569496</v>
      </c>
      <c r="C1780">
        <v>22423</v>
      </c>
      <c r="D1780">
        <v>6</v>
      </c>
      <c r="E1780">
        <v>76.5</v>
      </c>
      <c r="F1780">
        <v>12.75</v>
      </c>
      <c r="G1780" t="s">
        <v>131</v>
      </c>
    </row>
    <row r="1781" spans="1:7">
      <c r="A1781" t="s">
        <v>1</v>
      </c>
      <c r="B1781">
        <v>570270</v>
      </c>
      <c r="C1781">
        <v>22423</v>
      </c>
      <c r="D1781">
        <v>6</v>
      </c>
      <c r="E1781">
        <v>76.5</v>
      </c>
      <c r="F1781">
        <v>12.75</v>
      </c>
      <c r="G1781" t="s">
        <v>131</v>
      </c>
    </row>
    <row r="1782" spans="1:7">
      <c r="A1782" t="s">
        <v>1</v>
      </c>
      <c r="B1782">
        <v>570597</v>
      </c>
      <c r="C1782">
        <v>22423</v>
      </c>
      <c r="D1782">
        <v>6</v>
      </c>
      <c r="E1782">
        <v>76.5</v>
      </c>
      <c r="F1782">
        <v>12.75</v>
      </c>
      <c r="G1782" t="s">
        <v>131</v>
      </c>
    </row>
    <row r="1783" spans="1:7">
      <c r="A1783" t="s">
        <v>1</v>
      </c>
      <c r="B1783">
        <v>570713</v>
      </c>
      <c r="C1783">
        <v>22423</v>
      </c>
      <c r="D1783">
        <v>6</v>
      </c>
      <c r="E1783">
        <v>76.5</v>
      </c>
      <c r="F1783">
        <v>12.75</v>
      </c>
      <c r="G1783" t="s">
        <v>131</v>
      </c>
    </row>
    <row r="1784" spans="1:7">
      <c r="A1784" t="s">
        <v>1</v>
      </c>
      <c r="B1784">
        <v>571030</v>
      </c>
      <c r="C1784">
        <v>22423</v>
      </c>
      <c r="D1784">
        <v>6</v>
      </c>
      <c r="E1784">
        <v>76.5</v>
      </c>
      <c r="F1784">
        <v>12.75</v>
      </c>
      <c r="G1784" t="s">
        <v>131</v>
      </c>
    </row>
    <row r="1785" spans="1:7">
      <c r="A1785" t="s">
        <v>1</v>
      </c>
      <c r="B1785">
        <v>571546</v>
      </c>
      <c r="C1785">
        <v>22423</v>
      </c>
      <c r="D1785">
        <v>6</v>
      </c>
      <c r="E1785">
        <v>76.5</v>
      </c>
      <c r="F1785">
        <v>12.75</v>
      </c>
      <c r="G1785" t="s">
        <v>131</v>
      </c>
    </row>
    <row r="1786" spans="1:7">
      <c r="A1786" t="s">
        <v>1</v>
      </c>
      <c r="B1786">
        <v>572082</v>
      </c>
      <c r="C1786">
        <v>22423</v>
      </c>
      <c r="D1786">
        <v>6</v>
      </c>
      <c r="E1786">
        <v>76.5</v>
      </c>
      <c r="F1786">
        <v>12.75</v>
      </c>
      <c r="G1786" t="s">
        <v>131</v>
      </c>
    </row>
    <row r="1787" spans="1:7">
      <c r="A1787" t="s">
        <v>1</v>
      </c>
      <c r="B1787">
        <v>573133</v>
      </c>
      <c r="C1787">
        <v>22423</v>
      </c>
      <c r="D1787">
        <v>6</v>
      </c>
      <c r="E1787">
        <v>76.5</v>
      </c>
      <c r="F1787">
        <v>12.75</v>
      </c>
      <c r="G1787" t="s">
        <v>131</v>
      </c>
    </row>
    <row r="1788" spans="1:7">
      <c r="A1788" t="s">
        <v>1</v>
      </c>
      <c r="B1788">
        <v>573266</v>
      </c>
      <c r="C1788">
        <v>22423</v>
      </c>
      <c r="D1788">
        <v>6</v>
      </c>
      <c r="E1788">
        <v>76.5</v>
      </c>
      <c r="F1788">
        <v>12.75</v>
      </c>
      <c r="G1788" t="s">
        <v>131</v>
      </c>
    </row>
    <row r="1789" spans="1:7">
      <c r="A1789" t="s">
        <v>1</v>
      </c>
      <c r="B1789">
        <v>573511</v>
      </c>
      <c r="C1789">
        <v>22423</v>
      </c>
      <c r="D1789">
        <v>6</v>
      </c>
      <c r="E1789">
        <v>76.5</v>
      </c>
      <c r="F1789">
        <v>12.75</v>
      </c>
      <c r="G1789" t="s">
        <v>131</v>
      </c>
    </row>
    <row r="1790" spans="1:7">
      <c r="A1790" t="s">
        <v>1</v>
      </c>
      <c r="B1790">
        <v>573632</v>
      </c>
      <c r="C1790">
        <v>22423</v>
      </c>
      <c r="D1790">
        <v>6</v>
      </c>
      <c r="E1790">
        <v>76.5</v>
      </c>
      <c r="F1790">
        <v>12.75</v>
      </c>
      <c r="G1790" t="s">
        <v>131</v>
      </c>
    </row>
    <row r="1791" spans="1:7">
      <c r="A1791" t="s">
        <v>0</v>
      </c>
      <c r="B1791">
        <v>574088</v>
      </c>
      <c r="C1791">
        <v>22423</v>
      </c>
      <c r="D1791">
        <v>6</v>
      </c>
      <c r="E1791">
        <v>76.5</v>
      </c>
      <c r="F1791">
        <v>12.75</v>
      </c>
      <c r="G1791" t="s">
        <v>132</v>
      </c>
    </row>
    <row r="1792" spans="1:7">
      <c r="A1792" t="s">
        <v>0</v>
      </c>
      <c r="B1792">
        <v>574678</v>
      </c>
      <c r="C1792">
        <v>22423</v>
      </c>
      <c r="D1792">
        <v>6</v>
      </c>
      <c r="E1792">
        <v>76.5</v>
      </c>
      <c r="F1792">
        <v>12.75</v>
      </c>
      <c r="G1792" t="s">
        <v>132</v>
      </c>
    </row>
    <row r="1793" spans="1:7">
      <c r="A1793" t="s">
        <v>0</v>
      </c>
      <c r="B1793">
        <v>575185</v>
      </c>
      <c r="C1793">
        <v>22423</v>
      </c>
      <c r="D1793">
        <v>6</v>
      </c>
      <c r="E1793">
        <v>76.5</v>
      </c>
      <c r="F1793">
        <v>12.75</v>
      </c>
      <c r="G1793" t="s">
        <v>132</v>
      </c>
    </row>
    <row r="1794" spans="1:7">
      <c r="A1794" t="s">
        <v>0</v>
      </c>
      <c r="B1794">
        <v>575504</v>
      </c>
      <c r="C1794">
        <v>22423</v>
      </c>
      <c r="D1794">
        <v>6</v>
      </c>
      <c r="E1794">
        <v>76.5</v>
      </c>
      <c r="F1794">
        <v>12.75</v>
      </c>
      <c r="G1794" t="s">
        <v>132</v>
      </c>
    </row>
    <row r="1795" spans="1:7">
      <c r="A1795" t="s">
        <v>0</v>
      </c>
      <c r="B1795">
        <v>576051</v>
      </c>
      <c r="C1795">
        <v>22423</v>
      </c>
      <c r="D1795">
        <v>6</v>
      </c>
      <c r="E1795">
        <v>76.5</v>
      </c>
      <c r="F1795">
        <v>12.75</v>
      </c>
      <c r="G1795" t="s">
        <v>132</v>
      </c>
    </row>
    <row r="1796" spans="1:7">
      <c r="A1796" t="s">
        <v>0</v>
      </c>
      <c r="B1796">
        <v>576736</v>
      </c>
      <c r="C1796">
        <v>22423</v>
      </c>
      <c r="D1796">
        <v>6</v>
      </c>
      <c r="E1796">
        <v>76.5</v>
      </c>
      <c r="F1796">
        <v>12.75</v>
      </c>
      <c r="G1796" t="s">
        <v>132</v>
      </c>
    </row>
    <row r="1797" spans="1:7">
      <c r="A1797" t="s">
        <v>0</v>
      </c>
      <c r="B1797">
        <v>577020</v>
      </c>
      <c r="C1797">
        <v>22423</v>
      </c>
      <c r="D1797">
        <v>6</v>
      </c>
      <c r="E1797">
        <v>76.5</v>
      </c>
      <c r="F1797">
        <v>12.75</v>
      </c>
      <c r="G1797" t="s">
        <v>132</v>
      </c>
    </row>
    <row r="1798" spans="1:7">
      <c r="A1798" t="s">
        <v>0</v>
      </c>
      <c r="B1798">
        <v>578354</v>
      </c>
      <c r="C1798">
        <v>22423</v>
      </c>
      <c r="D1798">
        <v>6</v>
      </c>
      <c r="E1798">
        <v>76.5</v>
      </c>
      <c r="F1798">
        <v>12.75</v>
      </c>
      <c r="G1798" t="s">
        <v>132</v>
      </c>
    </row>
    <row r="1799" spans="1:7">
      <c r="A1799" t="s">
        <v>0</v>
      </c>
      <c r="B1799">
        <v>579102</v>
      </c>
      <c r="C1799">
        <v>22423</v>
      </c>
      <c r="D1799">
        <v>6</v>
      </c>
      <c r="E1799">
        <v>76.5</v>
      </c>
      <c r="F1799">
        <v>12.75</v>
      </c>
      <c r="G1799" t="s">
        <v>132</v>
      </c>
    </row>
    <row r="1800" spans="1:7">
      <c r="A1800" t="s">
        <v>75</v>
      </c>
      <c r="B1800">
        <v>580669</v>
      </c>
      <c r="C1800">
        <v>22423</v>
      </c>
      <c r="D1800">
        <v>6</v>
      </c>
      <c r="E1800">
        <v>76.5</v>
      </c>
      <c r="F1800">
        <v>12.75</v>
      </c>
      <c r="G1800" t="s">
        <v>132</v>
      </c>
    </row>
    <row r="1801" spans="1:7">
      <c r="A1801" t="s">
        <v>75</v>
      </c>
      <c r="B1801">
        <v>581279</v>
      </c>
      <c r="C1801">
        <v>22423</v>
      </c>
      <c r="D1801">
        <v>6</v>
      </c>
      <c r="E1801">
        <v>76.5</v>
      </c>
      <c r="F1801">
        <v>12.75</v>
      </c>
      <c r="G1801" t="s">
        <v>132</v>
      </c>
    </row>
    <row r="1802" spans="1:7">
      <c r="A1802" t="s">
        <v>19</v>
      </c>
      <c r="B1802">
        <v>537802</v>
      </c>
      <c r="C1802">
        <v>22423</v>
      </c>
      <c r="D1802">
        <v>5</v>
      </c>
      <c r="E1802">
        <v>63.75</v>
      </c>
      <c r="F1802">
        <v>12.75</v>
      </c>
      <c r="G1802" t="s">
        <v>131</v>
      </c>
    </row>
    <row r="1803" spans="1:7">
      <c r="A1803" t="s">
        <v>10</v>
      </c>
      <c r="B1803">
        <v>540498</v>
      </c>
      <c r="C1803">
        <v>22423</v>
      </c>
      <c r="D1803">
        <v>5</v>
      </c>
      <c r="E1803">
        <v>63.75</v>
      </c>
      <c r="F1803">
        <v>12.75</v>
      </c>
      <c r="G1803" t="s">
        <v>131</v>
      </c>
    </row>
    <row r="1804" spans="1:7">
      <c r="A1804" t="s">
        <v>10</v>
      </c>
      <c r="B1804">
        <v>540510</v>
      </c>
      <c r="C1804">
        <v>22423</v>
      </c>
      <c r="D1804">
        <v>5</v>
      </c>
      <c r="E1804">
        <v>63.75</v>
      </c>
      <c r="F1804">
        <v>12.75</v>
      </c>
      <c r="G1804" t="s">
        <v>131</v>
      </c>
    </row>
    <row r="1805" spans="1:7">
      <c r="A1805" t="s">
        <v>10</v>
      </c>
      <c r="B1805">
        <v>540777</v>
      </c>
      <c r="C1805">
        <v>22423</v>
      </c>
      <c r="D1805">
        <v>5</v>
      </c>
      <c r="E1805">
        <v>63.75</v>
      </c>
      <c r="F1805">
        <v>12.75</v>
      </c>
      <c r="G1805" t="s">
        <v>131</v>
      </c>
    </row>
    <row r="1806" spans="1:7">
      <c r="A1806" t="s">
        <v>10</v>
      </c>
      <c r="B1806">
        <v>541213</v>
      </c>
      <c r="C1806">
        <v>22423</v>
      </c>
      <c r="D1806">
        <v>5</v>
      </c>
      <c r="E1806">
        <v>63.75</v>
      </c>
      <c r="F1806">
        <v>12.75</v>
      </c>
      <c r="G1806" t="s">
        <v>131</v>
      </c>
    </row>
    <row r="1807" spans="1:7">
      <c r="A1807" t="s">
        <v>8</v>
      </c>
      <c r="B1807">
        <v>548313</v>
      </c>
      <c r="C1807">
        <v>22423</v>
      </c>
      <c r="D1807">
        <v>5</v>
      </c>
      <c r="E1807">
        <v>63.75</v>
      </c>
      <c r="F1807">
        <v>12.75</v>
      </c>
      <c r="G1807" t="s">
        <v>131</v>
      </c>
    </row>
    <row r="1808" spans="1:7">
      <c r="A1808" t="s">
        <v>7</v>
      </c>
      <c r="B1808">
        <v>550350</v>
      </c>
      <c r="C1808">
        <v>22423</v>
      </c>
      <c r="D1808">
        <v>5</v>
      </c>
      <c r="E1808">
        <v>63.75</v>
      </c>
      <c r="F1808">
        <v>12.75</v>
      </c>
      <c r="G1808" t="s">
        <v>131</v>
      </c>
    </row>
    <row r="1809" spans="1:7">
      <c r="A1809" t="s">
        <v>7</v>
      </c>
      <c r="B1809">
        <v>550526</v>
      </c>
      <c r="C1809">
        <v>22423</v>
      </c>
      <c r="D1809">
        <v>5</v>
      </c>
      <c r="E1809">
        <v>63.75</v>
      </c>
      <c r="F1809">
        <v>12.75</v>
      </c>
      <c r="G1809" t="s">
        <v>131</v>
      </c>
    </row>
    <row r="1810" spans="1:7">
      <c r="A1810" t="s">
        <v>6</v>
      </c>
      <c r="B1810">
        <v>551978</v>
      </c>
      <c r="C1810">
        <v>22423</v>
      </c>
      <c r="D1810">
        <v>5</v>
      </c>
      <c r="E1810">
        <v>63.75</v>
      </c>
      <c r="F1810">
        <v>12.75</v>
      </c>
      <c r="G1810" t="s">
        <v>131</v>
      </c>
    </row>
    <row r="1811" spans="1:7">
      <c r="A1811" t="s">
        <v>6</v>
      </c>
      <c r="B1811">
        <v>552694</v>
      </c>
      <c r="C1811">
        <v>22423</v>
      </c>
      <c r="D1811">
        <v>5</v>
      </c>
      <c r="E1811">
        <v>63.75</v>
      </c>
      <c r="F1811">
        <v>12.75</v>
      </c>
      <c r="G1811" t="s">
        <v>131</v>
      </c>
    </row>
    <row r="1812" spans="1:7">
      <c r="A1812" t="s">
        <v>5</v>
      </c>
      <c r="B1812">
        <v>556466</v>
      </c>
      <c r="C1812">
        <v>22423</v>
      </c>
      <c r="D1812">
        <v>5</v>
      </c>
      <c r="E1812">
        <v>63.75</v>
      </c>
      <c r="F1812">
        <v>12.75</v>
      </c>
      <c r="G1812" t="s">
        <v>131</v>
      </c>
    </row>
    <row r="1813" spans="1:7">
      <c r="A1813" t="s">
        <v>5</v>
      </c>
      <c r="B1813">
        <v>557621</v>
      </c>
      <c r="C1813">
        <v>22423</v>
      </c>
      <c r="D1813">
        <v>5</v>
      </c>
      <c r="E1813">
        <v>63.75</v>
      </c>
      <c r="F1813">
        <v>12.75</v>
      </c>
      <c r="G1813" t="s">
        <v>131</v>
      </c>
    </row>
    <row r="1814" spans="1:7">
      <c r="A1814" t="s">
        <v>4</v>
      </c>
      <c r="B1814">
        <v>559321</v>
      </c>
      <c r="C1814">
        <v>22423</v>
      </c>
      <c r="D1814">
        <v>5</v>
      </c>
      <c r="E1814">
        <v>63.75</v>
      </c>
      <c r="F1814">
        <v>12.75</v>
      </c>
      <c r="G1814" t="s">
        <v>131</v>
      </c>
    </row>
    <row r="1815" spans="1:7">
      <c r="A1815" t="s">
        <v>4</v>
      </c>
      <c r="B1815">
        <v>559679</v>
      </c>
      <c r="C1815">
        <v>22423</v>
      </c>
      <c r="D1815">
        <v>5</v>
      </c>
      <c r="E1815">
        <v>63.75</v>
      </c>
      <c r="F1815">
        <v>12.75</v>
      </c>
      <c r="G1815" t="s">
        <v>131</v>
      </c>
    </row>
    <row r="1816" spans="1:7">
      <c r="A1816" t="s">
        <v>4</v>
      </c>
      <c r="B1816">
        <v>560181</v>
      </c>
      <c r="C1816">
        <v>22423</v>
      </c>
      <c r="D1816">
        <v>5</v>
      </c>
      <c r="E1816">
        <v>63.75</v>
      </c>
      <c r="F1816">
        <v>12.75</v>
      </c>
      <c r="G1816" t="s">
        <v>131</v>
      </c>
    </row>
    <row r="1817" spans="1:7">
      <c r="A1817" t="s">
        <v>4</v>
      </c>
      <c r="B1817">
        <v>560992</v>
      </c>
      <c r="C1817">
        <v>22423</v>
      </c>
      <c r="D1817">
        <v>5</v>
      </c>
      <c r="E1817">
        <v>63.75</v>
      </c>
      <c r="F1817">
        <v>12.75</v>
      </c>
      <c r="G1817" t="s">
        <v>131</v>
      </c>
    </row>
    <row r="1818" spans="1:7">
      <c r="A1818" t="s">
        <v>3</v>
      </c>
      <c r="B1818">
        <v>562219</v>
      </c>
      <c r="C1818">
        <v>22423</v>
      </c>
      <c r="D1818">
        <v>5</v>
      </c>
      <c r="E1818">
        <v>63.75</v>
      </c>
      <c r="F1818">
        <v>12.75</v>
      </c>
      <c r="G1818" t="s">
        <v>131</v>
      </c>
    </row>
    <row r="1819" spans="1:7">
      <c r="A1819" t="s">
        <v>3</v>
      </c>
      <c r="B1819">
        <v>562844</v>
      </c>
      <c r="C1819">
        <v>22423</v>
      </c>
      <c r="D1819">
        <v>5</v>
      </c>
      <c r="E1819">
        <v>63.75</v>
      </c>
      <c r="F1819">
        <v>12.75</v>
      </c>
      <c r="G1819" t="s">
        <v>131</v>
      </c>
    </row>
    <row r="1820" spans="1:7">
      <c r="A1820" t="s">
        <v>1</v>
      </c>
      <c r="B1820">
        <v>570884</v>
      </c>
      <c r="C1820">
        <v>22423</v>
      </c>
      <c r="D1820">
        <v>5</v>
      </c>
      <c r="E1820">
        <v>63.75</v>
      </c>
      <c r="F1820">
        <v>12.75</v>
      </c>
      <c r="G1820" t="s">
        <v>131</v>
      </c>
    </row>
    <row r="1821" spans="1:7">
      <c r="A1821" t="s">
        <v>1</v>
      </c>
      <c r="B1821">
        <v>573136</v>
      </c>
      <c r="C1821">
        <v>22423</v>
      </c>
      <c r="D1821">
        <v>5</v>
      </c>
      <c r="E1821">
        <v>63.75</v>
      </c>
      <c r="F1821">
        <v>12.75</v>
      </c>
      <c r="G1821" t="s">
        <v>131</v>
      </c>
    </row>
    <row r="1822" spans="1:7">
      <c r="A1822" t="s">
        <v>75</v>
      </c>
      <c r="B1822">
        <v>580526</v>
      </c>
      <c r="C1822">
        <v>22423</v>
      </c>
      <c r="D1822">
        <v>5</v>
      </c>
      <c r="E1822">
        <v>63.75</v>
      </c>
      <c r="F1822">
        <v>12.75</v>
      </c>
      <c r="G1822" t="s">
        <v>132</v>
      </c>
    </row>
    <row r="1823" spans="1:7">
      <c r="A1823" t="s">
        <v>19</v>
      </c>
      <c r="B1823">
        <v>538878</v>
      </c>
      <c r="C1823">
        <v>22423</v>
      </c>
      <c r="D1823">
        <v>4</v>
      </c>
      <c r="E1823">
        <v>51</v>
      </c>
      <c r="F1823">
        <v>12.75</v>
      </c>
      <c r="G1823" t="s">
        <v>131</v>
      </c>
    </row>
    <row r="1824" spans="1:7">
      <c r="A1824" t="s">
        <v>19</v>
      </c>
      <c r="B1824">
        <v>538903</v>
      </c>
      <c r="C1824">
        <v>22423</v>
      </c>
      <c r="D1824">
        <v>4</v>
      </c>
      <c r="E1824">
        <v>51</v>
      </c>
      <c r="F1824">
        <v>12.75</v>
      </c>
      <c r="G1824" t="s">
        <v>131</v>
      </c>
    </row>
    <row r="1825" spans="1:7">
      <c r="A1825" t="s">
        <v>19</v>
      </c>
      <c r="B1825">
        <v>539295</v>
      </c>
      <c r="C1825">
        <v>22423</v>
      </c>
      <c r="D1825">
        <v>4</v>
      </c>
      <c r="E1825">
        <v>51</v>
      </c>
      <c r="F1825">
        <v>12.75</v>
      </c>
      <c r="G1825" t="s">
        <v>131</v>
      </c>
    </row>
    <row r="1826" spans="1:7">
      <c r="A1826" t="s">
        <v>19</v>
      </c>
      <c r="B1826">
        <v>539391</v>
      </c>
      <c r="C1826">
        <v>22423</v>
      </c>
      <c r="D1826">
        <v>4</v>
      </c>
      <c r="E1826">
        <v>51</v>
      </c>
      <c r="F1826">
        <v>12.75</v>
      </c>
      <c r="G1826" t="s">
        <v>131</v>
      </c>
    </row>
    <row r="1827" spans="1:7">
      <c r="A1827" t="s">
        <v>19</v>
      </c>
      <c r="B1827">
        <v>539421</v>
      </c>
      <c r="C1827">
        <v>22423</v>
      </c>
      <c r="D1827">
        <v>4</v>
      </c>
      <c r="E1827">
        <v>51</v>
      </c>
      <c r="F1827">
        <v>12.75</v>
      </c>
      <c r="G1827" t="s">
        <v>131</v>
      </c>
    </row>
    <row r="1828" spans="1:7">
      <c r="A1828" t="s">
        <v>19</v>
      </c>
      <c r="B1828">
        <v>539446</v>
      </c>
      <c r="C1828">
        <v>22423</v>
      </c>
      <c r="D1828">
        <v>4</v>
      </c>
      <c r="E1828">
        <v>51</v>
      </c>
      <c r="F1828">
        <v>12.75</v>
      </c>
      <c r="G1828" t="s">
        <v>131</v>
      </c>
    </row>
    <row r="1829" spans="1:7">
      <c r="A1829" t="s">
        <v>10</v>
      </c>
      <c r="B1829">
        <v>540099</v>
      </c>
      <c r="C1829">
        <v>22423</v>
      </c>
      <c r="D1829">
        <v>4</v>
      </c>
      <c r="E1829">
        <v>51</v>
      </c>
      <c r="F1829">
        <v>12.75</v>
      </c>
      <c r="G1829" t="s">
        <v>131</v>
      </c>
    </row>
    <row r="1830" spans="1:7">
      <c r="A1830" t="s">
        <v>10</v>
      </c>
      <c r="B1830">
        <v>540662</v>
      </c>
      <c r="C1830">
        <v>22423</v>
      </c>
      <c r="D1830">
        <v>4</v>
      </c>
      <c r="E1830">
        <v>51</v>
      </c>
      <c r="F1830">
        <v>12.75</v>
      </c>
      <c r="G1830" t="s">
        <v>131</v>
      </c>
    </row>
    <row r="1831" spans="1:7">
      <c r="A1831" t="s">
        <v>10</v>
      </c>
      <c r="B1831">
        <v>541813</v>
      </c>
      <c r="C1831">
        <v>22423</v>
      </c>
      <c r="D1831">
        <v>4</v>
      </c>
      <c r="E1831">
        <v>51</v>
      </c>
      <c r="F1831">
        <v>12.75</v>
      </c>
      <c r="G1831" t="s">
        <v>131</v>
      </c>
    </row>
    <row r="1832" spans="1:7">
      <c r="A1832" t="s">
        <v>9</v>
      </c>
      <c r="B1832">
        <v>543045</v>
      </c>
      <c r="C1832">
        <v>22423</v>
      </c>
      <c r="D1832">
        <v>4</v>
      </c>
      <c r="E1832">
        <v>51</v>
      </c>
      <c r="F1832">
        <v>12.75</v>
      </c>
      <c r="G1832" t="s">
        <v>131</v>
      </c>
    </row>
    <row r="1833" spans="1:7">
      <c r="A1833" t="s">
        <v>9</v>
      </c>
      <c r="B1833">
        <v>543332</v>
      </c>
      <c r="C1833">
        <v>22423</v>
      </c>
      <c r="D1833">
        <v>4</v>
      </c>
      <c r="E1833">
        <v>51</v>
      </c>
      <c r="F1833">
        <v>12.75</v>
      </c>
      <c r="G1833" t="s">
        <v>131</v>
      </c>
    </row>
    <row r="1834" spans="1:7">
      <c r="A1834" t="s">
        <v>9</v>
      </c>
      <c r="B1834">
        <v>543555</v>
      </c>
      <c r="C1834">
        <v>22423</v>
      </c>
      <c r="D1834">
        <v>4</v>
      </c>
      <c r="E1834">
        <v>51</v>
      </c>
      <c r="F1834">
        <v>12.75</v>
      </c>
      <c r="G1834" t="s">
        <v>131</v>
      </c>
    </row>
    <row r="1835" spans="1:7">
      <c r="A1835" t="s">
        <v>9</v>
      </c>
      <c r="B1835">
        <v>543619</v>
      </c>
      <c r="C1835">
        <v>22423</v>
      </c>
      <c r="D1835">
        <v>4</v>
      </c>
      <c r="E1835">
        <v>51</v>
      </c>
      <c r="F1835">
        <v>12.75</v>
      </c>
      <c r="G1835" t="s">
        <v>131</v>
      </c>
    </row>
    <row r="1836" spans="1:7">
      <c r="A1836" t="s">
        <v>9</v>
      </c>
      <c r="B1836">
        <v>544071</v>
      </c>
      <c r="C1836">
        <v>22423</v>
      </c>
      <c r="D1836">
        <v>4</v>
      </c>
      <c r="E1836">
        <v>51</v>
      </c>
      <c r="F1836">
        <v>12.75</v>
      </c>
      <c r="G1836" t="s">
        <v>131</v>
      </c>
    </row>
    <row r="1837" spans="1:7">
      <c r="A1837" t="s">
        <v>9</v>
      </c>
      <c r="B1837">
        <v>544565</v>
      </c>
      <c r="C1837">
        <v>22423</v>
      </c>
      <c r="D1837">
        <v>4</v>
      </c>
      <c r="E1837">
        <v>51</v>
      </c>
      <c r="F1837">
        <v>12.75</v>
      </c>
      <c r="G1837" t="s">
        <v>131</v>
      </c>
    </row>
    <row r="1838" spans="1:7">
      <c r="A1838" t="s">
        <v>9</v>
      </c>
      <c r="B1838">
        <v>544694</v>
      </c>
      <c r="C1838">
        <v>22423</v>
      </c>
      <c r="D1838">
        <v>4</v>
      </c>
      <c r="E1838">
        <v>51</v>
      </c>
      <c r="F1838">
        <v>12.75</v>
      </c>
      <c r="G1838" t="s">
        <v>131</v>
      </c>
    </row>
    <row r="1839" spans="1:7">
      <c r="A1839" t="s">
        <v>9</v>
      </c>
      <c r="B1839">
        <v>545022</v>
      </c>
      <c r="C1839">
        <v>22423</v>
      </c>
      <c r="D1839">
        <v>4</v>
      </c>
      <c r="E1839">
        <v>51</v>
      </c>
      <c r="F1839">
        <v>12.75</v>
      </c>
      <c r="G1839" t="s">
        <v>131</v>
      </c>
    </row>
    <row r="1840" spans="1:7">
      <c r="A1840" t="s">
        <v>9</v>
      </c>
      <c r="B1840">
        <v>545161</v>
      </c>
      <c r="C1840">
        <v>22423</v>
      </c>
      <c r="D1840">
        <v>4</v>
      </c>
      <c r="E1840">
        <v>51</v>
      </c>
      <c r="F1840">
        <v>12.75</v>
      </c>
      <c r="G1840" t="s">
        <v>131</v>
      </c>
    </row>
    <row r="1841" spans="1:7">
      <c r="A1841" t="s">
        <v>8</v>
      </c>
      <c r="B1841">
        <v>545399</v>
      </c>
      <c r="C1841">
        <v>22423</v>
      </c>
      <c r="D1841">
        <v>4</v>
      </c>
      <c r="E1841">
        <v>51</v>
      </c>
      <c r="F1841">
        <v>12.75</v>
      </c>
      <c r="G1841" t="s">
        <v>131</v>
      </c>
    </row>
    <row r="1842" spans="1:7">
      <c r="A1842" t="s">
        <v>8</v>
      </c>
      <c r="B1842">
        <v>545411</v>
      </c>
      <c r="C1842">
        <v>22423</v>
      </c>
      <c r="D1842">
        <v>4</v>
      </c>
      <c r="E1842">
        <v>51</v>
      </c>
      <c r="F1842">
        <v>12.75</v>
      </c>
      <c r="G1842" t="s">
        <v>131</v>
      </c>
    </row>
    <row r="1843" spans="1:7">
      <c r="A1843" t="s">
        <v>8</v>
      </c>
      <c r="B1843">
        <v>545428</v>
      </c>
      <c r="C1843">
        <v>22423</v>
      </c>
      <c r="D1843">
        <v>4</v>
      </c>
      <c r="E1843">
        <v>51</v>
      </c>
      <c r="F1843">
        <v>12.75</v>
      </c>
      <c r="G1843" t="s">
        <v>131</v>
      </c>
    </row>
    <row r="1844" spans="1:7">
      <c r="A1844" t="s">
        <v>8</v>
      </c>
      <c r="B1844">
        <v>545445</v>
      </c>
      <c r="C1844">
        <v>22423</v>
      </c>
      <c r="D1844">
        <v>4</v>
      </c>
      <c r="E1844">
        <v>51</v>
      </c>
      <c r="F1844">
        <v>12.75</v>
      </c>
      <c r="G1844" t="s">
        <v>131</v>
      </c>
    </row>
    <row r="1845" spans="1:7">
      <c r="A1845" t="s">
        <v>8</v>
      </c>
      <c r="B1845">
        <v>545467</v>
      </c>
      <c r="C1845">
        <v>22423</v>
      </c>
      <c r="D1845">
        <v>4</v>
      </c>
      <c r="E1845">
        <v>51</v>
      </c>
      <c r="F1845">
        <v>12.75</v>
      </c>
      <c r="G1845" t="s">
        <v>131</v>
      </c>
    </row>
    <row r="1846" spans="1:7">
      <c r="A1846" t="s">
        <v>8</v>
      </c>
      <c r="B1846">
        <v>545530</v>
      </c>
      <c r="C1846">
        <v>22423</v>
      </c>
      <c r="D1846">
        <v>4</v>
      </c>
      <c r="E1846">
        <v>51</v>
      </c>
      <c r="F1846">
        <v>12.75</v>
      </c>
      <c r="G1846" t="s">
        <v>131</v>
      </c>
    </row>
    <row r="1847" spans="1:7">
      <c r="A1847" t="s">
        <v>8</v>
      </c>
      <c r="B1847">
        <v>546017</v>
      </c>
      <c r="C1847">
        <v>22423</v>
      </c>
      <c r="D1847">
        <v>4</v>
      </c>
      <c r="E1847">
        <v>51</v>
      </c>
      <c r="F1847">
        <v>12.75</v>
      </c>
      <c r="G1847" t="s">
        <v>131</v>
      </c>
    </row>
    <row r="1848" spans="1:7">
      <c r="A1848" t="s">
        <v>8</v>
      </c>
      <c r="B1848">
        <v>546123</v>
      </c>
      <c r="C1848">
        <v>22423</v>
      </c>
      <c r="D1848">
        <v>4</v>
      </c>
      <c r="E1848">
        <v>51</v>
      </c>
      <c r="F1848">
        <v>12.75</v>
      </c>
      <c r="G1848" t="s">
        <v>131</v>
      </c>
    </row>
    <row r="1849" spans="1:7">
      <c r="A1849" t="s">
        <v>8</v>
      </c>
      <c r="B1849">
        <v>546158</v>
      </c>
      <c r="C1849">
        <v>22423</v>
      </c>
      <c r="D1849">
        <v>4</v>
      </c>
      <c r="E1849">
        <v>51</v>
      </c>
      <c r="F1849">
        <v>12.75</v>
      </c>
      <c r="G1849" t="s">
        <v>131</v>
      </c>
    </row>
    <row r="1850" spans="1:7">
      <c r="A1850" t="s">
        <v>8</v>
      </c>
      <c r="B1850">
        <v>546246</v>
      </c>
      <c r="C1850">
        <v>22423</v>
      </c>
      <c r="D1850">
        <v>4</v>
      </c>
      <c r="E1850">
        <v>51</v>
      </c>
      <c r="F1850">
        <v>12.75</v>
      </c>
      <c r="G1850" t="s">
        <v>131</v>
      </c>
    </row>
    <row r="1851" spans="1:7">
      <c r="A1851" t="s">
        <v>8</v>
      </c>
      <c r="B1851">
        <v>546689</v>
      </c>
      <c r="C1851">
        <v>22423</v>
      </c>
      <c r="D1851">
        <v>4</v>
      </c>
      <c r="E1851">
        <v>51</v>
      </c>
      <c r="F1851">
        <v>12.75</v>
      </c>
      <c r="G1851" t="s">
        <v>131</v>
      </c>
    </row>
    <row r="1852" spans="1:7">
      <c r="A1852" t="s">
        <v>8</v>
      </c>
      <c r="B1852">
        <v>546843</v>
      </c>
      <c r="C1852">
        <v>22423</v>
      </c>
      <c r="D1852">
        <v>4</v>
      </c>
      <c r="E1852">
        <v>51</v>
      </c>
      <c r="F1852">
        <v>12.75</v>
      </c>
      <c r="G1852" t="s">
        <v>131</v>
      </c>
    </row>
    <row r="1853" spans="1:7">
      <c r="A1853" t="s">
        <v>8</v>
      </c>
      <c r="B1853">
        <v>547698</v>
      </c>
      <c r="C1853">
        <v>22423</v>
      </c>
      <c r="D1853">
        <v>4</v>
      </c>
      <c r="E1853">
        <v>51</v>
      </c>
      <c r="F1853">
        <v>12.75</v>
      </c>
      <c r="G1853" t="s">
        <v>131</v>
      </c>
    </row>
    <row r="1854" spans="1:7">
      <c r="A1854" t="s">
        <v>8</v>
      </c>
      <c r="B1854">
        <v>547795</v>
      </c>
      <c r="C1854">
        <v>22423</v>
      </c>
      <c r="D1854">
        <v>4</v>
      </c>
      <c r="E1854">
        <v>51</v>
      </c>
      <c r="F1854">
        <v>12.75</v>
      </c>
      <c r="G1854" t="s">
        <v>131</v>
      </c>
    </row>
    <row r="1855" spans="1:7">
      <c r="A1855" t="s">
        <v>8</v>
      </c>
      <c r="B1855">
        <v>547799</v>
      </c>
      <c r="C1855">
        <v>22423</v>
      </c>
      <c r="D1855">
        <v>4</v>
      </c>
      <c r="E1855">
        <v>51</v>
      </c>
      <c r="F1855">
        <v>12.75</v>
      </c>
      <c r="G1855" t="s">
        <v>131</v>
      </c>
    </row>
    <row r="1856" spans="1:7">
      <c r="A1856" t="s">
        <v>8</v>
      </c>
      <c r="B1856">
        <v>547828</v>
      </c>
      <c r="C1856">
        <v>22423</v>
      </c>
      <c r="D1856">
        <v>4</v>
      </c>
      <c r="E1856">
        <v>51</v>
      </c>
      <c r="F1856">
        <v>12.75</v>
      </c>
      <c r="G1856" t="s">
        <v>131</v>
      </c>
    </row>
    <row r="1857" spans="1:7">
      <c r="A1857" t="s">
        <v>8</v>
      </c>
      <c r="B1857">
        <v>548158</v>
      </c>
      <c r="C1857">
        <v>22423</v>
      </c>
      <c r="D1857">
        <v>4</v>
      </c>
      <c r="E1857">
        <v>51</v>
      </c>
      <c r="F1857">
        <v>12.75</v>
      </c>
      <c r="G1857" t="s">
        <v>131</v>
      </c>
    </row>
    <row r="1858" spans="1:7">
      <c r="A1858" t="s">
        <v>8</v>
      </c>
      <c r="B1858">
        <v>548212</v>
      </c>
      <c r="C1858">
        <v>22423</v>
      </c>
      <c r="D1858">
        <v>4</v>
      </c>
      <c r="E1858">
        <v>51</v>
      </c>
      <c r="F1858">
        <v>12.75</v>
      </c>
      <c r="G1858" t="s">
        <v>131</v>
      </c>
    </row>
    <row r="1859" spans="1:7">
      <c r="A1859" t="s">
        <v>8</v>
      </c>
      <c r="B1859">
        <v>548260</v>
      </c>
      <c r="C1859">
        <v>22423</v>
      </c>
      <c r="D1859">
        <v>4</v>
      </c>
      <c r="E1859">
        <v>51</v>
      </c>
      <c r="F1859">
        <v>12.75</v>
      </c>
      <c r="G1859" t="s">
        <v>131</v>
      </c>
    </row>
    <row r="1860" spans="1:7">
      <c r="A1860" t="s">
        <v>7</v>
      </c>
      <c r="B1860">
        <v>548726</v>
      </c>
      <c r="C1860">
        <v>22423</v>
      </c>
      <c r="D1860">
        <v>4</v>
      </c>
      <c r="E1860">
        <v>51</v>
      </c>
      <c r="F1860">
        <v>12.75</v>
      </c>
      <c r="G1860" t="s">
        <v>131</v>
      </c>
    </row>
    <row r="1861" spans="1:7">
      <c r="A1861" t="s">
        <v>7</v>
      </c>
      <c r="B1861">
        <v>548739</v>
      </c>
      <c r="C1861">
        <v>22423</v>
      </c>
      <c r="D1861">
        <v>4</v>
      </c>
      <c r="E1861">
        <v>51</v>
      </c>
      <c r="F1861">
        <v>12.75</v>
      </c>
      <c r="G1861" t="s">
        <v>131</v>
      </c>
    </row>
    <row r="1862" spans="1:7">
      <c r="A1862" t="s">
        <v>7</v>
      </c>
      <c r="B1862">
        <v>548974</v>
      </c>
      <c r="C1862">
        <v>22423</v>
      </c>
      <c r="D1862">
        <v>4</v>
      </c>
      <c r="E1862">
        <v>51</v>
      </c>
      <c r="F1862">
        <v>12.75</v>
      </c>
      <c r="G1862" t="s">
        <v>131</v>
      </c>
    </row>
    <row r="1863" spans="1:7">
      <c r="A1863" t="s">
        <v>7</v>
      </c>
      <c r="B1863">
        <v>549235</v>
      </c>
      <c r="C1863">
        <v>22423</v>
      </c>
      <c r="D1863">
        <v>4</v>
      </c>
      <c r="E1863">
        <v>51</v>
      </c>
      <c r="F1863">
        <v>12.75</v>
      </c>
      <c r="G1863" t="s">
        <v>131</v>
      </c>
    </row>
    <row r="1864" spans="1:7">
      <c r="A1864" t="s">
        <v>7</v>
      </c>
      <c r="B1864">
        <v>549435</v>
      </c>
      <c r="C1864">
        <v>22423</v>
      </c>
      <c r="D1864">
        <v>4</v>
      </c>
      <c r="E1864">
        <v>51</v>
      </c>
      <c r="F1864">
        <v>12.75</v>
      </c>
      <c r="G1864" t="s">
        <v>131</v>
      </c>
    </row>
    <row r="1865" spans="1:7">
      <c r="A1865" t="s">
        <v>7</v>
      </c>
      <c r="B1865">
        <v>549546</v>
      </c>
      <c r="C1865">
        <v>22423</v>
      </c>
      <c r="D1865">
        <v>4</v>
      </c>
      <c r="E1865">
        <v>51</v>
      </c>
      <c r="F1865">
        <v>12.75</v>
      </c>
      <c r="G1865" t="s">
        <v>131</v>
      </c>
    </row>
    <row r="1866" spans="1:7">
      <c r="A1866" t="s">
        <v>7</v>
      </c>
      <c r="B1866">
        <v>549951</v>
      </c>
      <c r="C1866">
        <v>22423</v>
      </c>
      <c r="D1866">
        <v>4</v>
      </c>
      <c r="E1866">
        <v>51</v>
      </c>
      <c r="F1866">
        <v>12.75</v>
      </c>
      <c r="G1866" t="s">
        <v>131</v>
      </c>
    </row>
    <row r="1867" spans="1:7">
      <c r="A1867" t="s">
        <v>7</v>
      </c>
      <c r="B1867">
        <v>550124</v>
      </c>
      <c r="C1867">
        <v>22423</v>
      </c>
      <c r="D1867">
        <v>4</v>
      </c>
      <c r="E1867">
        <v>51</v>
      </c>
      <c r="F1867">
        <v>12.75</v>
      </c>
      <c r="G1867" t="s">
        <v>131</v>
      </c>
    </row>
    <row r="1868" spans="1:7">
      <c r="A1868" t="s">
        <v>7</v>
      </c>
      <c r="B1868">
        <v>550161</v>
      </c>
      <c r="C1868">
        <v>22423</v>
      </c>
      <c r="D1868">
        <v>4</v>
      </c>
      <c r="E1868">
        <v>51</v>
      </c>
      <c r="F1868">
        <v>12.75</v>
      </c>
      <c r="G1868" t="s">
        <v>131</v>
      </c>
    </row>
    <row r="1869" spans="1:7">
      <c r="A1869" t="s">
        <v>7</v>
      </c>
      <c r="B1869">
        <v>550193</v>
      </c>
      <c r="C1869">
        <v>22423</v>
      </c>
      <c r="D1869">
        <v>4</v>
      </c>
      <c r="E1869">
        <v>51</v>
      </c>
      <c r="F1869">
        <v>12.75</v>
      </c>
      <c r="G1869" t="s">
        <v>131</v>
      </c>
    </row>
    <row r="1870" spans="1:7">
      <c r="A1870" t="s">
        <v>7</v>
      </c>
      <c r="B1870">
        <v>550345</v>
      </c>
      <c r="C1870">
        <v>22423</v>
      </c>
      <c r="D1870">
        <v>4</v>
      </c>
      <c r="E1870">
        <v>51</v>
      </c>
      <c r="F1870">
        <v>12.75</v>
      </c>
      <c r="G1870" t="s">
        <v>131</v>
      </c>
    </row>
    <row r="1871" spans="1:7">
      <c r="A1871" t="s">
        <v>7</v>
      </c>
      <c r="B1871">
        <v>550527</v>
      </c>
      <c r="C1871">
        <v>22423</v>
      </c>
      <c r="D1871">
        <v>4</v>
      </c>
      <c r="E1871">
        <v>51</v>
      </c>
      <c r="F1871">
        <v>12.75</v>
      </c>
      <c r="G1871" t="s">
        <v>131</v>
      </c>
    </row>
    <row r="1872" spans="1:7">
      <c r="A1872" t="s">
        <v>7</v>
      </c>
      <c r="B1872">
        <v>550781</v>
      </c>
      <c r="C1872">
        <v>22423</v>
      </c>
      <c r="D1872">
        <v>4</v>
      </c>
      <c r="E1872">
        <v>51</v>
      </c>
      <c r="F1872">
        <v>12.75</v>
      </c>
      <c r="G1872" t="s">
        <v>131</v>
      </c>
    </row>
    <row r="1873" spans="1:7">
      <c r="A1873" t="s">
        <v>7</v>
      </c>
      <c r="B1873">
        <v>551014</v>
      </c>
      <c r="C1873">
        <v>22423</v>
      </c>
      <c r="D1873">
        <v>4</v>
      </c>
      <c r="E1873">
        <v>51</v>
      </c>
      <c r="F1873">
        <v>12.75</v>
      </c>
      <c r="G1873" t="s">
        <v>131</v>
      </c>
    </row>
    <row r="1874" spans="1:7">
      <c r="A1874" t="s">
        <v>7</v>
      </c>
      <c r="B1874">
        <v>551343</v>
      </c>
      <c r="C1874">
        <v>22423</v>
      </c>
      <c r="D1874">
        <v>4</v>
      </c>
      <c r="E1874">
        <v>51</v>
      </c>
      <c r="F1874">
        <v>12.75</v>
      </c>
      <c r="G1874" t="s">
        <v>131</v>
      </c>
    </row>
    <row r="1875" spans="1:7">
      <c r="A1875" t="s">
        <v>6</v>
      </c>
      <c r="B1875">
        <v>551881</v>
      </c>
      <c r="C1875">
        <v>22423</v>
      </c>
      <c r="D1875">
        <v>4</v>
      </c>
      <c r="E1875">
        <v>51</v>
      </c>
      <c r="F1875">
        <v>12.75</v>
      </c>
      <c r="G1875" t="s">
        <v>131</v>
      </c>
    </row>
    <row r="1876" spans="1:7">
      <c r="A1876" t="s">
        <v>6</v>
      </c>
      <c r="B1876">
        <v>551888</v>
      </c>
      <c r="C1876">
        <v>22423</v>
      </c>
      <c r="D1876">
        <v>4</v>
      </c>
      <c r="E1876">
        <v>51</v>
      </c>
      <c r="F1876">
        <v>12.75</v>
      </c>
      <c r="G1876" t="s">
        <v>131</v>
      </c>
    </row>
    <row r="1877" spans="1:7">
      <c r="A1877" t="s">
        <v>6</v>
      </c>
      <c r="B1877">
        <v>552039</v>
      </c>
      <c r="C1877">
        <v>22423</v>
      </c>
      <c r="D1877">
        <v>4</v>
      </c>
      <c r="E1877">
        <v>51</v>
      </c>
      <c r="F1877">
        <v>12.75</v>
      </c>
      <c r="G1877" t="s">
        <v>131</v>
      </c>
    </row>
    <row r="1878" spans="1:7">
      <c r="A1878" t="s">
        <v>6</v>
      </c>
      <c r="B1878">
        <v>552149</v>
      </c>
      <c r="C1878">
        <v>22423</v>
      </c>
      <c r="D1878">
        <v>4</v>
      </c>
      <c r="E1878">
        <v>51</v>
      </c>
      <c r="F1878">
        <v>12.75</v>
      </c>
      <c r="G1878" t="s">
        <v>131</v>
      </c>
    </row>
    <row r="1879" spans="1:7">
      <c r="A1879" t="s">
        <v>6</v>
      </c>
      <c r="B1879">
        <v>552559</v>
      </c>
      <c r="C1879">
        <v>22423</v>
      </c>
      <c r="D1879">
        <v>4</v>
      </c>
      <c r="E1879">
        <v>51</v>
      </c>
      <c r="F1879">
        <v>12.75</v>
      </c>
      <c r="G1879" t="s">
        <v>131</v>
      </c>
    </row>
    <row r="1880" spans="1:7">
      <c r="A1880" t="s">
        <v>6</v>
      </c>
      <c r="B1880">
        <v>552642</v>
      </c>
      <c r="C1880">
        <v>22423</v>
      </c>
      <c r="D1880">
        <v>4</v>
      </c>
      <c r="E1880">
        <v>51</v>
      </c>
      <c r="F1880">
        <v>12.75</v>
      </c>
      <c r="G1880" t="s">
        <v>131</v>
      </c>
    </row>
    <row r="1881" spans="1:7">
      <c r="A1881" t="s">
        <v>6</v>
      </c>
      <c r="B1881">
        <v>553001</v>
      </c>
      <c r="C1881">
        <v>22423</v>
      </c>
      <c r="D1881">
        <v>4</v>
      </c>
      <c r="E1881">
        <v>51</v>
      </c>
      <c r="F1881">
        <v>12.75</v>
      </c>
      <c r="G1881" t="s">
        <v>131</v>
      </c>
    </row>
    <row r="1882" spans="1:7">
      <c r="A1882" t="s">
        <v>6</v>
      </c>
      <c r="B1882">
        <v>553220</v>
      </c>
      <c r="C1882">
        <v>22423</v>
      </c>
      <c r="D1882">
        <v>4</v>
      </c>
      <c r="E1882">
        <v>51</v>
      </c>
      <c r="F1882">
        <v>12.75</v>
      </c>
      <c r="G1882" t="s">
        <v>131</v>
      </c>
    </row>
    <row r="1883" spans="1:7">
      <c r="A1883" t="s">
        <v>6</v>
      </c>
      <c r="B1883">
        <v>553668</v>
      </c>
      <c r="C1883">
        <v>22423</v>
      </c>
      <c r="D1883">
        <v>4</v>
      </c>
      <c r="E1883">
        <v>51</v>
      </c>
      <c r="F1883">
        <v>12.75</v>
      </c>
      <c r="G1883" t="s">
        <v>131</v>
      </c>
    </row>
    <row r="1884" spans="1:7">
      <c r="A1884" t="s">
        <v>6</v>
      </c>
      <c r="B1884">
        <v>553686</v>
      </c>
      <c r="C1884">
        <v>22423</v>
      </c>
      <c r="D1884">
        <v>4</v>
      </c>
      <c r="E1884">
        <v>51</v>
      </c>
      <c r="F1884">
        <v>12.75</v>
      </c>
      <c r="G1884" t="s">
        <v>131</v>
      </c>
    </row>
    <row r="1885" spans="1:7">
      <c r="A1885" t="s">
        <v>6</v>
      </c>
      <c r="B1885">
        <v>554139</v>
      </c>
      <c r="C1885">
        <v>22423</v>
      </c>
      <c r="D1885">
        <v>4</v>
      </c>
      <c r="E1885">
        <v>51</v>
      </c>
      <c r="F1885">
        <v>12.75</v>
      </c>
      <c r="G1885" t="s">
        <v>131</v>
      </c>
    </row>
    <row r="1886" spans="1:7">
      <c r="A1886" t="s">
        <v>6</v>
      </c>
      <c r="B1886">
        <v>554415</v>
      </c>
      <c r="C1886">
        <v>22423</v>
      </c>
      <c r="D1886">
        <v>4</v>
      </c>
      <c r="E1886">
        <v>51</v>
      </c>
      <c r="F1886">
        <v>12.75</v>
      </c>
      <c r="G1886" t="s">
        <v>131</v>
      </c>
    </row>
    <row r="1887" spans="1:7">
      <c r="A1887" t="s">
        <v>6</v>
      </c>
      <c r="B1887">
        <v>554555</v>
      </c>
      <c r="C1887">
        <v>22423</v>
      </c>
      <c r="D1887">
        <v>4</v>
      </c>
      <c r="E1887">
        <v>51</v>
      </c>
      <c r="F1887">
        <v>12.75</v>
      </c>
      <c r="G1887" t="s">
        <v>131</v>
      </c>
    </row>
    <row r="1888" spans="1:7">
      <c r="A1888" t="s">
        <v>6</v>
      </c>
      <c r="B1888">
        <v>554656</v>
      </c>
      <c r="C1888">
        <v>22423</v>
      </c>
      <c r="D1888">
        <v>4</v>
      </c>
      <c r="E1888">
        <v>51</v>
      </c>
      <c r="F1888">
        <v>12.75</v>
      </c>
      <c r="G1888" t="s">
        <v>131</v>
      </c>
    </row>
    <row r="1889" spans="1:7">
      <c r="A1889" t="s">
        <v>6</v>
      </c>
      <c r="B1889">
        <v>554935</v>
      </c>
      <c r="C1889">
        <v>22423</v>
      </c>
      <c r="D1889">
        <v>4</v>
      </c>
      <c r="E1889">
        <v>51</v>
      </c>
      <c r="F1889">
        <v>12.75</v>
      </c>
      <c r="G1889" t="s">
        <v>131</v>
      </c>
    </row>
    <row r="1890" spans="1:7">
      <c r="A1890" t="s">
        <v>5</v>
      </c>
      <c r="B1890">
        <v>555157</v>
      </c>
      <c r="C1890">
        <v>22423</v>
      </c>
      <c r="D1890">
        <v>4</v>
      </c>
      <c r="E1890">
        <v>51</v>
      </c>
      <c r="F1890">
        <v>12.75</v>
      </c>
      <c r="G1890" t="s">
        <v>131</v>
      </c>
    </row>
    <row r="1891" spans="1:7">
      <c r="A1891" t="s">
        <v>5</v>
      </c>
      <c r="B1891">
        <v>555266</v>
      </c>
      <c r="C1891">
        <v>22423</v>
      </c>
      <c r="D1891">
        <v>4</v>
      </c>
      <c r="E1891">
        <v>51</v>
      </c>
      <c r="F1891">
        <v>12.75</v>
      </c>
      <c r="G1891" t="s">
        <v>131</v>
      </c>
    </row>
    <row r="1892" spans="1:7">
      <c r="A1892" t="s">
        <v>5</v>
      </c>
      <c r="B1892">
        <v>555634</v>
      </c>
      <c r="C1892">
        <v>22423</v>
      </c>
      <c r="D1892">
        <v>4</v>
      </c>
      <c r="E1892">
        <v>51</v>
      </c>
      <c r="F1892">
        <v>12.75</v>
      </c>
      <c r="G1892" t="s">
        <v>131</v>
      </c>
    </row>
    <row r="1893" spans="1:7">
      <c r="A1893" t="s">
        <v>5</v>
      </c>
      <c r="B1893">
        <v>556206</v>
      </c>
      <c r="C1893">
        <v>22423</v>
      </c>
      <c r="D1893">
        <v>4</v>
      </c>
      <c r="E1893">
        <v>51</v>
      </c>
      <c r="F1893">
        <v>12.75</v>
      </c>
      <c r="G1893" t="s">
        <v>131</v>
      </c>
    </row>
    <row r="1894" spans="1:7">
      <c r="A1894" t="s">
        <v>5</v>
      </c>
      <c r="B1894">
        <v>556578</v>
      </c>
      <c r="C1894">
        <v>22423</v>
      </c>
      <c r="D1894">
        <v>4</v>
      </c>
      <c r="E1894">
        <v>51</v>
      </c>
      <c r="F1894">
        <v>12.75</v>
      </c>
      <c r="G1894" t="s">
        <v>131</v>
      </c>
    </row>
    <row r="1895" spans="1:7">
      <c r="A1895" t="s">
        <v>5</v>
      </c>
      <c r="B1895">
        <v>556960</v>
      </c>
      <c r="C1895">
        <v>22423</v>
      </c>
      <c r="D1895">
        <v>4</v>
      </c>
      <c r="E1895">
        <v>51</v>
      </c>
      <c r="F1895">
        <v>12.75</v>
      </c>
      <c r="G1895" t="s">
        <v>131</v>
      </c>
    </row>
    <row r="1896" spans="1:7">
      <c r="A1896" t="s">
        <v>5</v>
      </c>
      <c r="B1896">
        <v>557268</v>
      </c>
      <c r="C1896">
        <v>22423</v>
      </c>
      <c r="D1896">
        <v>4</v>
      </c>
      <c r="E1896">
        <v>51</v>
      </c>
      <c r="F1896">
        <v>12.75</v>
      </c>
      <c r="G1896" t="s">
        <v>131</v>
      </c>
    </row>
    <row r="1897" spans="1:7">
      <c r="A1897" t="s">
        <v>5</v>
      </c>
      <c r="B1897">
        <v>557782</v>
      </c>
      <c r="C1897">
        <v>22423</v>
      </c>
      <c r="D1897">
        <v>4</v>
      </c>
      <c r="E1897">
        <v>51</v>
      </c>
      <c r="F1897">
        <v>12.75</v>
      </c>
      <c r="G1897" t="s">
        <v>131</v>
      </c>
    </row>
    <row r="1898" spans="1:7">
      <c r="A1898" t="s">
        <v>5</v>
      </c>
      <c r="B1898">
        <v>557801</v>
      </c>
      <c r="C1898">
        <v>22423</v>
      </c>
      <c r="D1898">
        <v>4</v>
      </c>
      <c r="E1898">
        <v>51</v>
      </c>
      <c r="F1898">
        <v>12.75</v>
      </c>
      <c r="G1898" t="s">
        <v>131</v>
      </c>
    </row>
    <row r="1899" spans="1:7">
      <c r="A1899" t="s">
        <v>5</v>
      </c>
      <c r="B1899">
        <v>558351</v>
      </c>
      <c r="C1899">
        <v>22423</v>
      </c>
      <c r="D1899">
        <v>4</v>
      </c>
      <c r="E1899">
        <v>51</v>
      </c>
      <c r="F1899">
        <v>12.75</v>
      </c>
      <c r="G1899" t="s">
        <v>131</v>
      </c>
    </row>
    <row r="1900" spans="1:7">
      <c r="A1900" t="s">
        <v>4</v>
      </c>
      <c r="B1900">
        <v>558880</v>
      </c>
      <c r="C1900">
        <v>22423</v>
      </c>
      <c r="D1900">
        <v>4</v>
      </c>
      <c r="E1900">
        <v>51</v>
      </c>
      <c r="F1900">
        <v>12.75</v>
      </c>
      <c r="G1900" t="s">
        <v>131</v>
      </c>
    </row>
    <row r="1901" spans="1:7">
      <c r="A1901" t="s">
        <v>4</v>
      </c>
      <c r="B1901">
        <v>558908</v>
      </c>
      <c r="C1901">
        <v>22423</v>
      </c>
      <c r="D1901">
        <v>4</v>
      </c>
      <c r="E1901">
        <v>51</v>
      </c>
      <c r="F1901">
        <v>12.75</v>
      </c>
      <c r="G1901" t="s">
        <v>131</v>
      </c>
    </row>
    <row r="1902" spans="1:7">
      <c r="A1902" t="s">
        <v>4</v>
      </c>
      <c r="B1902">
        <v>559124</v>
      </c>
      <c r="C1902">
        <v>22423</v>
      </c>
      <c r="D1902">
        <v>4</v>
      </c>
      <c r="E1902">
        <v>51</v>
      </c>
      <c r="F1902">
        <v>12.75</v>
      </c>
      <c r="G1902" t="s">
        <v>131</v>
      </c>
    </row>
    <row r="1903" spans="1:7">
      <c r="A1903" t="s">
        <v>4</v>
      </c>
      <c r="B1903">
        <v>559134</v>
      </c>
      <c r="C1903">
        <v>22423</v>
      </c>
      <c r="D1903">
        <v>4</v>
      </c>
      <c r="E1903">
        <v>51</v>
      </c>
      <c r="F1903">
        <v>12.75</v>
      </c>
      <c r="G1903" t="s">
        <v>131</v>
      </c>
    </row>
    <row r="1904" spans="1:7">
      <c r="A1904" t="s">
        <v>4</v>
      </c>
      <c r="B1904">
        <v>559350</v>
      </c>
      <c r="C1904">
        <v>22423</v>
      </c>
      <c r="D1904">
        <v>4</v>
      </c>
      <c r="E1904">
        <v>51</v>
      </c>
      <c r="F1904">
        <v>12.75</v>
      </c>
      <c r="G1904" t="s">
        <v>131</v>
      </c>
    </row>
    <row r="1905" spans="1:7">
      <c r="A1905" t="s">
        <v>4</v>
      </c>
      <c r="B1905">
        <v>560041</v>
      </c>
      <c r="C1905">
        <v>22423</v>
      </c>
      <c r="D1905">
        <v>4</v>
      </c>
      <c r="E1905">
        <v>51</v>
      </c>
      <c r="F1905">
        <v>12.75</v>
      </c>
      <c r="G1905" t="s">
        <v>131</v>
      </c>
    </row>
    <row r="1906" spans="1:7">
      <c r="A1906" t="s">
        <v>4</v>
      </c>
      <c r="B1906">
        <v>560273</v>
      </c>
      <c r="C1906">
        <v>22423</v>
      </c>
      <c r="D1906">
        <v>4</v>
      </c>
      <c r="E1906">
        <v>51</v>
      </c>
      <c r="F1906">
        <v>12.75</v>
      </c>
      <c r="G1906" t="s">
        <v>131</v>
      </c>
    </row>
    <row r="1907" spans="1:7">
      <c r="A1907" t="s">
        <v>4</v>
      </c>
      <c r="B1907">
        <v>560451</v>
      </c>
      <c r="C1907">
        <v>22423</v>
      </c>
      <c r="D1907">
        <v>4</v>
      </c>
      <c r="E1907">
        <v>51</v>
      </c>
      <c r="F1907">
        <v>12.75</v>
      </c>
      <c r="G1907" t="s">
        <v>131</v>
      </c>
    </row>
    <row r="1908" spans="1:7">
      <c r="A1908" t="s">
        <v>4</v>
      </c>
      <c r="B1908">
        <v>560691</v>
      </c>
      <c r="C1908">
        <v>22423</v>
      </c>
      <c r="D1908">
        <v>4</v>
      </c>
      <c r="E1908">
        <v>51</v>
      </c>
      <c r="F1908">
        <v>12.75</v>
      </c>
      <c r="G1908" t="s">
        <v>131</v>
      </c>
    </row>
    <row r="1909" spans="1:7">
      <c r="A1909" t="s">
        <v>4</v>
      </c>
      <c r="B1909">
        <v>560895</v>
      </c>
      <c r="C1909">
        <v>22423</v>
      </c>
      <c r="D1909">
        <v>4</v>
      </c>
      <c r="E1909">
        <v>51</v>
      </c>
      <c r="F1909">
        <v>12.75</v>
      </c>
      <c r="G1909" t="s">
        <v>131</v>
      </c>
    </row>
    <row r="1910" spans="1:7">
      <c r="A1910" t="s">
        <v>4</v>
      </c>
      <c r="B1910">
        <v>561236</v>
      </c>
      <c r="C1910">
        <v>22423</v>
      </c>
      <c r="D1910">
        <v>4</v>
      </c>
      <c r="E1910">
        <v>51</v>
      </c>
      <c r="F1910">
        <v>12.75</v>
      </c>
      <c r="G1910" t="s">
        <v>131</v>
      </c>
    </row>
    <row r="1911" spans="1:7">
      <c r="A1911" t="s">
        <v>4</v>
      </c>
      <c r="B1911">
        <v>561631</v>
      </c>
      <c r="C1911">
        <v>22423</v>
      </c>
      <c r="D1911">
        <v>4</v>
      </c>
      <c r="E1911">
        <v>51</v>
      </c>
      <c r="F1911">
        <v>12.75</v>
      </c>
      <c r="G1911" t="s">
        <v>131</v>
      </c>
    </row>
    <row r="1912" spans="1:7">
      <c r="A1912" t="s">
        <v>3</v>
      </c>
      <c r="B1912">
        <v>562575</v>
      </c>
      <c r="C1912">
        <v>22423</v>
      </c>
      <c r="D1912">
        <v>4</v>
      </c>
      <c r="E1912">
        <v>51</v>
      </c>
      <c r="F1912">
        <v>12.75</v>
      </c>
      <c r="G1912" t="s">
        <v>131</v>
      </c>
    </row>
    <row r="1913" spans="1:7">
      <c r="A1913" t="s">
        <v>3</v>
      </c>
      <c r="B1913">
        <v>563356</v>
      </c>
      <c r="C1913">
        <v>22423</v>
      </c>
      <c r="D1913">
        <v>4</v>
      </c>
      <c r="E1913">
        <v>51</v>
      </c>
      <c r="F1913">
        <v>12.75</v>
      </c>
      <c r="G1913" t="s">
        <v>131</v>
      </c>
    </row>
    <row r="1914" spans="1:7">
      <c r="A1914" t="s">
        <v>3</v>
      </c>
      <c r="B1914">
        <v>563891</v>
      </c>
      <c r="C1914">
        <v>22423</v>
      </c>
      <c r="D1914">
        <v>4</v>
      </c>
      <c r="E1914">
        <v>51</v>
      </c>
      <c r="F1914">
        <v>12.75</v>
      </c>
      <c r="G1914" t="s">
        <v>131</v>
      </c>
    </row>
    <row r="1915" spans="1:7">
      <c r="A1915" t="s">
        <v>3</v>
      </c>
      <c r="B1915">
        <v>564373</v>
      </c>
      <c r="C1915">
        <v>22423</v>
      </c>
      <c r="D1915">
        <v>4</v>
      </c>
      <c r="E1915">
        <v>51</v>
      </c>
      <c r="F1915">
        <v>12.75</v>
      </c>
      <c r="G1915" t="s">
        <v>131</v>
      </c>
    </row>
    <row r="1916" spans="1:7">
      <c r="A1916" t="s">
        <v>3</v>
      </c>
      <c r="B1916">
        <v>564565</v>
      </c>
      <c r="C1916">
        <v>22423</v>
      </c>
      <c r="D1916">
        <v>4</v>
      </c>
      <c r="E1916">
        <v>51</v>
      </c>
      <c r="F1916">
        <v>12.75</v>
      </c>
      <c r="G1916" t="s">
        <v>131</v>
      </c>
    </row>
    <row r="1917" spans="1:7">
      <c r="A1917" t="s">
        <v>3</v>
      </c>
      <c r="B1917">
        <v>564634</v>
      </c>
      <c r="C1917">
        <v>22423</v>
      </c>
      <c r="D1917">
        <v>4</v>
      </c>
      <c r="E1917">
        <v>51</v>
      </c>
      <c r="F1917">
        <v>12.75</v>
      </c>
      <c r="G1917" t="s">
        <v>131</v>
      </c>
    </row>
    <row r="1918" spans="1:7">
      <c r="A1918" t="s">
        <v>2</v>
      </c>
      <c r="B1918">
        <v>565223</v>
      </c>
      <c r="C1918">
        <v>22423</v>
      </c>
      <c r="D1918">
        <v>4</v>
      </c>
      <c r="E1918">
        <v>51</v>
      </c>
      <c r="F1918">
        <v>12.75</v>
      </c>
      <c r="G1918" t="s">
        <v>131</v>
      </c>
    </row>
    <row r="1919" spans="1:7">
      <c r="A1919" t="s">
        <v>2</v>
      </c>
      <c r="B1919">
        <v>565443</v>
      </c>
      <c r="C1919">
        <v>22423</v>
      </c>
      <c r="D1919">
        <v>4</v>
      </c>
      <c r="E1919">
        <v>51</v>
      </c>
      <c r="F1919">
        <v>12.75</v>
      </c>
      <c r="G1919" t="s">
        <v>131</v>
      </c>
    </row>
    <row r="1920" spans="1:7">
      <c r="A1920" t="s">
        <v>2</v>
      </c>
      <c r="B1920">
        <v>565862</v>
      </c>
      <c r="C1920">
        <v>22423</v>
      </c>
      <c r="D1920">
        <v>4</v>
      </c>
      <c r="E1920">
        <v>51</v>
      </c>
      <c r="F1920">
        <v>12.75</v>
      </c>
      <c r="G1920" t="s">
        <v>131</v>
      </c>
    </row>
    <row r="1921" spans="1:7">
      <c r="A1921" t="s">
        <v>2</v>
      </c>
      <c r="B1921">
        <v>566400</v>
      </c>
      <c r="C1921">
        <v>22423</v>
      </c>
      <c r="D1921">
        <v>4</v>
      </c>
      <c r="E1921">
        <v>51</v>
      </c>
      <c r="F1921">
        <v>12.75</v>
      </c>
      <c r="G1921" t="s">
        <v>131</v>
      </c>
    </row>
    <row r="1922" spans="1:7">
      <c r="A1922" t="s">
        <v>2</v>
      </c>
      <c r="B1922">
        <v>566488</v>
      </c>
      <c r="C1922">
        <v>22423</v>
      </c>
      <c r="D1922">
        <v>4</v>
      </c>
      <c r="E1922">
        <v>51</v>
      </c>
      <c r="F1922">
        <v>12.75</v>
      </c>
      <c r="G1922" t="s">
        <v>131</v>
      </c>
    </row>
    <row r="1923" spans="1:7">
      <c r="A1923" t="s">
        <v>2</v>
      </c>
      <c r="B1923">
        <v>566554</v>
      </c>
      <c r="C1923">
        <v>22423</v>
      </c>
      <c r="D1923">
        <v>4</v>
      </c>
      <c r="E1923">
        <v>51</v>
      </c>
      <c r="F1923">
        <v>12.75</v>
      </c>
      <c r="G1923" t="s">
        <v>131</v>
      </c>
    </row>
    <row r="1924" spans="1:7">
      <c r="A1924" t="s">
        <v>2</v>
      </c>
      <c r="B1924">
        <v>566720</v>
      </c>
      <c r="C1924">
        <v>22423</v>
      </c>
      <c r="D1924">
        <v>4</v>
      </c>
      <c r="E1924">
        <v>51</v>
      </c>
      <c r="F1924">
        <v>12.75</v>
      </c>
      <c r="G1924" t="s">
        <v>131</v>
      </c>
    </row>
    <row r="1925" spans="1:7">
      <c r="A1925" t="s">
        <v>2</v>
      </c>
      <c r="B1925">
        <v>566770</v>
      </c>
      <c r="C1925">
        <v>22423</v>
      </c>
      <c r="D1925">
        <v>4</v>
      </c>
      <c r="E1925">
        <v>51</v>
      </c>
      <c r="F1925">
        <v>12.75</v>
      </c>
      <c r="G1925" t="s">
        <v>131</v>
      </c>
    </row>
    <row r="1926" spans="1:7">
      <c r="A1926" t="s">
        <v>2</v>
      </c>
      <c r="B1926">
        <v>566976</v>
      </c>
      <c r="C1926">
        <v>22423</v>
      </c>
      <c r="D1926">
        <v>4</v>
      </c>
      <c r="E1926">
        <v>51</v>
      </c>
      <c r="F1926">
        <v>12.75</v>
      </c>
      <c r="G1926" t="s">
        <v>131</v>
      </c>
    </row>
    <row r="1927" spans="1:7">
      <c r="A1927" t="s">
        <v>2</v>
      </c>
      <c r="B1927">
        <v>567426</v>
      </c>
      <c r="C1927">
        <v>22423</v>
      </c>
      <c r="D1927">
        <v>4</v>
      </c>
      <c r="E1927">
        <v>51</v>
      </c>
      <c r="F1927">
        <v>12.75</v>
      </c>
      <c r="G1927" t="s">
        <v>131</v>
      </c>
    </row>
    <row r="1928" spans="1:7">
      <c r="A1928" t="s">
        <v>2</v>
      </c>
      <c r="B1928">
        <v>568048</v>
      </c>
      <c r="C1928">
        <v>22423</v>
      </c>
      <c r="D1928">
        <v>4</v>
      </c>
      <c r="E1928">
        <v>51</v>
      </c>
      <c r="F1928">
        <v>12.75</v>
      </c>
      <c r="G1928" t="s">
        <v>131</v>
      </c>
    </row>
    <row r="1929" spans="1:7">
      <c r="A1929" t="s">
        <v>2</v>
      </c>
      <c r="B1929">
        <v>568310</v>
      </c>
      <c r="C1929">
        <v>22423</v>
      </c>
      <c r="D1929">
        <v>4</v>
      </c>
      <c r="E1929">
        <v>51</v>
      </c>
      <c r="F1929">
        <v>12.75</v>
      </c>
      <c r="G1929" t="s">
        <v>131</v>
      </c>
    </row>
    <row r="1930" spans="1:7">
      <c r="A1930" t="s">
        <v>2</v>
      </c>
      <c r="B1930">
        <v>568369</v>
      </c>
      <c r="C1930">
        <v>22423</v>
      </c>
      <c r="D1930">
        <v>4</v>
      </c>
      <c r="E1930">
        <v>51</v>
      </c>
      <c r="F1930">
        <v>12.75</v>
      </c>
      <c r="G1930" t="s">
        <v>131</v>
      </c>
    </row>
    <row r="1931" spans="1:7">
      <c r="A1931" t="s">
        <v>2</v>
      </c>
      <c r="B1931">
        <v>569122</v>
      </c>
      <c r="C1931">
        <v>22423</v>
      </c>
      <c r="D1931">
        <v>4</v>
      </c>
      <c r="E1931">
        <v>51</v>
      </c>
      <c r="F1931">
        <v>12.75</v>
      </c>
      <c r="G1931" t="s">
        <v>131</v>
      </c>
    </row>
    <row r="1932" spans="1:7">
      <c r="A1932" t="s">
        <v>1</v>
      </c>
      <c r="B1932">
        <v>569722</v>
      </c>
      <c r="C1932">
        <v>22423</v>
      </c>
      <c r="D1932">
        <v>4</v>
      </c>
      <c r="E1932">
        <v>51</v>
      </c>
      <c r="F1932">
        <v>12.75</v>
      </c>
      <c r="G1932" t="s">
        <v>131</v>
      </c>
    </row>
    <row r="1933" spans="1:7">
      <c r="A1933" t="s">
        <v>1</v>
      </c>
      <c r="B1933">
        <v>569845</v>
      </c>
      <c r="C1933">
        <v>22423</v>
      </c>
      <c r="D1933">
        <v>4</v>
      </c>
      <c r="E1933">
        <v>51</v>
      </c>
      <c r="F1933">
        <v>12.75</v>
      </c>
      <c r="G1933" t="s">
        <v>131</v>
      </c>
    </row>
    <row r="1934" spans="1:7">
      <c r="A1934" t="s">
        <v>1</v>
      </c>
      <c r="B1934">
        <v>570332</v>
      </c>
      <c r="C1934">
        <v>22423</v>
      </c>
      <c r="D1934">
        <v>4</v>
      </c>
      <c r="E1934">
        <v>51</v>
      </c>
      <c r="F1934">
        <v>12.75</v>
      </c>
      <c r="G1934" t="s">
        <v>131</v>
      </c>
    </row>
    <row r="1935" spans="1:7">
      <c r="A1935" t="s">
        <v>1</v>
      </c>
      <c r="B1935">
        <v>570342</v>
      </c>
      <c r="C1935">
        <v>22423</v>
      </c>
      <c r="D1935">
        <v>4</v>
      </c>
      <c r="E1935">
        <v>51</v>
      </c>
      <c r="F1935">
        <v>12.75</v>
      </c>
      <c r="G1935" t="s">
        <v>131</v>
      </c>
    </row>
    <row r="1936" spans="1:7">
      <c r="A1936" t="s">
        <v>1</v>
      </c>
      <c r="B1936">
        <v>570521</v>
      </c>
      <c r="C1936">
        <v>22423</v>
      </c>
      <c r="D1936">
        <v>4</v>
      </c>
      <c r="E1936">
        <v>51</v>
      </c>
      <c r="F1936">
        <v>12.75</v>
      </c>
      <c r="G1936" t="s">
        <v>131</v>
      </c>
    </row>
    <row r="1937" spans="1:7">
      <c r="A1937" t="s">
        <v>1</v>
      </c>
      <c r="B1937">
        <v>570598</v>
      </c>
      <c r="C1937">
        <v>22423</v>
      </c>
      <c r="D1937">
        <v>4</v>
      </c>
      <c r="E1937">
        <v>51</v>
      </c>
      <c r="F1937">
        <v>12.75</v>
      </c>
      <c r="G1937" t="s">
        <v>131</v>
      </c>
    </row>
    <row r="1938" spans="1:7">
      <c r="A1938" t="s">
        <v>1</v>
      </c>
      <c r="B1938">
        <v>570793</v>
      </c>
      <c r="C1938">
        <v>22423</v>
      </c>
      <c r="D1938">
        <v>4</v>
      </c>
      <c r="E1938">
        <v>51</v>
      </c>
      <c r="F1938">
        <v>12.75</v>
      </c>
      <c r="G1938" t="s">
        <v>131</v>
      </c>
    </row>
    <row r="1939" spans="1:7">
      <c r="A1939" t="s">
        <v>1</v>
      </c>
      <c r="B1939">
        <v>570984</v>
      </c>
      <c r="C1939">
        <v>22423</v>
      </c>
      <c r="D1939">
        <v>4</v>
      </c>
      <c r="E1939">
        <v>51</v>
      </c>
      <c r="F1939">
        <v>12.75</v>
      </c>
      <c r="G1939" t="s">
        <v>131</v>
      </c>
    </row>
    <row r="1940" spans="1:7">
      <c r="A1940" t="s">
        <v>1</v>
      </c>
      <c r="B1940">
        <v>571065</v>
      </c>
      <c r="C1940">
        <v>22423</v>
      </c>
      <c r="D1940">
        <v>4</v>
      </c>
      <c r="E1940">
        <v>51</v>
      </c>
      <c r="F1940">
        <v>12.75</v>
      </c>
      <c r="G1940" t="s">
        <v>131</v>
      </c>
    </row>
    <row r="1941" spans="1:7">
      <c r="A1941" t="s">
        <v>1</v>
      </c>
      <c r="B1941">
        <v>571438</v>
      </c>
      <c r="C1941">
        <v>22423</v>
      </c>
      <c r="D1941">
        <v>4</v>
      </c>
      <c r="E1941">
        <v>51</v>
      </c>
      <c r="F1941">
        <v>12.75</v>
      </c>
      <c r="G1941" t="s">
        <v>131</v>
      </c>
    </row>
    <row r="1942" spans="1:7">
      <c r="A1942" t="s">
        <v>1</v>
      </c>
      <c r="B1942">
        <v>571824</v>
      </c>
      <c r="C1942">
        <v>22423</v>
      </c>
      <c r="D1942">
        <v>4</v>
      </c>
      <c r="E1942">
        <v>51</v>
      </c>
      <c r="F1942">
        <v>12.75</v>
      </c>
      <c r="G1942" t="s">
        <v>131</v>
      </c>
    </row>
    <row r="1943" spans="1:7">
      <c r="A1943" t="s">
        <v>1</v>
      </c>
      <c r="B1943">
        <v>571829</v>
      </c>
      <c r="C1943">
        <v>22423</v>
      </c>
      <c r="D1943">
        <v>4</v>
      </c>
      <c r="E1943">
        <v>51</v>
      </c>
      <c r="F1943">
        <v>12.75</v>
      </c>
      <c r="G1943" t="s">
        <v>131</v>
      </c>
    </row>
    <row r="1944" spans="1:7">
      <c r="A1944" t="s">
        <v>1</v>
      </c>
      <c r="B1944">
        <v>572229</v>
      </c>
      <c r="C1944">
        <v>22423</v>
      </c>
      <c r="D1944">
        <v>4</v>
      </c>
      <c r="E1944">
        <v>51</v>
      </c>
      <c r="F1944">
        <v>12.75</v>
      </c>
      <c r="G1944" t="s">
        <v>131</v>
      </c>
    </row>
    <row r="1945" spans="1:7">
      <c r="A1945" t="s">
        <v>1</v>
      </c>
      <c r="B1945">
        <v>573083</v>
      </c>
      <c r="C1945">
        <v>22423</v>
      </c>
      <c r="D1945">
        <v>4</v>
      </c>
      <c r="E1945">
        <v>51</v>
      </c>
      <c r="F1945">
        <v>12.75</v>
      </c>
      <c r="G1945" t="s">
        <v>131</v>
      </c>
    </row>
    <row r="1946" spans="1:7">
      <c r="A1946" t="s">
        <v>1</v>
      </c>
      <c r="B1946">
        <v>573164</v>
      </c>
      <c r="C1946">
        <v>22423</v>
      </c>
      <c r="D1946">
        <v>4</v>
      </c>
      <c r="E1946">
        <v>51</v>
      </c>
      <c r="F1946">
        <v>12.75</v>
      </c>
      <c r="G1946" t="s">
        <v>131</v>
      </c>
    </row>
    <row r="1947" spans="1:7">
      <c r="A1947" t="s">
        <v>0</v>
      </c>
      <c r="B1947">
        <v>573822</v>
      </c>
      <c r="C1947">
        <v>22423</v>
      </c>
      <c r="D1947">
        <v>4</v>
      </c>
      <c r="E1947">
        <v>51</v>
      </c>
      <c r="F1947">
        <v>12.75</v>
      </c>
      <c r="G1947" t="s">
        <v>132</v>
      </c>
    </row>
    <row r="1948" spans="1:7">
      <c r="A1948" t="s">
        <v>0</v>
      </c>
      <c r="B1948">
        <v>574260</v>
      </c>
      <c r="C1948">
        <v>22423</v>
      </c>
      <c r="D1948">
        <v>4</v>
      </c>
      <c r="E1948">
        <v>51</v>
      </c>
      <c r="F1948">
        <v>12.75</v>
      </c>
      <c r="G1948" t="s">
        <v>132</v>
      </c>
    </row>
    <row r="1949" spans="1:7">
      <c r="A1949" t="s">
        <v>0</v>
      </c>
      <c r="B1949">
        <v>574545</v>
      </c>
      <c r="C1949">
        <v>22423</v>
      </c>
      <c r="D1949">
        <v>4</v>
      </c>
      <c r="E1949">
        <v>51</v>
      </c>
      <c r="F1949">
        <v>12.75</v>
      </c>
      <c r="G1949" t="s">
        <v>132</v>
      </c>
    </row>
    <row r="1950" spans="1:7">
      <c r="A1950" t="s">
        <v>0</v>
      </c>
      <c r="B1950">
        <v>575516</v>
      </c>
      <c r="C1950">
        <v>22423</v>
      </c>
      <c r="D1950">
        <v>4</v>
      </c>
      <c r="E1950">
        <v>51</v>
      </c>
      <c r="F1950">
        <v>12.75</v>
      </c>
      <c r="G1950" t="s">
        <v>132</v>
      </c>
    </row>
    <row r="1951" spans="1:7">
      <c r="A1951" t="s">
        <v>0</v>
      </c>
      <c r="B1951">
        <v>575701</v>
      </c>
      <c r="C1951">
        <v>22423</v>
      </c>
      <c r="D1951">
        <v>4</v>
      </c>
      <c r="E1951">
        <v>51</v>
      </c>
      <c r="F1951">
        <v>12.75</v>
      </c>
      <c r="G1951" t="s">
        <v>132</v>
      </c>
    </row>
    <row r="1952" spans="1:7">
      <c r="A1952" t="s">
        <v>0</v>
      </c>
      <c r="B1952">
        <v>575747</v>
      </c>
      <c r="C1952">
        <v>22423</v>
      </c>
      <c r="D1952">
        <v>4</v>
      </c>
      <c r="E1952">
        <v>51</v>
      </c>
      <c r="F1952">
        <v>12.75</v>
      </c>
      <c r="G1952" t="s">
        <v>132</v>
      </c>
    </row>
    <row r="1953" spans="1:7">
      <c r="A1953" t="s">
        <v>0</v>
      </c>
      <c r="B1953">
        <v>576412</v>
      </c>
      <c r="C1953">
        <v>22423</v>
      </c>
      <c r="D1953">
        <v>4</v>
      </c>
      <c r="E1953">
        <v>51</v>
      </c>
      <c r="F1953">
        <v>12.75</v>
      </c>
      <c r="G1953" t="s">
        <v>132</v>
      </c>
    </row>
    <row r="1954" spans="1:7">
      <c r="A1954" t="s">
        <v>0</v>
      </c>
      <c r="B1954">
        <v>577598</v>
      </c>
      <c r="C1954">
        <v>22423</v>
      </c>
      <c r="D1954">
        <v>4</v>
      </c>
      <c r="E1954">
        <v>51</v>
      </c>
      <c r="F1954">
        <v>12.75</v>
      </c>
      <c r="G1954" t="s">
        <v>132</v>
      </c>
    </row>
    <row r="1955" spans="1:7">
      <c r="A1955" t="s">
        <v>0</v>
      </c>
      <c r="B1955">
        <v>577610</v>
      </c>
      <c r="C1955">
        <v>22423</v>
      </c>
      <c r="D1955">
        <v>4</v>
      </c>
      <c r="E1955">
        <v>51</v>
      </c>
      <c r="F1955">
        <v>12.75</v>
      </c>
      <c r="G1955" t="s">
        <v>132</v>
      </c>
    </row>
    <row r="1956" spans="1:7">
      <c r="A1956" t="s">
        <v>0</v>
      </c>
      <c r="B1956">
        <v>577618</v>
      </c>
      <c r="C1956">
        <v>22423</v>
      </c>
      <c r="D1956">
        <v>4</v>
      </c>
      <c r="E1956">
        <v>51</v>
      </c>
      <c r="F1956">
        <v>12.75</v>
      </c>
      <c r="G1956" t="s">
        <v>132</v>
      </c>
    </row>
    <row r="1957" spans="1:7">
      <c r="A1957" t="s">
        <v>0</v>
      </c>
      <c r="B1957">
        <v>578121</v>
      </c>
      <c r="C1957">
        <v>22423</v>
      </c>
      <c r="D1957">
        <v>4</v>
      </c>
      <c r="E1957">
        <v>51</v>
      </c>
      <c r="F1957">
        <v>12.75</v>
      </c>
      <c r="G1957" t="s">
        <v>132</v>
      </c>
    </row>
    <row r="1958" spans="1:7">
      <c r="A1958" t="s">
        <v>0</v>
      </c>
      <c r="B1958">
        <v>578811</v>
      </c>
      <c r="C1958">
        <v>22423</v>
      </c>
      <c r="D1958">
        <v>4</v>
      </c>
      <c r="E1958">
        <v>51</v>
      </c>
      <c r="F1958">
        <v>12.75</v>
      </c>
      <c r="G1958" t="s">
        <v>132</v>
      </c>
    </row>
    <row r="1959" spans="1:7">
      <c r="A1959" t="s">
        <v>0</v>
      </c>
      <c r="B1959">
        <v>578824</v>
      </c>
      <c r="C1959">
        <v>22423</v>
      </c>
      <c r="D1959">
        <v>4</v>
      </c>
      <c r="E1959">
        <v>51</v>
      </c>
      <c r="F1959">
        <v>12.75</v>
      </c>
      <c r="G1959" t="s">
        <v>132</v>
      </c>
    </row>
    <row r="1960" spans="1:7">
      <c r="A1960" t="s">
        <v>0</v>
      </c>
      <c r="B1960">
        <v>578949</v>
      </c>
      <c r="C1960">
        <v>22423</v>
      </c>
      <c r="D1960">
        <v>4</v>
      </c>
      <c r="E1960">
        <v>51</v>
      </c>
      <c r="F1960">
        <v>12.75</v>
      </c>
      <c r="G1960" t="s">
        <v>132</v>
      </c>
    </row>
    <row r="1961" spans="1:7">
      <c r="A1961" t="s">
        <v>0</v>
      </c>
      <c r="B1961">
        <v>579747</v>
      </c>
      <c r="C1961">
        <v>22423</v>
      </c>
      <c r="D1961">
        <v>4</v>
      </c>
      <c r="E1961">
        <v>51</v>
      </c>
      <c r="F1961">
        <v>12.75</v>
      </c>
      <c r="G1961" t="s">
        <v>132</v>
      </c>
    </row>
    <row r="1962" spans="1:7">
      <c r="A1962" t="s">
        <v>75</v>
      </c>
      <c r="B1962">
        <v>579927</v>
      </c>
      <c r="C1962">
        <v>22423</v>
      </c>
      <c r="D1962">
        <v>4</v>
      </c>
      <c r="E1962">
        <v>51</v>
      </c>
      <c r="F1962">
        <v>12.75</v>
      </c>
      <c r="G1962" t="s">
        <v>132</v>
      </c>
    </row>
    <row r="1963" spans="1:7">
      <c r="A1963" t="s">
        <v>75</v>
      </c>
      <c r="B1963">
        <v>580279</v>
      </c>
      <c r="C1963">
        <v>22423</v>
      </c>
      <c r="D1963">
        <v>4</v>
      </c>
      <c r="E1963">
        <v>51</v>
      </c>
      <c r="F1963">
        <v>12.75</v>
      </c>
      <c r="G1963" t="s">
        <v>132</v>
      </c>
    </row>
    <row r="1964" spans="1:7">
      <c r="A1964" t="s">
        <v>75</v>
      </c>
      <c r="B1964">
        <v>580304</v>
      </c>
      <c r="C1964">
        <v>22423</v>
      </c>
      <c r="D1964">
        <v>4</v>
      </c>
      <c r="E1964">
        <v>51</v>
      </c>
      <c r="F1964">
        <v>12.75</v>
      </c>
      <c r="G1964" t="s">
        <v>132</v>
      </c>
    </row>
    <row r="1965" spans="1:7">
      <c r="A1965" t="s">
        <v>75</v>
      </c>
      <c r="B1965">
        <v>580505</v>
      </c>
      <c r="C1965">
        <v>22423</v>
      </c>
      <c r="D1965">
        <v>4</v>
      </c>
      <c r="E1965">
        <v>51</v>
      </c>
      <c r="F1965">
        <v>12.75</v>
      </c>
      <c r="G1965" t="s">
        <v>132</v>
      </c>
    </row>
    <row r="1966" spans="1:7">
      <c r="A1966" t="s">
        <v>75</v>
      </c>
      <c r="B1966">
        <v>580965</v>
      </c>
      <c r="C1966">
        <v>22423</v>
      </c>
      <c r="D1966">
        <v>4</v>
      </c>
      <c r="E1966">
        <v>51</v>
      </c>
      <c r="F1966">
        <v>12.75</v>
      </c>
      <c r="G1966" t="s">
        <v>132</v>
      </c>
    </row>
    <row r="1967" spans="1:7">
      <c r="A1967" t="s">
        <v>19</v>
      </c>
      <c r="B1967">
        <v>538508</v>
      </c>
      <c r="C1967">
        <v>22423</v>
      </c>
      <c r="D1967">
        <v>3</v>
      </c>
      <c r="E1967">
        <v>38.25</v>
      </c>
      <c r="F1967">
        <v>12.75</v>
      </c>
      <c r="G1967" t="s">
        <v>131</v>
      </c>
    </row>
    <row r="1968" spans="1:7">
      <c r="A1968" t="s">
        <v>19</v>
      </c>
      <c r="B1968">
        <v>538532</v>
      </c>
      <c r="C1968">
        <v>22423</v>
      </c>
      <c r="D1968">
        <v>3</v>
      </c>
      <c r="E1968">
        <v>38.25</v>
      </c>
      <c r="F1968">
        <v>12.75</v>
      </c>
      <c r="G1968" t="s">
        <v>131</v>
      </c>
    </row>
    <row r="1969" spans="1:7">
      <c r="A1969" t="s">
        <v>19</v>
      </c>
      <c r="B1969">
        <v>538951</v>
      </c>
      <c r="C1969">
        <v>22423</v>
      </c>
      <c r="D1969">
        <v>3</v>
      </c>
      <c r="E1969">
        <v>38.25</v>
      </c>
      <c r="F1969">
        <v>12.75</v>
      </c>
      <c r="G1969" t="s">
        <v>131</v>
      </c>
    </row>
    <row r="1970" spans="1:7">
      <c r="A1970" t="s">
        <v>19</v>
      </c>
      <c r="B1970">
        <v>539009</v>
      </c>
      <c r="C1970">
        <v>22423</v>
      </c>
      <c r="D1970">
        <v>3</v>
      </c>
      <c r="E1970">
        <v>38.25</v>
      </c>
      <c r="F1970">
        <v>12.75</v>
      </c>
      <c r="G1970" t="s">
        <v>131</v>
      </c>
    </row>
    <row r="1971" spans="1:7">
      <c r="A1971" t="s">
        <v>19</v>
      </c>
      <c r="B1971">
        <v>539036</v>
      </c>
      <c r="C1971">
        <v>22423</v>
      </c>
      <c r="D1971">
        <v>3</v>
      </c>
      <c r="E1971">
        <v>38.25</v>
      </c>
      <c r="F1971">
        <v>12.75</v>
      </c>
      <c r="G1971" t="s">
        <v>131</v>
      </c>
    </row>
    <row r="1972" spans="1:7">
      <c r="A1972" t="s">
        <v>19</v>
      </c>
      <c r="B1972">
        <v>539215</v>
      </c>
      <c r="C1972">
        <v>22423</v>
      </c>
      <c r="D1972">
        <v>3</v>
      </c>
      <c r="E1972">
        <v>38.25</v>
      </c>
      <c r="F1972">
        <v>12.75</v>
      </c>
      <c r="G1972" t="s">
        <v>131</v>
      </c>
    </row>
    <row r="1973" spans="1:7">
      <c r="A1973" t="s">
        <v>19</v>
      </c>
      <c r="B1973">
        <v>539316</v>
      </c>
      <c r="C1973">
        <v>22423</v>
      </c>
      <c r="D1973">
        <v>3</v>
      </c>
      <c r="E1973">
        <v>38.25</v>
      </c>
      <c r="F1973">
        <v>12.75</v>
      </c>
      <c r="G1973" t="s">
        <v>131</v>
      </c>
    </row>
    <row r="1974" spans="1:7">
      <c r="A1974" t="s">
        <v>10</v>
      </c>
      <c r="B1974">
        <v>540023</v>
      </c>
      <c r="C1974">
        <v>22423</v>
      </c>
      <c r="D1974">
        <v>3</v>
      </c>
      <c r="E1974">
        <v>38.25</v>
      </c>
      <c r="F1974">
        <v>12.75</v>
      </c>
      <c r="G1974" t="s">
        <v>131</v>
      </c>
    </row>
    <row r="1975" spans="1:7">
      <c r="A1975" t="s">
        <v>10</v>
      </c>
      <c r="B1975">
        <v>540239</v>
      </c>
      <c r="C1975">
        <v>22423</v>
      </c>
      <c r="D1975">
        <v>3</v>
      </c>
      <c r="E1975">
        <v>38.25</v>
      </c>
      <c r="F1975">
        <v>12.75</v>
      </c>
      <c r="G1975" t="s">
        <v>131</v>
      </c>
    </row>
    <row r="1976" spans="1:7">
      <c r="A1976" t="s">
        <v>10</v>
      </c>
      <c r="B1976">
        <v>540260</v>
      </c>
      <c r="C1976">
        <v>22423</v>
      </c>
      <c r="D1976">
        <v>3</v>
      </c>
      <c r="E1976">
        <v>38.25</v>
      </c>
      <c r="F1976">
        <v>12.75</v>
      </c>
      <c r="G1976" t="s">
        <v>131</v>
      </c>
    </row>
    <row r="1977" spans="1:7">
      <c r="A1977" t="s">
        <v>10</v>
      </c>
      <c r="B1977">
        <v>540415</v>
      </c>
      <c r="C1977">
        <v>22423</v>
      </c>
      <c r="D1977">
        <v>3</v>
      </c>
      <c r="E1977">
        <v>38.25</v>
      </c>
      <c r="F1977">
        <v>12.75</v>
      </c>
      <c r="G1977" t="s">
        <v>131</v>
      </c>
    </row>
    <row r="1978" spans="1:7">
      <c r="A1978" t="s">
        <v>10</v>
      </c>
      <c r="B1978">
        <v>540469</v>
      </c>
      <c r="C1978">
        <v>22423</v>
      </c>
      <c r="D1978">
        <v>3</v>
      </c>
      <c r="E1978">
        <v>38.25</v>
      </c>
      <c r="F1978">
        <v>12.75</v>
      </c>
      <c r="G1978" t="s">
        <v>131</v>
      </c>
    </row>
    <row r="1979" spans="1:7">
      <c r="A1979" t="s">
        <v>10</v>
      </c>
      <c r="B1979">
        <v>540499</v>
      </c>
      <c r="C1979">
        <v>22423</v>
      </c>
      <c r="D1979">
        <v>3</v>
      </c>
      <c r="E1979">
        <v>38.25</v>
      </c>
      <c r="F1979">
        <v>12.75</v>
      </c>
      <c r="G1979" t="s">
        <v>131</v>
      </c>
    </row>
    <row r="1980" spans="1:7">
      <c r="A1980" t="s">
        <v>10</v>
      </c>
      <c r="B1980">
        <v>540539</v>
      </c>
      <c r="C1980">
        <v>22423</v>
      </c>
      <c r="D1980">
        <v>3</v>
      </c>
      <c r="E1980">
        <v>38.25</v>
      </c>
      <c r="F1980">
        <v>12.75</v>
      </c>
      <c r="G1980" t="s">
        <v>131</v>
      </c>
    </row>
    <row r="1981" spans="1:7">
      <c r="A1981" t="s">
        <v>10</v>
      </c>
      <c r="B1981">
        <v>541238</v>
      </c>
      <c r="C1981">
        <v>22423</v>
      </c>
      <c r="D1981">
        <v>3</v>
      </c>
      <c r="E1981">
        <v>38.25</v>
      </c>
      <c r="F1981">
        <v>12.75</v>
      </c>
      <c r="G1981" t="s">
        <v>131</v>
      </c>
    </row>
    <row r="1982" spans="1:7">
      <c r="A1982" t="s">
        <v>10</v>
      </c>
      <c r="B1982">
        <v>541259</v>
      </c>
      <c r="C1982">
        <v>22423</v>
      </c>
      <c r="D1982">
        <v>3</v>
      </c>
      <c r="E1982">
        <v>38.25</v>
      </c>
      <c r="F1982">
        <v>12.75</v>
      </c>
      <c r="G1982" t="s">
        <v>131</v>
      </c>
    </row>
    <row r="1983" spans="1:7">
      <c r="A1983" t="s">
        <v>10</v>
      </c>
      <c r="B1983">
        <v>541676</v>
      </c>
      <c r="C1983">
        <v>22423</v>
      </c>
      <c r="D1983">
        <v>3</v>
      </c>
      <c r="E1983">
        <v>38.25</v>
      </c>
      <c r="F1983">
        <v>12.75</v>
      </c>
      <c r="G1983" t="s">
        <v>131</v>
      </c>
    </row>
    <row r="1984" spans="1:7">
      <c r="A1984" t="s">
        <v>10</v>
      </c>
      <c r="B1984">
        <v>542087</v>
      </c>
      <c r="C1984">
        <v>22423</v>
      </c>
      <c r="D1984">
        <v>3</v>
      </c>
      <c r="E1984">
        <v>38.25</v>
      </c>
      <c r="F1984">
        <v>12.75</v>
      </c>
      <c r="G1984" t="s">
        <v>131</v>
      </c>
    </row>
    <row r="1985" spans="1:7">
      <c r="A1985" t="s">
        <v>10</v>
      </c>
      <c r="B1985">
        <v>542105</v>
      </c>
      <c r="C1985">
        <v>22423</v>
      </c>
      <c r="D1985">
        <v>3</v>
      </c>
      <c r="E1985">
        <v>38.25</v>
      </c>
      <c r="F1985">
        <v>12.75</v>
      </c>
      <c r="G1985" t="s">
        <v>131</v>
      </c>
    </row>
    <row r="1986" spans="1:7">
      <c r="A1986" t="s">
        <v>10</v>
      </c>
      <c r="B1986">
        <v>542237</v>
      </c>
      <c r="C1986">
        <v>22423</v>
      </c>
      <c r="D1986">
        <v>3</v>
      </c>
      <c r="E1986">
        <v>38.25</v>
      </c>
      <c r="F1986">
        <v>12.75</v>
      </c>
      <c r="G1986" t="s">
        <v>131</v>
      </c>
    </row>
    <row r="1987" spans="1:7">
      <c r="A1987" t="s">
        <v>10</v>
      </c>
      <c r="B1987">
        <v>542398</v>
      </c>
      <c r="C1987">
        <v>22423</v>
      </c>
      <c r="D1987">
        <v>3</v>
      </c>
      <c r="E1987">
        <v>38.25</v>
      </c>
      <c r="F1987">
        <v>12.75</v>
      </c>
      <c r="G1987" t="s">
        <v>131</v>
      </c>
    </row>
    <row r="1988" spans="1:7">
      <c r="A1988" t="s">
        <v>9</v>
      </c>
      <c r="B1988">
        <v>542778</v>
      </c>
      <c r="C1988">
        <v>22423</v>
      </c>
      <c r="D1988">
        <v>3</v>
      </c>
      <c r="E1988">
        <v>38.25</v>
      </c>
      <c r="F1988">
        <v>12.75</v>
      </c>
      <c r="G1988" t="s">
        <v>131</v>
      </c>
    </row>
    <row r="1989" spans="1:7">
      <c r="A1989" t="s">
        <v>9</v>
      </c>
      <c r="B1989">
        <v>542881</v>
      </c>
      <c r="C1989">
        <v>22423</v>
      </c>
      <c r="D1989">
        <v>3</v>
      </c>
      <c r="E1989">
        <v>38.25</v>
      </c>
      <c r="F1989">
        <v>12.75</v>
      </c>
      <c r="G1989" t="s">
        <v>131</v>
      </c>
    </row>
    <row r="1990" spans="1:7">
      <c r="A1990" t="s">
        <v>9</v>
      </c>
      <c r="B1990">
        <v>542922</v>
      </c>
      <c r="C1990">
        <v>22423</v>
      </c>
      <c r="D1990">
        <v>3</v>
      </c>
      <c r="E1990">
        <v>38.25</v>
      </c>
      <c r="F1990">
        <v>12.75</v>
      </c>
      <c r="G1990" t="s">
        <v>131</v>
      </c>
    </row>
    <row r="1991" spans="1:7">
      <c r="A1991" t="s">
        <v>9</v>
      </c>
      <c r="B1991">
        <v>543022</v>
      </c>
      <c r="C1991">
        <v>22423</v>
      </c>
      <c r="D1991">
        <v>3</v>
      </c>
      <c r="E1991">
        <v>38.25</v>
      </c>
      <c r="F1991">
        <v>12.75</v>
      </c>
      <c r="G1991" t="s">
        <v>131</v>
      </c>
    </row>
    <row r="1992" spans="1:7">
      <c r="A1992" t="s">
        <v>9</v>
      </c>
      <c r="B1992">
        <v>543040</v>
      </c>
      <c r="C1992">
        <v>22423</v>
      </c>
      <c r="D1992">
        <v>3</v>
      </c>
      <c r="E1992">
        <v>38.25</v>
      </c>
      <c r="F1992">
        <v>12.75</v>
      </c>
      <c r="G1992" t="s">
        <v>131</v>
      </c>
    </row>
    <row r="1993" spans="1:7">
      <c r="A1993" t="s">
        <v>9</v>
      </c>
      <c r="B1993">
        <v>543277</v>
      </c>
      <c r="C1993">
        <v>22423</v>
      </c>
      <c r="D1993">
        <v>3</v>
      </c>
      <c r="E1993">
        <v>38.25</v>
      </c>
      <c r="F1993">
        <v>12.75</v>
      </c>
      <c r="G1993" t="s">
        <v>131</v>
      </c>
    </row>
    <row r="1994" spans="1:7">
      <c r="A1994" t="s">
        <v>9</v>
      </c>
      <c r="B1994">
        <v>543354</v>
      </c>
      <c r="C1994">
        <v>22423</v>
      </c>
      <c r="D1994">
        <v>3</v>
      </c>
      <c r="E1994">
        <v>38.25</v>
      </c>
      <c r="F1994">
        <v>12.75</v>
      </c>
      <c r="G1994" t="s">
        <v>131</v>
      </c>
    </row>
    <row r="1995" spans="1:7">
      <c r="A1995" t="s">
        <v>9</v>
      </c>
      <c r="B1995">
        <v>543476</v>
      </c>
      <c r="C1995">
        <v>22423</v>
      </c>
      <c r="D1995">
        <v>3</v>
      </c>
      <c r="E1995">
        <v>38.25</v>
      </c>
      <c r="F1995">
        <v>12.75</v>
      </c>
      <c r="G1995" t="s">
        <v>131</v>
      </c>
    </row>
    <row r="1996" spans="1:7">
      <c r="A1996" t="s">
        <v>9</v>
      </c>
      <c r="B1996">
        <v>544156</v>
      </c>
      <c r="C1996">
        <v>22423</v>
      </c>
      <c r="D1996">
        <v>3</v>
      </c>
      <c r="E1996">
        <v>38.25</v>
      </c>
      <c r="F1996">
        <v>12.75</v>
      </c>
      <c r="G1996" t="s">
        <v>131</v>
      </c>
    </row>
    <row r="1997" spans="1:7">
      <c r="A1997" t="s">
        <v>9</v>
      </c>
      <c r="B1997">
        <v>544305</v>
      </c>
      <c r="C1997">
        <v>22423</v>
      </c>
      <c r="D1997">
        <v>3</v>
      </c>
      <c r="E1997">
        <v>38.25</v>
      </c>
      <c r="F1997">
        <v>12.75</v>
      </c>
      <c r="G1997" t="s">
        <v>131</v>
      </c>
    </row>
    <row r="1998" spans="1:7">
      <c r="A1998" t="s">
        <v>9</v>
      </c>
      <c r="B1998">
        <v>544445</v>
      </c>
      <c r="C1998">
        <v>22423</v>
      </c>
      <c r="D1998">
        <v>3</v>
      </c>
      <c r="E1998">
        <v>38.25</v>
      </c>
      <c r="F1998">
        <v>12.75</v>
      </c>
      <c r="G1998" t="s">
        <v>131</v>
      </c>
    </row>
    <row r="1999" spans="1:7">
      <c r="A1999" t="s">
        <v>9</v>
      </c>
      <c r="B1999">
        <v>544824</v>
      </c>
      <c r="C1999">
        <v>22423</v>
      </c>
      <c r="D1999">
        <v>3</v>
      </c>
      <c r="E1999">
        <v>38.25</v>
      </c>
      <c r="F1999">
        <v>12.75</v>
      </c>
      <c r="G1999" t="s">
        <v>131</v>
      </c>
    </row>
    <row r="2000" spans="1:7">
      <c r="A2000" t="s">
        <v>9</v>
      </c>
      <c r="B2000">
        <v>545014</v>
      </c>
      <c r="C2000">
        <v>22423</v>
      </c>
      <c r="D2000">
        <v>3</v>
      </c>
      <c r="E2000">
        <v>38.25</v>
      </c>
      <c r="F2000">
        <v>12.75</v>
      </c>
      <c r="G2000" t="s">
        <v>131</v>
      </c>
    </row>
    <row r="2001" spans="1:7">
      <c r="A2001" t="s">
        <v>9</v>
      </c>
      <c r="B2001">
        <v>545058</v>
      </c>
      <c r="C2001">
        <v>22423</v>
      </c>
      <c r="D2001">
        <v>3</v>
      </c>
      <c r="E2001">
        <v>38.25</v>
      </c>
      <c r="F2001">
        <v>12.75</v>
      </c>
      <c r="G2001" t="s">
        <v>131</v>
      </c>
    </row>
    <row r="2002" spans="1:7">
      <c r="A2002" t="s">
        <v>8</v>
      </c>
      <c r="B2002">
        <v>545305</v>
      </c>
      <c r="C2002">
        <v>22423</v>
      </c>
      <c r="D2002">
        <v>3</v>
      </c>
      <c r="E2002">
        <v>38.25</v>
      </c>
      <c r="F2002">
        <v>12.75</v>
      </c>
      <c r="G2002" t="s">
        <v>131</v>
      </c>
    </row>
    <row r="2003" spans="1:7">
      <c r="A2003" t="s">
        <v>8</v>
      </c>
      <c r="B2003">
        <v>545398</v>
      </c>
      <c r="C2003">
        <v>22423</v>
      </c>
      <c r="D2003">
        <v>3</v>
      </c>
      <c r="E2003">
        <v>38.25</v>
      </c>
      <c r="F2003">
        <v>12.75</v>
      </c>
      <c r="G2003" t="s">
        <v>131</v>
      </c>
    </row>
    <row r="2004" spans="1:7">
      <c r="A2004" t="s">
        <v>8</v>
      </c>
      <c r="B2004">
        <v>545463</v>
      </c>
      <c r="C2004">
        <v>22423</v>
      </c>
      <c r="D2004">
        <v>3</v>
      </c>
      <c r="E2004">
        <v>38.25</v>
      </c>
      <c r="F2004">
        <v>12.75</v>
      </c>
      <c r="G2004" t="s">
        <v>131</v>
      </c>
    </row>
    <row r="2005" spans="1:7">
      <c r="A2005" t="s">
        <v>8</v>
      </c>
      <c r="B2005">
        <v>545576</v>
      </c>
      <c r="C2005">
        <v>22423</v>
      </c>
      <c r="D2005">
        <v>3</v>
      </c>
      <c r="E2005">
        <v>38.25</v>
      </c>
      <c r="F2005">
        <v>12.75</v>
      </c>
      <c r="G2005" t="s">
        <v>131</v>
      </c>
    </row>
    <row r="2006" spans="1:7">
      <c r="A2006" t="s">
        <v>8</v>
      </c>
      <c r="B2006">
        <v>545842</v>
      </c>
      <c r="C2006">
        <v>22423</v>
      </c>
      <c r="D2006">
        <v>3</v>
      </c>
      <c r="E2006">
        <v>38.25</v>
      </c>
      <c r="F2006">
        <v>12.75</v>
      </c>
      <c r="G2006" t="s">
        <v>131</v>
      </c>
    </row>
    <row r="2007" spans="1:7">
      <c r="A2007" t="s">
        <v>8</v>
      </c>
      <c r="B2007">
        <v>546117</v>
      </c>
      <c r="C2007">
        <v>22423</v>
      </c>
      <c r="D2007">
        <v>3</v>
      </c>
      <c r="E2007">
        <v>38.25</v>
      </c>
      <c r="F2007">
        <v>12.75</v>
      </c>
      <c r="G2007" t="s">
        <v>131</v>
      </c>
    </row>
    <row r="2008" spans="1:7">
      <c r="A2008" t="s">
        <v>8</v>
      </c>
      <c r="B2008">
        <v>546314</v>
      </c>
      <c r="C2008">
        <v>22423</v>
      </c>
      <c r="D2008">
        <v>3</v>
      </c>
      <c r="E2008">
        <v>38.25</v>
      </c>
      <c r="F2008">
        <v>12.75</v>
      </c>
      <c r="G2008" t="s">
        <v>131</v>
      </c>
    </row>
    <row r="2009" spans="1:7">
      <c r="A2009" t="s">
        <v>8</v>
      </c>
      <c r="B2009">
        <v>546498</v>
      </c>
      <c r="C2009">
        <v>22423</v>
      </c>
      <c r="D2009">
        <v>3</v>
      </c>
      <c r="E2009">
        <v>38.25</v>
      </c>
      <c r="F2009">
        <v>12.75</v>
      </c>
      <c r="G2009" t="s">
        <v>131</v>
      </c>
    </row>
    <row r="2010" spans="1:7">
      <c r="A2010" t="s">
        <v>8</v>
      </c>
      <c r="B2010">
        <v>546851</v>
      </c>
      <c r="C2010">
        <v>22423</v>
      </c>
      <c r="D2010">
        <v>3</v>
      </c>
      <c r="E2010">
        <v>38.25</v>
      </c>
      <c r="F2010">
        <v>12.75</v>
      </c>
      <c r="G2010" t="s">
        <v>131</v>
      </c>
    </row>
    <row r="2011" spans="1:7">
      <c r="A2011" t="s">
        <v>8</v>
      </c>
      <c r="B2011">
        <v>546915</v>
      </c>
      <c r="C2011">
        <v>22423</v>
      </c>
      <c r="D2011">
        <v>3</v>
      </c>
      <c r="E2011">
        <v>38.25</v>
      </c>
      <c r="F2011">
        <v>12.75</v>
      </c>
      <c r="G2011" t="s">
        <v>131</v>
      </c>
    </row>
    <row r="2012" spans="1:7">
      <c r="A2012" t="s">
        <v>8</v>
      </c>
      <c r="B2012">
        <v>546980</v>
      </c>
      <c r="C2012">
        <v>22423</v>
      </c>
      <c r="D2012">
        <v>3</v>
      </c>
      <c r="E2012">
        <v>38.25</v>
      </c>
      <c r="F2012">
        <v>12.75</v>
      </c>
      <c r="G2012" t="s">
        <v>131</v>
      </c>
    </row>
    <row r="2013" spans="1:7">
      <c r="A2013" t="s">
        <v>8</v>
      </c>
      <c r="B2013">
        <v>547205</v>
      </c>
      <c r="C2013">
        <v>22423</v>
      </c>
      <c r="D2013">
        <v>3</v>
      </c>
      <c r="E2013">
        <v>38.25</v>
      </c>
      <c r="F2013">
        <v>12.75</v>
      </c>
      <c r="G2013" t="s">
        <v>131</v>
      </c>
    </row>
    <row r="2014" spans="1:7">
      <c r="A2014" t="s">
        <v>8</v>
      </c>
      <c r="B2014">
        <v>547334</v>
      </c>
      <c r="C2014">
        <v>22423</v>
      </c>
      <c r="D2014">
        <v>3</v>
      </c>
      <c r="E2014">
        <v>38.25</v>
      </c>
      <c r="F2014">
        <v>12.75</v>
      </c>
      <c r="G2014" t="s">
        <v>131</v>
      </c>
    </row>
    <row r="2015" spans="1:7">
      <c r="A2015" t="s">
        <v>8</v>
      </c>
      <c r="B2015">
        <v>547712</v>
      </c>
      <c r="C2015">
        <v>22423</v>
      </c>
      <c r="D2015">
        <v>3</v>
      </c>
      <c r="E2015">
        <v>38.25</v>
      </c>
      <c r="F2015">
        <v>12.75</v>
      </c>
      <c r="G2015" t="s">
        <v>131</v>
      </c>
    </row>
    <row r="2016" spans="1:7">
      <c r="A2016" t="s">
        <v>8</v>
      </c>
      <c r="B2016">
        <v>547785</v>
      </c>
      <c r="C2016">
        <v>22423</v>
      </c>
      <c r="D2016">
        <v>3</v>
      </c>
      <c r="E2016">
        <v>38.25</v>
      </c>
      <c r="F2016">
        <v>12.75</v>
      </c>
      <c r="G2016" t="s">
        <v>131</v>
      </c>
    </row>
    <row r="2017" spans="1:7">
      <c r="A2017" t="s">
        <v>8</v>
      </c>
      <c r="B2017">
        <v>547845</v>
      </c>
      <c r="C2017">
        <v>22423</v>
      </c>
      <c r="D2017">
        <v>3</v>
      </c>
      <c r="E2017">
        <v>38.25</v>
      </c>
      <c r="F2017">
        <v>12.75</v>
      </c>
      <c r="G2017" t="s">
        <v>131</v>
      </c>
    </row>
    <row r="2018" spans="1:7">
      <c r="A2018" t="s">
        <v>8</v>
      </c>
      <c r="B2018">
        <v>548215</v>
      </c>
      <c r="C2018">
        <v>22423</v>
      </c>
      <c r="D2018">
        <v>3</v>
      </c>
      <c r="E2018">
        <v>38.25</v>
      </c>
      <c r="F2018">
        <v>12.75</v>
      </c>
      <c r="G2018" t="s">
        <v>131</v>
      </c>
    </row>
    <row r="2019" spans="1:7">
      <c r="A2019" t="s">
        <v>8</v>
      </c>
      <c r="B2019">
        <v>548489</v>
      </c>
      <c r="C2019">
        <v>22423</v>
      </c>
      <c r="D2019">
        <v>3</v>
      </c>
      <c r="E2019">
        <v>38.25</v>
      </c>
      <c r="F2019">
        <v>12.75</v>
      </c>
      <c r="G2019" t="s">
        <v>131</v>
      </c>
    </row>
    <row r="2020" spans="1:7">
      <c r="A2020" t="s">
        <v>8</v>
      </c>
      <c r="B2020">
        <v>548533</v>
      </c>
      <c r="C2020">
        <v>22423</v>
      </c>
      <c r="D2020">
        <v>3</v>
      </c>
      <c r="E2020">
        <v>38.25</v>
      </c>
      <c r="F2020">
        <v>12.75</v>
      </c>
      <c r="G2020" t="s">
        <v>131</v>
      </c>
    </row>
    <row r="2021" spans="1:7">
      <c r="A2021" t="s">
        <v>7</v>
      </c>
      <c r="B2021">
        <v>548550</v>
      </c>
      <c r="C2021">
        <v>22423</v>
      </c>
      <c r="D2021">
        <v>3</v>
      </c>
      <c r="E2021">
        <v>38.25</v>
      </c>
      <c r="F2021">
        <v>12.75</v>
      </c>
      <c r="G2021" t="s">
        <v>131</v>
      </c>
    </row>
    <row r="2022" spans="1:7">
      <c r="A2022" t="s">
        <v>7</v>
      </c>
      <c r="B2022">
        <v>548648</v>
      </c>
      <c r="C2022">
        <v>22423</v>
      </c>
      <c r="D2022">
        <v>3</v>
      </c>
      <c r="E2022">
        <v>38.25</v>
      </c>
      <c r="F2022">
        <v>12.75</v>
      </c>
      <c r="G2022" t="s">
        <v>131</v>
      </c>
    </row>
    <row r="2023" spans="1:7">
      <c r="A2023" t="s">
        <v>7</v>
      </c>
      <c r="B2023">
        <v>548740</v>
      </c>
      <c r="C2023">
        <v>22423</v>
      </c>
      <c r="D2023">
        <v>3</v>
      </c>
      <c r="E2023">
        <v>38.25</v>
      </c>
      <c r="F2023">
        <v>12.75</v>
      </c>
      <c r="G2023" t="s">
        <v>131</v>
      </c>
    </row>
    <row r="2024" spans="1:7">
      <c r="A2024" t="s">
        <v>7</v>
      </c>
      <c r="B2024">
        <v>548861</v>
      </c>
      <c r="C2024">
        <v>22423</v>
      </c>
      <c r="D2024">
        <v>3</v>
      </c>
      <c r="E2024">
        <v>38.25</v>
      </c>
      <c r="F2024">
        <v>12.75</v>
      </c>
      <c r="G2024" t="s">
        <v>131</v>
      </c>
    </row>
    <row r="2025" spans="1:7">
      <c r="A2025" t="s">
        <v>7</v>
      </c>
      <c r="B2025">
        <v>548919</v>
      </c>
      <c r="C2025">
        <v>22423</v>
      </c>
      <c r="D2025">
        <v>3</v>
      </c>
      <c r="E2025">
        <v>38.25</v>
      </c>
      <c r="F2025">
        <v>12.75</v>
      </c>
      <c r="G2025" t="s">
        <v>131</v>
      </c>
    </row>
    <row r="2026" spans="1:7">
      <c r="A2026" t="s">
        <v>7</v>
      </c>
      <c r="B2026">
        <v>548973</v>
      </c>
      <c r="C2026">
        <v>22423</v>
      </c>
      <c r="D2026">
        <v>3</v>
      </c>
      <c r="E2026">
        <v>38.25</v>
      </c>
      <c r="F2026">
        <v>12.75</v>
      </c>
      <c r="G2026" t="s">
        <v>131</v>
      </c>
    </row>
    <row r="2027" spans="1:7">
      <c r="A2027" t="s">
        <v>7</v>
      </c>
      <c r="B2027">
        <v>549018</v>
      </c>
      <c r="C2027">
        <v>22423</v>
      </c>
      <c r="D2027">
        <v>3</v>
      </c>
      <c r="E2027">
        <v>38.25</v>
      </c>
      <c r="F2027">
        <v>12.75</v>
      </c>
      <c r="G2027" t="s">
        <v>131</v>
      </c>
    </row>
    <row r="2028" spans="1:7">
      <c r="A2028" t="s">
        <v>7</v>
      </c>
      <c r="B2028">
        <v>549222</v>
      </c>
      <c r="C2028">
        <v>22423</v>
      </c>
      <c r="D2028">
        <v>3</v>
      </c>
      <c r="E2028">
        <v>38.25</v>
      </c>
      <c r="F2028">
        <v>12.75</v>
      </c>
      <c r="G2028" t="s">
        <v>131</v>
      </c>
    </row>
    <row r="2029" spans="1:7">
      <c r="A2029" t="s">
        <v>7</v>
      </c>
      <c r="B2029">
        <v>549293</v>
      </c>
      <c r="C2029">
        <v>22423</v>
      </c>
      <c r="D2029">
        <v>3</v>
      </c>
      <c r="E2029">
        <v>38.25</v>
      </c>
      <c r="F2029">
        <v>12.75</v>
      </c>
      <c r="G2029" t="s">
        <v>131</v>
      </c>
    </row>
    <row r="2030" spans="1:7">
      <c r="A2030" t="s">
        <v>7</v>
      </c>
      <c r="B2030">
        <v>549730</v>
      </c>
      <c r="C2030">
        <v>22423</v>
      </c>
      <c r="D2030">
        <v>3</v>
      </c>
      <c r="E2030">
        <v>38.25</v>
      </c>
      <c r="F2030">
        <v>12.75</v>
      </c>
      <c r="G2030" t="s">
        <v>131</v>
      </c>
    </row>
    <row r="2031" spans="1:7">
      <c r="A2031" t="s">
        <v>7</v>
      </c>
      <c r="B2031">
        <v>549909</v>
      </c>
      <c r="C2031">
        <v>22423</v>
      </c>
      <c r="D2031">
        <v>3</v>
      </c>
      <c r="E2031">
        <v>38.25</v>
      </c>
      <c r="F2031">
        <v>12.75</v>
      </c>
      <c r="G2031" t="s">
        <v>131</v>
      </c>
    </row>
    <row r="2032" spans="1:7">
      <c r="A2032" t="s">
        <v>7</v>
      </c>
      <c r="B2032">
        <v>550185</v>
      </c>
      <c r="C2032">
        <v>22423</v>
      </c>
      <c r="D2032">
        <v>3</v>
      </c>
      <c r="E2032">
        <v>38.25</v>
      </c>
      <c r="F2032">
        <v>12.75</v>
      </c>
      <c r="G2032" t="s">
        <v>131</v>
      </c>
    </row>
    <row r="2033" spans="1:7">
      <c r="A2033" t="s">
        <v>7</v>
      </c>
      <c r="B2033">
        <v>550333</v>
      </c>
      <c r="C2033">
        <v>22423</v>
      </c>
      <c r="D2033">
        <v>3</v>
      </c>
      <c r="E2033">
        <v>38.25</v>
      </c>
      <c r="F2033">
        <v>12.75</v>
      </c>
      <c r="G2033" t="s">
        <v>131</v>
      </c>
    </row>
    <row r="2034" spans="1:7">
      <c r="A2034" t="s">
        <v>7</v>
      </c>
      <c r="B2034">
        <v>550978</v>
      </c>
      <c r="C2034">
        <v>22423</v>
      </c>
      <c r="D2034">
        <v>3</v>
      </c>
      <c r="E2034">
        <v>38.25</v>
      </c>
      <c r="F2034">
        <v>12.75</v>
      </c>
      <c r="G2034" t="s">
        <v>131</v>
      </c>
    </row>
    <row r="2035" spans="1:7">
      <c r="A2035" t="s">
        <v>6</v>
      </c>
      <c r="B2035">
        <v>551855</v>
      </c>
      <c r="C2035">
        <v>22423</v>
      </c>
      <c r="D2035">
        <v>3</v>
      </c>
      <c r="E2035">
        <v>38.25</v>
      </c>
      <c r="F2035">
        <v>12.75</v>
      </c>
      <c r="G2035" t="s">
        <v>131</v>
      </c>
    </row>
    <row r="2036" spans="1:7">
      <c r="A2036" t="s">
        <v>6</v>
      </c>
      <c r="B2036">
        <v>551944</v>
      </c>
      <c r="C2036">
        <v>22423</v>
      </c>
      <c r="D2036">
        <v>3</v>
      </c>
      <c r="E2036">
        <v>38.25</v>
      </c>
      <c r="F2036">
        <v>12.75</v>
      </c>
      <c r="G2036" t="s">
        <v>131</v>
      </c>
    </row>
    <row r="2037" spans="1:7">
      <c r="A2037" t="s">
        <v>6</v>
      </c>
      <c r="B2037">
        <v>552192</v>
      </c>
      <c r="C2037">
        <v>22423</v>
      </c>
      <c r="D2037">
        <v>3</v>
      </c>
      <c r="E2037">
        <v>38.25</v>
      </c>
      <c r="F2037">
        <v>12.75</v>
      </c>
      <c r="G2037" t="s">
        <v>131</v>
      </c>
    </row>
    <row r="2038" spans="1:7">
      <c r="A2038" t="s">
        <v>6</v>
      </c>
      <c r="B2038">
        <v>552843</v>
      </c>
      <c r="C2038">
        <v>22423</v>
      </c>
      <c r="D2038">
        <v>3</v>
      </c>
      <c r="E2038">
        <v>38.25</v>
      </c>
      <c r="F2038">
        <v>12.75</v>
      </c>
      <c r="G2038" t="s">
        <v>131</v>
      </c>
    </row>
    <row r="2039" spans="1:7">
      <c r="A2039" t="s">
        <v>6</v>
      </c>
      <c r="B2039">
        <v>552965</v>
      </c>
      <c r="C2039">
        <v>22423</v>
      </c>
      <c r="D2039">
        <v>3</v>
      </c>
      <c r="E2039">
        <v>38.25</v>
      </c>
      <c r="F2039">
        <v>12.75</v>
      </c>
      <c r="G2039" t="s">
        <v>131</v>
      </c>
    </row>
    <row r="2040" spans="1:7">
      <c r="A2040" t="s">
        <v>6</v>
      </c>
      <c r="B2040">
        <v>553067</v>
      </c>
      <c r="C2040">
        <v>22423</v>
      </c>
      <c r="D2040">
        <v>3</v>
      </c>
      <c r="E2040">
        <v>38.25</v>
      </c>
      <c r="F2040">
        <v>12.75</v>
      </c>
      <c r="G2040" t="s">
        <v>131</v>
      </c>
    </row>
    <row r="2041" spans="1:7">
      <c r="A2041" t="s">
        <v>6</v>
      </c>
      <c r="B2041">
        <v>553461</v>
      </c>
      <c r="C2041">
        <v>22423</v>
      </c>
      <c r="D2041">
        <v>3</v>
      </c>
      <c r="E2041">
        <v>38.25</v>
      </c>
      <c r="F2041">
        <v>12.75</v>
      </c>
      <c r="G2041" t="s">
        <v>131</v>
      </c>
    </row>
    <row r="2042" spans="1:7">
      <c r="A2042" t="s">
        <v>6</v>
      </c>
      <c r="B2042">
        <v>554104</v>
      </c>
      <c r="C2042">
        <v>22423</v>
      </c>
      <c r="D2042">
        <v>3</v>
      </c>
      <c r="E2042">
        <v>38.25</v>
      </c>
      <c r="F2042">
        <v>12.75</v>
      </c>
      <c r="G2042" t="s">
        <v>131</v>
      </c>
    </row>
    <row r="2043" spans="1:7">
      <c r="A2043" t="s">
        <v>6</v>
      </c>
      <c r="B2043">
        <v>554326</v>
      </c>
      <c r="C2043">
        <v>22423</v>
      </c>
      <c r="D2043">
        <v>3</v>
      </c>
      <c r="E2043">
        <v>38.25</v>
      </c>
      <c r="F2043">
        <v>12.75</v>
      </c>
      <c r="G2043" t="s">
        <v>131</v>
      </c>
    </row>
    <row r="2044" spans="1:7">
      <c r="A2044" t="s">
        <v>6</v>
      </c>
      <c r="B2044">
        <v>554560</v>
      </c>
      <c r="C2044">
        <v>22423</v>
      </c>
      <c r="D2044">
        <v>3</v>
      </c>
      <c r="E2044">
        <v>38.25</v>
      </c>
      <c r="F2044">
        <v>12.75</v>
      </c>
      <c r="G2044" t="s">
        <v>131</v>
      </c>
    </row>
    <row r="2045" spans="1:7">
      <c r="A2045" t="s">
        <v>6</v>
      </c>
      <c r="B2045">
        <v>554998</v>
      </c>
      <c r="C2045">
        <v>22423</v>
      </c>
      <c r="D2045">
        <v>3</v>
      </c>
      <c r="E2045">
        <v>38.25</v>
      </c>
      <c r="F2045">
        <v>12.75</v>
      </c>
      <c r="G2045" t="s">
        <v>131</v>
      </c>
    </row>
    <row r="2046" spans="1:7">
      <c r="A2046" t="s">
        <v>6</v>
      </c>
      <c r="B2046">
        <v>555147</v>
      </c>
      <c r="C2046">
        <v>22423</v>
      </c>
      <c r="D2046">
        <v>3</v>
      </c>
      <c r="E2046">
        <v>38.25</v>
      </c>
      <c r="F2046">
        <v>12.75</v>
      </c>
      <c r="G2046" t="s">
        <v>131</v>
      </c>
    </row>
    <row r="2047" spans="1:7">
      <c r="A2047" t="s">
        <v>5</v>
      </c>
      <c r="B2047">
        <v>555501</v>
      </c>
      <c r="C2047">
        <v>22423</v>
      </c>
      <c r="D2047">
        <v>3</v>
      </c>
      <c r="E2047">
        <v>38.25</v>
      </c>
      <c r="F2047">
        <v>12.75</v>
      </c>
      <c r="G2047" t="s">
        <v>131</v>
      </c>
    </row>
    <row r="2048" spans="1:7">
      <c r="A2048" t="s">
        <v>5</v>
      </c>
      <c r="B2048">
        <v>555650</v>
      </c>
      <c r="C2048">
        <v>22423</v>
      </c>
      <c r="D2048">
        <v>3</v>
      </c>
      <c r="E2048">
        <v>38.25</v>
      </c>
      <c r="F2048">
        <v>12.75</v>
      </c>
      <c r="G2048" t="s">
        <v>131</v>
      </c>
    </row>
    <row r="2049" spans="1:7">
      <c r="A2049" t="s">
        <v>5</v>
      </c>
      <c r="B2049">
        <v>555835</v>
      </c>
      <c r="C2049">
        <v>22423</v>
      </c>
      <c r="D2049">
        <v>3</v>
      </c>
      <c r="E2049">
        <v>38.25</v>
      </c>
      <c r="F2049">
        <v>12.75</v>
      </c>
      <c r="G2049" t="s">
        <v>131</v>
      </c>
    </row>
    <row r="2050" spans="1:7">
      <c r="A2050" t="s">
        <v>5</v>
      </c>
      <c r="B2050">
        <v>555842</v>
      </c>
      <c r="C2050">
        <v>22423</v>
      </c>
      <c r="D2050">
        <v>3</v>
      </c>
      <c r="E2050">
        <v>38.25</v>
      </c>
      <c r="F2050">
        <v>12.75</v>
      </c>
      <c r="G2050" t="s">
        <v>131</v>
      </c>
    </row>
    <row r="2051" spans="1:7">
      <c r="A2051" t="s">
        <v>5</v>
      </c>
      <c r="B2051">
        <v>555896</v>
      </c>
      <c r="C2051">
        <v>22423</v>
      </c>
      <c r="D2051">
        <v>3</v>
      </c>
      <c r="E2051">
        <v>38.25</v>
      </c>
      <c r="F2051">
        <v>12.75</v>
      </c>
      <c r="G2051" t="s">
        <v>131</v>
      </c>
    </row>
    <row r="2052" spans="1:7">
      <c r="A2052" t="s">
        <v>5</v>
      </c>
      <c r="B2052">
        <v>556045</v>
      </c>
      <c r="C2052">
        <v>22423</v>
      </c>
      <c r="D2052">
        <v>3</v>
      </c>
      <c r="E2052">
        <v>38.25</v>
      </c>
      <c r="F2052">
        <v>12.75</v>
      </c>
      <c r="G2052" t="s">
        <v>131</v>
      </c>
    </row>
    <row r="2053" spans="1:7">
      <c r="A2053" t="s">
        <v>5</v>
      </c>
      <c r="B2053">
        <v>557145</v>
      </c>
      <c r="C2053">
        <v>22423</v>
      </c>
      <c r="D2053">
        <v>3</v>
      </c>
      <c r="E2053">
        <v>38.25</v>
      </c>
      <c r="F2053">
        <v>12.75</v>
      </c>
      <c r="G2053" t="s">
        <v>131</v>
      </c>
    </row>
    <row r="2054" spans="1:7">
      <c r="A2054" t="s">
        <v>5</v>
      </c>
      <c r="B2054">
        <v>557528</v>
      </c>
      <c r="C2054">
        <v>22423</v>
      </c>
      <c r="D2054">
        <v>3</v>
      </c>
      <c r="E2054">
        <v>38.25</v>
      </c>
      <c r="F2054">
        <v>12.75</v>
      </c>
      <c r="G2054" t="s">
        <v>131</v>
      </c>
    </row>
    <row r="2055" spans="1:7">
      <c r="A2055" t="s">
        <v>5</v>
      </c>
      <c r="B2055">
        <v>557560</v>
      </c>
      <c r="C2055">
        <v>22423</v>
      </c>
      <c r="D2055">
        <v>3</v>
      </c>
      <c r="E2055">
        <v>38.25</v>
      </c>
      <c r="F2055">
        <v>12.75</v>
      </c>
      <c r="G2055" t="s">
        <v>131</v>
      </c>
    </row>
    <row r="2056" spans="1:7">
      <c r="A2056" t="s">
        <v>5</v>
      </c>
      <c r="B2056">
        <v>557626</v>
      </c>
      <c r="C2056">
        <v>22423</v>
      </c>
      <c r="D2056">
        <v>3</v>
      </c>
      <c r="E2056">
        <v>38.25</v>
      </c>
      <c r="F2056">
        <v>12.75</v>
      </c>
      <c r="G2056" t="s">
        <v>131</v>
      </c>
    </row>
    <row r="2057" spans="1:7">
      <c r="A2057" t="s">
        <v>4</v>
      </c>
      <c r="B2057">
        <v>558703</v>
      </c>
      <c r="C2057">
        <v>22423</v>
      </c>
      <c r="D2057">
        <v>3</v>
      </c>
      <c r="E2057">
        <v>38.25</v>
      </c>
      <c r="F2057">
        <v>12.75</v>
      </c>
      <c r="G2057" t="s">
        <v>131</v>
      </c>
    </row>
    <row r="2058" spans="1:7">
      <c r="A2058" t="s">
        <v>4</v>
      </c>
      <c r="B2058">
        <v>559505</v>
      </c>
      <c r="C2058">
        <v>22423</v>
      </c>
      <c r="D2058">
        <v>3</v>
      </c>
      <c r="E2058">
        <v>38.25</v>
      </c>
      <c r="F2058">
        <v>12.75</v>
      </c>
      <c r="G2058" t="s">
        <v>131</v>
      </c>
    </row>
    <row r="2059" spans="1:7">
      <c r="A2059" t="s">
        <v>4</v>
      </c>
      <c r="B2059">
        <v>560579</v>
      </c>
      <c r="C2059">
        <v>22423</v>
      </c>
      <c r="D2059">
        <v>3</v>
      </c>
      <c r="E2059">
        <v>38.25</v>
      </c>
      <c r="F2059">
        <v>12.75</v>
      </c>
      <c r="G2059" t="s">
        <v>131</v>
      </c>
    </row>
    <row r="2060" spans="1:7">
      <c r="A2060" t="s">
        <v>4</v>
      </c>
      <c r="B2060">
        <v>560728</v>
      </c>
      <c r="C2060">
        <v>22423</v>
      </c>
      <c r="D2060">
        <v>3</v>
      </c>
      <c r="E2060">
        <v>38.25</v>
      </c>
      <c r="F2060">
        <v>12.75</v>
      </c>
      <c r="G2060" t="s">
        <v>131</v>
      </c>
    </row>
    <row r="2061" spans="1:7">
      <c r="A2061" t="s">
        <v>4</v>
      </c>
      <c r="B2061">
        <v>561466</v>
      </c>
      <c r="C2061">
        <v>22423</v>
      </c>
      <c r="D2061">
        <v>3</v>
      </c>
      <c r="E2061">
        <v>38.25</v>
      </c>
      <c r="F2061">
        <v>12.75</v>
      </c>
      <c r="G2061" t="s">
        <v>131</v>
      </c>
    </row>
    <row r="2062" spans="1:7">
      <c r="A2062" t="s">
        <v>4</v>
      </c>
      <c r="B2062">
        <v>561507</v>
      </c>
      <c r="C2062">
        <v>22423</v>
      </c>
      <c r="D2062">
        <v>3</v>
      </c>
      <c r="E2062">
        <v>38.25</v>
      </c>
      <c r="F2062">
        <v>12.75</v>
      </c>
      <c r="G2062" t="s">
        <v>131</v>
      </c>
    </row>
    <row r="2063" spans="1:7">
      <c r="A2063" t="s">
        <v>4</v>
      </c>
      <c r="B2063">
        <v>561614</v>
      </c>
      <c r="C2063">
        <v>22423</v>
      </c>
      <c r="D2063">
        <v>3</v>
      </c>
      <c r="E2063">
        <v>38.25</v>
      </c>
      <c r="F2063">
        <v>12.75</v>
      </c>
      <c r="G2063" t="s">
        <v>131</v>
      </c>
    </row>
    <row r="2064" spans="1:7">
      <c r="A2064" t="s">
        <v>3</v>
      </c>
      <c r="B2064">
        <v>562032</v>
      </c>
      <c r="C2064">
        <v>22423</v>
      </c>
      <c r="D2064">
        <v>3</v>
      </c>
      <c r="E2064">
        <v>38.25</v>
      </c>
      <c r="F2064">
        <v>12.75</v>
      </c>
      <c r="G2064" t="s">
        <v>131</v>
      </c>
    </row>
    <row r="2065" spans="1:7">
      <c r="A2065" t="s">
        <v>3</v>
      </c>
      <c r="B2065">
        <v>562392</v>
      </c>
      <c r="C2065">
        <v>22423</v>
      </c>
      <c r="D2065">
        <v>3</v>
      </c>
      <c r="E2065">
        <v>38.25</v>
      </c>
      <c r="F2065">
        <v>12.75</v>
      </c>
      <c r="G2065" t="s">
        <v>131</v>
      </c>
    </row>
    <row r="2066" spans="1:7">
      <c r="A2066" t="s">
        <v>3</v>
      </c>
      <c r="B2066">
        <v>562560</v>
      </c>
      <c r="C2066">
        <v>22423</v>
      </c>
      <c r="D2066">
        <v>3</v>
      </c>
      <c r="E2066">
        <v>38.25</v>
      </c>
      <c r="F2066">
        <v>12.75</v>
      </c>
      <c r="G2066" t="s">
        <v>131</v>
      </c>
    </row>
    <row r="2067" spans="1:7">
      <c r="A2067" t="s">
        <v>3</v>
      </c>
      <c r="B2067">
        <v>563016</v>
      </c>
      <c r="C2067">
        <v>22423</v>
      </c>
      <c r="D2067">
        <v>3</v>
      </c>
      <c r="E2067">
        <v>38.25</v>
      </c>
      <c r="F2067">
        <v>12.75</v>
      </c>
      <c r="G2067" t="s">
        <v>131</v>
      </c>
    </row>
    <row r="2068" spans="1:7">
      <c r="A2068" t="s">
        <v>3</v>
      </c>
      <c r="B2068">
        <v>563905</v>
      </c>
      <c r="C2068">
        <v>22423</v>
      </c>
      <c r="D2068">
        <v>3</v>
      </c>
      <c r="E2068">
        <v>38.25</v>
      </c>
      <c r="F2068">
        <v>12.75</v>
      </c>
      <c r="G2068" t="s">
        <v>131</v>
      </c>
    </row>
    <row r="2069" spans="1:7">
      <c r="A2069" t="s">
        <v>3</v>
      </c>
      <c r="B2069">
        <v>563917</v>
      </c>
      <c r="C2069">
        <v>22423</v>
      </c>
      <c r="D2069">
        <v>3</v>
      </c>
      <c r="E2069">
        <v>38.25</v>
      </c>
      <c r="F2069">
        <v>12.75</v>
      </c>
      <c r="G2069" t="s">
        <v>131</v>
      </c>
    </row>
    <row r="2070" spans="1:7">
      <c r="A2070" t="s">
        <v>3</v>
      </c>
      <c r="B2070">
        <v>564145</v>
      </c>
      <c r="C2070">
        <v>22423</v>
      </c>
      <c r="D2070">
        <v>3</v>
      </c>
      <c r="E2070">
        <v>38.25</v>
      </c>
      <c r="F2070">
        <v>12.75</v>
      </c>
      <c r="G2070" t="s">
        <v>131</v>
      </c>
    </row>
    <row r="2071" spans="1:7">
      <c r="A2071" t="s">
        <v>3</v>
      </c>
      <c r="B2071">
        <v>564378</v>
      </c>
      <c r="C2071">
        <v>22423</v>
      </c>
      <c r="D2071">
        <v>3</v>
      </c>
      <c r="E2071">
        <v>38.25</v>
      </c>
      <c r="F2071">
        <v>12.75</v>
      </c>
      <c r="G2071" t="s">
        <v>131</v>
      </c>
    </row>
    <row r="2072" spans="1:7">
      <c r="A2072" t="s">
        <v>2</v>
      </c>
      <c r="B2072">
        <v>565726</v>
      </c>
      <c r="C2072">
        <v>22423</v>
      </c>
      <c r="D2072">
        <v>3</v>
      </c>
      <c r="E2072">
        <v>38.25</v>
      </c>
      <c r="F2072">
        <v>12.75</v>
      </c>
      <c r="G2072" t="s">
        <v>131</v>
      </c>
    </row>
    <row r="2073" spans="1:7">
      <c r="A2073" t="s">
        <v>2</v>
      </c>
      <c r="B2073">
        <v>566258</v>
      </c>
      <c r="C2073">
        <v>22423</v>
      </c>
      <c r="D2073">
        <v>3</v>
      </c>
      <c r="E2073">
        <v>38.25</v>
      </c>
      <c r="F2073">
        <v>12.75</v>
      </c>
      <c r="G2073" t="s">
        <v>131</v>
      </c>
    </row>
    <row r="2074" spans="1:7">
      <c r="A2074" t="s">
        <v>2</v>
      </c>
      <c r="B2074">
        <v>566317</v>
      </c>
      <c r="C2074">
        <v>22423</v>
      </c>
      <c r="D2074">
        <v>3</v>
      </c>
      <c r="E2074">
        <v>38.25</v>
      </c>
      <c r="F2074">
        <v>12.75</v>
      </c>
      <c r="G2074" t="s">
        <v>131</v>
      </c>
    </row>
    <row r="2075" spans="1:7">
      <c r="A2075" t="s">
        <v>2</v>
      </c>
      <c r="B2075">
        <v>566408</v>
      </c>
      <c r="C2075">
        <v>22423</v>
      </c>
      <c r="D2075">
        <v>3</v>
      </c>
      <c r="E2075">
        <v>38.25</v>
      </c>
      <c r="F2075">
        <v>12.75</v>
      </c>
      <c r="G2075" t="s">
        <v>131</v>
      </c>
    </row>
    <row r="2076" spans="1:7">
      <c r="A2076" t="s">
        <v>2</v>
      </c>
      <c r="B2076">
        <v>566851</v>
      </c>
      <c r="C2076">
        <v>22423</v>
      </c>
      <c r="D2076">
        <v>3</v>
      </c>
      <c r="E2076">
        <v>38.25</v>
      </c>
      <c r="F2076">
        <v>12.75</v>
      </c>
      <c r="G2076" t="s">
        <v>131</v>
      </c>
    </row>
    <row r="2077" spans="1:7">
      <c r="A2077" t="s">
        <v>2</v>
      </c>
      <c r="B2077">
        <v>567166</v>
      </c>
      <c r="C2077">
        <v>22423</v>
      </c>
      <c r="D2077">
        <v>3</v>
      </c>
      <c r="E2077">
        <v>38.25</v>
      </c>
      <c r="F2077">
        <v>12.75</v>
      </c>
      <c r="G2077" t="s">
        <v>131</v>
      </c>
    </row>
    <row r="2078" spans="1:7">
      <c r="A2078" t="s">
        <v>2</v>
      </c>
      <c r="B2078">
        <v>567293</v>
      </c>
      <c r="C2078">
        <v>22423</v>
      </c>
      <c r="D2078">
        <v>3</v>
      </c>
      <c r="E2078">
        <v>38.25</v>
      </c>
      <c r="F2078">
        <v>12.75</v>
      </c>
      <c r="G2078" t="s">
        <v>131</v>
      </c>
    </row>
    <row r="2079" spans="1:7">
      <c r="A2079" t="s">
        <v>2</v>
      </c>
      <c r="B2079">
        <v>567383</v>
      </c>
      <c r="C2079">
        <v>22423</v>
      </c>
      <c r="D2079">
        <v>3</v>
      </c>
      <c r="E2079">
        <v>38.25</v>
      </c>
      <c r="F2079">
        <v>12.75</v>
      </c>
      <c r="G2079" t="s">
        <v>131</v>
      </c>
    </row>
    <row r="2080" spans="1:7">
      <c r="A2080" t="s">
        <v>2</v>
      </c>
      <c r="B2080">
        <v>567663</v>
      </c>
      <c r="C2080">
        <v>22423</v>
      </c>
      <c r="D2080">
        <v>3</v>
      </c>
      <c r="E2080">
        <v>38.25</v>
      </c>
      <c r="F2080">
        <v>12.75</v>
      </c>
      <c r="G2080" t="s">
        <v>131</v>
      </c>
    </row>
    <row r="2081" spans="1:7">
      <c r="A2081" t="s">
        <v>2</v>
      </c>
      <c r="B2081">
        <v>567866</v>
      </c>
      <c r="C2081">
        <v>22423</v>
      </c>
      <c r="D2081">
        <v>3</v>
      </c>
      <c r="E2081">
        <v>38.25</v>
      </c>
      <c r="F2081">
        <v>12.75</v>
      </c>
      <c r="G2081" t="s">
        <v>131</v>
      </c>
    </row>
    <row r="2082" spans="1:7">
      <c r="A2082" t="s">
        <v>2</v>
      </c>
      <c r="B2082">
        <v>568059</v>
      </c>
      <c r="C2082">
        <v>22423</v>
      </c>
      <c r="D2082">
        <v>3</v>
      </c>
      <c r="E2082">
        <v>38.25</v>
      </c>
      <c r="F2082">
        <v>12.75</v>
      </c>
      <c r="G2082" t="s">
        <v>131</v>
      </c>
    </row>
    <row r="2083" spans="1:7">
      <c r="A2083" t="s">
        <v>2</v>
      </c>
      <c r="B2083">
        <v>568676</v>
      </c>
      <c r="C2083">
        <v>22423</v>
      </c>
      <c r="D2083">
        <v>3</v>
      </c>
      <c r="E2083">
        <v>38.25</v>
      </c>
      <c r="F2083">
        <v>12.75</v>
      </c>
      <c r="G2083" t="s">
        <v>131</v>
      </c>
    </row>
    <row r="2084" spans="1:7">
      <c r="A2084" t="s">
        <v>2</v>
      </c>
      <c r="B2084">
        <v>568792</v>
      </c>
      <c r="C2084">
        <v>22423</v>
      </c>
      <c r="D2084">
        <v>3</v>
      </c>
      <c r="E2084">
        <v>38.25</v>
      </c>
      <c r="F2084">
        <v>12.75</v>
      </c>
      <c r="G2084" t="s">
        <v>131</v>
      </c>
    </row>
    <row r="2085" spans="1:7">
      <c r="A2085" t="s">
        <v>1</v>
      </c>
      <c r="B2085">
        <v>569651</v>
      </c>
      <c r="C2085">
        <v>22423</v>
      </c>
      <c r="D2085">
        <v>3</v>
      </c>
      <c r="E2085">
        <v>38.25</v>
      </c>
      <c r="F2085">
        <v>12.75</v>
      </c>
      <c r="G2085" t="s">
        <v>131</v>
      </c>
    </row>
    <row r="2086" spans="1:7">
      <c r="A2086" t="s">
        <v>1</v>
      </c>
      <c r="B2086">
        <v>569826</v>
      </c>
      <c r="C2086">
        <v>22423</v>
      </c>
      <c r="D2086">
        <v>3</v>
      </c>
      <c r="E2086">
        <v>38.25</v>
      </c>
      <c r="F2086">
        <v>12.75</v>
      </c>
      <c r="G2086" t="s">
        <v>131</v>
      </c>
    </row>
    <row r="2087" spans="1:7">
      <c r="A2087" t="s">
        <v>1</v>
      </c>
      <c r="B2087">
        <v>570247</v>
      </c>
      <c r="C2087">
        <v>22423</v>
      </c>
      <c r="D2087">
        <v>3</v>
      </c>
      <c r="E2087">
        <v>38.25</v>
      </c>
      <c r="F2087">
        <v>12.75</v>
      </c>
      <c r="G2087" t="s">
        <v>131</v>
      </c>
    </row>
    <row r="2088" spans="1:7">
      <c r="A2088" t="s">
        <v>1</v>
      </c>
      <c r="B2088">
        <v>570257</v>
      </c>
      <c r="C2088">
        <v>22423</v>
      </c>
      <c r="D2088">
        <v>3</v>
      </c>
      <c r="E2088">
        <v>38.25</v>
      </c>
      <c r="F2088">
        <v>12.75</v>
      </c>
      <c r="G2088" t="s">
        <v>131</v>
      </c>
    </row>
    <row r="2089" spans="1:7">
      <c r="A2089" t="s">
        <v>1</v>
      </c>
      <c r="B2089">
        <v>570676</v>
      </c>
      <c r="C2089">
        <v>22423</v>
      </c>
      <c r="D2089">
        <v>3</v>
      </c>
      <c r="E2089">
        <v>38.25</v>
      </c>
      <c r="F2089">
        <v>12.75</v>
      </c>
      <c r="G2089" t="s">
        <v>131</v>
      </c>
    </row>
    <row r="2090" spans="1:7">
      <c r="A2090" t="s">
        <v>1</v>
      </c>
      <c r="B2090">
        <v>570857</v>
      </c>
      <c r="C2090">
        <v>22423</v>
      </c>
      <c r="D2090">
        <v>3</v>
      </c>
      <c r="E2090">
        <v>38.25</v>
      </c>
      <c r="F2090">
        <v>12.75</v>
      </c>
      <c r="G2090" t="s">
        <v>131</v>
      </c>
    </row>
    <row r="2091" spans="1:7">
      <c r="A2091" t="s">
        <v>1</v>
      </c>
      <c r="B2091">
        <v>571098</v>
      </c>
      <c r="C2091">
        <v>22423</v>
      </c>
      <c r="D2091">
        <v>3</v>
      </c>
      <c r="E2091">
        <v>38.25</v>
      </c>
      <c r="F2091">
        <v>12.75</v>
      </c>
      <c r="G2091" t="s">
        <v>131</v>
      </c>
    </row>
    <row r="2092" spans="1:7">
      <c r="A2092" t="s">
        <v>1</v>
      </c>
      <c r="B2092">
        <v>571226</v>
      </c>
      <c r="C2092">
        <v>22423</v>
      </c>
      <c r="D2092">
        <v>3</v>
      </c>
      <c r="E2092">
        <v>38.25</v>
      </c>
      <c r="F2092">
        <v>12.75</v>
      </c>
      <c r="G2092" t="s">
        <v>131</v>
      </c>
    </row>
    <row r="2093" spans="1:7">
      <c r="A2093" t="s">
        <v>1</v>
      </c>
      <c r="B2093">
        <v>571638</v>
      </c>
      <c r="C2093">
        <v>22423</v>
      </c>
      <c r="D2093">
        <v>3</v>
      </c>
      <c r="E2093">
        <v>38.25</v>
      </c>
      <c r="F2093">
        <v>12.75</v>
      </c>
      <c r="G2093" t="s">
        <v>131</v>
      </c>
    </row>
    <row r="2094" spans="1:7">
      <c r="A2094" t="s">
        <v>1</v>
      </c>
      <c r="B2094">
        <v>571710</v>
      </c>
      <c r="C2094">
        <v>22423</v>
      </c>
      <c r="D2094">
        <v>3</v>
      </c>
      <c r="E2094">
        <v>38.25</v>
      </c>
      <c r="F2094">
        <v>12.75</v>
      </c>
      <c r="G2094" t="s">
        <v>131</v>
      </c>
    </row>
    <row r="2095" spans="1:7">
      <c r="A2095" t="s">
        <v>1</v>
      </c>
      <c r="B2095">
        <v>571724</v>
      </c>
      <c r="C2095">
        <v>22423</v>
      </c>
      <c r="D2095">
        <v>3</v>
      </c>
      <c r="E2095">
        <v>38.25</v>
      </c>
      <c r="F2095">
        <v>12.75</v>
      </c>
      <c r="G2095" t="s">
        <v>131</v>
      </c>
    </row>
    <row r="2096" spans="1:7">
      <c r="A2096" t="s">
        <v>1</v>
      </c>
      <c r="B2096">
        <v>571793</v>
      </c>
      <c r="C2096">
        <v>22423</v>
      </c>
      <c r="D2096">
        <v>3</v>
      </c>
      <c r="E2096">
        <v>38.25</v>
      </c>
      <c r="F2096">
        <v>12.75</v>
      </c>
      <c r="G2096" t="s">
        <v>131</v>
      </c>
    </row>
    <row r="2097" spans="1:7">
      <c r="A2097" t="s">
        <v>1</v>
      </c>
      <c r="B2097">
        <v>572026</v>
      </c>
      <c r="C2097">
        <v>22423</v>
      </c>
      <c r="D2097">
        <v>3</v>
      </c>
      <c r="E2097">
        <v>38.25</v>
      </c>
      <c r="F2097">
        <v>12.75</v>
      </c>
      <c r="G2097" t="s">
        <v>131</v>
      </c>
    </row>
    <row r="2098" spans="1:7">
      <c r="A2098" t="s">
        <v>1</v>
      </c>
      <c r="B2098">
        <v>572215</v>
      </c>
      <c r="C2098">
        <v>22423</v>
      </c>
      <c r="D2098">
        <v>3</v>
      </c>
      <c r="E2098">
        <v>38.25</v>
      </c>
      <c r="F2098">
        <v>12.75</v>
      </c>
      <c r="G2098" t="s">
        <v>131</v>
      </c>
    </row>
    <row r="2099" spans="1:7">
      <c r="A2099" t="s">
        <v>1</v>
      </c>
      <c r="B2099">
        <v>572735</v>
      </c>
      <c r="C2099">
        <v>22423</v>
      </c>
      <c r="D2099">
        <v>3</v>
      </c>
      <c r="E2099">
        <v>38.25</v>
      </c>
      <c r="F2099">
        <v>12.75</v>
      </c>
      <c r="G2099" t="s">
        <v>131</v>
      </c>
    </row>
    <row r="2100" spans="1:7">
      <c r="A2100" t="s">
        <v>1</v>
      </c>
      <c r="B2100">
        <v>573420</v>
      </c>
      <c r="C2100">
        <v>22423</v>
      </c>
      <c r="D2100">
        <v>3</v>
      </c>
      <c r="E2100">
        <v>38.25</v>
      </c>
      <c r="F2100">
        <v>12.75</v>
      </c>
      <c r="G2100" t="s">
        <v>131</v>
      </c>
    </row>
    <row r="2101" spans="1:7">
      <c r="A2101" t="s">
        <v>0</v>
      </c>
      <c r="B2101">
        <v>573748</v>
      </c>
      <c r="C2101">
        <v>22423</v>
      </c>
      <c r="D2101">
        <v>3</v>
      </c>
      <c r="E2101">
        <v>38.25</v>
      </c>
      <c r="F2101">
        <v>12.75</v>
      </c>
      <c r="G2101" t="s">
        <v>132</v>
      </c>
    </row>
    <row r="2102" spans="1:7">
      <c r="A2102" t="s">
        <v>0</v>
      </c>
      <c r="B2102">
        <v>574304</v>
      </c>
      <c r="C2102">
        <v>22423</v>
      </c>
      <c r="D2102">
        <v>3</v>
      </c>
      <c r="E2102">
        <v>38.25</v>
      </c>
      <c r="F2102">
        <v>12.75</v>
      </c>
      <c r="G2102" t="s">
        <v>132</v>
      </c>
    </row>
    <row r="2103" spans="1:7">
      <c r="A2103" t="s">
        <v>0</v>
      </c>
      <c r="B2103">
        <v>574852</v>
      </c>
      <c r="C2103">
        <v>22423</v>
      </c>
      <c r="D2103">
        <v>3</v>
      </c>
      <c r="E2103">
        <v>38.25</v>
      </c>
      <c r="F2103">
        <v>12.75</v>
      </c>
      <c r="G2103" t="s">
        <v>132</v>
      </c>
    </row>
    <row r="2104" spans="1:7">
      <c r="A2104" t="s">
        <v>0</v>
      </c>
      <c r="B2104">
        <v>575726</v>
      </c>
      <c r="C2104">
        <v>22423</v>
      </c>
      <c r="D2104">
        <v>3</v>
      </c>
      <c r="E2104">
        <v>38.25</v>
      </c>
      <c r="F2104">
        <v>12.75</v>
      </c>
      <c r="G2104" t="s">
        <v>132</v>
      </c>
    </row>
    <row r="2105" spans="1:7">
      <c r="A2105" t="s">
        <v>0</v>
      </c>
      <c r="B2105">
        <v>575918</v>
      </c>
      <c r="C2105">
        <v>22423</v>
      </c>
      <c r="D2105">
        <v>3</v>
      </c>
      <c r="E2105">
        <v>38.25</v>
      </c>
      <c r="F2105">
        <v>12.75</v>
      </c>
      <c r="G2105" t="s">
        <v>132</v>
      </c>
    </row>
    <row r="2106" spans="1:7">
      <c r="A2106" t="s">
        <v>0</v>
      </c>
      <c r="B2106">
        <v>576667</v>
      </c>
      <c r="C2106">
        <v>22423</v>
      </c>
      <c r="D2106">
        <v>3</v>
      </c>
      <c r="E2106">
        <v>38.25</v>
      </c>
      <c r="F2106">
        <v>12.75</v>
      </c>
      <c r="G2106" t="s">
        <v>132</v>
      </c>
    </row>
    <row r="2107" spans="1:7">
      <c r="A2107" t="s">
        <v>0</v>
      </c>
      <c r="B2107">
        <v>577121</v>
      </c>
      <c r="C2107">
        <v>22423</v>
      </c>
      <c r="D2107">
        <v>3</v>
      </c>
      <c r="E2107">
        <v>38.25</v>
      </c>
      <c r="F2107">
        <v>12.75</v>
      </c>
      <c r="G2107" t="s">
        <v>132</v>
      </c>
    </row>
    <row r="2108" spans="1:7">
      <c r="A2108" t="s">
        <v>0</v>
      </c>
      <c r="B2108">
        <v>577344</v>
      </c>
      <c r="C2108">
        <v>22423</v>
      </c>
      <c r="D2108">
        <v>3</v>
      </c>
      <c r="E2108">
        <v>38.25</v>
      </c>
      <c r="F2108">
        <v>12.75</v>
      </c>
      <c r="G2108" t="s">
        <v>132</v>
      </c>
    </row>
    <row r="2109" spans="1:7">
      <c r="A2109" t="s">
        <v>0</v>
      </c>
      <c r="B2109">
        <v>578041</v>
      </c>
      <c r="C2109">
        <v>22423</v>
      </c>
      <c r="D2109">
        <v>3</v>
      </c>
      <c r="E2109">
        <v>38.25</v>
      </c>
      <c r="F2109">
        <v>12.75</v>
      </c>
      <c r="G2109" t="s">
        <v>132</v>
      </c>
    </row>
    <row r="2110" spans="1:7">
      <c r="A2110" t="s">
        <v>0</v>
      </c>
      <c r="B2110">
        <v>578234</v>
      </c>
      <c r="C2110">
        <v>22423</v>
      </c>
      <c r="D2110">
        <v>3</v>
      </c>
      <c r="E2110">
        <v>38.25</v>
      </c>
      <c r="F2110">
        <v>12.75</v>
      </c>
      <c r="G2110" t="s">
        <v>132</v>
      </c>
    </row>
    <row r="2111" spans="1:7">
      <c r="A2111" t="s">
        <v>0</v>
      </c>
      <c r="B2111">
        <v>578513</v>
      </c>
      <c r="C2111">
        <v>22423</v>
      </c>
      <c r="D2111">
        <v>3</v>
      </c>
      <c r="E2111">
        <v>38.25</v>
      </c>
      <c r="F2111">
        <v>12.75</v>
      </c>
      <c r="G2111" t="s">
        <v>132</v>
      </c>
    </row>
    <row r="2112" spans="1:7">
      <c r="A2112" t="s">
        <v>0</v>
      </c>
      <c r="B2112">
        <v>578936</v>
      </c>
      <c r="C2112">
        <v>22423</v>
      </c>
      <c r="D2112">
        <v>3</v>
      </c>
      <c r="E2112">
        <v>38.25</v>
      </c>
      <c r="F2112">
        <v>12.75</v>
      </c>
      <c r="G2112" t="s">
        <v>132</v>
      </c>
    </row>
    <row r="2113" spans="1:7">
      <c r="A2113" t="s">
        <v>0</v>
      </c>
      <c r="B2113">
        <v>579012</v>
      </c>
      <c r="C2113">
        <v>22423</v>
      </c>
      <c r="D2113">
        <v>3</v>
      </c>
      <c r="E2113">
        <v>38.25</v>
      </c>
      <c r="F2113">
        <v>12.75</v>
      </c>
      <c r="G2113" t="s">
        <v>132</v>
      </c>
    </row>
    <row r="2114" spans="1:7">
      <c r="A2114" t="s">
        <v>75</v>
      </c>
      <c r="B2114">
        <v>579910</v>
      </c>
      <c r="C2114">
        <v>22423</v>
      </c>
      <c r="D2114">
        <v>3</v>
      </c>
      <c r="E2114">
        <v>38.25</v>
      </c>
      <c r="F2114">
        <v>12.75</v>
      </c>
      <c r="G2114" t="s">
        <v>132</v>
      </c>
    </row>
    <row r="2115" spans="1:7">
      <c r="A2115" t="s">
        <v>75</v>
      </c>
      <c r="B2115">
        <v>580066</v>
      </c>
      <c r="C2115">
        <v>22423</v>
      </c>
      <c r="D2115">
        <v>3</v>
      </c>
      <c r="E2115">
        <v>38.25</v>
      </c>
      <c r="F2115">
        <v>12.75</v>
      </c>
      <c r="G2115" t="s">
        <v>132</v>
      </c>
    </row>
    <row r="2116" spans="1:7">
      <c r="A2116" t="s">
        <v>75</v>
      </c>
      <c r="B2116">
        <v>580098</v>
      </c>
      <c r="C2116">
        <v>22423</v>
      </c>
      <c r="D2116">
        <v>3</v>
      </c>
      <c r="E2116">
        <v>38.25</v>
      </c>
      <c r="F2116">
        <v>12.75</v>
      </c>
      <c r="G2116" t="s">
        <v>132</v>
      </c>
    </row>
    <row r="2117" spans="1:7">
      <c r="A2117" t="s">
        <v>75</v>
      </c>
      <c r="B2117">
        <v>580688</v>
      </c>
      <c r="C2117">
        <v>22423</v>
      </c>
      <c r="D2117">
        <v>3</v>
      </c>
      <c r="E2117">
        <v>38.25</v>
      </c>
      <c r="F2117">
        <v>12.75</v>
      </c>
      <c r="G2117" t="s">
        <v>132</v>
      </c>
    </row>
    <row r="2118" spans="1:7">
      <c r="A2118" t="s">
        <v>75</v>
      </c>
      <c r="B2118">
        <v>581397</v>
      </c>
      <c r="C2118">
        <v>22423</v>
      </c>
      <c r="D2118">
        <v>3</v>
      </c>
      <c r="E2118">
        <v>38.25</v>
      </c>
      <c r="F2118">
        <v>12.75</v>
      </c>
      <c r="G2118" t="s">
        <v>132</v>
      </c>
    </row>
    <row r="2119" spans="1:7">
      <c r="A2119" t="s">
        <v>19</v>
      </c>
      <c r="B2119">
        <v>537840</v>
      </c>
      <c r="C2119">
        <v>22423</v>
      </c>
      <c r="D2119">
        <v>2</v>
      </c>
      <c r="E2119">
        <v>25.5</v>
      </c>
      <c r="F2119">
        <v>12.75</v>
      </c>
      <c r="G2119" t="s">
        <v>131</v>
      </c>
    </row>
    <row r="2120" spans="1:7">
      <c r="A2120" t="s">
        <v>19</v>
      </c>
      <c r="B2120">
        <v>537955</v>
      </c>
      <c r="C2120">
        <v>22423</v>
      </c>
      <c r="D2120">
        <v>2</v>
      </c>
      <c r="E2120">
        <v>25.5</v>
      </c>
      <c r="F2120">
        <v>12.75</v>
      </c>
      <c r="G2120" t="s">
        <v>131</v>
      </c>
    </row>
    <row r="2121" spans="1:7">
      <c r="A2121" t="s">
        <v>19</v>
      </c>
      <c r="B2121">
        <v>538145</v>
      </c>
      <c r="C2121">
        <v>22423</v>
      </c>
      <c r="D2121">
        <v>2</v>
      </c>
      <c r="E2121">
        <v>25.5</v>
      </c>
      <c r="F2121">
        <v>12.75</v>
      </c>
      <c r="G2121" t="s">
        <v>131</v>
      </c>
    </row>
    <row r="2122" spans="1:7">
      <c r="A2122" t="s">
        <v>19</v>
      </c>
      <c r="B2122">
        <v>539002</v>
      </c>
      <c r="C2122">
        <v>22423</v>
      </c>
      <c r="D2122">
        <v>2</v>
      </c>
      <c r="E2122">
        <v>25.5</v>
      </c>
      <c r="F2122">
        <v>12.75</v>
      </c>
      <c r="G2122" t="s">
        <v>131</v>
      </c>
    </row>
    <row r="2123" spans="1:7">
      <c r="A2123" t="s">
        <v>19</v>
      </c>
      <c r="B2123">
        <v>539212</v>
      </c>
      <c r="C2123">
        <v>22423</v>
      </c>
      <c r="D2123">
        <v>2</v>
      </c>
      <c r="E2123">
        <v>25.5</v>
      </c>
      <c r="F2123">
        <v>12.75</v>
      </c>
      <c r="G2123" t="s">
        <v>131</v>
      </c>
    </row>
    <row r="2124" spans="1:7">
      <c r="A2124" t="s">
        <v>19</v>
      </c>
      <c r="B2124">
        <v>539225</v>
      </c>
      <c r="C2124">
        <v>22423</v>
      </c>
      <c r="D2124">
        <v>2</v>
      </c>
      <c r="E2124">
        <v>25.5</v>
      </c>
      <c r="F2124">
        <v>12.75</v>
      </c>
      <c r="G2124" t="s">
        <v>131</v>
      </c>
    </row>
    <row r="2125" spans="1:7">
      <c r="A2125" t="s">
        <v>19</v>
      </c>
      <c r="B2125">
        <v>539442</v>
      </c>
      <c r="C2125">
        <v>22423</v>
      </c>
      <c r="D2125">
        <v>2</v>
      </c>
      <c r="E2125">
        <v>25.5</v>
      </c>
      <c r="F2125">
        <v>12.75</v>
      </c>
      <c r="G2125" t="s">
        <v>131</v>
      </c>
    </row>
    <row r="2126" spans="1:7">
      <c r="A2126" t="s">
        <v>19</v>
      </c>
      <c r="B2126">
        <v>539444</v>
      </c>
      <c r="C2126">
        <v>22423</v>
      </c>
      <c r="D2126">
        <v>2</v>
      </c>
      <c r="E2126">
        <v>25.5</v>
      </c>
      <c r="F2126">
        <v>12.75</v>
      </c>
      <c r="G2126" t="s">
        <v>131</v>
      </c>
    </row>
    <row r="2127" spans="1:7">
      <c r="A2127" t="s">
        <v>19</v>
      </c>
      <c r="B2127">
        <v>539468</v>
      </c>
      <c r="C2127">
        <v>22423</v>
      </c>
      <c r="D2127">
        <v>2</v>
      </c>
      <c r="E2127">
        <v>25.5</v>
      </c>
      <c r="F2127">
        <v>12.75</v>
      </c>
      <c r="G2127" t="s">
        <v>131</v>
      </c>
    </row>
    <row r="2128" spans="1:7">
      <c r="A2128" t="s">
        <v>19</v>
      </c>
      <c r="B2128">
        <v>539473</v>
      </c>
      <c r="C2128">
        <v>22423</v>
      </c>
      <c r="D2128">
        <v>2</v>
      </c>
      <c r="E2128">
        <v>25.5</v>
      </c>
      <c r="F2128">
        <v>12.75</v>
      </c>
      <c r="G2128" t="s">
        <v>131</v>
      </c>
    </row>
    <row r="2129" spans="1:7">
      <c r="A2129" t="s">
        <v>19</v>
      </c>
      <c r="B2129">
        <v>539752</v>
      </c>
      <c r="C2129">
        <v>22423</v>
      </c>
      <c r="D2129">
        <v>2</v>
      </c>
      <c r="E2129">
        <v>25.5</v>
      </c>
      <c r="F2129">
        <v>12.75</v>
      </c>
      <c r="G2129" t="s">
        <v>131</v>
      </c>
    </row>
    <row r="2130" spans="1:7">
      <c r="A2130" t="s">
        <v>19</v>
      </c>
      <c r="B2130">
        <v>539957</v>
      </c>
      <c r="C2130">
        <v>22423</v>
      </c>
      <c r="D2130">
        <v>2</v>
      </c>
      <c r="E2130">
        <v>25.5</v>
      </c>
      <c r="F2130">
        <v>12.75</v>
      </c>
      <c r="G2130" t="s">
        <v>131</v>
      </c>
    </row>
    <row r="2131" spans="1:7">
      <c r="A2131" t="s">
        <v>10</v>
      </c>
      <c r="B2131">
        <v>540095</v>
      </c>
      <c r="C2131">
        <v>22423</v>
      </c>
      <c r="D2131">
        <v>2</v>
      </c>
      <c r="E2131">
        <v>25.5</v>
      </c>
      <c r="F2131">
        <v>12.75</v>
      </c>
      <c r="G2131" t="s">
        <v>131</v>
      </c>
    </row>
    <row r="2132" spans="1:7">
      <c r="A2132" t="s">
        <v>10</v>
      </c>
      <c r="B2132">
        <v>540349</v>
      </c>
      <c r="C2132">
        <v>22423</v>
      </c>
      <c r="D2132">
        <v>2</v>
      </c>
      <c r="E2132">
        <v>25.5</v>
      </c>
      <c r="F2132">
        <v>12.75</v>
      </c>
      <c r="G2132" t="s">
        <v>131</v>
      </c>
    </row>
    <row r="2133" spans="1:7">
      <c r="A2133" t="s">
        <v>10</v>
      </c>
      <c r="B2133">
        <v>540664</v>
      </c>
      <c r="C2133">
        <v>22423</v>
      </c>
      <c r="D2133">
        <v>2</v>
      </c>
      <c r="E2133">
        <v>25.5</v>
      </c>
      <c r="F2133">
        <v>12.75</v>
      </c>
      <c r="G2133" t="s">
        <v>131</v>
      </c>
    </row>
    <row r="2134" spans="1:7">
      <c r="A2134" t="s">
        <v>10</v>
      </c>
      <c r="B2134">
        <v>540849</v>
      </c>
      <c r="C2134">
        <v>22423</v>
      </c>
      <c r="D2134">
        <v>2</v>
      </c>
      <c r="E2134">
        <v>25.5</v>
      </c>
      <c r="F2134">
        <v>12.75</v>
      </c>
      <c r="G2134" t="s">
        <v>131</v>
      </c>
    </row>
    <row r="2135" spans="1:7">
      <c r="A2135" t="s">
        <v>10</v>
      </c>
      <c r="B2135">
        <v>540992</v>
      </c>
      <c r="C2135">
        <v>22423</v>
      </c>
      <c r="D2135">
        <v>2</v>
      </c>
      <c r="E2135">
        <v>25.5</v>
      </c>
      <c r="F2135">
        <v>12.75</v>
      </c>
      <c r="G2135" t="s">
        <v>131</v>
      </c>
    </row>
    <row r="2136" spans="1:7">
      <c r="A2136" t="s">
        <v>10</v>
      </c>
      <c r="B2136">
        <v>540993</v>
      </c>
      <c r="C2136">
        <v>22423</v>
      </c>
      <c r="D2136">
        <v>2</v>
      </c>
      <c r="E2136">
        <v>25.5</v>
      </c>
      <c r="F2136">
        <v>12.75</v>
      </c>
      <c r="G2136" t="s">
        <v>131</v>
      </c>
    </row>
    <row r="2137" spans="1:7">
      <c r="A2137" t="s">
        <v>10</v>
      </c>
      <c r="B2137">
        <v>541011</v>
      </c>
      <c r="C2137">
        <v>22423</v>
      </c>
      <c r="D2137">
        <v>2</v>
      </c>
      <c r="E2137">
        <v>25.5</v>
      </c>
      <c r="F2137">
        <v>12.75</v>
      </c>
      <c r="G2137" t="s">
        <v>131</v>
      </c>
    </row>
    <row r="2138" spans="1:7">
      <c r="A2138" t="s">
        <v>10</v>
      </c>
      <c r="B2138">
        <v>541244</v>
      </c>
      <c r="C2138">
        <v>22423</v>
      </c>
      <c r="D2138">
        <v>2</v>
      </c>
      <c r="E2138">
        <v>25.5</v>
      </c>
      <c r="F2138">
        <v>12.75</v>
      </c>
      <c r="G2138" t="s">
        <v>131</v>
      </c>
    </row>
    <row r="2139" spans="1:7">
      <c r="A2139" t="s">
        <v>10</v>
      </c>
      <c r="B2139">
        <v>541282</v>
      </c>
      <c r="C2139">
        <v>22423</v>
      </c>
      <c r="D2139">
        <v>2</v>
      </c>
      <c r="E2139">
        <v>25.5</v>
      </c>
      <c r="F2139">
        <v>12.75</v>
      </c>
      <c r="G2139" t="s">
        <v>131</v>
      </c>
    </row>
    <row r="2140" spans="1:7">
      <c r="A2140" t="s">
        <v>10</v>
      </c>
      <c r="B2140">
        <v>541682</v>
      </c>
      <c r="C2140">
        <v>22423</v>
      </c>
      <c r="D2140">
        <v>2</v>
      </c>
      <c r="E2140">
        <v>25.5</v>
      </c>
      <c r="F2140">
        <v>12.75</v>
      </c>
      <c r="G2140" t="s">
        <v>131</v>
      </c>
    </row>
    <row r="2141" spans="1:7">
      <c r="A2141" t="s">
        <v>10</v>
      </c>
      <c r="B2141">
        <v>541783</v>
      </c>
      <c r="C2141">
        <v>22423</v>
      </c>
      <c r="D2141">
        <v>2</v>
      </c>
      <c r="E2141">
        <v>25.5</v>
      </c>
      <c r="F2141">
        <v>12.75</v>
      </c>
      <c r="G2141" t="s">
        <v>131</v>
      </c>
    </row>
    <row r="2142" spans="1:7">
      <c r="A2142" t="s">
        <v>10</v>
      </c>
      <c r="B2142">
        <v>541877</v>
      </c>
      <c r="C2142">
        <v>22423</v>
      </c>
      <c r="D2142">
        <v>2</v>
      </c>
      <c r="E2142">
        <v>25.5</v>
      </c>
      <c r="F2142">
        <v>12.75</v>
      </c>
      <c r="G2142" t="s">
        <v>131</v>
      </c>
    </row>
    <row r="2143" spans="1:7">
      <c r="A2143" t="s">
        <v>10</v>
      </c>
      <c r="B2143">
        <v>541947</v>
      </c>
      <c r="C2143">
        <v>22423</v>
      </c>
      <c r="D2143">
        <v>2</v>
      </c>
      <c r="E2143">
        <v>25.5</v>
      </c>
      <c r="F2143">
        <v>12.75</v>
      </c>
      <c r="G2143" t="s">
        <v>131</v>
      </c>
    </row>
    <row r="2144" spans="1:7">
      <c r="A2144" t="s">
        <v>10</v>
      </c>
      <c r="B2144">
        <v>541977</v>
      </c>
      <c r="C2144">
        <v>22423</v>
      </c>
      <c r="D2144">
        <v>2</v>
      </c>
      <c r="E2144">
        <v>25.5</v>
      </c>
      <c r="F2144">
        <v>12.75</v>
      </c>
      <c r="G2144" t="s">
        <v>131</v>
      </c>
    </row>
    <row r="2145" spans="1:7">
      <c r="A2145" t="s">
        <v>10</v>
      </c>
      <c r="B2145">
        <v>542112</v>
      </c>
      <c r="C2145">
        <v>22423</v>
      </c>
      <c r="D2145">
        <v>2</v>
      </c>
      <c r="E2145">
        <v>25.5</v>
      </c>
      <c r="F2145">
        <v>12.75</v>
      </c>
      <c r="G2145" t="s">
        <v>131</v>
      </c>
    </row>
    <row r="2146" spans="1:7">
      <c r="A2146" t="s">
        <v>10</v>
      </c>
      <c r="B2146">
        <v>542221</v>
      </c>
      <c r="C2146">
        <v>22423</v>
      </c>
      <c r="D2146">
        <v>2</v>
      </c>
      <c r="E2146">
        <v>25.5</v>
      </c>
      <c r="F2146">
        <v>12.75</v>
      </c>
      <c r="G2146" t="s">
        <v>131</v>
      </c>
    </row>
    <row r="2147" spans="1:7">
      <c r="A2147" t="s">
        <v>10</v>
      </c>
      <c r="B2147">
        <v>542420</v>
      </c>
      <c r="C2147">
        <v>22423</v>
      </c>
      <c r="D2147">
        <v>2</v>
      </c>
      <c r="E2147">
        <v>25.5</v>
      </c>
      <c r="F2147">
        <v>12.75</v>
      </c>
      <c r="G2147" t="s">
        <v>131</v>
      </c>
    </row>
    <row r="2148" spans="1:7">
      <c r="A2148" t="s">
        <v>10</v>
      </c>
      <c r="B2148">
        <v>542526</v>
      </c>
      <c r="C2148">
        <v>22423</v>
      </c>
      <c r="D2148">
        <v>2</v>
      </c>
      <c r="E2148">
        <v>25.5</v>
      </c>
      <c r="F2148">
        <v>12.75</v>
      </c>
      <c r="G2148" t="s">
        <v>131</v>
      </c>
    </row>
    <row r="2149" spans="1:7">
      <c r="A2149" t="s">
        <v>10</v>
      </c>
      <c r="B2149">
        <v>542528</v>
      </c>
      <c r="C2149">
        <v>22423</v>
      </c>
      <c r="D2149">
        <v>2</v>
      </c>
      <c r="E2149">
        <v>25.5</v>
      </c>
      <c r="F2149">
        <v>12.75</v>
      </c>
      <c r="G2149" t="s">
        <v>131</v>
      </c>
    </row>
    <row r="2150" spans="1:7">
      <c r="A2150" t="s">
        <v>10</v>
      </c>
      <c r="B2150">
        <v>542543</v>
      </c>
      <c r="C2150">
        <v>22423</v>
      </c>
      <c r="D2150">
        <v>2</v>
      </c>
      <c r="E2150">
        <v>25.5</v>
      </c>
      <c r="F2150">
        <v>12.75</v>
      </c>
      <c r="G2150" t="s">
        <v>131</v>
      </c>
    </row>
    <row r="2151" spans="1:7">
      <c r="A2151" t="s">
        <v>10</v>
      </c>
      <c r="B2151">
        <v>542603</v>
      </c>
      <c r="C2151">
        <v>22423</v>
      </c>
      <c r="D2151">
        <v>2</v>
      </c>
      <c r="E2151">
        <v>25.5</v>
      </c>
      <c r="F2151">
        <v>12.75</v>
      </c>
      <c r="G2151" t="s">
        <v>131</v>
      </c>
    </row>
    <row r="2152" spans="1:7">
      <c r="A2152" t="s">
        <v>10</v>
      </c>
      <c r="B2152">
        <v>542648</v>
      </c>
      <c r="C2152">
        <v>22423</v>
      </c>
      <c r="D2152">
        <v>2</v>
      </c>
      <c r="E2152">
        <v>25.5</v>
      </c>
      <c r="F2152">
        <v>12.75</v>
      </c>
      <c r="G2152" t="s">
        <v>131</v>
      </c>
    </row>
    <row r="2153" spans="1:7">
      <c r="A2153" t="s">
        <v>9</v>
      </c>
      <c r="B2153">
        <v>542893</v>
      </c>
      <c r="C2153">
        <v>22423</v>
      </c>
      <c r="D2153">
        <v>2</v>
      </c>
      <c r="E2153">
        <v>25.5</v>
      </c>
      <c r="F2153">
        <v>12.75</v>
      </c>
      <c r="G2153" t="s">
        <v>131</v>
      </c>
    </row>
    <row r="2154" spans="1:7">
      <c r="A2154" t="s">
        <v>9</v>
      </c>
      <c r="B2154">
        <v>543036</v>
      </c>
      <c r="C2154">
        <v>22423</v>
      </c>
      <c r="D2154">
        <v>2</v>
      </c>
      <c r="E2154">
        <v>25.5</v>
      </c>
      <c r="F2154">
        <v>12.75</v>
      </c>
      <c r="G2154" t="s">
        <v>131</v>
      </c>
    </row>
    <row r="2155" spans="1:7">
      <c r="A2155" t="s">
        <v>9</v>
      </c>
      <c r="B2155">
        <v>543180</v>
      </c>
      <c r="C2155">
        <v>22423</v>
      </c>
      <c r="D2155">
        <v>2</v>
      </c>
      <c r="E2155">
        <v>25.5</v>
      </c>
      <c r="F2155">
        <v>12.75</v>
      </c>
      <c r="G2155" t="s">
        <v>131</v>
      </c>
    </row>
    <row r="2156" spans="1:7">
      <c r="A2156" t="s">
        <v>9</v>
      </c>
      <c r="B2156">
        <v>543193</v>
      </c>
      <c r="C2156">
        <v>22423</v>
      </c>
      <c r="D2156">
        <v>2</v>
      </c>
      <c r="E2156">
        <v>25.5</v>
      </c>
      <c r="F2156">
        <v>12.75</v>
      </c>
      <c r="G2156" t="s">
        <v>131</v>
      </c>
    </row>
    <row r="2157" spans="1:7">
      <c r="A2157" t="s">
        <v>9</v>
      </c>
      <c r="B2157">
        <v>543251</v>
      </c>
      <c r="C2157">
        <v>22423</v>
      </c>
      <c r="D2157">
        <v>2</v>
      </c>
      <c r="E2157">
        <v>25.5</v>
      </c>
      <c r="F2157">
        <v>12.75</v>
      </c>
      <c r="G2157" t="s">
        <v>131</v>
      </c>
    </row>
    <row r="2158" spans="1:7">
      <c r="A2158" t="s">
        <v>9</v>
      </c>
      <c r="B2158">
        <v>543537</v>
      </c>
      <c r="C2158">
        <v>22423</v>
      </c>
      <c r="D2158">
        <v>2</v>
      </c>
      <c r="E2158">
        <v>25.5</v>
      </c>
      <c r="F2158">
        <v>12.75</v>
      </c>
      <c r="G2158" t="s">
        <v>131</v>
      </c>
    </row>
    <row r="2159" spans="1:7">
      <c r="A2159" t="s">
        <v>9</v>
      </c>
      <c r="B2159">
        <v>543626</v>
      </c>
      <c r="C2159">
        <v>22423</v>
      </c>
      <c r="D2159">
        <v>2</v>
      </c>
      <c r="E2159">
        <v>25.5</v>
      </c>
      <c r="F2159">
        <v>12.75</v>
      </c>
      <c r="G2159" t="s">
        <v>131</v>
      </c>
    </row>
    <row r="2160" spans="1:7">
      <c r="A2160" t="s">
        <v>9</v>
      </c>
      <c r="B2160">
        <v>543813</v>
      </c>
      <c r="C2160">
        <v>22423</v>
      </c>
      <c r="D2160">
        <v>2</v>
      </c>
      <c r="E2160">
        <v>25.5</v>
      </c>
      <c r="F2160">
        <v>12.75</v>
      </c>
      <c r="G2160" t="s">
        <v>131</v>
      </c>
    </row>
    <row r="2161" spans="1:7">
      <c r="A2161" t="s">
        <v>9</v>
      </c>
      <c r="B2161">
        <v>544044</v>
      </c>
      <c r="C2161">
        <v>22423</v>
      </c>
      <c r="D2161">
        <v>2</v>
      </c>
      <c r="E2161">
        <v>25.5</v>
      </c>
      <c r="F2161">
        <v>12.75</v>
      </c>
      <c r="G2161" t="s">
        <v>131</v>
      </c>
    </row>
    <row r="2162" spans="1:7">
      <c r="A2162" t="s">
        <v>9</v>
      </c>
      <c r="B2162">
        <v>544167</v>
      </c>
      <c r="C2162">
        <v>22423</v>
      </c>
      <c r="D2162">
        <v>2</v>
      </c>
      <c r="E2162">
        <v>25.5</v>
      </c>
      <c r="F2162">
        <v>12.75</v>
      </c>
      <c r="G2162" t="s">
        <v>131</v>
      </c>
    </row>
    <row r="2163" spans="1:7">
      <c r="A2163" t="s">
        <v>9</v>
      </c>
      <c r="B2163">
        <v>544286</v>
      </c>
      <c r="C2163">
        <v>22423</v>
      </c>
      <c r="D2163">
        <v>2</v>
      </c>
      <c r="E2163">
        <v>25.5</v>
      </c>
      <c r="F2163">
        <v>12.75</v>
      </c>
      <c r="G2163" t="s">
        <v>131</v>
      </c>
    </row>
    <row r="2164" spans="1:7">
      <c r="A2164" t="s">
        <v>9</v>
      </c>
      <c r="B2164">
        <v>544338</v>
      </c>
      <c r="C2164">
        <v>22423</v>
      </c>
      <c r="D2164">
        <v>2</v>
      </c>
      <c r="E2164">
        <v>25.5</v>
      </c>
      <c r="F2164">
        <v>12.75</v>
      </c>
      <c r="G2164" t="s">
        <v>131</v>
      </c>
    </row>
    <row r="2165" spans="1:7">
      <c r="A2165" t="s">
        <v>9</v>
      </c>
      <c r="B2165">
        <v>544421</v>
      </c>
      <c r="C2165">
        <v>22423</v>
      </c>
      <c r="D2165">
        <v>2</v>
      </c>
      <c r="E2165">
        <v>25.5</v>
      </c>
      <c r="F2165">
        <v>12.75</v>
      </c>
      <c r="G2165" t="s">
        <v>131</v>
      </c>
    </row>
    <row r="2166" spans="1:7">
      <c r="A2166" t="s">
        <v>9</v>
      </c>
      <c r="B2166">
        <v>544568</v>
      </c>
      <c r="C2166">
        <v>22423</v>
      </c>
      <c r="D2166">
        <v>2</v>
      </c>
      <c r="E2166">
        <v>25.5</v>
      </c>
      <c r="F2166">
        <v>12.75</v>
      </c>
      <c r="G2166" t="s">
        <v>131</v>
      </c>
    </row>
    <row r="2167" spans="1:7">
      <c r="A2167" t="s">
        <v>9</v>
      </c>
      <c r="B2167">
        <v>544660</v>
      </c>
      <c r="C2167">
        <v>22423</v>
      </c>
      <c r="D2167">
        <v>2</v>
      </c>
      <c r="E2167">
        <v>25.5</v>
      </c>
      <c r="F2167">
        <v>12.75</v>
      </c>
      <c r="G2167" t="s">
        <v>131</v>
      </c>
    </row>
    <row r="2168" spans="1:7">
      <c r="A2168" t="s">
        <v>9</v>
      </c>
      <c r="B2168">
        <v>544664</v>
      </c>
      <c r="C2168">
        <v>22423</v>
      </c>
      <c r="D2168">
        <v>2</v>
      </c>
      <c r="E2168">
        <v>25.5</v>
      </c>
      <c r="F2168">
        <v>12.75</v>
      </c>
      <c r="G2168" t="s">
        <v>131</v>
      </c>
    </row>
    <row r="2169" spans="1:7">
      <c r="A2169" t="s">
        <v>9</v>
      </c>
      <c r="B2169">
        <v>544668</v>
      </c>
      <c r="C2169">
        <v>22423</v>
      </c>
      <c r="D2169">
        <v>2</v>
      </c>
      <c r="E2169">
        <v>25.5</v>
      </c>
      <c r="F2169">
        <v>12.75</v>
      </c>
      <c r="G2169" t="s">
        <v>131</v>
      </c>
    </row>
    <row r="2170" spans="1:7">
      <c r="A2170" t="s">
        <v>9</v>
      </c>
      <c r="B2170">
        <v>544677</v>
      </c>
      <c r="C2170">
        <v>22423</v>
      </c>
      <c r="D2170">
        <v>2</v>
      </c>
      <c r="E2170">
        <v>25.5</v>
      </c>
      <c r="F2170">
        <v>12.75</v>
      </c>
      <c r="G2170" t="s">
        <v>131</v>
      </c>
    </row>
    <row r="2171" spans="1:7">
      <c r="A2171" t="s">
        <v>9</v>
      </c>
      <c r="B2171">
        <v>544779</v>
      </c>
      <c r="C2171">
        <v>22423</v>
      </c>
      <c r="D2171">
        <v>2</v>
      </c>
      <c r="E2171">
        <v>25.5</v>
      </c>
      <c r="F2171">
        <v>12.75</v>
      </c>
      <c r="G2171" t="s">
        <v>131</v>
      </c>
    </row>
    <row r="2172" spans="1:7">
      <c r="A2172" t="s">
        <v>9</v>
      </c>
      <c r="B2172">
        <v>544839</v>
      </c>
      <c r="C2172">
        <v>22423</v>
      </c>
      <c r="D2172">
        <v>2</v>
      </c>
      <c r="E2172">
        <v>25.5</v>
      </c>
      <c r="F2172">
        <v>12.75</v>
      </c>
      <c r="G2172" t="s">
        <v>131</v>
      </c>
    </row>
    <row r="2173" spans="1:7">
      <c r="A2173" t="s">
        <v>9</v>
      </c>
      <c r="B2173">
        <v>544907</v>
      </c>
      <c r="C2173">
        <v>22423</v>
      </c>
      <c r="D2173">
        <v>2</v>
      </c>
      <c r="E2173">
        <v>25.5</v>
      </c>
      <c r="F2173">
        <v>12.75</v>
      </c>
      <c r="G2173" t="s">
        <v>131</v>
      </c>
    </row>
    <row r="2174" spans="1:7">
      <c r="A2174" t="s">
        <v>9</v>
      </c>
      <c r="B2174">
        <v>544935</v>
      </c>
      <c r="C2174">
        <v>22423</v>
      </c>
      <c r="D2174">
        <v>2</v>
      </c>
      <c r="E2174">
        <v>25.5</v>
      </c>
      <c r="F2174">
        <v>12.75</v>
      </c>
      <c r="G2174" t="s">
        <v>131</v>
      </c>
    </row>
    <row r="2175" spans="1:7">
      <c r="A2175" t="s">
        <v>9</v>
      </c>
      <c r="B2175">
        <v>545035</v>
      </c>
      <c r="C2175">
        <v>22423</v>
      </c>
      <c r="D2175">
        <v>2</v>
      </c>
      <c r="E2175">
        <v>25.5</v>
      </c>
      <c r="F2175">
        <v>12.75</v>
      </c>
      <c r="G2175" t="s">
        <v>131</v>
      </c>
    </row>
    <row r="2176" spans="1:7">
      <c r="A2176" t="s">
        <v>9</v>
      </c>
      <c r="B2176">
        <v>545075</v>
      </c>
      <c r="C2176">
        <v>22423</v>
      </c>
      <c r="D2176">
        <v>2</v>
      </c>
      <c r="E2176">
        <v>25.5</v>
      </c>
      <c r="F2176">
        <v>12.75</v>
      </c>
      <c r="G2176" t="s">
        <v>131</v>
      </c>
    </row>
    <row r="2177" spans="1:7">
      <c r="A2177" t="s">
        <v>9</v>
      </c>
      <c r="B2177">
        <v>545184</v>
      </c>
      <c r="C2177">
        <v>22423</v>
      </c>
      <c r="D2177">
        <v>2</v>
      </c>
      <c r="E2177">
        <v>25.5</v>
      </c>
      <c r="F2177">
        <v>12.75</v>
      </c>
      <c r="G2177" t="s">
        <v>131</v>
      </c>
    </row>
    <row r="2178" spans="1:7">
      <c r="A2178" t="s">
        <v>8</v>
      </c>
      <c r="B2178">
        <v>545313</v>
      </c>
      <c r="C2178">
        <v>22423</v>
      </c>
      <c r="D2178">
        <v>2</v>
      </c>
      <c r="E2178">
        <v>25.5</v>
      </c>
      <c r="F2178">
        <v>12.75</v>
      </c>
      <c r="G2178" t="s">
        <v>131</v>
      </c>
    </row>
    <row r="2179" spans="1:7">
      <c r="A2179" t="s">
        <v>8</v>
      </c>
      <c r="B2179">
        <v>545423</v>
      </c>
      <c r="C2179">
        <v>22423</v>
      </c>
      <c r="D2179">
        <v>2</v>
      </c>
      <c r="E2179">
        <v>25.5</v>
      </c>
      <c r="F2179">
        <v>12.75</v>
      </c>
      <c r="G2179" t="s">
        <v>131</v>
      </c>
    </row>
    <row r="2180" spans="1:7">
      <c r="A2180" t="s">
        <v>8</v>
      </c>
      <c r="B2180">
        <v>545429</v>
      </c>
      <c r="C2180">
        <v>22423</v>
      </c>
      <c r="D2180">
        <v>2</v>
      </c>
      <c r="E2180">
        <v>25.5</v>
      </c>
      <c r="F2180">
        <v>12.75</v>
      </c>
      <c r="G2180" t="s">
        <v>131</v>
      </c>
    </row>
    <row r="2181" spans="1:7">
      <c r="A2181" t="s">
        <v>8</v>
      </c>
      <c r="B2181">
        <v>545447</v>
      </c>
      <c r="C2181">
        <v>22423</v>
      </c>
      <c r="D2181">
        <v>2</v>
      </c>
      <c r="E2181">
        <v>25.5</v>
      </c>
      <c r="F2181">
        <v>12.75</v>
      </c>
      <c r="G2181" t="s">
        <v>131</v>
      </c>
    </row>
    <row r="2182" spans="1:7">
      <c r="A2182" t="s">
        <v>8</v>
      </c>
      <c r="B2182">
        <v>545460</v>
      </c>
      <c r="C2182">
        <v>22423</v>
      </c>
      <c r="D2182">
        <v>2</v>
      </c>
      <c r="E2182">
        <v>25.5</v>
      </c>
      <c r="F2182">
        <v>12.75</v>
      </c>
      <c r="G2182" t="s">
        <v>131</v>
      </c>
    </row>
    <row r="2183" spans="1:7">
      <c r="A2183" t="s">
        <v>8</v>
      </c>
      <c r="B2183">
        <v>545461</v>
      </c>
      <c r="C2183">
        <v>22423</v>
      </c>
      <c r="D2183">
        <v>2</v>
      </c>
      <c r="E2183">
        <v>25.5</v>
      </c>
      <c r="F2183">
        <v>12.75</v>
      </c>
      <c r="G2183" t="s">
        <v>131</v>
      </c>
    </row>
    <row r="2184" spans="1:7">
      <c r="A2184" t="s">
        <v>8</v>
      </c>
      <c r="B2184">
        <v>545543</v>
      </c>
      <c r="C2184">
        <v>22423</v>
      </c>
      <c r="D2184">
        <v>2</v>
      </c>
      <c r="E2184">
        <v>25.5</v>
      </c>
      <c r="F2184">
        <v>12.75</v>
      </c>
      <c r="G2184" t="s">
        <v>131</v>
      </c>
    </row>
    <row r="2185" spans="1:7">
      <c r="A2185" t="s">
        <v>8</v>
      </c>
      <c r="B2185">
        <v>545660</v>
      </c>
      <c r="C2185">
        <v>22423</v>
      </c>
      <c r="D2185">
        <v>2</v>
      </c>
      <c r="E2185">
        <v>25.5</v>
      </c>
      <c r="F2185">
        <v>12.75</v>
      </c>
      <c r="G2185" t="s">
        <v>131</v>
      </c>
    </row>
    <row r="2186" spans="1:7">
      <c r="A2186" t="s">
        <v>8</v>
      </c>
      <c r="B2186">
        <v>545661</v>
      </c>
      <c r="C2186">
        <v>22423</v>
      </c>
      <c r="D2186">
        <v>2</v>
      </c>
      <c r="E2186">
        <v>25.5</v>
      </c>
      <c r="F2186">
        <v>12.75</v>
      </c>
      <c r="G2186" t="s">
        <v>131</v>
      </c>
    </row>
    <row r="2187" spans="1:7">
      <c r="A2187" t="s">
        <v>8</v>
      </c>
      <c r="B2187">
        <v>545692</v>
      </c>
      <c r="C2187">
        <v>22423</v>
      </c>
      <c r="D2187">
        <v>2</v>
      </c>
      <c r="E2187">
        <v>25.5</v>
      </c>
      <c r="F2187">
        <v>12.75</v>
      </c>
      <c r="G2187" t="s">
        <v>131</v>
      </c>
    </row>
    <row r="2188" spans="1:7">
      <c r="A2188" t="s">
        <v>8</v>
      </c>
      <c r="B2188">
        <v>545719</v>
      </c>
      <c r="C2188">
        <v>22423</v>
      </c>
      <c r="D2188">
        <v>2</v>
      </c>
      <c r="E2188">
        <v>25.5</v>
      </c>
      <c r="F2188">
        <v>12.75</v>
      </c>
      <c r="G2188" t="s">
        <v>131</v>
      </c>
    </row>
    <row r="2189" spans="1:7">
      <c r="A2189" t="s">
        <v>8</v>
      </c>
      <c r="B2189">
        <v>545812</v>
      </c>
      <c r="C2189">
        <v>22423</v>
      </c>
      <c r="D2189">
        <v>2</v>
      </c>
      <c r="E2189">
        <v>25.5</v>
      </c>
      <c r="F2189">
        <v>12.75</v>
      </c>
      <c r="G2189" t="s">
        <v>131</v>
      </c>
    </row>
    <row r="2190" spans="1:7">
      <c r="A2190" t="s">
        <v>8</v>
      </c>
      <c r="B2190">
        <v>545916</v>
      </c>
      <c r="C2190">
        <v>22423</v>
      </c>
      <c r="D2190">
        <v>2</v>
      </c>
      <c r="E2190">
        <v>25.5</v>
      </c>
      <c r="F2190">
        <v>12.75</v>
      </c>
      <c r="G2190" t="s">
        <v>131</v>
      </c>
    </row>
    <row r="2191" spans="1:7">
      <c r="A2191" t="s">
        <v>8</v>
      </c>
      <c r="B2191">
        <v>546091</v>
      </c>
      <c r="C2191">
        <v>22423</v>
      </c>
      <c r="D2191">
        <v>2</v>
      </c>
      <c r="E2191">
        <v>25.5</v>
      </c>
      <c r="F2191">
        <v>12.75</v>
      </c>
      <c r="G2191" t="s">
        <v>131</v>
      </c>
    </row>
    <row r="2192" spans="1:7">
      <c r="A2192" t="s">
        <v>8</v>
      </c>
      <c r="B2192">
        <v>546643</v>
      </c>
      <c r="C2192">
        <v>22423</v>
      </c>
      <c r="D2192">
        <v>2</v>
      </c>
      <c r="E2192">
        <v>25.5</v>
      </c>
      <c r="F2192">
        <v>12.75</v>
      </c>
      <c r="G2192" t="s">
        <v>131</v>
      </c>
    </row>
    <row r="2193" spans="1:7">
      <c r="A2193" t="s">
        <v>8</v>
      </c>
      <c r="B2193">
        <v>546778</v>
      </c>
      <c r="C2193">
        <v>22423</v>
      </c>
      <c r="D2193">
        <v>2</v>
      </c>
      <c r="E2193">
        <v>25.5</v>
      </c>
      <c r="F2193">
        <v>12.75</v>
      </c>
      <c r="G2193" t="s">
        <v>131</v>
      </c>
    </row>
    <row r="2194" spans="1:7">
      <c r="A2194" t="s">
        <v>8</v>
      </c>
      <c r="B2194">
        <v>546849</v>
      </c>
      <c r="C2194">
        <v>22423</v>
      </c>
      <c r="D2194">
        <v>2</v>
      </c>
      <c r="E2194">
        <v>25.5</v>
      </c>
      <c r="F2194">
        <v>12.75</v>
      </c>
      <c r="G2194" t="s">
        <v>131</v>
      </c>
    </row>
    <row r="2195" spans="1:7">
      <c r="A2195" t="s">
        <v>8</v>
      </c>
      <c r="B2195">
        <v>547005</v>
      </c>
      <c r="C2195">
        <v>22423</v>
      </c>
      <c r="D2195">
        <v>2</v>
      </c>
      <c r="E2195">
        <v>25.5</v>
      </c>
      <c r="F2195">
        <v>12.75</v>
      </c>
      <c r="G2195" t="s">
        <v>131</v>
      </c>
    </row>
    <row r="2196" spans="1:7">
      <c r="A2196" t="s">
        <v>8</v>
      </c>
      <c r="B2196">
        <v>547073</v>
      </c>
      <c r="C2196">
        <v>22423</v>
      </c>
      <c r="D2196">
        <v>2</v>
      </c>
      <c r="E2196">
        <v>25.5</v>
      </c>
      <c r="F2196">
        <v>12.75</v>
      </c>
      <c r="G2196" t="s">
        <v>131</v>
      </c>
    </row>
    <row r="2197" spans="1:7">
      <c r="A2197" t="s">
        <v>8</v>
      </c>
      <c r="B2197">
        <v>547080</v>
      </c>
      <c r="C2197">
        <v>22423</v>
      </c>
      <c r="D2197">
        <v>2</v>
      </c>
      <c r="E2197">
        <v>25.5</v>
      </c>
      <c r="F2197">
        <v>12.75</v>
      </c>
      <c r="G2197" t="s">
        <v>131</v>
      </c>
    </row>
    <row r="2198" spans="1:7">
      <c r="A2198" t="s">
        <v>8</v>
      </c>
      <c r="B2198">
        <v>547088</v>
      </c>
      <c r="C2198">
        <v>22423</v>
      </c>
      <c r="D2198">
        <v>2</v>
      </c>
      <c r="E2198">
        <v>25.5</v>
      </c>
      <c r="F2198">
        <v>12.75</v>
      </c>
      <c r="G2198" t="s">
        <v>131</v>
      </c>
    </row>
    <row r="2199" spans="1:7">
      <c r="A2199" t="s">
        <v>8</v>
      </c>
      <c r="B2199">
        <v>547096</v>
      </c>
      <c r="C2199">
        <v>22423</v>
      </c>
      <c r="D2199">
        <v>2</v>
      </c>
      <c r="E2199">
        <v>25.5</v>
      </c>
      <c r="F2199">
        <v>12.75</v>
      </c>
      <c r="G2199" t="s">
        <v>131</v>
      </c>
    </row>
    <row r="2200" spans="1:7">
      <c r="A2200" t="s">
        <v>8</v>
      </c>
      <c r="B2200">
        <v>547106</v>
      </c>
      <c r="C2200">
        <v>22423</v>
      </c>
      <c r="D2200">
        <v>2</v>
      </c>
      <c r="E2200">
        <v>25.5</v>
      </c>
      <c r="F2200">
        <v>12.75</v>
      </c>
      <c r="G2200" t="s">
        <v>131</v>
      </c>
    </row>
    <row r="2201" spans="1:7">
      <c r="A2201" t="s">
        <v>8</v>
      </c>
      <c r="B2201">
        <v>547206</v>
      </c>
      <c r="C2201">
        <v>22423</v>
      </c>
      <c r="D2201">
        <v>2</v>
      </c>
      <c r="E2201">
        <v>25.5</v>
      </c>
      <c r="F2201">
        <v>12.75</v>
      </c>
      <c r="G2201" t="s">
        <v>131</v>
      </c>
    </row>
    <row r="2202" spans="1:7">
      <c r="A2202" t="s">
        <v>8</v>
      </c>
      <c r="B2202">
        <v>547715</v>
      </c>
      <c r="C2202">
        <v>22423</v>
      </c>
      <c r="D2202">
        <v>2</v>
      </c>
      <c r="E2202">
        <v>25.5</v>
      </c>
      <c r="F2202">
        <v>12.75</v>
      </c>
      <c r="G2202" t="s">
        <v>131</v>
      </c>
    </row>
    <row r="2203" spans="1:7">
      <c r="A2203" t="s">
        <v>8</v>
      </c>
      <c r="B2203">
        <v>547801</v>
      </c>
      <c r="C2203">
        <v>22423</v>
      </c>
      <c r="D2203">
        <v>2</v>
      </c>
      <c r="E2203">
        <v>25.5</v>
      </c>
      <c r="F2203">
        <v>12.75</v>
      </c>
      <c r="G2203" t="s">
        <v>131</v>
      </c>
    </row>
    <row r="2204" spans="1:7">
      <c r="A2204" t="s">
        <v>8</v>
      </c>
      <c r="B2204">
        <v>547863</v>
      </c>
      <c r="C2204">
        <v>22423</v>
      </c>
      <c r="D2204">
        <v>2</v>
      </c>
      <c r="E2204">
        <v>25.5</v>
      </c>
      <c r="F2204">
        <v>12.75</v>
      </c>
      <c r="G2204" t="s">
        <v>131</v>
      </c>
    </row>
    <row r="2205" spans="1:7">
      <c r="A2205" t="s">
        <v>8</v>
      </c>
      <c r="B2205">
        <v>547876</v>
      </c>
      <c r="C2205">
        <v>22423</v>
      </c>
      <c r="D2205">
        <v>2</v>
      </c>
      <c r="E2205">
        <v>25.5</v>
      </c>
      <c r="F2205">
        <v>12.75</v>
      </c>
      <c r="G2205" t="s">
        <v>131</v>
      </c>
    </row>
    <row r="2206" spans="1:7">
      <c r="A2206" t="s">
        <v>8</v>
      </c>
      <c r="B2206">
        <v>547881</v>
      </c>
      <c r="C2206">
        <v>22423</v>
      </c>
      <c r="D2206">
        <v>2</v>
      </c>
      <c r="E2206">
        <v>25.5</v>
      </c>
      <c r="F2206">
        <v>12.75</v>
      </c>
      <c r="G2206" t="s">
        <v>131</v>
      </c>
    </row>
    <row r="2207" spans="1:7">
      <c r="A2207" t="s">
        <v>8</v>
      </c>
      <c r="B2207">
        <v>547883</v>
      </c>
      <c r="C2207">
        <v>22423</v>
      </c>
      <c r="D2207">
        <v>2</v>
      </c>
      <c r="E2207">
        <v>25.5</v>
      </c>
      <c r="F2207">
        <v>12.75</v>
      </c>
      <c r="G2207" t="s">
        <v>131</v>
      </c>
    </row>
    <row r="2208" spans="1:7">
      <c r="A2208" t="s">
        <v>7</v>
      </c>
      <c r="B2208">
        <v>548618</v>
      </c>
      <c r="C2208">
        <v>22423</v>
      </c>
      <c r="D2208">
        <v>2</v>
      </c>
      <c r="E2208">
        <v>25.5</v>
      </c>
      <c r="F2208">
        <v>12.75</v>
      </c>
      <c r="G2208" t="s">
        <v>131</v>
      </c>
    </row>
    <row r="2209" spans="1:7">
      <c r="A2209" t="s">
        <v>7</v>
      </c>
      <c r="B2209">
        <v>548768</v>
      </c>
      <c r="C2209">
        <v>22423</v>
      </c>
      <c r="D2209">
        <v>2</v>
      </c>
      <c r="E2209">
        <v>25.5</v>
      </c>
      <c r="F2209">
        <v>12.75</v>
      </c>
      <c r="G2209" t="s">
        <v>131</v>
      </c>
    </row>
    <row r="2210" spans="1:7">
      <c r="A2210" t="s">
        <v>7</v>
      </c>
      <c r="B2210">
        <v>548808</v>
      </c>
      <c r="C2210">
        <v>22423</v>
      </c>
      <c r="D2210">
        <v>2</v>
      </c>
      <c r="E2210">
        <v>25.5</v>
      </c>
      <c r="F2210">
        <v>12.75</v>
      </c>
      <c r="G2210" t="s">
        <v>131</v>
      </c>
    </row>
    <row r="2211" spans="1:7">
      <c r="A2211" t="s">
        <v>7</v>
      </c>
      <c r="B2211">
        <v>548868</v>
      </c>
      <c r="C2211">
        <v>22423</v>
      </c>
      <c r="D2211">
        <v>2</v>
      </c>
      <c r="E2211">
        <v>25.5</v>
      </c>
      <c r="F2211">
        <v>12.75</v>
      </c>
      <c r="G2211" t="s">
        <v>131</v>
      </c>
    </row>
    <row r="2212" spans="1:7">
      <c r="A2212" t="s">
        <v>7</v>
      </c>
      <c r="B2212">
        <v>548874</v>
      </c>
      <c r="C2212">
        <v>22423</v>
      </c>
      <c r="D2212">
        <v>2</v>
      </c>
      <c r="E2212">
        <v>25.5</v>
      </c>
      <c r="F2212">
        <v>12.75</v>
      </c>
      <c r="G2212" t="s">
        <v>131</v>
      </c>
    </row>
    <row r="2213" spans="1:7">
      <c r="A2213" t="s">
        <v>7</v>
      </c>
      <c r="B2213">
        <v>548920</v>
      </c>
      <c r="C2213">
        <v>22423</v>
      </c>
      <c r="D2213">
        <v>2</v>
      </c>
      <c r="E2213">
        <v>25.5</v>
      </c>
      <c r="F2213">
        <v>12.75</v>
      </c>
      <c r="G2213" t="s">
        <v>131</v>
      </c>
    </row>
    <row r="2214" spans="1:7">
      <c r="A2214" t="s">
        <v>7</v>
      </c>
      <c r="B2214">
        <v>548978</v>
      </c>
      <c r="C2214">
        <v>22423</v>
      </c>
      <c r="D2214">
        <v>2</v>
      </c>
      <c r="E2214">
        <v>25.5</v>
      </c>
      <c r="F2214">
        <v>12.75</v>
      </c>
      <c r="G2214" t="s">
        <v>131</v>
      </c>
    </row>
    <row r="2215" spans="1:7">
      <c r="A2215" t="s">
        <v>7</v>
      </c>
      <c r="B2215">
        <v>548987</v>
      </c>
      <c r="C2215">
        <v>22423</v>
      </c>
      <c r="D2215">
        <v>2</v>
      </c>
      <c r="E2215">
        <v>25.5</v>
      </c>
      <c r="F2215">
        <v>12.75</v>
      </c>
      <c r="G2215" t="s">
        <v>131</v>
      </c>
    </row>
    <row r="2216" spans="1:7">
      <c r="A2216" t="s">
        <v>7</v>
      </c>
      <c r="B2216">
        <v>549121</v>
      </c>
      <c r="C2216">
        <v>22423</v>
      </c>
      <c r="D2216">
        <v>2</v>
      </c>
      <c r="E2216">
        <v>25.5</v>
      </c>
      <c r="F2216">
        <v>12.75</v>
      </c>
      <c r="G2216" t="s">
        <v>131</v>
      </c>
    </row>
    <row r="2217" spans="1:7">
      <c r="A2217" t="s">
        <v>7</v>
      </c>
      <c r="B2217">
        <v>549190</v>
      </c>
      <c r="C2217">
        <v>22423</v>
      </c>
      <c r="D2217">
        <v>2</v>
      </c>
      <c r="E2217">
        <v>25.5</v>
      </c>
      <c r="F2217">
        <v>12.75</v>
      </c>
      <c r="G2217" t="s">
        <v>131</v>
      </c>
    </row>
    <row r="2218" spans="1:7">
      <c r="A2218" t="s">
        <v>7</v>
      </c>
      <c r="B2218">
        <v>549242</v>
      </c>
      <c r="C2218">
        <v>22423</v>
      </c>
      <c r="D2218">
        <v>2</v>
      </c>
      <c r="E2218">
        <v>25.5</v>
      </c>
      <c r="F2218">
        <v>12.75</v>
      </c>
      <c r="G2218" t="s">
        <v>131</v>
      </c>
    </row>
    <row r="2219" spans="1:7">
      <c r="A2219" t="s">
        <v>7</v>
      </c>
      <c r="B2219">
        <v>549282</v>
      </c>
      <c r="C2219">
        <v>22423</v>
      </c>
      <c r="D2219">
        <v>2</v>
      </c>
      <c r="E2219">
        <v>25.5</v>
      </c>
      <c r="F2219">
        <v>12.75</v>
      </c>
      <c r="G2219" t="s">
        <v>131</v>
      </c>
    </row>
    <row r="2220" spans="1:7">
      <c r="A2220" t="s">
        <v>7</v>
      </c>
      <c r="B2220">
        <v>549296</v>
      </c>
      <c r="C2220">
        <v>22423</v>
      </c>
      <c r="D2220">
        <v>2</v>
      </c>
      <c r="E2220">
        <v>25.5</v>
      </c>
      <c r="F2220">
        <v>12.75</v>
      </c>
      <c r="G2220" t="s">
        <v>131</v>
      </c>
    </row>
    <row r="2221" spans="1:7">
      <c r="A2221" t="s">
        <v>7</v>
      </c>
      <c r="B2221">
        <v>549306</v>
      </c>
      <c r="C2221">
        <v>22423</v>
      </c>
      <c r="D2221">
        <v>2</v>
      </c>
      <c r="E2221">
        <v>25.5</v>
      </c>
      <c r="F2221">
        <v>12.75</v>
      </c>
      <c r="G2221" t="s">
        <v>131</v>
      </c>
    </row>
    <row r="2222" spans="1:7">
      <c r="A2222" t="s">
        <v>7</v>
      </c>
      <c r="B2222">
        <v>549317</v>
      </c>
      <c r="C2222">
        <v>22423</v>
      </c>
      <c r="D2222">
        <v>2</v>
      </c>
      <c r="E2222">
        <v>25.5</v>
      </c>
      <c r="F2222">
        <v>12.75</v>
      </c>
      <c r="G2222" t="s">
        <v>131</v>
      </c>
    </row>
    <row r="2223" spans="1:7">
      <c r="A2223" t="s">
        <v>7</v>
      </c>
      <c r="B2223">
        <v>549451</v>
      </c>
      <c r="C2223">
        <v>22423</v>
      </c>
      <c r="D2223">
        <v>2</v>
      </c>
      <c r="E2223">
        <v>25.5</v>
      </c>
      <c r="F2223">
        <v>12.75</v>
      </c>
      <c r="G2223" t="s">
        <v>131</v>
      </c>
    </row>
    <row r="2224" spans="1:7">
      <c r="A2224" t="s">
        <v>7</v>
      </c>
      <c r="B2224">
        <v>549576</v>
      </c>
      <c r="C2224">
        <v>22423</v>
      </c>
      <c r="D2224">
        <v>2</v>
      </c>
      <c r="E2224">
        <v>25.5</v>
      </c>
      <c r="F2224">
        <v>12.75</v>
      </c>
      <c r="G2224" t="s">
        <v>131</v>
      </c>
    </row>
    <row r="2225" spans="1:7">
      <c r="A2225" t="s">
        <v>7</v>
      </c>
      <c r="B2225">
        <v>549771</v>
      </c>
      <c r="C2225">
        <v>22423</v>
      </c>
      <c r="D2225">
        <v>2</v>
      </c>
      <c r="E2225">
        <v>25.5</v>
      </c>
      <c r="F2225">
        <v>12.75</v>
      </c>
      <c r="G2225" t="s">
        <v>131</v>
      </c>
    </row>
    <row r="2226" spans="1:7">
      <c r="A2226" t="s">
        <v>7</v>
      </c>
      <c r="B2226">
        <v>549831</v>
      </c>
      <c r="C2226">
        <v>22423</v>
      </c>
      <c r="D2226">
        <v>2</v>
      </c>
      <c r="E2226">
        <v>25.5</v>
      </c>
      <c r="F2226">
        <v>12.75</v>
      </c>
      <c r="G2226" t="s">
        <v>131</v>
      </c>
    </row>
    <row r="2227" spans="1:7">
      <c r="A2227" t="s">
        <v>7</v>
      </c>
      <c r="B2227">
        <v>549852</v>
      </c>
      <c r="C2227">
        <v>22423</v>
      </c>
      <c r="D2227">
        <v>2</v>
      </c>
      <c r="E2227">
        <v>25.5</v>
      </c>
      <c r="F2227">
        <v>12.75</v>
      </c>
      <c r="G2227" t="s">
        <v>131</v>
      </c>
    </row>
    <row r="2228" spans="1:7">
      <c r="A2228" t="s">
        <v>7</v>
      </c>
      <c r="B2228">
        <v>549947</v>
      </c>
      <c r="C2228">
        <v>22423</v>
      </c>
      <c r="D2228">
        <v>2</v>
      </c>
      <c r="E2228">
        <v>25.5</v>
      </c>
      <c r="F2228">
        <v>12.75</v>
      </c>
      <c r="G2228" t="s">
        <v>131</v>
      </c>
    </row>
    <row r="2229" spans="1:7">
      <c r="A2229" t="s">
        <v>7</v>
      </c>
      <c r="B2229">
        <v>549961</v>
      </c>
      <c r="C2229">
        <v>22423</v>
      </c>
      <c r="D2229">
        <v>2</v>
      </c>
      <c r="E2229">
        <v>25.5</v>
      </c>
      <c r="F2229">
        <v>12.75</v>
      </c>
      <c r="G2229" t="s">
        <v>131</v>
      </c>
    </row>
    <row r="2230" spans="1:7">
      <c r="A2230" t="s">
        <v>7</v>
      </c>
      <c r="B2230">
        <v>549974</v>
      </c>
      <c r="C2230">
        <v>22423</v>
      </c>
      <c r="D2230">
        <v>2</v>
      </c>
      <c r="E2230">
        <v>25.5</v>
      </c>
      <c r="F2230">
        <v>12.75</v>
      </c>
      <c r="G2230" t="s">
        <v>131</v>
      </c>
    </row>
    <row r="2231" spans="1:7">
      <c r="A2231" t="s">
        <v>7</v>
      </c>
      <c r="B2231">
        <v>549995</v>
      </c>
      <c r="C2231">
        <v>22423</v>
      </c>
      <c r="D2231">
        <v>2</v>
      </c>
      <c r="E2231">
        <v>25.5</v>
      </c>
      <c r="F2231">
        <v>12.75</v>
      </c>
      <c r="G2231" t="s">
        <v>131</v>
      </c>
    </row>
    <row r="2232" spans="1:7">
      <c r="A2232" t="s">
        <v>7</v>
      </c>
      <c r="B2232">
        <v>550125</v>
      </c>
      <c r="C2232">
        <v>22423</v>
      </c>
      <c r="D2232">
        <v>2</v>
      </c>
      <c r="E2232">
        <v>25.5</v>
      </c>
      <c r="F2232">
        <v>12.75</v>
      </c>
      <c r="G2232" t="s">
        <v>131</v>
      </c>
    </row>
    <row r="2233" spans="1:7">
      <c r="A2233" t="s">
        <v>7</v>
      </c>
      <c r="B2233">
        <v>550183</v>
      </c>
      <c r="C2233">
        <v>22423</v>
      </c>
      <c r="D2233">
        <v>2</v>
      </c>
      <c r="E2233">
        <v>25.5</v>
      </c>
      <c r="F2233">
        <v>12.75</v>
      </c>
      <c r="G2233" t="s">
        <v>131</v>
      </c>
    </row>
    <row r="2234" spans="1:7">
      <c r="A2234" t="s">
        <v>7</v>
      </c>
      <c r="B2234">
        <v>550251</v>
      </c>
      <c r="C2234">
        <v>22423</v>
      </c>
      <c r="D2234">
        <v>2</v>
      </c>
      <c r="E2234">
        <v>25.5</v>
      </c>
      <c r="F2234">
        <v>12.75</v>
      </c>
      <c r="G2234" t="s">
        <v>131</v>
      </c>
    </row>
    <row r="2235" spans="1:7">
      <c r="A2235" t="s">
        <v>7</v>
      </c>
      <c r="B2235">
        <v>550279</v>
      </c>
      <c r="C2235">
        <v>22423</v>
      </c>
      <c r="D2235">
        <v>2</v>
      </c>
      <c r="E2235">
        <v>25.5</v>
      </c>
      <c r="F2235">
        <v>12.75</v>
      </c>
      <c r="G2235" t="s">
        <v>131</v>
      </c>
    </row>
    <row r="2236" spans="1:7">
      <c r="A2236" t="s">
        <v>7</v>
      </c>
      <c r="B2236">
        <v>550325</v>
      </c>
      <c r="C2236">
        <v>22423</v>
      </c>
      <c r="D2236">
        <v>2</v>
      </c>
      <c r="E2236">
        <v>25.5</v>
      </c>
      <c r="F2236">
        <v>12.75</v>
      </c>
      <c r="G2236" t="s">
        <v>131</v>
      </c>
    </row>
    <row r="2237" spans="1:7">
      <c r="A2237" t="s">
        <v>7</v>
      </c>
      <c r="B2237">
        <v>550335</v>
      </c>
      <c r="C2237">
        <v>22423</v>
      </c>
      <c r="D2237">
        <v>2</v>
      </c>
      <c r="E2237">
        <v>25.5</v>
      </c>
      <c r="F2237">
        <v>12.75</v>
      </c>
      <c r="G2237" t="s">
        <v>131</v>
      </c>
    </row>
    <row r="2238" spans="1:7">
      <c r="A2238" t="s">
        <v>7</v>
      </c>
      <c r="B2238">
        <v>550364</v>
      </c>
      <c r="C2238">
        <v>22423</v>
      </c>
      <c r="D2238">
        <v>2</v>
      </c>
      <c r="E2238">
        <v>25.5</v>
      </c>
      <c r="F2238">
        <v>12.75</v>
      </c>
      <c r="G2238" t="s">
        <v>131</v>
      </c>
    </row>
    <row r="2239" spans="1:7">
      <c r="A2239" t="s">
        <v>7</v>
      </c>
      <c r="B2239">
        <v>550446</v>
      </c>
      <c r="C2239">
        <v>22423</v>
      </c>
      <c r="D2239">
        <v>2</v>
      </c>
      <c r="E2239">
        <v>25.5</v>
      </c>
      <c r="F2239">
        <v>12.75</v>
      </c>
      <c r="G2239" t="s">
        <v>131</v>
      </c>
    </row>
    <row r="2240" spans="1:7">
      <c r="A2240" t="s">
        <v>7</v>
      </c>
      <c r="B2240">
        <v>550464</v>
      </c>
      <c r="C2240">
        <v>22423</v>
      </c>
      <c r="D2240">
        <v>2</v>
      </c>
      <c r="E2240">
        <v>25.5</v>
      </c>
      <c r="F2240">
        <v>12.75</v>
      </c>
      <c r="G2240" t="s">
        <v>131</v>
      </c>
    </row>
    <row r="2241" spans="1:7">
      <c r="A2241" t="s">
        <v>7</v>
      </c>
      <c r="B2241">
        <v>550503</v>
      </c>
      <c r="C2241">
        <v>22423</v>
      </c>
      <c r="D2241">
        <v>2</v>
      </c>
      <c r="E2241">
        <v>25.5</v>
      </c>
      <c r="F2241">
        <v>12.75</v>
      </c>
      <c r="G2241" t="s">
        <v>131</v>
      </c>
    </row>
    <row r="2242" spans="1:7">
      <c r="A2242" t="s">
        <v>7</v>
      </c>
      <c r="B2242">
        <v>550613</v>
      </c>
      <c r="C2242">
        <v>22423</v>
      </c>
      <c r="D2242">
        <v>2</v>
      </c>
      <c r="E2242">
        <v>25.5</v>
      </c>
      <c r="F2242">
        <v>12.75</v>
      </c>
      <c r="G2242" t="s">
        <v>131</v>
      </c>
    </row>
    <row r="2243" spans="1:7">
      <c r="A2243" t="s">
        <v>7</v>
      </c>
      <c r="B2243">
        <v>550617</v>
      </c>
      <c r="C2243">
        <v>22423</v>
      </c>
      <c r="D2243">
        <v>2</v>
      </c>
      <c r="E2243">
        <v>25.5</v>
      </c>
      <c r="F2243">
        <v>12.75</v>
      </c>
      <c r="G2243" t="s">
        <v>131</v>
      </c>
    </row>
    <row r="2244" spans="1:7">
      <c r="A2244" t="s">
        <v>7</v>
      </c>
      <c r="B2244">
        <v>550620</v>
      </c>
      <c r="C2244">
        <v>22423</v>
      </c>
      <c r="D2244">
        <v>2</v>
      </c>
      <c r="E2244">
        <v>25.5</v>
      </c>
      <c r="F2244">
        <v>12.75</v>
      </c>
      <c r="G2244" t="s">
        <v>131</v>
      </c>
    </row>
    <row r="2245" spans="1:7">
      <c r="A2245" t="s">
        <v>7</v>
      </c>
      <c r="B2245">
        <v>550799</v>
      </c>
      <c r="C2245">
        <v>22423</v>
      </c>
      <c r="D2245">
        <v>2</v>
      </c>
      <c r="E2245">
        <v>25.5</v>
      </c>
      <c r="F2245">
        <v>12.75</v>
      </c>
      <c r="G2245" t="s">
        <v>131</v>
      </c>
    </row>
    <row r="2246" spans="1:7">
      <c r="A2246" t="s">
        <v>7</v>
      </c>
      <c r="B2246">
        <v>550802</v>
      </c>
      <c r="C2246">
        <v>22423</v>
      </c>
      <c r="D2246">
        <v>2</v>
      </c>
      <c r="E2246">
        <v>25.5</v>
      </c>
      <c r="F2246">
        <v>12.75</v>
      </c>
      <c r="G2246" t="s">
        <v>131</v>
      </c>
    </row>
    <row r="2247" spans="1:7">
      <c r="A2247" t="s">
        <v>7</v>
      </c>
      <c r="B2247">
        <v>550836</v>
      </c>
      <c r="C2247">
        <v>22423</v>
      </c>
      <c r="D2247">
        <v>2</v>
      </c>
      <c r="E2247">
        <v>25.5</v>
      </c>
      <c r="F2247">
        <v>12.75</v>
      </c>
      <c r="G2247" t="s">
        <v>131</v>
      </c>
    </row>
    <row r="2248" spans="1:7">
      <c r="A2248" t="s">
        <v>7</v>
      </c>
      <c r="B2248">
        <v>550899</v>
      </c>
      <c r="C2248">
        <v>22423</v>
      </c>
      <c r="D2248">
        <v>2</v>
      </c>
      <c r="E2248">
        <v>25.5</v>
      </c>
      <c r="F2248">
        <v>12.75</v>
      </c>
      <c r="G2248" t="s">
        <v>131</v>
      </c>
    </row>
    <row r="2249" spans="1:7">
      <c r="A2249" t="s">
        <v>7</v>
      </c>
      <c r="B2249">
        <v>550916</v>
      </c>
      <c r="C2249">
        <v>22423</v>
      </c>
      <c r="D2249">
        <v>2</v>
      </c>
      <c r="E2249">
        <v>25.5</v>
      </c>
      <c r="F2249">
        <v>12.75</v>
      </c>
      <c r="G2249" t="s">
        <v>131</v>
      </c>
    </row>
    <row r="2250" spans="1:7">
      <c r="A2250" t="s">
        <v>7</v>
      </c>
      <c r="B2250">
        <v>550921</v>
      </c>
      <c r="C2250">
        <v>22423</v>
      </c>
      <c r="D2250">
        <v>2</v>
      </c>
      <c r="E2250">
        <v>25.5</v>
      </c>
      <c r="F2250">
        <v>12.75</v>
      </c>
      <c r="G2250" t="s">
        <v>131</v>
      </c>
    </row>
    <row r="2251" spans="1:7">
      <c r="A2251" t="s">
        <v>7</v>
      </c>
      <c r="B2251">
        <v>550958</v>
      </c>
      <c r="C2251">
        <v>22423</v>
      </c>
      <c r="D2251">
        <v>2</v>
      </c>
      <c r="E2251">
        <v>25.5</v>
      </c>
      <c r="F2251">
        <v>12.75</v>
      </c>
      <c r="G2251" t="s">
        <v>131</v>
      </c>
    </row>
    <row r="2252" spans="1:7">
      <c r="A2252" t="s">
        <v>7</v>
      </c>
      <c r="B2252">
        <v>550968</v>
      </c>
      <c r="C2252">
        <v>22423</v>
      </c>
      <c r="D2252">
        <v>2</v>
      </c>
      <c r="E2252">
        <v>25.5</v>
      </c>
      <c r="F2252">
        <v>12.75</v>
      </c>
      <c r="G2252" t="s">
        <v>131</v>
      </c>
    </row>
    <row r="2253" spans="1:7">
      <c r="A2253" t="s">
        <v>7</v>
      </c>
      <c r="B2253">
        <v>551054</v>
      </c>
      <c r="C2253">
        <v>22423</v>
      </c>
      <c r="D2253">
        <v>2</v>
      </c>
      <c r="E2253">
        <v>25.5</v>
      </c>
      <c r="F2253">
        <v>12.75</v>
      </c>
      <c r="G2253" t="s">
        <v>131</v>
      </c>
    </row>
    <row r="2254" spans="1:7">
      <c r="A2254" t="s">
        <v>7</v>
      </c>
      <c r="B2254">
        <v>551088</v>
      </c>
      <c r="C2254">
        <v>22423</v>
      </c>
      <c r="D2254">
        <v>2</v>
      </c>
      <c r="E2254">
        <v>25.5</v>
      </c>
      <c r="F2254">
        <v>12.75</v>
      </c>
      <c r="G2254" t="s">
        <v>131</v>
      </c>
    </row>
    <row r="2255" spans="1:7">
      <c r="A2255" t="s">
        <v>7</v>
      </c>
      <c r="B2255">
        <v>551389</v>
      </c>
      <c r="C2255">
        <v>22423</v>
      </c>
      <c r="D2255">
        <v>2</v>
      </c>
      <c r="E2255">
        <v>25.5</v>
      </c>
      <c r="F2255">
        <v>12.75</v>
      </c>
      <c r="G2255" t="s">
        <v>131</v>
      </c>
    </row>
    <row r="2256" spans="1:7">
      <c r="A2256" t="s">
        <v>7</v>
      </c>
      <c r="B2256">
        <v>551399</v>
      </c>
      <c r="C2256">
        <v>22423</v>
      </c>
      <c r="D2256">
        <v>2</v>
      </c>
      <c r="E2256">
        <v>25.5</v>
      </c>
      <c r="F2256">
        <v>12.75</v>
      </c>
      <c r="G2256" t="s">
        <v>131</v>
      </c>
    </row>
    <row r="2257" spans="1:7">
      <c r="A2257" t="s">
        <v>7</v>
      </c>
      <c r="B2257">
        <v>551414</v>
      </c>
      <c r="C2257">
        <v>22423</v>
      </c>
      <c r="D2257">
        <v>2</v>
      </c>
      <c r="E2257">
        <v>25.5</v>
      </c>
      <c r="F2257">
        <v>12.75</v>
      </c>
      <c r="G2257" t="s">
        <v>131</v>
      </c>
    </row>
    <row r="2258" spans="1:7">
      <c r="A2258" t="s">
        <v>7</v>
      </c>
      <c r="B2258">
        <v>551445</v>
      </c>
      <c r="C2258">
        <v>22423</v>
      </c>
      <c r="D2258">
        <v>2</v>
      </c>
      <c r="E2258">
        <v>25.5</v>
      </c>
      <c r="F2258">
        <v>12.75</v>
      </c>
      <c r="G2258" t="s">
        <v>131</v>
      </c>
    </row>
    <row r="2259" spans="1:7">
      <c r="A2259" t="s">
        <v>6</v>
      </c>
      <c r="B2259">
        <v>551531</v>
      </c>
      <c r="C2259">
        <v>22423</v>
      </c>
      <c r="D2259">
        <v>2</v>
      </c>
      <c r="E2259">
        <v>25.5</v>
      </c>
      <c r="F2259">
        <v>12.75</v>
      </c>
      <c r="G2259" t="s">
        <v>131</v>
      </c>
    </row>
    <row r="2260" spans="1:7">
      <c r="A2260" t="s">
        <v>6</v>
      </c>
      <c r="B2260">
        <v>551623</v>
      </c>
      <c r="C2260">
        <v>22423</v>
      </c>
      <c r="D2260">
        <v>2</v>
      </c>
      <c r="E2260">
        <v>25.5</v>
      </c>
      <c r="F2260">
        <v>12.75</v>
      </c>
      <c r="G2260" t="s">
        <v>131</v>
      </c>
    </row>
    <row r="2261" spans="1:7">
      <c r="A2261" t="s">
        <v>6</v>
      </c>
      <c r="B2261">
        <v>551811</v>
      </c>
      <c r="C2261">
        <v>22423</v>
      </c>
      <c r="D2261">
        <v>2</v>
      </c>
      <c r="E2261">
        <v>25.5</v>
      </c>
      <c r="F2261">
        <v>12.75</v>
      </c>
      <c r="G2261" t="s">
        <v>131</v>
      </c>
    </row>
    <row r="2262" spans="1:7">
      <c r="A2262" t="s">
        <v>6</v>
      </c>
      <c r="B2262">
        <v>551846</v>
      </c>
      <c r="C2262">
        <v>22423</v>
      </c>
      <c r="D2262">
        <v>2</v>
      </c>
      <c r="E2262">
        <v>25.5</v>
      </c>
      <c r="F2262">
        <v>12.75</v>
      </c>
      <c r="G2262" t="s">
        <v>131</v>
      </c>
    </row>
    <row r="2263" spans="1:7">
      <c r="A2263" t="s">
        <v>6</v>
      </c>
      <c r="B2263">
        <v>551860</v>
      </c>
      <c r="C2263">
        <v>22423</v>
      </c>
      <c r="D2263">
        <v>2</v>
      </c>
      <c r="E2263">
        <v>25.5</v>
      </c>
      <c r="F2263">
        <v>12.75</v>
      </c>
      <c r="G2263" t="s">
        <v>131</v>
      </c>
    </row>
    <row r="2264" spans="1:7">
      <c r="A2264" t="s">
        <v>6</v>
      </c>
      <c r="B2264">
        <v>551950</v>
      </c>
      <c r="C2264">
        <v>22423</v>
      </c>
      <c r="D2264">
        <v>2</v>
      </c>
      <c r="E2264">
        <v>25.5</v>
      </c>
      <c r="F2264">
        <v>12.75</v>
      </c>
      <c r="G2264" t="s">
        <v>131</v>
      </c>
    </row>
    <row r="2265" spans="1:7">
      <c r="A2265" t="s">
        <v>6</v>
      </c>
      <c r="B2265">
        <v>551953</v>
      </c>
      <c r="C2265">
        <v>22423</v>
      </c>
      <c r="D2265">
        <v>2</v>
      </c>
      <c r="E2265">
        <v>25.5</v>
      </c>
      <c r="F2265">
        <v>12.75</v>
      </c>
      <c r="G2265" t="s">
        <v>131</v>
      </c>
    </row>
    <row r="2266" spans="1:7">
      <c r="A2266" t="s">
        <v>6</v>
      </c>
      <c r="B2266">
        <v>551994</v>
      </c>
      <c r="C2266">
        <v>22423</v>
      </c>
      <c r="D2266">
        <v>2</v>
      </c>
      <c r="E2266">
        <v>25.5</v>
      </c>
      <c r="F2266">
        <v>12.75</v>
      </c>
      <c r="G2266" t="s">
        <v>131</v>
      </c>
    </row>
    <row r="2267" spans="1:7">
      <c r="A2267" t="s">
        <v>6</v>
      </c>
      <c r="B2267">
        <v>552004</v>
      </c>
      <c r="C2267">
        <v>22423</v>
      </c>
      <c r="D2267">
        <v>2</v>
      </c>
      <c r="E2267">
        <v>25.5</v>
      </c>
      <c r="F2267">
        <v>12.75</v>
      </c>
      <c r="G2267" t="s">
        <v>131</v>
      </c>
    </row>
    <row r="2268" spans="1:7">
      <c r="A2268" t="s">
        <v>6</v>
      </c>
      <c r="B2268">
        <v>552231</v>
      </c>
      <c r="C2268">
        <v>22423</v>
      </c>
      <c r="D2268">
        <v>2</v>
      </c>
      <c r="E2268">
        <v>25.5</v>
      </c>
      <c r="F2268">
        <v>12.75</v>
      </c>
      <c r="G2268" t="s">
        <v>131</v>
      </c>
    </row>
    <row r="2269" spans="1:7">
      <c r="A2269" t="s">
        <v>6</v>
      </c>
      <c r="B2269">
        <v>552235</v>
      </c>
      <c r="C2269">
        <v>22423</v>
      </c>
      <c r="D2269">
        <v>2</v>
      </c>
      <c r="E2269">
        <v>25.5</v>
      </c>
      <c r="F2269">
        <v>12.75</v>
      </c>
      <c r="G2269" t="s">
        <v>131</v>
      </c>
    </row>
    <row r="2270" spans="1:7">
      <c r="A2270" t="s">
        <v>6</v>
      </c>
      <c r="B2270">
        <v>552255</v>
      </c>
      <c r="C2270">
        <v>22423</v>
      </c>
      <c r="D2270">
        <v>2</v>
      </c>
      <c r="E2270">
        <v>25.5</v>
      </c>
      <c r="F2270">
        <v>12.75</v>
      </c>
      <c r="G2270" t="s">
        <v>131</v>
      </c>
    </row>
    <row r="2271" spans="1:7">
      <c r="A2271" t="s">
        <v>6</v>
      </c>
      <c r="B2271">
        <v>552259</v>
      </c>
      <c r="C2271">
        <v>22423</v>
      </c>
      <c r="D2271">
        <v>2</v>
      </c>
      <c r="E2271">
        <v>25.5</v>
      </c>
      <c r="F2271">
        <v>12.75</v>
      </c>
      <c r="G2271" t="s">
        <v>131</v>
      </c>
    </row>
    <row r="2272" spans="1:7">
      <c r="A2272" t="s">
        <v>6</v>
      </c>
      <c r="B2272">
        <v>552265</v>
      </c>
      <c r="C2272">
        <v>22423</v>
      </c>
      <c r="D2272">
        <v>2</v>
      </c>
      <c r="E2272">
        <v>25.5</v>
      </c>
      <c r="F2272">
        <v>12.75</v>
      </c>
      <c r="G2272" t="s">
        <v>131</v>
      </c>
    </row>
    <row r="2273" spans="1:7">
      <c r="A2273" t="s">
        <v>6</v>
      </c>
      <c r="B2273">
        <v>552323</v>
      </c>
      <c r="C2273">
        <v>22423</v>
      </c>
      <c r="D2273">
        <v>2</v>
      </c>
      <c r="E2273">
        <v>25.5</v>
      </c>
      <c r="F2273">
        <v>12.75</v>
      </c>
      <c r="G2273" t="s">
        <v>131</v>
      </c>
    </row>
    <row r="2274" spans="1:7">
      <c r="A2274" t="s">
        <v>6</v>
      </c>
      <c r="B2274">
        <v>552357</v>
      </c>
      <c r="C2274">
        <v>22423</v>
      </c>
      <c r="D2274">
        <v>2</v>
      </c>
      <c r="E2274">
        <v>25.5</v>
      </c>
      <c r="F2274">
        <v>12.75</v>
      </c>
      <c r="G2274" t="s">
        <v>131</v>
      </c>
    </row>
    <row r="2275" spans="1:7">
      <c r="A2275" t="s">
        <v>6</v>
      </c>
      <c r="B2275">
        <v>552449</v>
      </c>
      <c r="C2275">
        <v>22423</v>
      </c>
      <c r="D2275">
        <v>2</v>
      </c>
      <c r="E2275">
        <v>25.5</v>
      </c>
      <c r="F2275">
        <v>12.75</v>
      </c>
      <c r="G2275" t="s">
        <v>131</v>
      </c>
    </row>
    <row r="2276" spans="1:7">
      <c r="A2276" t="s">
        <v>6</v>
      </c>
      <c r="B2276">
        <v>552643</v>
      </c>
      <c r="C2276">
        <v>22423</v>
      </c>
      <c r="D2276">
        <v>2</v>
      </c>
      <c r="E2276">
        <v>25.5</v>
      </c>
      <c r="F2276">
        <v>12.75</v>
      </c>
      <c r="G2276" t="s">
        <v>131</v>
      </c>
    </row>
    <row r="2277" spans="1:7">
      <c r="A2277" t="s">
        <v>6</v>
      </c>
      <c r="B2277">
        <v>552644</v>
      </c>
      <c r="C2277">
        <v>22423</v>
      </c>
      <c r="D2277">
        <v>2</v>
      </c>
      <c r="E2277">
        <v>25.5</v>
      </c>
      <c r="F2277">
        <v>12.75</v>
      </c>
      <c r="G2277" t="s">
        <v>131</v>
      </c>
    </row>
    <row r="2278" spans="1:7">
      <c r="A2278" t="s">
        <v>6</v>
      </c>
      <c r="B2278">
        <v>552803</v>
      </c>
      <c r="C2278">
        <v>22423</v>
      </c>
      <c r="D2278">
        <v>2</v>
      </c>
      <c r="E2278">
        <v>25.5</v>
      </c>
      <c r="F2278">
        <v>12.75</v>
      </c>
      <c r="G2278" t="s">
        <v>131</v>
      </c>
    </row>
    <row r="2279" spans="1:7">
      <c r="A2279" t="s">
        <v>6</v>
      </c>
      <c r="B2279">
        <v>552817</v>
      </c>
      <c r="C2279">
        <v>22423</v>
      </c>
      <c r="D2279">
        <v>2</v>
      </c>
      <c r="E2279">
        <v>25.5</v>
      </c>
      <c r="F2279">
        <v>12.75</v>
      </c>
      <c r="G2279" t="s">
        <v>131</v>
      </c>
    </row>
    <row r="2280" spans="1:7">
      <c r="A2280" t="s">
        <v>6</v>
      </c>
      <c r="B2280">
        <v>552975</v>
      </c>
      <c r="C2280">
        <v>22423</v>
      </c>
      <c r="D2280">
        <v>2</v>
      </c>
      <c r="E2280">
        <v>25.5</v>
      </c>
      <c r="F2280">
        <v>12.75</v>
      </c>
      <c r="G2280" t="s">
        <v>131</v>
      </c>
    </row>
    <row r="2281" spans="1:7">
      <c r="A2281" t="s">
        <v>6</v>
      </c>
      <c r="B2281">
        <v>553002</v>
      </c>
      <c r="C2281">
        <v>22423</v>
      </c>
      <c r="D2281">
        <v>2</v>
      </c>
      <c r="E2281">
        <v>25.5</v>
      </c>
      <c r="F2281">
        <v>12.75</v>
      </c>
      <c r="G2281" t="s">
        <v>131</v>
      </c>
    </row>
    <row r="2282" spans="1:7">
      <c r="A2282" t="s">
        <v>6</v>
      </c>
      <c r="B2282">
        <v>553050</v>
      </c>
      <c r="C2282">
        <v>22423</v>
      </c>
      <c r="D2282">
        <v>2</v>
      </c>
      <c r="E2282">
        <v>25.5</v>
      </c>
      <c r="F2282">
        <v>12.75</v>
      </c>
      <c r="G2282" t="s">
        <v>131</v>
      </c>
    </row>
    <row r="2283" spans="1:7">
      <c r="A2283" t="s">
        <v>6</v>
      </c>
      <c r="B2283">
        <v>553146</v>
      </c>
      <c r="C2283">
        <v>22423</v>
      </c>
      <c r="D2283">
        <v>2</v>
      </c>
      <c r="E2283">
        <v>25.5</v>
      </c>
      <c r="F2283">
        <v>12.75</v>
      </c>
      <c r="G2283" t="s">
        <v>131</v>
      </c>
    </row>
    <row r="2284" spans="1:7">
      <c r="A2284" t="s">
        <v>6</v>
      </c>
      <c r="B2284">
        <v>553158</v>
      </c>
      <c r="C2284">
        <v>22423</v>
      </c>
      <c r="D2284">
        <v>2</v>
      </c>
      <c r="E2284">
        <v>25.5</v>
      </c>
      <c r="F2284">
        <v>12.75</v>
      </c>
      <c r="G2284" t="s">
        <v>131</v>
      </c>
    </row>
    <row r="2285" spans="1:7">
      <c r="A2285" t="s">
        <v>6</v>
      </c>
      <c r="B2285">
        <v>553161</v>
      </c>
      <c r="C2285">
        <v>22423</v>
      </c>
      <c r="D2285">
        <v>2</v>
      </c>
      <c r="E2285">
        <v>25.5</v>
      </c>
      <c r="F2285">
        <v>12.75</v>
      </c>
      <c r="G2285" t="s">
        <v>131</v>
      </c>
    </row>
    <row r="2286" spans="1:7">
      <c r="A2286" t="s">
        <v>6</v>
      </c>
      <c r="B2286">
        <v>553189</v>
      </c>
      <c r="C2286">
        <v>22423</v>
      </c>
      <c r="D2286">
        <v>2</v>
      </c>
      <c r="E2286">
        <v>25.5</v>
      </c>
      <c r="F2286">
        <v>12.75</v>
      </c>
      <c r="G2286" t="s">
        <v>131</v>
      </c>
    </row>
    <row r="2287" spans="1:7">
      <c r="A2287" t="s">
        <v>6</v>
      </c>
      <c r="B2287">
        <v>553340</v>
      </c>
      <c r="C2287">
        <v>22423</v>
      </c>
      <c r="D2287">
        <v>2</v>
      </c>
      <c r="E2287">
        <v>25.5</v>
      </c>
      <c r="F2287">
        <v>12.75</v>
      </c>
      <c r="G2287" t="s">
        <v>131</v>
      </c>
    </row>
    <row r="2288" spans="1:7">
      <c r="A2288" t="s">
        <v>6</v>
      </c>
      <c r="B2288">
        <v>553363</v>
      </c>
      <c r="C2288">
        <v>22423</v>
      </c>
      <c r="D2288">
        <v>2</v>
      </c>
      <c r="E2288">
        <v>25.5</v>
      </c>
      <c r="F2288">
        <v>12.75</v>
      </c>
      <c r="G2288" t="s">
        <v>131</v>
      </c>
    </row>
    <row r="2289" spans="1:7">
      <c r="A2289" t="s">
        <v>6</v>
      </c>
      <c r="B2289">
        <v>553369</v>
      </c>
      <c r="C2289">
        <v>22423</v>
      </c>
      <c r="D2289">
        <v>2</v>
      </c>
      <c r="E2289">
        <v>25.5</v>
      </c>
      <c r="F2289">
        <v>12.75</v>
      </c>
      <c r="G2289" t="s">
        <v>131</v>
      </c>
    </row>
    <row r="2290" spans="1:7">
      <c r="A2290" t="s">
        <v>6</v>
      </c>
      <c r="B2290">
        <v>553751</v>
      </c>
      <c r="C2290">
        <v>22423</v>
      </c>
      <c r="D2290">
        <v>2</v>
      </c>
      <c r="E2290">
        <v>25.5</v>
      </c>
      <c r="F2290">
        <v>12.75</v>
      </c>
      <c r="G2290" t="s">
        <v>131</v>
      </c>
    </row>
    <row r="2291" spans="1:7">
      <c r="A2291" t="s">
        <v>6</v>
      </c>
      <c r="B2291">
        <v>553893</v>
      </c>
      <c r="C2291">
        <v>22423</v>
      </c>
      <c r="D2291">
        <v>2</v>
      </c>
      <c r="E2291">
        <v>25.5</v>
      </c>
      <c r="F2291">
        <v>12.75</v>
      </c>
      <c r="G2291" t="s">
        <v>131</v>
      </c>
    </row>
    <row r="2292" spans="1:7">
      <c r="A2292" t="s">
        <v>6</v>
      </c>
      <c r="B2292">
        <v>554059</v>
      </c>
      <c r="C2292">
        <v>22423</v>
      </c>
      <c r="D2292">
        <v>2</v>
      </c>
      <c r="E2292">
        <v>25.5</v>
      </c>
      <c r="F2292">
        <v>12.75</v>
      </c>
      <c r="G2292" t="s">
        <v>131</v>
      </c>
    </row>
    <row r="2293" spans="1:7">
      <c r="A2293" t="s">
        <v>6</v>
      </c>
      <c r="B2293">
        <v>554070</v>
      </c>
      <c r="C2293">
        <v>22423</v>
      </c>
      <c r="D2293">
        <v>2</v>
      </c>
      <c r="E2293">
        <v>25.5</v>
      </c>
      <c r="F2293">
        <v>12.75</v>
      </c>
      <c r="G2293" t="s">
        <v>131</v>
      </c>
    </row>
    <row r="2294" spans="1:7">
      <c r="A2294" t="s">
        <v>6</v>
      </c>
      <c r="B2294">
        <v>554084</v>
      </c>
      <c r="C2294">
        <v>22423</v>
      </c>
      <c r="D2294">
        <v>2</v>
      </c>
      <c r="E2294">
        <v>25.5</v>
      </c>
      <c r="F2294">
        <v>12.75</v>
      </c>
      <c r="G2294" t="s">
        <v>131</v>
      </c>
    </row>
    <row r="2295" spans="1:7">
      <c r="A2295" t="s">
        <v>6</v>
      </c>
      <c r="B2295">
        <v>554109</v>
      </c>
      <c r="C2295">
        <v>22423</v>
      </c>
      <c r="D2295">
        <v>2</v>
      </c>
      <c r="E2295">
        <v>25.5</v>
      </c>
      <c r="F2295">
        <v>12.75</v>
      </c>
      <c r="G2295" t="s">
        <v>131</v>
      </c>
    </row>
    <row r="2296" spans="1:7">
      <c r="A2296" t="s">
        <v>6</v>
      </c>
      <c r="B2296">
        <v>554117</v>
      </c>
      <c r="C2296">
        <v>22423</v>
      </c>
      <c r="D2296">
        <v>2</v>
      </c>
      <c r="E2296">
        <v>25.5</v>
      </c>
      <c r="F2296">
        <v>12.75</v>
      </c>
      <c r="G2296" t="s">
        <v>131</v>
      </c>
    </row>
    <row r="2297" spans="1:7">
      <c r="A2297" t="s">
        <v>6</v>
      </c>
      <c r="B2297">
        <v>554264</v>
      </c>
      <c r="C2297">
        <v>22423</v>
      </c>
      <c r="D2297">
        <v>2</v>
      </c>
      <c r="E2297">
        <v>25.5</v>
      </c>
      <c r="F2297">
        <v>12.75</v>
      </c>
      <c r="G2297" t="s">
        <v>131</v>
      </c>
    </row>
    <row r="2298" spans="1:7">
      <c r="A2298" t="s">
        <v>6</v>
      </c>
      <c r="B2298">
        <v>554704</v>
      </c>
      <c r="C2298">
        <v>22423</v>
      </c>
      <c r="D2298">
        <v>2</v>
      </c>
      <c r="E2298">
        <v>25.5</v>
      </c>
      <c r="F2298">
        <v>12.75</v>
      </c>
      <c r="G2298" t="s">
        <v>131</v>
      </c>
    </row>
    <row r="2299" spans="1:7">
      <c r="A2299" t="s">
        <v>6</v>
      </c>
      <c r="B2299">
        <v>554842</v>
      </c>
      <c r="C2299">
        <v>22423</v>
      </c>
      <c r="D2299">
        <v>2</v>
      </c>
      <c r="E2299">
        <v>25.5</v>
      </c>
      <c r="F2299">
        <v>12.75</v>
      </c>
      <c r="G2299" t="s">
        <v>131</v>
      </c>
    </row>
    <row r="2300" spans="1:7">
      <c r="A2300" t="s">
        <v>6</v>
      </c>
      <c r="B2300">
        <v>554920</v>
      </c>
      <c r="C2300">
        <v>22423</v>
      </c>
      <c r="D2300">
        <v>2</v>
      </c>
      <c r="E2300">
        <v>25.5</v>
      </c>
      <c r="F2300">
        <v>12.75</v>
      </c>
      <c r="G2300" t="s">
        <v>131</v>
      </c>
    </row>
    <row r="2301" spans="1:7">
      <c r="A2301" t="s">
        <v>6</v>
      </c>
      <c r="B2301">
        <v>554938</v>
      </c>
      <c r="C2301">
        <v>22423</v>
      </c>
      <c r="D2301">
        <v>2</v>
      </c>
      <c r="E2301">
        <v>25.5</v>
      </c>
      <c r="F2301">
        <v>12.75</v>
      </c>
      <c r="G2301" t="s">
        <v>131</v>
      </c>
    </row>
    <row r="2302" spans="1:7">
      <c r="A2302" t="s">
        <v>6</v>
      </c>
      <c r="B2302">
        <v>554964</v>
      </c>
      <c r="C2302">
        <v>22423</v>
      </c>
      <c r="D2302">
        <v>2</v>
      </c>
      <c r="E2302">
        <v>25.5</v>
      </c>
      <c r="F2302">
        <v>12.75</v>
      </c>
      <c r="G2302" t="s">
        <v>131</v>
      </c>
    </row>
    <row r="2303" spans="1:7">
      <c r="A2303" t="s">
        <v>6</v>
      </c>
      <c r="B2303">
        <v>555108</v>
      </c>
      <c r="C2303">
        <v>22423</v>
      </c>
      <c r="D2303">
        <v>2</v>
      </c>
      <c r="E2303">
        <v>25.5</v>
      </c>
      <c r="F2303">
        <v>12.75</v>
      </c>
      <c r="G2303" t="s">
        <v>131</v>
      </c>
    </row>
    <row r="2304" spans="1:7">
      <c r="A2304" t="s">
        <v>6</v>
      </c>
      <c r="B2304">
        <v>555113</v>
      </c>
      <c r="C2304">
        <v>22423</v>
      </c>
      <c r="D2304">
        <v>2</v>
      </c>
      <c r="E2304">
        <v>25.5</v>
      </c>
      <c r="F2304">
        <v>12.75</v>
      </c>
      <c r="G2304" t="s">
        <v>131</v>
      </c>
    </row>
    <row r="2305" spans="1:7">
      <c r="A2305" t="s">
        <v>5</v>
      </c>
      <c r="B2305">
        <v>555158</v>
      </c>
      <c r="C2305">
        <v>22423</v>
      </c>
      <c r="D2305">
        <v>2</v>
      </c>
      <c r="E2305">
        <v>25.5</v>
      </c>
      <c r="F2305">
        <v>12.75</v>
      </c>
      <c r="G2305" t="s">
        <v>131</v>
      </c>
    </row>
    <row r="2306" spans="1:7">
      <c r="A2306" t="s">
        <v>5</v>
      </c>
      <c r="B2306">
        <v>555198</v>
      </c>
      <c r="C2306">
        <v>22423</v>
      </c>
      <c r="D2306">
        <v>2</v>
      </c>
      <c r="E2306">
        <v>25.5</v>
      </c>
      <c r="F2306">
        <v>12.75</v>
      </c>
      <c r="G2306" t="s">
        <v>131</v>
      </c>
    </row>
    <row r="2307" spans="1:7">
      <c r="A2307" t="s">
        <v>5</v>
      </c>
      <c r="B2307">
        <v>555638</v>
      </c>
      <c r="C2307">
        <v>22423</v>
      </c>
      <c r="D2307">
        <v>2</v>
      </c>
      <c r="E2307">
        <v>25.5</v>
      </c>
      <c r="F2307">
        <v>12.75</v>
      </c>
      <c r="G2307" t="s">
        <v>131</v>
      </c>
    </row>
    <row r="2308" spans="1:7">
      <c r="A2308" t="s">
        <v>5</v>
      </c>
      <c r="B2308">
        <v>555691</v>
      </c>
      <c r="C2308">
        <v>22423</v>
      </c>
      <c r="D2308">
        <v>2</v>
      </c>
      <c r="E2308">
        <v>25.5</v>
      </c>
      <c r="F2308">
        <v>12.75</v>
      </c>
      <c r="G2308" t="s">
        <v>131</v>
      </c>
    </row>
    <row r="2309" spans="1:7">
      <c r="A2309" t="s">
        <v>5</v>
      </c>
      <c r="B2309">
        <v>555695</v>
      </c>
      <c r="C2309">
        <v>22423</v>
      </c>
      <c r="D2309">
        <v>2</v>
      </c>
      <c r="E2309">
        <v>25.5</v>
      </c>
      <c r="F2309">
        <v>12.75</v>
      </c>
      <c r="G2309" t="s">
        <v>131</v>
      </c>
    </row>
    <row r="2310" spans="1:7">
      <c r="A2310" t="s">
        <v>5</v>
      </c>
      <c r="B2310">
        <v>555851</v>
      </c>
      <c r="C2310">
        <v>22423</v>
      </c>
      <c r="D2310">
        <v>2</v>
      </c>
      <c r="E2310">
        <v>25.5</v>
      </c>
      <c r="F2310">
        <v>12.75</v>
      </c>
      <c r="G2310" t="s">
        <v>131</v>
      </c>
    </row>
    <row r="2311" spans="1:7">
      <c r="A2311" t="s">
        <v>5</v>
      </c>
      <c r="B2311">
        <v>555942</v>
      </c>
      <c r="C2311">
        <v>22423</v>
      </c>
      <c r="D2311">
        <v>2</v>
      </c>
      <c r="E2311">
        <v>25.5</v>
      </c>
      <c r="F2311">
        <v>12.75</v>
      </c>
      <c r="G2311" t="s">
        <v>131</v>
      </c>
    </row>
    <row r="2312" spans="1:7">
      <c r="A2312" t="s">
        <v>5</v>
      </c>
      <c r="B2312">
        <v>556105</v>
      </c>
      <c r="C2312">
        <v>22423</v>
      </c>
      <c r="D2312">
        <v>2</v>
      </c>
      <c r="E2312">
        <v>25.5</v>
      </c>
      <c r="F2312">
        <v>12.75</v>
      </c>
      <c r="G2312" t="s">
        <v>131</v>
      </c>
    </row>
    <row r="2313" spans="1:7">
      <c r="A2313" t="s">
        <v>5</v>
      </c>
      <c r="B2313">
        <v>556187</v>
      </c>
      <c r="C2313">
        <v>22423</v>
      </c>
      <c r="D2313">
        <v>2</v>
      </c>
      <c r="E2313">
        <v>25.5</v>
      </c>
      <c r="F2313">
        <v>12.75</v>
      </c>
      <c r="G2313" t="s">
        <v>131</v>
      </c>
    </row>
    <row r="2314" spans="1:7">
      <c r="A2314" t="s">
        <v>5</v>
      </c>
      <c r="B2314">
        <v>556218</v>
      </c>
      <c r="C2314">
        <v>22423</v>
      </c>
      <c r="D2314">
        <v>2</v>
      </c>
      <c r="E2314">
        <v>25.5</v>
      </c>
      <c r="F2314">
        <v>12.75</v>
      </c>
      <c r="G2314" t="s">
        <v>131</v>
      </c>
    </row>
    <row r="2315" spans="1:7">
      <c r="A2315" t="s">
        <v>5</v>
      </c>
      <c r="B2315">
        <v>556219</v>
      </c>
      <c r="C2315">
        <v>22423</v>
      </c>
      <c r="D2315">
        <v>2</v>
      </c>
      <c r="E2315">
        <v>25.5</v>
      </c>
      <c r="F2315">
        <v>12.75</v>
      </c>
      <c r="G2315" t="s">
        <v>131</v>
      </c>
    </row>
    <row r="2316" spans="1:7">
      <c r="A2316" t="s">
        <v>5</v>
      </c>
      <c r="B2316">
        <v>556241</v>
      </c>
      <c r="C2316">
        <v>22423</v>
      </c>
      <c r="D2316">
        <v>2</v>
      </c>
      <c r="E2316">
        <v>25.5</v>
      </c>
      <c r="F2316">
        <v>12.75</v>
      </c>
      <c r="G2316" t="s">
        <v>131</v>
      </c>
    </row>
    <row r="2317" spans="1:7">
      <c r="A2317" t="s">
        <v>5</v>
      </c>
      <c r="B2317">
        <v>556259</v>
      </c>
      <c r="C2317">
        <v>22423</v>
      </c>
      <c r="D2317">
        <v>2</v>
      </c>
      <c r="E2317">
        <v>25.5</v>
      </c>
      <c r="F2317">
        <v>12.75</v>
      </c>
      <c r="G2317" t="s">
        <v>131</v>
      </c>
    </row>
    <row r="2318" spans="1:7">
      <c r="A2318" t="s">
        <v>5</v>
      </c>
      <c r="B2318">
        <v>556263</v>
      </c>
      <c r="C2318">
        <v>22423</v>
      </c>
      <c r="D2318">
        <v>2</v>
      </c>
      <c r="E2318">
        <v>25.5</v>
      </c>
      <c r="F2318">
        <v>12.75</v>
      </c>
      <c r="G2318" t="s">
        <v>131</v>
      </c>
    </row>
    <row r="2319" spans="1:7">
      <c r="A2319" t="s">
        <v>5</v>
      </c>
      <c r="B2319">
        <v>556503</v>
      </c>
      <c r="C2319">
        <v>22423</v>
      </c>
      <c r="D2319">
        <v>2</v>
      </c>
      <c r="E2319">
        <v>25.5</v>
      </c>
      <c r="F2319">
        <v>12.75</v>
      </c>
      <c r="G2319" t="s">
        <v>131</v>
      </c>
    </row>
    <row r="2320" spans="1:7">
      <c r="A2320" t="s">
        <v>5</v>
      </c>
      <c r="B2320">
        <v>556510</v>
      </c>
      <c r="C2320">
        <v>22423</v>
      </c>
      <c r="D2320">
        <v>2</v>
      </c>
      <c r="E2320">
        <v>25.5</v>
      </c>
      <c r="F2320">
        <v>12.75</v>
      </c>
      <c r="G2320" t="s">
        <v>131</v>
      </c>
    </row>
    <row r="2321" spans="1:7">
      <c r="A2321" t="s">
        <v>5</v>
      </c>
      <c r="B2321">
        <v>556784</v>
      </c>
      <c r="C2321">
        <v>22423</v>
      </c>
      <c r="D2321">
        <v>2</v>
      </c>
      <c r="E2321">
        <v>25.5</v>
      </c>
      <c r="F2321">
        <v>12.75</v>
      </c>
      <c r="G2321" t="s">
        <v>131</v>
      </c>
    </row>
    <row r="2322" spans="1:7">
      <c r="A2322" t="s">
        <v>5</v>
      </c>
      <c r="B2322">
        <v>556804</v>
      </c>
      <c r="C2322">
        <v>22423</v>
      </c>
      <c r="D2322">
        <v>2</v>
      </c>
      <c r="E2322">
        <v>25.5</v>
      </c>
      <c r="F2322">
        <v>12.75</v>
      </c>
      <c r="G2322" t="s">
        <v>131</v>
      </c>
    </row>
    <row r="2323" spans="1:7">
      <c r="A2323" t="s">
        <v>5</v>
      </c>
      <c r="B2323">
        <v>556808</v>
      </c>
      <c r="C2323">
        <v>22423</v>
      </c>
      <c r="D2323">
        <v>2</v>
      </c>
      <c r="E2323">
        <v>25.5</v>
      </c>
      <c r="F2323">
        <v>12.75</v>
      </c>
      <c r="G2323" t="s">
        <v>131</v>
      </c>
    </row>
    <row r="2324" spans="1:7">
      <c r="A2324" t="s">
        <v>5</v>
      </c>
      <c r="B2324">
        <v>556829</v>
      </c>
      <c r="C2324">
        <v>22423</v>
      </c>
      <c r="D2324">
        <v>2</v>
      </c>
      <c r="E2324">
        <v>25.5</v>
      </c>
      <c r="F2324">
        <v>12.75</v>
      </c>
      <c r="G2324" t="s">
        <v>131</v>
      </c>
    </row>
    <row r="2325" spans="1:7">
      <c r="A2325" t="s">
        <v>5</v>
      </c>
      <c r="B2325">
        <v>556878</v>
      </c>
      <c r="C2325">
        <v>22423</v>
      </c>
      <c r="D2325">
        <v>2</v>
      </c>
      <c r="E2325">
        <v>25.5</v>
      </c>
      <c r="F2325">
        <v>12.75</v>
      </c>
      <c r="G2325" t="s">
        <v>131</v>
      </c>
    </row>
    <row r="2326" spans="1:7">
      <c r="A2326" t="s">
        <v>5</v>
      </c>
      <c r="B2326">
        <v>557013</v>
      </c>
      <c r="C2326">
        <v>22423</v>
      </c>
      <c r="D2326">
        <v>2</v>
      </c>
      <c r="E2326">
        <v>25.5</v>
      </c>
      <c r="F2326">
        <v>12.75</v>
      </c>
      <c r="G2326" t="s">
        <v>131</v>
      </c>
    </row>
    <row r="2327" spans="1:7">
      <c r="A2327" t="s">
        <v>5</v>
      </c>
      <c r="B2327">
        <v>557114</v>
      </c>
      <c r="C2327">
        <v>22423</v>
      </c>
      <c r="D2327">
        <v>2</v>
      </c>
      <c r="E2327">
        <v>25.5</v>
      </c>
      <c r="F2327">
        <v>12.75</v>
      </c>
      <c r="G2327" t="s">
        <v>131</v>
      </c>
    </row>
    <row r="2328" spans="1:7">
      <c r="A2328" t="s">
        <v>5</v>
      </c>
      <c r="B2328">
        <v>557129</v>
      </c>
      <c r="C2328">
        <v>22423</v>
      </c>
      <c r="D2328">
        <v>2</v>
      </c>
      <c r="E2328">
        <v>25.5</v>
      </c>
      <c r="F2328">
        <v>12.75</v>
      </c>
      <c r="G2328" t="s">
        <v>131</v>
      </c>
    </row>
    <row r="2329" spans="1:7">
      <c r="A2329" t="s">
        <v>5</v>
      </c>
      <c r="B2329">
        <v>557130</v>
      </c>
      <c r="C2329">
        <v>22423</v>
      </c>
      <c r="D2329">
        <v>2</v>
      </c>
      <c r="E2329">
        <v>25.5</v>
      </c>
      <c r="F2329">
        <v>12.75</v>
      </c>
      <c r="G2329" t="s">
        <v>131</v>
      </c>
    </row>
    <row r="2330" spans="1:7">
      <c r="A2330" t="s">
        <v>5</v>
      </c>
      <c r="B2330">
        <v>557299</v>
      </c>
      <c r="C2330">
        <v>22423</v>
      </c>
      <c r="D2330">
        <v>2</v>
      </c>
      <c r="E2330">
        <v>25.5</v>
      </c>
      <c r="F2330">
        <v>12.75</v>
      </c>
      <c r="G2330" t="s">
        <v>131</v>
      </c>
    </row>
    <row r="2331" spans="1:7">
      <c r="A2331" t="s">
        <v>5</v>
      </c>
      <c r="B2331">
        <v>557615</v>
      </c>
      <c r="C2331">
        <v>22423</v>
      </c>
      <c r="D2331">
        <v>2</v>
      </c>
      <c r="E2331">
        <v>25.5</v>
      </c>
      <c r="F2331">
        <v>12.75</v>
      </c>
      <c r="G2331" t="s">
        <v>131</v>
      </c>
    </row>
    <row r="2332" spans="1:7">
      <c r="A2332" t="s">
        <v>5</v>
      </c>
      <c r="B2332">
        <v>557886</v>
      </c>
      <c r="C2332">
        <v>22423</v>
      </c>
      <c r="D2332">
        <v>2</v>
      </c>
      <c r="E2332">
        <v>25.5</v>
      </c>
      <c r="F2332">
        <v>12.75</v>
      </c>
      <c r="G2332" t="s">
        <v>131</v>
      </c>
    </row>
    <row r="2333" spans="1:7">
      <c r="A2333" t="s">
        <v>5</v>
      </c>
      <c r="B2333">
        <v>557894</v>
      </c>
      <c r="C2333">
        <v>22423</v>
      </c>
      <c r="D2333">
        <v>2</v>
      </c>
      <c r="E2333">
        <v>25.5</v>
      </c>
      <c r="F2333">
        <v>12.75</v>
      </c>
      <c r="G2333" t="s">
        <v>131</v>
      </c>
    </row>
    <row r="2334" spans="1:7">
      <c r="A2334" t="s">
        <v>5</v>
      </c>
      <c r="B2334">
        <v>557942</v>
      </c>
      <c r="C2334">
        <v>22423</v>
      </c>
      <c r="D2334">
        <v>2</v>
      </c>
      <c r="E2334">
        <v>25.5</v>
      </c>
      <c r="F2334">
        <v>12.75</v>
      </c>
      <c r="G2334" t="s">
        <v>131</v>
      </c>
    </row>
    <row r="2335" spans="1:7">
      <c r="A2335" t="s">
        <v>5</v>
      </c>
      <c r="B2335">
        <v>558040</v>
      </c>
      <c r="C2335">
        <v>22423</v>
      </c>
      <c r="D2335">
        <v>2</v>
      </c>
      <c r="E2335">
        <v>25.5</v>
      </c>
      <c r="F2335">
        <v>12.75</v>
      </c>
      <c r="G2335" t="s">
        <v>131</v>
      </c>
    </row>
    <row r="2336" spans="1:7">
      <c r="A2336" t="s">
        <v>5</v>
      </c>
      <c r="B2336">
        <v>558075</v>
      </c>
      <c r="C2336">
        <v>22423</v>
      </c>
      <c r="D2336">
        <v>2</v>
      </c>
      <c r="E2336">
        <v>25.5</v>
      </c>
      <c r="F2336">
        <v>12.75</v>
      </c>
      <c r="G2336" t="s">
        <v>131</v>
      </c>
    </row>
    <row r="2337" spans="1:7">
      <c r="A2337" t="s">
        <v>5</v>
      </c>
      <c r="B2337">
        <v>558159</v>
      </c>
      <c r="C2337">
        <v>22423</v>
      </c>
      <c r="D2337">
        <v>2</v>
      </c>
      <c r="E2337">
        <v>25.5</v>
      </c>
      <c r="F2337">
        <v>12.75</v>
      </c>
      <c r="G2337" t="s">
        <v>131</v>
      </c>
    </row>
    <row r="2338" spans="1:7">
      <c r="A2338" t="s">
        <v>5</v>
      </c>
      <c r="B2338">
        <v>558199</v>
      </c>
      <c r="C2338">
        <v>22423</v>
      </c>
      <c r="D2338">
        <v>2</v>
      </c>
      <c r="E2338">
        <v>25.5</v>
      </c>
      <c r="F2338">
        <v>12.75</v>
      </c>
      <c r="G2338" t="s">
        <v>131</v>
      </c>
    </row>
    <row r="2339" spans="1:7">
      <c r="A2339" t="s">
        <v>5</v>
      </c>
      <c r="B2339">
        <v>558259</v>
      </c>
      <c r="C2339">
        <v>22423</v>
      </c>
      <c r="D2339">
        <v>2</v>
      </c>
      <c r="E2339">
        <v>25.5</v>
      </c>
      <c r="F2339">
        <v>12.75</v>
      </c>
      <c r="G2339" t="s">
        <v>131</v>
      </c>
    </row>
    <row r="2340" spans="1:7">
      <c r="A2340" t="s">
        <v>5</v>
      </c>
      <c r="B2340">
        <v>558338</v>
      </c>
      <c r="C2340">
        <v>22423</v>
      </c>
      <c r="D2340">
        <v>2</v>
      </c>
      <c r="E2340">
        <v>25.5</v>
      </c>
      <c r="F2340">
        <v>12.75</v>
      </c>
      <c r="G2340" t="s">
        <v>131</v>
      </c>
    </row>
    <row r="2341" spans="1:7">
      <c r="A2341" t="s">
        <v>4</v>
      </c>
      <c r="B2341">
        <v>558638</v>
      </c>
      <c r="C2341">
        <v>22423</v>
      </c>
      <c r="D2341">
        <v>2</v>
      </c>
      <c r="E2341">
        <v>25.5</v>
      </c>
      <c r="F2341">
        <v>12.75</v>
      </c>
      <c r="G2341" t="s">
        <v>131</v>
      </c>
    </row>
    <row r="2342" spans="1:7">
      <c r="A2342" t="s">
        <v>4</v>
      </c>
      <c r="B2342">
        <v>558696</v>
      </c>
      <c r="C2342">
        <v>22423</v>
      </c>
      <c r="D2342">
        <v>2</v>
      </c>
      <c r="E2342">
        <v>25.5</v>
      </c>
      <c r="F2342">
        <v>12.75</v>
      </c>
      <c r="G2342" t="s">
        <v>131</v>
      </c>
    </row>
    <row r="2343" spans="1:7">
      <c r="A2343" t="s">
        <v>4</v>
      </c>
      <c r="B2343">
        <v>558754</v>
      </c>
      <c r="C2343">
        <v>22423</v>
      </c>
      <c r="D2343">
        <v>2</v>
      </c>
      <c r="E2343">
        <v>25.5</v>
      </c>
      <c r="F2343">
        <v>12.75</v>
      </c>
      <c r="G2343" t="s">
        <v>131</v>
      </c>
    </row>
    <row r="2344" spans="1:7">
      <c r="A2344" t="s">
        <v>4</v>
      </c>
      <c r="B2344">
        <v>558767</v>
      </c>
      <c r="C2344">
        <v>22423</v>
      </c>
      <c r="D2344">
        <v>2</v>
      </c>
      <c r="E2344">
        <v>25.5</v>
      </c>
      <c r="F2344">
        <v>12.75</v>
      </c>
      <c r="G2344" t="s">
        <v>131</v>
      </c>
    </row>
    <row r="2345" spans="1:7">
      <c r="A2345" t="s">
        <v>4</v>
      </c>
      <c r="B2345">
        <v>558861</v>
      </c>
      <c r="C2345">
        <v>22423</v>
      </c>
      <c r="D2345">
        <v>2</v>
      </c>
      <c r="E2345">
        <v>25.5</v>
      </c>
      <c r="F2345">
        <v>12.75</v>
      </c>
      <c r="G2345" t="s">
        <v>131</v>
      </c>
    </row>
    <row r="2346" spans="1:7">
      <c r="A2346" t="s">
        <v>4</v>
      </c>
      <c r="B2346">
        <v>558887</v>
      </c>
      <c r="C2346">
        <v>22423</v>
      </c>
      <c r="D2346">
        <v>2</v>
      </c>
      <c r="E2346">
        <v>25.5</v>
      </c>
      <c r="F2346">
        <v>12.75</v>
      </c>
      <c r="G2346" t="s">
        <v>131</v>
      </c>
    </row>
    <row r="2347" spans="1:7">
      <c r="A2347" t="s">
        <v>4</v>
      </c>
      <c r="B2347">
        <v>558992</v>
      </c>
      <c r="C2347">
        <v>22423</v>
      </c>
      <c r="D2347">
        <v>2</v>
      </c>
      <c r="E2347">
        <v>25.5</v>
      </c>
      <c r="F2347">
        <v>12.75</v>
      </c>
      <c r="G2347" t="s">
        <v>131</v>
      </c>
    </row>
    <row r="2348" spans="1:7">
      <c r="A2348" t="s">
        <v>4</v>
      </c>
      <c r="B2348">
        <v>559807</v>
      </c>
      <c r="C2348">
        <v>22423</v>
      </c>
      <c r="D2348">
        <v>2</v>
      </c>
      <c r="E2348">
        <v>25.5</v>
      </c>
      <c r="F2348">
        <v>12.75</v>
      </c>
      <c r="G2348" t="s">
        <v>131</v>
      </c>
    </row>
    <row r="2349" spans="1:7">
      <c r="A2349" t="s">
        <v>4</v>
      </c>
      <c r="B2349">
        <v>559982</v>
      </c>
      <c r="C2349">
        <v>22423</v>
      </c>
      <c r="D2349">
        <v>2</v>
      </c>
      <c r="E2349">
        <v>25.5</v>
      </c>
      <c r="F2349">
        <v>12.75</v>
      </c>
      <c r="G2349" t="s">
        <v>131</v>
      </c>
    </row>
    <row r="2350" spans="1:7">
      <c r="A2350" t="s">
        <v>4</v>
      </c>
      <c r="B2350">
        <v>560048</v>
      </c>
      <c r="C2350">
        <v>22423</v>
      </c>
      <c r="D2350">
        <v>2</v>
      </c>
      <c r="E2350">
        <v>25.5</v>
      </c>
      <c r="F2350">
        <v>12.75</v>
      </c>
      <c r="G2350" t="s">
        <v>131</v>
      </c>
    </row>
    <row r="2351" spans="1:7">
      <c r="A2351" t="s">
        <v>4</v>
      </c>
      <c r="B2351">
        <v>560078</v>
      </c>
      <c r="C2351">
        <v>22423</v>
      </c>
      <c r="D2351">
        <v>2</v>
      </c>
      <c r="E2351">
        <v>25.5</v>
      </c>
      <c r="F2351">
        <v>12.75</v>
      </c>
      <c r="G2351" t="s">
        <v>131</v>
      </c>
    </row>
    <row r="2352" spans="1:7">
      <c r="A2352" t="s">
        <v>4</v>
      </c>
      <c r="B2352">
        <v>560209</v>
      </c>
      <c r="C2352">
        <v>22423</v>
      </c>
      <c r="D2352">
        <v>2</v>
      </c>
      <c r="E2352">
        <v>25.5</v>
      </c>
      <c r="F2352">
        <v>12.75</v>
      </c>
      <c r="G2352" t="s">
        <v>131</v>
      </c>
    </row>
    <row r="2353" spans="1:7">
      <c r="A2353" t="s">
        <v>4</v>
      </c>
      <c r="B2353">
        <v>560282</v>
      </c>
      <c r="C2353">
        <v>22423</v>
      </c>
      <c r="D2353">
        <v>2</v>
      </c>
      <c r="E2353">
        <v>25.5</v>
      </c>
      <c r="F2353">
        <v>12.75</v>
      </c>
      <c r="G2353" t="s">
        <v>131</v>
      </c>
    </row>
    <row r="2354" spans="1:7">
      <c r="A2354" t="s">
        <v>4</v>
      </c>
      <c r="B2354">
        <v>560576</v>
      </c>
      <c r="C2354">
        <v>22423</v>
      </c>
      <c r="D2354">
        <v>2</v>
      </c>
      <c r="E2354">
        <v>25.5</v>
      </c>
      <c r="F2354">
        <v>12.75</v>
      </c>
      <c r="G2354" t="s">
        <v>131</v>
      </c>
    </row>
    <row r="2355" spans="1:7">
      <c r="A2355" t="s">
        <v>4</v>
      </c>
      <c r="B2355">
        <v>560827</v>
      </c>
      <c r="C2355">
        <v>22423</v>
      </c>
      <c r="D2355">
        <v>2</v>
      </c>
      <c r="E2355">
        <v>25.5</v>
      </c>
      <c r="F2355">
        <v>12.75</v>
      </c>
      <c r="G2355" t="s">
        <v>131</v>
      </c>
    </row>
    <row r="2356" spans="1:7">
      <c r="A2356" t="s">
        <v>4</v>
      </c>
      <c r="B2356">
        <v>560862</v>
      </c>
      <c r="C2356">
        <v>22423</v>
      </c>
      <c r="D2356">
        <v>2</v>
      </c>
      <c r="E2356">
        <v>25.5</v>
      </c>
      <c r="F2356">
        <v>12.75</v>
      </c>
      <c r="G2356" t="s">
        <v>131</v>
      </c>
    </row>
    <row r="2357" spans="1:7">
      <c r="A2357" t="s">
        <v>4</v>
      </c>
      <c r="B2357">
        <v>560927</v>
      </c>
      <c r="C2357">
        <v>22423</v>
      </c>
      <c r="D2357">
        <v>2</v>
      </c>
      <c r="E2357">
        <v>25.5</v>
      </c>
      <c r="F2357">
        <v>12.75</v>
      </c>
      <c r="G2357" t="s">
        <v>131</v>
      </c>
    </row>
    <row r="2358" spans="1:7">
      <c r="A2358" t="s">
        <v>4</v>
      </c>
      <c r="B2358">
        <v>561037</v>
      </c>
      <c r="C2358">
        <v>22423</v>
      </c>
      <c r="D2358">
        <v>2</v>
      </c>
      <c r="E2358">
        <v>25.5</v>
      </c>
      <c r="F2358">
        <v>12.75</v>
      </c>
      <c r="G2358" t="s">
        <v>131</v>
      </c>
    </row>
    <row r="2359" spans="1:7">
      <c r="A2359" t="s">
        <v>4</v>
      </c>
      <c r="B2359">
        <v>561077</v>
      </c>
      <c r="C2359">
        <v>22423</v>
      </c>
      <c r="D2359">
        <v>2</v>
      </c>
      <c r="E2359">
        <v>25.5</v>
      </c>
      <c r="F2359">
        <v>12.75</v>
      </c>
      <c r="G2359" t="s">
        <v>131</v>
      </c>
    </row>
    <row r="2360" spans="1:7">
      <c r="A2360" t="s">
        <v>4</v>
      </c>
      <c r="B2360">
        <v>561329</v>
      </c>
      <c r="C2360">
        <v>22423</v>
      </c>
      <c r="D2360">
        <v>2</v>
      </c>
      <c r="E2360">
        <v>25.5</v>
      </c>
      <c r="F2360">
        <v>12.75</v>
      </c>
      <c r="G2360" t="s">
        <v>131</v>
      </c>
    </row>
    <row r="2361" spans="1:7">
      <c r="A2361" t="s">
        <v>4</v>
      </c>
      <c r="B2361">
        <v>561616</v>
      </c>
      <c r="C2361">
        <v>22423</v>
      </c>
      <c r="D2361">
        <v>2</v>
      </c>
      <c r="E2361">
        <v>25.5</v>
      </c>
      <c r="F2361">
        <v>12.75</v>
      </c>
      <c r="G2361" t="s">
        <v>131</v>
      </c>
    </row>
    <row r="2362" spans="1:7">
      <c r="A2362" t="s">
        <v>4</v>
      </c>
      <c r="B2362">
        <v>561654</v>
      </c>
      <c r="C2362">
        <v>22423</v>
      </c>
      <c r="D2362">
        <v>2</v>
      </c>
      <c r="E2362">
        <v>25.5</v>
      </c>
      <c r="F2362">
        <v>12.75</v>
      </c>
      <c r="G2362" t="s">
        <v>131</v>
      </c>
    </row>
    <row r="2363" spans="1:7">
      <c r="A2363" t="s">
        <v>4</v>
      </c>
      <c r="B2363">
        <v>561669</v>
      </c>
      <c r="C2363">
        <v>22423</v>
      </c>
      <c r="D2363">
        <v>2</v>
      </c>
      <c r="E2363">
        <v>25.5</v>
      </c>
      <c r="F2363">
        <v>12.75</v>
      </c>
      <c r="G2363" t="s">
        <v>131</v>
      </c>
    </row>
    <row r="2364" spans="1:7">
      <c r="A2364" t="s">
        <v>4</v>
      </c>
      <c r="B2364">
        <v>561694</v>
      </c>
      <c r="C2364">
        <v>22423</v>
      </c>
      <c r="D2364">
        <v>2</v>
      </c>
      <c r="E2364">
        <v>25.5</v>
      </c>
      <c r="F2364">
        <v>12.75</v>
      </c>
      <c r="G2364" t="s">
        <v>131</v>
      </c>
    </row>
    <row r="2365" spans="1:7">
      <c r="A2365" t="s">
        <v>3</v>
      </c>
      <c r="B2365">
        <v>562100</v>
      </c>
      <c r="C2365">
        <v>22423</v>
      </c>
      <c r="D2365">
        <v>2</v>
      </c>
      <c r="E2365">
        <v>25.5</v>
      </c>
      <c r="F2365">
        <v>12.75</v>
      </c>
      <c r="G2365" t="s">
        <v>131</v>
      </c>
    </row>
    <row r="2366" spans="1:7">
      <c r="A2366" t="s">
        <v>3</v>
      </c>
      <c r="B2366">
        <v>562158</v>
      </c>
      <c r="C2366">
        <v>22423</v>
      </c>
      <c r="D2366">
        <v>2</v>
      </c>
      <c r="E2366">
        <v>25.5</v>
      </c>
      <c r="F2366">
        <v>12.75</v>
      </c>
      <c r="G2366" t="s">
        <v>131</v>
      </c>
    </row>
    <row r="2367" spans="1:7">
      <c r="A2367" t="s">
        <v>3</v>
      </c>
      <c r="B2367">
        <v>562201</v>
      </c>
      <c r="C2367">
        <v>22423</v>
      </c>
      <c r="D2367">
        <v>2</v>
      </c>
      <c r="E2367">
        <v>25.5</v>
      </c>
      <c r="F2367">
        <v>12.75</v>
      </c>
      <c r="G2367" t="s">
        <v>131</v>
      </c>
    </row>
    <row r="2368" spans="1:7">
      <c r="A2368" t="s">
        <v>3</v>
      </c>
      <c r="B2368">
        <v>562353</v>
      </c>
      <c r="C2368">
        <v>22423</v>
      </c>
      <c r="D2368">
        <v>2</v>
      </c>
      <c r="E2368">
        <v>25.5</v>
      </c>
      <c r="F2368">
        <v>12.75</v>
      </c>
      <c r="G2368" t="s">
        <v>131</v>
      </c>
    </row>
    <row r="2369" spans="1:7">
      <c r="A2369" t="s">
        <v>3</v>
      </c>
      <c r="B2369">
        <v>562607</v>
      </c>
      <c r="C2369">
        <v>22423</v>
      </c>
      <c r="D2369">
        <v>2</v>
      </c>
      <c r="E2369">
        <v>25.5</v>
      </c>
      <c r="F2369">
        <v>12.75</v>
      </c>
      <c r="G2369" t="s">
        <v>131</v>
      </c>
    </row>
    <row r="2370" spans="1:7">
      <c r="A2370" t="s">
        <v>3</v>
      </c>
      <c r="B2370">
        <v>562772</v>
      </c>
      <c r="C2370">
        <v>22423</v>
      </c>
      <c r="D2370">
        <v>2</v>
      </c>
      <c r="E2370">
        <v>25.5</v>
      </c>
      <c r="F2370">
        <v>12.75</v>
      </c>
      <c r="G2370" t="s">
        <v>131</v>
      </c>
    </row>
    <row r="2371" spans="1:7">
      <c r="A2371" t="s">
        <v>3</v>
      </c>
      <c r="B2371">
        <v>562784</v>
      </c>
      <c r="C2371">
        <v>22423</v>
      </c>
      <c r="D2371">
        <v>2</v>
      </c>
      <c r="E2371">
        <v>25.5</v>
      </c>
      <c r="F2371">
        <v>12.75</v>
      </c>
      <c r="G2371" t="s">
        <v>131</v>
      </c>
    </row>
    <row r="2372" spans="1:7">
      <c r="A2372" t="s">
        <v>3</v>
      </c>
      <c r="B2372">
        <v>562807</v>
      </c>
      <c r="C2372">
        <v>22423</v>
      </c>
      <c r="D2372">
        <v>2</v>
      </c>
      <c r="E2372">
        <v>25.5</v>
      </c>
      <c r="F2372">
        <v>12.75</v>
      </c>
      <c r="G2372" t="s">
        <v>131</v>
      </c>
    </row>
    <row r="2373" spans="1:7">
      <c r="A2373" t="s">
        <v>3</v>
      </c>
      <c r="B2373">
        <v>562891</v>
      </c>
      <c r="C2373">
        <v>22423</v>
      </c>
      <c r="D2373">
        <v>2</v>
      </c>
      <c r="E2373">
        <v>25.5</v>
      </c>
      <c r="F2373">
        <v>12.75</v>
      </c>
      <c r="G2373" t="s">
        <v>131</v>
      </c>
    </row>
    <row r="2374" spans="1:7">
      <c r="A2374" t="s">
        <v>3</v>
      </c>
      <c r="B2374">
        <v>562980</v>
      </c>
      <c r="C2374">
        <v>22423</v>
      </c>
      <c r="D2374">
        <v>2</v>
      </c>
      <c r="E2374">
        <v>25.5</v>
      </c>
      <c r="F2374">
        <v>12.75</v>
      </c>
      <c r="G2374" t="s">
        <v>131</v>
      </c>
    </row>
    <row r="2375" spans="1:7">
      <c r="A2375" t="s">
        <v>3</v>
      </c>
      <c r="B2375">
        <v>563019</v>
      </c>
      <c r="C2375">
        <v>22423</v>
      </c>
      <c r="D2375">
        <v>2</v>
      </c>
      <c r="E2375">
        <v>25.5</v>
      </c>
      <c r="F2375">
        <v>12.75</v>
      </c>
      <c r="G2375" t="s">
        <v>131</v>
      </c>
    </row>
    <row r="2376" spans="1:7">
      <c r="A2376" t="s">
        <v>3</v>
      </c>
      <c r="B2376">
        <v>563348</v>
      </c>
      <c r="C2376">
        <v>22423</v>
      </c>
      <c r="D2376">
        <v>2</v>
      </c>
      <c r="E2376">
        <v>25.5</v>
      </c>
      <c r="F2376">
        <v>12.75</v>
      </c>
      <c r="G2376" t="s">
        <v>131</v>
      </c>
    </row>
    <row r="2377" spans="1:7">
      <c r="A2377" t="s">
        <v>3</v>
      </c>
      <c r="B2377">
        <v>563428</v>
      </c>
      <c r="C2377">
        <v>22423</v>
      </c>
      <c r="D2377">
        <v>2</v>
      </c>
      <c r="E2377">
        <v>25.5</v>
      </c>
      <c r="F2377">
        <v>12.75</v>
      </c>
      <c r="G2377" t="s">
        <v>131</v>
      </c>
    </row>
    <row r="2378" spans="1:7">
      <c r="A2378" t="s">
        <v>3</v>
      </c>
      <c r="B2378">
        <v>563534</v>
      </c>
      <c r="C2378">
        <v>22423</v>
      </c>
      <c r="D2378">
        <v>2</v>
      </c>
      <c r="E2378">
        <v>25.5</v>
      </c>
      <c r="F2378">
        <v>12.75</v>
      </c>
      <c r="G2378" t="s">
        <v>131</v>
      </c>
    </row>
    <row r="2379" spans="1:7">
      <c r="A2379" t="s">
        <v>3</v>
      </c>
      <c r="B2379">
        <v>563613</v>
      </c>
      <c r="C2379">
        <v>22423</v>
      </c>
      <c r="D2379">
        <v>2</v>
      </c>
      <c r="E2379">
        <v>25.5</v>
      </c>
      <c r="F2379">
        <v>12.75</v>
      </c>
      <c r="G2379" t="s">
        <v>131</v>
      </c>
    </row>
    <row r="2380" spans="1:7">
      <c r="A2380" t="s">
        <v>3</v>
      </c>
      <c r="B2380">
        <v>563692</v>
      </c>
      <c r="C2380">
        <v>22423</v>
      </c>
      <c r="D2380">
        <v>2</v>
      </c>
      <c r="E2380">
        <v>25.5</v>
      </c>
      <c r="F2380">
        <v>12.75</v>
      </c>
      <c r="G2380" t="s">
        <v>131</v>
      </c>
    </row>
    <row r="2381" spans="1:7">
      <c r="A2381" t="s">
        <v>3</v>
      </c>
      <c r="B2381">
        <v>563720</v>
      </c>
      <c r="C2381">
        <v>22423</v>
      </c>
      <c r="D2381">
        <v>2</v>
      </c>
      <c r="E2381">
        <v>25.5</v>
      </c>
      <c r="F2381">
        <v>12.75</v>
      </c>
      <c r="G2381" t="s">
        <v>131</v>
      </c>
    </row>
    <row r="2382" spans="1:7">
      <c r="A2382" t="s">
        <v>3</v>
      </c>
      <c r="B2382">
        <v>563840</v>
      </c>
      <c r="C2382">
        <v>22423</v>
      </c>
      <c r="D2382">
        <v>2</v>
      </c>
      <c r="E2382">
        <v>25.5</v>
      </c>
      <c r="F2382">
        <v>12.75</v>
      </c>
      <c r="G2382" t="s">
        <v>131</v>
      </c>
    </row>
    <row r="2383" spans="1:7">
      <c r="A2383" t="s">
        <v>3</v>
      </c>
      <c r="B2383">
        <v>563906</v>
      </c>
      <c r="C2383">
        <v>22423</v>
      </c>
      <c r="D2383">
        <v>2</v>
      </c>
      <c r="E2383">
        <v>25.5</v>
      </c>
      <c r="F2383">
        <v>12.75</v>
      </c>
      <c r="G2383" t="s">
        <v>131</v>
      </c>
    </row>
    <row r="2384" spans="1:7">
      <c r="A2384" t="s">
        <v>3</v>
      </c>
      <c r="B2384">
        <v>564057</v>
      </c>
      <c r="C2384">
        <v>22423</v>
      </c>
      <c r="D2384">
        <v>2</v>
      </c>
      <c r="E2384">
        <v>25.5</v>
      </c>
      <c r="F2384">
        <v>12.75</v>
      </c>
      <c r="G2384" t="s">
        <v>131</v>
      </c>
    </row>
    <row r="2385" spans="1:7">
      <c r="A2385" t="s">
        <v>3</v>
      </c>
      <c r="B2385">
        <v>564059</v>
      </c>
      <c r="C2385">
        <v>22423</v>
      </c>
      <c r="D2385">
        <v>2</v>
      </c>
      <c r="E2385">
        <v>25.5</v>
      </c>
      <c r="F2385">
        <v>12.75</v>
      </c>
      <c r="G2385" t="s">
        <v>131</v>
      </c>
    </row>
    <row r="2386" spans="1:7">
      <c r="A2386" t="s">
        <v>3</v>
      </c>
      <c r="B2386">
        <v>564300</v>
      </c>
      <c r="C2386">
        <v>22423</v>
      </c>
      <c r="D2386">
        <v>2</v>
      </c>
      <c r="E2386">
        <v>25.5</v>
      </c>
      <c r="F2386">
        <v>12.75</v>
      </c>
      <c r="G2386" t="s">
        <v>131</v>
      </c>
    </row>
    <row r="2387" spans="1:7">
      <c r="A2387" t="s">
        <v>3</v>
      </c>
      <c r="B2387">
        <v>564301</v>
      </c>
      <c r="C2387">
        <v>22423</v>
      </c>
      <c r="D2387">
        <v>2</v>
      </c>
      <c r="E2387">
        <v>25.5</v>
      </c>
      <c r="F2387">
        <v>12.75</v>
      </c>
      <c r="G2387" t="s">
        <v>131</v>
      </c>
    </row>
    <row r="2388" spans="1:7">
      <c r="A2388" t="s">
        <v>3</v>
      </c>
      <c r="B2388">
        <v>564484</v>
      </c>
      <c r="C2388">
        <v>22423</v>
      </c>
      <c r="D2388">
        <v>2</v>
      </c>
      <c r="E2388">
        <v>25.5</v>
      </c>
      <c r="F2388">
        <v>12.75</v>
      </c>
      <c r="G2388" t="s">
        <v>131</v>
      </c>
    </row>
    <row r="2389" spans="1:7">
      <c r="A2389" t="s">
        <v>3</v>
      </c>
      <c r="B2389">
        <v>564537</v>
      </c>
      <c r="C2389">
        <v>22423</v>
      </c>
      <c r="D2389">
        <v>2</v>
      </c>
      <c r="E2389">
        <v>25.5</v>
      </c>
      <c r="F2389">
        <v>12.75</v>
      </c>
      <c r="G2389" t="s">
        <v>131</v>
      </c>
    </row>
    <row r="2390" spans="1:7">
      <c r="A2390" t="s">
        <v>3</v>
      </c>
      <c r="B2390">
        <v>564552</v>
      </c>
      <c r="C2390">
        <v>22423</v>
      </c>
      <c r="D2390">
        <v>2</v>
      </c>
      <c r="E2390">
        <v>25.5</v>
      </c>
      <c r="F2390">
        <v>12.75</v>
      </c>
      <c r="G2390" t="s">
        <v>131</v>
      </c>
    </row>
    <row r="2391" spans="1:7">
      <c r="A2391" t="s">
        <v>3</v>
      </c>
      <c r="B2391">
        <v>564559</v>
      </c>
      <c r="C2391">
        <v>22423</v>
      </c>
      <c r="D2391">
        <v>2</v>
      </c>
      <c r="E2391">
        <v>25.5</v>
      </c>
      <c r="F2391">
        <v>12.75</v>
      </c>
      <c r="G2391" t="s">
        <v>131</v>
      </c>
    </row>
    <row r="2392" spans="1:7">
      <c r="A2392" t="s">
        <v>3</v>
      </c>
      <c r="B2392">
        <v>565014</v>
      </c>
      <c r="C2392">
        <v>22423</v>
      </c>
      <c r="D2392">
        <v>2</v>
      </c>
      <c r="E2392">
        <v>25.5</v>
      </c>
      <c r="F2392">
        <v>12.75</v>
      </c>
      <c r="G2392" t="s">
        <v>131</v>
      </c>
    </row>
    <row r="2393" spans="1:7">
      <c r="A2393" t="s">
        <v>2</v>
      </c>
      <c r="B2393">
        <v>565082</v>
      </c>
      <c r="C2393">
        <v>22423</v>
      </c>
      <c r="D2393">
        <v>2</v>
      </c>
      <c r="E2393">
        <v>25.5</v>
      </c>
      <c r="F2393">
        <v>12.75</v>
      </c>
      <c r="G2393" t="s">
        <v>131</v>
      </c>
    </row>
    <row r="2394" spans="1:7">
      <c r="A2394" t="s">
        <v>2</v>
      </c>
      <c r="B2394">
        <v>565201</v>
      </c>
      <c r="C2394">
        <v>22423</v>
      </c>
      <c r="D2394">
        <v>2</v>
      </c>
      <c r="E2394">
        <v>25.5</v>
      </c>
      <c r="F2394">
        <v>12.75</v>
      </c>
      <c r="G2394" t="s">
        <v>131</v>
      </c>
    </row>
    <row r="2395" spans="1:7">
      <c r="A2395" t="s">
        <v>2</v>
      </c>
      <c r="B2395">
        <v>565447</v>
      </c>
      <c r="C2395">
        <v>22423</v>
      </c>
      <c r="D2395">
        <v>2</v>
      </c>
      <c r="E2395">
        <v>25.5</v>
      </c>
      <c r="F2395">
        <v>12.75</v>
      </c>
      <c r="G2395" t="s">
        <v>131</v>
      </c>
    </row>
    <row r="2396" spans="1:7">
      <c r="A2396" t="s">
        <v>2</v>
      </c>
      <c r="B2396">
        <v>565463</v>
      </c>
      <c r="C2396">
        <v>22423</v>
      </c>
      <c r="D2396">
        <v>2</v>
      </c>
      <c r="E2396">
        <v>25.5</v>
      </c>
      <c r="F2396">
        <v>12.75</v>
      </c>
      <c r="G2396" t="s">
        <v>131</v>
      </c>
    </row>
    <row r="2397" spans="1:7">
      <c r="A2397" t="s">
        <v>2</v>
      </c>
      <c r="B2397">
        <v>565724</v>
      </c>
      <c r="C2397">
        <v>22423</v>
      </c>
      <c r="D2397">
        <v>2</v>
      </c>
      <c r="E2397">
        <v>25.5</v>
      </c>
      <c r="F2397">
        <v>12.75</v>
      </c>
      <c r="G2397" t="s">
        <v>131</v>
      </c>
    </row>
    <row r="2398" spans="1:7">
      <c r="A2398" t="s">
        <v>2</v>
      </c>
      <c r="B2398">
        <v>565801</v>
      </c>
      <c r="C2398">
        <v>22423</v>
      </c>
      <c r="D2398">
        <v>2</v>
      </c>
      <c r="E2398">
        <v>25.5</v>
      </c>
      <c r="F2398">
        <v>12.75</v>
      </c>
      <c r="G2398" t="s">
        <v>131</v>
      </c>
    </row>
    <row r="2399" spans="1:7">
      <c r="A2399" t="s">
        <v>2</v>
      </c>
      <c r="B2399">
        <v>566039</v>
      </c>
      <c r="C2399">
        <v>22423</v>
      </c>
      <c r="D2399">
        <v>2</v>
      </c>
      <c r="E2399">
        <v>25.5</v>
      </c>
      <c r="F2399">
        <v>12.75</v>
      </c>
      <c r="G2399" t="s">
        <v>131</v>
      </c>
    </row>
    <row r="2400" spans="1:7">
      <c r="A2400" t="s">
        <v>2</v>
      </c>
      <c r="B2400">
        <v>566123</v>
      </c>
      <c r="C2400">
        <v>22423</v>
      </c>
      <c r="D2400">
        <v>2</v>
      </c>
      <c r="E2400">
        <v>25.5</v>
      </c>
      <c r="F2400">
        <v>12.75</v>
      </c>
      <c r="G2400" t="s">
        <v>131</v>
      </c>
    </row>
    <row r="2401" spans="1:7">
      <c r="A2401" t="s">
        <v>2</v>
      </c>
      <c r="B2401">
        <v>566191</v>
      </c>
      <c r="C2401">
        <v>22423</v>
      </c>
      <c r="D2401">
        <v>2</v>
      </c>
      <c r="E2401">
        <v>25.5</v>
      </c>
      <c r="F2401">
        <v>12.75</v>
      </c>
      <c r="G2401" t="s">
        <v>131</v>
      </c>
    </row>
    <row r="2402" spans="1:7">
      <c r="A2402" t="s">
        <v>2</v>
      </c>
      <c r="B2402">
        <v>566236</v>
      </c>
      <c r="C2402">
        <v>22423</v>
      </c>
      <c r="D2402">
        <v>2</v>
      </c>
      <c r="E2402">
        <v>25.5</v>
      </c>
      <c r="F2402">
        <v>12.75</v>
      </c>
      <c r="G2402" t="s">
        <v>131</v>
      </c>
    </row>
    <row r="2403" spans="1:7">
      <c r="A2403" t="s">
        <v>2</v>
      </c>
      <c r="B2403">
        <v>566308</v>
      </c>
      <c r="C2403">
        <v>22423</v>
      </c>
      <c r="D2403">
        <v>2</v>
      </c>
      <c r="E2403">
        <v>25.5</v>
      </c>
      <c r="F2403">
        <v>12.75</v>
      </c>
      <c r="G2403" t="s">
        <v>131</v>
      </c>
    </row>
    <row r="2404" spans="1:7">
      <c r="A2404" t="s">
        <v>2</v>
      </c>
      <c r="B2404">
        <v>566559</v>
      </c>
      <c r="C2404">
        <v>22423</v>
      </c>
      <c r="D2404">
        <v>2</v>
      </c>
      <c r="E2404">
        <v>25.5</v>
      </c>
      <c r="F2404">
        <v>12.75</v>
      </c>
      <c r="G2404" t="s">
        <v>131</v>
      </c>
    </row>
    <row r="2405" spans="1:7">
      <c r="A2405" t="s">
        <v>2</v>
      </c>
      <c r="B2405">
        <v>566583</v>
      </c>
      <c r="C2405">
        <v>22423</v>
      </c>
      <c r="D2405">
        <v>2</v>
      </c>
      <c r="E2405">
        <v>25.5</v>
      </c>
      <c r="F2405">
        <v>12.75</v>
      </c>
      <c r="G2405" t="s">
        <v>131</v>
      </c>
    </row>
    <row r="2406" spans="1:7">
      <c r="A2406" t="s">
        <v>2</v>
      </c>
      <c r="B2406">
        <v>566599</v>
      </c>
      <c r="C2406">
        <v>22423</v>
      </c>
      <c r="D2406">
        <v>2</v>
      </c>
      <c r="E2406">
        <v>25.5</v>
      </c>
      <c r="F2406">
        <v>12.75</v>
      </c>
      <c r="G2406" t="s">
        <v>131</v>
      </c>
    </row>
    <row r="2407" spans="1:7">
      <c r="A2407" t="s">
        <v>2</v>
      </c>
      <c r="B2407">
        <v>566923</v>
      </c>
      <c r="C2407">
        <v>22423</v>
      </c>
      <c r="D2407">
        <v>2</v>
      </c>
      <c r="E2407">
        <v>25.5</v>
      </c>
      <c r="F2407">
        <v>12.75</v>
      </c>
      <c r="G2407" t="s">
        <v>131</v>
      </c>
    </row>
    <row r="2408" spans="1:7">
      <c r="A2408" t="s">
        <v>2</v>
      </c>
      <c r="B2408">
        <v>566981</v>
      </c>
      <c r="C2408">
        <v>22423</v>
      </c>
      <c r="D2408">
        <v>2</v>
      </c>
      <c r="E2408">
        <v>25.5</v>
      </c>
      <c r="F2408">
        <v>12.75</v>
      </c>
      <c r="G2408" t="s">
        <v>131</v>
      </c>
    </row>
    <row r="2409" spans="1:7">
      <c r="A2409" t="s">
        <v>2</v>
      </c>
      <c r="B2409">
        <v>567183</v>
      </c>
      <c r="C2409">
        <v>22423</v>
      </c>
      <c r="D2409">
        <v>2</v>
      </c>
      <c r="E2409">
        <v>25.5</v>
      </c>
      <c r="F2409">
        <v>12.75</v>
      </c>
      <c r="G2409" t="s">
        <v>131</v>
      </c>
    </row>
    <row r="2410" spans="1:7">
      <c r="A2410" t="s">
        <v>2</v>
      </c>
      <c r="B2410">
        <v>567197</v>
      </c>
      <c r="C2410">
        <v>22423</v>
      </c>
      <c r="D2410">
        <v>2</v>
      </c>
      <c r="E2410">
        <v>25.5</v>
      </c>
      <c r="F2410">
        <v>12.75</v>
      </c>
      <c r="G2410" t="s">
        <v>131</v>
      </c>
    </row>
    <row r="2411" spans="1:7">
      <c r="A2411" t="s">
        <v>2</v>
      </c>
      <c r="B2411">
        <v>567312</v>
      </c>
      <c r="C2411">
        <v>22423</v>
      </c>
      <c r="D2411">
        <v>2</v>
      </c>
      <c r="E2411">
        <v>25.5</v>
      </c>
      <c r="F2411">
        <v>12.75</v>
      </c>
      <c r="G2411" t="s">
        <v>131</v>
      </c>
    </row>
    <row r="2412" spans="1:7">
      <c r="A2412" t="s">
        <v>2</v>
      </c>
      <c r="B2412">
        <v>567505</v>
      </c>
      <c r="C2412">
        <v>22423</v>
      </c>
      <c r="D2412">
        <v>2</v>
      </c>
      <c r="E2412">
        <v>25.5</v>
      </c>
      <c r="F2412">
        <v>12.75</v>
      </c>
      <c r="G2412" t="s">
        <v>131</v>
      </c>
    </row>
    <row r="2413" spans="1:7">
      <c r="A2413" t="s">
        <v>2</v>
      </c>
      <c r="B2413">
        <v>567524</v>
      </c>
      <c r="C2413">
        <v>22423</v>
      </c>
      <c r="D2413">
        <v>2</v>
      </c>
      <c r="E2413">
        <v>25.5</v>
      </c>
      <c r="F2413">
        <v>12.75</v>
      </c>
      <c r="G2413" t="s">
        <v>131</v>
      </c>
    </row>
    <row r="2414" spans="1:7">
      <c r="A2414" t="s">
        <v>2</v>
      </c>
      <c r="B2414">
        <v>567631</v>
      </c>
      <c r="C2414">
        <v>22423</v>
      </c>
      <c r="D2414">
        <v>2</v>
      </c>
      <c r="E2414">
        <v>25.5</v>
      </c>
      <c r="F2414">
        <v>12.75</v>
      </c>
      <c r="G2414" t="s">
        <v>131</v>
      </c>
    </row>
    <row r="2415" spans="1:7">
      <c r="A2415" t="s">
        <v>2</v>
      </c>
      <c r="B2415">
        <v>567697</v>
      </c>
      <c r="C2415">
        <v>22423</v>
      </c>
      <c r="D2415">
        <v>2</v>
      </c>
      <c r="E2415">
        <v>25.5</v>
      </c>
      <c r="F2415">
        <v>12.75</v>
      </c>
      <c r="G2415" t="s">
        <v>131</v>
      </c>
    </row>
    <row r="2416" spans="1:7">
      <c r="A2416" t="s">
        <v>2</v>
      </c>
      <c r="B2416">
        <v>567699</v>
      </c>
      <c r="C2416">
        <v>22423</v>
      </c>
      <c r="D2416">
        <v>2</v>
      </c>
      <c r="E2416">
        <v>25.5</v>
      </c>
      <c r="F2416">
        <v>12.75</v>
      </c>
      <c r="G2416" t="s">
        <v>131</v>
      </c>
    </row>
    <row r="2417" spans="1:7">
      <c r="A2417" t="s">
        <v>2</v>
      </c>
      <c r="B2417">
        <v>567742</v>
      </c>
      <c r="C2417">
        <v>22423</v>
      </c>
      <c r="D2417">
        <v>2</v>
      </c>
      <c r="E2417">
        <v>25.5</v>
      </c>
      <c r="F2417">
        <v>12.75</v>
      </c>
      <c r="G2417" t="s">
        <v>131</v>
      </c>
    </row>
    <row r="2418" spans="1:7">
      <c r="A2418" t="s">
        <v>2</v>
      </c>
      <c r="B2418">
        <v>567793</v>
      </c>
      <c r="C2418">
        <v>22423</v>
      </c>
      <c r="D2418">
        <v>2</v>
      </c>
      <c r="E2418">
        <v>25.5</v>
      </c>
      <c r="F2418">
        <v>12.75</v>
      </c>
      <c r="G2418" t="s">
        <v>131</v>
      </c>
    </row>
    <row r="2419" spans="1:7">
      <c r="A2419" t="s">
        <v>2</v>
      </c>
      <c r="B2419">
        <v>568144</v>
      </c>
      <c r="C2419">
        <v>22423</v>
      </c>
      <c r="D2419">
        <v>2</v>
      </c>
      <c r="E2419">
        <v>25.5</v>
      </c>
      <c r="F2419">
        <v>12.75</v>
      </c>
      <c r="G2419" t="s">
        <v>131</v>
      </c>
    </row>
    <row r="2420" spans="1:7">
      <c r="A2420" t="s">
        <v>2</v>
      </c>
      <c r="B2420">
        <v>568193</v>
      </c>
      <c r="C2420">
        <v>22423</v>
      </c>
      <c r="D2420">
        <v>2</v>
      </c>
      <c r="E2420">
        <v>25.5</v>
      </c>
      <c r="F2420">
        <v>12.75</v>
      </c>
      <c r="G2420" t="s">
        <v>131</v>
      </c>
    </row>
    <row r="2421" spans="1:7">
      <c r="A2421" t="s">
        <v>2</v>
      </c>
      <c r="B2421">
        <v>568311</v>
      </c>
      <c r="C2421">
        <v>22423</v>
      </c>
      <c r="D2421">
        <v>2</v>
      </c>
      <c r="E2421">
        <v>25.5</v>
      </c>
      <c r="F2421">
        <v>12.75</v>
      </c>
      <c r="G2421" t="s">
        <v>131</v>
      </c>
    </row>
    <row r="2422" spans="1:7">
      <c r="A2422" t="s">
        <v>2</v>
      </c>
      <c r="B2422">
        <v>568333</v>
      </c>
      <c r="C2422">
        <v>22423</v>
      </c>
      <c r="D2422">
        <v>2</v>
      </c>
      <c r="E2422">
        <v>25.5</v>
      </c>
      <c r="F2422">
        <v>12.75</v>
      </c>
      <c r="G2422" t="s">
        <v>131</v>
      </c>
    </row>
    <row r="2423" spans="1:7">
      <c r="A2423" t="s">
        <v>2</v>
      </c>
      <c r="B2423">
        <v>568650</v>
      </c>
      <c r="C2423">
        <v>22423</v>
      </c>
      <c r="D2423">
        <v>2</v>
      </c>
      <c r="E2423">
        <v>25.5</v>
      </c>
      <c r="F2423">
        <v>12.75</v>
      </c>
      <c r="G2423" t="s">
        <v>131</v>
      </c>
    </row>
    <row r="2424" spans="1:7">
      <c r="A2424" t="s">
        <v>2</v>
      </c>
      <c r="B2424">
        <v>568802</v>
      </c>
      <c r="C2424">
        <v>22423</v>
      </c>
      <c r="D2424">
        <v>2</v>
      </c>
      <c r="E2424">
        <v>25.5</v>
      </c>
      <c r="F2424">
        <v>12.75</v>
      </c>
      <c r="G2424" t="s">
        <v>131</v>
      </c>
    </row>
    <row r="2425" spans="1:7">
      <c r="A2425" t="s">
        <v>2</v>
      </c>
      <c r="B2425">
        <v>568951</v>
      </c>
      <c r="C2425">
        <v>22423</v>
      </c>
      <c r="D2425">
        <v>2</v>
      </c>
      <c r="E2425">
        <v>25.5</v>
      </c>
      <c r="F2425">
        <v>12.75</v>
      </c>
      <c r="G2425" t="s">
        <v>131</v>
      </c>
    </row>
    <row r="2426" spans="1:7">
      <c r="A2426" t="s">
        <v>2</v>
      </c>
      <c r="B2426">
        <v>568955</v>
      </c>
      <c r="C2426">
        <v>22423</v>
      </c>
      <c r="D2426">
        <v>2</v>
      </c>
      <c r="E2426">
        <v>25.5</v>
      </c>
      <c r="F2426">
        <v>12.75</v>
      </c>
      <c r="G2426" t="s">
        <v>131</v>
      </c>
    </row>
    <row r="2427" spans="1:7">
      <c r="A2427" t="s">
        <v>2</v>
      </c>
      <c r="B2427">
        <v>569139</v>
      </c>
      <c r="C2427">
        <v>22423</v>
      </c>
      <c r="D2427">
        <v>2</v>
      </c>
      <c r="E2427">
        <v>25.5</v>
      </c>
      <c r="F2427">
        <v>12.75</v>
      </c>
      <c r="G2427" t="s">
        <v>131</v>
      </c>
    </row>
    <row r="2428" spans="1:7">
      <c r="A2428" t="s">
        <v>2</v>
      </c>
      <c r="B2428">
        <v>569143</v>
      </c>
      <c r="C2428">
        <v>22423</v>
      </c>
      <c r="D2428">
        <v>2</v>
      </c>
      <c r="E2428">
        <v>25.5</v>
      </c>
      <c r="F2428">
        <v>12.75</v>
      </c>
      <c r="G2428" t="s">
        <v>131</v>
      </c>
    </row>
    <row r="2429" spans="1:7">
      <c r="A2429" t="s">
        <v>1</v>
      </c>
      <c r="B2429">
        <v>569230</v>
      </c>
      <c r="C2429">
        <v>22423</v>
      </c>
      <c r="D2429">
        <v>2</v>
      </c>
      <c r="E2429">
        <v>25.5</v>
      </c>
      <c r="F2429">
        <v>12.75</v>
      </c>
      <c r="G2429" t="s">
        <v>131</v>
      </c>
    </row>
    <row r="2430" spans="1:7">
      <c r="A2430" t="s">
        <v>1</v>
      </c>
      <c r="B2430">
        <v>569248</v>
      </c>
      <c r="C2430">
        <v>22423</v>
      </c>
      <c r="D2430">
        <v>2</v>
      </c>
      <c r="E2430">
        <v>25.5</v>
      </c>
      <c r="F2430">
        <v>12.75</v>
      </c>
      <c r="G2430" t="s">
        <v>131</v>
      </c>
    </row>
    <row r="2431" spans="1:7">
      <c r="A2431" t="s">
        <v>1</v>
      </c>
      <c r="B2431">
        <v>569367</v>
      </c>
      <c r="C2431">
        <v>22423</v>
      </c>
      <c r="D2431">
        <v>2</v>
      </c>
      <c r="E2431">
        <v>25.5</v>
      </c>
      <c r="F2431">
        <v>12.75</v>
      </c>
      <c r="G2431" t="s">
        <v>131</v>
      </c>
    </row>
    <row r="2432" spans="1:7">
      <c r="A2432" t="s">
        <v>1</v>
      </c>
      <c r="B2432">
        <v>569568</v>
      </c>
      <c r="C2432">
        <v>22423</v>
      </c>
      <c r="D2432">
        <v>2</v>
      </c>
      <c r="E2432">
        <v>25.5</v>
      </c>
      <c r="F2432">
        <v>12.75</v>
      </c>
      <c r="G2432" t="s">
        <v>131</v>
      </c>
    </row>
    <row r="2433" spans="1:7">
      <c r="A2433" t="s">
        <v>1</v>
      </c>
      <c r="B2433">
        <v>569579</v>
      </c>
      <c r="C2433">
        <v>22423</v>
      </c>
      <c r="D2433">
        <v>2</v>
      </c>
      <c r="E2433">
        <v>25.5</v>
      </c>
      <c r="F2433">
        <v>12.75</v>
      </c>
      <c r="G2433" t="s">
        <v>131</v>
      </c>
    </row>
    <row r="2434" spans="1:7">
      <c r="A2434" t="s">
        <v>1</v>
      </c>
      <c r="B2434">
        <v>569668</v>
      </c>
      <c r="C2434">
        <v>22423</v>
      </c>
      <c r="D2434">
        <v>2</v>
      </c>
      <c r="E2434">
        <v>25.5</v>
      </c>
      <c r="F2434">
        <v>12.75</v>
      </c>
      <c r="G2434" t="s">
        <v>131</v>
      </c>
    </row>
    <row r="2435" spans="1:7">
      <c r="A2435" t="s">
        <v>1</v>
      </c>
      <c r="B2435">
        <v>569741</v>
      </c>
      <c r="C2435">
        <v>22423</v>
      </c>
      <c r="D2435">
        <v>2</v>
      </c>
      <c r="E2435">
        <v>25.5</v>
      </c>
      <c r="F2435">
        <v>12.75</v>
      </c>
      <c r="G2435" t="s">
        <v>131</v>
      </c>
    </row>
    <row r="2436" spans="1:7">
      <c r="A2436" t="s">
        <v>1</v>
      </c>
      <c r="B2436">
        <v>569824</v>
      </c>
      <c r="C2436">
        <v>22423</v>
      </c>
      <c r="D2436">
        <v>2</v>
      </c>
      <c r="E2436">
        <v>25.5</v>
      </c>
      <c r="F2436">
        <v>12.75</v>
      </c>
      <c r="G2436" t="s">
        <v>131</v>
      </c>
    </row>
    <row r="2437" spans="1:7">
      <c r="A2437" t="s">
        <v>1</v>
      </c>
      <c r="B2437">
        <v>570019</v>
      </c>
      <c r="C2437">
        <v>22423</v>
      </c>
      <c r="D2437">
        <v>2</v>
      </c>
      <c r="E2437">
        <v>25.5</v>
      </c>
      <c r="F2437">
        <v>12.75</v>
      </c>
      <c r="G2437" t="s">
        <v>131</v>
      </c>
    </row>
    <row r="2438" spans="1:7">
      <c r="A2438" t="s">
        <v>1</v>
      </c>
      <c r="B2438">
        <v>570086</v>
      </c>
      <c r="C2438">
        <v>22423</v>
      </c>
      <c r="D2438">
        <v>2</v>
      </c>
      <c r="E2438">
        <v>25.5</v>
      </c>
      <c r="F2438">
        <v>12.75</v>
      </c>
      <c r="G2438" t="s">
        <v>131</v>
      </c>
    </row>
    <row r="2439" spans="1:7">
      <c r="A2439" t="s">
        <v>1</v>
      </c>
      <c r="B2439">
        <v>570672</v>
      </c>
      <c r="C2439">
        <v>22423</v>
      </c>
      <c r="D2439">
        <v>2</v>
      </c>
      <c r="E2439">
        <v>25.5</v>
      </c>
      <c r="F2439">
        <v>12.75</v>
      </c>
      <c r="G2439" t="s">
        <v>131</v>
      </c>
    </row>
    <row r="2440" spans="1:7">
      <c r="A2440" t="s">
        <v>1</v>
      </c>
      <c r="B2440">
        <v>570706</v>
      </c>
      <c r="C2440">
        <v>22423</v>
      </c>
      <c r="D2440">
        <v>2</v>
      </c>
      <c r="E2440">
        <v>25.5</v>
      </c>
      <c r="F2440">
        <v>12.75</v>
      </c>
      <c r="G2440" t="s">
        <v>131</v>
      </c>
    </row>
    <row r="2441" spans="1:7">
      <c r="A2441" t="s">
        <v>1</v>
      </c>
      <c r="B2441">
        <v>570818</v>
      </c>
      <c r="C2441">
        <v>22423</v>
      </c>
      <c r="D2441">
        <v>2</v>
      </c>
      <c r="E2441">
        <v>25.5</v>
      </c>
      <c r="F2441">
        <v>12.75</v>
      </c>
      <c r="G2441" t="s">
        <v>131</v>
      </c>
    </row>
    <row r="2442" spans="1:7">
      <c r="A2442" t="s">
        <v>1</v>
      </c>
      <c r="B2442">
        <v>570834</v>
      </c>
      <c r="C2442">
        <v>22423</v>
      </c>
      <c r="D2442">
        <v>2</v>
      </c>
      <c r="E2442">
        <v>25.5</v>
      </c>
      <c r="F2442">
        <v>12.75</v>
      </c>
      <c r="G2442" t="s">
        <v>131</v>
      </c>
    </row>
    <row r="2443" spans="1:7">
      <c r="A2443" t="s">
        <v>1</v>
      </c>
      <c r="B2443">
        <v>571035</v>
      </c>
      <c r="C2443">
        <v>22423</v>
      </c>
      <c r="D2443">
        <v>2</v>
      </c>
      <c r="E2443">
        <v>25.5</v>
      </c>
      <c r="F2443">
        <v>12.75</v>
      </c>
      <c r="G2443" t="s">
        <v>131</v>
      </c>
    </row>
    <row r="2444" spans="1:7">
      <c r="A2444" t="s">
        <v>1</v>
      </c>
      <c r="B2444">
        <v>571038</v>
      </c>
      <c r="C2444">
        <v>22423</v>
      </c>
      <c r="D2444">
        <v>2</v>
      </c>
      <c r="E2444">
        <v>25.5</v>
      </c>
      <c r="F2444">
        <v>12.75</v>
      </c>
      <c r="G2444" t="s">
        <v>131</v>
      </c>
    </row>
    <row r="2445" spans="1:7">
      <c r="A2445" t="s">
        <v>1</v>
      </c>
      <c r="B2445">
        <v>571219</v>
      </c>
      <c r="C2445">
        <v>22423</v>
      </c>
      <c r="D2445">
        <v>2</v>
      </c>
      <c r="E2445">
        <v>25.5</v>
      </c>
      <c r="F2445">
        <v>12.75</v>
      </c>
      <c r="G2445" t="s">
        <v>131</v>
      </c>
    </row>
    <row r="2446" spans="1:7">
      <c r="A2446" t="s">
        <v>1</v>
      </c>
      <c r="B2446">
        <v>571230</v>
      </c>
      <c r="C2446">
        <v>22423</v>
      </c>
      <c r="D2446">
        <v>2</v>
      </c>
      <c r="E2446">
        <v>25.5</v>
      </c>
      <c r="F2446">
        <v>12.75</v>
      </c>
      <c r="G2446" t="s">
        <v>131</v>
      </c>
    </row>
    <row r="2447" spans="1:7">
      <c r="A2447" t="s">
        <v>1</v>
      </c>
      <c r="B2447">
        <v>571247</v>
      </c>
      <c r="C2447">
        <v>22423</v>
      </c>
      <c r="D2447">
        <v>2</v>
      </c>
      <c r="E2447">
        <v>25.5</v>
      </c>
      <c r="F2447">
        <v>12.75</v>
      </c>
      <c r="G2447" t="s">
        <v>131</v>
      </c>
    </row>
    <row r="2448" spans="1:7">
      <c r="A2448" t="s">
        <v>1</v>
      </c>
      <c r="B2448">
        <v>571272</v>
      </c>
      <c r="C2448">
        <v>22423</v>
      </c>
      <c r="D2448">
        <v>2</v>
      </c>
      <c r="E2448">
        <v>25.5</v>
      </c>
      <c r="F2448">
        <v>12.75</v>
      </c>
      <c r="G2448" t="s">
        <v>131</v>
      </c>
    </row>
    <row r="2449" spans="1:7">
      <c r="A2449" t="s">
        <v>1</v>
      </c>
      <c r="B2449">
        <v>571283</v>
      </c>
      <c r="C2449">
        <v>22423</v>
      </c>
      <c r="D2449">
        <v>2</v>
      </c>
      <c r="E2449">
        <v>25.5</v>
      </c>
      <c r="F2449">
        <v>12.75</v>
      </c>
      <c r="G2449" t="s">
        <v>131</v>
      </c>
    </row>
    <row r="2450" spans="1:7">
      <c r="A2450" t="s">
        <v>1</v>
      </c>
      <c r="B2450">
        <v>571377</v>
      </c>
      <c r="C2450">
        <v>22423</v>
      </c>
      <c r="D2450">
        <v>2</v>
      </c>
      <c r="E2450">
        <v>25.5</v>
      </c>
      <c r="F2450">
        <v>12.75</v>
      </c>
      <c r="G2450" t="s">
        <v>131</v>
      </c>
    </row>
    <row r="2451" spans="1:7">
      <c r="A2451" t="s">
        <v>1</v>
      </c>
      <c r="B2451">
        <v>571433</v>
      </c>
      <c r="C2451">
        <v>22423</v>
      </c>
      <c r="D2451">
        <v>2</v>
      </c>
      <c r="E2451">
        <v>25.5</v>
      </c>
      <c r="F2451">
        <v>12.75</v>
      </c>
      <c r="G2451" t="s">
        <v>131</v>
      </c>
    </row>
    <row r="2452" spans="1:7">
      <c r="A2452" t="s">
        <v>1</v>
      </c>
      <c r="B2452">
        <v>571559</v>
      </c>
      <c r="C2452">
        <v>22423</v>
      </c>
      <c r="D2452">
        <v>2</v>
      </c>
      <c r="E2452">
        <v>25.5</v>
      </c>
      <c r="F2452">
        <v>12.75</v>
      </c>
      <c r="G2452" t="s">
        <v>131</v>
      </c>
    </row>
    <row r="2453" spans="1:7">
      <c r="A2453" t="s">
        <v>1</v>
      </c>
      <c r="B2453">
        <v>572127</v>
      </c>
      <c r="C2453">
        <v>22423</v>
      </c>
      <c r="D2453">
        <v>2</v>
      </c>
      <c r="E2453">
        <v>25.5</v>
      </c>
      <c r="F2453">
        <v>12.75</v>
      </c>
      <c r="G2453" t="s">
        <v>131</v>
      </c>
    </row>
    <row r="2454" spans="1:7">
      <c r="A2454" t="s">
        <v>1</v>
      </c>
      <c r="B2454">
        <v>572300</v>
      </c>
      <c r="C2454">
        <v>22423</v>
      </c>
      <c r="D2454">
        <v>2</v>
      </c>
      <c r="E2454">
        <v>25.5</v>
      </c>
      <c r="F2454">
        <v>12.75</v>
      </c>
      <c r="G2454" t="s">
        <v>131</v>
      </c>
    </row>
    <row r="2455" spans="1:7">
      <c r="A2455" t="s">
        <v>1</v>
      </c>
      <c r="B2455">
        <v>572307</v>
      </c>
      <c r="C2455">
        <v>22423</v>
      </c>
      <c r="D2455">
        <v>2</v>
      </c>
      <c r="E2455">
        <v>25.5</v>
      </c>
      <c r="F2455">
        <v>12.75</v>
      </c>
      <c r="G2455" t="s">
        <v>131</v>
      </c>
    </row>
    <row r="2456" spans="1:7">
      <c r="A2456" t="s">
        <v>1</v>
      </c>
      <c r="B2456">
        <v>572612</v>
      </c>
      <c r="C2456">
        <v>22423</v>
      </c>
      <c r="D2456">
        <v>2</v>
      </c>
      <c r="E2456">
        <v>25.5</v>
      </c>
      <c r="F2456">
        <v>12.75</v>
      </c>
      <c r="G2456" t="s">
        <v>131</v>
      </c>
    </row>
    <row r="2457" spans="1:7">
      <c r="A2457" t="s">
        <v>1</v>
      </c>
      <c r="B2457">
        <v>572613</v>
      </c>
      <c r="C2457">
        <v>22423</v>
      </c>
      <c r="D2457">
        <v>2</v>
      </c>
      <c r="E2457">
        <v>25.5</v>
      </c>
      <c r="F2457">
        <v>12.75</v>
      </c>
      <c r="G2457" t="s">
        <v>131</v>
      </c>
    </row>
    <row r="2458" spans="1:7">
      <c r="A2458" t="s">
        <v>1</v>
      </c>
      <c r="B2458">
        <v>572721</v>
      </c>
      <c r="C2458">
        <v>22423</v>
      </c>
      <c r="D2458">
        <v>2</v>
      </c>
      <c r="E2458">
        <v>25.5</v>
      </c>
      <c r="F2458">
        <v>12.75</v>
      </c>
      <c r="G2458" t="s">
        <v>131</v>
      </c>
    </row>
    <row r="2459" spans="1:7">
      <c r="A2459" t="s">
        <v>1</v>
      </c>
      <c r="B2459">
        <v>572726</v>
      </c>
      <c r="C2459">
        <v>22423</v>
      </c>
      <c r="D2459">
        <v>2</v>
      </c>
      <c r="E2459">
        <v>25.5</v>
      </c>
      <c r="F2459">
        <v>12.75</v>
      </c>
      <c r="G2459" t="s">
        <v>131</v>
      </c>
    </row>
    <row r="2460" spans="1:7">
      <c r="A2460" t="s">
        <v>1</v>
      </c>
      <c r="B2460">
        <v>572843</v>
      </c>
      <c r="C2460">
        <v>22423</v>
      </c>
      <c r="D2460">
        <v>2</v>
      </c>
      <c r="E2460">
        <v>25.5</v>
      </c>
      <c r="F2460">
        <v>12.75</v>
      </c>
      <c r="G2460" t="s">
        <v>131</v>
      </c>
    </row>
    <row r="2461" spans="1:7">
      <c r="A2461" t="s">
        <v>1</v>
      </c>
      <c r="B2461">
        <v>573287</v>
      </c>
      <c r="C2461">
        <v>22423</v>
      </c>
      <c r="D2461">
        <v>2</v>
      </c>
      <c r="E2461">
        <v>25.5</v>
      </c>
      <c r="F2461">
        <v>12.75</v>
      </c>
      <c r="G2461" t="s">
        <v>131</v>
      </c>
    </row>
    <row r="2462" spans="1:7">
      <c r="A2462" t="s">
        <v>1</v>
      </c>
      <c r="B2462">
        <v>573581</v>
      </c>
      <c r="C2462">
        <v>22423</v>
      </c>
      <c r="D2462">
        <v>2</v>
      </c>
      <c r="E2462">
        <v>25.5</v>
      </c>
      <c r="F2462">
        <v>12.75</v>
      </c>
      <c r="G2462" t="s">
        <v>131</v>
      </c>
    </row>
    <row r="2463" spans="1:7">
      <c r="A2463" t="s">
        <v>1</v>
      </c>
      <c r="B2463">
        <v>573588</v>
      </c>
      <c r="C2463">
        <v>22423</v>
      </c>
      <c r="D2463">
        <v>2</v>
      </c>
      <c r="E2463">
        <v>25.5</v>
      </c>
      <c r="F2463">
        <v>12.75</v>
      </c>
      <c r="G2463" t="s">
        <v>131</v>
      </c>
    </row>
    <row r="2464" spans="1:7">
      <c r="A2464" t="s">
        <v>1</v>
      </c>
      <c r="B2464">
        <v>573656</v>
      </c>
      <c r="C2464">
        <v>22423</v>
      </c>
      <c r="D2464">
        <v>2</v>
      </c>
      <c r="E2464">
        <v>25.5</v>
      </c>
      <c r="F2464">
        <v>12.75</v>
      </c>
      <c r="G2464" t="s">
        <v>131</v>
      </c>
    </row>
    <row r="2465" spans="1:7">
      <c r="A2465" t="s">
        <v>0</v>
      </c>
      <c r="B2465">
        <v>573913</v>
      </c>
      <c r="C2465">
        <v>22423</v>
      </c>
      <c r="D2465">
        <v>2</v>
      </c>
      <c r="E2465">
        <v>25.5</v>
      </c>
      <c r="F2465">
        <v>12.75</v>
      </c>
      <c r="G2465" t="s">
        <v>132</v>
      </c>
    </row>
    <row r="2466" spans="1:7">
      <c r="A2466" t="s">
        <v>0</v>
      </c>
      <c r="B2466">
        <v>574308</v>
      </c>
      <c r="C2466">
        <v>22423</v>
      </c>
      <c r="D2466">
        <v>2</v>
      </c>
      <c r="E2466">
        <v>25.5</v>
      </c>
      <c r="F2466">
        <v>12.75</v>
      </c>
      <c r="G2466" t="s">
        <v>132</v>
      </c>
    </row>
    <row r="2467" spans="1:7">
      <c r="A2467" t="s">
        <v>0</v>
      </c>
      <c r="B2467">
        <v>574643</v>
      </c>
      <c r="C2467">
        <v>22423</v>
      </c>
      <c r="D2467">
        <v>2</v>
      </c>
      <c r="E2467">
        <v>25.5</v>
      </c>
      <c r="F2467">
        <v>12.75</v>
      </c>
      <c r="G2467" t="s">
        <v>132</v>
      </c>
    </row>
    <row r="2468" spans="1:7">
      <c r="A2468" t="s">
        <v>0</v>
      </c>
      <c r="B2468">
        <v>574694</v>
      </c>
      <c r="C2468">
        <v>22423</v>
      </c>
      <c r="D2468">
        <v>2</v>
      </c>
      <c r="E2468">
        <v>25.5</v>
      </c>
      <c r="F2468">
        <v>12.75</v>
      </c>
      <c r="G2468" t="s">
        <v>132</v>
      </c>
    </row>
    <row r="2469" spans="1:7">
      <c r="A2469" t="s">
        <v>0</v>
      </c>
      <c r="B2469">
        <v>574700</v>
      </c>
      <c r="C2469">
        <v>22423</v>
      </c>
      <c r="D2469">
        <v>2</v>
      </c>
      <c r="E2469">
        <v>25.5</v>
      </c>
      <c r="F2469">
        <v>12.75</v>
      </c>
      <c r="G2469" t="s">
        <v>132</v>
      </c>
    </row>
    <row r="2470" spans="1:7">
      <c r="A2470" t="s">
        <v>0</v>
      </c>
      <c r="B2470">
        <v>574951</v>
      </c>
      <c r="C2470">
        <v>22423</v>
      </c>
      <c r="D2470">
        <v>2</v>
      </c>
      <c r="E2470">
        <v>25.5</v>
      </c>
      <c r="F2470">
        <v>12.75</v>
      </c>
      <c r="G2470" t="s">
        <v>132</v>
      </c>
    </row>
    <row r="2471" spans="1:7">
      <c r="A2471" t="s">
        <v>0</v>
      </c>
      <c r="B2471">
        <v>575063</v>
      </c>
      <c r="C2471">
        <v>22423</v>
      </c>
      <c r="D2471">
        <v>2</v>
      </c>
      <c r="E2471">
        <v>25.5</v>
      </c>
      <c r="F2471">
        <v>12.75</v>
      </c>
      <c r="G2471" t="s">
        <v>132</v>
      </c>
    </row>
    <row r="2472" spans="1:7">
      <c r="A2472" t="s">
        <v>0</v>
      </c>
      <c r="B2472">
        <v>575183</v>
      </c>
      <c r="C2472">
        <v>22423</v>
      </c>
      <c r="D2472">
        <v>2</v>
      </c>
      <c r="E2472">
        <v>25.5</v>
      </c>
      <c r="F2472">
        <v>12.75</v>
      </c>
      <c r="G2472" t="s">
        <v>132</v>
      </c>
    </row>
    <row r="2473" spans="1:7">
      <c r="A2473" t="s">
        <v>0</v>
      </c>
      <c r="B2473">
        <v>575484</v>
      </c>
      <c r="C2473">
        <v>22423</v>
      </c>
      <c r="D2473">
        <v>2</v>
      </c>
      <c r="E2473">
        <v>25.5</v>
      </c>
      <c r="F2473">
        <v>12.75</v>
      </c>
      <c r="G2473" t="s">
        <v>132</v>
      </c>
    </row>
    <row r="2474" spans="1:7">
      <c r="A2474" t="s">
        <v>0</v>
      </c>
      <c r="B2474">
        <v>575846</v>
      </c>
      <c r="C2474">
        <v>22423</v>
      </c>
      <c r="D2474">
        <v>2</v>
      </c>
      <c r="E2474">
        <v>25.5</v>
      </c>
      <c r="F2474">
        <v>12.75</v>
      </c>
      <c r="G2474" t="s">
        <v>132</v>
      </c>
    </row>
    <row r="2475" spans="1:7">
      <c r="A2475" t="s">
        <v>0</v>
      </c>
      <c r="B2475">
        <v>575854</v>
      </c>
      <c r="C2475">
        <v>22423</v>
      </c>
      <c r="D2475">
        <v>2</v>
      </c>
      <c r="E2475">
        <v>25.5</v>
      </c>
      <c r="F2475">
        <v>12.75</v>
      </c>
      <c r="G2475" t="s">
        <v>132</v>
      </c>
    </row>
    <row r="2476" spans="1:7">
      <c r="A2476" t="s">
        <v>0</v>
      </c>
      <c r="B2476">
        <v>575917</v>
      </c>
      <c r="C2476">
        <v>22423</v>
      </c>
      <c r="D2476">
        <v>2</v>
      </c>
      <c r="E2476">
        <v>25.5</v>
      </c>
      <c r="F2476">
        <v>12.75</v>
      </c>
      <c r="G2476" t="s">
        <v>132</v>
      </c>
    </row>
    <row r="2477" spans="1:7">
      <c r="A2477" t="s">
        <v>0</v>
      </c>
      <c r="B2477">
        <v>575932</v>
      </c>
      <c r="C2477">
        <v>22423</v>
      </c>
      <c r="D2477">
        <v>2</v>
      </c>
      <c r="E2477">
        <v>25.5</v>
      </c>
      <c r="F2477">
        <v>12.75</v>
      </c>
      <c r="G2477" t="s">
        <v>132</v>
      </c>
    </row>
    <row r="2478" spans="1:7">
      <c r="A2478" t="s">
        <v>0</v>
      </c>
      <c r="B2478">
        <v>575959</v>
      </c>
      <c r="C2478">
        <v>22423</v>
      </c>
      <c r="D2478">
        <v>2</v>
      </c>
      <c r="E2478">
        <v>25.5</v>
      </c>
      <c r="F2478">
        <v>12.75</v>
      </c>
      <c r="G2478" t="s">
        <v>132</v>
      </c>
    </row>
    <row r="2479" spans="1:7">
      <c r="A2479" t="s">
        <v>0</v>
      </c>
      <c r="B2479">
        <v>575977</v>
      </c>
      <c r="C2479">
        <v>22423</v>
      </c>
      <c r="D2479">
        <v>2</v>
      </c>
      <c r="E2479">
        <v>25.5</v>
      </c>
      <c r="F2479">
        <v>12.75</v>
      </c>
      <c r="G2479" t="s">
        <v>132</v>
      </c>
    </row>
    <row r="2480" spans="1:7">
      <c r="A2480" t="s">
        <v>0</v>
      </c>
      <c r="B2480">
        <v>576096</v>
      </c>
      <c r="C2480">
        <v>22423</v>
      </c>
      <c r="D2480">
        <v>2</v>
      </c>
      <c r="E2480">
        <v>25.5</v>
      </c>
      <c r="F2480">
        <v>12.75</v>
      </c>
      <c r="G2480" t="s">
        <v>132</v>
      </c>
    </row>
    <row r="2481" spans="1:7">
      <c r="A2481" t="s">
        <v>0</v>
      </c>
      <c r="B2481">
        <v>576274</v>
      </c>
      <c r="C2481">
        <v>22423</v>
      </c>
      <c r="D2481">
        <v>2</v>
      </c>
      <c r="E2481">
        <v>25.5</v>
      </c>
      <c r="F2481">
        <v>12.75</v>
      </c>
      <c r="G2481" t="s">
        <v>132</v>
      </c>
    </row>
    <row r="2482" spans="1:7">
      <c r="A2482" t="s">
        <v>0</v>
      </c>
      <c r="B2482">
        <v>576345</v>
      </c>
      <c r="C2482">
        <v>22423</v>
      </c>
      <c r="D2482">
        <v>2</v>
      </c>
      <c r="E2482">
        <v>25.5</v>
      </c>
      <c r="F2482">
        <v>12.75</v>
      </c>
      <c r="G2482" t="s">
        <v>132</v>
      </c>
    </row>
    <row r="2483" spans="1:7">
      <c r="A2483" t="s">
        <v>0</v>
      </c>
      <c r="B2483">
        <v>576388</v>
      </c>
      <c r="C2483">
        <v>22423</v>
      </c>
      <c r="D2483">
        <v>2</v>
      </c>
      <c r="E2483">
        <v>25.5</v>
      </c>
      <c r="F2483">
        <v>12.75</v>
      </c>
      <c r="G2483" t="s">
        <v>132</v>
      </c>
    </row>
    <row r="2484" spans="1:7">
      <c r="A2484" t="s">
        <v>0</v>
      </c>
      <c r="B2484">
        <v>576895</v>
      </c>
      <c r="C2484">
        <v>22423</v>
      </c>
      <c r="D2484">
        <v>2</v>
      </c>
      <c r="E2484">
        <v>25.5</v>
      </c>
      <c r="F2484">
        <v>12.75</v>
      </c>
      <c r="G2484" t="s">
        <v>132</v>
      </c>
    </row>
    <row r="2485" spans="1:7">
      <c r="A2485" t="s">
        <v>0</v>
      </c>
      <c r="B2485">
        <v>577029</v>
      </c>
      <c r="C2485">
        <v>22423</v>
      </c>
      <c r="D2485">
        <v>2</v>
      </c>
      <c r="E2485">
        <v>25.5</v>
      </c>
      <c r="F2485">
        <v>12.75</v>
      </c>
      <c r="G2485" t="s">
        <v>132</v>
      </c>
    </row>
    <row r="2486" spans="1:7">
      <c r="A2486" t="s">
        <v>0</v>
      </c>
      <c r="B2486">
        <v>577308</v>
      </c>
      <c r="C2486">
        <v>22423</v>
      </c>
      <c r="D2486">
        <v>2</v>
      </c>
      <c r="E2486">
        <v>25.5</v>
      </c>
      <c r="F2486">
        <v>12.75</v>
      </c>
      <c r="G2486" t="s">
        <v>132</v>
      </c>
    </row>
    <row r="2487" spans="1:7">
      <c r="A2487" t="s">
        <v>0</v>
      </c>
      <c r="B2487">
        <v>577355</v>
      </c>
      <c r="C2487">
        <v>22423</v>
      </c>
      <c r="D2487">
        <v>2</v>
      </c>
      <c r="E2487">
        <v>25.5</v>
      </c>
      <c r="F2487">
        <v>12.75</v>
      </c>
      <c r="G2487" t="s">
        <v>132</v>
      </c>
    </row>
    <row r="2488" spans="1:7">
      <c r="A2488" t="s">
        <v>0</v>
      </c>
      <c r="B2488">
        <v>577512</v>
      </c>
      <c r="C2488">
        <v>22423</v>
      </c>
      <c r="D2488">
        <v>2</v>
      </c>
      <c r="E2488">
        <v>25.5</v>
      </c>
      <c r="F2488">
        <v>12.75</v>
      </c>
      <c r="G2488" t="s">
        <v>132</v>
      </c>
    </row>
    <row r="2489" spans="1:7">
      <c r="A2489" t="s">
        <v>0</v>
      </c>
      <c r="B2489">
        <v>577519</v>
      </c>
      <c r="C2489">
        <v>22423</v>
      </c>
      <c r="D2489">
        <v>2</v>
      </c>
      <c r="E2489">
        <v>25.5</v>
      </c>
      <c r="F2489">
        <v>12.75</v>
      </c>
      <c r="G2489" t="s">
        <v>132</v>
      </c>
    </row>
    <row r="2490" spans="1:7">
      <c r="A2490" t="s">
        <v>0</v>
      </c>
      <c r="B2490">
        <v>577524</v>
      </c>
      <c r="C2490">
        <v>22423</v>
      </c>
      <c r="D2490">
        <v>2</v>
      </c>
      <c r="E2490">
        <v>25.5</v>
      </c>
      <c r="F2490">
        <v>12.75</v>
      </c>
      <c r="G2490" t="s">
        <v>132</v>
      </c>
    </row>
    <row r="2491" spans="1:7">
      <c r="A2491" t="s">
        <v>0</v>
      </c>
      <c r="B2491">
        <v>577597</v>
      </c>
      <c r="C2491">
        <v>22423</v>
      </c>
      <c r="D2491">
        <v>2</v>
      </c>
      <c r="E2491">
        <v>25.5</v>
      </c>
      <c r="F2491">
        <v>12.75</v>
      </c>
      <c r="G2491" t="s">
        <v>132</v>
      </c>
    </row>
    <row r="2492" spans="1:7">
      <c r="A2492" t="s">
        <v>0</v>
      </c>
      <c r="B2492">
        <v>577633</v>
      </c>
      <c r="C2492">
        <v>22423</v>
      </c>
      <c r="D2492">
        <v>2</v>
      </c>
      <c r="E2492">
        <v>25.5</v>
      </c>
      <c r="F2492">
        <v>12.75</v>
      </c>
      <c r="G2492" t="s">
        <v>132</v>
      </c>
    </row>
    <row r="2493" spans="1:7">
      <c r="A2493" t="s">
        <v>0</v>
      </c>
      <c r="B2493">
        <v>578020</v>
      </c>
      <c r="C2493">
        <v>22423</v>
      </c>
      <c r="D2493">
        <v>2</v>
      </c>
      <c r="E2493">
        <v>25.5</v>
      </c>
      <c r="F2493">
        <v>12.75</v>
      </c>
      <c r="G2493" t="s">
        <v>132</v>
      </c>
    </row>
    <row r="2494" spans="1:7">
      <c r="A2494" t="s">
        <v>0</v>
      </c>
      <c r="B2494">
        <v>578031</v>
      </c>
      <c r="C2494">
        <v>22423</v>
      </c>
      <c r="D2494">
        <v>2</v>
      </c>
      <c r="E2494">
        <v>25.5</v>
      </c>
      <c r="F2494">
        <v>12.75</v>
      </c>
      <c r="G2494" t="s">
        <v>132</v>
      </c>
    </row>
    <row r="2495" spans="1:7">
      <c r="A2495" t="s">
        <v>0</v>
      </c>
      <c r="B2495">
        <v>578074</v>
      </c>
      <c r="C2495">
        <v>22423</v>
      </c>
      <c r="D2495">
        <v>2</v>
      </c>
      <c r="E2495">
        <v>25.5</v>
      </c>
      <c r="F2495">
        <v>12.75</v>
      </c>
      <c r="G2495" t="s">
        <v>132</v>
      </c>
    </row>
    <row r="2496" spans="1:7">
      <c r="A2496" t="s">
        <v>0</v>
      </c>
      <c r="B2496">
        <v>578104</v>
      </c>
      <c r="C2496">
        <v>22423</v>
      </c>
      <c r="D2496">
        <v>2</v>
      </c>
      <c r="E2496">
        <v>25.5</v>
      </c>
      <c r="F2496">
        <v>12.75</v>
      </c>
      <c r="G2496" t="s">
        <v>132</v>
      </c>
    </row>
    <row r="2497" spans="1:7">
      <c r="A2497" t="s">
        <v>0</v>
      </c>
      <c r="B2497">
        <v>578292</v>
      </c>
      <c r="C2497">
        <v>22423</v>
      </c>
      <c r="D2497">
        <v>2</v>
      </c>
      <c r="E2497">
        <v>25.5</v>
      </c>
      <c r="F2497">
        <v>12.75</v>
      </c>
      <c r="G2497" t="s">
        <v>132</v>
      </c>
    </row>
    <row r="2498" spans="1:7">
      <c r="A2498" t="s">
        <v>0</v>
      </c>
      <c r="B2498">
        <v>578331</v>
      </c>
      <c r="C2498">
        <v>22423</v>
      </c>
      <c r="D2498">
        <v>2</v>
      </c>
      <c r="E2498">
        <v>25.5</v>
      </c>
      <c r="F2498">
        <v>12.75</v>
      </c>
      <c r="G2498" t="s">
        <v>132</v>
      </c>
    </row>
    <row r="2499" spans="1:7">
      <c r="A2499" t="s">
        <v>0</v>
      </c>
      <c r="B2499">
        <v>578787</v>
      </c>
      <c r="C2499">
        <v>22423</v>
      </c>
      <c r="D2499">
        <v>2</v>
      </c>
      <c r="E2499">
        <v>25.5</v>
      </c>
      <c r="F2499">
        <v>12.75</v>
      </c>
      <c r="G2499" t="s">
        <v>132</v>
      </c>
    </row>
    <row r="2500" spans="1:7">
      <c r="A2500" t="s">
        <v>0</v>
      </c>
      <c r="B2500">
        <v>579283</v>
      </c>
      <c r="C2500">
        <v>22423</v>
      </c>
      <c r="D2500">
        <v>2</v>
      </c>
      <c r="E2500">
        <v>25.5</v>
      </c>
      <c r="F2500">
        <v>12.75</v>
      </c>
      <c r="G2500" t="s">
        <v>132</v>
      </c>
    </row>
    <row r="2501" spans="1:7">
      <c r="A2501" t="s">
        <v>0</v>
      </c>
      <c r="B2501">
        <v>579572</v>
      </c>
      <c r="C2501">
        <v>22423</v>
      </c>
      <c r="D2501">
        <v>2</v>
      </c>
      <c r="E2501">
        <v>25.5</v>
      </c>
      <c r="F2501">
        <v>12.75</v>
      </c>
      <c r="G2501" t="s">
        <v>132</v>
      </c>
    </row>
    <row r="2502" spans="1:7">
      <c r="A2502" t="s">
        <v>0</v>
      </c>
      <c r="B2502">
        <v>579623</v>
      </c>
      <c r="C2502">
        <v>22423</v>
      </c>
      <c r="D2502">
        <v>2</v>
      </c>
      <c r="E2502">
        <v>25.5</v>
      </c>
      <c r="F2502">
        <v>12.75</v>
      </c>
      <c r="G2502" t="s">
        <v>132</v>
      </c>
    </row>
    <row r="2503" spans="1:7">
      <c r="A2503" t="s">
        <v>0</v>
      </c>
      <c r="B2503">
        <v>579693</v>
      </c>
      <c r="C2503">
        <v>22423</v>
      </c>
      <c r="D2503">
        <v>2</v>
      </c>
      <c r="E2503">
        <v>25.5</v>
      </c>
      <c r="F2503">
        <v>12.75</v>
      </c>
      <c r="G2503" t="s">
        <v>132</v>
      </c>
    </row>
    <row r="2504" spans="1:7">
      <c r="A2504" t="s">
        <v>75</v>
      </c>
      <c r="B2504">
        <v>580173</v>
      </c>
      <c r="C2504">
        <v>22423</v>
      </c>
      <c r="D2504">
        <v>2</v>
      </c>
      <c r="E2504">
        <v>25.5</v>
      </c>
      <c r="F2504">
        <v>12.75</v>
      </c>
      <c r="G2504" t="s">
        <v>132</v>
      </c>
    </row>
    <row r="2505" spans="1:7">
      <c r="A2505" t="s">
        <v>75</v>
      </c>
      <c r="B2505">
        <v>580298</v>
      </c>
      <c r="C2505">
        <v>22423</v>
      </c>
      <c r="D2505">
        <v>2</v>
      </c>
      <c r="E2505">
        <v>25.5</v>
      </c>
      <c r="F2505">
        <v>12.75</v>
      </c>
      <c r="G2505" t="s">
        <v>132</v>
      </c>
    </row>
    <row r="2506" spans="1:7">
      <c r="A2506" t="s">
        <v>75</v>
      </c>
      <c r="B2506">
        <v>580311</v>
      </c>
      <c r="C2506">
        <v>22423</v>
      </c>
      <c r="D2506">
        <v>2</v>
      </c>
      <c r="E2506">
        <v>25.5</v>
      </c>
      <c r="F2506">
        <v>12.75</v>
      </c>
      <c r="G2506" t="s">
        <v>132</v>
      </c>
    </row>
    <row r="2507" spans="1:7">
      <c r="A2507" t="s">
        <v>75</v>
      </c>
      <c r="B2507">
        <v>580774</v>
      </c>
      <c r="C2507">
        <v>22423</v>
      </c>
      <c r="D2507">
        <v>2</v>
      </c>
      <c r="E2507">
        <v>25.5</v>
      </c>
      <c r="F2507">
        <v>12.75</v>
      </c>
      <c r="G2507" t="s">
        <v>132</v>
      </c>
    </row>
    <row r="2508" spans="1:7">
      <c r="A2508" t="s">
        <v>75</v>
      </c>
      <c r="B2508">
        <v>580877</v>
      </c>
      <c r="C2508">
        <v>22423</v>
      </c>
      <c r="D2508">
        <v>2</v>
      </c>
      <c r="E2508">
        <v>25.5</v>
      </c>
      <c r="F2508">
        <v>12.75</v>
      </c>
      <c r="G2508" t="s">
        <v>132</v>
      </c>
    </row>
    <row r="2509" spans="1:7">
      <c r="A2509" t="s">
        <v>75</v>
      </c>
      <c r="B2509">
        <v>581021</v>
      </c>
      <c r="C2509">
        <v>22423</v>
      </c>
      <c r="D2509">
        <v>2</v>
      </c>
      <c r="E2509">
        <v>25.5</v>
      </c>
      <c r="F2509">
        <v>12.75</v>
      </c>
      <c r="G2509" t="s">
        <v>132</v>
      </c>
    </row>
    <row r="2510" spans="1:7">
      <c r="A2510" t="s">
        <v>75</v>
      </c>
      <c r="B2510">
        <v>581059</v>
      </c>
      <c r="C2510">
        <v>22423</v>
      </c>
      <c r="D2510">
        <v>2</v>
      </c>
      <c r="E2510">
        <v>25.5</v>
      </c>
      <c r="F2510">
        <v>12.75</v>
      </c>
      <c r="G2510" t="s">
        <v>132</v>
      </c>
    </row>
    <row r="2511" spans="1:7">
      <c r="A2511" t="s">
        <v>75</v>
      </c>
      <c r="B2511">
        <v>581192</v>
      </c>
      <c r="C2511">
        <v>22423</v>
      </c>
      <c r="D2511">
        <v>2</v>
      </c>
      <c r="E2511">
        <v>25.5</v>
      </c>
      <c r="F2511">
        <v>12.75</v>
      </c>
      <c r="G2511" t="s">
        <v>132</v>
      </c>
    </row>
    <row r="2512" spans="1:7">
      <c r="A2512" t="s">
        <v>75</v>
      </c>
      <c r="B2512">
        <v>581233</v>
      </c>
      <c r="C2512">
        <v>22423</v>
      </c>
      <c r="D2512">
        <v>2</v>
      </c>
      <c r="E2512">
        <v>25.5</v>
      </c>
      <c r="F2512">
        <v>12.75</v>
      </c>
      <c r="G2512" t="s">
        <v>132</v>
      </c>
    </row>
    <row r="2513" spans="1:7">
      <c r="A2513" t="s">
        <v>75</v>
      </c>
      <c r="B2513">
        <v>581449</v>
      </c>
      <c r="C2513">
        <v>22423</v>
      </c>
      <c r="D2513">
        <v>2</v>
      </c>
      <c r="E2513">
        <v>25.5</v>
      </c>
      <c r="F2513">
        <v>12.75</v>
      </c>
      <c r="G2513" t="s">
        <v>132</v>
      </c>
    </row>
    <row r="2514" spans="1:7">
      <c r="A2514" t="s">
        <v>75</v>
      </c>
      <c r="B2514">
        <v>581472</v>
      </c>
      <c r="C2514">
        <v>22423</v>
      </c>
      <c r="D2514">
        <v>2</v>
      </c>
      <c r="E2514">
        <v>25.5</v>
      </c>
      <c r="F2514">
        <v>12.75</v>
      </c>
      <c r="G2514" t="s">
        <v>132</v>
      </c>
    </row>
    <row r="2515" spans="1:7">
      <c r="A2515" t="s">
        <v>19</v>
      </c>
      <c r="B2515">
        <v>537830</v>
      </c>
      <c r="C2515">
        <v>22423</v>
      </c>
      <c r="D2515">
        <v>1</v>
      </c>
      <c r="E2515">
        <v>12.75</v>
      </c>
      <c r="F2515">
        <v>12.75</v>
      </c>
      <c r="G2515" t="s">
        <v>131</v>
      </c>
    </row>
    <row r="2516" spans="1:7">
      <c r="A2516" t="s">
        <v>19</v>
      </c>
      <c r="B2516">
        <v>537888</v>
      </c>
      <c r="C2516">
        <v>22423</v>
      </c>
      <c r="D2516">
        <v>1</v>
      </c>
      <c r="E2516">
        <v>12.75</v>
      </c>
      <c r="F2516">
        <v>12.75</v>
      </c>
      <c r="G2516" t="s">
        <v>131</v>
      </c>
    </row>
    <row r="2517" spans="1:7">
      <c r="A2517" t="s">
        <v>19</v>
      </c>
      <c r="B2517">
        <v>538307</v>
      </c>
      <c r="C2517">
        <v>22423</v>
      </c>
      <c r="D2517">
        <v>1</v>
      </c>
      <c r="E2517">
        <v>12.75</v>
      </c>
      <c r="F2517">
        <v>12.75</v>
      </c>
      <c r="G2517" t="s">
        <v>131</v>
      </c>
    </row>
    <row r="2518" spans="1:7">
      <c r="A2518" t="s">
        <v>19</v>
      </c>
      <c r="B2518">
        <v>538453</v>
      </c>
      <c r="C2518">
        <v>22423</v>
      </c>
      <c r="D2518">
        <v>1</v>
      </c>
      <c r="E2518">
        <v>12.75</v>
      </c>
      <c r="F2518">
        <v>12.75</v>
      </c>
      <c r="G2518" t="s">
        <v>131</v>
      </c>
    </row>
    <row r="2519" spans="1:7">
      <c r="A2519" t="s">
        <v>19</v>
      </c>
      <c r="B2519">
        <v>538510</v>
      </c>
      <c r="C2519">
        <v>22423</v>
      </c>
      <c r="D2519">
        <v>1</v>
      </c>
      <c r="E2519">
        <v>12.75</v>
      </c>
      <c r="F2519">
        <v>12.75</v>
      </c>
      <c r="G2519" t="s">
        <v>131</v>
      </c>
    </row>
    <row r="2520" spans="1:7">
      <c r="A2520" t="s">
        <v>19</v>
      </c>
      <c r="B2520">
        <v>538636</v>
      </c>
      <c r="C2520">
        <v>22423</v>
      </c>
      <c r="D2520">
        <v>1</v>
      </c>
      <c r="E2520">
        <v>12.75</v>
      </c>
      <c r="F2520">
        <v>12.75</v>
      </c>
      <c r="G2520" t="s">
        <v>131</v>
      </c>
    </row>
    <row r="2521" spans="1:7">
      <c r="A2521" t="s">
        <v>19</v>
      </c>
      <c r="B2521">
        <v>538659</v>
      </c>
      <c r="C2521">
        <v>22423</v>
      </c>
      <c r="D2521">
        <v>1</v>
      </c>
      <c r="E2521">
        <v>12.75</v>
      </c>
      <c r="F2521">
        <v>12.75</v>
      </c>
      <c r="G2521" t="s">
        <v>131</v>
      </c>
    </row>
    <row r="2522" spans="1:7">
      <c r="A2522" t="s">
        <v>19</v>
      </c>
      <c r="B2522">
        <v>538862</v>
      </c>
      <c r="C2522">
        <v>22423</v>
      </c>
      <c r="D2522">
        <v>1</v>
      </c>
      <c r="E2522">
        <v>12.75</v>
      </c>
      <c r="F2522">
        <v>12.75</v>
      </c>
      <c r="G2522" t="s">
        <v>131</v>
      </c>
    </row>
    <row r="2523" spans="1:7">
      <c r="A2523" t="s">
        <v>19</v>
      </c>
      <c r="B2523">
        <v>538894</v>
      </c>
      <c r="C2523">
        <v>22423</v>
      </c>
      <c r="D2523">
        <v>1</v>
      </c>
      <c r="E2523">
        <v>12.75</v>
      </c>
      <c r="F2523">
        <v>12.75</v>
      </c>
      <c r="G2523" t="s">
        <v>131</v>
      </c>
    </row>
    <row r="2524" spans="1:7">
      <c r="A2524" t="s">
        <v>19</v>
      </c>
      <c r="B2524">
        <v>539064</v>
      </c>
      <c r="C2524">
        <v>22423</v>
      </c>
      <c r="D2524">
        <v>1</v>
      </c>
      <c r="E2524">
        <v>12.75</v>
      </c>
      <c r="F2524">
        <v>12.75</v>
      </c>
      <c r="G2524" t="s">
        <v>131</v>
      </c>
    </row>
    <row r="2525" spans="1:7">
      <c r="A2525" t="s">
        <v>19</v>
      </c>
      <c r="B2525">
        <v>539263</v>
      </c>
      <c r="C2525">
        <v>22423</v>
      </c>
      <c r="D2525">
        <v>1</v>
      </c>
      <c r="E2525">
        <v>12.75</v>
      </c>
      <c r="F2525">
        <v>12.75</v>
      </c>
      <c r="G2525" t="s">
        <v>131</v>
      </c>
    </row>
    <row r="2526" spans="1:7">
      <c r="A2526" t="s">
        <v>19</v>
      </c>
      <c r="B2526">
        <v>539379</v>
      </c>
      <c r="C2526">
        <v>22423</v>
      </c>
      <c r="D2526">
        <v>1</v>
      </c>
      <c r="E2526">
        <v>12.75</v>
      </c>
      <c r="F2526">
        <v>12.75</v>
      </c>
      <c r="G2526" t="s">
        <v>131</v>
      </c>
    </row>
    <row r="2527" spans="1:7">
      <c r="A2527" t="s">
        <v>19</v>
      </c>
      <c r="B2527">
        <v>539647</v>
      </c>
      <c r="C2527">
        <v>22423</v>
      </c>
      <c r="D2527">
        <v>1</v>
      </c>
      <c r="E2527">
        <v>12.75</v>
      </c>
      <c r="F2527">
        <v>12.75</v>
      </c>
      <c r="G2527" t="s">
        <v>131</v>
      </c>
    </row>
    <row r="2528" spans="1:7">
      <c r="A2528" t="s">
        <v>19</v>
      </c>
      <c r="B2528">
        <v>539754</v>
      </c>
      <c r="C2528">
        <v>22423</v>
      </c>
      <c r="D2528">
        <v>1</v>
      </c>
      <c r="E2528">
        <v>12.75</v>
      </c>
      <c r="F2528">
        <v>12.75</v>
      </c>
      <c r="G2528" t="s">
        <v>131</v>
      </c>
    </row>
    <row r="2529" spans="1:7">
      <c r="A2529" t="s">
        <v>19</v>
      </c>
      <c r="B2529">
        <v>539831</v>
      </c>
      <c r="C2529">
        <v>22423</v>
      </c>
      <c r="D2529">
        <v>1</v>
      </c>
      <c r="E2529">
        <v>12.75</v>
      </c>
      <c r="F2529">
        <v>12.75</v>
      </c>
      <c r="G2529" t="s">
        <v>131</v>
      </c>
    </row>
    <row r="2530" spans="1:7">
      <c r="A2530" t="s">
        <v>10</v>
      </c>
      <c r="B2530">
        <v>540014</v>
      </c>
      <c r="C2530">
        <v>22423</v>
      </c>
      <c r="D2530">
        <v>1</v>
      </c>
      <c r="E2530">
        <v>12.75</v>
      </c>
      <c r="F2530">
        <v>12.75</v>
      </c>
      <c r="G2530" t="s">
        <v>131</v>
      </c>
    </row>
    <row r="2531" spans="1:7">
      <c r="A2531" t="s">
        <v>10</v>
      </c>
      <c r="B2531">
        <v>540187</v>
      </c>
      <c r="C2531">
        <v>22423</v>
      </c>
      <c r="D2531">
        <v>1</v>
      </c>
      <c r="E2531">
        <v>12.75</v>
      </c>
      <c r="F2531">
        <v>12.75</v>
      </c>
      <c r="G2531" t="s">
        <v>131</v>
      </c>
    </row>
    <row r="2532" spans="1:7">
      <c r="A2532" t="s">
        <v>10</v>
      </c>
      <c r="B2532">
        <v>540288</v>
      </c>
      <c r="C2532">
        <v>22423</v>
      </c>
      <c r="D2532">
        <v>1</v>
      </c>
      <c r="E2532">
        <v>12.75</v>
      </c>
      <c r="F2532">
        <v>12.75</v>
      </c>
      <c r="G2532" t="s">
        <v>131</v>
      </c>
    </row>
    <row r="2533" spans="1:7">
      <c r="A2533" t="s">
        <v>10</v>
      </c>
      <c r="B2533">
        <v>540316</v>
      </c>
      <c r="C2533">
        <v>22423</v>
      </c>
      <c r="D2533">
        <v>1</v>
      </c>
      <c r="E2533">
        <v>12.75</v>
      </c>
      <c r="F2533">
        <v>12.75</v>
      </c>
      <c r="G2533" t="s">
        <v>131</v>
      </c>
    </row>
    <row r="2534" spans="1:7">
      <c r="A2534" t="s">
        <v>10</v>
      </c>
      <c r="B2534">
        <v>540364</v>
      </c>
      <c r="C2534">
        <v>22423</v>
      </c>
      <c r="D2534">
        <v>1</v>
      </c>
      <c r="E2534">
        <v>12.75</v>
      </c>
      <c r="F2534">
        <v>12.75</v>
      </c>
      <c r="G2534" t="s">
        <v>131</v>
      </c>
    </row>
    <row r="2535" spans="1:7">
      <c r="A2535" t="s">
        <v>10</v>
      </c>
      <c r="B2535">
        <v>540413</v>
      </c>
      <c r="C2535">
        <v>22423</v>
      </c>
      <c r="D2535">
        <v>1</v>
      </c>
      <c r="E2535">
        <v>12.75</v>
      </c>
      <c r="F2535">
        <v>12.75</v>
      </c>
      <c r="G2535" t="s">
        <v>131</v>
      </c>
    </row>
    <row r="2536" spans="1:7">
      <c r="A2536" t="s">
        <v>10</v>
      </c>
      <c r="B2536">
        <v>540642</v>
      </c>
      <c r="C2536">
        <v>22423</v>
      </c>
      <c r="D2536">
        <v>1</v>
      </c>
      <c r="E2536">
        <v>12.75</v>
      </c>
      <c r="F2536">
        <v>12.75</v>
      </c>
      <c r="G2536" t="s">
        <v>131</v>
      </c>
    </row>
    <row r="2537" spans="1:7">
      <c r="A2537" t="s">
        <v>10</v>
      </c>
      <c r="B2537">
        <v>540824</v>
      </c>
      <c r="C2537">
        <v>22423</v>
      </c>
      <c r="D2537">
        <v>1</v>
      </c>
      <c r="E2537">
        <v>12.75</v>
      </c>
      <c r="F2537">
        <v>12.75</v>
      </c>
      <c r="G2537" t="s">
        <v>131</v>
      </c>
    </row>
    <row r="2538" spans="1:7">
      <c r="A2538" t="s">
        <v>10</v>
      </c>
      <c r="B2538">
        <v>540839</v>
      </c>
      <c r="C2538">
        <v>22423</v>
      </c>
      <c r="D2538">
        <v>1</v>
      </c>
      <c r="E2538">
        <v>12.75</v>
      </c>
      <c r="F2538">
        <v>12.75</v>
      </c>
      <c r="G2538" t="s">
        <v>131</v>
      </c>
    </row>
    <row r="2539" spans="1:7">
      <c r="A2539" t="s">
        <v>10</v>
      </c>
      <c r="B2539">
        <v>541258</v>
      </c>
      <c r="C2539">
        <v>22423</v>
      </c>
      <c r="D2539">
        <v>1</v>
      </c>
      <c r="E2539">
        <v>12.75</v>
      </c>
      <c r="F2539">
        <v>12.75</v>
      </c>
      <c r="G2539" t="s">
        <v>131</v>
      </c>
    </row>
    <row r="2540" spans="1:7">
      <c r="A2540" t="s">
        <v>10</v>
      </c>
      <c r="B2540">
        <v>541316</v>
      </c>
      <c r="C2540">
        <v>22423</v>
      </c>
      <c r="D2540">
        <v>1</v>
      </c>
      <c r="E2540">
        <v>12.75</v>
      </c>
      <c r="F2540">
        <v>12.75</v>
      </c>
      <c r="G2540" t="s">
        <v>131</v>
      </c>
    </row>
    <row r="2541" spans="1:7">
      <c r="A2541" t="s">
        <v>10</v>
      </c>
      <c r="B2541">
        <v>541510</v>
      </c>
      <c r="C2541">
        <v>22423</v>
      </c>
      <c r="D2541">
        <v>1</v>
      </c>
      <c r="E2541">
        <v>12.75</v>
      </c>
      <c r="F2541">
        <v>12.75</v>
      </c>
      <c r="G2541" t="s">
        <v>131</v>
      </c>
    </row>
    <row r="2542" spans="1:7">
      <c r="A2542" t="s">
        <v>10</v>
      </c>
      <c r="B2542">
        <v>541604</v>
      </c>
      <c r="C2542">
        <v>22423</v>
      </c>
      <c r="D2542">
        <v>1</v>
      </c>
      <c r="E2542">
        <v>12.75</v>
      </c>
      <c r="F2542">
        <v>12.75</v>
      </c>
      <c r="G2542" t="s">
        <v>131</v>
      </c>
    </row>
    <row r="2543" spans="1:7">
      <c r="A2543" t="s">
        <v>10</v>
      </c>
      <c r="B2543">
        <v>541793</v>
      </c>
      <c r="C2543">
        <v>22423</v>
      </c>
      <c r="D2543">
        <v>1</v>
      </c>
      <c r="E2543">
        <v>12.75</v>
      </c>
      <c r="F2543">
        <v>12.75</v>
      </c>
      <c r="G2543" t="s">
        <v>131</v>
      </c>
    </row>
    <row r="2544" spans="1:7">
      <c r="A2544" t="s">
        <v>10</v>
      </c>
      <c r="B2544">
        <v>541849</v>
      </c>
      <c r="C2544">
        <v>22423</v>
      </c>
      <c r="D2544">
        <v>1</v>
      </c>
      <c r="E2544">
        <v>12.75</v>
      </c>
      <c r="F2544">
        <v>12.75</v>
      </c>
      <c r="G2544" t="s">
        <v>131</v>
      </c>
    </row>
    <row r="2545" spans="1:7">
      <c r="A2545" t="s">
        <v>10</v>
      </c>
      <c r="B2545">
        <v>541850</v>
      </c>
      <c r="C2545">
        <v>22423</v>
      </c>
      <c r="D2545">
        <v>1</v>
      </c>
      <c r="E2545">
        <v>12.75</v>
      </c>
      <c r="F2545">
        <v>12.75</v>
      </c>
      <c r="G2545" t="s">
        <v>131</v>
      </c>
    </row>
    <row r="2546" spans="1:7">
      <c r="A2546" t="s">
        <v>10</v>
      </c>
      <c r="B2546">
        <v>541859</v>
      </c>
      <c r="C2546">
        <v>22423</v>
      </c>
      <c r="D2546">
        <v>1</v>
      </c>
      <c r="E2546">
        <v>12.75</v>
      </c>
      <c r="F2546">
        <v>12.75</v>
      </c>
      <c r="G2546" t="s">
        <v>131</v>
      </c>
    </row>
    <row r="2547" spans="1:7">
      <c r="A2547" t="s">
        <v>10</v>
      </c>
      <c r="B2547">
        <v>542103</v>
      </c>
      <c r="C2547">
        <v>22423</v>
      </c>
      <c r="D2547">
        <v>1</v>
      </c>
      <c r="E2547">
        <v>12.75</v>
      </c>
      <c r="F2547">
        <v>12.75</v>
      </c>
      <c r="G2547" t="s">
        <v>131</v>
      </c>
    </row>
    <row r="2548" spans="1:7">
      <c r="A2548" t="s">
        <v>10</v>
      </c>
      <c r="B2548">
        <v>542121</v>
      </c>
      <c r="C2548">
        <v>22423</v>
      </c>
      <c r="D2548">
        <v>1</v>
      </c>
      <c r="E2548">
        <v>12.75</v>
      </c>
      <c r="F2548">
        <v>12.75</v>
      </c>
      <c r="G2548" t="s">
        <v>131</v>
      </c>
    </row>
    <row r="2549" spans="1:7">
      <c r="A2549" t="s">
        <v>10</v>
      </c>
      <c r="B2549">
        <v>542219</v>
      </c>
      <c r="C2549">
        <v>22423</v>
      </c>
      <c r="D2549">
        <v>1</v>
      </c>
      <c r="E2549">
        <v>12.75</v>
      </c>
      <c r="F2549">
        <v>12.75</v>
      </c>
      <c r="G2549" t="s">
        <v>131</v>
      </c>
    </row>
    <row r="2550" spans="1:7">
      <c r="A2550" t="s">
        <v>10</v>
      </c>
      <c r="B2550">
        <v>542268</v>
      </c>
      <c r="C2550">
        <v>22423</v>
      </c>
      <c r="D2550">
        <v>1</v>
      </c>
      <c r="E2550">
        <v>12.75</v>
      </c>
      <c r="F2550">
        <v>12.75</v>
      </c>
      <c r="G2550" t="s">
        <v>131</v>
      </c>
    </row>
    <row r="2551" spans="1:7">
      <c r="A2551" t="s">
        <v>10</v>
      </c>
      <c r="B2551">
        <v>542384</v>
      </c>
      <c r="C2551">
        <v>22423</v>
      </c>
      <c r="D2551">
        <v>1</v>
      </c>
      <c r="E2551">
        <v>12.75</v>
      </c>
      <c r="F2551">
        <v>12.75</v>
      </c>
      <c r="G2551" t="s">
        <v>131</v>
      </c>
    </row>
    <row r="2552" spans="1:7">
      <c r="A2552" t="s">
        <v>10</v>
      </c>
      <c r="B2552">
        <v>542393</v>
      </c>
      <c r="C2552">
        <v>22423</v>
      </c>
      <c r="D2552">
        <v>1</v>
      </c>
      <c r="E2552">
        <v>12.75</v>
      </c>
      <c r="F2552">
        <v>12.75</v>
      </c>
      <c r="G2552" t="s">
        <v>131</v>
      </c>
    </row>
    <row r="2553" spans="1:7">
      <c r="A2553" t="s">
        <v>10</v>
      </c>
      <c r="B2553">
        <v>542619</v>
      </c>
      <c r="C2553">
        <v>22423</v>
      </c>
      <c r="D2553">
        <v>1</v>
      </c>
      <c r="E2553">
        <v>12.75</v>
      </c>
      <c r="F2553">
        <v>12.75</v>
      </c>
      <c r="G2553" t="s">
        <v>131</v>
      </c>
    </row>
    <row r="2554" spans="1:7">
      <c r="A2554" t="s">
        <v>10</v>
      </c>
      <c r="B2554">
        <v>542621</v>
      </c>
      <c r="C2554">
        <v>22423</v>
      </c>
      <c r="D2554">
        <v>1</v>
      </c>
      <c r="E2554">
        <v>12.75</v>
      </c>
      <c r="F2554">
        <v>12.75</v>
      </c>
      <c r="G2554" t="s">
        <v>131</v>
      </c>
    </row>
    <row r="2555" spans="1:7">
      <c r="A2555" t="s">
        <v>10</v>
      </c>
      <c r="B2555">
        <v>542718</v>
      </c>
      <c r="C2555">
        <v>22423</v>
      </c>
      <c r="D2555">
        <v>1</v>
      </c>
      <c r="E2555">
        <v>12.75</v>
      </c>
      <c r="F2555">
        <v>12.75</v>
      </c>
      <c r="G2555" t="s">
        <v>131</v>
      </c>
    </row>
    <row r="2556" spans="1:7">
      <c r="A2556" t="s">
        <v>9</v>
      </c>
      <c r="B2556">
        <v>542904</v>
      </c>
      <c r="C2556">
        <v>22423</v>
      </c>
      <c r="D2556">
        <v>1</v>
      </c>
      <c r="E2556">
        <v>12.75</v>
      </c>
      <c r="F2556">
        <v>12.75</v>
      </c>
      <c r="G2556" t="s">
        <v>131</v>
      </c>
    </row>
    <row r="2557" spans="1:7">
      <c r="A2557" t="s">
        <v>9</v>
      </c>
      <c r="B2557">
        <v>543010</v>
      </c>
      <c r="C2557">
        <v>22423</v>
      </c>
      <c r="D2557">
        <v>1</v>
      </c>
      <c r="E2557">
        <v>12.75</v>
      </c>
      <c r="F2557">
        <v>12.75</v>
      </c>
      <c r="G2557" t="s">
        <v>131</v>
      </c>
    </row>
    <row r="2558" spans="1:7">
      <c r="A2558" t="s">
        <v>9</v>
      </c>
      <c r="B2558">
        <v>543019</v>
      </c>
      <c r="C2558">
        <v>22423</v>
      </c>
      <c r="D2558">
        <v>1</v>
      </c>
      <c r="E2558">
        <v>12.75</v>
      </c>
      <c r="F2558">
        <v>12.75</v>
      </c>
      <c r="G2558" t="s">
        <v>131</v>
      </c>
    </row>
    <row r="2559" spans="1:7">
      <c r="A2559" t="s">
        <v>9</v>
      </c>
      <c r="B2559">
        <v>543129</v>
      </c>
      <c r="C2559">
        <v>22423</v>
      </c>
      <c r="D2559">
        <v>1</v>
      </c>
      <c r="E2559">
        <v>12.75</v>
      </c>
      <c r="F2559">
        <v>12.75</v>
      </c>
      <c r="G2559" t="s">
        <v>131</v>
      </c>
    </row>
    <row r="2560" spans="1:7">
      <c r="A2560" t="s">
        <v>9</v>
      </c>
      <c r="B2560">
        <v>543190</v>
      </c>
      <c r="C2560">
        <v>22423</v>
      </c>
      <c r="D2560">
        <v>1</v>
      </c>
      <c r="E2560">
        <v>12.75</v>
      </c>
      <c r="F2560">
        <v>12.75</v>
      </c>
      <c r="G2560" t="s">
        <v>131</v>
      </c>
    </row>
    <row r="2561" spans="1:7">
      <c r="A2561" t="s">
        <v>9</v>
      </c>
      <c r="B2561">
        <v>543283</v>
      </c>
      <c r="C2561">
        <v>22423</v>
      </c>
      <c r="D2561">
        <v>1</v>
      </c>
      <c r="E2561">
        <v>12.75</v>
      </c>
      <c r="F2561">
        <v>12.75</v>
      </c>
      <c r="G2561" t="s">
        <v>131</v>
      </c>
    </row>
    <row r="2562" spans="1:7">
      <c r="A2562" t="s">
        <v>9</v>
      </c>
      <c r="B2562">
        <v>543285</v>
      </c>
      <c r="C2562">
        <v>22423</v>
      </c>
      <c r="D2562">
        <v>1</v>
      </c>
      <c r="E2562">
        <v>12.75</v>
      </c>
      <c r="F2562">
        <v>12.75</v>
      </c>
      <c r="G2562" t="s">
        <v>131</v>
      </c>
    </row>
    <row r="2563" spans="1:7">
      <c r="A2563" t="s">
        <v>9</v>
      </c>
      <c r="B2563">
        <v>543350</v>
      </c>
      <c r="C2563">
        <v>22423</v>
      </c>
      <c r="D2563">
        <v>1</v>
      </c>
      <c r="E2563">
        <v>12.75</v>
      </c>
      <c r="F2563">
        <v>12.75</v>
      </c>
      <c r="G2563" t="s">
        <v>131</v>
      </c>
    </row>
    <row r="2564" spans="1:7">
      <c r="A2564" t="s">
        <v>9</v>
      </c>
      <c r="B2564">
        <v>543485</v>
      </c>
      <c r="C2564">
        <v>22423</v>
      </c>
      <c r="D2564">
        <v>1</v>
      </c>
      <c r="E2564">
        <v>12.75</v>
      </c>
      <c r="F2564">
        <v>12.75</v>
      </c>
      <c r="G2564" t="s">
        <v>131</v>
      </c>
    </row>
    <row r="2565" spans="1:7">
      <c r="A2565" t="s">
        <v>9</v>
      </c>
      <c r="B2565">
        <v>543541</v>
      </c>
      <c r="C2565">
        <v>22423</v>
      </c>
      <c r="D2565">
        <v>1</v>
      </c>
      <c r="E2565">
        <v>12.75</v>
      </c>
      <c r="F2565">
        <v>12.75</v>
      </c>
      <c r="G2565" t="s">
        <v>131</v>
      </c>
    </row>
    <row r="2566" spans="1:7">
      <c r="A2566" t="s">
        <v>9</v>
      </c>
      <c r="B2566">
        <v>543602</v>
      </c>
      <c r="C2566">
        <v>22423</v>
      </c>
      <c r="D2566">
        <v>1</v>
      </c>
      <c r="E2566">
        <v>12.75</v>
      </c>
      <c r="F2566">
        <v>12.75</v>
      </c>
      <c r="G2566" t="s">
        <v>131</v>
      </c>
    </row>
    <row r="2567" spans="1:7">
      <c r="A2567" t="s">
        <v>9</v>
      </c>
      <c r="B2567">
        <v>543631</v>
      </c>
      <c r="C2567">
        <v>22423</v>
      </c>
      <c r="D2567">
        <v>1</v>
      </c>
      <c r="E2567">
        <v>12.75</v>
      </c>
      <c r="F2567">
        <v>12.75</v>
      </c>
      <c r="G2567" t="s">
        <v>131</v>
      </c>
    </row>
    <row r="2568" spans="1:7">
      <c r="A2568" t="s">
        <v>9</v>
      </c>
      <c r="B2568">
        <v>543653</v>
      </c>
      <c r="C2568">
        <v>22423</v>
      </c>
      <c r="D2568">
        <v>1</v>
      </c>
      <c r="E2568">
        <v>12.75</v>
      </c>
      <c r="F2568">
        <v>12.75</v>
      </c>
      <c r="G2568" t="s">
        <v>131</v>
      </c>
    </row>
    <row r="2569" spans="1:7">
      <c r="A2569" t="s">
        <v>9</v>
      </c>
      <c r="B2569">
        <v>543820</v>
      </c>
      <c r="C2569">
        <v>22423</v>
      </c>
      <c r="D2569">
        <v>1</v>
      </c>
      <c r="E2569">
        <v>12.75</v>
      </c>
      <c r="F2569">
        <v>12.75</v>
      </c>
      <c r="G2569" t="s">
        <v>131</v>
      </c>
    </row>
    <row r="2570" spans="1:7">
      <c r="A2570" t="s">
        <v>9</v>
      </c>
      <c r="B2570">
        <v>544277</v>
      </c>
      <c r="C2570">
        <v>22423</v>
      </c>
      <c r="D2570">
        <v>1</v>
      </c>
      <c r="E2570">
        <v>12.75</v>
      </c>
      <c r="F2570">
        <v>12.75</v>
      </c>
      <c r="G2570" t="s">
        <v>131</v>
      </c>
    </row>
    <row r="2571" spans="1:7">
      <c r="A2571" t="s">
        <v>9</v>
      </c>
      <c r="B2571">
        <v>544317</v>
      </c>
      <c r="C2571">
        <v>22423</v>
      </c>
      <c r="D2571">
        <v>1</v>
      </c>
      <c r="E2571">
        <v>12.75</v>
      </c>
      <c r="F2571">
        <v>12.75</v>
      </c>
      <c r="G2571" t="s">
        <v>131</v>
      </c>
    </row>
    <row r="2572" spans="1:7">
      <c r="A2572" t="s">
        <v>9</v>
      </c>
      <c r="B2572">
        <v>544336</v>
      </c>
      <c r="C2572">
        <v>22423</v>
      </c>
      <c r="D2572">
        <v>1</v>
      </c>
      <c r="E2572">
        <v>12.75</v>
      </c>
      <c r="F2572">
        <v>12.75</v>
      </c>
      <c r="G2572" t="s">
        <v>131</v>
      </c>
    </row>
    <row r="2573" spans="1:7">
      <c r="A2573" t="s">
        <v>9</v>
      </c>
      <c r="B2573">
        <v>544394</v>
      </c>
      <c r="C2573">
        <v>22423</v>
      </c>
      <c r="D2573">
        <v>1</v>
      </c>
      <c r="E2573">
        <v>12.75</v>
      </c>
      <c r="F2573">
        <v>12.75</v>
      </c>
      <c r="G2573" t="s">
        <v>131</v>
      </c>
    </row>
    <row r="2574" spans="1:7">
      <c r="A2574" t="s">
        <v>9</v>
      </c>
      <c r="B2574">
        <v>544455</v>
      </c>
      <c r="C2574">
        <v>22423</v>
      </c>
      <c r="D2574">
        <v>1</v>
      </c>
      <c r="E2574">
        <v>12.75</v>
      </c>
      <c r="F2574">
        <v>12.75</v>
      </c>
      <c r="G2574" t="s">
        <v>131</v>
      </c>
    </row>
    <row r="2575" spans="1:7">
      <c r="A2575" t="s">
        <v>9</v>
      </c>
      <c r="B2575">
        <v>544463</v>
      </c>
      <c r="C2575">
        <v>22423</v>
      </c>
      <c r="D2575">
        <v>1</v>
      </c>
      <c r="E2575">
        <v>12.75</v>
      </c>
      <c r="F2575">
        <v>12.75</v>
      </c>
      <c r="G2575" t="s">
        <v>131</v>
      </c>
    </row>
    <row r="2576" spans="1:7">
      <c r="A2576" t="s">
        <v>9</v>
      </c>
      <c r="B2576">
        <v>544573</v>
      </c>
      <c r="C2576">
        <v>22423</v>
      </c>
      <c r="D2576">
        <v>1</v>
      </c>
      <c r="E2576">
        <v>12.75</v>
      </c>
      <c r="F2576">
        <v>12.75</v>
      </c>
      <c r="G2576" t="s">
        <v>131</v>
      </c>
    </row>
    <row r="2577" spans="1:7">
      <c r="A2577" t="s">
        <v>9</v>
      </c>
      <c r="B2577">
        <v>544574</v>
      </c>
      <c r="C2577">
        <v>22423</v>
      </c>
      <c r="D2577">
        <v>1</v>
      </c>
      <c r="E2577">
        <v>12.75</v>
      </c>
      <c r="F2577">
        <v>12.75</v>
      </c>
      <c r="G2577" t="s">
        <v>131</v>
      </c>
    </row>
    <row r="2578" spans="1:7">
      <c r="A2578" t="s">
        <v>9</v>
      </c>
      <c r="B2578">
        <v>544661</v>
      </c>
      <c r="C2578">
        <v>22423</v>
      </c>
      <c r="D2578">
        <v>1</v>
      </c>
      <c r="E2578">
        <v>12.75</v>
      </c>
      <c r="F2578">
        <v>12.75</v>
      </c>
      <c r="G2578" t="s">
        <v>131</v>
      </c>
    </row>
    <row r="2579" spans="1:7">
      <c r="A2579" t="s">
        <v>9</v>
      </c>
      <c r="B2579">
        <v>544685</v>
      </c>
      <c r="C2579">
        <v>22423</v>
      </c>
      <c r="D2579">
        <v>1</v>
      </c>
      <c r="E2579">
        <v>12.75</v>
      </c>
      <c r="F2579">
        <v>12.75</v>
      </c>
      <c r="G2579" t="s">
        <v>131</v>
      </c>
    </row>
    <row r="2580" spans="1:7">
      <c r="A2580" t="s">
        <v>9</v>
      </c>
      <c r="B2580">
        <v>544803</v>
      </c>
      <c r="C2580">
        <v>22423</v>
      </c>
      <c r="D2580">
        <v>1</v>
      </c>
      <c r="E2580">
        <v>12.75</v>
      </c>
      <c r="F2580">
        <v>12.75</v>
      </c>
      <c r="G2580" t="s">
        <v>131</v>
      </c>
    </row>
    <row r="2581" spans="1:7">
      <c r="A2581" t="s">
        <v>9</v>
      </c>
      <c r="B2581">
        <v>544888</v>
      </c>
      <c r="C2581">
        <v>22423</v>
      </c>
      <c r="D2581">
        <v>1</v>
      </c>
      <c r="E2581">
        <v>12.75</v>
      </c>
      <c r="F2581">
        <v>12.75</v>
      </c>
      <c r="G2581" t="s">
        <v>131</v>
      </c>
    </row>
    <row r="2582" spans="1:7">
      <c r="A2582" t="s">
        <v>9</v>
      </c>
      <c r="B2582">
        <v>545031</v>
      </c>
      <c r="C2582">
        <v>22423</v>
      </c>
      <c r="D2582">
        <v>1</v>
      </c>
      <c r="E2582">
        <v>12.75</v>
      </c>
      <c r="F2582">
        <v>12.75</v>
      </c>
      <c r="G2582" t="s">
        <v>131</v>
      </c>
    </row>
    <row r="2583" spans="1:7">
      <c r="A2583" t="s">
        <v>9</v>
      </c>
      <c r="B2583">
        <v>545053</v>
      </c>
      <c r="C2583">
        <v>22423</v>
      </c>
      <c r="D2583">
        <v>1</v>
      </c>
      <c r="E2583">
        <v>12.75</v>
      </c>
      <c r="F2583">
        <v>12.75</v>
      </c>
      <c r="G2583" t="s">
        <v>131</v>
      </c>
    </row>
    <row r="2584" spans="1:7">
      <c r="A2584" t="s">
        <v>9</v>
      </c>
      <c r="B2584">
        <v>545073</v>
      </c>
      <c r="C2584">
        <v>22423</v>
      </c>
      <c r="D2584">
        <v>1</v>
      </c>
      <c r="E2584">
        <v>12.75</v>
      </c>
      <c r="F2584">
        <v>12.75</v>
      </c>
      <c r="G2584" t="s">
        <v>131</v>
      </c>
    </row>
    <row r="2585" spans="1:7">
      <c r="A2585" t="s">
        <v>9</v>
      </c>
      <c r="B2585">
        <v>545154</v>
      </c>
      <c r="C2585">
        <v>22423</v>
      </c>
      <c r="D2585">
        <v>1</v>
      </c>
      <c r="E2585">
        <v>12.75</v>
      </c>
      <c r="F2585">
        <v>12.75</v>
      </c>
      <c r="G2585" t="s">
        <v>131</v>
      </c>
    </row>
    <row r="2586" spans="1:7">
      <c r="A2586" t="s">
        <v>9</v>
      </c>
      <c r="B2586">
        <v>545190</v>
      </c>
      <c r="C2586">
        <v>22423</v>
      </c>
      <c r="D2586">
        <v>1</v>
      </c>
      <c r="E2586">
        <v>12.75</v>
      </c>
      <c r="F2586">
        <v>12.75</v>
      </c>
      <c r="G2586" t="s">
        <v>131</v>
      </c>
    </row>
    <row r="2587" spans="1:7">
      <c r="A2587" t="s">
        <v>8</v>
      </c>
      <c r="B2587">
        <v>545526</v>
      </c>
      <c r="C2587">
        <v>22423</v>
      </c>
      <c r="D2587">
        <v>1</v>
      </c>
      <c r="E2587">
        <v>12.75</v>
      </c>
      <c r="F2587">
        <v>12.75</v>
      </c>
      <c r="G2587" t="s">
        <v>131</v>
      </c>
    </row>
    <row r="2588" spans="1:7">
      <c r="A2588" t="s">
        <v>8</v>
      </c>
      <c r="B2588">
        <v>545571</v>
      </c>
      <c r="C2588">
        <v>22423</v>
      </c>
      <c r="D2588">
        <v>1</v>
      </c>
      <c r="E2588">
        <v>12.75</v>
      </c>
      <c r="F2588">
        <v>12.75</v>
      </c>
      <c r="G2588" t="s">
        <v>131</v>
      </c>
    </row>
    <row r="2589" spans="1:7">
      <c r="A2589" t="s">
        <v>8</v>
      </c>
      <c r="B2589">
        <v>545702</v>
      </c>
      <c r="C2589">
        <v>22423</v>
      </c>
      <c r="D2589">
        <v>1</v>
      </c>
      <c r="E2589">
        <v>12.75</v>
      </c>
      <c r="F2589">
        <v>12.75</v>
      </c>
      <c r="G2589" t="s">
        <v>131</v>
      </c>
    </row>
    <row r="2590" spans="1:7">
      <c r="A2590" t="s">
        <v>8</v>
      </c>
      <c r="B2590">
        <v>545830</v>
      </c>
      <c r="C2590">
        <v>22423</v>
      </c>
      <c r="D2590">
        <v>1</v>
      </c>
      <c r="E2590">
        <v>12.75</v>
      </c>
      <c r="F2590">
        <v>12.75</v>
      </c>
      <c r="G2590" t="s">
        <v>131</v>
      </c>
    </row>
    <row r="2591" spans="1:7">
      <c r="A2591" t="s">
        <v>8</v>
      </c>
      <c r="B2591">
        <v>546092</v>
      </c>
      <c r="C2591">
        <v>22423</v>
      </c>
      <c r="D2591">
        <v>1</v>
      </c>
      <c r="E2591">
        <v>12.75</v>
      </c>
      <c r="F2591">
        <v>12.75</v>
      </c>
      <c r="G2591" t="s">
        <v>131</v>
      </c>
    </row>
    <row r="2592" spans="1:7">
      <c r="A2592" t="s">
        <v>8</v>
      </c>
      <c r="B2592">
        <v>546113</v>
      </c>
      <c r="C2592">
        <v>22423</v>
      </c>
      <c r="D2592">
        <v>1</v>
      </c>
      <c r="E2592">
        <v>12.75</v>
      </c>
      <c r="F2592">
        <v>12.75</v>
      </c>
      <c r="G2592" t="s">
        <v>131</v>
      </c>
    </row>
    <row r="2593" spans="1:7">
      <c r="A2593" t="s">
        <v>8</v>
      </c>
      <c r="B2593">
        <v>546230</v>
      </c>
      <c r="C2593">
        <v>22423</v>
      </c>
      <c r="D2593">
        <v>1</v>
      </c>
      <c r="E2593">
        <v>12.75</v>
      </c>
      <c r="F2593">
        <v>12.75</v>
      </c>
      <c r="G2593" t="s">
        <v>131</v>
      </c>
    </row>
    <row r="2594" spans="1:7">
      <c r="A2594" t="s">
        <v>8</v>
      </c>
      <c r="B2594">
        <v>546315</v>
      </c>
      <c r="C2594">
        <v>22423</v>
      </c>
      <c r="D2594">
        <v>1</v>
      </c>
      <c r="E2594">
        <v>12.75</v>
      </c>
      <c r="F2594">
        <v>12.75</v>
      </c>
      <c r="G2594" t="s">
        <v>131</v>
      </c>
    </row>
    <row r="2595" spans="1:7">
      <c r="A2595" t="s">
        <v>8</v>
      </c>
      <c r="B2595">
        <v>546365</v>
      </c>
      <c r="C2595">
        <v>22423</v>
      </c>
      <c r="D2595">
        <v>1</v>
      </c>
      <c r="E2595">
        <v>12.75</v>
      </c>
      <c r="F2595">
        <v>12.75</v>
      </c>
      <c r="G2595" t="s">
        <v>131</v>
      </c>
    </row>
    <row r="2596" spans="1:7">
      <c r="A2596" t="s">
        <v>8</v>
      </c>
      <c r="B2596">
        <v>546486</v>
      </c>
      <c r="C2596">
        <v>22423</v>
      </c>
      <c r="D2596">
        <v>1</v>
      </c>
      <c r="E2596">
        <v>12.75</v>
      </c>
      <c r="F2596">
        <v>12.75</v>
      </c>
      <c r="G2596" t="s">
        <v>131</v>
      </c>
    </row>
    <row r="2597" spans="1:7">
      <c r="A2597" t="s">
        <v>8</v>
      </c>
      <c r="B2597">
        <v>546537</v>
      </c>
      <c r="C2597">
        <v>22423</v>
      </c>
      <c r="D2597">
        <v>1</v>
      </c>
      <c r="E2597">
        <v>12.75</v>
      </c>
      <c r="F2597">
        <v>12.75</v>
      </c>
      <c r="G2597" t="s">
        <v>131</v>
      </c>
    </row>
    <row r="2598" spans="1:7">
      <c r="A2598" t="s">
        <v>8</v>
      </c>
      <c r="B2598">
        <v>546549</v>
      </c>
      <c r="C2598">
        <v>22423</v>
      </c>
      <c r="D2598">
        <v>1</v>
      </c>
      <c r="E2598">
        <v>12.75</v>
      </c>
      <c r="F2598">
        <v>12.75</v>
      </c>
      <c r="G2598" t="s">
        <v>131</v>
      </c>
    </row>
    <row r="2599" spans="1:7">
      <c r="A2599" t="s">
        <v>8</v>
      </c>
      <c r="B2599">
        <v>546562</v>
      </c>
      <c r="C2599">
        <v>22423</v>
      </c>
      <c r="D2599">
        <v>1</v>
      </c>
      <c r="E2599">
        <v>12.75</v>
      </c>
      <c r="F2599">
        <v>12.75</v>
      </c>
      <c r="G2599" t="s">
        <v>131</v>
      </c>
    </row>
    <row r="2600" spans="1:7">
      <c r="A2600" t="s">
        <v>8</v>
      </c>
      <c r="B2600">
        <v>546770</v>
      </c>
      <c r="C2600">
        <v>22423</v>
      </c>
      <c r="D2600">
        <v>1</v>
      </c>
      <c r="E2600">
        <v>12.75</v>
      </c>
      <c r="F2600">
        <v>12.75</v>
      </c>
      <c r="G2600" t="s">
        <v>131</v>
      </c>
    </row>
    <row r="2601" spans="1:7">
      <c r="A2601" t="s">
        <v>8</v>
      </c>
      <c r="B2601">
        <v>546771</v>
      </c>
      <c r="C2601">
        <v>22423</v>
      </c>
      <c r="D2601">
        <v>1</v>
      </c>
      <c r="E2601">
        <v>12.75</v>
      </c>
      <c r="F2601">
        <v>12.75</v>
      </c>
      <c r="G2601" t="s">
        <v>131</v>
      </c>
    </row>
    <row r="2602" spans="1:7">
      <c r="A2602" t="s">
        <v>8</v>
      </c>
      <c r="B2602">
        <v>547097</v>
      </c>
      <c r="C2602">
        <v>22423</v>
      </c>
      <c r="D2602">
        <v>1</v>
      </c>
      <c r="E2602">
        <v>12.75</v>
      </c>
      <c r="F2602">
        <v>12.75</v>
      </c>
      <c r="G2602" t="s">
        <v>131</v>
      </c>
    </row>
    <row r="2603" spans="1:7">
      <c r="A2603" t="s">
        <v>8</v>
      </c>
      <c r="B2603">
        <v>547102</v>
      </c>
      <c r="C2603">
        <v>22423</v>
      </c>
      <c r="D2603">
        <v>1</v>
      </c>
      <c r="E2603">
        <v>12.75</v>
      </c>
      <c r="F2603">
        <v>12.75</v>
      </c>
      <c r="G2603" t="s">
        <v>131</v>
      </c>
    </row>
    <row r="2604" spans="1:7">
      <c r="A2604" t="s">
        <v>8</v>
      </c>
      <c r="B2604">
        <v>547374</v>
      </c>
      <c r="C2604">
        <v>22423</v>
      </c>
      <c r="D2604">
        <v>1</v>
      </c>
      <c r="E2604">
        <v>12.75</v>
      </c>
      <c r="F2604">
        <v>12.75</v>
      </c>
      <c r="G2604" t="s">
        <v>131</v>
      </c>
    </row>
    <row r="2605" spans="1:7">
      <c r="A2605" t="s">
        <v>8</v>
      </c>
      <c r="B2605">
        <v>547407</v>
      </c>
      <c r="C2605">
        <v>22423</v>
      </c>
      <c r="D2605">
        <v>1</v>
      </c>
      <c r="E2605">
        <v>12.75</v>
      </c>
      <c r="F2605">
        <v>12.75</v>
      </c>
      <c r="G2605" t="s">
        <v>131</v>
      </c>
    </row>
    <row r="2606" spans="1:7">
      <c r="A2606" t="s">
        <v>8</v>
      </c>
      <c r="B2606">
        <v>547418</v>
      </c>
      <c r="C2606">
        <v>22423</v>
      </c>
      <c r="D2606">
        <v>1</v>
      </c>
      <c r="E2606">
        <v>12.75</v>
      </c>
      <c r="F2606">
        <v>12.75</v>
      </c>
      <c r="G2606" t="s">
        <v>131</v>
      </c>
    </row>
    <row r="2607" spans="1:7">
      <c r="A2607" t="s">
        <v>8</v>
      </c>
      <c r="B2607">
        <v>547521</v>
      </c>
      <c r="C2607">
        <v>22423</v>
      </c>
      <c r="D2607">
        <v>1</v>
      </c>
      <c r="E2607">
        <v>12.75</v>
      </c>
      <c r="F2607">
        <v>12.75</v>
      </c>
      <c r="G2607" t="s">
        <v>131</v>
      </c>
    </row>
    <row r="2608" spans="1:7">
      <c r="A2608" t="s">
        <v>8</v>
      </c>
      <c r="B2608">
        <v>547572</v>
      </c>
      <c r="C2608">
        <v>22423</v>
      </c>
      <c r="D2608">
        <v>1</v>
      </c>
      <c r="E2608">
        <v>12.75</v>
      </c>
      <c r="F2608">
        <v>12.75</v>
      </c>
      <c r="G2608" t="s">
        <v>131</v>
      </c>
    </row>
    <row r="2609" spans="1:7">
      <c r="A2609" t="s">
        <v>8</v>
      </c>
      <c r="B2609">
        <v>547730</v>
      </c>
      <c r="C2609">
        <v>22423</v>
      </c>
      <c r="D2609">
        <v>1</v>
      </c>
      <c r="E2609">
        <v>12.75</v>
      </c>
      <c r="F2609">
        <v>12.75</v>
      </c>
      <c r="G2609" t="s">
        <v>131</v>
      </c>
    </row>
    <row r="2610" spans="1:7">
      <c r="A2610" t="s">
        <v>8</v>
      </c>
      <c r="B2610">
        <v>547772</v>
      </c>
      <c r="C2610">
        <v>22423</v>
      </c>
      <c r="D2610">
        <v>1</v>
      </c>
      <c r="E2610">
        <v>12.75</v>
      </c>
      <c r="F2610">
        <v>12.75</v>
      </c>
      <c r="G2610" t="s">
        <v>131</v>
      </c>
    </row>
    <row r="2611" spans="1:7">
      <c r="A2611" t="s">
        <v>8</v>
      </c>
      <c r="B2611">
        <v>547790</v>
      </c>
      <c r="C2611">
        <v>22423</v>
      </c>
      <c r="D2611">
        <v>1</v>
      </c>
      <c r="E2611">
        <v>12.75</v>
      </c>
      <c r="F2611">
        <v>12.75</v>
      </c>
      <c r="G2611" t="s">
        <v>131</v>
      </c>
    </row>
    <row r="2612" spans="1:7">
      <c r="A2612" t="s">
        <v>8</v>
      </c>
      <c r="B2612">
        <v>547833</v>
      </c>
      <c r="C2612">
        <v>22423</v>
      </c>
      <c r="D2612">
        <v>1</v>
      </c>
      <c r="E2612">
        <v>12.75</v>
      </c>
      <c r="F2612">
        <v>12.75</v>
      </c>
      <c r="G2612" t="s">
        <v>131</v>
      </c>
    </row>
    <row r="2613" spans="1:7">
      <c r="A2613" t="s">
        <v>8</v>
      </c>
      <c r="B2613">
        <v>547867</v>
      </c>
      <c r="C2613">
        <v>22423</v>
      </c>
      <c r="D2613">
        <v>1</v>
      </c>
      <c r="E2613">
        <v>12.75</v>
      </c>
      <c r="F2613">
        <v>12.75</v>
      </c>
      <c r="G2613" t="s">
        <v>131</v>
      </c>
    </row>
    <row r="2614" spans="1:7">
      <c r="A2614" t="s">
        <v>8</v>
      </c>
      <c r="B2614">
        <v>547877</v>
      </c>
      <c r="C2614">
        <v>22423</v>
      </c>
      <c r="D2614">
        <v>1</v>
      </c>
      <c r="E2614">
        <v>12.75</v>
      </c>
      <c r="F2614">
        <v>12.75</v>
      </c>
      <c r="G2614" t="s">
        <v>131</v>
      </c>
    </row>
    <row r="2615" spans="1:7">
      <c r="A2615" t="s">
        <v>8</v>
      </c>
      <c r="B2615">
        <v>547882</v>
      </c>
      <c r="C2615">
        <v>22423</v>
      </c>
      <c r="D2615">
        <v>1</v>
      </c>
      <c r="E2615">
        <v>12.75</v>
      </c>
      <c r="F2615">
        <v>12.75</v>
      </c>
      <c r="G2615" t="s">
        <v>131</v>
      </c>
    </row>
    <row r="2616" spans="1:7">
      <c r="A2616" t="s">
        <v>8</v>
      </c>
      <c r="B2616">
        <v>547924</v>
      </c>
      <c r="C2616">
        <v>22423</v>
      </c>
      <c r="D2616">
        <v>1</v>
      </c>
      <c r="E2616">
        <v>12.75</v>
      </c>
      <c r="F2616">
        <v>12.75</v>
      </c>
      <c r="G2616" t="s">
        <v>131</v>
      </c>
    </row>
    <row r="2617" spans="1:7">
      <c r="A2617" t="s">
        <v>8</v>
      </c>
      <c r="B2617">
        <v>547937</v>
      </c>
      <c r="C2617">
        <v>22423</v>
      </c>
      <c r="D2617">
        <v>1</v>
      </c>
      <c r="E2617">
        <v>12.75</v>
      </c>
      <c r="F2617">
        <v>12.75</v>
      </c>
      <c r="G2617" t="s">
        <v>131</v>
      </c>
    </row>
    <row r="2618" spans="1:7">
      <c r="A2618" t="s">
        <v>8</v>
      </c>
      <c r="B2618">
        <v>548148</v>
      </c>
      <c r="C2618">
        <v>22423</v>
      </c>
      <c r="D2618">
        <v>1</v>
      </c>
      <c r="E2618">
        <v>12.75</v>
      </c>
      <c r="F2618">
        <v>12.75</v>
      </c>
      <c r="G2618" t="s">
        <v>131</v>
      </c>
    </row>
    <row r="2619" spans="1:7">
      <c r="A2619" t="s">
        <v>8</v>
      </c>
      <c r="B2619">
        <v>548188</v>
      </c>
      <c r="C2619">
        <v>22423</v>
      </c>
      <c r="D2619">
        <v>1</v>
      </c>
      <c r="E2619">
        <v>12.75</v>
      </c>
      <c r="F2619">
        <v>12.75</v>
      </c>
      <c r="G2619" t="s">
        <v>131</v>
      </c>
    </row>
    <row r="2620" spans="1:7">
      <c r="A2620" t="s">
        <v>8</v>
      </c>
      <c r="B2620">
        <v>548210</v>
      </c>
      <c r="C2620">
        <v>22423</v>
      </c>
      <c r="D2620">
        <v>1</v>
      </c>
      <c r="E2620">
        <v>12.75</v>
      </c>
      <c r="F2620">
        <v>12.75</v>
      </c>
      <c r="G2620" t="s">
        <v>131</v>
      </c>
    </row>
    <row r="2621" spans="1:7">
      <c r="A2621" t="s">
        <v>8</v>
      </c>
      <c r="B2621">
        <v>548309</v>
      </c>
      <c r="C2621">
        <v>22423</v>
      </c>
      <c r="D2621">
        <v>1</v>
      </c>
      <c r="E2621">
        <v>12.75</v>
      </c>
      <c r="F2621">
        <v>12.75</v>
      </c>
      <c r="G2621" t="s">
        <v>131</v>
      </c>
    </row>
    <row r="2622" spans="1:7">
      <c r="A2622" t="s">
        <v>8</v>
      </c>
      <c r="B2622">
        <v>548404</v>
      </c>
      <c r="C2622">
        <v>22423</v>
      </c>
      <c r="D2622">
        <v>1</v>
      </c>
      <c r="E2622">
        <v>12.75</v>
      </c>
      <c r="F2622">
        <v>12.75</v>
      </c>
      <c r="G2622" t="s">
        <v>131</v>
      </c>
    </row>
    <row r="2623" spans="1:7">
      <c r="A2623" t="s">
        <v>8</v>
      </c>
      <c r="B2623">
        <v>548490</v>
      </c>
      <c r="C2623">
        <v>22423</v>
      </c>
      <c r="D2623">
        <v>1</v>
      </c>
      <c r="E2623">
        <v>12.75</v>
      </c>
      <c r="F2623">
        <v>12.75</v>
      </c>
      <c r="G2623" t="s">
        <v>131</v>
      </c>
    </row>
    <row r="2624" spans="1:7">
      <c r="A2624" t="s">
        <v>8</v>
      </c>
      <c r="B2624">
        <v>548521</v>
      </c>
      <c r="C2624">
        <v>22423</v>
      </c>
      <c r="D2624">
        <v>1</v>
      </c>
      <c r="E2624">
        <v>12.75</v>
      </c>
      <c r="F2624">
        <v>12.75</v>
      </c>
      <c r="G2624" t="s">
        <v>131</v>
      </c>
    </row>
    <row r="2625" spans="1:7">
      <c r="A2625" t="s">
        <v>8</v>
      </c>
      <c r="B2625">
        <v>548548</v>
      </c>
      <c r="C2625">
        <v>22423</v>
      </c>
      <c r="D2625">
        <v>1</v>
      </c>
      <c r="E2625">
        <v>12.75</v>
      </c>
      <c r="F2625">
        <v>12.75</v>
      </c>
      <c r="G2625" t="s">
        <v>131</v>
      </c>
    </row>
    <row r="2626" spans="1:7">
      <c r="A2626" t="s">
        <v>7</v>
      </c>
      <c r="B2626">
        <v>548561</v>
      </c>
      <c r="C2626">
        <v>22423</v>
      </c>
      <c r="D2626">
        <v>1</v>
      </c>
      <c r="E2626">
        <v>12.75</v>
      </c>
      <c r="F2626">
        <v>12.75</v>
      </c>
      <c r="G2626" t="s">
        <v>131</v>
      </c>
    </row>
    <row r="2627" spans="1:7">
      <c r="A2627" t="s">
        <v>7</v>
      </c>
      <c r="B2627">
        <v>548655</v>
      </c>
      <c r="C2627">
        <v>22423</v>
      </c>
      <c r="D2627">
        <v>1</v>
      </c>
      <c r="E2627">
        <v>12.75</v>
      </c>
      <c r="F2627">
        <v>12.75</v>
      </c>
      <c r="G2627" t="s">
        <v>131</v>
      </c>
    </row>
    <row r="2628" spans="1:7">
      <c r="A2628" t="s">
        <v>7</v>
      </c>
      <c r="B2628">
        <v>548666</v>
      </c>
      <c r="C2628">
        <v>22423</v>
      </c>
      <c r="D2628">
        <v>1</v>
      </c>
      <c r="E2628">
        <v>12.75</v>
      </c>
      <c r="F2628">
        <v>12.75</v>
      </c>
      <c r="G2628" t="s">
        <v>131</v>
      </c>
    </row>
    <row r="2629" spans="1:7">
      <c r="A2629" t="s">
        <v>7</v>
      </c>
      <c r="B2629">
        <v>548733</v>
      </c>
      <c r="C2629">
        <v>22423</v>
      </c>
      <c r="D2629">
        <v>1</v>
      </c>
      <c r="E2629">
        <v>12.75</v>
      </c>
      <c r="F2629">
        <v>12.75</v>
      </c>
      <c r="G2629" t="s">
        <v>131</v>
      </c>
    </row>
    <row r="2630" spans="1:7">
      <c r="A2630" t="s">
        <v>7</v>
      </c>
      <c r="B2630">
        <v>548858</v>
      </c>
      <c r="C2630">
        <v>22423</v>
      </c>
      <c r="D2630">
        <v>1</v>
      </c>
      <c r="E2630">
        <v>12.75</v>
      </c>
      <c r="F2630">
        <v>12.75</v>
      </c>
      <c r="G2630" t="s">
        <v>131</v>
      </c>
    </row>
    <row r="2631" spans="1:7">
      <c r="A2631" t="s">
        <v>7</v>
      </c>
      <c r="B2631">
        <v>548860</v>
      </c>
      <c r="C2631">
        <v>22423</v>
      </c>
      <c r="D2631">
        <v>1</v>
      </c>
      <c r="E2631">
        <v>12.75</v>
      </c>
      <c r="F2631">
        <v>12.75</v>
      </c>
      <c r="G2631" t="s">
        <v>131</v>
      </c>
    </row>
    <row r="2632" spans="1:7">
      <c r="A2632" t="s">
        <v>7</v>
      </c>
      <c r="B2632">
        <v>548864</v>
      </c>
      <c r="C2632">
        <v>22423</v>
      </c>
      <c r="D2632">
        <v>1</v>
      </c>
      <c r="E2632">
        <v>12.75</v>
      </c>
      <c r="F2632">
        <v>12.75</v>
      </c>
      <c r="G2632" t="s">
        <v>131</v>
      </c>
    </row>
    <row r="2633" spans="1:7">
      <c r="A2633" t="s">
        <v>7</v>
      </c>
      <c r="B2633">
        <v>548869</v>
      </c>
      <c r="C2633">
        <v>22423</v>
      </c>
      <c r="D2633">
        <v>1</v>
      </c>
      <c r="E2633">
        <v>12.75</v>
      </c>
      <c r="F2633">
        <v>12.75</v>
      </c>
      <c r="G2633" t="s">
        <v>131</v>
      </c>
    </row>
    <row r="2634" spans="1:7">
      <c r="A2634" t="s">
        <v>7</v>
      </c>
      <c r="B2634">
        <v>548983</v>
      </c>
      <c r="C2634">
        <v>22423</v>
      </c>
      <c r="D2634">
        <v>1</v>
      </c>
      <c r="E2634">
        <v>12.75</v>
      </c>
      <c r="F2634">
        <v>12.75</v>
      </c>
      <c r="G2634" t="s">
        <v>131</v>
      </c>
    </row>
    <row r="2635" spans="1:7">
      <c r="A2635" t="s">
        <v>7</v>
      </c>
      <c r="B2635">
        <v>549056</v>
      </c>
      <c r="C2635">
        <v>22423</v>
      </c>
      <c r="D2635">
        <v>1</v>
      </c>
      <c r="E2635">
        <v>12.75</v>
      </c>
      <c r="F2635">
        <v>12.75</v>
      </c>
      <c r="G2635" t="s">
        <v>131</v>
      </c>
    </row>
    <row r="2636" spans="1:7">
      <c r="A2636" t="s">
        <v>7</v>
      </c>
      <c r="B2636">
        <v>549120</v>
      </c>
      <c r="C2636">
        <v>22423</v>
      </c>
      <c r="D2636">
        <v>1</v>
      </c>
      <c r="E2636">
        <v>12.75</v>
      </c>
      <c r="F2636">
        <v>12.75</v>
      </c>
      <c r="G2636" t="s">
        <v>131</v>
      </c>
    </row>
    <row r="2637" spans="1:7">
      <c r="A2637" t="s">
        <v>7</v>
      </c>
      <c r="B2637">
        <v>549128</v>
      </c>
      <c r="C2637">
        <v>22423</v>
      </c>
      <c r="D2637">
        <v>1</v>
      </c>
      <c r="E2637">
        <v>12.75</v>
      </c>
      <c r="F2637">
        <v>12.75</v>
      </c>
      <c r="G2637" t="s">
        <v>131</v>
      </c>
    </row>
    <row r="2638" spans="1:7">
      <c r="A2638" t="s">
        <v>7</v>
      </c>
      <c r="B2638">
        <v>549188</v>
      </c>
      <c r="C2638">
        <v>22423</v>
      </c>
      <c r="D2638">
        <v>1</v>
      </c>
      <c r="E2638">
        <v>12.75</v>
      </c>
      <c r="F2638">
        <v>12.75</v>
      </c>
      <c r="G2638" t="s">
        <v>131</v>
      </c>
    </row>
    <row r="2639" spans="1:7">
      <c r="A2639" t="s">
        <v>7</v>
      </c>
      <c r="B2639">
        <v>549307</v>
      </c>
      <c r="C2639">
        <v>22423</v>
      </c>
      <c r="D2639">
        <v>1</v>
      </c>
      <c r="E2639">
        <v>12.75</v>
      </c>
      <c r="F2639">
        <v>12.75</v>
      </c>
      <c r="G2639" t="s">
        <v>131</v>
      </c>
    </row>
    <row r="2640" spans="1:7">
      <c r="A2640" t="s">
        <v>7</v>
      </c>
      <c r="B2640">
        <v>549567</v>
      </c>
      <c r="C2640">
        <v>22423</v>
      </c>
      <c r="D2640">
        <v>1</v>
      </c>
      <c r="E2640">
        <v>12.75</v>
      </c>
      <c r="F2640">
        <v>12.75</v>
      </c>
      <c r="G2640" t="s">
        <v>131</v>
      </c>
    </row>
    <row r="2641" spans="1:7">
      <c r="A2641" t="s">
        <v>7</v>
      </c>
      <c r="B2641">
        <v>549579</v>
      </c>
      <c r="C2641">
        <v>22423</v>
      </c>
      <c r="D2641">
        <v>1</v>
      </c>
      <c r="E2641">
        <v>12.75</v>
      </c>
      <c r="F2641">
        <v>12.75</v>
      </c>
      <c r="G2641" t="s">
        <v>131</v>
      </c>
    </row>
    <row r="2642" spans="1:7">
      <c r="A2642" t="s">
        <v>7</v>
      </c>
      <c r="B2642">
        <v>549583</v>
      </c>
      <c r="C2642">
        <v>22423</v>
      </c>
      <c r="D2642">
        <v>1</v>
      </c>
      <c r="E2642">
        <v>12.75</v>
      </c>
      <c r="F2642">
        <v>12.75</v>
      </c>
      <c r="G2642" t="s">
        <v>131</v>
      </c>
    </row>
    <row r="2643" spans="1:7">
      <c r="A2643" t="s">
        <v>7</v>
      </c>
      <c r="B2643">
        <v>549903</v>
      </c>
      <c r="C2643">
        <v>22423</v>
      </c>
      <c r="D2643">
        <v>1</v>
      </c>
      <c r="E2643">
        <v>12.75</v>
      </c>
      <c r="F2643">
        <v>12.75</v>
      </c>
      <c r="G2643" t="s">
        <v>131</v>
      </c>
    </row>
    <row r="2644" spans="1:7">
      <c r="A2644" t="s">
        <v>7</v>
      </c>
      <c r="B2644">
        <v>549906</v>
      </c>
      <c r="C2644">
        <v>22423</v>
      </c>
      <c r="D2644">
        <v>1</v>
      </c>
      <c r="E2644">
        <v>12.75</v>
      </c>
      <c r="F2644">
        <v>12.75</v>
      </c>
      <c r="G2644" t="s">
        <v>131</v>
      </c>
    </row>
    <row r="2645" spans="1:7">
      <c r="A2645" t="s">
        <v>7</v>
      </c>
      <c r="B2645">
        <v>549916</v>
      </c>
      <c r="C2645">
        <v>22423</v>
      </c>
      <c r="D2645">
        <v>1</v>
      </c>
      <c r="E2645">
        <v>12.75</v>
      </c>
      <c r="F2645">
        <v>12.75</v>
      </c>
      <c r="G2645" t="s">
        <v>131</v>
      </c>
    </row>
    <row r="2646" spans="1:7">
      <c r="A2646" t="s">
        <v>7</v>
      </c>
      <c r="B2646">
        <v>549943</v>
      </c>
      <c r="C2646">
        <v>22423</v>
      </c>
      <c r="D2646">
        <v>1</v>
      </c>
      <c r="E2646">
        <v>12.75</v>
      </c>
      <c r="F2646">
        <v>12.75</v>
      </c>
      <c r="G2646" t="s">
        <v>131</v>
      </c>
    </row>
    <row r="2647" spans="1:7">
      <c r="A2647" t="s">
        <v>7</v>
      </c>
      <c r="B2647">
        <v>550003</v>
      </c>
      <c r="C2647">
        <v>22423</v>
      </c>
      <c r="D2647">
        <v>1</v>
      </c>
      <c r="E2647">
        <v>12.75</v>
      </c>
      <c r="F2647">
        <v>12.75</v>
      </c>
      <c r="G2647" t="s">
        <v>131</v>
      </c>
    </row>
    <row r="2648" spans="1:7">
      <c r="A2648" t="s">
        <v>7</v>
      </c>
      <c r="B2648">
        <v>550145</v>
      </c>
      <c r="C2648">
        <v>22423</v>
      </c>
      <c r="D2648">
        <v>1</v>
      </c>
      <c r="E2648">
        <v>12.75</v>
      </c>
      <c r="F2648">
        <v>12.75</v>
      </c>
      <c r="G2648" t="s">
        <v>131</v>
      </c>
    </row>
    <row r="2649" spans="1:7">
      <c r="A2649" t="s">
        <v>7</v>
      </c>
      <c r="B2649">
        <v>550290</v>
      </c>
      <c r="C2649">
        <v>22423</v>
      </c>
      <c r="D2649">
        <v>1</v>
      </c>
      <c r="E2649">
        <v>12.75</v>
      </c>
      <c r="F2649">
        <v>12.75</v>
      </c>
      <c r="G2649" t="s">
        <v>131</v>
      </c>
    </row>
    <row r="2650" spans="1:7">
      <c r="A2650" t="s">
        <v>7</v>
      </c>
      <c r="B2650">
        <v>550438</v>
      </c>
      <c r="C2650">
        <v>22423</v>
      </c>
      <c r="D2650">
        <v>1</v>
      </c>
      <c r="E2650">
        <v>12.75</v>
      </c>
      <c r="F2650">
        <v>12.75</v>
      </c>
      <c r="G2650" t="s">
        <v>131</v>
      </c>
    </row>
    <row r="2651" spans="1:7">
      <c r="A2651" t="s">
        <v>7</v>
      </c>
      <c r="B2651">
        <v>550517</v>
      </c>
      <c r="C2651">
        <v>22423</v>
      </c>
      <c r="D2651">
        <v>1</v>
      </c>
      <c r="E2651">
        <v>12.75</v>
      </c>
      <c r="F2651">
        <v>12.75</v>
      </c>
      <c r="G2651" t="s">
        <v>131</v>
      </c>
    </row>
    <row r="2652" spans="1:7">
      <c r="A2652" t="s">
        <v>7</v>
      </c>
      <c r="B2652">
        <v>550528</v>
      </c>
      <c r="C2652">
        <v>22423</v>
      </c>
      <c r="D2652">
        <v>1</v>
      </c>
      <c r="E2652">
        <v>12.75</v>
      </c>
      <c r="F2652">
        <v>12.75</v>
      </c>
      <c r="G2652" t="s">
        <v>131</v>
      </c>
    </row>
    <row r="2653" spans="1:7">
      <c r="A2653" t="s">
        <v>7</v>
      </c>
      <c r="B2653">
        <v>550785</v>
      </c>
      <c r="C2653">
        <v>22423</v>
      </c>
      <c r="D2653">
        <v>1</v>
      </c>
      <c r="E2653">
        <v>12.75</v>
      </c>
      <c r="F2653">
        <v>12.75</v>
      </c>
      <c r="G2653" t="s">
        <v>131</v>
      </c>
    </row>
    <row r="2654" spans="1:7">
      <c r="A2654" t="s">
        <v>7</v>
      </c>
      <c r="B2654">
        <v>550834</v>
      </c>
      <c r="C2654">
        <v>22423</v>
      </c>
      <c r="D2654">
        <v>1</v>
      </c>
      <c r="E2654">
        <v>12.75</v>
      </c>
      <c r="F2654">
        <v>12.75</v>
      </c>
      <c r="G2654" t="s">
        <v>131</v>
      </c>
    </row>
    <row r="2655" spans="1:7">
      <c r="A2655" t="s">
        <v>7</v>
      </c>
      <c r="B2655">
        <v>550913</v>
      </c>
      <c r="C2655">
        <v>22423</v>
      </c>
      <c r="D2655">
        <v>1</v>
      </c>
      <c r="E2655">
        <v>12.75</v>
      </c>
      <c r="F2655">
        <v>12.75</v>
      </c>
      <c r="G2655" t="s">
        <v>131</v>
      </c>
    </row>
    <row r="2656" spans="1:7">
      <c r="A2656" t="s">
        <v>7</v>
      </c>
      <c r="B2656">
        <v>550923</v>
      </c>
      <c r="C2656">
        <v>22423</v>
      </c>
      <c r="D2656">
        <v>1</v>
      </c>
      <c r="E2656">
        <v>12.75</v>
      </c>
      <c r="F2656">
        <v>12.75</v>
      </c>
      <c r="G2656" t="s">
        <v>131</v>
      </c>
    </row>
    <row r="2657" spans="1:7">
      <c r="A2657" t="s">
        <v>7</v>
      </c>
      <c r="B2657">
        <v>550960</v>
      </c>
      <c r="C2657">
        <v>22423</v>
      </c>
      <c r="D2657">
        <v>1</v>
      </c>
      <c r="E2657">
        <v>12.75</v>
      </c>
      <c r="F2657">
        <v>12.75</v>
      </c>
      <c r="G2657" t="s">
        <v>131</v>
      </c>
    </row>
    <row r="2658" spans="1:7">
      <c r="A2658" t="s">
        <v>7</v>
      </c>
      <c r="B2658">
        <v>551171</v>
      </c>
      <c r="C2658">
        <v>22423</v>
      </c>
      <c r="D2658">
        <v>1</v>
      </c>
      <c r="E2658">
        <v>12.75</v>
      </c>
      <c r="F2658">
        <v>12.75</v>
      </c>
      <c r="G2658" t="s">
        <v>131</v>
      </c>
    </row>
    <row r="2659" spans="1:7">
      <c r="A2659" t="s">
        <v>7</v>
      </c>
      <c r="B2659">
        <v>551347</v>
      </c>
      <c r="C2659">
        <v>22423</v>
      </c>
      <c r="D2659">
        <v>1</v>
      </c>
      <c r="E2659">
        <v>12.75</v>
      </c>
      <c r="F2659">
        <v>12.75</v>
      </c>
      <c r="G2659" t="s">
        <v>131</v>
      </c>
    </row>
    <row r="2660" spans="1:7">
      <c r="A2660" t="s">
        <v>6</v>
      </c>
      <c r="B2660">
        <v>551518</v>
      </c>
      <c r="C2660">
        <v>22423</v>
      </c>
      <c r="D2660">
        <v>1</v>
      </c>
      <c r="E2660">
        <v>12.75</v>
      </c>
      <c r="F2660">
        <v>12.75</v>
      </c>
      <c r="G2660" t="s">
        <v>131</v>
      </c>
    </row>
    <row r="2661" spans="1:7">
      <c r="A2661" t="s">
        <v>6</v>
      </c>
      <c r="B2661">
        <v>551532</v>
      </c>
      <c r="C2661">
        <v>22423</v>
      </c>
      <c r="D2661">
        <v>1</v>
      </c>
      <c r="E2661">
        <v>12.75</v>
      </c>
      <c r="F2661">
        <v>12.75</v>
      </c>
      <c r="G2661" t="s">
        <v>131</v>
      </c>
    </row>
    <row r="2662" spans="1:7">
      <c r="A2662" t="s">
        <v>6</v>
      </c>
      <c r="B2662">
        <v>551533</v>
      </c>
      <c r="C2662">
        <v>22423</v>
      </c>
      <c r="D2662">
        <v>1</v>
      </c>
      <c r="E2662">
        <v>12.75</v>
      </c>
      <c r="F2662">
        <v>12.75</v>
      </c>
      <c r="G2662" t="s">
        <v>131</v>
      </c>
    </row>
    <row r="2663" spans="1:7">
      <c r="A2663" t="s">
        <v>6</v>
      </c>
      <c r="B2663">
        <v>551550</v>
      </c>
      <c r="C2663">
        <v>22423</v>
      </c>
      <c r="D2663">
        <v>1</v>
      </c>
      <c r="E2663">
        <v>12.75</v>
      </c>
      <c r="F2663">
        <v>12.75</v>
      </c>
      <c r="G2663" t="s">
        <v>131</v>
      </c>
    </row>
    <row r="2664" spans="1:7">
      <c r="A2664" t="s">
        <v>6</v>
      </c>
      <c r="B2664">
        <v>551717</v>
      </c>
      <c r="C2664">
        <v>22423</v>
      </c>
      <c r="D2664">
        <v>1</v>
      </c>
      <c r="E2664">
        <v>12.75</v>
      </c>
      <c r="F2664">
        <v>12.75</v>
      </c>
      <c r="G2664" t="s">
        <v>131</v>
      </c>
    </row>
    <row r="2665" spans="1:7">
      <c r="A2665" t="s">
        <v>6</v>
      </c>
      <c r="B2665">
        <v>551775</v>
      </c>
      <c r="C2665">
        <v>22423</v>
      </c>
      <c r="D2665">
        <v>1</v>
      </c>
      <c r="E2665">
        <v>12.75</v>
      </c>
      <c r="F2665">
        <v>12.75</v>
      </c>
      <c r="G2665" t="s">
        <v>131</v>
      </c>
    </row>
    <row r="2666" spans="1:7">
      <c r="A2666" t="s">
        <v>6</v>
      </c>
      <c r="B2666">
        <v>551857</v>
      </c>
      <c r="C2666">
        <v>22423</v>
      </c>
      <c r="D2666">
        <v>1</v>
      </c>
      <c r="E2666">
        <v>12.75</v>
      </c>
      <c r="F2666">
        <v>12.75</v>
      </c>
      <c r="G2666" t="s">
        <v>131</v>
      </c>
    </row>
    <row r="2667" spans="1:7">
      <c r="A2667" t="s">
        <v>6</v>
      </c>
      <c r="B2667">
        <v>551882</v>
      </c>
      <c r="C2667">
        <v>22423</v>
      </c>
      <c r="D2667">
        <v>1</v>
      </c>
      <c r="E2667">
        <v>12.75</v>
      </c>
      <c r="F2667">
        <v>12.75</v>
      </c>
      <c r="G2667" t="s">
        <v>131</v>
      </c>
    </row>
    <row r="2668" spans="1:7">
      <c r="A2668" t="s">
        <v>6</v>
      </c>
      <c r="B2668">
        <v>551982</v>
      </c>
      <c r="C2668">
        <v>22423</v>
      </c>
      <c r="D2668">
        <v>1</v>
      </c>
      <c r="E2668">
        <v>12.75</v>
      </c>
      <c r="F2668">
        <v>12.75</v>
      </c>
      <c r="G2668" t="s">
        <v>131</v>
      </c>
    </row>
    <row r="2669" spans="1:7">
      <c r="A2669" t="s">
        <v>6</v>
      </c>
      <c r="B2669">
        <v>551985</v>
      </c>
      <c r="C2669">
        <v>22423</v>
      </c>
      <c r="D2669">
        <v>1</v>
      </c>
      <c r="E2669">
        <v>12.75</v>
      </c>
      <c r="F2669">
        <v>12.75</v>
      </c>
      <c r="G2669" t="s">
        <v>131</v>
      </c>
    </row>
    <row r="2670" spans="1:7">
      <c r="A2670" t="s">
        <v>6</v>
      </c>
      <c r="B2670">
        <v>552051</v>
      </c>
      <c r="C2670">
        <v>22423</v>
      </c>
      <c r="D2670">
        <v>1</v>
      </c>
      <c r="E2670">
        <v>12.75</v>
      </c>
      <c r="F2670">
        <v>12.75</v>
      </c>
      <c r="G2670" t="s">
        <v>131</v>
      </c>
    </row>
    <row r="2671" spans="1:7">
      <c r="A2671" t="s">
        <v>6</v>
      </c>
      <c r="B2671">
        <v>552176</v>
      </c>
      <c r="C2671">
        <v>22423</v>
      </c>
      <c r="D2671">
        <v>1</v>
      </c>
      <c r="E2671">
        <v>12.75</v>
      </c>
      <c r="F2671">
        <v>12.75</v>
      </c>
      <c r="G2671" t="s">
        <v>131</v>
      </c>
    </row>
    <row r="2672" spans="1:7">
      <c r="A2672" t="s">
        <v>6</v>
      </c>
      <c r="B2672">
        <v>552270</v>
      </c>
      <c r="C2672">
        <v>22423</v>
      </c>
      <c r="D2672">
        <v>1</v>
      </c>
      <c r="E2672">
        <v>12.75</v>
      </c>
      <c r="F2672">
        <v>12.75</v>
      </c>
      <c r="G2672" t="s">
        <v>131</v>
      </c>
    </row>
    <row r="2673" spans="1:7">
      <c r="A2673" t="s">
        <v>6</v>
      </c>
      <c r="B2673">
        <v>552299</v>
      </c>
      <c r="C2673">
        <v>22423</v>
      </c>
      <c r="D2673">
        <v>1</v>
      </c>
      <c r="E2673">
        <v>12.75</v>
      </c>
      <c r="F2673">
        <v>12.75</v>
      </c>
      <c r="G2673" t="s">
        <v>131</v>
      </c>
    </row>
    <row r="2674" spans="1:7">
      <c r="A2674" t="s">
        <v>6</v>
      </c>
      <c r="B2674">
        <v>552315</v>
      </c>
      <c r="C2674">
        <v>22423</v>
      </c>
      <c r="D2674">
        <v>1</v>
      </c>
      <c r="E2674">
        <v>12.75</v>
      </c>
      <c r="F2674">
        <v>12.75</v>
      </c>
      <c r="G2674" t="s">
        <v>131</v>
      </c>
    </row>
    <row r="2675" spans="1:7">
      <c r="A2675" t="s">
        <v>6</v>
      </c>
      <c r="B2675">
        <v>552333</v>
      </c>
      <c r="C2675">
        <v>22423</v>
      </c>
      <c r="D2675">
        <v>1</v>
      </c>
      <c r="E2675">
        <v>12.75</v>
      </c>
      <c r="F2675">
        <v>12.75</v>
      </c>
      <c r="G2675" t="s">
        <v>131</v>
      </c>
    </row>
    <row r="2676" spans="1:7">
      <c r="A2676" t="s">
        <v>6</v>
      </c>
      <c r="B2676">
        <v>552410</v>
      </c>
      <c r="C2676">
        <v>22423</v>
      </c>
      <c r="D2676">
        <v>1</v>
      </c>
      <c r="E2676">
        <v>12.75</v>
      </c>
      <c r="F2676">
        <v>12.75</v>
      </c>
      <c r="G2676" t="s">
        <v>131</v>
      </c>
    </row>
    <row r="2677" spans="1:7">
      <c r="A2677" t="s">
        <v>6</v>
      </c>
      <c r="B2677">
        <v>552528</v>
      </c>
      <c r="C2677">
        <v>22423</v>
      </c>
      <c r="D2677">
        <v>1</v>
      </c>
      <c r="E2677">
        <v>12.75</v>
      </c>
      <c r="F2677">
        <v>12.75</v>
      </c>
      <c r="G2677" t="s">
        <v>131</v>
      </c>
    </row>
    <row r="2678" spans="1:7">
      <c r="A2678" t="s">
        <v>6</v>
      </c>
      <c r="B2678">
        <v>552696</v>
      </c>
      <c r="C2678">
        <v>22423</v>
      </c>
      <c r="D2678">
        <v>1</v>
      </c>
      <c r="E2678">
        <v>12.75</v>
      </c>
      <c r="F2678">
        <v>12.75</v>
      </c>
      <c r="G2678" t="s">
        <v>131</v>
      </c>
    </row>
    <row r="2679" spans="1:7">
      <c r="A2679" t="s">
        <v>6</v>
      </c>
      <c r="B2679">
        <v>552727</v>
      </c>
      <c r="C2679">
        <v>22423</v>
      </c>
      <c r="D2679">
        <v>1</v>
      </c>
      <c r="E2679">
        <v>12.75</v>
      </c>
      <c r="F2679">
        <v>12.75</v>
      </c>
      <c r="G2679" t="s">
        <v>131</v>
      </c>
    </row>
    <row r="2680" spans="1:7">
      <c r="A2680" t="s">
        <v>6</v>
      </c>
      <c r="B2680">
        <v>552804</v>
      </c>
      <c r="C2680">
        <v>22423</v>
      </c>
      <c r="D2680">
        <v>1</v>
      </c>
      <c r="E2680">
        <v>12.75</v>
      </c>
      <c r="F2680">
        <v>12.75</v>
      </c>
      <c r="G2680" t="s">
        <v>131</v>
      </c>
    </row>
    <row r="2681" spans="1:7">
      <c r="A2681" t="s">
        <v>6</v>
      </c>
      <c r="B2681">
        <v>552861</v>
      </c>
      <c r="C2681">
        <v>22423</v>
      </c>
      <c r="D2681">
        <v>1</v>
      </c>
      <c r="E2681">
        <v>12.75</v>
      </c>
      <c r="F2681">
        <v>12.75</v>
      </c>
      <c r="G2681" t="s">
        <v>131</v>
      </c>
    </row>
    <row r="2682" spans="1:7">
      <c r="A2682" t="s">
        <v>6</v>
      </c>
      <c r="B2682">
        <v>552894</v>
      </c>
      <c r="C2682">
        <v>22423</v>
      </c>
      <c r="D2682">
        <v>1</v>
      </c>
      <c r="E2682">
        <v>12.75</v>
      </c>
      <c r="F2682">
        <v>12.75</v>
      </c>
      <c r="G2682" t="s">
        <v>131</v>
      </c>
    </row>
    <row r="2683" spans="1:7">
      <c r="A2683" t="s">
        <v>6</v>
      </c>
      <c r="B2683">
        <v>552977</v>
      </c>
      <c r="C2683">
        <v>22423</v>
      </c>
      <c r="D2683">
        <v>1</v>
      </c>
      <c r="E2683">
        <v>12.75</v>
      </c>
      <c r="F2683">
        <v>12.75</v>
      </c>
      <c r="G2683" t="s">
        <v>131</v>
      </c>
    </row>
    <row r="2684" spans="1:7">
      <c r="A2684" t="s">
        <v>6</v>
      </c>
      <c r="B2684">
        <v>553088</v>
      </c>
      <c r="C2684">
        <v>22423</v>
      </c>
      <c r="D2684">
        <v>1</v>
      </c>
      <c r="E2684">
        <v>12.75</v>
      </c>
      <c r="F2684">
        <v>12.75</v>
      </c>
      <c r="G2684" t="s">
        <v>131</v>
      </c>
    </row>
    <row r="2685" spans="1:7">
      <c r="A2685" t="s">
        <v>6</v>
      </c>
      <c r="B2685">
        <v>553130</v>
      </c>
      <c r="C2685">
        <v>22423</v>
      </c>
      <c r="D2685">
        <v>1</v>
      </c>
      <c r="E2685">
        <v>12.75</v>
      </c>
      <c r="F2685">
        <v>12.75</v>
      </c>
      <c r="G2685" t="s">
        <v>131</v>
      </c>
    </row>
    <row r="2686" spans="1:7">
      <c r="A2686" t="s">
        <v>6</v>
      </c>
      <c r="B2686">
        <v>553347</v>
      </c>
      <c r="C2686">
        <v>22423</v>
      </c>
      <c r="D2686">
        <v>1</v>
      </c>
      <c r="E2686">
        <v>12.75</v>
      </c>
      <c r="F2686">
        <v>12.75</v>
      </c>
      <c r="G2686" t="s">
        <v>131</v>
      </c>
    </row>
    <row r="2687" spans="1:7">
      <c r="A2687" t="s">
        <v>6</v>
      </c>
      <c r="B2687">
        <v>553385</v>
      </c>
      <c r="C2687">
        <v>22423</v>
      </c>
      <c r="D2687">
        <v>1</v>
      </c>
      <c r="E2687">
        <v>12.75</v>
      </c>
      <c r="F2687">
        <v>12.75</v>
      </c>
      <c r="G2687" t="s">
        <v>131</v>
      </c>
    </row>
    <row r="2688" spans="1:7">
      <c r="A2688" t="s">
        <v>6</v>
      </c>
      <c r="B2688">
        <v>553411</v>
      </c>
      <c r="C2688">
        <v>22423</v>
      </c>
      <c r="D2688">
        <v>1</v>
      </c>
      <c r="E2688">
        <v>12.75</v>
      </c>
      <c r="F2688">
        <v>12.75</v>
      </c>
      <c r="G2688" t="s">
        <v>131</v>
      </c>
    </row>
    <row r="2689" spans="1:7">
      <c r="A2689" t="s">
        <v>6</v>
      </c>
      <c r="B2689">
        <v>553415</v>
      </c>
      <c r="C2689">
        <v>22423</v>
      </c>
      <c r="D2689">
        <v>1</v>
      </c>
      <c r="E2689">
        <v>12.75</v>
      </c>
      <c r="F2689">
        <v>12.75</v>
      </c>
      <c r="G2689" t="s">
        <v>131</v>
      </c>
    </row>
    <row r="2690" spans="1:7">
      <c r="A2690" t="s">
        <v>6</v>
      </c>
      <c r="B2690">
        <v>553417</v>
      </c>
      <c r="C2690">
        <v>22423</v>
      </c>
      <c r="D2690">
        <v>1</v>
      </c>
      <c r="E2690">
        <v>12.75</v>
      </c>
      <c r="F2690">
        <v>12.75</v>
      </c>
      <c r="G2690" t="s">
        <v>131</v>
      </c>
    </row>
    <row r="2691" spans="1:7">
      <c r="A2691" t="s">
        <v>6</v>
      </c>
      <c r="B2691">
        <v>553489</v>
      </c>
      <c r="C2691">
        <v>22423</v>
      </c>
      <c r="D2691">
        <v>1</v>
      </c>
      <c r="E2691">
        <v>12.75</v>
      </c>
      <c r="F2691">
        <v>12.75</v>
      </c>
      <c r="G2691" t="s">
        <v>131</v>
      </c>
    </row>
    <row r="2692" spans="1:7">
      <c r="A2692" t="s">
        <v>6</v>
      </c>
      <c r="B2692">
        <v>553527</v>
      </c>
      <c r="C2692">
        <v>22423</v>
      </c>
      <c r="D2692">
        <v>1</v>
      </c>
      <c r="E2692">
        <v>12.75</v>
      </c>
      <c r="F2692">
        <v>12.75</v>
      </c>
      <c r="G2692" t="s">
        <v>131</v>
      </c>
    </row>
    <row r="2693" spans="1:7">
      <c r="A2693" t="s">
        <v>6</v>
      </c>
      <c r="B2693">
        <v>553672</v>
      </c>
      <c r="C2693">
        <v>22423</v>
      </c>
      <c r="D2693">
        <v>1</v>
      </c>
      <c r="E2693">
        <v>12.75</v>
      </c>
      <c r="F2693">
        <v>12.75</v>
      </c>
      <c r="G2693" t="s">
        <v>131</v>
      </c>
    </row>
    <row r="2694" spans="1:7">
      <c r="A2694" t="s">
        <v>6</v>
      </c>
      <c r="B2694">
        <v>553724</v>
      </c>
      <c r="C2694">
        <v>22423</v>
      </c>
      <c r="D2694">
        <v>1</v>
      </c>
      <c r="E2694">
        <v>12.75</v>
      </c>
      <c r="F2694">
        <v>12.75</v>
      </c>
      <c r="G2694" t="s">
        <v>131</v>
      </c>
    </row>
    <row r="2695" spans="1:7">
      <c r="A2695" t="s">
        <v>6</v>
      </c>
      <c r="B2695">
        <v>553750</v>
      </c>
      <c r="C2695">
        <v>22423</v>
      </c>
      <c r="D2695">
        <v>1</v>
      </c>
      <c r="E2695">
        <v>12.75</v>
      </c>
      <c r="F2695">
        <v>12.75</v>
      </c>
      <c r="G2695" t="s">
        <v>131</v>
      </c>
    </row>
    <row r="2696" spans="1:7">
      <c r="A2696" t="s">
        <v>6</v>
      </c>
      <c r="B2696">
        <v>553902</v>
      </c>
      <c r="C2696">
        <v>22423</v>
      </c>
      <c r="D2696">
        <v>1</v>
      </c>
      <c r="E2696">
        <v>12.75</v>
      </c>
      <c r="F2696">
        <v>12.75</v>
      </c>
      <c r="G2696" t="s">
        <v>131</v>
      </c>
    </row>
    <row r="2697" spans="1:7">
      <c r="A2697" t="s">
        <v>6</v>
      </c>
      <c r="B2697">
        <v>553946</v>
      </c>
      <c r="C2697">
        <v>22423</v>
      </c>
      <c r="D2697">
        <v>1</v>
      </c>
      <c r="E2697">
        <v>12.75</v>
      </c>
      <c r="F2697">
        <v>12.75</v>
      </c>
      <c r="G2697" t="s">
        <v>131</v>
      </c>
    </row>
    <row r="2698" spans="1:7">
      <c r="A2698" t="s">
        <v>6</v>
      </c>
      <c r="B2698">
        <v>554040</v>
      </c>
      <c r="C2698">
        <v>22423</v>
      </c>
      <c r="D2698">
        <v>1</v>
      </c>
      <c r="E2698">
        <v>12.75</v>
      </c>
      <c r="F2698">
        <v>12.75</v>
      </c>
      <c r="G2698" t="s">
        <v>131</v>
      </c>
    </row>
    <row r="2699" spans="1:7">
      <c r="A2699" t="s">
        <v>6</v>
      </c>
      <c r="B2699">
        <v>554089</v>
      </c>
      <c r="C2699">
        <v>22423</v>
      </c>
      <c r="D2699">
        <v>1</v>
      </c>
      <c r="E2699">
        <v>12.75</v>
      </c>
      <c r="F2699">
        <v>12.75</v>
      </c>
      <c r="G2699" t="s">
        <v>131</v>
      </c>
    </row>
    <row r="2700" spans="1:7">
      <c r="A2700" t="s">
        <v>6</v>
      </c>
      <c r="B2700">
        <v>554124</v>
      </c>
      <c r="C2700">
        <v>22423</v>
      </c>
      <c r="D2700">
        <v>1</v>
      </c>
      <c r="E2700">
        <v>12.75</v>
      </c>
      <c r="F2700">
        <v>12.75</v>
      </c>
      <c r="G2700" t="s">
        <v>131</v>
      </c>
    </row>
    <row r="2701" spans="1:7">
      <c r="A2701" t="s">
        <v>6</v>
      </c>
      <c r="B2701">
        <v>554137</v>
      </c>
      <c r="C2701">
        <v>22423</v>
      </c>
      <c r="D2701">
        <v>1</v>
      </c>
      <c r="E2701">
        <v>12.75</v>
      </c>
      <c r="F2701">
        <v>12.75</v>
      </c>
      <c r="G2701" t="s">
        <v>131</v>
      </c>
    </row>
    <row r="2702" spans="1:7">
      <c r="A2702" t="s">
        <v>6</v>
      </c>
      <c r="B2702">
        <v>554275</v>
      </c>
      <c r="C2702">
        <v>22423</v>
      </c>
      <c r="D2702">
        <v>1</v>
      </c>
      <c r="E2702">
        <v>12.75</v>
      </c>
      <c r="F2702">
        <v>12.75</v>
      </c>
      <c r="G2702" t="s">
        <v>131</v>
      </c>
    </row>
    <row r="2703" spans="1:7">
      <c r="A2703" t="s">
        <v>6</v>
      </c>
      <c r="B2703">
        <v>554372</v>
      </c>
      <c r="C2703">
        <v>22423</v>
      </c>
      <c r="D2703">
        <v>1</v>
      </c>
      <c r="E2703">
        <v>12.75</v>
      </c>
      <c r="F2703">
        <v>12.75</v>
      </c>
      <c r="G2703" t="s">
        <v>131</v>
      </c>
    </row>
    <row r="2704" spans="1:7">
      <c r="A2704" t="s">
        <v>6</v>
      </c>
      <c r="B2704">
        <v>554483</v>
      </c>
      <c r="C2704">
        <v>22423</v>
      </c>
      <c r="D2704">
        <v>1</v>
      </c>
      <c r="E2704">
        <v>12.75</v>
      </c>
      <c r="F2704">
        <v>12.75</v>
      </c>
      <c r="G2704" t="s">
        <v>131</v>
      </c>
    </row>
    <row r="2705" spans="1:7">
      <c r="A2705" t="s">
        <v>6</v>
      </c>
      <c r="B2705">
        <v>554557</v>
      </c>
      <c r="C2705">
        <v>22423</v>
      </c>
      <c r="D2705">
        <v>1</v>
      </c>
      <c r="E2705">
        <v>12.75</v>
      </c>
      <c r="F2705">
        <v>12.75</v>
      </c>
      <c r="G2705" t="s">
        <v>131</v>
      </c>
    </row>
    <row r="2706" spans="1:7">
      <c r="A2706" t="s">
        <v>6</v>
      </c>
      <c r="B2706">
        <v>554628</v>
      </c>
      <c r="C2706">
        <v>22423</v>
      </c>
      <c r="D2706">
        <v>1</v>
      </c>
      <c r="E2706">
        <v>12.75</v>
      </c>
      <c r="F2706">
        <v>12.75</v>
      </c>
      <c r="G2706" t="s">
        <v>131</v>
      </c>
    </row>
    <row r="2707" spans="1:7">
      <c r="A2707" t="s">
        <v>6</v>
      </c>
      <c r="B2707">
        <v>554682</v>
      </c>
      <c r="C2707">
        <v>22423</v>
      </c>
      <c r="D2707">
        <v>1</v>
      </c>
      <c r="E2707">
        <v>12.75</v>
      </c>
      <c r="F2707">
        <v>12.75</v>
      </c>
      <c r="G2707" t="s">
        <v>131</v>
      </c>
    </row>
    <row r="2708" spans="1:7">
      <c r="A2708" t="s">
        <v>6</v>
      </c>
      <c r="B2708">
        <v>554813</v>
      </c>
      <c r="C2708">
        <v>22423</v>
      </c>
      <c r="D2708">
        <v>1</v>
      </c>
      <c r="E2708">
        <v>12.75</v>
      </c>
      <c r="F2708">
        <v>12.75</v>
      </c>
      <c r="G2708" t="s">
        <v>131</v>
      </c>
    </row>
    <row r="2709" spans="1:7">
      <c r="A2709" t="s">
        <v>6</v>
      </c>
      <c r="B2709">
        <v>555004</v>
      </c>
      <c r="C2709">
        <v>22423</v>
      </c>
      <c r="D2709">
        <v>1</v>
      </c>
      <c r="E2709">
        <v>12.75</v>
      </c>
      <c r="F2709">
        <v>12.75</v>
      </c>
      <c r="G2709" t="s">
        <v>131</v>
      </c>
    </row>
    <row r="2710" spans="1:7">
      <c r="A2710" t="s">
        <v>6</v>
      </c>
      <c r="B2710">
        <v>555015</v>
      </c>
      <c r="C2710">
        <v>22423</v>
      </c>
      <c r="D2710">
        <v>1</v>
      </c>
      <c r="E2710">
        <v>12.75</v>
      </c>
      <c r="F2710">
        <v>12.75</v>
      </c>
      <c r="G2710" t="s">
        <v>131</v>
      </c>
    </row>
    <row r="2711" spans="1:7">
      <c r="A2711" t="s">
        <v>6</v>
      </c>
      <c r="B2711">
        <v>555109</v>
      </c>
      <c r="C2711">
        <v>22423</v>
      </c>
      <c r="D2711">
        <v>1</v>
      </c>
      <c r="E2711">
        <v>12.75</v>
      </c>
      <c r="F2711">
        <v>12.75</v>
      </c>
      <c r="G2711" t="s">
        <v>131</v>
      </c>
    </row>
    <row r="2712" spans="1:7">
      <c r="A2712" t="s">
        <v>5</v>
      </c>
      <c r="B2712">
        <v>555195</v>
      </c>
      <c r="C2712">
        <v>22423</v>
      </c>
      <c r="D2712">
        <v>1</v>
      </c>
      <c r="E2712">
        <v>12.75</v>
      </c>
      <c r="F2712">
        <v>12.75</v>
      </c>
      <c r="G2712" t="s">
        <v>131</v>
      </c>
    </row>
    <row r="2713" spans="1:7">
      <c r="A2713" t="s">
        <v>5</v>
      </c>
      <c r="B2713">
        <v>555257</v>
      </c>
      <c r="C2713">
        <v>22423</v>
      </c>
      <c r="D2713">
        <v>1</v>
      </c>
      <c r="E2713">
        <v>12.75</v>
      </c>
      <c r="F2713">
        <v>12.75</v>
      </c>
      <c r="G2713" t="s">
        <v>131</v>
      </c>
    </row>
    <row r="2714" spans="1:7">
      <c r="A2714" t="s">
        <v>5</v>
      </c>
      <c r="B2714">
        <v>555476</v>
      </c>
      <c r="C2714">
        <v>22423</v>
      </c>
      <c r="D2714">
        <v>1</v>
      </c>
      <c r="E2714">
        <v>12.75</v>
      </c>
      <c r="F2714">
        <v>12.75</v>
      </c>
      <c r="G2714" t="s">
        <v>131</v>
      </c>
    </row>
    <row r="2715" spans="1:7">
      <c r="A2715" t="s">
        <v>5</v>
      </c>
      <c r="B2715">
        <v>555486</v>
      </c>
      <c r="C2715">
        <v>22423</v>
      </c>
      <c r="D2715">
        <v>1</v>
      </c>
      <c r="E2715">
        <v>12.75</v>
      </c>
      <c r="F2715">
        <v>12.75</v>
      </c>
      <c r="G2715" t="s">
        <v>131</v>
      </c>
    </row>
    <row r="2716" spans="1:7">
      <c r="A2716" t="s">
        <v>5</v>
      </c>
      <c r="B2716">
        <v>555499</v>
      </c>
      <c r="C2716">
        <v>22423</v>
      </c>
      <c r="D2716">
        <v>1</v>
      </c>
      <c r="E2716">
        <v>12.75</v>
      </c>
      <c r="F2716">
        <v>12.75</v>
      </c>
      <c r="G2716" t="s">
        <v>131</v>
      </c>
    </row>
    <row r="2717" spans="1:7">
      <c r="A2717" t="s">
        <v>5</v>
      </c>
      <c r="B2717">
        <v>555524</v>
      </c>
      <c r="C2717">
        <v>22423</v>
      </c>
      <c r="D2717">
        <v>1</v>
      </c>
      <c r="E2717">
        <v>12.75</v>
      </c>
      <c r="F2717">
        <v>12.75</v>
      </c>
      <c r="G2717" t="s">
        <v>131</v>
      </c>
    </row>
    <row r="2718" spans="1:7">
      <c r="A2718" t="s">
        <v>5</v>
      </c>
      <c r="B2718">
        <v>555539</v>
      </c>
      <c r="C2718">
        <v>22423</v>
      </c>
      <c r="D2718">
        <v>1</v>
      </c>
      <c r="E2718">
        <v>12.75</v>
      </c>
      <c r="F2718">
        <v>12.75</v>
      </c>
      <c r="G2718" t="s">
        <v>131</v>
      </c>
    </row>
    <row r="2719" spans="1:7">
      <c r="A2719" t="s">
        <v>5</v>
      </c>
      <c r="B2719">
        <v>555547</v>
      </c>
      <c r="C2719">
        <v>22423</v>
      </c>
      <c r="D2719">
        <v>1</v>
      </c>
      <c r="E2719">
        <v>12.75</v>
      </c>
      <c r="F2719">
        <v>12.75</v>
      </c>
      <c r="G2719" t="s">
        <v>131</v>
      </c>
    </row>
    <row r="2720" spans="1:7">
      <c r="A2720" t="s">
        <v>5</v>
      </c>
      <c r="B2720">
        <v>555594</v>
      </c>
      <c r="C2720">
        <v>22423</v>
      </c>
      <c r="D2720">
        <v>1</v>
      </c>
      <c r="E2720">
        <v>12.75</v>
      </c>
      <c r="F2720">
        <v>12.75</v>
      </c>
      <c r="G2720" t="s">
        <v>131</v>
      </c>
    </row>
    <row r="2721" spans="1:7">
      <c r="A2721" t="s">
        <v>5</v>
      </c>
      <c r="B2721">
        <v>555726</v>
      </c>
      <c r="C2721">
        <v>22423</v>
      </c>
      <c r="D2721">
        <v>1</v>
      </c>
      <c r="E2721">
        <v>12.75</v>
      </c>
      <c r="F2721">
        <v>12.75</v>
      </c>
      <c r="G2721" t="s">
        <v>131</v>
      </c>
    </row>
    <row r="2722" spans="1:7">
      <c r="A2722" t="s">
        <v>5</v>
      </c>
      <c r="B2722">
        <v>556205</v>
      </c>
      <c r="C2722">
        <v>22423</v>
      </c>
      <c r="D2722">
        <v>1</v>
      </c>
      <c r="E2722">
        <v>12.75</v>
      </c>
      <c r="F2722">
        <v>12.75</v>
      </c>
      <c r="G2722" t="s">
        <v>131</v>
      </c>
    </row>
    <row r="2723" spans="1:7">
      <c r="A2723" t="s">
        <v>5</v>
      </c>
      <c r="B2723">
        <v>556284</v>
      </c>
      <c r="C2723">
        <v>22423</v>
      </c>
      <c r="D2723">
        <v>1</v>
      </c>
      <c r="E2723">
        <v>12.75</v>
      </c>
      <c r="F2723">
        <v>12.75</v>
      </c>
      <c r="G2723" t="s">
        <v>131</v>
      </c>
    </row>
    <row r="2724" spans="1:7">
      <c r="A2724" t="s">
        <v>5</v>
      </c>
      <c r="B2724">
        <v>556534</v>
      </c>
      <c r="C2724">
        <v>22423</v>
      </c>
      <c r="D2724">
        <v>1</v>
      </c>
      <c r="E2724">
        <v>12.75</v>
      </c>
      <c r="F2724">
        <v>12.75</v>
      </c>
      <c r="G2724" t="s">
        <v>131</v>
      </c>
    </row>
    <row r="2725" spans="1:7">
      <c r="A2725" t="s">
        <v>5</v>
      </c>
      <c r="B2725">
        <v>556579</v>
      </c>
      <c r="C2725">
        <v>22423</v>
      </c>
      <c r="D2725">
        <v>1</v>
      </c>
      <c r="E2725">
        <v>12.75</v>
      </c>
      <c r="F2725">
        <v>12.75</v>
      </c>
      <c r="G2725" t="s">
        <v>131</v>
      </c>
    </row>
    <row r="2726" spans="1:7">
      <c r="A2726" t="s">
        <v>5</v>
      </c>
      <c r="B2726">
        <v>556780</v>
      </c>
      <c r="C2726">
        <v>22423</v>
      </c>
      <c r="D2726">
        <v>1</v>
      </c>
      <c r="E2726">
        <v>12.75</v>
      </c>
      <c r="F2726">
        <v>12.75</v>
      </c>
      <c r="G2726" t="s">
        <v>131</v>
      </c>
    </row>
    <row r="2727" spans="1:7">
      <c r="A2727" t="s">
        <v>5</v>
      </c>
      <c r="B2727">
        <v>557034</v>
      </c>
      <c r="C2727">
        <v>22423</v>
      </c>
      <c r="D2727">
        <v>1</v>
      </c>
      <c r="E2727">
        <v>12.75</v>
      </c>
      <c r="F2727">
        <v>12.75</v>
      </c>
      <c r="G2727" t="s">
        <v>131</v>
      </c>
    </row>
    <row r="2728" spans="1:7">
      <c r="A2728" t="s">
        <v>5</v>
      </c>
      <c r="B2728">
        <v>557064</v>
      </c>
      <c r="C2728">
        <v>22423</v>
      </c>
      <c r="D2728">
        <v>1</v>
      </c>
      <c r="E2728">
        <v>12.75</v>
      </c>
      <c r="F2728">
        <v>12.75</v>
      </c>
      <c r="G2728" t="s">
        <v>131</v>
      </c>
    </row>
    <row r="2729" spans="1:7">
      <c r="A2729" t="s">
        <v>5</v>
      </c>
      <c r="B2729">
        <v>557468</v>
      </c>
      <c r="C2729">
        <v>22423</v>
      </c>
      <c r="D2729">
        <v>1</v>
      </c>
      <c r="E2729">
        <v>12.75</v>
      </c>
      <c r="F2729">
        <v>12.75</v>
      </c>
      <c r="G2729" t="s">
        <v>131</v>
      </c>
    </row>
    <row r="2730" spans="1:7">
      <c r="A2730" t="s">
        <v>5</v>
      </c>
      <c r="B2730">
        <v>557492</v>
      </c>
      <c r="C2730">
        <v>22423</v>
      </c>
      <c r="D2730">
        <v>1</v>
      </c>
      <c r="E2730">
        <v>12.75</v>
      </c>
      <c r="F2730">
        <v>12.75</v>
      </c>
      <c r="G2730" t="s">
        <v>131</v>
      </c>
    </row>
    <row r="2731" spans="1:7">
      <c r="A2731" t="s">
        <v>5</v>
      </c>
      <c r="B2731">
        <v>557525</v>
      </c>
      <c r="C2731">
        <v>22423</v>
      </c>
      <c r="D2731">
        <v>1</v>
      </c>
      <c r="E2731">
        <v>12.75</v>
      </c>
      <c r="F2731">
        <v>12.75</v>
      </c>
      <c r="G2731" t="s">
        <v>131</v>
      </c>
    </row>
    <row r="2732" spans="1:7">
      <c r="A2732" t="s">
        <v>5</v>
      </c>
      <c r="B2732">
        <v>557676</v>
      </c>
      <c r="C2732">
        <v>22423</v>
      </c>
      <c r="D2732">
        <v>1</v>
      </c>
      <c r="E2732">
        <v>12.75</v>
      </c>
      <c r="F2732">
        <v>12.75</v>
      </c>
      <c r="G2732" t="s">
        <v>131</v>
      </c>
    </row>
    <row r="2733" spans="1:7">
      <c r="A2733" t="s">
        <v>5</v>
      </c>
      <c r="B2733">
        <v>557786</v>
      </c>
      <c r="C2733">
        <v>22423</v>
      </c>
      <c r="D2733">
        <v>1</v>
      </c>
      <c r="E2733">
        <v>12.75</v>
      </c>
      <c r="F2733">
        <v>12.75</v>
      </c>
      <c r="G2733" t="s">
        <v>131</v>
      </c>
    </row>
    <row r="2734" spans="1:7">
      <c r="A2734" t="s">
        <v>5</v>
      </c>
      <c r="B2734">
        <v>557846</v>
      </c>
      <c r="C2734">
        <v>22423</v>
      </c>
      <c r="D2734">
        <v>1</v>
      </c>
      <c r="E2734">
        <v>12.75</v>
      </c>
      <c r="F2734">
        <v>12.75</v>
      </c>
      <c r="G2734" t="s">
        <v>131</v>
      </c>
    </row>
    <row r="2735" spans="1:7">
      <c r="A2735" t="s">
        <v>5</v>
      </c>
      <c r="B2735">
        <v>557859</v>
      </c>
      <c r="C2735">
        <v>22423</v>
      </c>
      <c r="D2735">
        <v>1</v>
      </c>
      <c r="E2735">
        <v>12.75</v>
      </c>
      <c r="F2735">
        <v>12.75</v>
      </c>
      <c r="G2735" t="s">
        <v>131</v>
      </c>
    </row>
    <row r="2736" spans="1:7">
      <c r="A2736" t="s">
        <v>5</v>
      </c>
      <c r="B2736">
        <v>558073</v>
      </c>
      <c r="C2736">
        <v>22423</v>
      </c>
      <c r="D2736">
        <v>1</v>
      </c>
      <c r="E2736">
        <v>12.75</v>
      </c>
      <c r="F2736">
        <v>12.75</v>
      </c>
      <c r="G2736" t="s">
        <v>131</v>
      </c>
    </row>
    <row r="2737" spans="1:7">
      <c r="A2737" t="s">
        <v>5</v>
      </c>
      <c r="B2737">
        <v>558102</v>
      </c>
      <c r="C2737">
        <v>22423</v>
      </c>
      <c r="D2737">
        <v>1</v>
      </c>
      <c r="E2737">
        <v>12.75</v>
      </c>
      <c r="F2737">
        <v>12.75</v>
      </c>
      <c r="G2737" t="s">
        <v>131</v>
      </c>
    </row>
    <row r="2738" spans="1:7">
      <c r="A2738" t="s">
        <v>5</v>
      </c>
      <c r="B2738">
        <v>558389</v>
      </c>
      <c r="C2738">
        <v>22423</v>
      </c>
      <c r="D2738">
        <v>1</v>
      </c>
      <c r="E2738">
        <v>12.75</v>
      </c>
      <c r="F2738">
        <v>12.75</v>
      </c>
      <c r="G2738" t="s">
        <v>131</v>
      </c>
    </row>
    <row r="2739" spans="1:7">
      <c r="A2739" t="s">
        <v>5</v>
      </c>
      <c r="B2739">
        <v>558440</v>
      </c>
      <c r="C2739">
        <v>22423</v>
      </c>
      <c r="D2739">
        <v>1</v>
      </c>
      <c r="E2739">
        <v>12.75</v>
      </c>
      <c r="F2739">
        <v>12.75</v>
      </c>
      <c r="G2739" t="s">
        <v>131</v>
      </c>
    </row>
    <row r="2740" spans="1:7">
      <c r="A2740" t="s">
        <v>5</v>
      </c>
      <c r="B2740">
        <v>558565</v>
      </c>
      <c r="C2740">
        <v>22423</v>
      </c>
      <c r="D2740">
        <v>1</v>
      </c>
      <c r="E2740">
        <v>12.75</v>
      </c>
      <c r="F2740">
        <v>12.75</v>
      </c>
      <c r="G2740" t="s">
        <v>131</v>
      </c>
    </row>
    <row r="2741" spans="1:7">
      <c r="A2741" t="s">
        <v>4</v>
      </c>
      <c r="B2741">
        <v>558770</v>
      </c>
      <c r="C2741">
        <v>22423</v>
      </c>
      <c r="D2741">
        <v>1</v>
      </c>
      <c r="E2741">
        <v>12.75</v>
      </c>
      <c r="F2741">
        <v>12.75</v>
      </c>
      <c r="G2741" t="s">
        <v>131</v>
      </c>
    </row>
    <row r="2742" spans="1:7">
      <c r="A2742" t="s">
        <v>4</v>
      </c>
      <c r="B2742">
        <v>558771</v>
      </c>
      <c r="C2742">
        <v>22423</v>
      </c>
      <c r="D2742">
        <v>1</v>
      </c>
      <c r="E2742">
        <v>12.75</v>
      </c>
      <c r="F2742">
        <v>12.75</v>
      </c>
      <c r="G2742" t="s">
        <v>131</v>
      </c>
    </row>
    <row r="2743" spans="1:7">
      <c r="A2743" t="s">
        <v>4</v>
      </c>
      <c r="B2743">
        <v>558918</v>
      </c>
      <c r="C2743">
        <v>22423</v>
      </c>
      <c r="D2743">
        <v>1</v>
      </c>
      <c r="E2743">
        <v>12.75</v>
      </c>
      <c r="F2743">
        <v>12.75</v>
      </c>
      <c r="G2743" t="s">
        <v>131</v>
      </c>
    </row>
    <row r="2744" spans="1:7">
      <c r="A2744" t="s">
        <v>4</v>
      </c>
      <c r="B2744">
        <v>559200</v>
      </c>
      <c r="C2744">
        <v>22423</v>
      </c>
      <c r="D2744">
        <v>1</v>
      </c>
      <c r="E2744">
        <v>12.75</v>
      </c>
      <c r="F2744">
        <v>12.75</v>
      </c>
      <c r="G2744" t="s">
        <v>131</v>
      </c>
    </row>
    <row r="2745" spans="1:7">
      <c r="A2745" t="s">
        <v>4</v>
      </c>
      <c r="B2745">
        <v>559295</v>
      </c>
      <c r="C2745">
        <v>22423</v>
      </c>
      <c r="D2745">
        <v>1</v>
      </c>
      <c r="E2745">
        <v>12.75</v>
      </c>
      <c r="F2745">
        <v>12.75</v>
      </c>
      <c r="G2745" t="s">
        <v>131</v>
      </c>
    </row>
    <row r="2746" spans="1:7">
      <c r="A2746" t="s">
        <v>4</v>
      </c>
      <c r="B2746">
        <v>559349</v>
      </c>
      <c r="C2746">
        <v>22423</v>
      </c>
      <c r="D2746">
        <v>1</v>
      </c>
      <c r="E2746">
        <v>12.75</v>
      </c>
      <c r="F2746">
        <v>12.75</v>
      </c>
      <c r="G2746" t="s">
        <v>131</v>
      </c>
    </row>
    <row r="2747" spans="1:7">
      <c r="A2747" t="s">
        <v>4</v>
      </c>
      <c r="B2747">
        <v>559354</v>
      </c>
      <c r="C2747">
        <v>22423</v>
      </c>
      <c r="D2747">
        <v>1</v>
      </c>
      <c r="E2747">
        <v>12.75</v>
      </c>
      <c r="F2747">
        <v>12.75</v>
      </c>
      <c r="G2747" t="s">
        <v>131</v>
      </c>
    </row>
    <row r="2748" spans="1:7">
      <c r="A2748" t="s">
        <v>4</v>
      </c>
      <c r="B2748">
        <v>559369</v>
      </c>
      <c r="C2748">
        <v>22423</v>
      </c>
      <c r="D2748">
        <v>1</v>
      </c>
      <c r="E2748">
        <v>12.75</v>
      </c>
      <c r="F2748">
        <v>12.75</v>
      </c>
      <c r="G2748" t="s">
        <v>131</v>
      </c>
    </row>
    <row r="2749" spans="1:7">
      <c r="A2749" t="s">
        <v>4</v>
      </c>
      <c r="B2749">
        <v>559553</v>
      </c>
      <c r="C2749">
        <v>22423</v>
      </c>
      <c r="D2749">
        <v>1</v>
      </c>
      <c r="E2749">
        <v>12.75</v>
      </c>
      <c r="F2749">
        <v>12.75</v>
      </c>
      <c r="G2749" t="s">
        <v>131</v>
      </c>
    </row>
    <row r="2750" spans="1:7">
      <c r="A2750" t="s">
        <v>4</v>
      </c>
      <c r="B2750">
        <v>559557</v>
      </c>
      <c r="C2750">
        <v>22423</v>
      </c>
      <c r="D2750">
        <v>1</v>
      </c>
      <c r="E2750">
        <v>12.75</v>
      </c>
      <c r="F2750">
        <v>12.75</v>
      </c>
      <c r="G2750" t="s">
        <v>131</v>
      </c>
    </row>
    <row r="2751" spans="1:7">
      <c r="A2751" t="s">
        <v>4</v>
      </c>
      <c r="B2751">
        <v>559697</v>
      </c>
      <c r="C2751">
        <v>22423</v>
      </c>
      <c r="D2751">
        <v>1</v>
      </c>
      <c r="E2751">
        <v>12.75</v>
      </c>
      <c r="F2751">
        <v>12.75</v>
      </c>
      <c r="G2751" t="s">
        <v>131</v>
      </c>
    </row>
    <row r="2752" spans="1:7">
      <c r="A2752" t="s">
        <v>4</v>
      </c>
      <c r="B2752">
        <v>559706</v>
      </c>
      <c r="C2752">
        <v>22423</v>
      </c>
      <c r="D2752">
        <v>1</v>
      </c>
      <c r="E2752">
        <v>12.75</v>
      </c>
      <c r="F2752">
        <v>12.75</v>
      </c>
      <c r="G2752" t="s">
        <v>131</v>
      </c>
    </row>
    <row r="2753" spans="1:7">
      <c r="A2753" t="s">
        <v>4</v>
      </c>
      <c r="B2753">
        <v>559863</v>
      </c>
      <c r="C2753">
        <v>22423</v>
      </c>
      <c r="D2753">
        <v>1</v>
      </c>
      <c r="E2753">
        <v>12.75</v>
      </c>
      <c r="F2753">
        <v>12.75</v>
      </c>
      <c r="G2753" t="s">
        <v>131</v>
      </c>
    </row>
    <row r="2754" spans="1:7">
      <c r="A2754" t="s">
        <v>4</v>
      </c>
      <c r="B2754">
        <v>559886</v>
      </c>
      <c r="C2754">
        <v>22423</v>
      </c>
      <c r="D2754">
        <v>1</v>
      </c>
      <c r="E2754">
        <v>12.75</v>
      </c>
      <c r="F2754">
        <v>12.75</v>
      </c>
      <c r="G2754" t="s">
        <v>131</v>
      </c>
    </row>
    <row r="2755" spans="1:7">
      <c r="A2755" t="s">
        <v>4</v>
      </c>
      <c r="B2755">
        <v>559929</v>
      </c>
      <c r="C2755">
        <v>22423</v>
      </c>
      <c r="D2755">
        <v>1</v>
      </c>
      <c r="E2755">
        <v>12.75</v>
      </c>
      <c r="F2755">
        <v>12.75</v>
      </c>
      <c r="G2755" t="s">
        <v>131</v>
      </c>
    </row>
    <row r="2756" spans="1:7">
      <c r="A2756" t="s">
        <v>4</v>
      </c>
      <c r="B2756">
        <v>560251</v>
      </c>
      <c r="C2756">
        <v>22423</v>
      </c>
      <c r="D2756">
        <v>1</v>
      </c>
      <c r="E2756">
        <v>12.75</v>
      </c>
      <c r="F2756">
        <v>12.75</v>
      </c>
      <c r="G2756" t="s">
        <v>131</v>
      </c>
    </row>
    <row r="2757" spans="1:7">
      <c r="A2757" t="s">
        <v>4</v>
      </c>
      <c r="B2757">
        <v>560363</v>
      </c>
      <c r="C2757">
        <v>22423</v>
      </c>
      <c r="D2757">
        <v>1</v>
      </c>
      <c r="E2757">
        <v>12.75</v>
      </c>
      <c r="F2757">
        <v>12.75</v>
      </c>
      <c r="G2757" t="s">
        <v>131</v>
      </c>
    </row>
    <row r="2758" spans="1:7">
      <c r="A2758" t="s">
        <v>4</v>
      </c>
      <c r="B2758">
        <v>560368</v>
      </c>
      <c r="C2758">
        <v>22423</v>
      </c>
      <c r="D2758">
        <v>1</v>
      </c>
      <c r="E2758">
        <v>12.75</v>
      </c>
      <c r="F2758">
        <v>12.75</v>
      </c>
      <c r="G2758" t="s">
        <v>131</v>
      </c>
    </row>
    <row r="2759" spans="1:7">
      <c r="A2759" t="s">
        <v>4</v>
      </c>
      <c r="B2759">
        <v>560569</v>
      </c>
      <c r="C2759">
        <v>22423</v>
      </c>
      <c r="D2759">
        <v>1</v>
      </c>
      <c r="E2759">
        <v>12.75</v>
      </c>
      <c r="F2759">
        <v>12.75</v>
      </c>
      <c r="G2759" t="s">
        <v>131</v>
      </c>
    </row>
    <row r="2760" spans="1:7">
      <c r="A2760" t="s">
        <v>4</v>
      </c>
      <c r="B2760">
        <v>560571</v>
      </c>
      <c r="C2760">
        <v>22423</v>
      </c>
      <c r="D2760">
        <v>1</v>
      </c>
      <c r="E2760">
        <v>12.75</v>
      </c>
      <c r="F2760">
        <v>12.75</v>
      </c>
      <c r="G2760" t="s">
        <v>131</v>
      </c>
    </row>
    <row r="2761" spans="1:7">
      <c r="A2761" t="s">
        <v>4</v>
      </c>
      <c r="B2761">
        <v>560715</v>
      </c>
      <c r="C2761">
        <v>22423</v>
      </c>
      <c r="D2761">
        <v>1</v>
      </c>
      <c r="E2761">
        <v>12.75</v>
      </c>
      <c r="F2761">
        <v>12.75</v>
      </c>
      <c r="G2761" t="s">
        <v>131</v>
      </c>
    </row>
    <row r="2762" spans="1:7">
      <c r="A2762" t="s">
        <v>4</v>
      </c>
      <c r="B2762">
        <v>560723</v>
      </c>
      <c r="C2762">
        <v>22423</v>
      </c>
      <c r="D2762">
        <v>1</v>
      </c>
      <c r="E2762">
        <v>12.75</v>
      </c>
      <c r="F2762">
        <v>12.75</v>
      </c>
      <c r="G2762" t="s">
        <v>131</v>
      </c>
    </row>
    <row r="2763" spans="1:7">
      <c r="A2763" t="s">
        <v>4</v>
      </c>
      <c r="B2763">
        <v>560906</v>
      </c>
      <c r="C2763">
        <v>22423</v>
      </c>
      <c r="D2763">
        <v>1</v>
      </c>
      <c r="E2763">
        <v>12.75</v>
      </c>
      <c r="F2763">
        <v>12.75</v>
      </c>
      <c r="G2763" t="s">
        <v>131</v>
      </c>
    </row>
    <row r="2764" spans="1:7">
      <c r="A2764" t="s">
        <v>4</v>
      </c>
      <c r="B2764">
        <v>560914</v>
      </c>
      <c r="C2764">
        <v>22423</v>
      </c>
      <c r="D2764">
        <v>1</v>
      </c>
      <c r="E2764">
        <v>12.75</v>
      </c>
      <c r="F2764">
        <v>12.75</v>
      </c>
      <c r="G2764" t="s">
        <v>131</v>
      </c>
    </row>
    <row r="2765" spans="1:7">
      <c r="A2765" t="s">
        <v>4</v>
      </c>
      <c r="B2765">
        <v>560991</v>
      </c>
      <c r="C2765">
        <v>22423</v>
      </c>
      <c r="D2765">
        <v>1</v>
      </c>
      <c r="E2765">
        <v>12.75</v>
      </c>
      <c r="F2765">
        <v>12.75</v>
      </c>
      <c r="G2765" t="s">
        <v>131</v>
      </c>
    </row>
    <row r="2766" spans="1:7">
      <c r="A2766" t="s">
        <v>4</v>
      </c>
      <c r="B2766">
        <v>560997</v>
      </c>
      <c r="C2766">
        <v>22423</v>
      </c>
      <c r="D2766">
        <v>1</v>
      </c>
      <c r="E2766">
        <v>12.75</v>
      </c>
      <c r="F2766">
        <v>12.75</v>
      </c>
      <c r="G2766" t="s">
        <v>131</v>
      </c>
    </row>
    <row r="2767" spans="1:7">
      <c r="A2767" t="s">
        <v>4</v>
      </c>
      <c r="B2767">
        <v>561043</v>
      </c>
      <c r="C2767">
        <v>22423</v>
      </c>
      <c r="D2767">
        <v>1</v>
      </c>
      <c r="E2767">
        <v>12.75</v>
      </c>
      <c r="F2767">
        <v>12.75</v>
      </c>
      <c r="G2767" t="s">
        <v>131</v>
      </c>
    </row>
    <row r="2768" spans="1:7">
      <c r="A2768" t="s">
        <v>4</v>
      </c>
      <c r="B2768">
        <v>561098</v>
      </c>
      <c r="C2768">
        <v>22423</v>
      </c>
      <c r="D2768">
        <v>1</v>
      </c>
      <c r="E2768">
        <v>12.75</v>
      </c>
      <c r="F2768">
        <v>12.75</v>
      </c>
      <c r="G2768" t="s">
        <v>131</v>
      </c>
    </row>
    <row r="2769" spans="1:7">
      <c r="A2769" t="s">
        <v>4</v>
      </c>
      <c r="B2769">
        <v>561189</v>
      </c>
      <c r="C2769">
        <v>22423</v>
      </c>
      <c r="D2769">
        <v>1</v>
      </c>
      <c r="E2769">
        <v>12.75</v>
      </c>
      <c r="F2769">
        <v>12.75</v>
      </c>
      <c r="G2769" t="s">
        <v>131</v>
      </c>
    </row>
    <row r="2770" spans="1:7">
      <c r="A2770" t="s">
        <v>4</v>
      </c>
      <c r="B2770">
        <v>561221</v>
      </c>
      <c r="C2770">
        <v>22423</v>
      </c>
      <c r="D2770">
        <v>1</v>
      </c>
      <c r="E2770">
        <v>12.75</v>
      </c>
      <c r="F2770">
        <v>12.75</v>
      </c>
      <c r="G2770" t="s">
        <v>131</v>
      </c>
    </row>
    <row r="2771" spans="1:7">
      <c r="A2771" t="s">
        <v>4</v>
      </c>
      <c r="B2771">
        <v>561617</v>
      </c>
      <c r="C2771">
        <v>22423</v>
      </c>
      <c r="D2771">
        <v>1</v>
      </c>
      <c r="E2771">
        <v>12.75</v>
      </c>
      <c r="F2771">
        <v>12.75</v>
      </c>
      <c r="G2771" t="s">
        <v>131</v>
      </c>
    </row>
    <row r="2772" spans="1:7">
      <c r="A2772" t="s">
        <v>4</v>
      </c>
      <c r="B2772">
        <v>561658</v>
      </c>
      <c r="C2772">
        <v>22423</v>
      </c>
      <c r="D2772">
        <v>1</v>
      </c>
      <c r="E2772">
        <v>12.75</v>
      </c>
      <c r="F2772">
        <v>12.75</v>
      </c>
      <c r="G2772" t="s">
        <v>131</v>
      </c>
    </row>
    <row r="2773" spans="1:7">
      <c r="A2773" t="s">
        <v>4</v>
      </c>
      <c r="B2773">
        <v>561697</v>
      </c>
      <c r="C2773">
        <v>22423</v>
      </c>
      <c r="D2773">
        <v>1</v>
      </c>
      <c r="E2773">
        <v>12.75</v>
      </c>
      <c r="F2773">
        <v>12.75</v>
      </c>
      <c r="G2773" t="s">
        <v>131</v>
      </c>
    </row>
    <row r="2774" spans="1:7">
      <c r="A2774" t="s">
        <v>4</v>
      </c>
      <c r="B2774">
        <v>561702</v>
      </c>
      <c r="C2774">
        <v>22423</v>
      </c>
      <c r="D2774">
        <v>1</v>
      </c>
      <c r="E2774">
        <v>12.75</v>
      </c>
      <c r="F2774">
        <v>12.75</v>
      </c>
      <c r="G2774" t="s">
        <v>131</v>
      </c>
    </row>
    <row r="2775" spans="1:7">
      <c r="A2775" t="s">
        <v>4</v>
      </c>
      <c r="B2775">
        <v>561714</v>
      </c>
      <c r="C2775">
        <v>22423</v>
      </c>
      <c r="D2775">
        <v>1</v>
      </c>
      <c r="E2775">
        <v>12.75</v>
      </c>
      <c r="F2775">
        <v>12.75</v>
      </c>
      <c r="G2775" t="s">
        <v>131</v>
      </c>
    </row>
    <row r="2776" spans="1:7">
      <c r="A2776" t="s">
        <v>4</v>
      </c>
      <c r="B2776">
        <v>561870</v>
      </c>
      <c r="C2776">
        <v>22423</v>
      </c>
      <c r="D2776">
        <v>1</v>
      </c>
      <c r="E2776">
        <v>12.75</v>
      </c>
      <c r="F2776">
        <v>12.75</v>
      </c>
      <c r="G2776" t="s">
        <v>131</v>
      </c>
    </row>
    <row r="2777" spans="1:7">
      <c r="A2777" t="s">
        <v>4</v>
      </c>
      <c r="B2777">
        <v>561894</v>
      </c>
      <c r="C2777">
        <v>22423</v>
      </c>
      <c r="D2777">
        <v>1</v>
      </c>
      <c r="E2777">
        <v>12.75</v>
      </c>
      <c r="F2777">
        <v>12.75</v>
      </c>
      <c r="G2777" t="s">
        <v>131</v>
      </c>
    </row>
    <row r="2778" spans="1:7">
      <c r="A2778" t="s">
        <v>3</v>
      </c>
      <c r="B2778">
        <v>562014</v>
      </c>
      <c r="C2778">
        <v>22423</v>
      </c>
      <c r="D2778">
        <v>1</v>
      </c>
      <c r="E2778">
        <v>12.75</v>
      </c>
      <c r="F2778">
        <v>12.75</v>
      </c>
      <c r="G2778" t="s">
        <v>131</v>
      </c>
    </row>
    <row r="2779" spans="1:7">
      <c r="A2779" t="s">
        <v>3</v>
      </c>
      <c r="B2779">
        <v>562031</v>
      </c>
      <c r="C2779">
        <v>22423</v>
      </c>
      <c r="D2779">
        <v>1</v>
      </c>
      <c r="E2779">
        <v>12.75</v>
      </c>
      <c r="F2779">
        <v>12.75</v>
      </c>
      <c r="G2779" t="s">
        <v>131</v>
      </c>
    </row>
    <row r="2780" spans="1:7">
      <c r="A2780" t="s">
        <v>3</v>
      </c>
      <c r="B2780">
        <v>562045</v>
      </c>
      <c r="C2780">
        <v>22423</v>
      </c>
      <c r="D2780">
        <v>1</v>
      </c>
      <c r="E2780">
        <v>12.75</v>
      </c>
      <c r="F2780">
        <v>12.75</v>
      </c>
      <c r="G2780" t="s">
        <v>131</v>
      </c>
    </row>
    <row r="2781" spans="1:7">
      <c r="A2781" t="s">
        <v>3</v>
      </c>
      <c r="B2781">
        <v>562127</v>
      </c>
      <c r="C2781">
        <v>22423</v>
      </c>
      <c r="D2781">
        <v>1</v>
      </c>
      <c r="E2781">
        <v>12.75</v>
      </c>
      <c r="F2781">
        <v>12.75</v>
      </c>
      <c r="G2781" t="s">
        <v>131</v>
      </c>
    </row>
    <row r="2782" spans="1:7">
      <c r="A2782" t="s">
        <v>3</v>
      </c>
      <c r="B2782">
        <v>562220</v>
      </c>
      <c r="C2782">
        <v>22423</v>
      </c>
      <c r="D2782">
        <v>1</v>
      </c>
      <c r="E2782">
        <v>12.75</v>
      </c>
      <c r="F2782">
        <v>12.75</v>
      </c>
      <c r="G2782" t="s">
        <v>131</v>
      </c>
    </row>
    <row r="2783" spans="1:7">
      <c r="A2783" t="s">
        <v>3</v>
      </c>
      <c r="B2783">
        <v>562233</v>
      </c>
      <c r="C2783">
        <v>22423</v>
      </c>
      <c r="D2783">
        <v>1</v>
      </c>
      <c r="E2783">
        <v>12.75</v>
      </c>
      <c r="F2783">
        <v>12.75</v>
      </c>
      <c r="G2783" t="s">
        <v>131</v>
      </c>
    </row>
    <row r="2784" spans="1:7">
      <c r="A2784" t="s">
        <v>3</v>
      </c>
      <c r="B2784">
        <v>562276</v>
      </c>
      <c r="C2784">
        <v>22423</v>
      </c>
      <c r="D2784">
        <v>1</v>
      </c>
      <c r="E2784">
        <v>12.75</v>
      </c>
      <c r="F2784">
        <v>12.75</v>
      </c>
      <c r="G2784" t="s">
        <v>131</v>
      </c>
    </row>
    <row r="2785" spans="1:7">
      <c r="A2785" t="s">
        <v>3</v>
      </c>
      <c r="B2785">
        <v>562347</v>
      </c>
      <c r="C2785">
        <v>22423</v>
      </c>
      <c r="D2785">
        <v>1</v>
      </c>
      <c r="E2785">
        <v>12.75</v>
      </c>
      <c r="F2785">
        <v>12.75</v>
      </c>
      <c r="G2785" t="s">
        <v>131</v>
      </c>
    </row>
    <row r="2786" spans="1:7">
      <c r="A2786" t="s">
        <v>3</v>
      </c>
      <c r="B2786">
        <v>562365</v>
      </c>
      <c r="C2786">
        <v>22423</v>
      </c>
      <c r="D2786">
        <v>1</v>
      </c>
      <c r="E2786">
        <v>12.75</v>
      </c>
      <c r="F2786">
        <v>12.75</v>
      </c>
      <c r="G2786" t="s">
        <v>131</v>
      </c>
    </row>
    <row r="2787" spans="1:7">
      <c r="A2787" t="s">
        <v>3</v>
      </c>
      <c r="B2787">
        <v>562418</v>
      </c>
      <c r="C2787">
        <v>22423</v>
      </c>
      <c r="D2787">
        <v>1</v>
      </c>
      <c r="E2787">
        <v>12.75</v>
      </c>
      <c r="F2787">
        <v>12.75</v>
      </c>
      <c r="G2787" t="s">
        <v>131</v>
      </c>
    </row>
    <row r="2788" spans="1:7">
      <c r="A2788" t="s">
        <v>3</v>
      </c>
      <c r="B2788">
        <v>562424</v>
      </c>
      <c r="C2788">
        <v>22423</v>
      </c>
      <c r="D2788">
        <v>1</v>
      </c>
      <c r="E2788">
        <v>12.75</v>
      </c>
      <c r="F2788">
        <v>12.75</v>
      </c>
      <c r="G2788" t="s">
        <v>131</v>
      </c>
    </row>
    <row r="2789" spans="1:7">
      <c r="A2789" t="s">
        <v>3</v>
      </c>
      <c r="B2789">
        <v>562528</v>
      </c>
      <c r="C2789">
        <v>22423</v>
      </c>
      <c r="D2789">
        <v>1</v>
      </c>
      <c r="E2789">
        <v>12.75</v>
      </c>
      <c r="F2789">
        <v>12.75</v>
      </c>
      <c r="G2789" t="s">
        <v>131</v>
      </c>
    </row>
    <row r="2790" spans="1:7">
      <c r="A2790" t="s">
        <v>3</v>
      </c>
      <c r="B2790">
        <v>562580</v>
      </c>
      <c r="C2790">
        <v>22423</v>
      </c>
      <c r="D2790">
        <v>1</v>
      </c>
      <c r="E2790">
        <v>12.75</v>
      </c>
      <c r="F2790">
        <v>12.75</v>
      </c>
      <c r="G2790" t="s">
        <v>131</v>
      </c>
    </row>
    <row r="2791" spans="1:7">
      <c r="A2791" t="s">
        <v>3</v>
      </c>
      <c r="B2791">
        <v>562670</v>
      </c>
      <c r="C2791">
        <v>22423</v>
      </c>
      <c r="D2791">
        <v>1</v>
      </c>
      <c r="E2791">
        <v>12.75</v>
      </c>
      <c r="F2791">
        <v>12.75</v>
      </c>
      <c r="G2791" t="s">
        <v>131</v>
      </c>
    </row>
    <row r="2792" spans="1:7">
      <c r="A2792" t="s">
        <v>3</v>
      </c>
      <c r="B2792">
        <v>562882</v>
      </c>
      <c r="C2792">
        <v>22423</v>
      </c>
      <c r="D2792">
        <v>1</v>
      </c>
      <c r="E2792">
        <v>12.75</v>
      </c>
      <c r="F2792">
        <v>12.75</v>
      </c>
      <c r="G2792" t="s">
        <v>131</v>
      </c>
    </row>
    <row r="2793" spans="1:7">
      <c r="A2793" t="s">
        <v>3</v>
      </c>
      <c r="B2793">
        <v>562888</v>
      </c>
      <c r="C2793">
        <v>22423</v>
      </c>
      <c r="D2793">
        <v>1</v>
      </c>
      <c r="E2793">
        <v>12.75</v>
      </c>
      <c r="F2793">
        <v>12.75</v>
      </c>
      <c r="G2793" t="s">
        <v>131</v>
      </c>
    </row>
    <row r="2794" spans="1:7">
      <c r="A2794" t="s">
        <v>3</v>
      </c>
      <c r="B2794">
        <v>562968</v>
      </c>
      <c r="C2794">
        <v>22423</v>
      </c>
      <c r="D2794">
        <v>1</v>
      </c>
      <c r="E2794">
        <v>12.75</v>
      </c>
      <c r="F2794">
        <v>12.75</v>
      </c>
      <c r="G2794" t="s">
        <v>131</v>
      </c>
    </row>
    <row r="2795" spans="1:7">
      <c r="A2795" t="s">
        <v>3</v>
      </c>
      <c r="B2795">
        <v>563023</v>
      </c>
      <c r="C2795">
        <v>22423</v>
      </c>
      <c r="D2795">
        <v>1</v>
      </c>
      <c r="E2795">
        <v>12.75</v>
      </c>
      <c r="F2795">
        <v>12.75</v>
      </c>
      <c r="G2795" t="s">
        <v>131</v>
      </c>
    </row>
    <row r="2796" spans="1:7">
      <c r="A2796" t="s">
        <v>3</v>
      </c>
      <c r="B2796">
        <v>563091</v>
      </c>
      <c r="C2796">
        <v>22423</v>
      </c>
      <c r="D2796">
        <v>1</v>
      </c>
      <c r="E2796">
        <v>12.75</v>
      </c>
      <c r="F2796">
        <v>12.75</v>
      </c>
      <c r="G2796" t="s">
        <v>131</v>
      </c>
    </row>
    <row r="2797" spans="1:7">
      <c r="A2797" t="s">
        <v>3</v>
      </c>
      <c r="B2797">
        <v>563100</v>
      </c>
      <c r="C2797">
        <v>22423</v>
      </c>
      <c r="D2797">
        <v>1</v>
      </c>
      <c r="E2797">
        <v>12.75</v>
      </c>
      <c r="F2797">
        <v>12.75</v>
      </c>
      <c r="G2797" t="s">
        <v>131</v>
      </c>
    </row>
    <row r="2798" spans="1:7">
      <c r="A2798" t="s">
        <v>3</v>
      </c>
      <c r="B2798">
        <v>563137</v>
      </c>
      <c r="C2798">
        <v>22423</v>
      </c>
      <c r="D2798">
        <v>1</v>
      </c>
      <c r="E2798">
        <v>12.75</v>
      </c>
      <c r="F2798">
        <v>12.75</v>
      </c>
      <c r="G2798" t="s">
        <v>131</v>
      </c>
    </row>
    <row r="2799" spans="1:7">
      <c r="A2799" t="s">
        <v>3</v>
      </c>
      <c r="B2799">
        <v>563381</v>
      </c>
      <c r="C2799">
        <v>22423</v>
      </c>
      <c r="D2799">
        <v>1</v>
      </c>
      <c r="E2799">
        <v>12.75</v>
      </c>
      <c r="F2799">
        <v>12.75</v>
      </c>
      <c r="G2799" t="s">
        <v>131</v>
      </c>
    </row>
    <row r="2800" spans="1:7">
      <c r="A2800" t="s">
        <v>3</v>
      </c>
      <c r="B2800">
        <v>563382</v>
      </c>
      <c r="C2800">
        <v>22423</v>
      </c>
      <c r="D2800">
        <v>1</v>
      </c>
      <c r="E2800">
        <v>12.75</v>
      </c>
      <c r="F2800">
        <v>12.75</v>
      </c>
      <c r="G2800" t="s">
        <v>131</v>
      </c>
    </row>
    <row r="2801" spans="1:7">
      <c r="A2801" t="s">
        <v>3</v>
      </c>
      <c r="B2801">
        <v>563444</v>
      </c>
      <c r="C2801">
        <v>22423</v>
      </c>
      <c r="D2801">
        <v>1</v>
      </c>
      <c r="E2801">
        <v>12.75</v>
      </c>
      <c r="F2801">
        <v>12.75</v>
      </c>
      <c r="G2801" t="s">
        <v>131</v>
      </c>
    </row>
    <row r="2802" spans="1:7">
      <c r="A2802" t="s">
        <v>3</v>
      </c>
      <c r="B2802">
        <v>563543</v>
      </c>
      <c r="C2802">
        <v>22423</v>
      </c>
      <c r="D2802">
        <v>1</v>
      </c>
      <c r="E2802">
        <v>12.75</v>
      </c>
      <c r="F2802">
        <v>12.75</v>
      </c>
      <c r="G2802" t="s">
        <v>131</v>
      </c>
    </row>
    <row r="2803" spans="1:7">
      <c r="A2803" t="s">
        <v>3</v>
      </c>
      <c r="B2803">
        <v>563569</v>
      </c>
      <c r="C2803">
        <v>22423</v>
      </c>
      <c r="D2803">
        <v>1</v>
      </c>
      <c r="E2803">
        <v>12.75</v>
      </c>
      <c r="F2803">
        <v>12.75</v>
      </c>
      <c r="G2803" t="s">
        <v>131</v>
      </c>
    </row>
    <row r="2804" spans="1:7">
      <c r="A2804" t="s">
        <v>3</v>
      </c>
      <c r="B2804">
        <v>563705</v>
      </c>
      <c r="C2804">
        <v>22423</v>
      </c>
      <c r="D2804">
        <v>1</v>
      </c>
      <c r="E2804">
        <v>12.75</v>
      </c>
      <c r="F2804">
        <v>12.75</v>
      </c>
      <c r="G2804" t="s">
        <v>131</v>
      </c>
    </row>
    <row r="2805" spans="1:7">
      <c r="A2805" t="s">
        <v>3</v>
      </c>
      <c r="B2805">
        <v>563722</v>
      </c>
      <c r="C2805">
        <v>22423</v>
      </c>
      <c r="D2805">
        <v>1</v>
      </c>
      <c r="E2805">
        <v>12.75</v>
      </c>
      <c r="F2805">
        <v>12.75</v>
      </c>
      <c r="G2805" t="s">
        <v>131</v>
      </c>
    </row>
    <row r="2806" spans="1:7">
      <c r="A2806" t="s">
        <v>3</v>
      </c>
      <c r="B2806">
        <v>563738</v>
      </c>
      <c r="C2806">
        <v>22423</v>
      </c>
      <c r="D2806">
        <v>1</v>
      </c>
      <c r="E2806">
        <v>12.75</v>
      </c>
      <c r="F2806">
        <v>12.75</v>
      </c>
      <c r="G2806" t="s">
        <v>131</v>
      </c>
    </row>
    <row r="2807" spans="1:7">
      <c r="A2807" t="s">
        <v>3</v>
      </c>
      <c r="B2807">
        <v>563849</v>
      </c>
      <c r="C2807">
        <v>22423</v>
      </c>
      <c r="D2807">
        <v>1</v>
      </c>
      <c r="E2807">
        <v>12.75</v>
      </c>
      <c r="F2807">
        <v>12.75</v>
      </c>
      <c r="G2807" t="s">
        <v>131</v>
      </c>
    </row>
    <row r="2808" spans="1:7">
      <c r="A2808" t="s">
        <v>3</v>
      </c>
      <c r="B2808">
        <v>563909</v>
      </c>
      <c r="C2808">
        <v>22423</v>
      </c>
      <c r="D2808">
        <v>1</v>
      </c>
      <c r="E2808">
        <v>12.75</v>
      </c>
      <c r="F2808">
        <v>12.75</v>
      </c>
      <c r="G2808" t="s">
        <v>131</v>
      </c>
    </row>
    <row r="2809" spans="1:7">
      <c r="A2809" t="s">
        <v>3</v>
      </c>
      <c r="B2809">
        <v>563933</v>
      </c>
      <c r="C2809">
        <v>22423</v>
      </c>
      <c r="D2809">
        <v>1</v>
      </c>
      <c r="E2809">
        <v>12.75</v>
      </c>
      <c r="F2809">
        <v>12.75</v>
      </c>
      <c r="G2809" t="s">
        <v>131</v>
      </c>
    </row>
    <row r="2810" spans="1:7">
      <c r="A2810" t="s">
        <v>3</v>
      </c>
      <c r="B2810">
        <v>563937</v>
      </c>
      <c r="C2810">
        <v>22423</v>
      </c>
      <c r="D2810">
        <v>1</v>
      </c>
      <c r="E2810">
        <v>12.75</v>
      </c>
      <c r="F2810">
        <v>12.75</v>
      </c>
      <c r="G2810" t="s">
        <v>131</v>
      </c>
    </row>
    <row r="2811" spans="1:7">
      <c r="A2811" t="s">
        <v>3</v>
      </c>
      <c r="B2811">
        <v>564056</v>
      </c>
      <c r="C2811">
        <v>22423</v>
      </c>
      <c r="D2811">
        <v>1</v>
      </c>
      <c r="E2811">
        <v>12.75</v>
      </c>
      <c r="F2811">
        <v>12.75</v>
      </c>
      <c r="G2811" t="s">
        <v>131</v>
      </c>
    </row>
    <row r="2812" spans="1:7">
      <c r="A2812" t="s">
        <v>3</v>
      </c>
      <c r="B2812">
        <v>564079</v>
      </c>
      <c r="C2812">
        <v>22423</v>
      </c>
      <c r="D2812">
        <v>1</v>
      </c>
      <c r="E2812">
        <v>12.75</v>
      </c>
      <c r="F2812">
        <v>12.75</v>
      </c>
      <c r="G2812" t="s">
        <v>131</v>
      </c>
    </row>
    <row r="2813" spans="1:7">
      <c r="A2813" t="s">
        <v>3</v>
      </c>
      <c r="B2813">
        <v>564199</v>
      </c>
      <c r="C2813">
        <v>22423</v>
      </c>
      <c r="D2813">
        <v>1</v>
      </c>
      <c r="E2813">
        <v>12.75</v>
      </c>
      <c r="F2813">
        <v>12.75</v>
      </c>
      <c r="G2813" t="s">
        <v>131</v>
      </c>
    </row>
    <row r="2814" spans="1:7">
      <c r="A2814" t="s">
        <v>3</v>
      </c>
      <c r="B2814">
        <v>564256</v>
      </c>
      <c r="C2814">
        <v>22423</v>
      </c>
      <c r="D2814">
        <v>1</v>
      </c>
      <c r="E2814">
        <v>12.75</v>
      </c>
      <c r="F2814">
        <v>12.75</v>
      </c>
      <c r="G2814" t="s">
        <v>131</v>
      </c>
    </row>
    <row r="2815" spans="1:7">
      <c r="A2815" t="s">
        <v>3</v>
      </c>
      <c r="B2815">
        <v>564496</v>
      </c>
      <c r="C2815">
        <v>22423</v>
      </c>
      <c r="D2815">
        <v>1</v>
      </c>
      <c r="E2815">
        <v>12.75</v>
      </c>
      <c r="F2815">
        <v>12.75</v>
      </c>
      <c r="G2815" t="s">
        <v>131</v>
      </c>
    </row>
    <row r="2816" spans="1:7">
      <c r="A2816" t="s">
        <v>3</v>
      </c>
      <c r="B2816">
        <v>564531</v>
      </c>
      <c r="C2816">
        <v>22423</v>
      </c>
      <c r="D2816">
        <v>1</v>
      </c>
      <c r="E2816">
        <v>12.75</v>
      </c>
      <c r="F2816">
        <v>12.75</v>
      </c>
      <c r="G2816" t="s">
        <v>131</v>
      </c>
    </row>
    <row r="2817" spans="1:7">
      <c r="A2817" t="s">
        <v>3</v>
      </c>
      <c r="B2817">
        <v>564534</v>
      </c>
      <c r="C2817">
        <v>22423</v>
      </c>
      <c r="D2817">
        <v>1</v>
      </c>
      <c r="E2817">
        <v>12.75</v>
      </c>
      <c r="F2817">
        <v>12.75</v>
      </c>
      <c r="G2817" t="s">
        <v>131</v>
      </c>
    </row>
    <row r="2818" spans="1:7">
      <c r="A2818" t="s">
        <v>3</v>
      </c>
      <c r="B2818">
        <v>564535</v>
      </c>
      <c r="C2818">
        <v>22423</v>
      </c>
      <c r="D2818">
        <v>1</v>
      </c>
      <c r="E2818">
        <v>12.75</v>
      </c>
      <c r="F2818">
        <v>12.75</v>
      </c>
      <c r="G2818" t="s">
        <v>131</v>
      </c>
    </row>
    <row r="2819" spans="1:7">
      <c r="A2819" t="s">
        <v>3</v>
      </c>
      <c r="B2819">
        <v>565056</v>
      </c>
      <c r="C2819">
        <v>22423</v>
      </c>
      <c r="D2819">
        <v>1</v>
      </c>
      <c r="E2819">
        <v>12.75</v>
      </c>
      <c r="F2819">
        <v>12.75</v>
      </c>
      <c r="G2819" t="s">
        <v>131</v>
      </c>
    </row>
    <row r="2820" spans="1:7">
      <c r="A2820" t="s">
        <v>2</v>
      </c>
      <c r="B2820">
        <v>565087</v>
      </c>
      <c r="C2820">
        <v>22423</v>
      </c>
      <c r="D2820">
        <v>1</v>
      </c>
      <c r="E2820">
        <v>12.75</v>
      </c>
      <c r="F2820">
        <v>12.75</v>
      </c>
      <c r="G2820" t="s">
        <v>131</v>
      </c>
    </row>
    <row r="2821" spans="1:7">
      <c r="A2821" t="s">
        <v>2</v>
      </c>
      <c r="B2821">
        <v>565151</v>
      </c>
      <c r="C2821">
        <v>22423</v>
      </c>
      <c r="D2821">
        <v>1</v>
      </c>
      <c r="E2821">
        <v>12.75</v>
      </c>
      <c r="F2821">
        <v>12.75</v>
      </c>
      <c r="G2821" t="s">
        <v>131</v>
      </c>
    </row>
    <row r="2822" spans="1:7">
      <c r="A2822" t="s">
        <v>2</v>
      </c>
      <c r="B2822">
        <v>565326</v>
      </c>
      <c r="C2822">
        <v>22423</v>
      </c>
      <c r="D2822">
        <v>1</v>
      </c>
      <c r="E2822">
        <v>12.75</v>
      </c>
      <c r="F2822">
        <v>12.75</v>
      </c>
      <c r="G2822" t="s">
        <v>131</v>
      </c>
    </row>
    <row r="2823" spans="1:7">
      <c r="A2823" t="s">
        <v>2</v>
      </c>
      <c r="B2823">
        <v>566040</v>
      </c>
      <c r="C2823">
        <v>22423</v>
      </c>
      <c r="D2823">
        <v>1</v>
      </c>
      <c r="E2823">
        <v>12.75</v>
      </c>
      <c r="F2823">
        <v>12.75</v>
      </c>
      <c r="G2823" t="s">
        <v>131</v>
      </c>
    </row>
    <row r="2824" spans="1:7">
      <c r="A2824" t="s">
        <v>2</v>
      </c>
      <c r="B2824">
        <v>566193</v>
      </c>
      <c r="C2824">
        <v>22423</v>
      </c>
      <c r="D2824">
        <v>1</v>
      </c>
      <c r="E2824">
        <v>12.75</v>
      </c>
      <c r="F2824">
        <v>12.75</v>
      </c>
      <c r="G2824" t="s">
        <v>131</v>
      </c>
    </row>
    <row r="2825" spans="1:7">
      <c r="A2825" t="s">
        <v>2</v>
      </c>
      <c r="B2825">
        <v>566240</v>
      </c>
      <c r="C2825">
        <v>22423</v>
      </c>
      <c r="D2825">
        <v>1</v>
      </c>
      <c r="E2825">
        <v>12.75</v>
      </c>
      <c r="F2825">
        <v>12.75</v>
      </c>
      <c r="G2825" t="s">
        <v>131</v>
      </c>
    </row>
    <row r="2826" spans="1:7">
      <c r="A2826" t="s">
        <v>2</v>
      </c>
      <c r="B2826">
        <v>566261</v>
      </c>
      <c r="C2826">
        <v>22423</v>
      </c>
      <c r="D2826">
        <v>1</v>
      </c>
      <c r="E2826">
        <v>12.75</v>
      </c>
      <c r="F2826">
        <v>12.75</v>
      </c>
      <c r="G2826" t="s">
        <v>131</v>
      </c>
    </row>
    <row r="2827" spans="1:7">
      <c r="A2827" t="s">
        <v>2</v>
      </c>
      <c r="B2827">
        <v>566278</v>
      </c>
      <c r="C2827">
        <v>22423</v>
      </c>
      <c r="D2827">
        <v>1</v>
      </c>
      <c r="E2827">
        <v>12.75</v>
      </c>
      <c r="F2827">
        <v>12.75</v>
      </c>
      <c r="G2827" t="s">
        <v>131</v>
      </c>
    </row>
    <row r="2828" spans="1:7">
      <c r="A2828" t="s">
        <v>2</v>
      </c>
      <c r="B2828">
        <v>566287</v>
      </c>
      <c r="C2828">
        <v>22423</v>
      </c>
      <c r="D2828">
        <v>1</v>
      </c>
      <c r="E2828">
        <v>12.75</v>
      </c>
      <c r="F2828">
        <v>12.75</v>
      </c>
      <c r="G2828" t="s">
        <v>131</v>
      </c>
    </row>
    <row r="2829" spans="1:7">
      <c r="A2829" t="s">
        <v>2</v>
      </c>
      <c r="B2829">
        <v>566298</v>
      </c>
      <c r="C2829">
        <v>22423</v>
      </c>
      <c r="D2829">
        <v>1</v>
      </c>
      <c r="E2829">
        <v>12.75</v>
      </c>
      <c r="F2829">
        <v>12.75</v>
      </c>
      <c r="G2829" t="s">
        <v>131</v>
      </c>
    </row>
    <row r="2830" spans="1:7">
      <c r="A2830" t="s">
        <v>2</v>
      </c>
      <c r="B2830">
        <v>566477</v>
      </c>
      <c r="C2830">
        <v>22423</v>
      </c>
      <c r="D2830">
        <v>1</v>
      </c>
      <c r="E2830">
        <v>12.75</v>
      </c>
      <c r="F2830">
        <v>12.75</v>
      </c>
      <c r="G2830" t="s">
        <v>131</v>
      </c>
    </row>
    <row r="2831" spans="1:7">
      <c r="A2831" t="s">
        <v>2</v>
      </c>
      <c r="B2831">
        <v>566581</v>
      </c>
      <c r="C2831">
        <v>22423</v>
      </c>
      <c r="D2831">
        <v>1</v>
      </c>
      <c r="E2831">
        <v>12.75</v>
      </c>
      <c r="F2831">
        <v>12.75</v>
      </c>
      <c r="G2831" t="s">
        <v>131</v>
      </c>
    </row>
    <row r="2832" spans="1:7">
      <c r="A2832" t="s">
        <v>2</v>
      </c>
      <c r="B2832">
        <v>566585</v>
      </c>
      <c r="C2832">
        <v>22423</v>
      </c>
      <c r="D2832">
        <v>1</v>
      </c>
      <c r="E2832">
        <v>12.75</v>
      </c>
      <c r="F2832">
        <v>12.75</v>
      </c>
      <c r="G2832" t="s">
        <v>131</v>
      </c>
    </row>
    <row r="2833" spans="1:7">
      <c r="A2833" t="s">
        <v>2</v>
      </c>
      <c r="B2833">
        <v>566601</v>
      </c>
      <c r="C2833">
        <v>22423</v>
      </c>
      <c r="D2833">
        <v>1</v>
      </c>
      <c r="E2833">
        <v>12.75</v>
      </c>
      <c r="F2833">
        <v>12.75</v>
      </c>
      <c r="G2833" t="s">
        <v>131</v>
      </c>
    </row>
    <row r="2834" spans="1:7">
      <c r="A2834" t="s">
        <v>2</v>
      </c>
      <c r="B2834">
        <v>566871</v>
      </c>
      <c r="C2834">
        <v>22423</v>
      </c>
      <c r="D2834">
        <v>1</v>
      </c>
      <c r="E2834">
        <v>12.75</v>
      </c>
      <c r="F2834">
        <v>12.75</v>
      </c>
      <c r="G2834" t="s">
        <v>131</v>
      </c>
    </row>
    <row r="2835" spans="1:7">
      <c r="A2835" t="s">
        <v>2</v>
      </c>
      <c r="B2835">
        <v>567179</v>
      </c>
      <c r="C2835">
        <v>22423</v>
      </c>
      <c r="D2835">
        <v>1</v>
      </c>
      <c r="E2835">
        <v>12.75</v>
      </c>
      <c r="F2835">
        <v>12.75</v>
      </c>
      <c r="G2835" t="s">
        <v>131</v>
      </c>
    </row>
    <row r="2836" spans="1:7">
      <c r="A2836" t="s">
        <v>2</v>
      </c>
      <c r="B2836">
        <v>567654</v>
      </c>
      <c r="C2836">
        <v>22423</v>
      </c>
      <c r="D2836">
        <v>1</v>
      </c>
      <c r="E2836">
        <v>12.75</v>
      </c>
      <c r="F2836">
        <v>12.75</v>
      </c>
      <c r="G2836" t="s">
        <v>131</v>
      </c>
    </row>
    <row r="2837" spans="1:7">
      <c r="A2837" t="s">
        <v>2</v>
      </c>
      <c r="B2837">
        <v>567658</v>
      </c>
      <c r="C2837">
        <v>22423</v>
      </c>
      <c r="D2837">
        <v>1</v>
      </c>
      <c r="E2837">
        <v>12.75</v>
      </c>
      <c r="F2837">
        <v>12.75</v>
      </c>
      <c r="G2837" t="s">
        <v>131</v>
      </c>
    </row>
    <row r="2838" spans="1:7">
      <c r="A2838" t="s">
        <v>2</v>
      </c>
      <c r="B2838">
        <v>567687</v>
      </c>
      <c r="C2838">
        <v>22423</v>
      </c>
      <c r="D2838">
        <v>1</v>
      </c>
      <c r="E2838">
        <v>12.75</v>
      </c>
      <c r="F2838">
        <v>12.75</v>
      </c>
      <c r="G2838" t="s">
        <v>131</v>
      </c>
    </row>
    <row r="2839" spans="1:7">
      <c r="A2839" t="s">
        <v>2</v>
      </c>
      <c r="B2839">
        <v>567873</v>
      </c>
      <c r="C2839">
        <v>22423</v>
      </c>
      <c r="D2839">
        <v>1</v>
      </c>
      <c r="E2839">
        <v>12.75</v>
      </c>
      <c r="F2839">
        <v>12.75</v>
      </c>
      <c r="G2839" t="s">
        <v>131</v>
      </c>
    </row>
    <row r="2840" spans="1:7">
      <c r="A2840" t="s">
        <v>2</v>
      </c>
      <c r="B2840">
        <v>567883</v>
      </c>
      <c r="C2840">
        <v>22423</v>
      </c>
      <c r="D2840">
        <v>1</v>
      </c>
      <c r="E2840">
        <v>12.75</v>
      </c>
      <c r="F2840">
        <v>12.75</v>
      </c>
      <c r="G2840" t="s">
        <v>131</v>
      </c>
    </row>
    <row r="2841" spans="1:7">
      <c r="A2841" t="s">
        <v>2</v>
      </c>
      <c r="B2841">
        <v>567889</v>
      </c>
      <c r="C2841">
        <v>22423</v>
      </c>
      <c r="D2841">
        <v>1</v>
      </c>
      <c r="E2841">
        <v>12.75</v>
      </c>
      <c r="F2841">
        <v>12.75</v>
      </c>
      <c r="G2841" t="s">
        <v>131</v>
      </c>
    </row>
    <row r="2842" spans="1:7">
      <c r="A2842" t="s">
        <v>2</v>
      </c>
      <c r="B2842">
        <v>567890</v>
      </c>
      <c r="C2842">
        <v>22423</v>
      </c>
      <c r="D2842">
        <v>1</v>
      </c>
      <c r="E2842">
        <v>12.75</v>
      </c>
      <c r="F2842">
        <v>12.75</v>
      </c>
      <c r="G2842" t="s">
        <v>131</v>
      </c>
    </row>
    <row r="2843" spans="1:7">
      <c r="A2843" t="s">
        <v>2</v>
      </c>
      <c r="B2843">
        <v>567915</v>
      </c>
      <c r="C2843">
        <v>22423</v>
      </c>
      <c r="D2843">
        <v>1</v>
      </c>
      <c r="E2843">
        <v>12.75</v>
      </c>
      <c r="F2843">
        <v>12.75</v>
      </c>
      <c r="G2843" t="s">
        <v>131</v>
      </c>
    </row>
    <row r="2844" spans="1:7">
      <c r="A2844" t="s">
        <v>2</v>
      </c>
      <c r="B2844">
        <v>568176</v>
      </c>
      <c r="C2844">
        <v>22423</v>
      </c>
      <c r="D2844">
        <v>1</v>
      </c>
      <c r="E2844">
        <v>12.75</v>
      </c>
      <c r="F2844">
        <v>12.75</v>
      </c>
      <c r="G2844" t="s">
        <v>131</v>
      </c>
    </row>
    <row r="2845" spans="1:7">
      <c r="A2845" t="s">
        <v>2</v>
      </c>
      <c r="B2845">
        <v>568202</v>
      </c>
      <c r="C2845">
        <v>22423</v>
      </c>
      <c r="D2845">
        <v>1</v>
      </c>
      <c r="E2845">
        <v>12.75</v>
      </c>
      <c r="F2845">
        <v>12.75</v>
      </c>
      <c r="G2845" t="s">
        <v>131</v>
      </c>
    </row>
    <row r="2846" spans="1:7">
      <c r="A2846" t="s">
        <v>2</v>
      </c>
      <c r="B2846">
        <v>568218</v>
      </c>
      <c r="C2846">
        <v>22423</v>
      </c>
      <c r="D2846">
        <v>1</v>
      </c>
      <c r="E2846">
        <v>12.75</v>
      </c>
      <c r="F2846">
        <v>12.75</v>
      </c>
      <c r="G2846" t="s">
        <v>131</v>
      </c>
    </row>
    <row r="2847" spans="1:7">
      <c r="A2847" t="s">
        <v>2</v>
      </c>
      <c r="B2847">
        <v>568239</v>
      </c>
      <c r="C2847">
        <v>22423</v>
      </c>
      <c r="D2847">
        <v>1</v>
      </c>
      <c r="E2847">
        <v>12.75</v>
      </c>
      <c r="F2847">
        <v>12.75</v>
      </c>
      <c r="G2847" t="s">
        <v>131</v>
      </c>
    </row>
    <row r="2848" spans="1:7">
      <c r="A2848" t="s">
        <v>2</v>
      </c>
      <c r="B2848">
        <v>568674</v>
      </c>
      <c r="C2848">
        <v>22423</v>
      </c>
      <c r="D2848">
        <v>1</v>
      </c>
      <c r="E2848">
        <v>12.75</v>
      </c>
      <c r="F2848">
        <v>12.75</v>
      </c>
      <c r="G2848" t="s">
        <v>131</v>
      </c>
    </row>
    <row r="2849" spans="1:7">
      <c r="A2849" t="s">
        <v>2</v>
      </c>
      <c r="B2849">
        <v>568706</v>
      </c>
      <c r="C2849">
        <v>22423</v>
      </c>
      <c r="D2849">
        <v>1</v>
      </c>
      <c r="E2849">
        <v>12.75</v>
      </c>
      <c r="F2849">
        <v>12.75</v>
      </c>
      <c r="G2849" t="s">
        <v>131</v>
      </c>
    </row>
    <row r="2850" spans="1:7">
      <c r="A2850" t="s">
        <v>2</v>
      </c>
      <c r="B2850">
        <v>568908</v>
      </c>
      <c r="C2850">
        <v>22423</v>
      </c>
      <c r="D2850">
        <v>1</v>
      </c>
      <c r="E2850">
        <v>12.75</v>
      </c>
      <c r="F2850">
        <v>12.75</v>
      </c>
      <c r="G2850" t="s">
        <v>131</v>
      </c>
    </row>
    <row r="2851" spans="1:7">
      <c r="A2851" t="s">
        <v>2</v>
      </c>
      <c r="B2851">
        <v>568909</v>
      </c>
      <c r="C2851">
        <v>22423</v>
      </c>
      <c r="D2851">
        <v>1</v>
      </c>
      <c r="E2851">
        <v>12.75</v>
      </c>
      <c r="F2851">
        <v>12.75</v>
      </c>
      <c r="G2851" t="s">
        <v>131</v>
      </c>
    </row>
    <row r="2852" spans="1:7">
      <c r="A2852" t="s">
        <v>1</v>
      </c>
      <c r="B2852">
        <v>569205</v>
      </c>
      <c r="C2852">
        <v>22423</v>
      </c>
      <c r="D2852">
        <v>1</v>
      </c>
      <c r="E2852">
        <v>12.75</v>
      </c>
      <c r="F2852">
        <v>12.75</v>
      </c>
      <c r="G2852" t="s">
        <v>131</v>
      </c>
    </row>
    <row r="2853" spans="1:7">
      <c r="A2853" t="s">
        <v>1</v>
      </c>
      <c r="B2853">
        <v>569218</v>
      </c>
      <c r="C2853">
        <v>22423</v>
      </c>
      <c r="D2853">
        <v>1</v>
      </c>
      <c r="E2853">
        <v>12.75</v>
      </c>
      <c r="F2853">
        <v>12.75</v>
      </c>
      <c r="G2853" t="s">
        <v>131</v>
      </c>
    </row>
    <row r="2854" spans="1:7">
      <c r="A2854" t="s">
        <v>1</v>
      </c>
      <c r="B2854">
        <v>569219</v>
      </c>
      <c r="C2854">
        <v>22423</v>
      </c>
      <c r="D2854">
        <v>1</v>
      </c>
      <c r="E2854">
        <v>12.75</v>
      </c>
      <c r="F2854">
        <v>12.75</v>
      </c>
      <c r="G2854" t="s">
        <v>131</v>
      </c>
    </row>
    <row r="2855" spans="1:7">
      <c r="A2855" t="s">
        <v>1</v>
      </c>
      <c r="B2855">
        <v>569555</v>
      </c>
      <c r="C2855">
        <v>22423</v>
      </c>
      <c r="D2855">
        <v>1</v>
      </c>
      <c r="E2855">
        <v>12.75</v>
      </c>
      <c r="F2855">
        <v>12.75</v>
      </c>
      <c r="G2855" t="s">
        <v>131</v>
      </c>
    </row>
    <row r="2856" spans="1:7">
      <c r="A2856" t="s">
        <v>1</v>
      </c>
      <c r="B2856">
        <v>569664</v>
      </c>
      <c r="C2856">
        <v>22423</v>
      </c>
      <c r="D2856">
        <v>1</v>
      </c>
      <c r="E2856">
        <v>12.75</v>
      </c>
      <c r="F2856">
        <v>12.75</v>
      </c>
      <c r="G2856" t="s">
        <v>131</v>
      </c>
    </row>
    <row r="2857" spans="1:7">
      <c r="A2857" t="s">
        <v>1</v>
      </c>
      <c r="B2857">
        <v>569838</v>
      </c>
      <c r="C2857">
        <v>22423</v>
      </c>
      <c r="D2857">
        <v>1</v>
      </c>
      <c r="E2857">
        <v>12.75</v>
      </c>
      <c r="F2857">
        <v>12.75</v>
      </c>
      <c r="G2857" t="s">
        <v>131</v>
      </c>
    </row>
    <row r="2858" spans="1:7">
      <c r="A2858" t="s">
        <v>1</v>
      </c>
      <c r="B2858">
        <v>569893</v>
      </c>
      <c r="C2858">
        <v>22423</v>
      </c>
      <c r="D2858">
        <v>1</v>
      </c>
      <c r="E2858">
        <v>12.75</v>
      </c>
      <c r="F2858">
        <v>12.75</v>
      </c>
      <c r="G2858" t="s">
        <v>131</v>
      </c>
    </row>
    <row r="2859" spans="1:7">
      <c r="A2859" t="s">
        <v>1</v>
      </c>
      <c r="B2859">
        <v>569905</v>
      </c>
      <c r="C2859">
        <v>22423</v>
      </c>
      <c r="D2859">
        <v>1</v>
      </c>
      <c r="E2859">
        <v>12.75</v>
      </c>
      <c r="F2859">
        <v>12.75</v>
      </c>
      <c r="G2859" t="s">
        <v>131</v>
      </c>
    </row>
    <row r="2860" spans="1:7">
      <c r="A2860" t="s">
        <v>1</v>
      </c>
      <c r="B2860">
        <v>570000</v>
      </c>
      <c r="C2860">
        <v>22423</v>
      </c>
      <c r="D2860">
        <v>1</v>
      </c>
      <c r="E2860">
        <v>12.75</v>
      </c>
      <c r="F2860">
        <v>12.75</v>
      </c>
      <c r="G2860" t="s">
        <v>131</v>
      </c>
    </row>
    <row r="2861" spans="1:7">
      <c r="A2861" t="s">
        <v>1</v>
      </c>
      <c r="B2861">
        <v>570095</v>
      </c>
      <c r="C2861">
        <v>22423</v>
      </c>
      <c r="D2861">
        <v>1</v>
      </c>
      <c r="E2861">
        <v>12.75</v>
      </c>
      <c r="F2861">
        <v>12.75</v>
      </c>
      <c r="G2861" t="s">
        <v>131</v>
      </c>
    </row>
    <row r="2862" spans="1:7">
      <c r="A2862" t="s">
        <v>1</v>
      </c>
      <c r="B2862">
        <v>570388</v>
      </c>
      <c r="C2862">
        <v>22423</v>
      </c>
      <c r="D2862">
        <v>1</v>
      </c>
      <c r="E2862">
        <v>12.75</v>
      </c>
      <c r="F2862">
        <v>12.75</v>
      </c>
      <c r="G2862" t="s">
        <v>131</v>
      </c>
    </row>
    <row r="2863" spans="1:7">
      <c r="A2863" t="s">
        <v>1</v>
      </c>
      <c r="B2863">
        <v>570492</v>
      </c>
      <c r="C2863">
        <v>22423</v>
      </c>
      <c r="D2863">
        <v>1</v>
      </c>
      <c r="E2863">
        <v>12.75</v>
      </c>
      <c r="F2863">
        <v>12.75</v>
      </c>
      <c r="G2863" t="s">
        <v>131</v>
      </c>
    </row>
    <row r="2864" spans="1:7">
      <c r="A2864" t="s">
        <v>1</v>
      </c>
      <c r="B2864">
        <v>570594</v>
      </c>
      <c r="C2864">
        <v>22423</v>
      </c>
      <c r="D2864">
        <v>1</v>
      </c>
      <c r="E2864">
        <v>12.75</v>
      </c>
      <c r="F2864">
        <v>12.75</v>
      </c>
      <c r="G2864" t="s">
        <v>131</v>
      </c>
    </row>
    <row r="2865" spans="1:7">
      <c r="A2865" t="s">
        <v>1</v>
      </c>
      <c r="B2865">
        <v>570680</v>
      </c>
      <c r="C2865">
        <v>22423</v>
      </c>
      <c r="D2865">
        <v>1</v>
      </c>
      <c r="E2865">
        <v>12.75</v>
      </c>
      <c r="F2865">
        <v>12.75</v>
      </c>
      <c r="G2865" t="s">
        <v>131</v>
      </c>
    </row>
    <row r="2866" spans="1:7">
      <c r="A2866" t="s">
        <v>1</v>
      </c>
      <c r="B2866">
        <v>570836</v>
      </c>
      <c r="C2866">
        <v>22423</v>
      </c>
      <c r="D2866">
        <v>1</v>
      </c>
      <c r="E2866">
        <v>12.75</v>
      </c>
      <c r="F2866">
        <v>12.75</v>
      </c>
      <c r="G2866" t="s">
        <v>131</v>
      </c>
    </row>
    <row r="2867" spans="1:7">
      <c r="A2867" t="s">
        <v>1</v>
      </c>
      <c r="B2867">
        <v>571039</v>
      </c>
      <c r="C2867">
        <v>22423</v>
      </c>
      <c r="D2867">
        <v>1</v>
      </c>
      <c r="E2867">
        <v>12.75</v>
      </c>
      <c r="F2867">
        <v>12.75</v>
      </c>
      <c r="G2867" t="s">
        <v>131</v>
      </c>
    </row>
    <row r="2868" spans="1:7">
      <c r="A2868" t="s">
        <v>1</v>
      </c>
      <c r="B2868">
        <v>571056</v>
      </c>
      <c r="C2868">
        <v>22423</v>
      </c>
      <c r="D2868">
        <v>1</v>
      </c>
      <c r="E2868">
        <v>12.75</v>
      </c>
      <c r="F2868">
        <v>12.75</v>
      </c>
      <c r="G2868" t="s">
        <v>131</v>
      </c>
    </row>
    <row r="2869" spans="1:7">
      <c r="A2869" t="s">
        <v>1</v>
      </c>
      <c r="B2869">
        <v>571216</v>
      </c>
      <c r="C2869">
        <v>22423</v>
      </c>
      <c r="D2869">
        <v>1</v>
      </c>
      <c r="E2869">
        <v>12.75</v>
      </c>
      <c r="F2869">
        <v>12.75</v>
      </c>
      <c r="G2869" t="s">
        <v>131</v>
      </c>
    </row>
    <row r="2870" spans="1:7">
      <c r="A2870" t="s">
        <v>1</v>
      </c>
      <c r="B2870">
        <v>571243</v>
      </c>
      <c r="C2870">
        <v>22423</v>
      </c>
      <c r="D2870">
        <v>1</v>
      </c>
      <c r="E2870">
        <v>12.75</v>
      </c>
      <c r="F2870">
        <v>12.75</v>
      </c>
      <c r="G2870" t="s">
        <v>131</v>
      </c>
    </row>
    <row r="2871" spans="1:7">
      <c r="A2871" t="s">
        <v>1</v>
      </c>
      <c r="B2871">
        <v>571286</v>
      </c>
      <c r="C2871">
        <v>22423</v>
      </c>
      <c r="D2871">
        <v>1</v>
      </c>
      <c r="E2871">
        <v>12.75</v>
      </c>
      <c r="F2871">
        <v>12.75</v>
      </c>
      <c r="G2871" t="s">
        <v>131</v>
      </c>
    </row>
    <row r="2872" spans="1:7">
      <c r="A2872" t="s">
        <v>1</v>
      </c>
      <c r="B2872">
        <v>571445</v>
      </c>
      <c r="C2872">
        <v>22423</v>
      </c>
      <c r="D2872">
        <v>1</v>
      </c>
      <c r="E2872">
        <v>12.75</v>
      </c>
      <c r="F2872">
        <v>12.75</v>
      </c>
      <c r="G2872" t="s">
        <v>131</v>
      </c>
    </row>
    <row r="2873" spans="1:7">
      <c r="A2873" t="s">
        <v>1</v>
      </c>
      <c r="B2873">
        <v>572061</v>
      </c>
      <c r="C2873">
        <v>22423</v>
      </c>
      <c r="D2873">
        <v>1</v>
      </c>
      <c r="E2873">
        <v>12.75</v>
      </c>
      <c r="F2873">
        <v>12.75</v>
      </c>
      <c r="G2873" t="s">
        <v>131</v>
      </c>
    </row>
    <row r="2874" spans="1:7">
      <c r="A2874" t="s">
        <v>1</v>
      </c>
      <c r="B2874">
        <v>572065</v>
      </c>
      <c r="C2874">
        <v>22423</v>
      </c>
      <c r="D2874">
        <v>1</v>
      </c>
      <c r="E2874">
        <v>12.75</v>
      </c>
      <c r="F2874">
        <v>12.75</v>
      </c>
      <c r="G2874" t="s">
        <v>131</v>
      </c>
    </row>
    <row r="2875" spans="1:7">
      <c r="A2875" t="s">
        <v>1</v>
      </c>
      <c r="B2875">
        <v>572092</v>
      </c>
      <c r="C2875">
        <v>22423</v>
      </c>
      <c r="D2875">
        <v>1</v>
      </c>
      <c r="E2875">
        <v>12.75</v>
      </c>
      <c r="F2875">
        <v>12.75</v>
      </c>
      <c r="G2875" t="s">
        <v>131</v>
      </c>
    </row>
    <row r="2876" spans="1:7">
      <c r="A2876" t="s">
        <v>1</v>
      </c>
      <c r="B2876">
        <v>572107</v>
      </c>
      <c r="C2876">
        <v>22423</v>
      </c>
      <c r="D2876">
        <v>1</v>
      </c>
      <c r="E2876">
        <v>12.75</v>
      </c>
      <c r="F2876">
        <v>12.75</v>
      </c>
      <c r="G2876" t="s">
        <v>131</v>
      </c>
    </row>
    <row r="2877" spans="1:7">
      <c r="A2877" t="s">
        <v>1</v>
      </c>
      <c r="B2877">
        <v>572310</v>
      </c>
      <c r="C2877">
        <v>22423</v>
      </c>
      <c r="D2877">
        <v>1</v>
      </c>
      <c r="E2877">
        <v>12.75</v>
      </c>
      <c r="F2877">
        <v>12.75</v>
      </c>
      <c r="G2877" t="s">
        <v>131</v>
      </c>
    </row>
    <row r="2878" spans="1:7">
      <c r="A2878" t="s">
        <v>1</v>
      </c>
      <c r="B2878">
        <v>572317</v>
      </c>
      <c r="C2878">
        <v>22423</v>
      </c>
      <c r="D2878">
        <v>1</v>
      </c>
      <c r="E2878">
        <v>12.75</v>
      </c>
      <c r="F2878">
        <v>12.75</v>
      </c>
      <c r="G2878" t="s">
        <v>131</v>
      </c>
    </row>
    <row r="2879" spans="1:7">
      <c r="A2879" t="s">
        <v>1</v>
      </c>
      <c r="B2879">
        <v>572513</v>
      </c>
      <c r="C2879">
        <v>22423</v>
      </c>
      <c r="D2879">
        <v>1</v>
      </c>
      <c r="E2879">
        <v>12.75</v>
      </c>
      <c r="F2879">
        <v>12.75</v>
      </c>
      <c r="G2879" t="s">
        <v>131</v>
      </c>
    </row>
    <row r="2880" spans="1:7">
      <c r="A2880" t="s">
        <v>1</v>
      </c>
      <c r="B2880">
        <v>572703</v>
      </c>
      <c r="C2880">
        <v>22423</v>
      </c>
      <c r="D2880">
        <v>1</v>
      </c>
      <c r="E2880">
        <v>12.75</v>
      </c>
      <c r="F2880">
        <v>12.75</v>
      </c>
      <c r="G2880" t="s">
        <v>131</v>
      </c>
    </row>
    <row r="2881" spans="1:7">
      <c r="A2881" t="s">
        <v>1</v>
      </c>
      <c r="B2881">
        <v>572964</v>
      </c>
      <c r="C2881">
        <v>22423</v>
      </c>
      <c r="D2881">
        <v>1</v>
      </c>
      <c r="E2881">
        <v>12.75</v>
      </c>
      <c r="F2881">
        <v>12.75</v>
      </c>
      <c r="G2881" t="s">
        <v>131</v>
      </c>
    </row>
    <row r="2882" spans="1:7">
      <c r="A2882" t="s">
        <v>1</v>
      </c>
      <c r="B2882">
        <v>573130</v>
      </c>
      <c r="C2882">
        <v>22423</v>
      </c>
      <c r="D2882">
        <v>1</v>
      </c>
      <c r="E2882">
        <v>12.75</v>
      </c>
      <c r="F2882">
        <v>12.75</v>
      </c>
      <c r="G2882" t="s">
        <v>131</v>
      </c>
    </row>
    <row r="2883" spans="1:7">
      <c r="A2883" t="s">
        <v>1</v>
      </c>
      <c r="B2883">
        <v>573135</v>
      </c>
      <c r="C2883">
        <v>22423</v>
      </c>
      <c r="D2883">
        <v>1</v>
      </c>
      <c r="E2883">
        <v>12.75</v>
      </c>
      <c r="F2883">
        <v>12.75</v>
      </c>
      <c r="G2883" t="s">
        <v>131</v>
      </c>
    </row>
    <row r="2884" spans="1:7">
      <c r="A2884" t="s">
        <v>1</v>
      </c>
      <c r="B2884">
        <v>573145</v>
      </c>
      <c r="C2884">
        <v>22423</v>
      </c>
      <c r="D2884">
        <v>1</v>
      </c>
      <c r="E2884">
        <v>12.75</v>
      </c>
      <c r="F2884">
        <v>12.75</v>
      </c>
      <c r="G2884" t="s">
        <v>131</v>
      </c>
    </row>
    <row r="2885" spans="1:7">
      <c r="A2885" t="s">
        <v>1</v>
      </c>
      <c r="B2885">
        <v>573323</v>
      </c>
      <c r="C2885">
        <v>22423</v>
      </c>
      <c r="D2885">
        <v>1</v>
      </c>
      <c r="E2885">
        <v>12.75</v>
      </c>
      <c r="F2885">
        <v>12.75</v>
      </c>
      <c r="G2885" t="s">
        <v>131</v>
      </c>
    </row>
    <row r="2886" spans="1:7">
      <c r="A2886" t="s">
        <v>1</v>
      </c>
      <c r="B2886">
        <v>573330</v>
      </c>
      <c r="C2886">
        <v>22423</v>
      </c>
      <c r="D2886">
        <v>1</v>
      </c>
      <c r="E2886">
        <v>12.75</v>
      </c>
      <c r="F2886">
        <v>12.75</v>
      </c>
      <c r="G2886" t="s">
        <v>131</v>
      </c>
    </row>
    <row r="2887" spans="1:7">
      <c r="A2887" t="s">
        <v>1</v>
      </c>
      <c r="B2887">
        <v>573392</v>
      </c>
      <c r="C2887">
        <v>22423</v>
      </c>
      <c r="D2887">
        <v>1</v>
      </c>
      <c r="E2887">
        <v>12.75</v>
      </c>
      <c r="F2887">
        <v>12.75</v>
      </c>
      <c r="G2887" t="s">
        <v>131</v>
      </c>
    </row>
    <row r="2888" spans="1:7">
      <c r="A2888" t="s">
        <v>0</v>
      </c>
      <c r="B2888">
        <v>573874</v>
      </c>
      <c r="C2888">
        <v>22423</v>
      </c>
      <c r="D2888">
        <v>1</v>
      </c>
      <c r="E2888">
        <v>12.75</v>
      </c>
      <c r="F2888">
        <v>12.75</v>
      </c>
      <c r="G2888" t="s">
        <v>132</v>
      </c>
    </row>
    <row r="2889" spans="1:7">
      <c r="A2889" t="s">
        <v>0</v>
      </c>
      <c r="B2889">
        <v>573875</v>
      </c>
      <c r="C2889">
        <v>22423</v>
      </c>
      <c r="D2889">
        <v>1</v>
      </c>
      <c r="E2889">
        <v>12.75</v>
      </c>
      <c r="F2889">
        <v>12.75</v>
      </c>
      <c r="G2889" t="s">
        <v>132</v>
      </c>
    </row>
    <row r="2890" spans="1:7">
      <c r="A2890" t="s">
        <v>0</v>
      </c>
      <c r="B2890">
        <v>573900</v>
      </c>
      <c r="C2890">
        <v>22423</v>
      </c>
      <c r="D2890">
        <v>1</v>
      </c>
      <c r="E2890">
        <v>12.75</v>
      </c>
      <c r="F2890">
        <v>12.75</v>
      </c>
      <c r="G2890" t="s">
        <v>132</v>
      </c>
    </row>
    <row r="2891" spans="1:7">
      <c r="A2891" t="s">
        <v>0</v>
      </c>
      <c r="B2891">
        <v>573914</v>
      </c>
      <c r="C2891">
        <v>22423</v>
      </c>
      <c r="D2891">
        <v>1</v>
      </c>
      <c r="E2891">
        <v>12.75</v>
      </c>
      <c r="F2891">
        <v>12.75</v>
      </c>
      <c r="G2891" t="s">
        <v>132</v>
      </c>
    </row>
    <row r="2892" spans="1:7">
      <c r="A2892" t="s">
        <v>0</v>
      </c>
      <c r="B2892">
        <v>573915</v>
      </c>
      <c r="C2892">
        <v>22423</v>
      </c>
      <c r="D2892">
        <v>1</v>
      </c>
      <c r="E2892">
        <v>12.75</v>
      </c>
      <c r="F2892">
        <v>12.75</v>
      </c>
      <c r="G2892" t="s">
        <v>132</v>
      </c>
    </row>
    <row r="2893" spans="1:7">
      <c r="A2893" t="s">
        <v>0</v>
      </c>
      <c r="B2893">
        <v>574038</v>
      </c>
      <c r="C2893">
        <v>22423</v>
      </c>
      <c r="D2893">
        <v>1</v>
      </c>
      <c r="E2893">
        <v>12.75</v>
      </c>
      <c r="F2893">
        <v>12.75</v>
      </c>
      <c r="G2893" t="s">
        <v>132</v>
      </c>
    </row>
    <row r="2894" spans="1:7">
      <c r="A2894" t="s">
        <v>0</v>
      </c>
      <c r="B2894">
        <v>574071</v>
      </c>
      <c r="C2894">
        <v>22423</v>
      </c>
      <c r="D2894">
        <v>1</v>
      </c>
      <c r="E2894">
        <v>12.75</v>
      </c>
      <c r="F2894">
        <v>12.75</v>
      </c>
      <c r="G2894" t="s">
        <v>132</v>
      </c>
    </row>
    <row r="2895" spans="1:7">
      <c r="A2895" t="s">
        <v>0</v>
      </c>
      <c r="B2895">
        <v>574103</v>
      </c>
      <c r="C2895">
        <v>22423</v>
      </c>
      <c r="D2895">
        <v>1</v>
      </c>
      <c r="E2895">
        <v>12.75</v>
      </c>
      <c r="F2895">
        <v>12.75</v>
      </c>
      <c r="G2895" t="s">
        <v>132</v>
      </c>
    </row>
    <row r="2896" spans="1:7">
      <c r="A2896" t="s">
        <v>0</v>
      </c>
      <c r="B2896">
        <v>574321</v>
      </c>
      <c r="C2896">
        <v>22423</v>
      </c>
      <c r="D2896">
        <v>1</v>
      </c>
      <c r="E2896">
        <v>12.75</v>
      </c>
      <c r="F2896">
        <v>12.75</v>
      </c>
      <c r="G2896" t="s">
        <v>132</v>
      </c>
    </row>
    <row r="2897" spans="1:7">
      <c r="A2897" t="s">
        <v>0</v>
      </c>
      <c r="B2897">
        <v>574480</v>
      </c>
      <c r="C2897">
        <v>22423</v>
      </c>
      <c r="D2897">
        <v>1</v>
      </c>
      <c r="E2897">
        <v>12.75</v>
      </c>
      <c r="F2897">
        <v>12.75</v>
      </c>
      <c r="G2897" t="s">
        <v>132</v>
      </c>
    </row>
    <row r="2898" spans="1:7">
      <c r="A2898" t="s">
        <v>0</v>
      </c>
      <c r="B2898">
        <v>574528</v>
      </c>
      <c r="C2898">
        <v>22423</v>
      </c>
      <c r="D2898">
        <v>1</v>
      </c>
      <c r="E2898">
        <v>12.75</v>
      </c>
      <c r="F2898">
        <v>12.75</v>
      </c>
      <c r="G2898" t="s">
        <v>132</v>
      </c>
    </row>
    <row r="2899" spans="1:7">
      <c r="A2899" t="s">
        <v>0</v>
      </c>
      <c r="B2899">
        <v>574532</v>
      </c>
      <c r="C2899">
        <v>22423</v>
      </c>
      <c r="D2899">
        <v>1</v>
      </c>
      <c r="E2899">
        <v>12.75</v>
      </c>
      <c r="F2899">
        <v>12.75</v>
      </c>
      <c r="G2899" t="s">
        <v>132</v>
      </c>
    </row>
    <row r="2900" spans="1:7">
      <c r="A2900" t="s">
        <v>0</v>
      </c>
      <c r="B2900">
        <v>574536</v>
      </c>
      <c r="C2900">
        <v>22423</v>
      </c>
      <c r="D2900">
        <v>1</v>
      </c>
      <c r="E2900">
        <v>12.75</v>
      </c>
      <c r="F2900">
        <v>12.75</v>
      </c>
      <c r="G2900" t="s">
        <v>132</v>
      </c>
    </row>
    <row r="2901" spans="1:7">
      <c r="A2901" t="s">
        <v>0</v>
      </c>
      <c r="B2901">
        <v>574662</v>
      </c>
      <c r="C2901">
        <v>22423</v>
      </c>
      <c r="D2901">
        <v>1</v>
      </c>
      <c r="E2901">
        <v>12.75</v>
      </c>
      <c r="F2901">
        <v>12.75</v>
      </c>
      <c r="G2901" t="s">
        <v>132</v>
      </c>
    </row>
    <row r="2902" spans="1:7">
      <c r="A2902" t="s">
        <v>0</v>
      </c>
      <c r="B2902">
        <v>574720</v>
      </c>
      <c r="C2902">
        <v>22423</v>
      </c>
      <c r="D2902">
        <v>1</v>
      </c>
      <c r="E2902">
        <v>12.75</v>
      </c>
      <c r="F2902">
        <v>12.75</v>
      </c>
      <c r="G2902" t="s">
        <v>132</v>
      </c>
    </row>
    <row r="2903" spans="1:7">
      <c r="A2903" t="s">
        <v>0</v>
      </c>
      <c r="B2903">
        <v>574725</v>
      </c>
      <c r="C2903">
        <v>22423</v>
      </c>
      <c r="D2903">
        <v>1</v>
      </c>
      <c r="E2903">
        <v>12.75</v>
      </c>
      <c r="F2903">
        <v>12.75</v>
      </c>
      <c r="G2903" t="s">
        <v>132</v>
      </c>
    </row>
    <row r="2904" spans="1:7">
      <c r="A2904" t="s">
        <v>0</v>
      </c>
      <c r="B2904">
        <v>574739</v>
      </c>
      <c r="C2904">
        <v>22423</v>
      </c>
      <c r="D2904">
        <v>1</v>
      </c>
      <c r="E2904">
        <v>12.75</v>
      </c>
      <c r="F2904">
        <v>12.75</v>
      </c>
      <c r="G2904" t="s">
        <v>132</v>
      </c>
    </row>
    <row r="2905" spans="1:7">
      <c r="A2905" t="s">
        <v>0</v>
      </c>
      <c r="B2905">
        <v>574741</v>
      </c>
      <c r="C2905">
        <v>22423</v>
      </c>
      <c r="D2905">
        <v>1</v>
      </c>
      <c r="E2905">
        <v>12.75</v>
      </c>
      <c r="F2905">
        <v>12.75</v>
      </c>
      <c r="G2905" t="s">
        <v>132</v>
      </c>
    </row>
    <row r="2906" spans="1:7">
      <c r="A2906" t="s">
        <v>0</v>
      </c>
      <c r="B2906">
        <v>575003</v>
      </c>
      <c r="C2906">
        <v>22423</v>
      </c>
      <c r="D2906">
        <v>1</v>
      </c>
      <c r="E2906">
        <v>12.75</v>
      </c>
      <c r="F2906">
        <v>12.75</v>
      </c>
      <c r="G2906" t="s">
        <v>132</v>
      </c>
    </row>
    <row r="2907" spans="1:7">
      <c r="A2907" t="s">
        <v>0</v>
      </c>
      <c r="B2907">
        <v>575007</v>
      </c>
      <c r="C2907">
        <v>22423</v>
      </c>
      <c r="D2907">
        <v>1</v>
      </c>
      <c r="E2907">
        <v>12.75</v>
      </c>
      <c r="F2907">
        <v>12.75</v>
      </c>
      <c r="G2907" t="s">
        <v>132</v>
      </c>
    </row>
    <row r="2908" spans="1:7">
      <c r="A2908" t="s">
        <v>0</v>
      </c>
      <c r="B2908">
        <v>575154</v>
      </c>
      <c r="C2908">
        <v>22423</v>
      </c>
      <c r="D2908">
        <v>1</v>
      </c>
      <c r="E2908">
        <v>12.75</v>
      </c>
      <c r="F2908">
        <v>12.75</v>
      </c>
      <c r="G2908" t="s">
        <v>132</v>
      </c>
    </row>
    <row r="2909" spans="1:7">
      <c r="A2909" t="s">
        <v>0</v>
      </c>
      <c r="B2909">
        <v>575193</v>
      </c>
      <c r="C2909">
        <v>22423</v>
      </c>
      <c r="D2909">
        <v>1</v>
      </c>
      <c r="E2909">
        <v>12.75</v>
      </c>
      <c r="F2909">
        <v>12.75</v>
      </c>
      <c r="G2909" t="s">
        <v>132</v>
      </c>
    </row>
    <row r="2910" spans="1:7">
      <c r="A2910" t="s">
        <v>0</v>
      </c>
      <c r="B2910">
        <v>575482</v>
      </c>
      <c r="C2910">
        <v>22423</v>
      </c>
      <c r="D2910">
        <v>1</v>
      </c>
      <c r="E2910">
        <v>12.75</v>
      </c>
      <c r="F2910">
        <v>12.75</v>
      </c>
      <c r="G2910" t="s">
        <v>132</v>
      </c>
    </row>
    <row r="2911" spans="1:7">
      <c r="A2911" t="s">
        <v>0</v>
      </c>
      <c r="B2911">
        <v>575485</v>
      </c>
      <c r="C2911">
        <v>22423</v>
      </c>
      <c r="D2911">
        <v>1</v>
      </c>
      <c r="E2911">
        <v>12.75</v>
      </c>
      <c r="F2911">
        <v>12.75</v>
      </c>
      <c r="G2911" t="s">
        <v>132</v>
      </c>
    </row>
    <row r="2912" spans="1:7">
      <c r="A2912" t="s">
        <v>0</v>
      </c>
      <c r="B2912">
        <v>575491</v>
      </c>
      <c r="C2912">
        <v>22423</v>
      </c>
      <c r="D2912">
        <v>1</v>
      </c>
      <c r="E2912">
        <v>12.75</v>
      </c>
      <c r="F2912">
        <v>12.75</v>
      </c>
      <c r="G2912" t="s">
        <v>132</v>
      </c>
    </row>
    <row r="2913" spans="1:7">
      <c r="A2913" t="s">
        <v>0</v>
      </c>
      <c r="B2913">
        <v>575698</v>
      </c>
      <c r="C2913">
        <v>22423</v>
      </c>
      <c r="D2913">
        <v>1</v>
      </c>
      <c r="E2913">
        <v>12.75</v>
      </c>
      <c r="F2913">
        <v>12.75</v>
      </c>
      <c r="G2913" t="s">
        <v>132</v>
      </c>
    </row>
    <row r="2914" spans="1:7">
      <c r="A2914" t="s">
        <v>0</v>
      </c>
      <c r="B2914">
        <v>575856</v>
      </c>
      <c r="C2914">
        <v>22423</v>
      </c>
      <c r="D2914">
        <v>1</v>
      </c>
      <c r="E2914">
        <v>12.75</v>
      </c>
      <c r="F2914">
        <v>12.75</v>
      </c>
      <c r="G2914" t="s">
        <v>132</v>
      </c>
    </row>
    <row r="2915" spans="1:7">
      <c r="A2915" t="s">
        <v>0</v>
      </c>
      <c r="B2915">
        <v>575931</v>
      </c>
      <c r="C2915">
        <v>22423</v>
      </c>
      <c r="D2915">
        <v>1</v>
      </c>
      <c r="E2915">
        <v>12.75</v>
      </c>
      <c r="F2915">
        <v>12.75</v>
      </c>
      <c r="G2915" t="s">
        <v>132</v>
      </c>
    </row>
    <row r="2916" spans="1:7">
      <c r="A2916" t="s">
        <v>0</v>
      </c>
      <c r="B2916">
        <v>576357</v>
      </c>
      <c r="C2916">
        <v>22423</v>
      </c>
      <c r="D2916">
        <v>1</v>
      </c>
      <c r="E2916">
        <v>12.75</v>
      </c>
      <c r="F2916">
        <v>12.75</v>
      </c>
      <c r="G2916" t="s">
        <v>132</v>
      </c>
    </row>
    <row r="2917" spans="1:7">
      <c r="A2917" t="s">
        <v>0</v>
      </c>
      <c r="B2917">
        <v>576554</v>
      </c>
      <c r="C2917">
        <v>22423</v>
      </c>
      <c r="D2917">
        <v>1</v>
      </c>
      <c r="E2917">
        <v>12.75</v>
      </c>
      <c r="F2917">
        <v>12.75</v>
      </c>
      <c r="G2917" t="s">
        <v>132</v>
      </c>
    </row>
    <row r="2918" spans="1:7">
      <c r="A2918" t="s">
        <v>0</v>
      </c>
      <c r="B2918">
        <v>576592</v>
      </c>
      <c r="C2918">
        <v>22423</v>
      </c>
      <c r="D2918">
        <v>1</v>
      </c>
      <c r="E2918">
        <v>12.75</v>
      </c>
      <c r="F2918">
        <v>12.75</v>
      </c>
      <c r="G2918" t="s">
        <v>132</v>
      </c>
    </row>
    <row r="2919" spans="1:7">
      <c r="A2919" t="s">
        <v>0</v>
      </c>
      <c r="B2919">
        <v>576615</v>
      </c>
      <c r="C2919">
        <v>22423</v>
      </c>
      <c r="D2919">
        <v>1</v>
      </c>
      <c r="E2919">
        <v>12.75</v>
      </c>
      <c r="F2919">
        <v>12.75</v>
      </c>
      <c r="G2919" t="s">
        <v>132</v>
      </c>
    </row>
    <row r="2920" spans="1:7">
      <c r="A2920" t="s">
        <v>0</v>
      </c>
      <c r="B2920">
        <v>576639</v>
      </c>
      <c r="C2920">
        <v>22423</v>
      </c>
      <c r="D2920">
        <v>1</v>
      </c>
      <c r="E2920">
        <v>12.75</v>
      </c>
      <c r="F2920">
        <v>12.75</v>
      </c>
      <c r="G2920" t="s">
        <v>132</v>
      </c>
    </row>
    <row r="2921" spans="1:7">
      <c r="A2921" t="s">
        <v>0</v>
      </c>
      <c r="B2921">
        <v>576676</v>
      </c>
      <c r="C2921">
        <v>22423</v>
      </c>
      <c r="D2921">
        <v>1</v>
      </c>
      <c r="E2921">
        <v>12.75</v>
      </c>
      <c r="F2921">
        <v>12.75</v>
      </c>
      <c r="G2921" t="s">
        <v>132</v>
      </c>
    </row>
    <row r="2922" spans="1:7">
      <c r="A2922" t="s">
        <v>0</v>
      </c>
      <c r="B2922">
        <v>576846</v>
      </c>
      <c r="C2922">
        <v>22423</v>
      </c>
      <c r="D2922">
        <v>1</v>
      </c>
      <c r="E2922">
        <v>12.75</v>
      </c>
      <c r="F2922">
        <v>12.75</v>
      </c>
      <c r="G2922" t="s">
        <v>132</v>
      </c>
    </row>
    <row r="2923" spans="1:7">
      <c r="A2923" t="s">
        <v>0</v>
      </c>
      <c r="B2923">
        <v>576863</v>
      </c>
      <c r="C2923">
        <v>22423</v>
      </c>
      <c r="D2923">
        <v>1</v>
      </c>
      <c r="E2923">
        <v>12.75</v>
      </c>
      <c r="F2923">
        <v>12.75</v>
      </c>
      <c r="G2923" t="s">
        <v>132</v>
      </c>
    </row>
    <row r="2924" spans="1:7">
      <c r="A2924" t="s">
        <v>0</v>
      </c>
      <c r="B2924">
        <v>577062</v>
      </c>
      <c r="C2924">
        <v>22423</v>
      </c>
      <c r="D2924">
        <v>1</v>
      </c>
      <c r="E2924">
        <v>12.75</v>
      </c>
      <c r="F2924">
        <v>12.75</v>
      </c>
      <c r="G2924" t="s">
        <v>132</v>
      </c>
    </row>
    <row r="2925" spans="1:7">
      <c r="A2925" t="s">
        <v>0</v>
      </c>
      <c r="B2925">
        <v>577076</v>
      </c>
      <c r="C2925">
        <v>22423</v>
      </c>
      <c r="D2925">
        <v>1</v>
      </c>
      <c r="E2925">
        <v>12.75</v>
      </c>
      <c r="F2925">
        <v>12.75</v>
      </c>
      <c r="G2925" t="s">
        <v>132</v>
      </c>
    </row>
    <row r="2926" spans="1:7">
      <c r="A2926" t="s">
        <v>0</v>
      </c>
      <c r="B2926">
        <v>577089</v>
      </c>
      <c r="C2926">
        <v>22423</v>
      </c>
      <c r="D2926">
        <v>1</v>
      </c>
      <c r="E2926">
        <v>12.75</v>
      </c>
      <c r="F2926">
        <v>12.75</v>
      </c>
      <c r="G2926" t="s">
        <v>132</v>
      </c>
    </row>
    <row r="2927" spans="1:7">
      <c r="A2927" t="s">
        <v>0</v>
      </c>
      <c r="B2927">
        <v>577174</v>
      </c>
      <c r="C2927">
        <v>22423</v>
      </c>
      <c r="D2927">
        <v>1</v>
      </c>
      <c r="E2927">
        <v>12.75</v>
      </c>
      <c r="F2927">
        <v>12.75</v>
      </c>
      <c r="G2927" t="s">
        <v>132</v>
      </c>
    </row>
    <row r="2928" spans="1:7">
      <c r="A2928" t="s">
        <v>0</v>
      </c>
      <c r="B2928">
        <v>577316</v>
      </c>
      <c r="C2928">
        <v>22423</v>
      </c>
      <c r="D2928">
        <v>1</v>
      </c>
      <c r="E2928">
        <v>12.75</v>
      </c>
      <c r="F2928">
        <v>12.75</v>
      </c>
      <c r="G2928" t="s">
        <v>132</v>
      </c>
    </row>
    <row r="2929" spans="1:7">
      <c r="A2929" t="s">
        <v>0</v>
      </c>
      <c r="B2929">
        <v>577469</v>
      </c>
      <c r="C2929">
        <v>22423</v>
      </c>
      <c r="D2929">
        <v>1</v>
      </c>
      <c r="E2929">
        <v>12.75</v>
      </c>
      <c r="F2929">
        <v>12.75</v>
      </c>
      <c r="G2929" t="s">
        <v>132</v>
      </c>
    </row>
    <row r="2930" spans="1:7">
      <c r="A2930" t="s">
        <v>0</v>
      </c>
      <c r="B2930">
        <v>577495</v>
      </c>
      <c r="C2930">
        <v>22423</v>
      </c>
      <c r="D2930">
        <v>1</v>
      </c>
      <c r="E2930">
        <v>12.75</v>
      </c>
      <c r="F2930">
        <v>12.75</v>
      </c>
      <c r="G2930" t="s">
        <v>132</v>
      </c>
    </row>
    <row r="2931" spans="1:7">
      <c r="A2931" t="s">
        <v>0</v>
      </c>
      <c r="B2931">
        <v>577606</v>
      </c>
      <c r="C2931">
        <v>22423</v>
      </c>
      <c r="D2931">
        <v>1</v>
      </c>
      <c r="E2931">
        <v>12.75</v>
      </c>
      <c r="F2931">
        <v>12.75</v>
      </c>
      <c r="G2931" t="s">
        <v>132</v>
      </c>
    </row>
    <row r="2932" spans="1:7">
      <c r="A2932" t="s">
        <v>0</v>
      </c>
      <c r="B2932">
        <v>577609</v>
      </c>
      <c r="C2932">
        <v>22423</v>
      </c>
      <c r="D2932">
        <v>1</v>
      </c>
      <c r="E2932">
        <v>12.75</v>
      </c>
      <c r="F2932">
        <v>12.75</v>
      </c>
      <c r="G2932" t="s">
        <v>132</v>
      </c>
    </row>
    <row r="2933" spans="1:7">
      <c r="A2933" t="s">
        <v>0</v>
      </c>
      <c r="B2933">
        <v>577825</v>
      </c>
      <c r="C2933">
        <v>22423</v>
      </c>
      <c r="D2933">
        <v>1</v>
      </c>
      <c r="E2933">
        <v>12.75</v>
      </c>
      <c r="F2933">
        <v>12.75</v>
      </c>
      <c r="G2933" t="s">
        <v>132</v>
      </c>
    </row>
    <row r="2934" spans="1:7">
      <c r="A2934" t="s">
        <v>0</v>
      </c>
      <c r="B2934">
        <v>578022</v>
      </c>
      <c r="C2934">
        <v>22423</v>
      </c>
      <c r="D2934">
        <v>1</v>
      </c>
      <c r="E2934">
        <v>12.75</v>
      </c>
      <c r="F2934">
        <v>12.75</v>
      </c>
      <c r="G2934" t="s">
        <v>132</v>
      </c>
    </row>
    <row r="2935" spans="1:7">
      <c r="A2935" t="s">
        <v>0</v>
      </c>
      <c r="B2935">
        <v>578289</v>
      </c>
      <c r="C2935">
        <v>22423</v>
      </c>
      <c r="D2935">
        <v>1</v>
      </c>
      <c r="E2935">
        <v>12.75</v>
      </c>
      <c r="F2935">
        <v>12.75</v>
      </c>
      <c r="G2935" t="s">
        <v>132</v>
      </c>
    </row>
    <row r="2936" spans="1:7">
      <c r="A2936" t="s">
        <v>0</v>
      </c>
      <c r="B2936">
        <v>578310</v>
      </c>
      <c r="C2936">
        <v>22423</v>
      </c>
      <c r="D2936">
        <v>1</v>
      </c>
      <c r="E2936">
        <v>12.75</v>
      </c>
      <c r="F2936">
        <v>12.75</v>
      </c>
      <c r="G2936" t="s">
        <v>132</v>
      </c>
    </row>
    <row r="2937" spans="1:7">
      <c r="A2937" t="s">
        <v>0</v>
      </c>
      <c r="B2937">
        <v>578522</v>
      </c>
      <c r="C2937">
        <v>22423</v>
      </c>
      <c r="D2937">
        <v>1</v>
      </c>
      <c r="E2937">
        <v>12.75</v>
      </c>
      <c r="F2937">
        <v>12.75</v>
      </c>
      <c r="G2937" t="s">
        <v>132</v>
      </c>
    </row>
    <row r="2938" spans="1:7">
      <c r="A2938" t="s">
        <v>0</v>
      </c>
      <c r="B2938">
        <v>578551</v>
      </c>
      <c r="C2938">
        <v>22423</v>
      </c>
      <c r="D2938">
        <v>1</v>
      </c>
      <c r="E2938">
        <v>12.75</v>
      </c>
      <c r="F2938">
        <v>12.75</v>
      </c>
      <c r="G2938" t="s">
        <v>132</v>
      </c>
    </row>
    <row r="2939" spans="1:7">
      <c r="A2939" t="s">
        <v>0</v>
      </c>
      <c r="B2939">
        <v>578686</v>
      </c>
      <c r="C2939">
        <v>22423</v>
      </c>
      <c r="D2939">
        <v>1</v>
      </c>
      <c r="E2939">
        <v>12.75</v>
      </c>
      <c r="F2939">
        <v>12.75</v>
      </c>
      <c r="G2939" t="s">
        <v>132</v>
      </c>
    </row>
    <row r="2940" spans="1:7">
      <c r="A2940" t="s">
        <v>0</v>
      </c>
      <c r="B2940">
        <v>578814</v>
      </c>
      <c r="C2940">
        <v>22423</v>
      </c>
      <c r="D2940">
        <v>1</v>
      </c>
      <c r="E2940">
        <v>12.75</v>
      </c>
      <c r="F2940">
        <v>12.75</v>
      </c>
      <c r="G2940" t="s">
        <v>132</v>
      </c>
    </row>
    <row r="2941" spans="1:7">
      <c r="A2941" t="s">
        <v>0</v>
      </c>
      <c r="B2941">
        <v>578921</v>
      </c>
      <c r="C2941">
        <v>22423</v>
      </c>
      <c r="D2941">
        <v>1</v>
      </c>
      <c r="E2941">
        <v>12.75</v>
      </c>
      <c r="F2941">
        <v>12.75</v>
      </c>
      <c r="G2941" t="s">
        <v>132</v>
      </c>
    </row>
    <row r="2942" spans="1:7">
      <c r="A2942" t="s">
        <v>0</v>
      </c>
      <c r="B2942">
        <v>579091</v>
      </c>
      <c r="C2942">
        <v>22423</v>
      </c>
      <c r="D2942">
        <v>1</v>
      </c>
      <c r="E2942">
        <v>12.75</v>
      </c>
      <c r="F2942">
        <v>12.75</v>
      </c>
      <c r="G2942" t="s">
        <v>132</v>
      </c>
    </row>
    <row r="2943" spans="1:7">
      <c r="A2943" t="s">
        <v>0</v>
      </c>
      <c r="B2943">
        <v>579136</v>
      </c>
      <c r="C2943">
        <v>22423</v>
      </c>
      <c r="D2943">
        <v>1</v>
      </c>
      <c r="E2943">
        <v>12.75</v>
      </c>
      <c r="F2943">
        <v>12.75</v>
      </c>
      <c r="G2943" t="s">
        <v>132</v>
      </c>
    </row>
    <row r="2944" spans="1:7">
      <c r="A2944" t="s">
        <v>0</v>
      </c>
      <c r="B2944">
        <v>579154</v>
      </c>
      <c r="C2944">
        <v>22423</v>
      </c>
      <c r="D2944">
        <v>1</v>
      </c>
      <c r="E2944">
        <v>12.75</v>
      </c>
      <c r="F2944">
        <v>12.75</v>
      </c>
      <c r="G2944" t="s">
        <v>132</v>
      </c>
    </row>
    <row r="2945" spans="1:7">
      <c r="A2945" t="s">
        <v>0</v>
      </c>
      <c r="B2945">
        <v>579634</v>
      </c>
      <c r="C2945">
        <v>22423</v>
      </c>
      <c r="D2945">
        <v>1</v>
      </c>
      <c r="E2945">
        <v>12.75</v>
      </c>
      <c r="F2945">
        <v>12.75</v>
      </c>
      <c r="G2945" t="s">
        <v>132</v>
      </c>
    </row>
    <row r="2946" spans="1:7">
      <c r="A2946" t="s">
        <v>0</v>
      </c>
      <c r="B2946">
        <v>579870</v>
      </c>
      <c r="C2946">
        <v>22423</v>
      </c>
      <c r="D2946">
        <v>1</v>
      </c>
      <c r="E2946">
        <v>12.75</v>
      </c>
      <c r="F2946">
        <v>12.75</v>
      </c>
      <c r="G2946" t="s">
        <v>132</v>
      </c>
    </row>
    <row r="2947" spans="1:7">
      <c r="A2947" t="s">
        <v>0</v>
      </c>
      <c r="B2947">
        <v>579885</v>
      </c>
      <c r="C2947">
        <v>22423</v>
      </c>
      <c r="D2947">
        <v>1</v>
      </c>
      <c r="E2947">
        <v>12.75</v>
      </c>
      <c r="F2947">
        <v>12.75</v>
      </c>
      <c r="G2947" t="s">
        <v>132</v>
      </c>
    </row>
    <row r="2948" spans="1:7">
      <c r="A2948" t="s">
        <v>75</v>
      </c>
      <c r="B2948">
        <v>579938</v>
      </c>
      <c r="C2948">
        <v>22423</v>
      </c>
      <c r="D2948">
        <v>1</v>
      </c>
      <c r="E2948">
        <v>12.75</v>
      </c>
      <c r="F2948">
        <v>12.75</v>
      </c>
      <c r="G2948" t="s">
        <v>132</v>
      </c>
    </row>
    <row r="2949" spans="1:7">
      <c r="A2949" t="s">
        <v>75</v>
      </c>
      <c r="B2949">
        <v>580071</v>
      </c>
      <c r="C2949">
        <v>22423</v>
      </c>
      <c r="D2949">
        <v>1</v>
      </c>
      <c r="E2949">
        <v>12.75</v>
      </c>
      <c r="F2949">
        <v>12.75</v>
      </c>
      <c r="G2949" t="s">
        <v>132</v>
      </c>
    </row>
    <row r="2950" spans="1:7">
      <c r="A2950" t="s">
        <v>75</v>
      </c>
      <c r="B2950">
        <v>580128</v>
      </c>
      <c r="C2950">
        <v>22423</v>
      </c>
      <c r="D2950">
        <v>1</v>
      </c>
      <c r="E2950">
        <v>12.75</v>
      </c>
      <c r="F2950">
        <v>12.75</v>
      </c>
      <c r="G2950" t="s">
        <v>132</v>
      </c>
    </row>
    <row r="2951" spans="1:7">
      <c r="A2951" t="s">
        <v>75</v>
      </c>
      <c r="B2951">
        <v>580362</v>
      </c>
      <c r="C2951">
        <v>22423</v>
      </c>
      <c r="D2951">
        <v>1</v>
      </c>
      <c r="E2951">
        <v>12.75</v>
      </c>
      <c r="F2951">
        <v>12.75</v>
      </c>
      <c r="G2951" t="s">
        <v>132</v>
      </c>
    </row>
    <row r="2952" spans="1:7">
      <c r="A2952" t="s">
        <v>75</v>
      </c>
      <c r="B2952">
        <v>580535</v>
      </c>
      <c r="C2952">
        <v>22423</v>
      </c>
      <c r="D2952">
        <v>1</v>
      </c>
      <c r="E2952">
        <v>12.75</v>
      </c>
      <c r="F2952">
        <v>12.75</v>
      </c>
      <c r="G2952" t="s">
        <v>132</v>
      </c>
    </row>
    <row r="2953" spans="1:7">
      <c r="A2953" t="s">
        <v>75</v>
      </c>
      <c r="B2953">
        <v>580540</v>
      </c>
      <c r="C2953">
        <v>22423</v>
      </c>
      <c r="D2953">
        <v>1</v>
      </c>
      <c r="E2953">
        <v>12.75</v>
      </c>
      <c r="F2953">
        <v>12.75</v>
      </c>
      <c r="G2953" t="s">
        <v>132</v>
      </c>
    </row>
    <row r="2954" spans="1:7">
      <c r="A2954" t="s">
        <v>75</v>
      </c>
      <c r="B2954">
        <v>580638</v>
      </c>
      <c r="C2954">
        <v>22423</v>
      </c>
      <c r="D2954">
        <v>1</v>
      </c>
      <c r="E2954">
        <v>12.75</v>
      </c>
      <c r="F2954">
        <v>12.75</v>
      </c>
      <c r="G2954" t="s">
        <v>132</v>
      </c>
    </row>
    <row r="2955" spans="1:7">
      <c r="A2955" t="s">
        <v>75</v>
      </c>
      <c r="B2955">
        <v>580667</v>
      </c>
      <c r="C2955">
        <v>22423</v>
      </c>
      <c r="D2955">
        <v>1</v>
      </c>
      <c r="E2955">
        <v>12.75</v>
      </c>
      <c r="F2955">
        <v>12.75</v>
      </c>
      <c r="G2955" t="s">
        <v>132</v>
      </c>
    </row>
    <row r="2956" spans="1:7">
      <c r="A2956" t="s">
        <v>75</v>
      </c>
      <c r="B2956">
        <v>580695</v>
      </c>
      <c r="C2956">
        <v>22423</v>
      </c>
      <c r="D2956">
        <v>1</v>
      </c>
      <c r="E2956">
        <v>12.75</v>
      </c>
      <c r="F2956">
        <v>12.75</v>
      </c>
      <c r="G2956" t="s">
        <v>132</v>
      </c>
    </row>
    <row r="2957" spans="1:7">
      <c r="A2957" t="s">
        <v>75</v>
      </c>
      <c r="B2957">
        <v>580720</v>
      </c>
      <c r="C2957">
        <v>22423</v>
      </c>
      <c r="D2957">
        <v>1</v>
      </c>
      <c r="E2957">
        <v>12.75</v>
      </c>
      <c r="F2957">
        <v>12.75</v>
      </c>
      <c r="G2957" t="s">
        <v>132</v>
      </c>
    </row>
    <row r="2958" spans="1:7">
      <c r="A2958" t="s">
        <v>75</v>
      </c>
      <c r="B2958">
        <v>580753</v>
      </c>
      <c r="C2958">
        <v>22423</v>
      </c>
      <c r="D2958">
        <v>1</v>
      </c>
      <c r="E2958">
        <v>12.75</v>
      </c>
      <c r="F2958">
        <v>12.75</v>
      </c>
      <c r="G2958" t="s">
        <v>132</v>
      </c>
    </row>
    <row r="2959" spans="1:7">
      <c r="A2959" t="s">
        <v>75</v>
      </c>
      <c r="B2959">
        <v>580903</v>
      </c>
      <c r="C2959">
        <v>22423</v>
      </c>
      <c r="D2959">
        <v>1</v>
      </c>
      <c r="E2959">
        <v>12.75</v>
      </c>
      <c r="F2959">
        <v>12.75</v>
      </c>
      <c r="G2959" t="s">
        <v>132</v>
      </c>
    </row>
    <row r="2960" spans="1:7">
      <c r="A2960" t="s">
        <v>75</v>
      </c>
      <c r="B2960">
        <v>581425</v>
      </c>
      <c r="C2960">
        <v>22423</v>
      </c>
      <c r="D2960">
        <v>1</v>
      </c>
      <c r="E2960">
        <v>12.75</v>
      </c>
      <c r="F2960">
        <v>12.75</v>
      </c>
      <c r="G2960" t="s">
        <v>132</v>
      </c>
    </row>
    <row r="2961" spans="1:7">
      <c r="A2961" t="s">
        <v>75</v>
      </c>
      <c r="B2961">
        <v>580727</v>
      </c>
      <c r="C2961">
        <v>22423</v>
      </c>
      <c r="D2961">
        <v>3</v>
      </c>
      <c r="E2961">
        <v>74.88</v>
      </c>
      <c r="F2961">
        <v>24.959999999999997</v>
      </c>
      <c r="G2961" t="s">
        <v>132</v>
      </c>
    </row>
    <row r="2962" spans="1:7">
      <c r="A2962" t="s">
        <v>2</v>
      </c>
      <c r="B2962">
        <v>567656</v>
      </c>
      <c r="C2962">
        <v>22423</v>
      </c>
      <c r="D2962">
        <v>2</v>
      </c>
      <c r="E2962">
        <v>49.92</v>
      </c>
      <c r="F2962">
        <v>24.96</v>
      </c>
      <c r="G2962" t="s">
        <v>131</v>
      </c>
    </row>
    <row r="2963" spans="1:7">
      <c r="A2963" t="s">
        <v>1</v>
      </c>
      <c r="B2963">
        <v>571441</v>
      </c>
      <c r="C2963">
        <v>22423</v>
      </c>
      <c r="D2963">
        <v>2</v>
      </c>
      <c r="E2963">
        <v>49.92</v>
      </c>
      <c r="F2963">
        <v>24.96</v>
      </c>
      <c r="G2963" t="s">
        <v>131</v>
      </c>
    </row>
    <row r="2964" spans="1:7">
      <c r="A2964" t="s">
        <v>0</v>
      </c>
      <c r="B2964">
        <v>575607</v>
      </c>
      <c r="C2964">
        <v>22423</v>
      </c>
      <c r="D2964">
        <v>2</v>
      </c>
      <c r="E2964">
        <v>49.92</v>
      </c>
      <c r="F2964">
        <v>24.96</v>
      </c>
      <c r="G2964" t="s">
        <v>132</v>
      </c>
    </row>
    <row r="2965" spans="1:7">
      <c r="A2965" t="s">
        <v>2</v>
      </c>
      <c r="B2965">
        <v>568346</v>
      </c>
      <c r="C2965">
        <v>22423</v>
      </c>
      <c r="D2965">
        <v>1</v>
      </c>
      <c r="E2965">
        <v>24.96</v>
      </c>
      <c r="F2965">
        <v>24.96</v>
      </c>
      <c r="G2965" t="s">
        <v>131</v>
      </c>
    </row>
    <row r="2966" spans="1:7">
      <c r="A2966" t="s">
        <v>1</v>
      </c>
      <c r="B2966">
        <v>569246</v>
      </c>
      <c r="C2966">
        <v>22423</v>
      </c>
      <c r="D2966">
        <v>1</v>
      </c>
      <c r="E2966">
        <v>24.96</v>
      </c>
      <c r="F2966">
        <v>24.96</v>
      </c>
      <c r="G2966" t="s">
        <v>131</v>
      </c>
    </row>
    <row r="2967" spans="1:7">
      <c r="A2967" t="s">
        <v>1</v>
      </c>
      <c r="B2967">
        <v>572552</v>
      </c>
      <c r="C2967">
        <v>22423</v>
      </c>
      <c r="D2967">
        <v>1</v>
      </c>
      <c r="E2967">
        <v>24.96</v>
      </c>
      <c r="F2967">
        <v>24.96</v>
      </c>
      <c r="G2967" t="s">
        <v>131</v>
      </c>
    </row>
    <row r="2968" spans="1:7">
      <c r="A2968" t="s">
        <v>1</v>
      </c>
      <c r="B2968">
        <v>573576</v>
      </c>
      <c r="C2968">
        <v>22423</v>
      </c>
      <c r="D2968">
        <v>1</v>
      </c>
      <c r="E2968">
        <v>24.96</v>
      </c>
      <c r="F2968">
        <v>24.96</v>
      </c>
      <c r="G2968" t="s">
        <v>131</v>
      </c>
    </row>
    <row r="2969" spans="1:7">
      <c r="A2969" t="s">
        <v>0</v>
      </c>
      <c r="B2969">
        <v>578270</v>
      </c>
      <c r="C2969">
        <v>22423</v>
      </c>
      <c r="D2969">
        <v>1</v>
      </c>
      <c r="E2969">
        <v>24.96</v>
      </c>
      <c r="F2969">
        <v>24.96</v>
      </c>
      <c r="G2969" t="s">
        <v>132</v>
      </c>
    </row>
    <row r="2970" spans="1:7">
      <c r="A2970" t="s">
        <v>0</v>
      </c>
      <c r="B2970">
        <v>579196</v>
      </c>
      <c r="C2970">
        <v>22423</v>
      </c>
      <c r="D2970">
        <v>1</v>
      </c>
      <c r="E2970">
        <v>24.96</v>
      </c>
      <c r="F2970">
        <v>24.96</v>
      </c>
      <c r="G2970" t="s">
        <v>132</v>
      </c>
    </row>
    <row r="2971" spans="1:7">
      <c r="A2971" t="s">
        <v>5</v>
      </c>
      <c r="B2971">
        <v>556060</v>
      </c>
      <c r="C2971">
        <v>22424</v>
      </c>
      <c r="D2971">
        <v>16</v>
      </c>
      <c r="E2971">
        <v>175.2</v>
      </c>
      <c r="F2971">
        <v>10.95</v>
      </c>
      <c r="G2971" t="s">
        <v>131</v>
      </c>
    </row>
    <row r="2972" spans="1:7">
      <c r="A2972" t="s">
        <v>5</v>
      </c>
      <c r="B2972">
        <v>555400</v>
      </c>
      <c r="C2972">
        <v>22424</v>
      </c>
      <c r="D2972">
        <v>11</v>
      </c>
      <c r="E2972">
        <v>120.44999999999999</v>
      </c>
      <c r="F2972">
        <v>10.95</v>
      </c>
      <c r="G2972" t="s">
        <v>131</v>
      </c>
    </row>
    <row r="2973" spans="1:7">
      <c r="A2973" t="s">
        <v>10</v>
      </c>
      <c r="B2973">
        <v>541670</v>
      </c>
      <c r="C2973">
        <v>22424</v>
      </c>
      <c r="D2973">
        <v>8</v>
      </c>
      <c r="E2973">
        <v>87.6</v>
      </c>
      <c r="F2973">
        <v>10.95</v>
      </c>
      <c r="G2973" t="s">
        <v>131</v>
      </c>
    </row>
    <row r="2974" spans="1:7">
      <c r="A2974" t="s">
        <v>10</v>
      </c>
      <c r="B2974">
        <v>541932</v>
      </c>
      <c r="C2974">
        <v>22424</v>
      </c>
      <c r="D2974">
        <v>8</v>
      </c>
      <c r="E2974">
        <v>87.6</v>
      </c>
      <c r="F2974">
        <v>10.95</v>
      </c>
      <c r="G2974" t="s">
        <v>131</v>
      </c>
    </row>
    <row r="2975" spans="1:7">
      <c r="A2975" t="s">
        <v>9</v>
      </c>
      <c r="B2975">
        <v>543612</v>
      </c>
      <c r="C2975">
        <v>22424</v>
      </c>
      <c r="D2975">
        <v>8</v>
      </c>
      <c r="E2975">
        <v>87.6</v>
      </c>
      <c r="F2975">
        <v>10.95</v>
      </c>
      <c r="G2975" t="s">
        <v>131</v>
      </c>
    </row>
    <row r="2976" spans="1:7">
      <c r="A2976" t="s">
        <v>8</v>
      </c>
      <c r="B2976">
        <v>546310</v>
      </c>
      <c r="C2976">
        <v>22424</v>
      </c>
      <c r="D2976">
        <v>8</v>
      </c>
      <c r="E2976">
        <v>87.6</v>
      </c>
      <c r="F2976">
        <v>10.95</v>
      </c>
      <c r="G2976" t="s">
        <v>131</v>
      </c>
    </row>
    <row r="2977" spans="1:7">
      <c r="A2977" t="s">
        <v>8</v>
      </c>
      <c r="B2977">
        <v>547416</v>
      </c>
      <c r="C2977">
        <v>22424</v>
      </c>
      <c r="D2977">
        <v>8</v>
      </c>
      <c r="E2977">
        <v>87.6</v>
      </c>
      <c r="F2977">
        <v>10.95</v>
      </c>
      <c r="G2977" t="s">
        <v>131</v>
      </c>
    </row>
    <row r="2978" spans="1:7">
      <c r="A2978" t="s">
        <v>8</v>
      </c>
      <c r="B2978">
        <v>547568</v>
      </c>
      <c r="C2978">
        <v>22424</v>
      </c>
      <c r="D2978">
        <v>8</v>
      </c>
      <c r="E2978">
        <v>87.6</v>
      </c>
      <c r="F2978">
        <v>10.95</v>
      </c>
      <c r="G2978" t="s">
        <v>131</v>
      </c>
    </row>
    <row r="2979" spans="1:7">
      <c r="A2979" t="s">
        <v>7</v>
      </c>
      <c r="B2979">
        <v>549026</v>
      </c>
      <c r="C2979">
        <v>22424</v>
      </c>
      <c r="D2979">
        <v>8</v>
      </c>
      <c r="E2979">
        <v>87.6</v>
      </c>
      <c r="F2979">
        <v>10.95</v>
      </c>
      <c r="G2979" t="s">
        <v>131</v>
      </c>
    </row>
    <row r="2980" spans="1:7">
      <c r="A2980" t="s">
        <v>7</v>
      </c>
      <c r="B2980">
        <v>549984</v>
      </c>
      <c r="C2980">
        <v>22424</v>
      </c>
      <c r="D2980">
        <v>8</v>
      </c>
      <c r="E2980">
        <v>87.6</v>
      </c>
      <c r="F2980">
        <v>10.95</v>
      </c>
      <c r="G2980" t="s">
        <v>131</v>
      </c>
    </row>
    <row r="2981" spans="1:7">
      <c r="A2981" t="s">
        <v>6</v>
      </c>
      <c r="B2981">
        <v>553012</v>
      </c>
      <c r="C2981">
        <v>22424</v>
      </c>
      <c r="D2981">
        <v>8</v>
      </c>
      <c r="E2981">
        <v>87.6</v>
      </c>
      <c r="F2981">
        <v>10.95</v>
      </c>
      <c r="G2981" t="s">
        <v>131</v>
      </c>
    </row>
    <row r="2982" spans="1:7">
      <c r="A2982" t="s">
        <v>4</v>
      </c>
      <c r="B2982">
        <v>558963</v>
      </c>
      <c r="C2982">
        <v>22424</v>
      </c>
      <c r="D2982">
        <v>8</v>
      </c>
      <c r="E2982">
        <v>87.6</v>
      </c>
      <c r="F2982">
        <v>10.95</v>
      </c>
      <c r="G2982" t="s">
        <v>131</v>
      </c>
    </row>
    <row r="2983" spans="1:7">
      <c r="A2983" t="s">
        <v>4</v>
      </c>
      <c r="B2983">
        <v>561001</v>
      </c>
      <c r="C2983">
        <v>22424</v>
      </c>
      <c r="D2983">
        <v>8</v>
      </c>
      <c r="E2983">
        <v>87.6</v>
      </c>
      <c r="F2983">
        <v>10.95</v>
      </c>
      <c r="G2983" t="s">
        <v>131</v>
      </c>
    </row>
    <row r="2984" spans="1:7">
      <c r="A2984" t="s">
        <v>4</v>
      </c>
      <c r="B2984">
        <v>561463</v>
      </c>
      <c r="C2984">
        <v>22424</v>
      </c>
      <c r="D2984">
        <v>8</v>
      </c>
      <c r="E2984">
        <v>87.6</v>
      </c>
      <c r="F2984">
        <v>10.95</v>
      </c>
      <c r="G2984" t="s">
        <v>131</v>
      </c>
    </row>
    <row r="2985" spans="1:7">
      <c r="A2985" t="s">
        <v>3</v>
      </c>
      <c r="B2985">
        <v>562392</v>
      </c>
      <c r="C2985">
        <v>22424</v>
      </c>
      <c r="D2985">
        <v>8</v>
      </c>
      <c r="E2985">
        <v>87.6</v>
      </c>
      <c r="F2985">
        <v>10.95</v>
      </c>
      <c r="G2985" t="s">
        <v>131</v>
      </c>
    </row>
    <row r="2986" spans="1:7">
      <c r="A2986" t="s">
        <v>1</v>
      </c>
      <c r="B2986">
        <v>571735</v>
      </c>
      <c r="C2986">
        <v>22424</v>
      </c>
      <c r="D2986">
        <v>8</v>
      </c>
      <c r="E2986">
        <v>87.6</v>
      </c>
      <c r="F2986">
        <v>10.95</v>
      </c>
      <c r="G2986" t="s">
        <v>131</v>
      </c>
    </row>
    <row r="2987" spans="1:7">
      <c r="A2987" t="s">
        <v>0</v>
      </c>
      <c r="B2987">
        <v>575949</v>
      </c>
      <c r="C2987">
        <v>22424</v>
      </c>
      <c r="D2987">
        <v>8</v>
      </c>
      <c r="E2987">
        <v>87.6</v>
      </c>
      <c r="F2987">
        <v>10.95</v>
      </c>
      <c r="G2987" t="s">
        <v>132</v>
      </c>
    </row>
    <row r="2988" spans="1:7">
      <c r="A2988" t="s">
        <v>0</v>
      </c>
      <c r="B2988">
        <v>576844</v>
      </c>
      <c r="C2988">
        <v>22424</v>
      </c>
      <c r="D2988">
        <v>8</v>
      </c>
      <c r="E2988">
        <v>87.6</v>
      </c>
      <c r="F2988">
        <v>10.95</v>
      </c>
      <c r="G2988" t="s">
        <v>132</v>
      </c>
    </row>
    <row r="2989" spans="1:7">
      <c r="A2989" t="s">
        <v>3</v>
      </c>
      <c r="B2989">
        <v>564474</v>
      </c>
      <c r="C2989">
        <v>22424</v>
      </c>
      <c r="D2989">
        <v>6</v>
      </c>
      <c r="E2989">
        <v>76.5</v>
      </c>
      <c r="F2989">
        <v>12.75</v>
      </c>
      <c r="G2989" t="s">
        <v>131</v>
      </c>
    </row>
    <row r="2990" spans="1:7">
      <c r="A2990" t="s">
        <v>2</v>
      </c>
      <c r="B2990">
        <v>566196</v>
      </c>
      <c r="C2990">
        <v>22424</v>
      </c>
      <c r="D2990">
        <v>6</v>
      </c>
      <c r="E2990">
        <v>76.5</v>
      </c>
      <c r="F2990">
        <v>12.75</v>
      </c>
      <c r="G2990" t="s">
        <v>131</v>
      </c>
    </row>
    <row r="2991" spans="1:7">
      <c r="A2991" t="s">
        <v>10</v>
      </c>
      <c r="B2991">
        <v>542390</v>
      </c>
      <c r="C2991">
        <v>22424</v>
      </c>
      <c r="D2991">
        <v>5</v>
      </c>
      <c r="E2991">
        <v>63.75</v>
      </c>
      <c r="F2991">
        <v>12.75</v>
      </c>
      <c r="G2991" t="s">
        <v>131</v>
      </c>
    </row>
    <row r="2992" spans="1:7">
      <c r="A2992" t="s">
        <v>3</v>
      </c>
      <c r="B2992">
        <v>563543</v>
      </c>
      <c r="C2992">
        <v>22424</v>
      </c>
      <c r="D2992">
        <v>5</v>
      </c>
      <c r="E2992">
        <v>63.75</v>
      </c>
      <c r="F2992">
        <v>12.75</v>
      </c>
      <c r="G2992" t="s">
        <v>131</v>
      </c>
    </row>
    <row r="2993" spans="1:7">
      <c r="A2993" t="s">
        <v>1</v>
      </c>
      <c r="B2993">
        <v>570973</v>
      </c>
      <c r="C2993">
        <v>22424</v>
      </c>
      <c r="D2993">
        <v>5</v>
      </c>
      <c r="E2993">
        <v>63.75</v>
      </c>
      <c r="F2993">
        <v>12.75</v>
      </c>
      <c r="G2993" t="s">
        <v>131</v>
      </c>
    </row>
    <row r="2994" spans="1:7">
      <c r="A2994" t="s">
        <v>19</v>
      </c>
      <c r="B2994">
        <v>539335</v>
      </c>
      <c r="C2994">
        <v>22424</v>
      </c>
      <c r="D2994">
        <v>4</v>
      </c>
      <c r="E2994">
        <v>51</v>
      </c>
      <c r="F2994">
        <v>12.75</v>
      </c>
      <c r="G2994" t="s">
        <v>131</v>
      </c>
    </row>
    <row r="2995" spans="1:7">
      <c r="A2995" t="s">
        <v>9</v>
      </c>
      <c r="B2995">
        <v>543466</v>
      </c>
      <c r="C2995">
        <v>22424</v>
      </c>
      <c r="D2995">
        <v>4</v>
      </c>
      <c r="E2995">
        <v>51</v>
      </c>
      <c r="F2995">
        <v>12.75</v>
      </c>
      <c r="G2995" t="s">
        <v>131</v>
      </c>
    </row>
    <row r="2996" spans="1:7">
      <c r="A2996" t="s">
        <v>9</v>
      </c>
      <c r="B2996">
        <v>544459</v>
      </c>
      <c r="C2996">
        <v>22424</v>
      </c>
      <c r="D2996">
        <v>4</v>
      </c>
      <c r="E2996">
        <v>51</v>
      </c>
      <c r="F2996">
        <v>12.75</v>
      </c>
      <c r="G2996" t="s">
        <v>131</v>
      </c>
    </row>
    <row r="2997" spans="1:7">
      <c r="A2997" t="s">
        <v>9</v>
      </c>
      <c r="B2997">
        <v>544792</v>
      </c>
      <c r="C2997">
        <v>22424</v>
      </c>
      <c r="D2997">
        <v>4</v>
      </c>
      <c r="E2997">
        <v>51</v>
      </c>
      <c r="F2997">
        <v>12.75</v>
      </c>
      <c r="G2997" t="s">
        <v>131</v>
      </c>
    </row>
    <row r="2998" spans="1:7">
      <c r="A2998" t="s">
        <v>9</v>
      </c>
      <c r="B2998">
        <v>544910</v>
      </c>
      <c r="C2998">
        <v>22424</v>
      </c>
      <c r="D2998">
        <v>4</v>
      </c>
      <c r="E2998">
        <v>51</v>
      </c>
      <c r="F2998">
        <v>12.75</v>
      </c>
      <c r="G2998" t="s">
        <v>131</v>
      </c>
    </row>
    <row r="2999" spans="1:7">
      <c r="A2999" t="s">
        <v>6</v>
      </c>
      <c r="B2999">
        <v>551811</v>
      </c>
      <c r="C2999">
        <v>22424</v>
      </c>
      <c r="D2999">
        <v>4</v>
      </c>
      <c r="E2999">
        <v>51</v>
      </c>
      <c r="F2999">
        <v>12.75</v>
      </c>
      <c r="G2999" t="s">
        <v>131</v>
      </c>
    </row>
    <row r="3000" spans="1:7">
      <c r="A3000" t="s">
        <v>6</v>
      </c>
      <c r="B3000">
        <v>552333</v>
      </c>
      <c r="C3000">
        <v>22424</v>
      </c>
      <c r="D3000">
        <v>4</v>
      </c>
      <c r="E3000">
        <v>51</v>
      </c>
      <c r="F3000">
        <v>12.75</v>
      </c>
      <c r="G3000" t="s">
        <v>131</v>
      </c>
    </row>
    <row r="3001" spans="1:7">
      <c r="A3001" t="s">
        <v>4</v>
      </c>
      <c r="B3001">
        <v>560499</v>
      </c>
      <c r="C3001">
        <v>22424</v>
      </c>
      <c r="D3001">
        <v>4</v>
      </c>
      <c r="E3001">
        <v>51</v>
      </c>
      <c r="F3001">
        <v>12.75</v>
      </c>
      <c r="G3001" t="s">
        <v>131</v>
      </c>
    </row>
    <row r="3002" spans="1:7">
      <c r="A3002" t="s">
        <v>4</v>
      </c>
      <c r="B3002">
        <v>560689</v>
      </c>
      <c r="C3002">
        <v>22424</v>
      </c>
      <c r="D3002">
        <v>4</v>
      </c>
      <c r="E3002">
        <v>51</v>
      </c>
      <c r="F3002">
        <v>12.75</v>
      </c>
      <c r="G3002" t="s">
        <v>131</v>
      </c>
    </row>
    <row r="3003" spans="1:7">
      <c r="A3003" t="s">
        <v>2</v>
      </c>
      <c r="B3003">
        <v>565748</v>
      </c>
      <c r="C3003">
        <v>22424</v>
      </c>
      <c r="D3003">
        <v>4</v>
      </c>
      <c r="E3003">
        <v>51</v>
      </c>
      <c r="F3003">
        <v>12.75</v>
      </c>
      <c r="G3003" t="s">
        <v>131</v>
      </c>
    </row>
    <row r="3004" spans="1:7">
      <c r="A3004" t="s">
        <v>1</v>
      </c>
      <c r="B3004">
        <v>570342</v>
      </c>
      <c r="C3004">
        <v>22424</v>
      </c>
      <c r="D3004">
        <v>4</v>
      </c>
      <c r="E3004">
        <v>51</v>
      </c>
      <c r="F3004">
        <v>12.75</v>
      </c>
      <c r="G3004" t="s">
        <v>131</v>
      </c>
    </row>
    <row r="3005" spans="1:7">
      <c r="A3005" t="s">
        <v>0</v>
      </c>
      <c r="B3005">
        <v>576655</v>
      </c>
      <c r="C3005">
        <v>22424</v>
      </c>
      <c r="D3005">
        <v>4</v>
      </c>
      <c r="E3005">
        <v>51</v>
      </c>
      <c r="F3005">
        <v>12.75</v>
      </c>
      <c r="G3005" t="s">
        <v>132</v>
      </c>
    </row>
    <row r="3006" spans="1:7">
      <c r="A3006" t="s">
        <v>0</v>
      </c>
      <c r="B3006">
        <v>579106</v>
      </c>
      <c r="C3006">
        <v>22424</v>
      </c>
      <c r="D3006">
        <v>4</v>
      </c>
      <c r="E3006">
        <v>51</v>
      </c>
      <c r="F3006">
        <v>12.75</v>
      </c>
      <c r="G3006" t="s">
        <v>132</v>
      </c>
    </row>
    <row r="3007" spans="1:7">
      <c r="A3007" t="s">
        <v>0</v>
      </c>
      <c r="B3007">
        <v>579285</v>
      </c>
      <c r="C3007">
        <v>22424</v>
      </c>
      <c r="D3007">
        <v>4</v>
      </c>
      <c r="E3007">
        <v>51</v>
      </c>
      <c r="F3007">
        <v>12.75</v>
      </c>
      <c r="G3007" t="s">
        <v>132</v>
      </c>
    </row>
    <row r="3008" spans="1:7">
      <c r="A3008" t="s">
        <v>10</v>
      </c>
      <c r="B3008">
        <v>540073</v>
      </c>
      <c r="C3008">
        <v>22424</v>
      </c>
      <c r="D3008">
        <v>3</v>
      </c>
      <c r="E3008">
        <v>38.25</v>
      </c>
      <c r="F3008">
        <v>12.75</v>
      </c>
      <c r="G3008" t="s">
        <v>131</v>
      </c>
    </row>
    <row r="3009" spans="1:7">
      <c r="A3009" t="s">
        <v>10</v>
      </c>
      <c r="B3009">
        <v>540169</v>
      </c>
      <c r="C3009">
        <v>22424</v>
      </c>
      <c r="D3009">
        <v>3</v>
      </c>
      <c r="E3009">
        <v>38.25</v>
      </c>
      <c r="F3009">
        <v>12.75</v>
      </c>
      <c r="G3009" t="s">
        <v>131</v>
      </c>
    </row>
    <row r="3010" spans="1:7">
      <c r="A3010" t="s">
        <v>9</v>
      </c>
      <c r="B3010">
        <v>544349</v>
      </c>
      <c r="C3010">
        <v>22424</v>
      </c>
      <c r="D3010">
        <v>3</v>
      </c>
      <c r="E3010">
        <v>38.25</v>
      </c>
      <c r="F3010">
        <v>12.75</v>
      </c>
      <c r="G3010" t="s">
        <v>131</v>
      </c>
    </row>
    <row r="3011" spans="1:7">
      <c r="A3011" t="s">
        <v>9</v>
      </c>
      <c r="B3011">
        <v>544473</v>
      </c>
      <c r="C3011">
        <v>22424</v>
      </c>
      <c r="D3011">
        <v>3</v>
      </c>
      <c r="E3011">
        <v>38.25</v>
      </c>
      <c r="F3011">
        <v>12.75</v>
      </c>
      <c r="G3011" t="s">
        <v>131</v>
      </c>
    </row>
    <row r="3012" spans="1:7">
      <c r="A3012" t="s">
        <v>9</v>
      </c>
      <c r="B3012">
        <v>544657</v>
      </c>
      <c r="C3012">
        <v>22424</v>
      </c>
      <c r="D3012">
        <v>3</v>
      </c>
      <c r="E3012">
        <v>38.25</v>
      </c>
      <c r="F3012">
        <v>12.75</v>
      </c>
      <c r="G3012" t="s">
        <v>131</v>
      </c>
    </row>
    <row r="3013" spans="1:7">
      <c r="A3013" t="s">
        <v>8</v>
      </c>
      <c r="B3013">
        <v>547877</v>
      </c>
      <c r="C3013">
        <v>22424</v>
      </c>
      <c r="D3013">
        <v>3</v>
      </c>
      <c r="E3013">
        <v>38.25</v>
      </c>
      <c r="F3013">
        <v>12.75</v>
      </c>
      <c r="G3013" t="s">
        <v>131</v>
      </c>
    </row>
    <row r="3014" spans="1:7">
      <c r="A3014" t="s">
        <v>7</v>
      </c>
      <c r="B3014">
        <v>550035</v>
      </c>
      <c r="C3014">
        <v>22424</v>
      </c>
      <c r="D3014">
        <v>3</v>
      </c>
      <c r="E3014">
        <v>38.25</v>
      </c>
      <c r="F3014">
        <v>12.75</v>
      </c>
      <c r="G3014" t="s">
        <v>131</v>
      </c>
    </row>
    <row r="3015" spans="1:7">
      <c r="A3015" t="s">
        <v>6</v>
      </c>
      <c r="B3015">
        <v>554348</v>
      </c>
      <c r="C3015">
        <v>22424</v>
      </c>
      <c r="D3015">
        <v>3</v>
      </c>
      <c r="E3015">
        <v>38.25</v>
      </c>
      <c r="F3015">
        <v>12.75</v>
      </c>
      <c r="G3015" t="s">
        <v>131</v>
      </c>
    </row>
    <row r="3016" spans="1:7">
      <c r="A3016" t="s">
        <v>5</v>
      </c>
      <c r="B3016">
        <v>558540</v>
      </c>
      <c r="C3016">
        <v>22424</v>
      </c>
      <c r="D3016">
        <v>3</v>
      </c>
      <c r="E3016">
        <v>38.25</v>
      </c>
      <c r="F3016">
        <v>12.75</v>
      </c>
      <c r="G3016" t="s">
        <v>131</v>
      </c>
    </row>
    <row r="3017" spans="1:7">
      <c r="A3017" t="s">
        <v>1</v>
      </c>
      <c r="B3017">
        <v>570254</v>
      </c>
      <c r="C3017">
        <v>22424</v>
      </c>
      <c r="D3017">
        <v>3</v>
      </c>
      <c r="E3017">
        <v>38.25</v>
      </c>
      <c r="F3017">
        <v>12.75</v>
      </c>
      <c r="G3017" t="s">
        <v>131</v>
      </c>
    </row>
    <row r="3018" spans="1:7">
      <c r="A3018" t="s">
        <v>1</v>
      </c>
      <c r="B3018">
        <v>571476</v>
      </c>
      <c r="C3018">
        <v>22424</v>
      </c>
      <c r="D3018">
        <v>3</v>
      </c>
      <c r="E3018">
        <v>38.25</v>
      </c>
      <c r="F3018">
        <v>12.75</v>
      </c>
      <c r="G3018" t="s">
        <v>131</v>
      </c>
    </row>
    <row r="3019" spans="1:7">
      <c r="A3019" t="s">
        <v>0</v>
      </c>
      <c r="B3019">
        <v>576099</v>
      </c>
      <c r="C3019">
        <v>22424</v>
      </c>
      <c r="D3019">
        <v>3</v>
      </c>
      <c r="E3019">
        <v>38.25</v>
      </c>
      <c r="F3019">
        <v>12.75</v>
      </c>
      <c r="G3019" t="s">
        <v>132</v>
      </c>
    </row>
    <row r="3020" spans="1:7">
      <c r="A3020" t="s">
        <v>19</v>
      </c>
      <c r="B3020">
        <v>538512</v>
      </c>
      <c r="C3020">
        <v>22424</v>
      </c>
      <c r="D3020">
        <v>2</v>
      </c>
      <c r="E3020">
        <v>25.5</v>
      </c>
      <c r="F3020">
        <v>12.75</v>
      </c>
      <c r="G3020" t="s">
        <v>131</v>
      </c>
    </row>
    <row r="3021" spans="1:7">
      <c r="A3021" t="s">
        <v>19</v>
      </c>
      <c r="B3021">
        <v>538799</v>
      </c>
      <c r="C3021">
        <v>22424</v>
      </c>
      <c r="D3021">
        <v>2</v>
      </c>
      <c r="E3021">
        <v>25.5</v>
      </c>
      <c r="F3021">
        <v>12.75</v>
      </c>
      <c r="G3021" t="s">
        <v>131</v>
      </c>
    </row>
    <row r="3022" spans="1:7">
      <c r="A3022" t="s">
        <v>10</v>
      </c>
      <c r="B3022">
        <v>541103</v>
      </c>
      <c r="C3022">
        <v>22424</v>
      </c>
      <c r="D3022">
        <v>2</v>
      </c>
      <c r="E3022">
        <v>25.5</v>
      </c>
      <c r="F3022">
        <v>12.75</v>
      </c>
      <c r="G3022" t="s">
        <v>131</v>
      </c>
    </row>
    <row r="3023" spans="1:7">
      <c r="A3023" t="s">
        <v>10</v>
      </c>
      <c r="B3023">
        <v>541282</v>
      </c>
      <c r="C3023">
        <v>22424</v>
      </c>
      <c r="D3023">
        <v>2</v>
      </c>
      <c r="E3023">
        <v>25.5</v>
      </c>
      <c r="F3023">
        <v>12.75</v>
      </c>
      <c r="G3023" t="s">
        <v>131</v>
      </c>
    </row>
    <row r="3024" spans="1:7">
      <c r="A3024" t="s">
        <v>10</v>
      </c>
      <c r="B3024">
        <v>542006</v>
      </c>
      <c r="C3024">
        <v>22424</v>
      </c>
      <c r="D3024">
        <v>2</v>
      </c>
      <c r="E3024">
        <v>25.5</v>
      </c>
      <c r="F3024">
        <v>12.75</v>
      </c>
      <c r="G3024" t="s">
        <v>131</v>
      </c>
    </row>
    <row r="3025" spans="1:7">
      <c r="A3025" t="s">
        <v>10</v>
      </c>
      <c r="B3025">
        <v>542146</v>
      </c>
      <c r="C3025">
        <v>22424</v>
      </c>
      <c r="D3025">
        <v>2</v>
      </c>
      <c r="E3025">
        <v>25.5</v>
      </c>
      <c r="F3025">
        <v>12.75</v>
      </c>
      <c r="G3025" t="s">
        <v>131</v>
      </c>
    </row>
    <row r="3026" spans="1:7">
      <c r="A3026" t="s">
        <v>9</v>
      </c>
      <c r="B3026">
        <v>543193</v>
      </c>
      <c r="C3026">
        <v>22424</v>
      </c>
      <c r="D3026">
        <v>2</v>
      </c>
      <c r="E3026">
        <v>25.5</v>
      </c>
      <c r="F3026">
        <v>12.75</v>
      </c>
      <c r="G3026" t="s">
        <v>131</v>
      </c>
    </row>
    <row r="3027" spans="1:7">
      <c r="A3027" t="s">
        <v>9</v>
      </c>
      <c r="B3027">
        <v>544035</v>
      </c>
      <c r="C3027">
        <v>22424</v>
      </c>
      <c r="D3027">
        <v>2</v>
      </c>
      <c r="E3027">
        <v>25.5</v>
      </c>
      <c r="F3027">
        <v>12.75</v>
      </c>
      <c r="G3027" t="s">
        <v>131</v>
      </c>
    </row>
    <row r="3028" spans="1:7">
      <c r="A3028" t="s">
        <v>9</v>
      </c>
      <c r="B3028">
        <v>544907</v>
      </c>
      <c r="C3028">
        <v>22424</v>
      </c>
      <c r="D3028">
        <v>2</v>
      </c>
      <c r="E3028">
        <v>25.5</v>
      </c>
      <c r="F3028">
        <v>12.75</v>
      </c>
      <c r="G3028" t="s">
        <v>131</v>
      </c>
    </row>
    <row r="3029" spans="1:7">
      <c r="A3029" t="s">
        <v>9</v>
      </c>
      <c r="B3029">
        <v>545152</v>
      </c>
      <c r="C3029">
        <v>22424</v>
      </c>
      <c r="D3029">
        <v>2</v>
      </c>
      <c r="E3029">
        <v>25.5</v>
      </c>
      <c r="F3029">
        <v>12.75</v>
      </c>
      <c r="G3029" t="s">
        <v>131</v>
      </c>
    </row>
    <row r="3030" spans="1:7">
      <c r="A3030" t="s">
        <v>8</v>
      </c>
      <c r="B3030">
        <v>545477</v>
      </c>
      <c r="C3030">
        <v>22424</v>
      </c>
      <c r="D3030">
        <v>2</v>
      </c>
      <c r="E3030">
        <v>25.5</v>
      </c>
      <c r="F3030">
        <v>12.75</v>
      </c>
      <c r="G3030" t="s">
        <v>131</v>
      </c>
    </row>
    <row r="3031" spans="1:7">
      <c r="A3031" t="s">
        <v>8</v>
      </c>
      <c r="B3031">
        <v>545721</v>
      </c>
      <c r="C3031">
        <v>22424</v>
      </c>
      <c r="D3031">
        <v>2</v>
      </c>
      <c r="E3031">
        <v>25.5</v>
      </c>
      <c r="F3031">
        <v>12.75</v>
      </c>
      <c r="G3031" t="s">
        <v>131</v>
      </c>
    </row>
    <row r="3032" spans="1:7">
      <c r="A3032" t="s">
        <v>8</v>
      </c>
      <c r="B3032">
        <v>546096</v>
      </c>
      <c r="C3032">
        <v>22424</v>
      </c>
      <c r="D3032">
        <v>2</v>
      </c>
      <c r="E3032">
        <v>25.5</v>
      </c>
      <c r="F3032">
        <v>12.75</v>
      </c>
      <c r="G3032" t="s">
        <v>131</v>
      </c>
    </row>
    <row r="3033" spans="1:7">
      <c r="A3033" t="s">
        <v>8</v>
      </c>
      <c r="B3033">
        <v>546634</v>
      </c>
      <c r="C3033">
        <v>22424</v>
      </c>
      <c r="D3033">
        <v>2</v>
      </c>
      <c r="E3033">
        <v>25.5</v>
      </c>
      <c r="F3033">
        <v>12.75</v>
      </c>
      <c r="G3033" t="s">
        <v>131</v>
      </c>
    </row>
    <row r="3034" spans="1:7">
      <c r="A3034" t="s">
        <v>8</v>
      </c>
      <c r="B3034">
        <v>548405</v>
      </c>
      <c r="C3034">
        <v>22424</v>
      </c>
      <c r="D3034">
        <v>2</v>
      </c>
      <c r="E3034">
        <v>25.5</v>
      </c>
      <c r="F3034">
        <v>12.75</v>
      </c>
      <c r="G3034" t="s">
        <v>131</v>
      </c>
    </row>
    <row r="3035" spans="1:7">
      <c r="A3035" t="s">
        <v>7</v>
      </c>
      <c r="B3035">
        <v>548708</v>
      </c>
      <c r="C3035">
        <v>22424</v>
      </c>
      <c r="D3035">
        <v>2</v>
      </c>
      <c r="E3035">
        <v>25.5</v>
      </c>
      <c r="F3035">
        <v>12.75</v>
      </c>
      <c r="G3035" t="s">
        <v>131</v>
      </c>
    </row>
    <row r="3036" spans="1:7">
      <c r="A3036" t="s">
        <v>7</v>
      </c>
      <c r="B3036">
        <v>548868</v>
      </c>
      <c r="C3036">
        <v>22424</v>
      </c>
      <c r="D3036">
        <v>2</v>
      </c>
      <c r="E3036">
        <v>25.5</v>
      </c>
      <c r="F3036">
        <v>12.75</v>
      </c>
      <c r="G3036" t="s">
        <v>131</v>
      </c>
    </row>
    <row r="3037" spans="1:7">
      <c r="A3037" t="s">
        <v>7</v>
      </c>
      <c r="B3037">
        <v>549576</v>
      </c>
      <c r="C3037">
        <v>22424</v>
      </c>
      <c r="D3037">
        <v>2</v>
      </c>
      <c r="E3037">
        <v>25.5</v>
      </c>
      <c r="F3037">
        <v>12.75</v>
      </c>
      <c r="G3037" t="s">
        <v>131</v>
      </c>
    </row>
    <row r="3038" spans="1:7">
      <c r="A3038" t="s">
        <v>7</v>
      </c>
      <c r="B3038">
        <v>549829</v>
      </c>
      <c r="C3038">
        <v>22424</v>
      </c>
      <c r="D3038">
        <v>2</v>
      </c>
      <c r="E3038">
        <v>25.5</v>
      </c>
      <c r="F3038">
        <v>12.75</v>
      </c>
      <c r="G3038" t="s">
        <v>131</v>
      </c>
    </row>
    <row r="3039" spans="1:7">
      <c r="A3039" t="s">
        <v>7</v>
      </c>
      <c r="B3039">
        <v>549999</v>
      </c>
      <c r="C3039">
        <v>22424</v>
      </c>
      <c r="D3039">
        <v>2</v>
      </c>
      <c r="E3039">
        <v>25.5</v>
      </c>
      <c r="F3039">
        <v>12.75</v>
      </c>
      <c r="G3039" t="s">
        <v>131</v>
      </c>
    </row>
    <row r="3040" spans="1:7">
      <c r="A3040" t="s">
        <v>7</v>
      </c>
      <c r="B3040">
        <v>550000</v>
      </c>
      <c r="C3040">
        <v>22424</v>
      </c>
      <c r="D3040">
        <v>2</v>
      </c>
      <c r="E3040">
        <v>25.5</v>
      </c>
      <c r="F3040">
        <v>12.75</v>
      </c>
      <c r="G3040" t="s">
        <v>131</v>
      </c>
    </row>
    <row r="3041" spans="1:7">
      <c r="A3041" t="s">
        <v>7</v>
      </c>
      <c r="B3041">
        <v>551136</v>
      </c>
      <c r="C3041">
        <v>22424</v>
      </c>
      <c r="D3041">
        <v>2</v>
      </c>
      <c r="E3041">
        <v>25.5</v>
      </c>
      <c r="F3041">
        <v>12.75</v>
      </c>
      <c r="G3041" t="s">
        <v>131</v>
      </c>
    </row>
    <row r="3042" spans="1:7">
      <c r="A3042" t="s">
        <v>7</v>
      </c>
      <c r="B3042">
        <v>551277</v>
      </c>
      <c r="C3042">
        <v>22424</v>
      </c>
      <c r="D3042">
        <v>2</v>
      </c>
      <c r="E3042">
        <v>25.5</v>
      </c>
      <c r="F3042">
        <v>12.75</v>
      </c>
      <c r="G3042" t="s">
        <v>131</v>
      </c>
    </row>
    <row r="3043" spans="1:7">
      <c r="A3043" t="s">
        <v>6</v>
      </c>
      <c r="B3043">
        <v>552007</v>
      </c>
      <c r="C3043">
        <v>22424</v>
      </c>
      <c r="D3043">
        <v>2</v>
      </c>
      <c r="E3043">
        <v>25.5</v>
      </c>
      <c r="F3043">
        <v>12.75</v>
      </c>
      <c r="G3043" t="s">
        <v>131</v>
      </c>
    </row>
    <row r="3044" spans="1:7">
      <c r="A3044" t="s">
        <v>6</v>
      </c>
      <c r="B3044">
        <v>552410</v>
      </c>
      <c r="C3044">
        <v>22424</v>
      </c>
      <c r="D3044">
        <v>2</v>
      </c>
      <c r="E3044">
        <v>25.5</v>
      </c>
      <c r="F3044">
        <v>12.75</v>
      </c>
      <c r="G3044" t="s">
        <v>131</v>
      </c>
    </row>
    <row r="3045" spans="1:7">
      <c r="A3045" t="s">
        <v>6</v>
      </c>
      <c r="B3045">
        <v>552803</v>
      </c>
      <c r="C3045">
        <v>22424</v>
      </c>
      <c r="D3045">
        <v>2</v>
      </c>
      <c r="E3045">
        <v>25.5</v>
      </c>
      <c r="F3045">
        <v>12.75</v>
      </c>
      <c r="G3045" t="s">
        <v>131</v>
      </c>
    </row>
    <row r="3046" spans="1:7">
      <c r="A3046" t="s">
        <v>6</v>
      </c>
      <c r="B3046">
        <v>552990</v>
      </c>
      <c r="C3046">
        <v>22424</v>
      </c>
      <c r="D3046">
        <v>2</v>
      </c>
      <c r="E3046">
        <v>25.5</v>
      </c>
      <c r="F3046">
        <v>12.75</v>
      </c>
      <c r="G3046" t="s">
        <v>131</v>
      </c>
    </row>
    <row r="3047" spans="1:7">
      <c r="A3047" t="s">
        <v>6</v>
      </c>
      <c r="B3047">
        <v>553229</v>
      </c>
      <c r="C3047">
        <v>22424</v>
      </c>
      <c r="D3047">
        <v>2</v>
      </c>
      <c r="E3047">
        <v>25.5</v>
      </c>
      <c r="F3047">
        <v>12.75</v>
      </c>
      <c r="G3047" t="s">
        <v>131</v>
      </c>
    </row>
    <row r="3048" spans="1:7">
      <c r="A3048" t="s">
        <v>6</v>
      </c>
      <c r="B3048">
        <v>553739</v>
      </c>
      <c r="C3048">
        <v>22424</v>
      </c>
      <c r="D3048">
        <v>2</v>
      </c>
      <c r="E3048">
        <v>25.5</v>
      </c>
      <c r="F3048">
        <v>12.75</v>
      </c>
      <c r="G3048" t="s">
        <v>131</v>
      </c>
    </row>
    <row r="3049" spans="1:7">
      <c r="A3049" t="s">
        <v>6</v>
      </c>
      <c r="B3049">
        <v>553889</v>
      </c>
      <c r="C3049">
        <v>22424</v>
      </c>
      <c r="D3049">
        <v>2</v>
      </c>
      <c r="E3049">
        <v>25.5</v>
      </c>
      <c r="F3049">
        <v>12.75</v>
      </c>
      <c r="G3049" t="s">
        <v>131</v>
      </c>
    </row>
    <row r="3050" spans="1:7">
      <c r="A3050" t="s">
        <v>6</v>
      </c>
      <c r="B3050">
        <v>554139</v>
      </c>
      <c r="C3050">
        <v>22424</v>
      </c>
      <c r="D3050">
        <v>2</v>
      </c>
      <c r="E3050">
        <v>25.5</v>
      </c>
      <c r="F3050">
        <v>12.75</v>
      </c>
      <c r="G3050" t="s">
        <v>131</v>
      </c>
    </row>
    <row r="3051" spans="1:7">
      <c r="A3051" t="s">
        <v>6</v>
      </c>
      <c r="B3051">
        <v>554163</v>
      </c>
      <c r="C3051">
        <v>22424</v>
      </c>
      <c r="D3051">
        <v>2</v>
      </c>
      <c r="E3051">
        <v>25.5</v>
      </c>
      <c r="F3051">
        <v>12.75</v>
      </c>
      <c r="G3051" t="s">
        <v>131</v>
      </c>
    </row>
    <row r="3052" spans="1:7">
      <c r="A3052" t="s">
        <v>6</v>
      </c>
      <c r="B3052">
        <v>554202</v>
      </c>
      <c r="C3052">
        <v>22424</v>
      </c>
      <c r="D3052">
        <v>2</v>
      </c>
      <c r="E3052">
        <v>25.5</v>
      </c>
      <c r="F3052">
        <v>12.75</v>
      </c>
      <c r="G3052" t="s">
        <v>131</v>
      </c>
    </row>
    <row r="3053" spans="1:7">
      <c r="A3053" t="s">
        <v>6</v>
      </c>
      <c r="B3053">
        <v>554274</v>
      </c>
      <c r="C3053">
        <v>22424</v>
      </c>
      <c r="D3053">
        <v>2</v>
      </c>
      <c r="E3053">
        <v>25.5</v>
      </c>
      <c r="F3053">
        <v>12.75</v>
      </c>
      <c r="G3053" t="s">
        <v>131</v>
      </c>
    </row>
    <row r="3054" spans="1:7">
      <c r="A3054" t="s">
        <v>6</v>
      </c>
      <c r="B3054">
        <v>554359</v>
      </c>
      <c r="C3054">
        <v>22424</v>
      </c>
      <c r="D3054">
        <v>2</v>
      </c>
      <c r="E3054">
        <v>25.5</v>
      </c>
      <c r="F3054">
        <v>12.75</v>
      </c>
      <c r="G3054" t="s">
        <v>131</v>
      </c>
    </row>
    <row r="3055" spans="1:7">
      <c r="A3055" t="s">
        <v>6</v>
      </c>
      <c r="B3055">
        <v>554628</v>
      </c>
      <c r="C3055">
        <v>22424</v>
      </c>
      <c r="D3055">
        <v>2</v>
      </c>
      <c r="E3055">
        <v>25.5</v>
      </c>
      <c r="F3055">
        <v>12.75</v>
      </c>
      <c r="G3055" t="s">
        <v>131</v>
      </c>
    </row>
    <row r="3056" spans="1:7">
      <c r="A3056" t="s">
        <v>6</v>
      </c>
      <c r="B3056">
        <v>554865</v>
      </c>
      <c r="C3056">
        <v>22424</v>
      </c>
      <c r="D3056">
        <v>2</v>
      </c>
      <c r="E3056">
        <v>25.5</v>
      </c>
      <c r="F3056">
        <v>12.75</v>
      </c>
      <c r="G3056" t="s">
        <v>131</v>
      </c>
    </row>
    <row r="3057" spans="1:7">
      <c r="A3057" t="s">
        <v>6</v>
      </c>
      <c r="B3057">
        <v>554935</v>
      </c>
      <c r="C3057">
        <v>22424</v>
      </c>
      <c r="D3057">
        <v>2</v>
      </c>
      <c r="E3057">
        <v>25.5</v>
      </c>
      <c r="F3057">
        <v>12.75</v>
      </c>
      <c r="G3057" t="s">
        <v>131</v>
      </c>
    </row>
    <row r="3058" spans="1:7">
      <c r="A3058" t="s">
        <v>5</v>
      </c>
      <c r="B3058">
        <v>555570</v>
      </c>
      <c r="C3058">
        <v>22424</v>
      </c>
      <c r="D3058">
        <v>2</v>
      </c>
      <c r="E3058">
        <v>25.5</v>
      </c>
      <c r="F3058">
        <v>12.75</v>
      </c>
      <c r="G3058" t="s">
        <v>131</v>
      </c>
    </row>
    <row r="3059" spans="1:7">
      <c r="A3059" t="s">
        <v>5</v>
      </c>
      <c r="B3059">
        <v>555587</v>
      </c>
      <c r="C3059">
        <v>22424</v>
      </c>
      <c r="D3059">
        <v>2</v>
      </c>
      <c r="E3059">
        <v>25.5</v>
      </c>
      <c r="F3059">
        <v>12.75</v>
      </c>
      <c r="G3059" t="s">
        <v>131</v>
      </c>
    </row>
    <row r="3060" spans="1:7">
      <c r="A3060" t="s">
        <v>5</v>
      </c>
      <c r="B3060">
        <v>555979</v>
      </c>
      <c r="C3060">
        <v>22424</v>
      </c>
      <c r="D3060">
        <v>2</v>
      </c>
      <c r="E3060">
        <v>25.5</v>
      </c>
      <c r="F3060">
        <v>12.75</v>
      </c>
      <c r="G3060" t="s">
        <v>131</v>
      </c>
    </row>
    <row r="3061" spans="1:7">
      <c r="A3061" t="s">
        <v>5</v>
      </c>
      <c r="B3061">
        <v>556023</v>
      </c>
      <c r="C3061">
        <v>22424</v>
      </c>
      <c r="D3061">
        <v>2</v>
      </c>
      <c r="E3061">
        <v>25.5</v>
      </c>
      <c r="F3061">
        <v>12.75</v>
      </c>
      <c r="G3061" t="s">
        <v>131</v>
      </c>
    </row>
    <row r="3062" spans="1:7">
      <c r="A3062" t="s">
        <v>5</v>
      </c>
      <c r="B3062">
        <v>556109</v>
      </c>
      <c r="C3062">
        <v>22424</v>
      </c>
      <c r="D3062">
        <v>2</v>
      </c>
      <c r="E3062">
        <v>25.5</v>
      </c>
      <c r="F3062">
        <v>12.75</v>
      </c>
      <c r="G3062" t="s">
        <v>131</v>
      </c>
    </row>
    <row r="3063" spans="1:7">
      <c r="A3063" t="s">
        <v>5</v>
      </c>
      <c r="B3063">
        <v>556329</v>
      </c>
      <c r="C3063">
        <v>22424</v>
      </c>
      <c r="D3063">
        <v>2</v>
      </c>
      <c r="E3063">
        <v>25.5</v>
      </c>
      <c r="F3063">
        <v>12.75</v>
      </c>
      <c r="G3063" t="s">
        <v>131</v>
      </c>
    </row>
    <row r="3064" spans="1:7">
      <c r="A3064" t="s">
        <v>5</v>
      </c>
      <c r="B3064">
        <v>556531</v>
      </c>
      <c r="C3064">
        <v>22424</v>
      </c>
      <c r="D3064">
        <v>2</v>
      </c>
      <c r="E3064">
        <v>25.5</v>
      </c>
      <c r="F3064">
        <v>12.75</v>
      </c>
      <c r="G3064" t="s">
        <v>131</v>
      </c>
    </row>
    <row r="3065" spans="1:7">
      <c r="A3065" t="s">
        <v>5</v>
      </c>
      <c r="B3065">
        <v>557621</v>
      </c>
      <c r="C3065">
        <v>22424</v>
      </c>
      <c r="D3065">
        <v>2</v>
      </c>
      <c r="E3065">
        <v>25.5</v>
      </c>
      <c r="F3065">
        <v>12.75</v>
      </c>
      <c r="G3065" t="s">
        <v>131</v>
      </c>
    </row>
    <row r="3066" spans="1:7">
      <c r="A3066" t="s">
        <v>4</v>
      </c>
      <c r="B3066">
        <v>559401</v>
      </c>
      <c r="C3066">
        <v>22424</v>
      </c>
      <c r="D3066">
        <v>2</v>
      </c>
      <c r="E3066">
        <v>25.5</v>
      </c>
      <c r="F3066">
        <v>12.75</v>
      </c>
      <c r="G3066" t="s">
        <v>131</v>
      </c>
    </row>
    <row r="3067" spans="1:7">
      <c r="A3067" t="s">
        <v>4</v>
      </c>
      <c r="B3067">
        <v>560287</v>
      </c>
      <c r="C3067">
        <v>22424</v>
      </c>
      <c r="D3067">
        <v>2</v>
      </c>
      <c r="E3067">
        <v>25.5</v>
      </c>
      <c r="F3067">
        <v>12.75</v>
      </c>
      <c r="G3067" t="s">
        <v>131</v>
      </c>
    </row>
    <row r="3068" spans="1:7">
      <c r="A3068" t="s">
        <v>4</v>
      </c>
      <c r="B3068">
        <v>561485</v>
      </c>
      <c r="C3068">
        <v>22424</v>
      </c>
      <c r="D3068">
        <v>2</v>
      </c>
      <c r="E3068">
        <v>25.5</v>
      </c>
      <c r="F3068">
        <v>12.75</v>
      </c>
      <c r="G3068" t="s">
        <v>131</v>
      </c>
    </row>
    <row r="3069" spans="1:7">
      <c r="A3069" t="s">
        <v>4</v>
      </c>
      <c r="B3069">
        <v>561897</v>
      </c>
      <c r="C3069">
        <v>22424</v>
      </c>
      <c r="D3069">
        <v>2</v>
      </c>
      <c r="E3069">
        <v>25.5</v>
      </c>
      <c r="F3069">
        <v>12.75</v>
      </c>
      <c r="G3069" t="s">
        <v>131</v>
      </c>
    </row>
    <row r="3070" spans="1:7">
      <c r="A3070" t="s">
        <v>3</v>
      </c>
      <c r="B3070">
        <v>562031</v>
      </c>
      <c r="C3070">
        <v>22424</v>
      </c>
      <c r="D3070">
        <v>2</v>
      </c>
      <c r="E3070">
        <v>25.5</v>
      </c>
      <c r="F3070">
        <v>12.75</v>
      </c>
      <c r="G3070" t="s">
        <v>131</v>
      </c>
    </row>
    <row r="3071" spans="1:7">
      <c r="A3071" t="s">
        <v>3</v>
      </c>
      <c r="B3071">
        <v>562560</v>
      </c>
      <c r="C3071">
        <v>22424</v>
      </c>
      <c r="D3071">
        <v>2</v>
      </c>
      <c r="E3071">
        <v>25.5</v>
      </c>
      <c r="F3071">
        <v>12.75</v>
      </c>
      <c r="G3071" t="s">
        <v>131</v>
      </c>
    </row>
    <row r="3072" spans="1:7">
      <c r="A3072" t="s">
        <v>3</v>
      </c>
      <c r="B3072">
        <v>562776</v>
      </c>
      <c r="C3072">
        <v>22424</v>
      </c>
      <c r="D3072">
        <v>2</v>
      </c>
      <c r="E3072">
        <v>25.5</v>
      </c>
      <c r="F3072">
        <v>12.75</v>
      </c>
      <c r="G3072" t="s">
        <v>131</v>
      </c>
    </row>
    <row r="3073" spans="1:7">
      <c r="A3073" t="s">
        <v>3</v>
      </c>
      <c r="B3073">
        <v>563430</v>
      </c>
      <c r="C3073">
        <v>22424</v>
      </c>
      <c r="D3073">
        <v>2</v>
      </c>
      <c r="E3073">
        <v>25.5</v>
      </c>
      <c r="F3073">
        <v>12.75</v>
      </c>
      <c r="G3073" t="s">
        <v>131</v>
      </c>
    </row>
    <row r="3074" spans="1:7">
      <c r="A3074" t="s">
        <v>3</v>
      </c>
      <c r="B3074">
        <v>563696</v>
      </c>
      <c r="C3074">
        <v>22424</v>
      </c>
      <c r="D3074">
        <v>2</v>
      </c>
      <c r="E3074">
        <v>25.5</v>
      </c>
      <c r="F3074">
        <v>12.75</v>
      </c>
      <c r="G3074" t="s">
        <v>131</v>
      </c>
    </row>
    <row r="3075" spans="1:7">
      <c r="A3075" t="s">
        <v>3</v>
      </c>
      <c r="B3075">
        <v>563931</v>
      </c>
      <c r="C3075">
        <v>22424</v>
      </c>
      <c r="D3075">
        <v>2</v>
      </c>
      <c r="E3075">
        <v>25.5</v>
      </c>
      <c r="F3075">
        <v>12.75</v>
      </c>
      <c r="G3075" t="s">
        <v>131</v>
      </c>
    </row>
    <row r="3076" spans="1:7">
      <c r="A3076" t="s">
        <v>2</v>
      </c>
      <c r="B3076">
        <v>565118</v>
      </c>
      <c r="C3076">
        <v>22424</v>
      </c>
      <c r="D3076">
        <v>2</v>
      </c>
      <c r="E3076">
        <v>25.5</v>
      </c>
      <c r="F3076">
        <v>12.75</v>
      </c>
      <c r="G3076" t="s">
        <v>131</v>
      </c>
    </row>
    <row r="3077" spans="1:7">
      <c r="A3077" t="s">
        <v>2</v>
      </c>
      <c r="B3077">
        <v>565126</v>
      </c>
      <c r="C3077">
        <v>22424</v>
      </c>
      <c r="D3077">
        <v>2</v>
      </c>
      <c r="E3077">
        <v>25.5</v>
      </c>
      <c r="F3077">
        <v>12.75</v>
      </c>
      <c r="G3077" t="s">
        <v>131</v>
      </c>
    </row>
    <row r="3078" spans="1:7">
      <c r="A3078" t="s">
        <v>2</v>
      </c>
      <c r="B3078">
        <v>565733</v>
      </c>
      <c r="C3078">
        <v>22424</v>
      </c>
      <c r="D3078">
        <v>2</v>
      </c>
      <c r="E3078">
        <v>25.5</v>
      </c>
      <c r="F3078">
        <v>12.75</v>
      </c>
      <c r="G3078" t="s">
        <v>131</v>
      </c>
    </row>
    <row r="3079" spans="1:7">
      <c r="A3079" t="s">
        <v>2</v>
      </c>
      <c r="B3079">
        <v>566213</v>
      </c>
      <c r="C3079">
        <v>22424</v>
      </c>
      <c r="D3079">
        <v>2</v>
      </c>
      <c r="E3079">
        <v>25.5</v>
      </c>
      <c r="F3079">
        <v>12.75</v>
      </c>
      <c r="G3079" t="s">
        <v>131</v>
      </c>
    </row>
    <row r="3080" spans="1:7">
      <c r="A3080" t="s">
        <v>2</v>
      </c>
      <c r="B3080">
        <v>566308</v>
      </c>
      <c r="C3080">
        <v>22424</v>
      </c>
      <c r="D3080">
        <v>2</v>
      </c>
      <c r="E3080">
        <v>25.5</v>
      </c>
      <c r="F3080">
        <v>12.75</v>
      </c>
      <c r="G3080" t="s">
        <v>131</v>
      </c>
    </row>
    <row r="3081" spans="1:7">
      <c r="A3081" t="s">
        <v>2</v>
      </c>
      <c r="B3081">
        <v>567853</v>
      </c>
      <c r="C3081">
        <v>22424</v>
      </c>
      <c r="D3081">
        <v>2</v>
      </c>
      <c r="E3081">
        <v>25.5</v>
      </c>
      <c r="F3081">
        <v>12.75</v>
      </c>
      <c r="G3081" t="s">
        <v>131</v>
      </c>
    </row>
    <row r="3082" spans="1:7">
      <c r="A3082" t="s">
        <v>1</v>
      </c>
      <c r="B3082">
        <v>569239</v>
      </c>
      <c r="C3082">
        <v>22424</v>
      </c>
      <c r="D3082">
        <v>2</v>
      </c>
      <c r="E3082">
        <v>25.5</v>
      </c>
      <c r="F3082">
        <v>12.75</v>
      </c>
      <c r="G3082" t="s">
        <v>131</v>
      </c>
    </row>
    <row r="3083" spans="1:7">
      <c r="A3083" t="s">
        <v>1</v>
      </c>
      <c r="B3083">
        <v>569481</v>
      </c>
      <c r="C3083">
        <v>22424</v>
      </c>
      <c r="D3083">
        <v>2</v>
      </c>
      <c r="E3083">
        <v>25.5</v>
      </c>
      <c r="F3083">
        <v>12.75</v>
      </c>
      <c r="G3083" t="s">
        <v>131</v>
      </c>
    </row>
    <row r="3084" spans="1:7">
      <c r="A3084" t="s">
        <v>1</v>
      </c>
      <c r="B3084">
        <v>569520</v>
      </c>
      <c r="C3084">
        <v>22424</v>
      </c>
      <c r="D3084">
        <v>2</v>
      </c>
      <c r="E3084">
        <v>25.5</v>
      </c>
      <c r="F3084">
        <v>12.75</v>
      </c>
      <c r="G3084" t="s">
        <v>131</v>
      </c>
    </row>
    <row r="3085" spans="1:7">
      <c r="A3085" t="s">
        <v>1</v>
      </c>
      <c r="B3085">
        <v>570413</v>
      </c>
      <c r="C3085">
        <v>22424</v>
      </c>
      <c r="D3085">
        <v>2</v>
      </c>
      <c r="E3085">
        <v>25.5</v>
      </c>
      <c r="F3085">
        <v>12.75</v>
      </c>
      <c r="G3085" t="s">
        <v>131</v>
      </c>
    </row>
    <row r="3086" spans="1:7">
      <c r="A3086" t="s">
        <v>1</v>
      </c>
      <c r="B3086">
        <v>571438</v>
      </c>
      <c r="C3086">
        <v>22424</v>
      </c>
      <c r="D3086">
        <v>2</v>
      </c>
      <c r="E3086">
        <v>25.5</v>
      </c>
      <c r="F3086">
        <v>12.75</v>
      </c>
      <c r="G3086" t="s">
        <v>131</v>
      </c>
    </row>
    <row r="3087" spans="1:7">
      <c r="A3087" t="s">
        <v>1</v>
      </c>
      <c r="B3087">
        <v>571913</v>
      </c>
      <c r="C3087">
        <v>22424</v>
      </c>
      <c r="D3087">
        <v>2</v>
      </c>
      <c r="E3087">
        <v>25.5</v>
      </c>
      <c r="F3087">
        <v>12.75</v>
      </c>
      <c r="G3087" t="s">
        <v>131</v>
      </c>
    </row>
    <row r="3088" spans="1:7">
      <c r="A3088" t="s">
        <v>1</v>
      </c>
      <c r="B3088">
        <v>572568</v>
      </c>
      <c r="C3088">
        <v>22424</v>
      </c>
      <c r="D3088">
        <v>2</v>
      </c>
      <c r="E3088">
        <v>25.5</v>
      </c>
      <c r="F3088">
        <v>12.75</v>
      </c>
      <c r="G3088" t="s">
        <v>131</v>
      </c>
    </row>
    <row r="3089" spans="1:7">
      <c r="A3089" t="s">
        <v>1</v>
      </c>
      <c r="B3089">
        <v>573178</v>
      </c>
      <c r="C3089">
        <v>22424</v>
      </c>
      <c r="D3089">
        <v>2</v>
      </c>
      <c r="E3089">
        <v>25.5</v>
      </c>
      <c r="F3089">
        <v>12.75</v>
      </c>
      <c r="G3089" t="s">
        <v>131</v>
      </c>
    </row>
    <row r="3090" spans="1:7">
      <c r="A3090" t="s">
        <v>0</v>
      </c>
      <c r="B3090">
        <v>574194</v>
      </c>
      <c r="C3090">
        <v>22424</v>
      </c>
      <c r="D3090">
        <v>2</v>
      </c>
      <c r="E3090">
        <v>25.5</v>
      </c>
      <c r="F3090">
        <v>12.75</v>
      </c>
      <c r="G3090" t="s">
        <v>132</v>
      </c>
    </row>
    <row r="3091" spans="1:7">
      <c r="A3091" t="s">
        <v>0</v>
      </c>
      <c r="B3091">
        <v>575179</v>
      </c>
      <c r="C3091">
        <v>22424</v>
      </c>
      <c r="D3091">
        <v>2</v>
      </c>
      <c r="E3091">
        <v>25.5</v>
      </c>
      <c r="F3091">
        <v>12.75</v>
      </c>
      <c r="G3091" t="s">
        <v>132</v>
      </c>
    </row>
    <row r="3092" spans="1:7">
      <c r="A3092" t="s">
        <v>0</v>
      </c>
      <c r="B3092">
        <v>575186</v>
      </c>
      <c r="C3092">
        <v>22424</v>
      </c>
      <c r="D3092">
        <v>2</v>
      </c>
      <c r="E3092">
        <v>25.5</v>
      </c>
      <c r="F3092">
        <v>12.75</v>
      </c>
      <c r="G3092" t="s">
        <v>132</v>
      </c>
    </row>
    <row r="3093" spans="1:7">
      <c r="A3093" t="s">
        <v>0</v>
      </c>
      <c r="B3093">
        <v>576781</v>
      </c>
      <c r="C3093">
        <v>22424</v>
      </c>
      <c r="D3093">
        <v>2</v>
      </c>
      <c r="E3093">
        <v>25.5</v>
      </c>
      <c r="F3093">
        <v>12.75</v>
      </c>
      <c r="G3093" t="s">
        <v>132</v>
      </c>
    </row>
    <row r="3094" spans="1:7">
      <c r="A3094" t="s">
        <v>0</v>
      </c>
      <c r="B3094">
        <v>577143</v>
      </c>
      <c r="C3094">
        <v>22424</v>
      </c>
      <c r="D3094">
        <v>2</v>
      </c>
      <c r="E3094">
        <v>25.5</v>
      </c>
      <c r="F3094">
        <v>12.75</v>
      </c>
      <c r="G3094" t="s">
        <v>132</v>
      </c>
    </row>
    <row r="3095" spans="1:7">
      <c r="A3095" t="s">
        <v>75</v>
      </c>
      <c r="B3095">
        <v>580399</v>
      </c>
      <c r="C3095">
        <v>22424</v>
      </c>
      <c r="D3095">
        <v>2</v>
      </c>
      <c r="E3095">
        <v>25.5</v>
      </c>
      <c r="F3095">
        <v>12.75</v>
      </c>
      <c r="G3095" t="s">
        <v>132</v>
      </c>
    </row>
    <row r="3096" spans="1:7">
      <c r="A3096" t="s">
        <v>75</v>
      </c>
      <c r="B3096">
        <v>580988</v>
      </c>
      <c r="C3096">
        <v>22424</v>
      </c>
      <c r="D3096">
        <v>2</v>
      </c>
      <c r="E3096">
        <v>25.5</v>
      </c>
      <c r="F3096">
        <v>12.75</v>
      </c>
      <c r="G3096" t="s">
        <v>132</v>
      </c>
    </row>
    <row r="3097" spans="1:7">
      <c r="A3097" t="s">
        <v>19</v>
      </c>
      <c r="B3097">
        <v>537896</v>
      </c>
      <c r="C3097">
        <v>22424</v>
      </c>
      <c r="D3097">
        <v>1</v>
      </c>
      <c r="E3097">
        <v>12.75</v>
      </c>
      <c r="F3097">
        <v>12.75</v>
      </c>
      <c r="G3097" t="s">
        <v>131</v>
      </c>
    </row>
    <row r="3098" spans="1:7">
      <c r="A3098" t="s">
        <v>19</v>
      </c>
      <c r="B3098">
        <v>539314</v>
      </c>
      <c r="C3098">
        <v>22424</v>
      </c>
      <c r="D3098">
        <v>1</v>
      </c>
      <c r="E3098">
        <v>12.75</v>
      </c>
      <c r="F3098">
        <v>12.75</v>
      </c>
      <c r="G3098" t="s">
        <v>131</v>
      </c>
    </row>
    <row r="3099" spans="1:7">
      <c r="A3099" t="s">
        <v>19</v>
      </c>
      <c r="B3099">
        <v>539484</v>
      </c>
      <c r="C3099">
        <v>22424</v>
      </c>
      <c r="D3099">
        <v>1</v>
      </c>
      <c r="E3099">
        <v>12.75</v>
      </c>
      <c r="F3099">
        <v>12.75</v>
      </c>
      <c r="G3099" t="s">
        <v>131</v>
      </c>
    </row>
    <row r="3100" spans="1:7">
      <c r="A3100" t="s">
        <v>10</v>
      </c>
      <c r="B3100">
        <v>540179</v>
      </c>
      <c r="C3100">
        <v>22424</v>
      </c>
      <c r="D3100">
        <v>1</v>
      </c>
      <c r="E3100">
        <v>12.75</v>
      </c>
      <c r="F3100">
        <v>12.75</v>
      </c>
      <c r="G3100" t="s">
        <v>131</v>
      </c>
    </row>
    <row r="3101" spans="1:7">
      <c r="A3101" t="s">
        <v>10</v>
      </c>
      <c r="B3101">
        <v>540247</v>
      </c>
      <c r="C3101">
        <v>22424</v>
      </c>
      <c r="D3101">
        <v>1</v>
      </c>
      <c r="E3101">
        <v>12.75</v>
      </c>
      <c r="F3101">
        <v>12.75</v>
      </c>
      <c r="G3101" t="s">
        <v>131</v>
      </c>
    </row>
    <row r="3102" spans="1:7">
      <c r="A3102" t="s">
        <v>10</v>
      </c>
      <c r="B3102">
        <v>540353</v>
      </c>
      <c r="C3102">
        <v>22424</v>
      </c>
      <c r="D3102">
        <v>1</v>
      </c>
      <c r="E3102">
        <v>12.75</v>
      </c>
      <c r="F3102">
        <v>12.75</v>
      </c>
      <c r="G3102" t="s">
        <v>131</v>
      </c>
    </row>
    <row r="3103" spans="1:7">
      <c r="A3103" t="s">
        <v>10</v>
      </c>
      <c r="B3103">
        <v>540509</v>
      </c>
      <c r="C3103">
        <v>22424</v>
      </c>
      <c r="D3103">
        <v>1</v>
      </c>
      <c r="E3103">
        <v>12.75</v>
      </c>
      <c r="F3103">
        <v>12.75</v>
      </c>
      <c r="G3103" t="s">
        <v>131</v>
      </c>
    </row>
    <row r="3104" spans="1:7">
      <c r="A3104" t="s">
        <v>10</v>
      </c>
      <c r="B3104">
        <v>540640</v>
      </c>
      <c r="C3104">
        <v>22424</v>
      </c>
      <c r="D3104">
        <v>1</v>
      </c>
      <c r="E3104">
        <v>12.75</v>
      </c>
      <c r="F3104">
        <v>12.75</v>
      </c>
      <c r="G3104" t="s">
        <v>131</v>
      </c>
    </row>
    <row r="3105" spans="1:7">
      <c r="A3105" t="s">
        <v>10</v>
      </c>
      <c r="B3105">
        <v>540858</v>
      </c>
      <c r="C3105">
        <v>22424</v>
      </c>
      <c r="D3105">
        <v>1</v>
      </c>
      <c r="E3105">
        <v>12.75</v>
      </c>
      <c r="F3105">
        <v>12.75</v>
      </c>
      <c r="G3105" t="s">
        <v>131</v>
      </c>
    </row>
    <row r="3106" spans="1:7">
      <c r="A3106" t="s">
        <v>10</v>
      </c>
      <c r="B3106">
        <v>540954</v>
      </c>
      <c r="C3106">
        <v>22424</v>
      </c>
      <c r="D3106">
        <v>1</v>
      </c>
      <c r="E3106">
        <v>12.75</v>
      </c>
      <c r="F3106">
        <v>12.75</v>
      </c>
      <c r="G3106" t="s">
        <v>131</v>
      </c>
    </row>
    <row r="3107" spans="1:7">
      <c r="A3107" t="s">
        <v>10</v>
      </c>
      <c r="B3107">
        <v>541979</v>
      </c>
      <c r="C3107">
        <v>22424</v>
      </c>
      <c r="D3107">
        <v>1</v>
      </c>
      <c r="E3107">
        <v>12.75</v>
      </c>
      <c r="F3107">
        <v>12.75</v>
      </c>
      <c r="G3107" t="s">
        <v>131</v>
      </c>
    </row>
    <row r="3108" spans="1:7">
      <c r="A3108" t="s">
        <v>10</v>
      </c>
      <c r="B3108">
        <v>542065</v>
      </c>
      <c r="C3108">
        <v>22424</v>
      </c>
      <c r="D3108">
        <v>1</v>
      </c>
      <c r="E3108">
        <v>12.75</v>
      </c>
      <c r="F3108">
        <v>12.75</v>
      </c>
      <c r="G3108" t="s">
        <v>131</v>
      </c>
    </row>
    <row r="3109" spans="1:7">
      <c r="A3109" t="s">
        <v>10</v>
      </c>
      <c r="B3109">
        <v>542274</v>
      </c>
      <c r="C3109">
        <v>22424</v>
      </c>
      <c r="D3109">
        <v>1</v>
      </c>
      <c r="E3109">
        <v>12.75</v>
      </c>
      <c r="F3109">
        <v>12.75</v>
      </c>
      <c r="G3109" t="s">
        <v>131</v>
      </c>
    </row>
    <row r="3110" spans="1:7">
      <c r="A3110" t="s">
        <v>10</v>
      </c>
      <c r="B3110">
        <v>542628</v>
      </c>
      <c r="C3110">
        <v>22424</v>
      </c>
      <c r="D3110">
        <v>1</v>
      </c>
      <c r="E3110">
        <v>12.75</v>
      </c>
      <c r="F3110">
        <v>12.75</v>
      </c>
      <c r="G3110" t="s">
        <v>131</v>
      </c>
    </row>
    <row r="3111" spans="1:7">
      <c r="A3111" t="s">
        <v>10</v>
      </c>
      <c r="B3111">
        <v>542673</v>
      </c>
      <c r="C3111">
        <v>22424</v>
      </c>
      <c r="D3111">
        <v>1</v>
      </c>
      <c r="E3111">
        <v>12.75</v>
      </c>
      <c r="F3111">
        <v>12.75</v>
      </c>
      <c r="G3111" t="s">
        <v>131</v>
      </c>
    </row>
    <row r="3112" spans="1:7">
      <c r="A3112" t="s">
        <v>9</v>
      </c>
      <c r="B3112">
        <v>542868</v>
      </c>
      <c r="C3112">
        <v>22424</v>
      </c>
      <c r="D3112">
        <v>1</v>
      </c>
      <c r="E3112">
        <v>12.75</v>
      </c>
      <c r="F3112">
        <v>12.75</v>
      </c>
      <c r="G3112" t="s">
        <v>131</v>
      </c>
    </row>
    <row r="3113" spans="1:7">
      <c r="A3113" t="s">
        <v>9</v>
      </c>
      <c r="B3113">
        <v>542869</v>
      </c>
      <c r="C3113">
        <v>22424</v>
      </c>
      <c r="D3113">
        <v>1</v>
      </c>
      <c r="E3113">
        <v>12.75</v>
      </c>
      <c r="F3113">
        <v>12.75</v>
      </c>
      <c r="G3113" t="s">
        <v>131</v>
      </c>
    </row>
    <row r="3114" spans="1:7">
      <c r="A3114" t="s">
        <v>9</v>
      </c>
      <c r="B3114">
        <v>542888</v>
      </c>
      <c r="C3114">
        <v>22424</v>
      </c>
      <c r="D3114">
        <v>1</v>
      </c>
      <c r="E3114">
        <v>12.75</v>
      </c>
      <c r="F3114">
        <v>12.75</v>
      </c>
      <c r="G3114" t="s">
        <v>131</v>
      </c>
    </row>
    <row r="3115" spans="1:7">
      <c r="A3115" t="s">
        <v>9</v>
      </c>
      <c r="B3115">
        <v>543040</v>
      </c>
      <c r="C3115">
        <v>22424</v>
      </c>
      <c r="D3115">
        <v>1</v>
      </c>
      <c r="E3115">
        <v>12.75</v>
      </c>
      <c r="F3115">
        <v>12.75</v>
      </c>
      <c r="G3115" t="s">
        <v>131</v>
      </c>
    </row>
    <row r="3116" spans="1:7">
      <c r="A3116" t="s">
        <v>9</v>
      </c>
      <c r="B3116">
        <v>543161</v>
      </c>
      <c r="C3116">
        <v>22424</v>
      </c>
      <c r="D3116">
        <v>1</v>
      </c>
      <c r="E3116">
        <v>12.75</v>
      </c>
      <c r="F3116">
        <v>12.75</v>
      </c>
      <c r="G3116" t="s">
        <v>131</v>
      </c>
    </row>
    <row r="3117" spans="1:7">
      <c r="A3117" t="s">
        <v>9</v>
      </c>
      <c r="B3117">
        <v>543291</v>
      </c>
      <c r="C3117">
        <v>22424</v>
      </c>
      <c r="D3117">
        <v>1</v>
      </c>
      <c r="E3117">
        <v>12.75</v>
      </c>
      <c r="F3117">
        <v>12.75</v>
      </c>
      <c r="G3117" t="s">
        <v>131</v>
      </c>
    </row>
    <row r="3118" spans="1:7">
      <c r="A3118" t="s">
        <v>9</v>
      </c>
      <c r="B3118">
        <v>543553</v>
      </c>
      <c r="C3118">
        <v>22424</v>
      </c>
      <c r="D3118">
        <v>1</v>
      </c>
      <c r="E3118">
        <v>12.75</v>
      </c>
      <c r="F3118">
        <v>12.75</v>
      </c>
      <c r="G3118" t="s">
        <v>131</v>
      </c>
    </row>
    <row r="3119" spans="1:7">
      <c r="A3119" t="s">
        <v>9</v>
      </c>
      <c r="B3119">
        <v>543602</v>
      </c>
      <c r="C3119">
        <v>22424</v>
      </c>
      <c r="D3119">
        <v>1</v>
      </c>
      <c r="E3119">
        <v>12.75</v>
      </c>
      <c r="F3119">
        <v>12.75</v>
      </c>
      <c r="G3119" t="s">
        <v>131</v>
      </c>
    </row>
    <row r="3120" spans="1:7">
      <c r="A3120" t="s">
        <v>9</v>
      </c>
      <c r="B3120">
        <v>543809</v>
      </c>
      <c r="C3120">
        <v>22424</v>
      </c>
      <c r="D3120">
        <v>1</v>
      </c>
      <c r="E3120">
        <v>12.75</v>
      </c>
      <c r="F3120">
        <v>12.75</v>
      </c>
      <c r="G3120" t="s">
        <v>131</v>
      </c>
    </row>
    <row r="3121" spans="1:7">
      <c r="A3121" t="s">
        <v>9</v>
      </c>
      <c r="B3121">
        <v>543821</v>
      </c>
      <c r="C3121">
        <v>22424</v>
      </c>
      <c r="D3121">
        <v>1</v>
      </c>
      <c r="E3121">
        <v>12.75</v>
      </c>
      <c r="F3121">
        <v>12.75</v>
      </c>
      <c r="G3121" t="s">
        <v>131</v>
      </c>
    </row>
    <row r="3122" spans="1:7">
      <c r="A3122" t="s">
        <v>9</v>
      </c>
      <c r="B3122">
        <v>544043</v>
      </c>
      <c r="C3122">
        <v>22424</v>
      </c>
      <c r="D3122">
        <v>1</v>
      </c>
      <c r="E3122">
        <v>12.75</v>
      </c>
      <c r="F3122">
        <v>12.75</v>
      </c>
      <c r="G3122" t="s">
        <v>131</v>
      </c>
    </row>
    <row r="3123" spans="1:7">
      <c r="A3123" t="s">
        <v>9</v>
      </c>
      <c r="B3123">
        <v>544065</v>
      </c>
      <c r="C3123">
        <v>22424</v>
      </c>
      <c r="D3123">
        <v>1</v>
      </c>
      <c r="E3123">
        <v>12.75</v>
      </c>
      <c r="F3123">
        <v>12.75</v>
      </c>
      <c r="G3123" t="s">
        <v>131</v>
      </c>
    </row>
    <row r="3124" spans="1:7">
      <c r="A3124" t="s">
        <v>9</v>
      </c>
      <c r="B3124">
        <v>544150</v>
      </c>
      <c r="C3124">
        <v>22424</v>
      </c>
      <c r="D3124">
        <v>1</v>
      </c>
      <c r="E3124">
        <v>12.75</v>
      </c>
      <c r="F3124">
        <v>12.75</v>
      </c>
      <c r="G3124" t="s">
        <v>131</v>
      </c>
    </row>
    <row r="3125" spans="1:7">
      <c r="A3125" t="s">
        <v>9</v>
      </c>
      <c r="B3125">
        <v>544467</v>
      </c>
      <c r="C3125">
        <v>22424</v>
      </c>
      <c r="D3125">
        <v>1</v>
      </c>
      <c r="E3125">
        <v>12.75</v>
      </c>
      <c r="F3125">
        <v>12.75</v>
      </c>
      <c r="G3125" t="s">
        <v>131</v>
      </c>
    </row>
    <row r="3126" spans="1:7">
      <c r="A3126" t="s">
        <v>9</v>
      </c>
      <c r="B3126">
        <v>544572</v>
      </c>
      <c r="C3126">
        <v>22424</v>
      </c>
      <c r="D3126">
        <v>1</v>
      </c>
      <c r="E3126">
        <v>12.75</v>
      </c>
      <c r="F3126">
        <v>12.75</v>
      </c>
      <c r="G3126" t="s">
        <v>131</v>
      </c>
    </row>
    <row r="3127" spans="1:7">
      <c r="A3127" t="s">
        <v>9</v>
      </c>
      <c r="B3127">
        <v>544779</v>
      </c>
      <c r="C3127">
        <v>22424</v>
      </c>
      <c r="D3127">
        <v>1</v>
      </c>
      <c r="E3127">
        <v>12.75</v>
      </c>
      <c r="F3127">
        <v>12.75</v>
      </c>
      <c r="G3127" t="s">
        <v>131</v>
      </c>
    </row>
    <row r="3128" spans="1:7">
      <c r="A3128" t="s">
        <v>9</v>
      </c>
      <c r="B3128">
        <v>544885</v>
      </c>
      <c r="C3128">
        <v>22424</v>
      </c>
      <c r="D3128">
        <v>1</v>
      </c>
      <c r="E3128">
        <v>12.75</v>
      </c>
      <c r="F3128">
        <v>12.75</v>
      </c>
      <c r="G3128" t="s">
        <v>131</v>
      </c>
    </row>
    <row r="3129" spans="1:7">
      <c r="A3129" t="s">
        <v>9</v>
      </c>
      <c r="B3129">
        <v>545036</v>
      </c>
      <c r="C3129">
        <v>22424</v>
      </c>
      <c r="D3129">
        <v>1</v>
      </c>
      <c r="E3129">
        <v>12.75</v>
      </c>
      <c r="F3129">
        <v>12.75</v>
      </c>
      <c r="G3129" t="s">
        <v>131</v>
      </c>
    </row>
    <row r="3130" spans="1:7">
      <c r="A3130" t="s">
        <v>9</v>
      </c>
      <c r="B3130">
        <v>545062</v>
      </c>
      <c r="C3130">
        <v>22424</v>
      </c>
      <c r="D3130">
        <v>1</v>
      </c>
      <c r="E3130">
        <v>12.75</v>
      </c>
      <c r="F3130">
        <v>12.75</v>
      </c>
      <c r="G3130" t="s">
        <v>131</v>
      </c>
    </row>
    <row r="3131" spans="1:7">
      <c r="A3131" t="s">
        <v>9</v>
      </c>
      <c r="B3131">
        <v>545155</v>
      </c>
      <c r="C3131">
        <v>22424</v>
      </c>
      <c r="D3131">
        <v>1</v>
      </c>
      <c r="E3131">
        <v>12.75</v>
      </c>
      <c r="F3131">
        <v>12.75</v>
      </c>
      <c r="G3131" t="s">
        <v>131</v>
      </c>
    </row>
    <row r="3132" spans="1:7">
      <c r="A3132" t="s">
        <v>9</v>
      </c>
      <c r="B3132">
        <v>545188</v>
      </c>
      <c r="C3132">
        <v>22424</v>
      </c>
      <c r="D3132">
        <v>1</v>
      </c>
      <c r="E3132">
        <v>12.75</v>
      </c>
      <c r="F3132">
        <v>12.75</v>
      </c>
      <c r="G3132" t="s">
        <v>131</v>
      </c>
    </row>
    <row r="3133" spans="1:7">
      <c r="A3133" t="s">
        <v>8</v>
      </c>
      <c r="B3133">
        <v>545324</v>
      </c>
      <c r="C3133">
        <v>22424</v>
      </c>
      <c r="D3133">
        <v>1</v>
      </c>
      <c r="E3133">
        <v>12.75</v>
      </c>
      <c r="F3133">
        <v>12.75</v>
      </c>
      <c r="G3133" t="s">
        <v>131</v>
      </c>
    </row>
    <row r="3134" spans="1:7">
      <c r="A3134" t="s">
        <v>8</v>
      </c>
      <c r="B3134">
        <v>545423</v>
      </c>
      <c r="C3134">
        <v>22424</v>
      </c>
      <c r="D3134">
        <v>1</v>
      </c>
      <c r="E3134">
        <v>12.75</v>
      </c>
      <c r="F3134">
        <v>12.75</v>
      </c>
      <c r="G3134" t="s">
        <v>131</v>
      </c>
    </row>
    <row r="3135" spans="1:7">
      <c r="A3135" t="s">
        <v>8</v>
      </c>
      <c r="B3135">
        <v>545543</v>
      </c>
      <c r="C3135">
        <v>22424</v>
      </c>
      <c r="D3135">
        <v>1</v>
      </c>
      <c r="E3135">
        <v>12.75</v>
      </c>
      <c r="F3135">
        <v>12.75</v>
      </c>
      <c r="G3135" t="s">
        <v>131</v>
      </c>
    </row>
    <row r="3136" spans="1:7">
      <c r="A3136" t="s">
        <v>8</v>
      </c>
      <c r="B3136">
        <v>545928</v>
      </c>
      <c r="C3136">
        <v>22424</v>
      </c>
      <c r="D3136">
        <v>1</v>
      </c>
      <c r="E3136">
        <v>12.75</v>
      </c>
      <c r="F3136">
        <v>12.75</v>
      </c>
      <c r="G3136" t="s">
        <v>131</v>
      </c>
    </row>
    <row r="3137" spans="1:7">
      <c r="A3137" t="s">
        <v>8</v>
      </c>
      <c r="B3137">
        <v>546165</v>
      </c>
      <c r="C3137">
        <v>22424</v>
      </c>
      <c r="D3137">
        <v>1</v>
      </c>
      <c r="E3137">
        <v>12.75</v>
      </c>
      <c r="F3137">
        <v>12.75</v>
      </c>
      <c r="G3137" t="s">
        <v>131</v>
      </c>
    </row>
    <row r="3138" spans="1:7">
      <c r="A3138" t="s">
        <v>8</v>
      </c>
      <c r="B3138">
        <v>546541</v>
      </c>
      <c r="C3138">
        <v>22424</v>
      </c>
      <c r="D3138">
        <v>1</v>
      </c>
      <c r="E3138">
        <v>12.75</v>
      </c>
      <c r="F3138">
        <v>12.75</v>
      </c>
      <c r="G3138" t="s">
        <v>131</v>
      </c>
    </row>
    <row r="3139" spans="1:7">
      <c r="A3139" t="s">
        <v>8</v>
      </c>
      <c r="B3139">
        <v>546562</v>
      </c>
      <c r="C3139">
        <v>22424</v>
      </c>
      <c r="D3139">
        <v>1</v>
      </c>
      <c r="E3139">
        <v>12.75</v>
      </c>
      <c r="F3139">
        <v>12.75</v>
      </c>
      <c r="G3139" t="s">
        <v>131</v>
      </c>
    </row>
    <row r="3140" spans="1:7">
      <c r="A3140" t="s">
        <v>8</v>
      </c>
      <c r="B3140">
        <v>546682</v>
      </c>
      <c r="C3140">
        <v>22424</v>
      </c>
      <c r="D3140">
        <v>1</v>
      </c>
      <c r="E3140">
        <v>12.75</v>
      </c>
      <c r="F3140">
        <v>12.75</v>
      </c>
      <c r="G3140" t="s">
        <v>131</v>
      </c>
    </row>
    <row r="3141" spans="1:7">
      <c r="A3141" t="s">
        <v>8</v>
      </c>
      <c r="B3141">
        <v>546685</v>
      </c>
      <c r="C3141">
        <v>22424</v>
      </c>
      <c r="D3141">
        <v>1</v>
      </c>
      <c r="E3141">
        <v>12.75</v>
      </c>
      <c r="F3141">
        <v>12.75</v>
      </c>
      <c r="G3141" t="s">
        <v>131</v>
      </c>
    </row>
    <row r="3142" spans="1:7">
      <c r="A3142" t="s">
        <v>8</v>
      </c>
      <c r="B3142">
        <v>547102</v>
      </c>
      <c r="C3142">
        <v>22424</v>
      </c>
      <c r="D3142">
        <v>1</v>
      </c>
      <c r="E3142">
        <v>12.75</v>
      </c>
      <c r="F3142">
        <v>12.75</v>
      </c>
      <c r="G3142" t="s">
        <v>131</v>
      </c>
    </row>
    <row r="3143" spans="1:7">
      <c r="A3143" t="s">
        <v>8</v>
      </c>
      <c r="B3143">
        <v>547252</v>
      </c>
      <c r="C3143">
        <v>22424</v>
      </c>
      <c r="D3143">
        <v>1</v>
      </c>
      <c r="E3143">
        <v>12.75</v>
      </c>
      <c r="F3143">
        <v>12.75</v>
      </c>
      <c r="G3143" t="s">
        <v>131</v>
      </c>
    </row>
    <row r="3144" spans="1:7">
      <c r="A3144" t="s">
        <v>8</v>
      </c>
      <c r="B3144">
        <v>547360</v>
      </c>
      <c r="C3144">
        <v>22424</v>
      </c>
      <c r="D3144">
        <v>1</v>
      </c>
      <c r="E3144">
        <v>12.75</v>
      </c>
      <c r="F3144">
        <v>12.75</v>
      </c>
      <c r="G3144" t="s">
        <v>131</v>
      </c>
    </row>
    <row r="3145" spans="1:7">
      <c r="A3145" t="s">
        <v>8</v>
      </c>
      <c r="B3145">
        <v>547488</v>
      </c>
      <c r="C3145">
        <v>22424</v>
      </c>
      <c r="D3145">
        <v>1</v>
      </c>
      <c r="E3145">
        <v>12.75</v>
      </c>
      <c r="F3145">
        <v>12.75</v>
      </c>
      <c r="G3145" t="s">
        <v>131</v>
      </c>
    </row>
    <row r="3146" spans="1:7">
      <c r="A3146" t="s">
        <v>8</v>
      </c>
      <c r="B3146">
        <v>547903</v>
      </c>
      <c r="C3146">
        <v>22424</v>
      </c>
      <c r="D3146">
        <v>1</v>
      </c>
      <c r="E3146">
        <v>12.75</v>
      </c>
      <c r="F3146">
        <v>12.75</v>
      </c>
      <c r="G3146" t="s">
        <v>131</v>
      </c>
    </row>
    <row r="3147" spans="1:7">
      <c r="A3147" t="s">
        <v>8</v>
      </c>
      <c r="B3147">
        <v>548014</v>
      </c>
      <c r="C3147">
        <v>22424</v>
      </c>
      <c r="D3147">
        <v>1</v>
      </c>
      <c r="E3147">
        <v>12.75</v>
      </c>
      <c r="F3147">
        <v>12.75</v>
      </c>
      <c r="G3147" t="s">
        <v>131</v>
      </c>
    </row>
    <row r="3148" spans="1:7">
      <c r="A3148" t="s">
        <v>8</v>
      </c>
      <c r="B3148">
        <v>548510</v>
      </c>
      <c r="C3148">
        <v>22424</v>
      </c>
      <c r="D3148">
        <v>1</v>
      </c>
      <c r="E3148">
        <v>12.75</v>
      </c>
      <c r="F3148">
        <v>12.75</v>
      </c>
      <c r="G3148" t="s">
        <v>131</v>
      </c>
    </row>
    <row r="3149" spans="1:7">
      <c r="A3149" t="s">
        <v>7</v>
      </c>
      <c r="B3149">
        <v>548714</v>
      </c>
      <c r="C3149">
        <v>22424</v>
      </c>
      <c r="D3149">
        <v>1</v>
      </c>
      <c r="E3149">
        <v>12.75</v>
      </c>
      <c r="F3149">
        <v>12.75</v>
      </c>
      <c r="G3149" t="s">
        <v>131</v>
      </c>
    </row>
    <row r="3150" spans="1:7">
      <c r="A3150" t="s">
        <v>7</v>
      </c>
      <c r="B3150">
        <v>548733</v>
      </c>
      <c r="C3150">
        <v>22424</v>
      </c>
      <c r="D3150">
        <v>1</v>
      </c>
      <c r="E3150">
        <v>12.75</v>
      </c>
      <c r="F3150">
        <v>12.75</v>
      </c>
      <c r="G3150" t="s">
        <v>131</v>
      </c>
    </row>
    <row r="3151" spans="1:7">
      <c r="A3151" t="s">
        <v>7</v>
      </c>
      <c r="B3151">
        <v>548735</v>
      </c>
      <c r="C3151">
        <v>22424</v>
      </c>
      <c r="D3151">
        <v>1</v>
      </c>
      <c r="E3151">
        <v>12.75</v>
      </c>
      <c r="F3151">
        <v>12.75</v>
      </c>
      <c r="G3151" t="s">
        <v>131</v>
      </c>
    </row>
    <row r="3152" spans="1:7">
      <c r="A3152" t="s">
        <v>7</v>
      </c>
      <c r="B3152">
        <v>549546</v>
      </c>
      <c r="C3152">
        <v>22424</v>
      </c>
      <c r="D3152">
        <v>1</v>
      </c>
      <c r="E3152">
        <v>12.75</v>
      </c>
      <c r="F3152">
        <v>12.75</v>
      </c>
      <c r="G3152" t="s">
        <v>131</v>
      </c>
    </row>
    <row r="3153" spans="1:7">
      <c r="A3153" t="s">
        <v>7</v>
      </c>
      <c r="B3153">
        <v>549552</v>
      </c>
      <c r="C3153">
        <v>22424</v>
      </c>
      <c r="D3153">
        <v>1</v>
      </c>
      <c r="E3153">
        <v>12.75</v>
      </c>
      <c r="F3153">
        <v>12.75</v>
      </c>
      <c r="G3153" t="s">
        <v>131</v>
      </c>
    </row>
    <row r="3154" spans="1:7">
      <c r="A3154" t="s">
        <v>7</v>
      </c>
      <c r="B3154">
        <v>549592</v>
      </c>
      <c r="C3154">
        <v>22424</v>
      </c>
      <c r="D3154">
        <v>1</v>
      </c>
      <c r="E3154">
        <v>12.75</v>
      </c>
      <c r="F3154">
        <v>12.75</v>
      </c>
      <c r="G3154" t="s">
        <v>131</v>
      </c>
    </row>
    <row r="3155" spans="1:7">
      <c r="A3155" t="s">
        <v>7</v>
      </c>
      <c r="B3155">
        <v>550339</v>
      </c>
      <c r="C3155">
        <v>22424</v>
      </c>
      <c r="D3155">
        <v>1</v>
      </c>
      <c r="E3155">
        <v>12.75</v>
      </c>
      <c r="F3155">
        <v>12.75</v>
      </c>
      <c r="G3155" t="s">
        <v>131</v>
      </c>
    </row>
    <row r="3156" spans="1:7">
      <c r="A3156" t="s">
        <v>7</v>
      </c>
      <c r="B3156">
        <v>550350</v>
      </c>
      <c r="C3156">
        <v>22424</v>
      </c>
      <c r="D3156">
        <v>1</v>
      </c>
      <c r="E3156">
        <v>12.75</v>
      </c>
      <c r="F3156">
        <v>12.75</v>
      </c>
      <c r="G3156" t="s">
        <v>131</v>
      </c>
    </row>
    <row r="3157" spans="1:7">
      <c r="A3157" t="s">
        <v>7</v>
      </c>
      <c r="B3157">
        <v>550446</v>
      </c>
      <c r="C3157">
        <v>22424</v>
      </c>
      <c r="D3157">
        <v>1</v>
      </c>
      <c r="E3157">
        <v>12.75</v>
      </c>
      <c r="F3157">
        <v>12.75</v>
      </c>
      <c r="G3157" t="s">
        <v>131</v>
      </c>
    </row>
    <row r="3158" spans="1:7">
      <c r="A3158" t="s">
        <v>7</v>
      </c>
      <c r="B3158">
        <v>550473</v>
      </c>
      <c r="C3158">
        <v>22424</v>
      </c>
      <c r="D3158">
        <v>1</v>
      </c>
      <c r="E3158">
        <v>12.75</v>
      </c>
      <c r="F3158">
        <v>12.75</v>
      </c>
      <c r="G3158" t="s">
        <v>131</v>
      </c>
    </row>
    <row r="3159" spans="1:7">
      <c r="A3159" t="s">
        <v>7</v>
      </c>
      <c r="B3159">
        <v>550492</v>
      </c>
      <c r="C3159">
        <v>22424</v>
      </c>
      <c r="D3159">
        <v>1</v>
      </c>
      <c r="E3159">
        <v>12.75</v>
      </c>
      <c r="F3159">
        <v>12.75</v>
      </c>
      <c r="G3159" t="s">
        <v>131</v>
      </c>
    </row>
    <row r="3160" spans="1:7">
      <c r="A3160" t="s">
        <v>7</v>
      </c>
      <c r="B3160">
        <v>550515</v>
      </c>
      <c r="C3160">
        <v>22424</v>
      </c>
      <c r="D3160">
        <v>1</v>
      </c>
      <c r="E3160">
        <v>12.75</v>
      </c>
      <c r="F3160">
        <v>12.75</v>
      </c>
      <c r="G3160" t="s">
        <v>131</v>
      </c>
    </row>
    <row r="3161" spans="1:7">
      <c r="A3161" t="s">
        <v>7</v>
      </c>
      <c r="B3161">
        <v>550835</v>
      </c>
      <c r="C3161">
        <v>22424</v>
      </c>
      <c r="D3161">
        <v>1</v>
      </c>
      <c r="E3161">
        <v>12.75</v>
      </c>
      <c r="F3161">
        <v>12.75</v>
      </c>
      <c r="G3161" t="s">
        <v>131</v>
      </c>
    </row>
    <row r="3162" spans="1:7">
      <c r="A3162" t="s">
        <v>7</v>
      </c>
      <c r="B3162">
        <v>551013</v>
      </c>
      <c r="C3162">
        <v>22424</v>
      </c>
      <c r="D3162">
        <v>1</v>
      </c>
      <c r="E3162">
        <v>12.75</v>
      </c>
      <c r="F3162">
        <v>12.75</v>
      </c>
      <c r="G3162" t="s">
        <v>131</v>
      </c>
    </row>
    <row r="3163" spans="1:7">
      <c r="A3163" t="s">
        <v>7</v>
      </c>
      <c r="B3163">
        <v>551033</v>
      </c>
      <c r="C3163">
        <v>22424</v>
      </c>
      <c r="D3163">
        <v>1</v>
      </c>
      <c r="E3163">
        <v>12.75</v>
      </c>
      <c r="F3163">
        <v>12.75</v>
      </c>
      <c r="G3163" t="s">
        <v>131</v>
      </c>
    </row>
    <row r="3164" spans="1:7">
      <c r="A3164" t="s">
        <v>7</v>
      </c>
      <c r="B3164">
        <v>551262</v>
      </c>
      <c r="C3164">
        <v>22424</v>
      </c>
      <c r="D3164">
        <v>1</v>
      </c>
      <c r="E3164">
        <v>12.75</v>
      </c>
      <c r="F3164">
        <v>12.75</v>
      </c>
      <c r="G3164" t="s">
        <v>131</v>
      </c>
    </row>
    <row r="3165" spans="1:7">
      <c r="A3165" t="s">
        <v>6</v>
      </c>
      <c r="B3165">
        <v>551733</v>
      </c>
      <c r="C3165">
        <v>22424</v>
      </c>
      <c r="D3165">
        <v>1</v>
      </c>
      <c r="E3165">
        <v>12.75</v>
      </c>
      <c r="F3165">
        <v>12.75</v>
      </c>
      <c r="G3165" t="s">
        <v>131</v>
      </c>
    </row>
    <row r="3166" spans="1:7">
      <c r="A3166" t="s">
        <v>6</v>
      </c>
      <c r="B3166">
        <v>551824</v>
      </c>
      <c r="C3166">
        <v>22424</v>
      </c>
      <c r="D3166">
        <v>1</v>
      </c>
      <c r="E3166">
        <v>12.75</v>
      </c>
      <c r="F3166">
        <v>12.75</v>
      </c>
      <c r="G3166" t="s">
        <v>131</v>
      </c>
    </row>
    <row r="3167" spans="1:7">
      <c r="A3167" t="s">
        <v>6</v>
      </c>
      <c r="B3167">
        <v>552108</v>
      </c>
      <c r="C3167">
        <v>22424</v>
      </c>
      <c r="D3167">
        <v>1</v>
      </c>
      <c r="E3167">
        <v>12.75</v>
      </c>
      <c r="F3167">
        <v>12.75</v>
      </c>
      <c r="G3167" t="s">
        <v>131</v>
      </c>
    </row>
    <row r="3168" spans="1:7">
      <c r="A3168" t="s">
        <v>6</v>
      </c>
      <c r="B3168">
        <v>552441</v>
      </c>
      <c r="C3168">
        <v>22424</v>
      </c>
      <c r="D3168">
        <v>1</v>
      </c>
      <c r="E3168">
        <v>12.75</v>
      </c>
      <c r="F3168">
        <v>12.75</v>
      </c>
      <c r="G3168" t="s">
        <v>131</v>
      </c>
    </row>
    <row r="3169" spans="1:7">
      <c r="A3169" t="s">
        <v>6</v>
      </c>
      <c r="B3169">
        <v>552690</v>
      </c>
      <c r="C3169">
        <v>22424</v>
      </c>
      <c r="D3169">
        <v>1</v>
      </c>
      <c r="E3169">
        <v>12.75</v>
      </c>
      <c r="F3169">
        <v>12.75</v>
      </c>
      <c r="G3169" t="s">
        <v>131</v>
      </c>
    </row>
    <row r="3170" spans="1:7">
      <c r="A3170" t="s">
        <v>6</v>
      </c>
      <c r="B3170">
        <v>552852</v>
      </c>
      <c r="C3170">
        <v>22424</v>
      </c>
      <c r="D3170">
        <v>1</v>
      </c>
      <c r="E3170">
        <v>12.75</v>
      </c>
      <c r="F3170">
        <v>12.75</v>
      </c>
      <c r="G3170" t="s">
        <v>131</v>
      </c>
    </row>
    <row r="3171" spans="1:7">
      <c r="A3171" t="s">
        <v>6</v>
      </c>
      <c r="B3171">
        <v>553142</v>
      </c>
      <c r="C3171">
        <v>22424</v>
      </c>
      <c r="D3171">
        <v>1</v>
      </c>
      <c r="E3171">
        <v>12.75</v>
      </c>
      <c r="F3171">
        <v>12.75</v>
      </c>
      <c r="G3171" t="s">
        <v>131</v>
      </c>
    </row>
    <row r="3172" spans="1:7">
      <c r="A3172" t="s">
        <v>6</v>
      </c>
      <c r="B3172">
        <v>553146</v>
      </c>
      <c r="C3172">
        <v>22424</v>
      </c>
      <c r="D3172">
        <v>1</v>
      </c>
      <c r="E3172">
        <v>12.75</v>
      </c>
      <c r="F3172">
        <v>12.75</v>
      </c>
      <c r="G3172" t="s">
        <v>131</v>
      </c>
    </row>
    <row r="3173" spans="1:7">
      <c r="A3173" t="s">
        <v>6</v>
      </c>
      <c r="B3173">
        <v>554098</v>
      </c>
      <c r="C3173">
        <v>22424</v>
      </c>
      <c r="D3173">
        <v>1</v>
      </c>
      <c r="E3173">
        <v>12.75</v>
      </c>
      <c r="F3173">
        <v>12.75</v>
      </c>
      <c r="G3173" t="s">
        <v>131</v>
      </c>
    </row>
    <row r="3174" spans="1:7">
      <c r="A3174" t="s">
        <v>6</v>
      </c>
      <c r="B3174">
        <v>554113</v>
      </c>
      <c r="C3174">
        <v>22424</v>
      </c>
      <c r="D3174">
        <v>1</v>
      </c>
      <c r="E3174">
        <v>12.75</v>
      </c>
      <c r="F3174">
        <v>12.75</v>
      </c>
      <c r="G3174" t="s">
        <v>131</v>
      </c>
    </row>
    <row r="3175" spans="1:7">
      <c r="A3175" t="s">
        <v>6</v>
      </c>
      <c r="B3175">
        <v>554278</v>
      </c>
      <c r="C3175">
        <v>22424</v>
      </c>
      <c r="D3175">
        <v>1</v>
      </c>
      <c r="E3175">
        <v>12.75</v>
      </c>
      <c r="F3175">
        <v>12.75</v>
      </c>
      <c r="G3175" t="s">
        <v>131</v>
      </c>
    </row>
    <row r="3176" spans="1:7">
      <c r="A3176" t="s">
        <v>6</v>
      </c>
      <c r="B3176">
        <v>554504</v>
      </c>
      <c r="C3176">
        <v>22424</v>
      </c>
      <c r="D3176">
        <v>1</v>
      </c>
      <c r="E3176">
        <v>12.75</v>
      </c>
      <c r="F3176">
        <v>12.75</v>
      </c>
      <c r="G3176" t="s">
        <v>131</v>
      </c>
    </row>
    <row r="3177" spans="1:7">
      <c r="A3177" t="s">
        <v>6</v>
      </c>
      <c r="B3177">
        <v>554549</v>
      </c>
      <c r="C3177">
        <v>22424</v>
      </c>
      <c r="D3177">
        <v>1</v>
      </c>
      <c r="E3177">
        <v>12.75</v>
      </c>
      <c r="F3177">
        <v>12.75</v>
      </c>
      <c r="G3177" t="s">
        <v>131</v>
      </c>
    </row>
    <row r="3178" spans="1:7">
      <c r="A3178" t="s">
        <v>6</v>
      </c>
      <c r="B3178">
        <v>554920</v>
      </c>
      <c r="C3178">
        <v>22424</v>
      </c>
      <c r="D3178">
        <v>1</v>
      </c>
      <c r="E3178">
        <v>12.75</v>
      </c>
      <c r="F3178">
        <v>12.75</v>
      </c>
      <c r="G3178" t="s">
        <v>131</v>
      </c>
    </row>
    <row r="3179" spans="1:7">
      <c r="A3179" t="s">
        <v>5</v>
      </c>
      <c r="B3179">
        <v>555515</v>
      </c>
      <c r="C3179">
        <v>22424</v>
      </c>
      <c r="D3179">
        <v>1</v>
      </c>
      <c r="E3179">
        <v>12.75</v>
      </c>
      <c r="F3179">
        <v>12.75</v>
      </c>
      <c r="G3179" t="s">
        <v>131</v>
      </c>
    </row>
    <row r="3180" spans="1:7">
      <c r="A3180" t="s">
        <v>5</v>
      </c>
      <c r="B3180">
        <v>555651</v>
      </c>
      <c r="C3180">
        <v>22424</v>
      </c>
      <c r="D3180">
        <v>1</v>
      </c>
      <c r="E3180">
        <v>12.75</v>
      </c>
      <c r="F3180">
        <v>12.75</v>
      </c>
      <c r="G3180" t="s">
        <v>131</v>
      </c>
    </row>
    <row r="3181" spans="1:7">
      <c r="A3181" t="s">
        <v>5</v>
      </c>
      <c r="B3181">
        <v>556732</v>
      </c>
      <c r="C3181">
        <v>22424</v>
      </c>
      <c r="D3181">
        <v>1</v>
      </c>
      <c r="E3181">
        <v>12.75</v>
      </c>
      <c r="F3181">
        <v>12.75</v>
      </c>
      <c r="G3181" t="s">
        <v>131</v>
      </c>
    </row>
    <row r="3182" spans="1:7">
      <c r="A3182" t="s">
        <v>5</v>
      </c>
      <c r="B3182">
        <v>556778</v>
      </c>
      <c r="C3182">
        <v>22424</v>
      </c>
      <c r="D3182">
        <v>1</v>
      </c>
      <c r="E3182">
        <v>12.75</v>
      </c>
      <c r="F3182">
        <v>12.75</v>
      </c>
      <c r="G3182" t="s">
        <v>131</v>
      </c>
    </row>
    <row r="3183" spans="1:7">
      <c r="A3183" t="s">
        <v>5</v>
      </c>
      <c r="B3183">
        <v>557039</v>
      </c>
      <c r="C3183">
        <v>22424</v>
      </c>
      <c r="D3183">
        <v>1</v>
      </c>
      <c r="E3183">
        <v>12.75</v>
      </c>
      <c r="F3183">
        <v>12.75</v>
      </c>
      <c r="G3183" t="s">
        <v>131</v>
      </c>
    </row>
    <row r="3184" spans="1:7">
      <c r="A3184" t="s">
        <v>5</v>
      </c>
      <c r="B3184">
        <v>557124</v>
      </c>
      <c r="C3184">
        <v>22424</v>
      </c>
      <c r="D3184">
        <v>1</v>
      </c>
      <c r="E3184">
        <v>12.75</v>
      </c>
      <c r="F3184">
        <v>12.75</v>
      </c>
      <c r="G3184" t="s">
        <v>131</v>
      </c>
    </row>
    <row r="3185" spans="1:7">
      <c r="A3185" t="s">
        <v>5</v>
      </c>
      <c r="B3185">
        <v>557129</v>
      </c>
      <c r="C3185">
        <v>22424</v>
      </c>
      <c r="D3185">
        <v>1</v>
      </c>
      <c r="E3185">
        <v>12.75</v>
      </c>
      <c r="F3185">
        <v>12.75</v>
      </c>
      <c r="G3185" t="s">
        <v>131</v>
      </c>
    </row>
    <row r="3186" spans="1:7">
      <c r="A3186" t="s">
        <v>5</v>
      </c>
      <c r="B3186">
        <v>557604</v>
      </c>
      <c r="C3186">
        <v>22424</v>
      </c>
      <c r="D3186">
        <v>1</v>
      </c>
      <c r="E3186">
        <v>12.75</v>
      </c>
      <c r="F3186">
        <v>12.75</v>
      </c>
      <c r="G3186" t="s">
        <v>131</v>
      </c>
    </row>
    <row r="3187" spans="1:7">
      <c r="A3187" t="s">
        <v>5</v>
      </c>
      <c r="B3187">
        <v>558265</v>
      </c>
      <c r="C3187">
        <v>22424</v>
      </c>
      <c r="D3187">
        <v>1</v>
      </c>
      <c r="E3187">
        <v>12.75</v>
      </c>
      <c r="F3187">
        <v>12.75</v>
      </c>
      <c r="G3187" t="s">
        <v>131</v>
      </c>
    </row>
    <row r="3188" spans="1:7">
      <c r="A3188" t="s">
        <v>5</v>
      </c>
      <c r="B3188">
        <v>558355</v>
      </c>
      <c r="C3188">
        <v>22424</v>
      </c>
      <c r="D3188">
        <v>1</v>
      </c>
      <c r="E3188">
        <v>12.75</v>
      </c>
      <c r="F3188">
        <v>12.75</v>
      </c>
      <c r="G3188" t="s">
        <v>131</v>
      </c>
    </row>
    <row r="3189" spans="1:7">
      <c r="A3189" t="s">
        <v>5</v>
      </c>
      <c r="B3189">
        <v>558389</v>
      </c>
      <c r="C3189">
        <v>22424</v>
      </c>
      <c r="D3189">
        <v>1</v>
      </c>
      <c r="E3189">
        <v>12.75</v>
      </c>
      <c r="F3189">
        <v>12.75</v>
      </c>
      <c r="G3189" t="s">
        <v>131</v>
      </c>
    </row>
    <row r="3190" spans="1:7">
      <c r="A3190" t="s">
        <v>5</v>
      </c>
      <c r="B3190">
        <v>558458</v>
      </c>
      <c r="C3190">
        <v>22424</v>
      </c>
      <c r="D3190">
        <v>1</v>
      </c>
      <c r="E3190">
        <v>12.75</v>
      </c>
      <c r="F3190">
        <v>12.75</v>
      </c>
      <c r="G3190" t="s">
        <v>131</v>
      </c>
    </row>
    <row r="3191" spans="1:7">
      <c r="A3191" t="s">
        <v>4</v>
      </c>
      <c r="B3191">
        <v>558642</v>
      </c>
      <c r="C3191">
        <v>22424</v>
      </c>
      <c r="D3191">
        <v>1</v>
      </c>
      <c r="E3191">
        <v>12.75</v>
      </c>
      <c r="F3191">
        <v>12.75</v>
      </c>
      <c r="G3191" t="s">
        <v>131</v>
      </c>
    </row>
    <row r="3192" spans="1:7">
      <c r="A3192" t="s">
        <v>4</v>
      </c>
      <c r="B3192">
        <v>558887</v>
      </c>
      <c r="C3192">
        <v>22424</v>
      </c>
      <c r="D3192">
        <v>1</v>
      </c>
      <c r="E3192">
        <v>12.75</v>
      </c>
      <c r="F3192">
        <v>12.75</v>
      </c>
      <c r="G3192" t="s">
        <v>131</v>
      </c>
    </row>
    <row r="3193" spans="1:7">
      <c r="A3193" t="s">
        <v>4</v>
      </c>
      <c r="B3193">
        <v>558888</v>
      </c>
      <c r="C3193">
        <v>22424</v>
      </c>
      <c r="D3193">
        <v>1</v>
      </c>
      <c r="E3193">
        <v>12.75</v>
      </c>
      <c r="F3193">
        <v>12.75</v>
      </c>
      <c r="G3193" t="s">
        <v>131</v>
      </c>
    </row>
    <row r="3194" spans="1:7">
      <c r="A3194" t="s">
        <v>4</v>
      </c>
      <c r="B3194">
        <v>559142</v>
      </c>
      <c r="C3194">
        <v>22424</v>
      </c>
      <c r="D3194">
        <v>1</v>
      </c>
      <c r="E3194">
        <v>12.75</v>
      </c>
      <c r="F3194">
        <v>12.75</v>
      </c>
      <c r="G3194" t="s">
        <v>131</v>
      </c>
    </row>
    <row r="3195" spans="1:7">
      <c r="A3195" t="s">
        <v>4</v>
      </c>
      <c r="B3195">
        <v>559302</v>
      </c>
      <c r="C3195">
        <v>22424</v>
      </c>
      <c r="D3195">
        <v>1</v>
      </c>
      <c r="E3195">
        <v>12.75</v>
      </c>
      <c r="F3195">
        <v>12.75</v>
      </c>
      <c r="G3195" t="s">
        <v>131</v>
      </c>
    </row>
    <row r="3196" spans="1:7">
      <c r="A3196" t="s">
        <v>4</v>
      </c>
      <c r="B3196">
        <v>559991</v>
      </c>
      <c r="C3196">
        <v>22424</v>
      </c>
      <c r="D3196">
        <v>1</v>
      </c>
      <c r="E3196">
        <v>12.75</v>
      </c>
      <c r="F3196">
        <v>12.75</v>
      </c>
      <c r="G3196" t="s">
        <v>131</v>
      </c>
    </row>
    <row r="3197" spans="1:7">
      <c r="A3197" t="s">
        <v>4</v>
      </c>
      <c r="B3197">
        <v>560036</v>
      </c>
      <c r="C3197">
        <v>22424</v>
      </c>
      <c r="D3197">
        <v>1</v>
      </c>
      <c r="E3197">
        <v>12.75</v>
      </c>
      <c r="F3197">
        <v>12.75</v>
      </c>
      <c r="G3197" t="s">
        <v>131</v>
      </c>
    </row>
    <row r="3198" spans="1:7">
      <c r="A3198" t="s">
        <v>4</v>
      </c>
      <c r="B3198">
        <v>560276</v>
      </c>
      <c r="C3198">
        <v>22424</v>
      </c>
      <c r="D3198">
        <v>1</v>
      </c>
      <c r="E3198">
        <v>12.75</v>
      </c>
      <c r="F3198">
        <v>12.75</v>
      </c>
      <c r="G3198" t="s">
        <v>131</v>
      </c>
    </row>
    <row r="3199" spans="1:7">
      <c r="A3199" t="s">
        <v>4</v>
      </c>
      <c r="B3199">
        <v>560562</v>
      </c>
      <c r="C3199">
        <v>22424</v>
      </c>
      <c r="D3199">
        <v>1</v>
      </c>
      <c r="E3199">
        <v>12.75</v>
      </c>
      <c r="F3199">
        <v>12.75</v>
      </c>
      <c r="G3199" t="s">
        <v>131</v>
      </c>
    </row>
    <row r="3200" spans="1:7">
      <c r="A3200" t="s">
        <v>4</v>
      </c>
      <c r="B3200">
        <v>560732</v>
      </c>
      <c r="C3200">
        <v>22424</v>
      </c>
      <c r="D3200">
        <v>1</v>
      </c>
      <c r="E3200">
        <v>12.75</v>
      </c>
      <c r="F3200">
        <v>12.75</v>
      </c>
      <c r="G3200" t="s">
        <v>131</v>
      </c>
    </row>
    <row r="3201" spans="1:7">
      <c r="A3201" t="s">
        <v>4</v>
      </c>
      <c r="B3201">
        <v>560972</v>
      </c>
      <c r="C3201">
        <v>22424</v>
      </c>
      <c r="D3201">
        <v>1</v>
      </c>
      <c r="E3201">
        <v>12.75</v>
      </c>
      <c r="F3201">
        <v>12.75</v>
      </c>
      <c r="G3201" t="s">
        <v>131</v>
      </c>
    </row>
    <row r="3202" spans="1:7">
      <c r="A3202" t="s">
        <v>4</v>
      </c>
      <c r="B3202">
        <v>561038</v>
      </c>
      <c r="C3202">
        <v>22424</v>
      </c>
      <c r="D3202">
        <v>1</v>
      </c>
      <c r="E3202">
        <v>12.75</v>
      </c>
      <c r="F3202">
        <v>12.75</v>
      </c>
      <c r="G3202" t="s">
        <v>131</v>
      </c>
    </row>
    <row r="3203" spans="1:7">
      <c r="A3203" t="s">
        <v>4</v>
      </c>
      <c r="B3203">
        <v>561206</v>
      </c>
      <c r="C3203">
        <v>22424</v>
      </c>
      <c r="D3203">
        <v>1</v>
      </c>
      <c r="E3203">
        <v>12.75</v>
      </c>
      <c r="F3203">
        <v>12.75</v>
      </c>
      <c r="G3203" t="s">
        <v>131</v>
      </c>
    </row>
    <row r="3204" spans="1:7">
      <c r="A3204" t="s">
        <v>4</v>
      </c>
      <c r="B3204">
        <v>561321</v>
      </c>
      <c r="C3204">
        <v>22424</v>
      </c>
      <c r="D3204">
        <v>1</v>
      </c>
      <c r="E3204">
        <v>12.75</v>
      </c>
      <c r="F3204">
        <v>12.75</v>
      </c>
      <c r="G3204" t="s">
        <v>131</v>
      </c>
    </row>
    <row r="3205" spans="1:7">
      <c r="A3205" t="s">
        <v>4</v>
      </c>
      <c r="B3205">
        <v>561642</v>
      </c>
      <c r="C3205">
        <v>22424</v>
      </c>
      <c r="D3205">
        <v>1</v>
      </c>
      <c r="E3205">
        <v>12.75</v>
      </c>
      <c r="F3205">
        <v>12.75</v>
      </c>
      <c r="G3205" t="s">
        <v>131</v>
      </c>
    </row>
    <row r="3206" spans="1:7">
      <c r="A3206" t="s">
        <v>4</v>
      </c>
      <c r="B3206">
        <v>561818</v>
      </c>
      <c r="C3206">
        <v>22424</v>
      </c>
      <c r="D3206">
        <v>1</v>
      </c>
      <c r="E3206">
        <v>12.75</v>
      </c>
      <c r="F3206">
        <v>12.75</v>
      </c>
      <c r="G3206" t="s">
        <v>131</v>
      </c>
    </row>
    <row r="3207" spans="1:7">
      <c r="A3207" t="s">
        <v>3</v>
      </c>
      <c r="B3207">
        <v>562200</v>
      </c>
      <c r="C3207">
        <v>22424</v>
      </c>
      <c r="D3207">
        <v>1</v>
      </c>
      <c r="E3207">
        <v>12.75</v>
      </c>
      <c r="F3207">
        <v>12.75</v>
      </c>
      <c r="G3207" t="s">
        <v>131</v>
      </c>
    </row>
    <row r="3208" spans="1:7">
      <c r="A3208" t="s">
        <v>3</v>
      </c>
      <c r="B3208">
        <v>562525</v>
      </c>
      <c r="C3208">
        <v>22424</v>
      </c>
      <c r="D3208">
        <v>1</v>
      </c>
      <c r="E3208">
        <v>12.75</v>
      </c>
      <c r="F3208">
        <v>12.75</v>
      </c>
      <c r="G3208" t="s">
        <v>131</v>
      </c>
    </row>
    <row r="3209" spans="1:7">
      <c r="A3209" t="s">
        <v>3</v>
      </c>
      <c r="B3209">
        <v>562712</v>
      </c>
      <c r="C3209">
        <v>22424</v>
      </c>
      <c r="D3209">
        <v>1</v>
      </c>
      <c r="E3209">
        <v>12.75</v>
      </c>
      <c r="F3209">
        <v>12.75</v>
      </c>
      <c r="G3209" t="s">
        <v>131</v>
      </c>
    </row>
    <row r="3210" spans="1:7">
      <c r="A3210" t="s">
        <v>3</v>
      </c>
      <c r="B3210">
        <v>562767</v>
      </c>
      <c r="C3210">
        <v>22424</v>
      </c>
      <c r="D3210">
        <v>1</v>
      </c>
      <c r="E3210">
        <v>12.75</v>
      </c>
      <c r="F3210">
        <v>12.75</v>
      </c>
      <c r="G3210" t="s">
        <v>131</v>
      </c>
    </row>
    <row r="3211" spans="1:7">
      <c r="A3211" t="s">
        <v>3</v>
      </c>
      <c r="B3211">
        <v>562949</v>
      </c>
      <c r="C3211">
        <v>22424</v>
      </c>
      <c r="D3211">
        <v>1</v>
      </c>
      <c r="E3211">
        <v>12.75</v>
      </c>
      <c r="F3211">
        <v>12.75</v>
      </c>
      <c r="G3211" t="s">
        <v>131</v>
      </c>
    </row>
    <row r="3212" spans="1:7">
      <c r="A3212" t="s">
        <v>3</v>
      </c>
      <c r="B3212">
        <v>563091</v>
      </c>
      <c r="C3212">
        <v>22424</v>
      </c>
      <c r="D3212">
        <v>1</v>
      </c>
      <c r="E3212">
        <v>12.75</v>
      </c>
      <c r="F3212">
        <v>12.75</v>
      </c>
      <c r="G3212" t="s">
        <v>131</v>
      </c>
    </row>
    <row r="3213" spans="1:7">
      <c r="A3213" t="s">
        <v>3</v>
      </c>
      <c r="B3213">
        <v>563194</v>
      </c>
      <c r="C3213">
        <v>22424</v>
      </c>
      <c r="D3213">
        <v>1</v>
      </c>
      <c r="E3213">
        <v>12.75</v>
      </c>
      <c r="F3213">
        <v>12.75</v>
      </c>
      <c r="G3213" t="s">
        <v>131</v>
      </c>
    </row>
    <row r="3214" spans="1:7">
      <c r="A3214" t="s">
        <v>3</v>
      </c>
      <c r="B3214">
        <v>563349</v>
      </c>
      <c r="C3214">
        <v>22424</v>
      </c>
      <c r="D3214">
        <v>1</v>
      </c>
      <c r="E3214">
        <v>12.75</v>
      </c>
      <c r="F3214">
        <v>12.75</v>
      </c>
      <c r="G3214" t="s">
        <v>131</v>
      </c>
    </row>
    <row r="3215" spans="1:7">
      <c r="A3215" t="s">
        <v>3</v>
      </c>
      <c r="B3215">
        <v>563557</v>
      </c>
      <c r="C3215">
        <v>22424</v>
      </c>
      <c r="D3215">
        <v>1</v>
      </c>
      <c r="E3215">
        <v>12.75</v>
      </c>
      <c r="F3215">
        <v>12.75</v>
      </c>
      <c r="G3215" t="s">
        <v>131</v>
      </c>
    </row>
    <row r="3216" spans="1:7">
      <c r="A3216" t="s">
        <v>3</v>
      </c>
      <c r="B3216">
        <v>564231</v>
      </c>
      <c r="C3216">
        <v>22424</v>
      </c>
      <c r="D3216">
        <v>1</v>
      </c>
      <c r="E3216">
        <v>12.75</v>
      </c>
      <c r="F3216">
        <v>12.75</v>
      </c>
      <c r="G3216" t="s">
        <v>131</v>
      </c>
    </row>
    <row r="3217" spans="1:7">
      <c r="A3217" t="s">
        <v>3</v>
      </c>
      <c r="B3217">
        <v>564656</v>
      </c>
      <c r="C3217">
        <v>22424</v>
      </c>
      <c r="D3217">
        <v>1</v>
      </c>
      <c r="E3217">
        <v>12.75</v>
      </c>
      <c r="F3217">
        <v>12.75</v>
      </c>
      <c r="G3217" t="s">
        <v>131</v>
      </c>
    </row>
    <row r="3218" spans="1:7">
      <c r="A3218" t="s">
        <v>2</v>
      </c>
      <c r="B3218">
        <v>565315</v>
      </c>
      <c r="C3218">
        <v>22424</v>
      </c>
      <c r="D3218">
        <v>1</v>
      </c>
      <c r="E3218">
        <v>12.75</v>
      </c>
      <c r="F3218">
        <v>12.75</v>
      </c>
      <c r="G3218" t="s">
        <v>131</v>
      </c>
    </row>
    <row r="3219" spans="1:7">
      <c r="A3219" t="s">
        <v>2</v>
      </c>
      <c r="B3219">
        <v>565450</v>
      </c>
      <c r="C3219">
        <v>22424</v>
      </c>
      <c r="D3219">
        <v>1</v>
      </c>
      <c r="E3219">
        <v>12.75</v>
      </c>
      <c r="F3219">
        <v>12.75</v>
      </c>
      <c r="G3219" t="s">
        <v>131</v>
      </c>
    </row>
    <row r="3220" spans="1:7">
      <c r="A3220" t="s">
        <v>2</v>
      </c>
      <c r="B3220">
        <v>566043</v>
      </c>
      <c r="C3220">
        <v>22424</v>
      </c>
      <c r="D3220">
        <v>1</v>
      </c>
      <c r="E3220">
        <v>12.75</v>
      </c>
      <c r="F3220">
        <v>12.75</v>
      </c>
      <c r="G3220" t="s">
        <v>131</v>
      </c>
    </row>
    <row r="3221" spans="1:7">
      <c r="A3221" t="s">
        <v>2</v>
      </c>
      <c r="B3221">
        <v>566123</v>
      </c>
      <c r="C3221">
        <v>22424</v>
      </c>
      <c r="D3221">
        <v>1</v>
      </c>
      <c r="E3221">
        <v>12.75</v>
      </c>
      <c r="F3221">
        <v>12.75</v>
      </c>
      <c r="G3221" t="s">
        <v>131</v>
      </c>
    </row>
    <row r="3222" spans="1:7">
      <c r="A3222" t="s">
        <v>2</v>
      </c>
      <c r="B3222">
        <v>566288</v>
      </c>
      <c r="C3222">
        <v>22424</v>
      </c>
      <c r="D3222">
        <v>1</v>
      </c>
      <c r="E3222">
        <v>12.75</v>
      </c>
      <c r="F3222">
        <v>12.75</v>
      </c>
      <c r="G3222" t="s">
        <v>131</v>
      </c>
    </row>
    <row r="3223" spans="1:7">
      <c r="A3223" t="s">
        <v>2</v>
      </c>
      <c r="B3223">
        <v>566421</v>
      </c>
      <c r="C3223">
        <v>22424</v>
      </c>
      <c r="D3223">
        <v>1</v>
      </c>
      <c r="E3223">
        <v>12.75</v>
      </c>
      <c r="F3223">
        <v>12.75</v>
      </c>
      <c r="G3223" t="s">
        <v>131</v>
      </c>
    </row>
    <row r="3224" spans="1:7">
      <c r="A3224" t="s">
        <v>2</v>
      </c>
      <c r="B3224">
        <v>566434</v>
      </c>
      <c r="C3224">
        <v>22424</v>
      </c>
      <c r="D3224">
        <v>1</v>
      </c>
      <c r="E3224">
        <v>12.75</v>
      </c>
      <c r="F3224">
        <v>12.75</v>
      </c>
      <c r="G3224" t="s">
        <v>131</v>
      </c>
    </row>
    <row r="3225" spans="1:7">
      <c r="A3225" t="s">
        <v>2</v>
      </c>
      <c r="B3225">
        <v>566441</v>
      </c>
      <c r="C3225">
        <v>22424</v>
      </c>
      <c r="D3225">
        <v>1</v>
      </c>
      <c r="E3225">
        <v>12.75</v>
      </c>
      <c r="F3225">
        <v>12.75</v>
      </c>
      <c r="G3225" t="s">
        <v>131</v>
      </c>
    </row>
    <row r="3226" spans="1:7">
      <c r="A3226" t="s">
        <v>2</v>
      </c>
      <c r="B3226">
        <v>566724</v>
      </c>
      <c r="C3226">
        <v>22424</v>
      </c>
      <c r="D3226">
        <v>1</v>
      </c>
      <c r="E3226">
        <v>12.75</v>
      </c>
      <c r="F3226">
        <v>12.75</v>
      </c>
      <c r="G3226" t="s">
        <v>131</v>
      </c>
    </row>
    <row r="3227" spans="1:7">
      <c r="A3227" t="s">
        <v>2</v>
      </c>
      <c r="B3227">
        <v>567138</v>
      </c>
      <c r="C3227">
        <v>22424</v>
      </c>
      <c r="D3227">
        <v>1</v>
      </c>
      <c r="E3227">
        <v>12.75</v>
      </c>
      <c r="F3227">
        <v>12.75</v>
      </c>
      <c r="G3227" t="s">
        <v>131</v>
      </c>
    </row>
    <row r="3228" spans="1:7">
      <c r="A3228" t="s">
        <v>2</v>
      </c>
      <c r="B3228">
        <v>567178</v>
      </c>
      <c r="C3228">
        <v>22424</v>
      </c>
      <c r="D3228">
        <v>1</v>
      </c>
      <c r="E3228">
        <v>12.75</v>
      </c>
      <c r="F3228">
        <v>12.75</v>
      </c>
      <c r="G3228" t="s">
        <v>131</v>
      </c>
    </row>
    <row r="3229" spans="1:7">
      <c r="A3229" t="s">
        <v>2</v>
      </c>
      <c r="B3229">
        <v>567183</v>
      </c>
      <c r="C3229">
        <v>22424</v>
      </c>
      <c r="D3229">
        <v>1</v>
      </c>
      <c r="E3229">
        <v>12.75</v>
      </c>
      <c r="F3229">
        <v>12.75</v>
      </c>
      <c r="G3229" t="s">
        <v>131</v>
      </c>
    </row>
    <row r="3230" spans="1:7">
      <c r="A3230" t="s">
        <v>2</v>
      </c>
      <c r="B3230">
        <v>567473</v>
      </c>
      <c r="C3230">
        <v>22424</v>
      </c>
      <c r="D3230">
        <v>1</v>
      </c>
      <c r="E3230">
        <v>12.75</v>
      </c>
      <c r="F3230">
        <v>12.75</v>
      </c>
      <c r="G3230" t="s">
        <v>131</v>
      </c>
    </row>
    <row r="3231" spans="1:7">
      <c r="A3231" t="s">
        <v>2</v>
      </c>
      <c r="B3231">
        <v>567476</v>
      </c>
      <c r="C3231">
        <v>22424</v>
      </c>
      <c r="D3231">
        <v>1</v>
      </c>
      <c r="E3231">
        <v>12.75</v>
      </c>
      <c r="F3231">
        <v>12.75</v>
      </c>
      <c r="G3231" t="s">
        <v>131</v>
      </c>
    </row>
    <row r="3232" spans="1:7">
      <c r="A3232" t="s">
        <v>2</v>
      </c>
      <c r="B3232">
        <v>567866</v>
      </c>
      <c r="C3232">
        <v>22424</v>
      </c>
      <c r="D3232">
        <v>1</v>
      </c>
      <c r="E3232">
        <v>12.75</v>
      </c>
      <c r="F3232">
        <v>12.75</v>
      </c>
      <c r="G3232" t="s">
        <v>131</v>
      </c>
    </row>
    <row r="3233" spans="1:7">
      <c r="A3233" t="s">
        <v>2</v>
      </c>
      <c r="B3233">
        <v>567899</v>
      </c>
      <c r="C3233">
        <v>22424</v>
      </c>
      <c r="D3233">
        <v>1</v>
      </c>
      <c r="E3233">
        <v>12.75</v>
      </c>
      <c r="F3233">
        <v>12.75</v>
      </c>
      <c r="G3233" t="s">
        <v>131</v>
      </c>
    </row>
    <row r="3234" spans="1:7">
      <c r="A3234" t="s">
        <v>2</v>
      </c>
      <c r="B3234">
        <v>568245</v>
      </c>
      <c r="C3234">
        <v>22424</v>
      </c>
      <c r="D3234">
        <v>1</v>
      </c>
      <c r="E3234">
        <v>12.75</v>
      </c>
      <c r="F3234">
        <v>12.75</v>
      </c>
      <c r="G3234" t="s">
        <v>131</v>
      </c>
    </row>
    <row r="3235" spans="1:7">
      <c r="A3235" t="s">
        <v>2</v>
      </c>
      <c r="B3235">
        <v>568712</v>
      </c>
      <c r="C3235">
        <v>22424</v>
      </c>
      <c r="D3235">
        <v>1</v>
      </c>
      <c r="E3235">
        <v>12.75</v>
      </c>
      <c r="F3235">
        <v>12.75</v>
      </c>
      <c r="G3235" t="s">
        <v>131</v>
      </c>
    </row>
    <row r="3236" spans="1:7">
      <c r="A3236" t="s">
        <v>1</v>
      </c>
      <c r="B3236">
        <v>569229</v>
      </c>
      <c r="C3236">
        <v>22424</v>
      </c>
      <c r="D3236">
        <v>1</v>
      </c>
      <c r="E3236">
        <v>12.75</v>
      </c>
      <c r="F3236">
        <v>12.75</v>
      </c>
      <c r="G3236" t="s">
        <v>131</v>
      </c>
    </row>
    <row r="3237" spans="1:7">
      <c r="A3237" t="s">
        <v>1</v>
      </c>
      <c r="B3237">
        <v>569555</v>
      </c>
      <c r="C3237">
        <v>22424</v>
      </c>
      <c r="D3237">
        <v>1</v>
      </c>
      <c r="E3237">
        <v>12.75</v>
      </c>
      <c r="F3237">
        <v>12.75</v>
      </c>
      <c r="G3237" t="s">
        <v>131</v>
      </c>
    </row>
    <row r="3238" spans="1:7">
      <c r="A3238" t="s">
        <v>1</v>
      </c>
      <c r="B3238">
        <v>569580</v>
      </c>
      <c r="C3238">
        <v>22424</v>
      </c>
      <c r="D3238">
        <v>1</v>
      </c>
      <c r="E3238">
        <v>12.75</v>
      </c>
      <c r="F3238">
        <v>12.75</v>
      </c>
      <c r="G3238" t="s">
        <v>131</v>
      </c>
    </row>
    <row r="3239" spans="1:7">
      <c r="A3239" t="s">
        <v>1</v>
      </c>
      <c r="B3239">
        <v>570126</v>
      </c>
      <c r="C3239">
        <v>22424</v>
      </c>
      <c r="D3239">
        <v>1</v>
      </c>
      <c r="E3239">
        <v>12.75</v>
      </c>
      <c r="F3239">
        <v>12.75</v>
      </c>
      <c r="G3239" t="s">
        <v>131</v>
      </c>
    </row>
    <row r="3240" spans="1:7">
      <c r="A3240" t="s">
        <v>1</v>
      </c>
      <c r="B3240">
        <v>570418</v>
      </c>
      <c r="C3240">
        <v>22424</v>
      </c>
      <c r="D3240">
        <v>1</v>
      </c>
      <c r="E3240">
        <v>12.75</v>
      </c>
      <c r="F3240">
        <v>12.75</v>
      </c>
      <c r="G3240" t="s">
        <v>131</v>
      </c>
    </row>
    <row r="3241" spans="1:7">
      <c r="A3241" t="s">
        <v>1</v>
      </c>
      <c r="B3241">
        <v>570427</v>
      </c>
      <c r="C3241">
        <v>22424</v>
      </c>
      <c r="D3241">
        <v>1</v>
      </c>
      <c r="E3241">
        <v>12.75</v>
      </c>
      <c r="F3241">
        <v>12.75</v>
      </c>
      <c r="G3241" t="s">
        <v>131</v>
      </c>
    </row>
    <row r="3242" spans="1:7">
      <c r="A3242" t="s">
        <v>1</v>
      </c>
      <c r="B3242">
        <v>571290</v>
      </c>
      <c r="C3242">
        <v>22424</v>
      </c>
      <c r="D3242">
        <v>1</v>
      </c>
      <c r="E3242">
        <v>12.75</v>
      </c>
      <c r="F3242">
        <v>12.75</v>
      </c>
      <c r="G3242" t="s">
        <v>131</v>
      </c>
    </row>
    <row r="3243" spans="1:7">
      <c r="A3243" t="s">
        <v>1</v>
      </c>
      <c r="B3243">
        <v>571411</v>
      </c>
      <c r="C3243">
        <v>22424</v>
      </c>
      <c r="D3243">
        <v>1</v>
      </c>
      <c r="E3243">
        <v>12.75</v>
      </c>
      <c r="F3243">
        <v>12.75</v>
      </c>
      <c r="G3243" t="s">
        <v>131</v>
      </c>
    </row>
    <row r="3244" spans="1:7">
      <c r="A3244" t="s">
        <v>1</v>
      </c>
      <c r="B3244">
        <v>571676</v>
      </c>
      <c r="C3244">
        <v>22424</v>
      </c>
      <c r="D3244">
        <v>1</v>
      </c>
      <c r="E3244">
        <v>12.75</v>
      </c>
      <c r="F3244">
        <v>12.75</v>
      </c>
      <c r="G3244" t="s">
        <v>131</v>
      </c>
    </row>
    <row r="3245" spans="1:7">
      <c r="A3245" t="s">
        <v>1</v>
      </c>
      <c r="B3245">
        <v>571712</v>
      </c>
      <c r="C3245">
        <v>22424</v>
      </c>
      <c r="D3245">
        <v>1</v>
      </c>
      <c r="E3245">
        <v>12.75</v>
      </c>
      <c r="F3245">
        <v>12.75</v>
      </c>
      <c r="G3245" t="s">
        <v>131</v>
      </c>
    </row>
    <row r="3246" spans="1:7">
      <c r="A3246" t="s">
        <v>1</v>
      </c>
      <c r="B3246">
        <v>571746</v>
      </c>
      <c r="C3246">
        <v>22424</v>
      </c>
      <c r="D3246">
        <v>1</v>
      </c>
      <c r="E3246">
        <v>12.75</v>
      </c>
      <c r="F3246">
        <v>12.75</v>
      </c>
      <c r="G3246" t="s">
        <v>131</v>
      </c>
    </row>
    <row r="3247" spans="1:7">
      <c r="A3247" t="s">
        <v>1</v>
      </c>
      <c r="B3247">
        <v>571850</v>
      </c>
      <c r="C3247">
        <v>22424</v>
      </c>
      <c r="D3247">
        <v>1</v>
      </c>
      <c r="E3247">
        <v>12.75</v>
      </c>
      <c r="F3247">
        <v>12.75</v>
      </c>
      <c r="G3247" t="s">
        <v>131</v>
      </c>
    </row>
    <row r="3248" spans="1:7">
      <c r="A3248" t="s">
        <v>1</v>
      </c>
      <c r="B3248">
        <v>571890</v>
      </c>
      <c r="C3248">
        <v>22424</v>
      </c>
      <c r="D3248">
        <v>1</v>
      </c>
      <c r="E3248">
        <v>12.75</v>
      </c>
      <c r="F3248">
        <v>12.75</v>
      </c>
      <c r="G3248" t="s">
        <v>131</v>
      </c>
    </row>
    <row r="3249" spans="1:7">
      <c r="A3249" t="s">
        <v>1</v>
      </c>
      <c r="B3249">
        <v>572025</v>
      </c>
      <c r="C3249">
        <v>22424</v>
      </c>
      <c r="D3249">
        <v>1</v>
      </c>
      <c r="E3249">
        <v>12.75</v>
      </c>
      <c r="F3249">
        <v>12.75</v>
      </c>
      <c r="G3249" t="s">
        <v>131</v>
      </c>
    </row>
    <row r="3250" spans="1:7">
      <c r="A3250" t="s">
        <v>1</v>
      </c>
      <c r="B3250">
        <v>572030</v>
      </c>
      <c r="C3250">
        <v>22424</v>
      </c>
      <c r="D3250">
        <v>1</v>
      </c>
      <c r="E3250">
        <v>12.75</v>
      </c>
      <c r="F3250">
        <v>12.75</v>
      </c>
      <c r="G3250" t="s">
        <v>131</v>
      </c>
    </row>
    <row r="3251" spans="1:7">
      <c r="A3251" t="s">
        <v>1</v>
      </c>
      <c r="B3251">
        <v>572287</v>
      </c>
      <c r="C3251">
        <v>22424</v>
      </c>
      <c r="D3251">
        <v>1</v>
      </c>
      <c r="E3251">
        <v>12.75</v>
      </c>
      <c r="F3251">
        <v>12.75</v>
      </c>
      <c r="G3251" t="s">
        <v>131</v>
      </c>
    </row>
    <row r="3252" spans="1:7">
      <c r="A3252" t="s">
        <v>1</v>
      </c>
      <c r="B3252">
        <v>572306</v>
      </c>
      <c r="C3252">
        <v>22424</v>
      </c>
      <c r="D3252">
        <v>1</v>
      </c>
      <c r="E3252">
        <v>12.75</v>
      </c>
      <c r="F3252">
        <v>12.75</v>
      </c>
      <c r="G3252" t="s">
        <v>131</v>
      </c>
    </row>
    <row r="3253" spans="1:7">
      <c r="A3253" t="s">
        <v>1</v>
      </c>
      <c r="B3253">
        <v>572329</v>
      </c>
      <c r="C3253">
        <v>22424</v>
      </c>
      <c r="D3253">
        <v>1</v>
      </c>
      <c r="E3253">
        <v>12.75</v>
      </c>
      <c r="F3253">
        <v>12.75</v>
      </c>
      <c r="G3253" t="s">
        <v>131</v>
      </c>
    </row>
    <row r="3254" spans="1:7">
      <c r="A3254" t="s">
        <v>1</v>
      </c>
      <c r="B3254">
        <v>572960</v>
      </c>
      <c r="C3254">
        <v>22424</v>
      </c>
      <c r="D3254">
        <v>1</v>
      </c>
      <c r="E3254">
        <v>12.75</v>
      </c>
      <c r="F3254">
        <v>12.75</v>
      </c>
      <c r="G3254" t="s">
        <v>131</v>
      </c>
    </row>
    <row r="3255" spans="1:7">
      <c r="A3255" t="s">
        <v>1</v>
      </c>
      <c r="B3255">
        <v>573020</v>
      </c>
      <c r="C3255">
        <v>22424</v>
      </c>
      <c r="D3255">
        <v>1</v>
      </c>
      <c r="E3255">
        <v>12.75</v>
      </c>
      <c r="F3255">
        <v>12.75</v>
      </c>
      <c r="G3255" t="s">
        <v>131</v>
      </c>
    </row>
    <row r="3256" spans="1:7">
      <c r="A3256" t="s">
        <v>1</v>
      </c>
      <c r="B3256">
        <v>573277</v>
      </c>
      <c r="C3256">
        <v>22424</v>
      </c>
      <c r="D3256">
        <v>1</v>
      </c>
      <c r="E3256">
        <v>12.75</v>
      </c>
      <c r="F3256">
        <v>12.75</v>
      </c>
      <c r="G3256" t="s">
        <v>131</v>
      </c>
    </row>
    <row r="3257" spans="1:7">
      <c r="A3257" t="s">
        <v>1</v>
      </c>
      <c r="B3257">
        <v>573496</v>
      </c>
      <c r="C3257">
        <v>22424</v>
      </c>
      <c r="D3257">
        <v>1</v>
      </c>
      <c r="E3257">
        <v>12.75</v>
      </c>
      <c r="F3257">
        <v>12.75</v>
      </c>
      <c r="G3257" t="s">
        <v>131</v>
      </c>
    </row>
    <row r="3258" spans="1:7">
      <c r="A3258" t="s">
        <v>0</v>
      </c>
      <c r="B3258">
        <v>573879</v>
      </c>
      <c r="C3258">
        <v>22424</v>
      </c>
      <c r="D3258">
        <v>1</v>
      </c>
      <c r="E3258">
        <v>12.75</v>
      </c>
      <c r="F3258">
        <v>12.75</v>
      </c>
      <c r="G3258" t="s">
        <v>132</v>
      </c>
    </row>
    <row r="3259" spans="1:7">
      <c r="A3259" t="s">
        <v>0</v>
      </c>
      <c r="B3259">
        <v>573905</v>
      </c>
      <c r="C3259">
        <v>22424</v>
      </c>
      <c r="D3259">
        <v>1</v>
      </c>
      <c r="E3259">
        <v>12.75</v>
      </c>
      <c r="F3259">
        <v>12.75</v>
      </c>
      <c r="G3259" t="s">
        <v>132</v>
      </c>
    </row>
    <row r="3260" spans="1:7">
      <c r="A3260" t="s">
        <v>0</v>
      </c>
      <c r="B3260">
        <v>574227</v>
      </c>
      <c r="C3260">
        <v>22424</v>
      </c>
      <c r="D3260">
        <v>1</v>
      </c>
      <c r="E3260">
        <v>12.75</v>
      </c>
      <c r="F3260">
        <v>12.75</v>
      </c>
      <c r="G3260" t="s">
        <v>132</v>
      </c>
    </row>
    <row r="3261" spans="1:7">
      <c r="A3261" t="s">
        <v>0</v>
      </c>
      <c r="B3261">
        <v>574304</v>
      </c>
      <c r="C3261">
        <v>22424</v>
      </c>
      <c r="D3261">
        <v>1</v>
      </c>
      <c r="E3261">
        <v>12.75</v>
      </c>
      <c r="F3261">
        <v>12.75</v>
      </c>
      <c r="G3261" t="s">
        <v>132</v>
      </c>
    </row>
    <row r="3262" spans="1:7">
      <c r="A3262" t="s">
        <v>0</v>
      </c>
      <c r="B3262">
        <v>574559</v>
      </c>
      <c r="C3262">
        <v>22424</v>
      </c>
      <c r="D3262">
        <v>1</v>
      </c>
      <c r="E3262">
        <v>12.75</v>
      </c>
      <c r="F3262">
        <v>12.75</v>
      </c>
      <c r="G3262" t="s">
        <v>132</v>
      </c>
    </row>
    <row r="3263" spans="1:7">
      <c r="A3263" t="s">
        <v>0</v>
      </c>
      <c r="B3263">
        <v>574683</v>
      </c>
      <c r="C3263">
        <v>22424</v>
      </c>
      <c r="D3263">
        <v>1</v>
      </c>
      <c r="E3263">
        <v>12.75</v>
      </c>
      <c r="F3263">
        <v>12.75</v>
      </c>
      <c r="G3263" t="s">
        <v>132</v>
      </c>
    </row>
    <row r="3264" spans="1:7">
      <c r="A3264" t="s">
        <v>0</v>
      </c>
      <c r="B3264">
        <v>574901</v>
      </c>
      <c r="C3264">
        <v>22424</v>
      </c>
      <c r="D3264">
        <v>1</v>
      </c>
      <c r="E3264">
        <v>12.75</v>
      </c>
      <c r="F3264">
        <v>12.75</v>
      </c>
      <c r="G3264" t="s">
        <v>132</v>
      </c>
    </row>
    <row r="3265" spans="1:7">
      <c r="A3265" t="s">
        <v>0</v>
      </c>
      <c r="B3265">
        <v>575070</v>
      </c>
      <c r="C3265">
        <v>22424</v>
      </c>
      <c r="D3265">
        <v>1</v>
      </c>
      <c r="E3265">
        <v>12.75</v>
      </c>
      <c r="F3265">
        <v>12.75</v>
      </c>
      <c r="G3265" t="s">
        <v>132</v>
      </c>
    </row>
    <row r="3266" spans="1:7">
      <c r="A3266" t="s">
        <v>0</v>
      </c>
      <c r="B3266">
        <v>575710</v>
      </c>
      <c r="C3266">
        <v>22424</v>
      </c>
      <c r="D3266">
        <v>1</v>
      </c>
      <c r="E3266">
        <v>12.75</v>
      </c>
      <c r="F3266">
        <v>12.75</v>
      </c>
      <c r="G3266" t="s">
        <v>132</v>
      </c>
    </row>
    <row r="3267" spans="1:7">
      <c r="A3267" t="s">
        <v>0</v>
      </c>
      <c r="B3267">
        <v>576867</v>
      </c>
      <c r="C3267">
        <v>22424</v>
      </c>
      <c r="D3267">
        <v>1</v>
      </c>
      <c r="E3267">
        <v>12.75</v>
      </c>
      <c r="F3267">
        <v>12.75</v>
      </c>
      <c r="G3267" t="s">
        <v>132</v>
      </c>
    </row>
    <row r="3268" spans="1:7">
      <c r="A3268" t="s">
        <v>0</v>
      </c>
      <c r="B3268">
        <v>577736</v>
      </c>
      <c r="C3268">
        <v>22424</v>
      </c>
      <c r="D3268">
        <v>1</v>
      </c>
      <c r="E3268">
        <v>12.75</v>
      </c>
      <c r="F3268">
        <v>12.75</v>
      </c>
      <c r="G3268" t="s">
        <v>132</v>
      </c>
    </row>
    <row r="3269" spans="1:7">
      <c r="A3269" t="s">
        <v>0</v>
      </c>
      <c r="B3269">
        <v>577774</v>
      </c>
      <c r="C3269">
        <v>22424</v>
      </c>
      <c r="D3269">
        <v>1</v>
      </c>
      <c r="E3269">
        <v>12.75</v>
      </c>
      <c r="F3269">
        <v>12.75</v>
      </c>
      <c r="G3269" t="s">
        <v>132</v>
      </c>
    </row>
    <row r="3270" spans="1:7">
      <c r="A3270" t="s">
        <v>0</v>
      </c>
      <c r="B3270">
        <v>577811</v>
      </c>
      <c r="C3270">
        <v>22424</v>
      </c>
      <c r="D3270">
        <v>1</v>
      </c>
      <c r="E3270">
        <v>12.75</v>
      </c>
      <c r="F3270">
        <v>12.75</v>
      </c>
      <c r="G3270" t="s">
        <v>132</v>
      </c>
    </row>
    <row r="3271" spans="1:7">
      <c r="A3271" t="s">
        <v>0</v>
      </c>
      <c r="B3271">
        <v>578075</v>
      </c>
      <c r="C3271">
        <v>22424</v>
      </c>
      <c r="D3271">
        <v>1</v>
      </c>
      <c r="E3271">
        <v>12.75</v>
      </c>
      <c r="F3271">
        <v>12.75</v>
      </c>
      <c r="G3271" t="s">
        <v>132</v>
      </c>
    </row>
    <row r="3272" spans="1:7">
      <c r="A3272" t="s">
        <v>0</v>
      </c>
      <c r="B3272">
        <v>578510</v>
      </c>
      <c r="C3272">
        <v>22424</v>
      </c>
      <c r="D3272">
        <v>1</v>
      </c>
      <c r="E3272">
        <v>12.75</v>
      </c>
      <c r="F3272">
        <v>12.75</v>
      </c>
      <c r="G3272" t="s">
        <v>132</v>
      </c>
    </row>
    <row r="3273" spans="1:7">
      <c r="A3273" t="s">
        <v>0</v>
      </c>
      <c r="B3273">
        <v>579167</v>
      </c>
      <c r="C3273">
        <v>22424</v>
      </c>
      <c r="D3273">
        <v>1</v>
      </c>
      <c r="E3273">
        <v>12.75</v>
      </c>
      <c r="F3273">
        <v>12.75</v>
      </c>
      <c r="G3273" t="s">
        <v>132</v>
      </c>
    </row>
    <row r="3274" spans="1:7">
      <c r="A3274" t="s">
        <v>0</v>
      </c>
      <c r="B3274">
        <v>579301</v>
      </c>
      <c r="C3274">
        <v>22424</v>
      </c>
      <c r="D3274">
        <v>1</v>
      </c>
      <c r="E3274">
        <v>12.75</v>
      </c>
      <c r="F3274">
        <v>12.75</v>
      </c>
      <c r="G3274" t="s">
        <v>132</v>
      </c>
    </row>
    <row r="3275" spans="1:7">
      <c r="A3275" t="s">
        <v>75</v>
      </c>
      <c r="B3275">
        <v>580140</v>
      </c>
      <c r="C3275">
        <v>22424</v>
      </c>
      <c r="D3275">
        <v>1</v>
      </c>
      <c r="E3275">
        <v>12.75</v>
      </c>
      <c r="F3275">
        <v>12.75</v>
      </c>
      <c r="G3275" t="s">
        <v>132</v>
      </c>
    </row>
    <row r="3276" spans="1:7">
      <c r="A3276" t="s">
        <v>75</v>
      </c>
      <c r="B3276">
        <v>580311</v>
      </c>
      <c r="C3276">
        <v>22424</v>
      </c>
      <c r="D3276">
        <v>1</v>
      </c>
      <c r="E3276">
        <v>12.75</v>
      </c>
      <c r="F3276">
        <v>12.75</v>
      </c>
      <c r="G3276" t="s">
        <v>132</v>
      </c>
    </row>
    <row r="3277" spans="1:7">
      <c r="A3277" t="s">
        <v>75</v>
      </c>
      <c r="B3277">
        <v>580372</v>
      </c>
      <c r="C3277">
        <v>22424</v>
      </c>
      <c r="D3277">
        <v>1</v>
      </c>
      <c r="E3277">
        <v>12.75</v>
      </c>
      <c r="F3277">
        <v>12.75</v>
      </c>
      <c r="G3277" t="s">
        <v>132</v>
      </c>
    </row>
    <row r="3278" spans="1:7">
      <c r="A3278" t="s">
        <v>75</v>
      </c>
      <c r="B3278">
        <v>580520</v>
      </c>
      <c r="C3278">
        <v>22424</v>
      </c>
      <c r="D3278">
        <v>1</v>
      </c>
      <c r="E3278">
        <v>12.75</v>
      </c>
      <c r="F3278">
        <v>12.75</v>
      </c>
      <c r="G3278" t="s">
        <v>132</v>
      </c>
    </row>
    <row r="3279" spans="1:7">
      <c r="A3279" t="s">
        <v>75</v>
      </c>
      <c r="B3279">
        <v>580527</v>
      </c>
      <c r="C3279">
        <v>22424</v>
      </c>
      <c r="D3279">
        <v>1</v>
      </c>
      <c r="E3279">
        <v>12.75</v>
      </c>
      <c r="F3279">
        <v>12.75</v>
      </c>
      <c r="G3279" t="s">
        <v>132</v>
      </c>
    </row>
    <row r="3280" spans="1:7">
      <c r="A3280" t="s">
        <v>75</v>
      </c>
      <c r="B3280">
        <v>580689</v>
      </c>
      <c r="C3280">
        <v>22424</v>
      </c>
      <c r="D3280">
        <v>1</v>
      </c>
      <c r="E3280">
        <v>12.75</v>
      </c>
      <c r="F3280">
        <v>12.75</v>
      </c>
      <c r="G3280" t="s">
        <v>132</v>
      </c>
    </row>
    <row r="3281" spans="1:7">
      <c r="A3281" t="s">
        <v>75</v>
      </c>
      <c r="B3281">
        <v>581006</v>
      </c>
      <c r="C3281">
        <v>22424</v>
      </c>
      <c r="D3281">
        <v>1</v>
      </c>
      <c r="E3281">
        <v>12.75</v>
      </c>
      <c r="F3281">
        <v>12.75</v>
      </c>
      <c r="G3281" t="s">
        <v>132</v>
      </c>
    </row>
    <row r="3282" spans="1:7">
      <c r="A3282" t="s">
        <v>75</v>
      </c>
      <c r="B3282">
        <v>581114</v>
      </c>
      <c r="C3282">
        <v>22424</v>
      </c>
      <c r="D3282">
        <v>1</v>
      </c>
      <c r="E3282">
        <v>12.75</v>
      </c>
      <c r="F3282">
        <v>12.75</v>
      </c>
      <c r="G3282" t="s">
        <v>132</v>
      </c>
    </row>
    <row r="3283" spans="1:7">
      <c r="A3283" t="s">
        <v>75</v>
      </c>
      <c r="B3283">
        <v>581357</v>
      </c>
      <c r="C3283">
        <v>22424</v>
      </c>
      <c r="D3283">
        <v>1</v>
      </c>
      <c r="E3283">
        <v>12.75</v>
      </c>
      <c r="F3283">
        <v>12.75</v>
      </c>
      <c r="G3283" t="s">
        <v>132</v>
      </c>
    </row>
    <row r="3284" spans="1:7">
      <c r="A3284" t="s">
        <v>75</v>
      </c>
      <c r="B3284">
        <v>581400</v>
      </c>
      <c r="C3284">
        <v>22424</v>
      </c>
      <c r="D3284">
        <v>1</v>
      </c>
      <c r="E3284">
        <v>12.75</v>
      </c>
      <c r="F3284">
        <v>12.75</v>
      </c>
      <c r="G3284" t="s">
        <v>132</v>
      </c>
    </row>
    <row r="3285" spans="1:7">
      <c r="A3285" t="s">
        <v>75</v>
      </c>
      <c r="B3285">
        <v>580727</v>
      </c>
      <c r="C3285">
        <v>22424</v>
      </c>
      <c r="D3285">
        <v>1</v>
      </c>
      <c r="E3285">
        <v>24.96</v>
      </c>
      <c r="F3285">
        <v>24.96</v>
      </c>
      <c r="G3285" t="s">
        <v>132</v>
      </c>
    </row>
    <row r="3286" spans="1:7">
      <c r="A3286" t="s">
        <v>9</v>
      </c>
      <c r="B3286">
        <v>544060</v>
      </c>
      <c r="C3286">
        <v>22461</v>
      </c>
      <c r="D3286">
        <v>6</v>
      </c>
      <c r="E3286">
        <v>65.699999999999989</v>
      </c>
      <c r="F3286">
        <v>10.949999999999998</v>
      </c>
      <c r="G3286" t="s">
        <v>131</v>
      </c>
    </row>
    <row r="3287" spans="1:7">
      <c r="A3287" t="s">
        <v>6</v>
      </c>
      <c r="B3287">
        <v>554181</v>
      </c>
      <c r="C3287">
        <v>22461</v>
      </c>
      <c r="D3287">
        <v>6</v>
      </c>
      <c r="E3287">
        <v>65.699999999999989</v>
      </c>
      <c r="F3287">
        <v>10.949999999999998</v>
      </c>
      <c r="G3287" t="s">
        <v>131</v>
      </c>
    </row>
    <row r="3288" spans="1:7">
      <c r="A3288" t="s">
        <v>7</v>
      </c>
      <c r="B3288">
        <v>548700</v>
      </c>
      <c r="C3288">
        <v>22461</v>
      </c>
      <c r="D3288">
        <v>10</v>
      </c>
      <c r="E3288">
        <v>109.5</v>
      </c>
      <c r="F3288">
        <v>10.95</v>
      </c>
      <c r="G3288" t="s">
        <v>131</v>
      </c>
    </row>
    <row r="3289" spans="1:7">
      <c r="A3289" t="s">
        <v>10</v>
      </c>
      <c r="B3289">
        <v>540859</v>
      </c>
      <c r="C3289">
        <v>22461</v>
      </c>
      <c r="D3289">
        <v>2</v>
      </c>
      <c r="E3289">
        <v>25.5</v>
      </c>
      <c r="F3289">
        <v>12.75</v>
      </c>
      <c r="G3289" t="s">
        <v>131</v>
      </c>
    </row>
    <row r="3290" spans="1:7">
      <c r="A3290" t="s">
        <v>10</v>
      </c>
      <c r="B3290">
        <v>541244</v>
      </c>
      <c r="C3290">
        <v>22461</v>
      </c>
      <c r="D3290">
        <v>2</v>
      </c>
      <c r="E3290">
        <v>25.5</v>
      </c>
      <c r="F3290">
        <v>12.75</v>
      </c>
      <c r="G3290" t="s">
        <v>131</v>
      </c>
    </row>
    <row r="3291" spans="1:7">
      <c r="A3291" t="s">
        <v>5</v>
      </c>
      <c r="B3291">
        <v>555348</v>
      </c>
      <c r="C3291">
        <v>22461</v>
      </c>
      <c r="D3291">
        <v>2</v>
      </c>
      <c r="E3291">
        <v>25.5</v>
      </c>
      <c r="F3291">
        <v>12.75</v>
      </c>
      <c r="G3291" t="s">
        <v>131</v>
      </c>
    </row>
    <row r="3292" spans="1:7">
      <c r="A3292" t="s">
        <v>19</v>
      </c>
      <c r="B3292">
        <v>539470</v>
      </c>
      <c r="C3292">
        <v>22461</v>
      </c>
      <c r="D3292">
        <v>1</v>
      </c>
      <c r="E3292">
        <v>12.75</v>
      </c>
      <c r="F3292">
        <v>12.75</v>
      </c>
      <c r="G3292" t="s">
        <v>131</v>
      </c>
    </row>
    <row r="3293" spans="1:7">
      <c r="A3293" t="s">
        <v>19</v>
      </c>
      <c r="B3293">
        <v>539484</v>
      </c>
      <c r="C3293">
        <v>22461</v>
      </c>
      <c r="D3293">
        <v>1</v>
      </c>
      <c r="E3293">
        <v>12.75</v>
      </c>
      <c r="F3293">
        <v>12.75</v>
      </c>
      <c r="G3293" t="s">
        <v>131</v>
      </c>
    </row>
    <row r="3294" spans="1:7">
      <c r="A3294" t="s">
        <v>19</v>
      </c>
      <c r="B3294">
        <v>539663</v>
      </c>
      <c r="C3294">
        <v>22461</v>
      </c>
      <c r="D3294">
        <v>1</v>
      </c>
      <c r="E3294">
        <v>12.75</v>
      </c>
      <c r="F3294">
        <v>12.75</v>
      </c>
      <c r="G3294" t="s">
        <v>131</v>
      </c>
    </row>
    <row r="3295" spans="1:7">
      <c r="A3295" t="s">
        <v>10</v>
      </c>
      <c r="B3295">
        <v>542521</v>
      </c>
      <c r="C3295">
        <v>22461</v>
      </c>
      <c r="D3295">
        <v>1</v>
      </c>
      <c r="E3295">
        <v>12.75</v>
      </c>
      <c r="F3295">
        <v>12.75</v>
      </c>
      <c r="G3295" t="s">
        <v>131</v>
      </c>
    </row>
    <row r="3296" spans="1:7">
      <c r="A3296" t="s">
        <v>9</v>
      </c>
      <c r="B3296">
        <v>544673</v>
      </c>
      <c r="C3296">
        <v>22461</v>
      </c>
      <c r="D3296">
        <v>1</v>
      </c>
      <c r="E3296">
        <v>12.75</v>
      </c>
      <c r="F3296">
        <v>12.75</v>
      </c>
      <c r="G3296" t="s">
        <v>131</v>
      </c>
    </row>
    <row r="3297" spans="1:7">
      <c r="A3297" t="s">
        <v>9</v>
      </c>
      <c r="B3297">
        <v>544846</v>
      </c>
      <c r="C3297">
        <v>22461</v>
      </c>
      <c r="D3297">
        <v>1</v>
      </c>
      <c r="E3297">
        <v>12.75</v>
      </c>
      <c r="F3297">
        <v>12.75</v>
      </c>
      <c r="G3297" t="s">
        <v>131</v>
      </c>
    </row>
    <row r="3298" spans="1:7">
      <c r="A3298" t="s">
        <v>8</v>
      </c>
      <c r="B3298">
        <v>546182</v>
      </c>
      <c r="C3298">
        <v>22461</v>
      </c>
      <c r="D3298">
        <v>1</v>
      </c>
      <c r="E3298">
        <v>12.75</v>
      </c>
      <c r="F3298">
        <v>12.75</v>
      </c>
      <c r="G3298" t="s">
        <v>131</v>
      </c>
    </row>
    <row r="3299" spans="1:7">
      <c r="A3299" t="s">
        <v>7</v>
      </c>
      <c r="B3299">
        <v>548567</v>
      </c>
      <c r="C3299">
        <v>22461</v>
      </c>
      <c r="D3299">
        <v>1</v>
      </c>
      <c r="E3299">
        <v>12.75</v>
      </c>
      <c r="F3299">
        <v>12.75</v>
      </c>
      <c r="G3299" t="s">
        <v>131</v>
      </c>
    </row>
    <row r="3300" spans="1:7">
      <c r="A3300" t="s">
        <v>7</v>
      </c>
      <c r="B3300">
        <v>548739</v>
      </c>
      <c r="C3300">
        <v>22461</v>
      </c>
      <c r="D3300">
        <v>1</v>
      </c>
      <c r="E3300">
        <v>12.75</v>
      </c>
      <c r="F3300">
        <v>12.75</v>
      </c>
      <c r="G3300" t="s">
        <v>131</v>
      </c>
    </row>
    <row r="3301" spans="1:7">
      <c r="A3301" t="s">
        <v>6</v>
      </c>
      <c r="B3301">
        <v>552270</v>
      </c>
      <c r="C3301">
        <v>22461</v>
      </c>
      <c r="D3301">
        <v>1</v>
      </c>
      <c r="E3301">
        <v>12.75</v>
      </c>
      <c r="F3301">
        <v>12.75</v>
      </c>
      <c r="G3301" t="s">
        <v>131</v>
      </c>
    </row>
    <row r="3302" spans="1:7">
      <c r="A3302" t="s">
        <v>6</v>
      </c>
      <c r="B3302">
        <v>552290</v>
      </c>
      <c r="C3302">
        <v>22461</v>
      </c>
      <c r="D3302">
        <v>1</v>
      </c>
      <c r="E3302">
        <v>12.75</v>
      </c>
      <c r="F3302">
        <v>12.75</v>
      </c>
      <c r="G3302" t="s">
        <v>131</v>
      </c>
    </row>
    <row r="3303" spans="1:7">
      <c r="A3303" t="s">
        <v>5</v>
      </c>
      <c r="B3303">
        <v>558358</v>
      </c>
      <c r="C3303">
        <v>22461</v>
      </c>
      <c r="D3303">
        <v>1</v>
      </c>
      <c r="E3303">
        <v>12.75</v>
      </c>
      <c r="F3303">
        <v>12.75</v>
      </c>
      <c r="G3303" t="s">
        <v>131</v>
      </c>
    </row>
    <row r="3304" spans="1:7">
      <c r="A3304" t="s">
        <v>1</v>
      </c>
      <c r="B3304">
        <v>569246</v>
      </c>
      <c r="C3304">
        <v>22473</v>
      </c>
      <c r="D3304">
        <v>2</v>
      </c>
      <c r="E3304">
        <v>21.58</v>
      </c>
      <c r="F3304">
        <v>10.79</v>
      </c>
      <c r="G3304" t="s">
        <v>131</v>
      </c>
    </row>
    <row r="3305" spans="1:7">
      <c r="A3305" t="s">
        <v>2</v>
      </c>
      <c r="B3305">
        <v>568346</v>
      </c>
      <c r="C3305">
        <v>22473</v>
      </c>
      <c r="D3305">
        <v>1</v>
      </c>
      <c r="E3305">
        <v>10.79</v>
      </c>
      <c r="F3305">
        <v>10.79</v>
      </c>
      <c r="G3305" t="s">
        <v>131</v>
      </c>
    </row>
    <row r="3306" spans="1:7">
      <c r="A3306" t="s">
        <v>0</v>
      </c>
      <c r="B3306">
        <v>575607</v>
      </c>
      <c r="C3306">
        <v>22473</v>
      </c>
      <c r="D3306">
        <v>1</v>
      </c>
      <c r="E3306">
        <v>10.79</v>
      </c>
      <c r="F3306">
        <v>10.79</v>
      </c>
      <c r="G3306" t="s">
        <v>132</v>
      </c>
    </row>
    <row r="3307" spans="1:7">
      <c r="A3307" t="s">
        <v>0</v>
      </c>
      <c r="B3307">
        <v>576339</v>
      </c>
      <c r="C3307">
        <v>22473</v>
      </c>
      <c r="D3307">
        <v>1</v>
      </c>
      <c r="E3307">
        <v>10.79</v>
      </c>
      <c r="F3307">
        <v>10.79</v>
      </c>
      <c r="G3307" t="s">
        <v>132</v>
      </c>
    </row>
    <row r="3308" spans="1:7">
      <c r="A3308" t="s">
        <v>0</v>
      </c>
      <c r="B3308">
        <v>579196</v>
      </c>
      <c r="C3308">
        <v>22473</v>
      </c>
      <c r="D3308">
        <v>1</v>
      </c>
      <c r="E3308">
        <v>10.79</v>
      </c>
      <c r="F3308">
        <v>10.79</v>
      </c>
      <c r="G3308" t="s">
        <v>132</v>
      </c>
    </row>
    <row r="3309" spans="1:7">
      <c r="A3309" t="s">
        <v>1</v>
      </c>
      <c r="B3309">
        <v>569246</v>
      </c>
      <c r="C3309">
        <v>22476</v>
      </c>
      <c r="D3309">
        <v>2</v>
      </c>
      <c r="E3309">
        <v>21.58</v>
      </c>
      <c r="F3309">
        <v>10.79</v>
      </c>
      <c r="G3309" t="s">
        <v>131</v>
      </c>
    </row>
    <row r="3310" spans="1:7">
      <c r="A3310" t="s">
        <v>0</v>
      </c>
      <c r="B3310">
        <v>576339</v>
      </c>
      <c r="C3310">
        <v>22476</v>
      </c>
      <c r="D3310">
        <v>2</v>
      </c>
      <c r="E3310">
        <v>21.58</v>
      </c>
      <c r="F3310">
        <v>10.79</v>
      </c>
      <c r="G3310" t="s">
        <v>132</v>
      </c>
    </row>
    <row r="3311" spans="1:7">
      <c r="A3311" t="s">
        <v>0</v>
      </c>
      <c r="B3311">
        <v>579196</v>
      </c>
      <c r="C3311">
        <v>22476</v>
      </c>
      <c r="D3311">
        <v>2</v>
      </c>
      <c r="E3311">
        <v>21.58</v>
      </c>
      <c r="F3311">
        <v>10.79</v>
      </c>
      <c r="G3311" t="s">
        <v>132</v>
      </c>
    </row>
    <row r="3312" spans="1:7">
      <c r="A3312" t="s">
        <v>2</v>
      </c>
      <c r="B3312">
        <v>567656</v>
      </c>
      <c r="C3312">
        <v>22476</v>
      </c>
      <c r="D3312">
        <v>1</v>
      </c>
      <c r="E3312">
        <v>10.79</v>
      </c>
      <c r="F3312">
        <v>10.79</v>
      </c>
      <c r="G3312" t="s">
        <v>131</v>
      </c>
    </row>
    <row r="3313" spans="1:7">
      <c r="A3313" t="s">
        <v>75</v>
      </c>
      <c r="B3313">
        <v>580727</v>
      </c>
      <c r="C3313">
        <v>22476</v>
      </c>
      <c r="D3313">
        <v>1</v>
      </c>
      <c r="E3313">
        <v>10.79</v>
      </c>
      <c r="F3313">
        <v>10.79</v>
      </c>
      <c r="G3313" t="s">
        <v>132</v>
      </c>
    </row>
    <row r="3314" spans="1:7">
      <c r="A3314" t="s">
        <v>5</v>
      </c>
      <c r="B3314">
        <v>555418</v>
      </c>
      <c r="C3314">
        <v>22485</v>
      </c>
      <c r="D3314">
        <v>12</v>
      </c>
      <c r="E3314">
        <v>131.39999999999998</v>
      </c>
      <c r="F3314">
        <v>10.949999999999998</v>
      </c>
      <c r="G3314" t="s">
        <v>131</v>
      </c>
    </row>
    <row r="3315" spans="1:7">
      <c r="A3315" t="s">
        <v>5</v>
      </c>
      <c r="B3315">
        <v>555949</v>
      </c>
      <c r="C3315">
        <v>22485</v>
      </c>
      <c r="D3315">
        <v>12</v>
      </c>
      <c r="E3315">
        <v>131.39999999999998</v>
      </c>
      <c r="F3315">
        <v>10.949999999999998</v>
      </c>
      <c r="G3315" t="s">
        <v>131</v>
      </c>
    </row>
    <row r="3316" spans="1:7">
      <c r="A3316" t="s">
        <v>2</v>
      </c>
      <c r="B3316">
        <v>566980</v>
      </c>
      <c r="C3316">
        <v>22485</v>
      </c>
      <c r="D3316">
        <v>12</v>
      </c>
      <c r="E3316">
        <v>131.39999999999998</v>
      </c>
      <c r="F3316">
        <v>10.949999999999998</v>
      </c>
      <c r="G3316" t="s">
        <v>131</v>
      </c>
    </row>
    <row r="3317" spans="1:7">
      <c r="A3317" t="s">
        <v>2</v>
      </c>
      <c r="B3317">
        <v>568480</v>
      </c>
      <c r="C3317">
        <v>22485</v>
      </c>
      <c r="D3317">
        <v>12</v>
      </c>
      <c r="E3317">
        <v>131.39999999999998</v>
      </c>
      <c r="F3317">
        <v>10.949999999999998</v>
      </c>
      <c r="G3317" t="s">
        <v>131</v>
      </c>
    </row>
    <row r="3318" spans="1:7">
      <c r="A3318" t="s">
        <v>0</v>
      </c>
      <c r="B3318">
        <v>575256</v>
      </c>
      <c r="C3318">
        <v>22485</v>
      </c>
      <c r="D3318">
        <v>12</v>
      </c>
      <c r="E3318">
        <v>131.39999999999998</v>
      </c>
      <c r="F3318">
        <v>10.949999999999998</v>
      </c>
      <c r="G3318" t="s">
        <v>132</v>
      </c>
    </row>
    <row r="3319" spans="1:7">
      <c r="A3319" t="s">
        <v>0</v>
      </c>
      <c r="B3319">
        <v>577084</v>
      </c>
      <c r="C3319">
        <v>22485</v>
      </c>
      <c r="D3319">
        <v>12</v>
      </c>
      <c r="E3319">
        <v>131.39999999999998</v>
      </c>
      <c r="F3319">
        <v>10.949999999999998</v>
      </c>
      <c r="G3319" t="s">
        <v>132</v>
      </c>
    </row>
    <row r="3320" spans="1:7">
      <c r="A3320" t="s">
        <v>75</v>
      </c>
      <c r="B3320">
        <v>580894</v>
      </c>
      <c r="C3320">
        <v>22485</v>
      </c>
      <c r="D3320">
        <v>12</v>
      </c>
      <c r="E3320">
        <v>131.39999999999998</v>
      </c>
      <c r="F3320">
        <v>10.949999999999998</v>
      </c>
      <c r="G3320" t="s">
        <v>132</v>
      </c>
    </row>
    <row r="3321" spans="1:7">
      <c r="A3321" t="s">
        <v>75</v>
      </c>
      <c r="B3321">
        <v>581482</v>
      </c>
      <c r="C3321">
        <v>22485</v>
      </c>
      <c r="D3321">
        <v>12</v>
      </c>
      <c r="E3321">
        <v>131.39999999999998</v>
      </c>
      <c r="F3321">
        <v>10.949999999999998</v>
      </c>
      <c r="G3321" t="s">
        <v>132</v>
      </c>
    </row>
    <row r="3322" spans="1:7">
      <c r="A3322" t="s">
        <v>5</v>
      </c>
      <c r="B3322">
        <v>555401</v>
      </c>
      <c r="C3322">
        <v>22485</v>
      </c>
      <c r="D3322">
        <v>18</v>
      </c>
      <c r="E3322">
        <v>197.1</v>
      </c>
      <c r="F3322">
        <v>10.95</v>
      </c>
      <c r="G3322" t="s">
        <v>131</v>
      </c>
    </row>
    <row r="3323" spans="1:7">
      <c r="A3323" t="s">
        <v>4</v>
      </c>
      <c r="B3323">
        <v>560580</v>
      </c>
      <c r="C3323">
        <v>22485</v>
      </c>
      <c r="D3323">
        <v>16</v>
      </c>
      <c r="E3323">
        <v>175.2</v>
      </c>
      <c r="F3323">
        <v>10.95</v>
      </c>
      <c r="G3323" t="s">
        <v>131</v>
      </c>
    </row>
    <row r="3324" spans="1:7">
      <c r="A3324" t="s">
        <v>5</v>
      </c>
      <c r="B3324">
        <v>557788</v>
      </c>
      <c r="C3324">
        <v>22485</v>
      </c>
      <c r="D3324">
        <v>2</v>
      </c>
      <c r="E3324">
        <v>21.9</v>
      </c>
      <c r="F3324">
        <v>10.95</v>
      </c>
      <c r="G3324" t="s">
        <v>131</v>
      </c>
    </row>
    <row r="3325" spans="1:7">
      <c r="A3325" t="s">
        <v>10</v>
      </c>
      <c r="B3325">
        <v>541783</v>
      </c>
      <c r="C3325">
        <v>22485</v>
      </c>
      <c r="D3325">
        <v>6</v>
      </c>
      <c r="E3325">
        <v>76.5</v>
      </c>
      <c r="F3325">
        <v>12.75</v>
      </c>
      <c r="G3325" t="s">
        <v>131</v>
      </c>
    </row>
    <row r="3326" spans="1:7">
      <c r="A3326" t="s">
        <v>5</v>
      </c>
      <c r="B3326">
        <v>555647</v>
      </c>
      <c r="C3326">
        <v>22485</v>
      </c>
      <c r="D3326">
        <v>6</v>
      </c>
      <c r="E3326">
        <v>76.5</v>
      </c>
      <c r="F3326">
        <v>12.75</v>
      </c>
      <c r="G3326" t="s">
        <v>131</v>
      </c>
    </row>
    <row r="3327" spans="1:7">
      <c r="A3327" t="s">
        <v>4</v>
      </c>
      <c r="B3327">
        <v>559311</v>
      </c>
      <c r="C3327">
        <v>22485</v>
      </c>
      <c r="D3327">
        <v>6</v>
      </c>
      <c r="E3327">
        <v>76.5</v>
      </c>
      <c r="F3327">
        <v>12.75</v>
      </c>
      <c r="G3327" t="s">
        <v>131</v>
      </c>
    </row>
    <row r="3328" spans="1:7">
      <c r="A3328" t="s">
        <v>3</v>
      </c>
      <c r="B3328">
        <v>564062</v>
      </c>
      <c r="C3328">
        <v>22485</v>
      </c>
      <c r="D3328">
        <v>6</v>
      </c>
      <c r="E3328">
        <v>76.5</v>
      </c>
      <c r="F3328">
        <v>12.75</v>
      </c>
      <c r="G3328" t="s">
        <v>131</v>
      </c>
    </row>
    <row r="3329" spans="1:7">
      <c r="A3329" t="s">
        <v>2</v>
      </c>
      <c r="B3329">
        <v>569025</v>
      </c>
      <c r="C3329">
        <v>22485</v>
      </c>
      <c r="D3329">
        <v>6</v>
      </c>
      <c r="E3329">
        <v>76.5</v>
      </c>
      <c r="F3329">
        <v>12.75</v>
      </c>
      <c r="G3329" t="s">
        <v>131</v>
      </c>
    </row>
    <row r="3330" spans="1:7">
      <c r="A3330" t="s">
        <v>1</v>
      </c>
      <c r="B3330">
        <v>571180</v>
      </c>
      <c r="C3330">
        <v>22485</v>
      </c>
      <c r="D3330">
        <v>6</v>
      </c>
      <c r="E3330">
        <v>76.5</v>
      </c>
      <c r="F3330">
        <v>12.75</v>
      </c>
      <c r="G3330" t="s">
        <v>131</v>
      </c>
    </row>
    <row r="3331" spans="1:7">
      <c r="A3331" t="s">
        <v>10</v>
      </c>
      <c r="B3331">
        <v>541270</v>
      </c>
      <c r="C3331">
        <v>22485</v>
      </c>
      <c r="D3331">
        <v>4</v>
      </c>
      <c r="E3331">
        <v>51</v>
      </c>
      <c r="F3331">
        <v>12.75</v>
      </c>
      <c r="G3331" t="s">
        <v>131</v>
      </c>
    </row>
    <row r="3332" spans="1:7">
      <c r="A3332" t="s">
        <v>6</v>
      </c>
      <c r="B3332">
        <v>553166</v>
      </c>
      <c r="C3332">
        <v>22485</v>
      </c>
      <c r="D3332">
        <v>4</v>
      </c>
      <c r="E3332">
        <v>51</v>
      </c>
      <c r="F3332">
        <v>12.75</v>
      </c>
      <c r="G3332" t="s">
        <v>131</v>
      </c>
    </row>
    <row r="3333" spans="1:7">
      <c r="A3333" t="s">
        <v>5</v>
      </c>
      <c r="B3333">
        <v>555558</v>
      </c>
      <c r="C3333">
        <v>22485</v>
      </c>
      <c r="D3333">
        <v>4</v>
      </c>
      <c r="E3333">
        <v>51</v>
      </c>
      <c r="F3333">
        <v>12.75</v>
      </c>
      <c r="G3333" t="s">
        <v>131</v>
      </c>
    </row>
    <row r="3334" spans="1:7">
      <c r="A3334" t="s">
        <v>5</v>
      </c>
      <c r="B3334">
        <v>558315</v>
      </c>
      <c r="C3334">
        <v>22485</v>
      </c>
      <c r="D3334">
        <v>4</v>
      </c>
      <c r="E3334">
        <v>51</v>
      </c>
      <c r="F3334">
        <v>12.75</v>
      </c>
      <c r="G3334" t="s">
        <v>131</v>
      </c>
    </row>
    <row r="3335" spans="1:7">
      <c r="A3335" t="s">
        <v>5</v>
      </c>
      <c r="B3335">
        <v>558452</v>
      </c>
      <c r="C3335">
        <v>22485</v>
      </c>
      <c r="D3335">
        <v>4</v>
      </c>
      <c r="E3335">
        <v>51</v>
      </c>
      <c r="F3335">
        <v>12.75</v>
      </c>
      <c r="G3335" t="s">
        <v>131</v>
      </c>
    </row>
    <row r="3336" spans="1:7">
      <c r="A3336" t="s">
        <v>3</v>
      </c>
      <c r="B3336">
        <v>563613</v>
      </c>
      <c r="C3336">
        <v>22485</v>
      </c>
      <c r="D3336">
        <v>4</v>
      </c>
      <c r="E3336">
        <v>51</v>
      </c>
      <c r="F3336">
        <v>12.75</v>
      </c>
      <c r="G3336" t="s">
        <v>131</v>
      </c>
    </row>
    <row r="3337" spans="1:7">
      <c r="A3337" t="s">
        <v>2</v>
      </c>
      <c r="B3337">
        <v>567197</v>
      </c>
      <c r="C3337">
        <v>22485</v>
      </c>
      <c r="D3337">
        <v>4</v>
      </c>
      <c r="E3337">
        <v>51</v>
      </c>
      <c r="F3337">
        <v>12.75</v>
      </c>
      <c r="G3337" t="s">
        <v>131</v>
      </c>
    </row>
    <row r="3338" spans="1:7">
      <c r="A3338" t="s">
        <v>2</v>
      </c>
      <c r="B3338">
        <v>567855</v>
      </c>
      <c r="C3338">
        <v>22485</v>
      </c>
      <c r="D3338">
        <v>4</v>
      </c>
      <c r="E3338">
        <v>51</v>
      </c>
      <c r="F3338">
        <v>12.75</v>
      </c>
      <c r="G3338" t="s">
        <v>131</v>
      </c>
    </row>
    <row r="3339" spans="1:7">
      <c r="A3339" t="s">
        <v>2</v>
      </c>
      <c r="B3339">
        <v>568654</v>
      </c>
      <c r="C3339">
        <v>22485</v>
      </c>
      <c r="D3339">
        <v>4</v>
      </c>
      <c r="E3339">
        <v>51</v>
      </c>
      <c r="F3339">
        <v>12.75</v>
      </c>
      <c r="G3339" t="s">
        <v>131</v>
      </c>
    </row>
    <row r="3340" spans="1:7">
      <c r="A3340" t="s">
        <v>0</v>
      </c>
      <c r="B3340">
        <v>574545</v>
      </c>
      <c r="C3340">
        <v>22485</v>
      </c>
      <c r="D3340">
        <v>4</v>
      </c>
      <c r="E3340">
        <v>51</v>
      </c>
      <c r="F3340">
        <v>12.75</v>
      </c>
      <c r="G3340" t="s">
        <v>132</v>
      </c>
    </row>
    <row r="3341" spans="1:7">
      <c r="A3341" t="s">
        <v>6</v>
      </c>
      <c r="B3341">
        <v>555017</v>
      </c>
      <c r="C3341">
        <v>22485</v>
      </c>
      <c r="D3341">
        <v>3</v>
      </c>
      <c r="E3341">
        <v>38.25</v>
      </c>
      <c r="F3341">
        <v>12.75</v>
      </c>
      <c r="G3341" t="s">
        <v>131</v>
      </c>
    </row>
    <row r="3342" spans="1:7">
      <c r="A3342" t="s">
        <v>5</v>
      </c>
      <c r="B3342">
        <v>558540</v>
      </c>
      <c r="C3342">
        <v>22485</v>
      </c>
      <c r="D3342">
        <v>3</v>
      </c>
      <c r="E3342">
        <v>38.25</v>
      </c>
      <c r="F3342">
        <v>12.75</v>
      </c>
      <c r="G3342" t="s">
        <v>131</v>
      </c>
    </row>
    <row r="3343" spans="1:7">
      <c r="A3343" t="s">
        <v>19</v>
      </c>
      <c r="B3343">
        <v>537843</v>
      </c>
      <c r="C3343">
        <v>22485</v>
      </c>
      <c r="D3343">
        <v>2</v>
      </c>
      <c r="E3343">
        <v>25.5</v>
      </c>
      <c r="F3343">
        <v>12.75</v>
      </c>
      <c r="G3343" t="s">
        <v>131</v>
      </c>
    </row>
    <row r="3344" spans="1:7">
      <c r="A3344" t="s">
        <v>19</v>
      </c>
      <c r="B3344">
        <v>539418</v>
      </c>
      <c r="C3344">
        <v>22485</v>
      </c>
      <c r="D3344">
        <v>2</v>
      </c>
      <c r="E3344">
        <v>25.5</v>
      </c>
      <c r="F3344">
        <v>12.75</v>
      </c>
      <c r="G3344" t="s">
        <v>131</v>
      </c>
    </row>
    <row r="3345" spans="1:7">
      <c r="A3345" t="s">
        <v>10</v>
      </c>
      <c r="B3345">
        <v>541524</v>
      </c>
      <c r="C3345">
        <v>22485</v>
      </c>
      <c r="D3345">
        <v>2</v>
      </c>
      <c r="E3345">
        <v>25.5</v>
      </c>
      <c r="F3345">
        <v>12.75</v>
      </c>
      <c r="G3345" t="s">
        <v>131</v>
      </c>
    </row>
    <row r="3346" spans="1:7">
      <c r="A3346" t="s">
        <v>9</v>
      </c>
      <c r="B3346">
        <v>543116</v>
      </c>
      <c r="C3346">
        <v>22485</v>
      </c>
      <c r="D3346">
        <v>2</v>
      </c>
      <c r="E3346">
        <v>25.5</v>
      </c>
      <c r="F3346">
        <v>12.75</v>
      </c>
      <c r="G3346" t="s">
        <v>131</v>
      </c>
    </row>
    <row r="3347" spans="1:7">
      <c r="A3347" t="s">
        <v>9</v>
      </c>
      <c r="B3347">
        <v>543342</v>
      </c>
      <c r="C3347">
        <v>22485</v>
      </c>
      <c r="D3347">
        <v>2</v>
      </c>
      <c r="E3347">
        <v>25.5</v>
      </c>
      <c r="F3347">
        <v>12.75</v>
      </c>
      <c r="G3347" t="s">
        <v>131</v>
      </c>
    </row>
    <row r="3348" spans="1:7">
      <c r="A3348" t="s">
        <v>9</v>
      </c>
      <c r="B3348">
        <v>543983</v>
      </c>
      <c r="C3348">
        <v>22485</v>
      </c>
      <c r="D3348">
        <v>2</v>
      </c>
      <c r="E3348">
        <v>25.5</v>
      </c>
      <c r="F3348">
        <v>12.75</v>
      </c>
      <c r="G3348" t="s">
        <v>131</v>
      </c>
    </row>
    <row r="3349" spans="1:7">
      <c r="A3349" t="s">
        <v>9</v>
      </c>
      <c r="B3349">
        <v>544081</v>
      </c>
      <c r="C3349">
        <v>22485</v>
      </c>
      <c r="D3349">
        <v>2</v>
      </c>
      <c r="E3349">
        <v>25.5</v>
      </c>
      <c r="F3349">
        <v>12.75</v>
      </c>
      <c r="G3349" t="s">
        <v>131</v>
      </c>
    </row>
    <row r="3350" spans="1:7">
      <c r="A3350" t="s">
        <v>9</v>
      </c>
      <c r="B3350">
        <v>544209</v>
      </c>
      <c r="C3350">
        <v>22485</v>
      </c>
      <c r="D3350">
        <v>2</v>
      </c>
      <c r="E3350">
        <v>25.5</v>
      </c>
      <c r="F3350">
        <v>12.75</v>
      </c>
      <c r="G3350" t="s">
        <v>131</v>
      </c>
    </row>
    <row r="3351" spans="1:7">
      <c r="A3351" t="s">
        <v>9</v>
      </c>
      <c r="B3351">
        <v>544450</v>
      </c>
      <c r="C3351">
        <v>22485</v>
      </c>
      <c r="D3351">
        <v>2</v>
      </c>
      <c r="E3351">
        <v>25.5</v>
      </c>
      <c r="F3351">
        <v>12.75</v>
      </c>
      <c r="G3351" t="s">
        <v>131</v>
      </c>
    </row>
    <row r="3352" spans="1:7">
      <c r="A3352" t="s">
        <v>9</v>
      </c>
      <c r="B3352">
        <v>544789</v>
      </c>
      <c r="C3352">
        <v>22485</v>
      </c>
      <c r="D3352">
        <v>2</v>
      </c>
      <c r="E3352">
        <v>25.5</v>
      </c>
      <c r="F3352">
        <v>12.75</v>
      </c>
      <c r="G3352" t="s">
        <v>131</v>
      </c>
    </row>
    <row r="3353" spans="1:7">
      <c r="A3353" t="s">
        <v>9</v>
      </c>
      <c r="B3353">
        <v>544791</v>
      </c>
      <c r="C3353">
        <v>22485</v>
      </c>
      <c r="D3353">
        <v>2</v>
      </c>
      <c r="E3353">
        <v>25.5</v>
      </c>
      <c r="F3353">
        <v>12.75</v>
      </c>
      <c r="G3353" t="s">
        <v>131</v>
      </c>
    </row>
    <row r="3354" spans="1:7">
      <c r="A3354" t="s">
        <v>9</v>
      </c>
      <c r="B3354">
        <v>544800</v>
      </c>
      <c r="C3354">
        <v>22485</v>
      </c>
      <c r="D3354">
        <v>2</v>
      </c>
      <c r="E3354">
        <v>25.5</v>
      </c>
      <c r="F3354">
        <v>12.75</v>
      </c>
      <c r="G3354" t="s">
        <v>131</v>
      </c>
    </row>
    <row r="3355" spans="1:7">
      <c r="A3355" t="s">
        <v>9</v>
      </c>
      <c r="B3355">
        <v>544802</v>
      </c>
      <c r="C3355">
        <v>22485</v>
      </c>
      <c r="D3355">
        <v>2</v>
      </c>
      <c r="E3355">
        <v>25.5</v>
      </c>
      <c r="F3355">
        <v>12.75</v>
      </c>
      <c r="G3355" t="s">
        <v>131</v>
      </c>
    </row>
    <row r="3356" spans="1:7">
      <c r="A3356" t="s">
        <v>9</v>
      </c>
      <c r="B3356">
        <v>545041</v>
      </c>
      <c r="C3356">
        <v>22485</v>
      </c>
      <c r="D3356">
        <v>2</v>
      </c>
      <c r="E3356">
        <v>25.5</v>
      </c>
      <c r="F3356">
        <v>12.75</v>
      </c>
      <c r="G3356" t="s">
        <v>131</v>
      </c>
    </row>
    <row r="3357" spans="1:7">
      <c r="A3357" t="s">
        <v>9</v>
      </c>
      <c r="B3357">
        <v>545052</v>
      </c>
      <c r="C3357">
        <v>22485</v>
      </c>
      <c r="D3357">
        <v>2</v>
      </c>
      <c r="E3357">
        <v>25.5</v>
      </c>
      <c r="F3357">
        <v>12.75</v>
      </c>
      <c r="G3357" t="s">
        <v>131</v>
      </c>
    </row>
    <row r="3358" spans="1:7">
      <c r="A3358" t="s">
        <v>9</v>
      </c>
      <c r="B3358">
        <v>545073</v>
      </c>
      <c r="C3358">
        <v>22485</v>
      </c>
      <c r="D3358">
        <v>2</v>
      </c>
      <c r="E3358">
        <v>25.5</v>
      </c>
      <c r="F3358">
        <v>12.75</v>
      </c>
      <c r="G3358" t="s">
        <v>131</v>
      </c>
    </row>
    <row r="3359" spans="1:7">
      <c r="A3359" t="s">
        <v>9</v>
      </c>
      <c r="B3359">
        <v>545183</v>
      </c>
      <c r="C3359">
        <v>22485</v>
      </c>
      <c r="D3359">
        <v>2</v>
      </c>
      <c r="E3359">
        <v>25.5</v>
      </c>
      <c r="F3359">
        <v>12.75</v>
      </c>
      <c r="G3359" t="s">
        <v>131</v>
      </c>
    </row>
    <row r="3360" spans="1:7">
      <c r="A3360" t="s">
        <v>9</v>
      </c>
      <c r="B3360">
        <v>545184</v>
      </c>
      <c r="C3360">
        <v>22485</v>
      </c>
      <c r="D3360">
        <v>2</v>
      </c>
      <c r="E3360">
        <v>25.5</v>
      </c>
      <c r="F3360">
        <v>12.75</v>
      </c>
      <c r="G3360" t="s">
        <v>131</v>
      </c>
    </row>
    <row r="3361" spans="1:7">
      <c r="A3361" t="s">
        <v>8</v>
      </c>
      <c r="B3361">
        <v>545399</v>
      </c>
      <c r="C3361">
        <v>22485</v>
      </c>
      <c r="D3361">
        <v>2</v>
      </c>
      <c r="E3361">
        <v>25.5</v>
      </c>
      <c r="F3361">
        <v>12.75</v>
      </c>
      <c r="G3361" t="s">
        <v>131</v>
      </c>
    </row>
    <row r="3362" spans="1:7">
      <c r="A3362" t="s">
        <v>8</v>
      </c>
      <c r="B3362">
        <v>546509</v>
      </c>
      <c r="C3362">
        <v>22485</v>
      </c>
      <c r="D3362">
        <v>2</v>
      </c>
      <c r="E3362">
        <v>25.5</v>
      </c>
      <c r="F3362">
        <v>12.75</v>
      </c>
      <c r="G3362" t="s">
        <v>131</v>
      </c>
    </row>
    <row r="3363" spans="1:7">
      <c r="A3363" t="s">
        <v>8</v>
      </c>
      <c r="B3363">
        <v>546636</v>
      </c>
      <c r="C3363">
        <v>22485</v>
      </c>
      <c r="D3363">
        <v>2</v>
      </c>
      <c r="E3363">
        <v>25.5</v>
      </c>
      <c r="F3363">
        <v>12.75</v>
      </c>
      <c r="G3363" t="s">
        <v>131</v>
      </c>
    </row>
    <row r="3364" spans="1:7">
      <c r="A3364" t="s">
        <v>8</v>
      </c>
      <c r="B3364">
        <v>546643</v>
      </c>
      <c r="C3364">
        <v>22485</v>
      </c>
      <c r="D3364">
        <v>2</v>
      </c>
      <c r="E3364">
        <v>25.5</v>
      </c>
      <c r="F3364">
        <v>12.75</v>
      </c>
      <c r="G3364" t="s">
        <v>131</v>
      </c>
    </row>
    <row r="3365" spans="1:7">
      <c r="A3365" t="s">
        <v>8</v>
      </c>
      <c r="B3365">
        <v>546755</v>
      </c>
      <c r="C3365">
        <v>22485</v>
      </c>
      <c r="D3365">
        <v>2</v>
      </c>
      <c r="E3365">
        <v>25.5</v>
      </c>
      <c r="F3365">
        <v>12.75</v>
      </c>
      <c r="G3365" t="s">
        <v>131</v>
      </c>
    </row>
    <row r="3366" spans="1:7">
      <c r="A3366" t="s">
        <v>8</v>
      </c>
      <c r="B3366">
        <v>546875</v>
      </c>
      <c r="C3366">
        <v>22485</v>
      </c>
      <c r="D3366">
        <v>2</v>
      </c>
      <c r="E3366">
        <v>25.5</v>
      </c>
      <c r="F3366">
        <v>12.75</v>
      </c>
      <c r="G3366" t="s">
        <v>131</v>
      </c>
    </row>
    <row r="3367" spans="1:7">
      <c r="A3367" t="s">
        <v>8</v>
      </c>
      <c r="B3367">
        <v>546883</v>
      </c>
      <c r="C3367">
        <v>22485</v>
      </c>
      <c r="D3367">
        <v>2</v>
      </c>
      <c r="E3367">
        <v>25.5</v>
      </c>
      <c r="F3367">
        <v>12.75</v>
      </c>
      <c r="G3367" t="s">
        <v>131</v>
      </c>
    </row>
    <row r="3368" spans="1:7">
      <c r="A3368" t="s">
        <v>8</v>
      </c>
      <c r="B3368">
        <v>546983</v>
      </c>
      <c r="C3368">
        <v>22485</v>
      </c>
      <c r="D3368">
        <v>2</v>
      </c>
      <c r="E3368">
        <v>25.5</v>
      </c>
      <c r="F3368">
        <v>12.75</v>
      </c>
      <c r="G3368" t="s">
        <v>131</v>
      </c>
    </row>
    <row r="3369" spans="1:7">
      <c r="A3369" t="s">
        <v>8</v>
      </c>
      <c r="B3369">
        <v>547094</v>
      </c>
      <c r="C3369">
        <v>22485</v>
      </c>
      <c r="D3369">
        <v>2</v>
      </c>
      <c r="E3369">
        <v>25.5</v>
      </c>
      <c r="F3369">
        <v>12.75</v>
      </c>
      <c r="G3369" t="s">
        <v>131</v>
      </c>
    </row>
    <row r="3370" spans="1:7">
      <c r="A3370" t="s">
        <v>8</v>
      </c>
      <c r="B3370">
        <v>547922</v>
      </c>
      <c r="C3370">
        <v>22485</v>
      </c>
      <c r="D3370">
        <v>2</v>
      </c>
      <c r="E3370">
        <v>25.5</v>
      </c>
      <c r="F3370">
        <v>12.75</v>
      </c>
      <c r="G3370" t="s">
        <v>131</v>
      </c>
    </row>
    <row r="3371" spans="1:7">
      <c r="A3371" t="s">
        <v>8</v>
      </c>
      <c r="B3371">
        <v>548003</v>
      </c>
      <c r="C3371">
        <v>22485</v>
      </c>
      <c r="D3371">
        <v>2</v>
      </c>
      <c r="E3371">
        <v>25.5</v>
      </c>
      <c r="F3371">
        <v>12.75</v>
      </c>
      <c r="G3371" t="s">
        <v>131</v>
      </c>
    </row>
    <row r="3372" spans="1:7">
      <c r="A3372" t="s">
        <v>8</v>
      </c>
      <c r="B3372">
        <v>548289</v>
      </c>
      <c r="C3372">
        <v>22485</v>
      </c>
      <c r="D3372">
        <v>2</v>
      </c>
      <c r="E3372">
        <v>25.5</v>
      </c>
      <c r="F3372">
        <v>12.75</v>
      </c>
      <c r="G3372" t="s">
        <v>131</v>
      </c>
    </row>
    <row r="3373" spans="1:7">
      <c r="A3373" t="s">
        <v>8</v>
      </c>
      <c r="B3373">
        <v>548335</v>
      </c>
      <c r="C3373">
        <v>22485</v>
      </c>
      <c r="D3373">
        <v>2</v>
      </c>
      <c r="E3373">
        <v>25.5</v>
      </c>
      <c r="F3373">
        <v>12.75</v>
      </c>
      <c r="G3373" t="s">
        <v>131</v>
      </c>
    </row>
    <row r="3374" spans="1:7">
      <c r="A3374" t="s">
        <v>7</v>
      </c>
      <c r="B3374">
        <v>548917</v>
      </c>
      <c r="C3374">
        <v>22485</v>
      </c>
      <c r="D3374">
        <v>2</v>
      </c>
      <c r="E3374">
        <v>25.5</v>
      </c>
      <c r="F3374">
        <v>12.75</v>
      </c>
      <c r="G3374" t="s">
        <v>131</v>
      </c>
    </row>
    <row r="3375" spans="1:7">
      <c r="A3375" t="s">
        <v>7</v>
      </c>
      <c r="B3375">
        <v>549576</v>
      </c>
      <c r="C3375">
        <v>22485</v>
      </c>
      <c r="D3375">
        <v>2</v>
      </c>
      <c r="E3375">
        <v>25.5</v>
      </c>
      <c r="F3375">
        <v>12.75</v>
      </c>
      <c r="G3375" t="s">
        <v>131</v>
      </c>
    </row>
    <row r="3376" spans="1:7">
      <c r="A3376" t="s">
        <v>7</v>
      </c>
      <c r="B3376">
        <v>550167</v>
      </c>
      <c r="C3376">
        <v>22485</v>
      </c>
      <c r="D3376">
        <v>2</v>
      </c>
      <c r="E3376">
        <v>25.5</v>
      </c>
      <c r="F3376">
        <v>12.75</v>
      </c>
      <c r="G3376" t="s">
        <v>131</v>
      </c>
    </row>
    <row r="3377" spans="1:7">
      <c r="A3377" t="s">
        <v>7</v>
      </c>
      <c r="B3377">
        <v>550342</v>
      </c>
      <c r="C3377">
        <v>22485</v>
      </c>
      <c r="D3377">
        <v>2</v>
      </c>
      <c r="E3377">
        <v>25.5</v>
      </c>
      <c r="F3377">
        <v>12.75</v>
      </c>
      <c r="G3377" t="s">
        <v>131</v>
      </c>
    </row>
    <row r="3378" spans="1:7">
      <c r="A3378" t="s">
        <v>7</v>
      </c>
      <c r="B3378">
        <v>550350</v>
      </c>
      <c r="C3378">
        <v>22485</v>
      </c>
      <c r="D3378">
        <v>2</v>
      </c>
      <c r="E3378">
        <v>25.5</v>
      </c>
      <c r="F3378">
        <v>12.75</v>
      </c>
      <c r="G3378" t="s">
        <v>131</v>
      </c>
    </row>
    <row r="3379" spans="1:7">
      <c r="A3379" t="s">
        <v>7</v>
      </c>
      <c r="B3379">
        <v>550912</v>
      </c>
      <c r="C3379">
        <v>22485</v>
      </c>
      <c r="D3379">
        <v>2</v>
      </c>
      <c r="E3379">
        <v>25.5</v>
      </c>
      <c r="F3379">
        <v>12.75</v>
      </c>
      <c r="G3379" t="s">
        <v>131</v>
      </c>
    </row>
    <row r="3380" spans="1:7">
      <c r="A3380" t="s">
        <v>7</v>
      </c>
      <c r="B3380">
        <v>550938</v>
      </c>
      <c r="C3380">
        <v>22485</v>
      </c>
      <c r="D3380">
        <v>2</v>
      </c>
      <c r="E3380">
        <v>25.5</v>
      </c>
      <c r="F3380">
        <v>12.75</v>
      </c>
      <c r="G3380" t="s">
        <v>131</v>
      </c>
    </row>
    <row r="3381" spans="1:7">
      <c r="A3381" t="s">
        <v>7</v>
      </c>
      <c r="B3381">
        <v>551192</v>
      </c>
      <c r="C3381">
        <v>22485</v>
      </c>
      <c r="D3381">
        <v>2</v>
      </c>
      <c r="E3381">
        <v>25.5</v>
      </c>
      <c r="F3381">
        <v>12.75</v>
      </c>
      <c r="G3381" t="s">
        <v>131</v>
      </c>
    </row>
    <row r="3382" spans="1:7">
      <c r="A3382" t="s">
        <v>7</v>
      </c>
      <c r="B3382">
        <v>551414</v>
      </c>
      <c r="C3382">
        <v>22485</v>
      </c>
      <c r="D3382">
        <v>2</v>
      </c>
      <c r="E3382">
        <v>25.5</v>
      </c>
      <c r="F3382">
        <v>12.75</v>
      </c>
      <c r="G3382" t="s">
        <v>131</v>
      </c>
    </row>
    <row r="3383" spans="1:7">
      <c r="A3383" t="s">
        <v>6</v>
      </c>
      <c r="B3383">
        <v>551599</v>
      </c>
      <c r="C3383">
        <v>22485</v>
      </c>
      <c r="D3383">
        <v>2</v>
      </c>
      <c r="E3383">
        <v>25.5</v>
      </c>
      <c r="F3383">
        <v>12.75</v>
      </c>
      <c r="G3383" t="s">
        <v>131</v>
      </c>
    </row>
    <row r="3384" spans="1:7">
      <c r="A3384" t="s">
        <v>6</v>
      </c>
      <c r="B3384">
        <v>551713</v>
      </c>
      <c r="C3384">
        <v>22485</v>
      </c>
      <c r="D3384">
        <v>2</v>
      </c>
      <c r="E3384">
        <v>25.5</v>
      </c>
      <c r="F3384">
        <v>12.75</v>
      </c>
      <c r="G3384" t="s">
        <v>131</v>
      </c>
    </row>
    <row r="3385" spans="1:7">
      <c r="A3385" t="s">
        <v>6</v>
      </c>
      <c r="B3385">
        <v>551983</v>
      </c>
      <c r="C3385">
        <v>22485</v>
      </c>
      <c r="D3385">
        <v>2</v>
      </c>
      <c r="E3385">
        <v>25.5</v>
      </c>
      <c r="F3385">
        <v>12.75</v>
      </c>
      <c r="G3385" t="s">
        <v>131</v>
      </c>
    </row>
    <row r="3386" spans="1:7">
      <c r="A3386" t="s">
        <v>6</v>
      </c>
      <c r="B3386">
        <v>552167</v>
      </c>
      <c r="C3386">
        <v>22485</v>
      </c>
      <c r="D3386">
        <v>2</v>
      </c>
      <c r="E3386">
        <v>25.5</v>
      </c>
      <c r="F3386">
        <v>12.75</v>
      </c>
      <c r="G3386" t="s">
        <v>131</v>
      </c>
    </row>
    <row r="3387" spans="1:7">
      <c r="A3387" t="s">
        <v>6</v>
      </c>
      <c r="B3387">
        <v>552472</v>
      </c>
      <c r="C3387">
        <v>22485</v>
      </c>
      <c r="D3387">
        <v>2</v>
      </c>
      <c r="E3387">
        <v>25.5</v>
      </c>
      <c r="F3387">
        <v>12.75</v>
      </c>
      <c r="G3387" t="s">
        <v>131</v>
      </c>
    </row>
    <row r="3388" spans="1:7">
      <c r="A3388" t="s">
        <v>6</v>
      </c>
      <c r="B3388">
        <v>552695</v>
      </c>
      <c r="C3388">
        <v>22485</v>
      </c>
      <c r="D3388">
        <v>2</v>
      </c>
      <c r="E3388">
        <v>25.5</v>
      </c>
      <c r="F3388">
        <v>12.75</v>
      </c>
      <c r="G3388" t="s">
        <v>131</v>
      </c>
    </row>
    <row r="3389" spans="1:7">
      <c r="A3389" t="s">
        <v>6</v>
      </c>
      <c r="B3389">
        <v>552828</v>
      </c>
      <c r="C3389">
        <v>22485</v>
      </c>
      <c r="D3389">
        <v>2</v>
      </c>
      <c r="E3389">
        <v>25.5</v>
      </c>
      <c r="F3389">
        <v>12.75</v>
      </c>
      <c r="G3389" t="s">
        <v>131</v>
      </c>
    </row>
    <row r="3390" spans="1:7">
      <c r="A3390" t="s">
        <v>6</v>
      </c>
      <c r="B3390">
        <v>552869</v>
      </c>
      <c r="C3390">
        <v>22485</v>
      </c>
      <c r="D3390">
        <v>2</v>
      </c>
      <c r="E3390">
        <v>25.5</v>
      </c>
      <c r="F3390">
        <v>12.75</v>
      </c>
      <c r="G3390" t="s">
        <v>131</v>
      </c>
    </row>
    <row r="3391" spans="1:7">
      <c r="A3391" t="s">
        <v>6</v>
      </c>
      <c r="B3391">
        <v>553088</v>
      </c>
      <c r="C3391">
        <v>22485</v>
      </c>
      <c r="D3391">
        <v>2</v>
      </c>
      <c r="E3391">
        <v>25.5</v>
      </c>
      <c r="F3391">
        <v>12.75</v>
      </c>
      <c r="G3391" t="s">
        <v>131</v>
      </c>
    </row>
    <row r="3392" spans="1:7">
      <c r="A3392" t="s">
        <v>6</v>
      </c>
      <c r="B3392">
        <v>553210</v>
      </c>
      <c r="C3392">
        <v>22485</v>
      </c>
      <c r="D3392">
        <v>2</v>
      </c>
      <c r="E3392">
        <v>25.5</v>
      </c>
      <c r="F3392">
        <v>12.75</v>
      </c>
      <c r="G3392" t="s">
        <v>131</v>
      </c>
    </row>
    <row r="3393" spans="1:7">
      <c r="A3393" t="s">
        <v>6</v>
      </c>
      <c r="B3393">
        <v>553476</v>
      </c>
      <c r="C3393">
        <v>22485</v>
      </c>
      <c r="D3393">
        <v>2</v>
      </c>
      <c r="E3393">
        <v>25.5</v>
      </c>
      <c r="F3393">
        <v>12.75</v>
      </c>
      <c r="G3393" t="s">
        <v>131</v>
      </c>
    </row>
    <row r="3394" spans="1:7">
      <c r="A3394" t="s">
        <v>6</v>
      </c>
      <c r="B3394">
        <v>553685</v>
      </c>
      <c r="C3394">
        <v>22485</v>
      </c>
      <c r="D3394">
        <v>2</v>
      </c>
      <c r="E3394">
        <v>25.5</v>
      </c>
      <c r="F3394">
        <v>12.75</v>
      </c>
      <c r="G3394" t="s">
        <v>131</v>
      </c>
    </row>
    <row r="3395" spans="1:7">
      <c r="A3395" t="s">
        <v>6</v>
      </c>
      <c r="B3395">
        <v>553831</v>
      </c>
      <c r="C3395">
        <v>22485</v>
      </c>
      <c r="D3395">
        <v>2</v>
      </c>
      <c r="E3395">
        <v>25.5</v>
      </c>
      <c r="F3395">
        <v>12.75</v>
      </c>
      <c r="G3395" t="s">
        <v>131</v>
      </c>
    </row>
    <row r="3396" spans="1:7">
      <c r="A3396" t="s">
        <v>6</v>
      </c>
      <c r="B3396">
        <v>553859</v>
      </c>
      <c r="C3396">
        <v>22485</v>
      </c>
      <c r="D3396">
        <v>2</v>
      </c>
      <c r="E3396">
        <v>25.5</v>
      </c>
      <c r="F3396">
        <v>12.75</v>
      </c>
      <c r="G3396" t="s">
        <v>131</v>
      </c>
    </row>
    <row r="3397" spans="1:7">
      <c r="A3397" t="s">
        <v>6</v>
      </c>
      <c r="B3397">
        <v>553907</v>
      </c>
      <c r="C3397">
        <v>22485</v>
      </c>
      <c r="D3397">
        <v>2</v>
      </c>
      <c r="E3397">
        <v>25.5</v>
      </c>
      <c r="F3397">
        <v>12.75</v>
      </c>
      <c r="G3397" t="s">
        <v>131</v>
      </c>
    </row>
    <row r="3398" spans="1:7">
      <c r="A3398" t="s">
        <v>6</v>
      </c>
      <c r="B3398">
        <v>554160</v>
      </c>
      <c r="C3398">
        <v>22485</v>
      </c>
      <c r="D3398">
        <v>2</v>
      </c>
      <c r="E3398">
        <v>25.5</v>
      </c>
      <c r="F3398">
        <v>12.75</v>
      </c>
      <c r="G3398" t="s">
        <v>131</v>
      </c>
    </row>
    <row r="3399" spans="1:7">
      <c r="A3399" t="s">
        <v>6</v>
      </c>
      <c r="B3399">
        <v>554813</v>
      </c>
      <c r="C3399">
        <v>22485</v>
      </c>
      <c r="D3399">
        <v>2</v>
      </c>
      <c r="E3399">
        <v>25.5</v>
      </c>
      <c r="F3399">
        <v>12.75</v>
      </c>
      <c r="G3399" t="s">
        <v>131</v>
      </c>
    </row>
    <row r="3400" spans="1:7">
      <c r="A3400" t="s">
        <v>6</v>
      </c>
      <c r="B3400">
        <v>554969</v>
      </c>
      <c r="C3400">
        <v>22485</v>
      </c>
      <c r="D3400">
        <v>2</v>
      </c>
      <c r="E3400">
        <v>25.5</v>
      </c>
      <c r="F3400">
        <v>12.75</v>
      </c>
      <c r="G3400" t="s">
        <v>131</v>
      </c>
    </row>
    <row r="3401" spans="1:7">
      <c r="A3401" t="s">
        <v>6</v>
      </c>
      <c r="B3401">
        <v>555095</v>
      </c>
      <c r="C3401">
        <v>22485</v>
      </c>
      <c r="D3401">
        <v>2</v>
      </c>
      <c r="E3401">
        <v>25.5</v>
      </c>
      <c r="F3401">
        <v>12.75</v>
      </c>
      <c r="G3401" t="s">
        <v>131</v>
      </c>
    </row>
    <row r="3402" spans="1:7">
      <c r="A3402" t="s">
        <v>5</v>
      </c>
      <c r="B3402">
        <v>555368</v>
      </c>
      <c r="C3402">
        <v>22485</v>
      </c>
      <c r="D3402">
        <v>2</v>
      </c>
      <c r="E3402">
        <v>25.5</v>
      </c>
      <c r="F3402">
        <v>12.75</v>
      </c>
      <c r="G3402" t="s">
        <v>131</v>
      </c>
    </row>
    <row r="3403" spans="1:7">
      <c r="A3403" t="s">
        <v>5</v>
      </c>
      <c r="B3403">
        <v>555745</v>
      </c>
      <c r="C3403">
        <v>22485</v>
      </c>
      <c r="D3403">
        <v>2</v>
      </c>
      <c r="E3403">
        <v>25.5</v>
      </c>
      <c r="F3403">
        <v>12.75</v>
      </c>
      <c r="G3403" t="s">
        <v>131</v>
      </c>
    </row>
    <row r="3404" spans="1:7">
      <c r="A3404" t="s">
        <v>5</v>
      </c>
      <c r="B3404">
        <v>555815</v>
      </c>
      <c r="C3404">
        <v>22485</v>
      </c>
      <c r="D3404">
        <v>2</v>
      </c>
      <c r="E3404">
        <v>25.5</v>
      </c>
      <c r="F3404">
        <v>12.75</v>
      </c>
      <c r="G3404" t="s">
        <v>131</v>
      </c>
    </row>
    <row r="3405" spans="1:7">
      <c r="A3405" t="s">
        <v>5</v>
      </c>
      <c r="B3405">
        <v>555938</v>
      </c>
      <c r="C3405">
        <v>22485</v>
      </c>
      <c r="D3405">
        <v>2</v>
      </c>
      <c r="E3405">
        <v>25.5</v>
      </c>
      <c r="F3405">
        <v>12.75</v>
      </c>
      <c r="G3405" t="s">
        <v>131</v>
      </c>
    </row>
    <row r="3406" spans="1:7">
      <c r="A3406" t="s">
        <v>5</v>
      </c>
      <c r="B3406">
        <v>556290</v>
      </c>
      <c r="C3406">
        <v>22485</v>
      </c>
      <c r="D3406">
        <v>2</v>
      </c>
      <c r="E3406">
        <v>25.5</v>
      </c>
      <c r="F3406">
        <v>12.75</v>
      </c>
      <c r="G3406" t="s">
        <v>131</v>
      </c>
    </row>
    <row r="3407" spans="1:7">
      <c r="A3407" t="s">
        <v>5</v>
      </c>
      <c r="B3407">
        <v>556341</v>
      </c>
      <c r="C3407">
        <v>22485</v>
      </c>
      <c r="D3407">
        <v>2</v>
      </c>
      <c r="E3407">
        <v>25.5</v>
      </c>
      <c r="F3407">
        <v>12.75</v>
      </c>
      <c r="G3407" t="s">
        <v>131</v>
      </c>
    </row>
    <row r="3408" spans="1:7">
      <c r="A3408" t="s">
        <v>5</v>
      </c>
      <c r="B3408">
        <v>556539</v>
      </c>
      <c r="C3408">
        <v>22485</v>
      </c>
      <c r="D3408">
        <v>2</v>
      </c>
      <c r="E3408">
        <v>25.5</v>
      </c>
      <c r="F3408">
        <v>12.75</v>
      </c>
      <c r="G3408" t="s">
        <v>131</v>
      </c>
    </row>
    <row r="3409" spans="1:7">
      <c r="A3409" t="s">
        <v>5</v>
      </c>
      <c r="B3409">
        <v>557208</v>
      </c>
      <c r="C3409">
        <v>22485</v>
      </c>
      <c r="D3409">
        <v>2</v>
      </c>
      <c r="E3409">
        <v>25.5</v>
      </c>
      <c r="F3409">
        <v>12.75</v>
      </c>
      <c r="G3409" t="s">
        <v>131</v>
      </c>
    </row>
    <row r="3410" spans="1:7">
      <c r="A3410" t="s">
        <v>5</v>
      </c>
      <c r="B3410">
        <v>557217</v>
      </c>
      <c r="C3410">
        <v>22485</v>
      </c>
      <c r="D3410">
        <v>2</v>
      </c>
      <c r="E3410">
        <v>25.5</v>
      </c>
      <c r="F3410">
        <v>12.75</v>
      </c>
      <c r="G3410" t="s">
        <v>131</v>
      </c>
    </row>
    <row r="3411" spans="1:7">
      <c r="A3411" t="s">
        <v>5</v>
      </c>
      <c r="B3411">
        <v>557248</v>
      </c>
      <c r="C3411">
        <v>22485</v>
      </c>
      <c r="D3411">
        <v>2</v>
      </c>
      <c r="E3411">
        <v>25.5</v>
      </c>
      <c r="F3411">
        <v>12.75</v>
      </c>
      <c r="G3411" t="s">
        <v>131</v>
      </c>
    </row>
    <row r="3412" spans="1:7">
      <c r="A3412" t="s">
        <v>5</v>
      </c>
      <c r="B3412">
        <v>557471</v>
      </c>
      <c r="C3412">
        <v>22485</v>
      </c>
      <c r="D3412">
        <v>2</v>
      </c>
      <c r="E3412">
        <v>25.5</v>
      </c>
      <c r="F3412">
        <v>12.75</v>
      </c>
      <c r="G3412" t="s">
        <v>131</v>
      </c>
    </row>
    <row r="3413" spans="1:7">
      <c r="A3413" t="s">
        <v>5</v>
      </c>
      <c r="B3413">
        <v>557528</v>
      </c>
      <c r="C3413">
        <v>22485</v>
      </c>
      <c r="D3413">
        <v>2</v>
      </c>
      <c r="E3413">
        <v>25.5</v>
      </c>
      <c r="F3413">
        <v>12.75</v>
      </c>
      <c r="G3413" t="s">
        <v>131</v>
      </c>
    </row>
    <row r="3414" spans="1:7">
      <c r="A3414" t="s">
        <v>5</v>
      </c>
      <c r="B3414">
        <v>557595</v>
      </c>
      <c r="C3414">
        <v>22485</v>
      </c>
      <c r="D3414">
        <v>2</v>
      </c>
      <c r="E3414">
        <v>25.5</v>
      </c>
      <c r="F3414">
        <v>12.75</v>
      </c>
      <c r="G3414" t="s">
        <v>131</v>
      </c>
    </row>
    <row r="3415" spans="1:7">
      <c r="A3415" t="s">
        <v>5</v>
      </c>
      <c r="B3415">
        <v>557621</v>
      </c>
      <c r="C3415">
        <v>22485</v>
      </c>
      <c r="D3415">
        <v>2</v>
      </c>
      <c r="E3415">
        <v>25.5</v>
      </c>
      <c r="F3415">
        <v>12.75</v>
      </c>
      <c r="G3415" t="s">
        <v>131</v>
      </c>
    </row>
    <row r="3416" spans="1:7">
      <c r="A3416" t="s">
        <v>5</v>
      </c>
      <c r="B3416">
        <v>558533</v>
      </c>
      <c r="C3416">
        <v>22485</v>
      </c>
      <c r="D3416">
        <v>2</v>
      </c>
      <c r="E3416">
        <v>25.5</v>
      </c>
      <c r="F3416">
        <v>12.75</v>
      </c>
      <c r="G3416" t="s">
        <v>131</v>
      </c>
    </row>
    <row r="3417" spans="1:7">
      <c r="A3417" t="s">
        <v>4</v>
      </c>
      <c r="B3417">
        <v>559912</v>
      </c>
      <c r="C3417">
        <v>22485</v>
      </c>
      <c r="D3417">
        <v>2</v>
      </c>
      <c r="E3417">
        <v>25.5</v>
      </c>
      <c r="F3417">
        <v>12.75</v>
      </c>
      <c r="G3417" t="s">
        <v>131</v>
      </c>
    </row>
    <row r="3418" spans="1:7">
      <c r="A3418" t="s">
        <v>4</v>
      </c>
      <c r="B3418">
        <v>559929</v>
      </c>
      <c r="C3418">
        <v>22485</v>
      </c>
      <c r="D3418">
        <v>2</v>
      </c>
      <c r="E3418">
        <v>25.5</v>
      </c>
      <c r="F3418">
        <v>12.75</v>
      </c>
      <c r="G3418" t="s">
        <v>131</v>
      </c>
    </row>
    <row r="3419" spans="1:7">
      <c r="A3419" t="s">
        <v>4</v>
      </c>
      <c r="B3419">
        <v>560231</v>
      </c>
      <c r="C3419">
        <v>22485</v>
      </c>
      <c r="D3419">
        <v>2</v>
      </c>
      <c r="E3419">
        <v>25.5</v>
      </c>
      <c r="F3419">
        <v>12.75</v>
      </c>
      <c r="G3419" t="s">
        <v>131</v>
      </c>
    </row>
    <row r="3420" spans="1:7">
      <c r="A3420" t="s">
        <v>4</v>
      </c>
      <c r="B3420">
        <v>560410</v>
      </c>
      <c r="C3420">
        <v>22485</v>
      </c>
      <c r="D3420">
        <v>2</v>
      </c>
      <c r="E3420">
        <v>25.5</v>
      </c>
      <c r="F3420">
        <v>12.75</v>
      </c>
      <c r="G3420" t="s">
        <v>131</v>
      </c>
    </row>
    <row r="3421" spans="1:7">
      <c r="A3421" t="s">
        <v>4</v>
      </c>
      <c r="B3421">
        <v>560602</v>
      </c>
      <c r="C3421">
        <v>22485</v>
      </c>
      <c r="D3421">
        <v>2</v>
      </c>
      <c r="E3421">
        <v>25.5</v>
      </c>
      <c r="F3421">
        <v>12.75</v>
      </c>
      <c r="G3421" t="s">
        <v>131</v>
      </c>
    </row>
    <row r="3422" spans="1:7">
      <c r="A3422" t="s">
        <v>4</v>
      </c>
      <c r="B3422">
        <v>560930</v>
      </c>
      <c r="C3422">
        <v>22485</v>
      </c>
      <c r="D3422">
        <v>2</v>
      </c>
      <c r="E3422">
        <v>25.5</v>
      </c>
      <c r="F3422">
        <v>12.75</v>
      </c>
      <c r="G3422" t="s">
        <v>131</v>
      </c>
    </row>
    <row r="3423" spans="1:7">
      <c r="A3423" t="s">
        <v>4</v>
      </c>
      <c r="B3423">
        <v>561068</v>
      </c>
      <c r="C3423">
        <v>22485</v>
      </c>
      <c r="D3423">
        <v>2</v>
      </c>
      <c r="E3423">
        <v>25.5</v>
      </c>
      <c r="F3423">
        <v>12.75</v>
      </c>
      <c r="G3423" t="s">
        <v>131</v>
      </c>
    </row>
    <row r="3424" spans="1:7">
      <c r="A3424" t="s">
        <v>4</v>
      </c>
      <c r="B3424">
        <v>561694</v>
      </c>
      <c r="C3424">
        <v>22485</v>
      </c>
      <c r="D3424">
        <v>2</v>
      </c>
      <c r="E3424">
        <v>25.5</v>
      </c>
      <c r="F3424">
        <v>12.75</v>
      </c>
      <c r="G3424" t="s">
        <v>131</v>
      </c>
    </row>
    <row r="3425" spans="1:7">
      <c r="A3425" t="s">
        <v>4</v>
      </c>
      <c r="B3425">
        <v>561799</v>
      </c>
      <c r="C3425">
        <v>22485</v>
      </c>
      <c r="D3425">
        <v>2</v>
      </c>
      <c r="E3425">
        <v>25.5</v>
      </c>
      <c r="F3425">
        <v>12.75</v>
      </c>
      <c r="G3425" t="s">
        <v>131</v>
      </c>
    </row>
    <row r="3426" spans="1:7">
      <c r="A3426" t="s">
        <v>3</v>
      </c>
      <c r="B3426">
        <v>562031</v>
      </c>
      <c r="C3426">
        <v>22485</v>
      </c>
      <c r="D3426">
        <v>2</v>
      </c>
      <c r="E3426">
        <v>25.5</v>
      </c>
      <c r="F3426">
        <v>12.75</v>
      </c>
      <c r="G3426" t="s">
        <v>131</v>
      </c>
    </row>
    <row r="3427" spans="1:7">
      <c r="A3427" t="s">
        <v>3</v>
      </c>
      <c r="B3427">
        <v>562273</v>
      </c>
      <c r="C3427">
        <v>22485</v>
      </c>
      <c r="D3427">
        <v>2</v>
      </c>
      <c r="E3427">
        <v>25.5</v>
      </c>
      <c r="F3427">
        <v>12.75</v>
      </c>
      <c r="G3427" t="s">
        <v>131</v>
      </c>
    </row>
    <row r="3428" spans="1:7">
      <c r="A3428" t="s">
        <v>3</v>
      </c>
      <c r="B3428">
        <v>562490</v>
      </c>
      <c r="C3428">
        <v>22485</v>
      </c>
      <c r="D3428">
        <v>2</v>
      </c>
      <c r="E3428">
        <v>25.5</v>
      </c>
      <c r="F3428">
        <v>12.75</v>
      </c>
      <c r="G3428" t="s">
        <v>131</v>
      </c>
    </row>
    <row r="3429" spans="1:7">
      <c r="A3429" t="s">
        <v>3</v>
      </c>
      <c r="B3429">
        <v>562730</v>
      </c>
      <c r="C3429">
        <v>22485</v>
      </c>
      <c r="D3429">
        <v>2</v>
      </c>
      <c r="E3429">
        <v>25.5</v>
      </c>
      <c r="F3429">
        <v>12.75</v>
      </c>
      <c r="G3429" t="s">
        <v>131</v>
      </c>
    </row>
    <row r="3430" spans="1:7">
      <c r="A3430" t="s">
        <v>3</v>
      </c>
      <c r="B3430">
        <v>562888</v>
      </c>
      <c r="C3430">
        <v>22485</v>
      </c>
      <c r="D3430">
        <v>2</v>
      </c>
      <c r="E3430">
        <v>25.5</v>
      </c>
      <c r="F3430">
        <v>12.75</v>
      </c>
      <c r="G3430" t="s">
        <v>131</v>
      </c>
    </row>
    <row r="3431" spans="1:7">
      <c r="A3431" t="s">
        <v>3</v>
      </c>
      <c r="B3431">
        <v>563557</v>
      </c>
      <c r="C3431">
        <v>22485</v>
      </c>
      <c r="D3431">
        <v>2</v>
      </c>
      <c r="E3431">
        <v>25.5</v>
      </c>
      <c r="F3431">
        <v>12.75</v>
      </c>
      <c r="G3431" t="s">
        <v>131</v>
      </c>
    </row>
    <row r="3432" spans="1:7">
      <c r="A3432" t="s">
        <v>3</v>
      </c>
      <c r="B3432">
        <v>564342</v>
      </c>
      <c r="C3432">
        <v>22485</v>
      </c>
      <c r="D3432">
        <v>2</v>
      </c>
      <c r="E3432">
        <v>25.5</v>
      </c>
      <c r="F3432">
        <v>12.75</v>
      </c>
      <c r="G3432" t="s">
        <v>131</v>
      </c>
    </row>
    <row r="3433" spans="1:7">
      <c r="A3433" t="s">
        <v>2</v>
      </c>
      <c r="B3433">
        <v>565384</v>
      </c>
      <c r="C3433">
        <v>22485</v>
      </c>
      <c r="D3433">
        <v>2</v>
      </c>
      <c r="E3433">
        <v>25.5</v>
      </c>
      <c r="F3433">
        <v>12.75</v>
      </c>
      <c r="G3433" t="s">
        <v>131</v>
      </c>
    </row>
    <row r="3434" spans="1:7">
      <c r="A3434" t="s">
        <v>2</v>
      </c>
      <c r="B3434">
        <v>566585</v>
      </c>
      <c r="C3434">
        <v>22485</v>
      </c>
      <c r="D3434">
        <v>2</v>
      </c>
      <c r="E3434">
        <v>25.5</v>
      </c>
      <c r="F3434">
        <v>12.75</v>
      </c>
      <c r="G3434" t="s">
        <v>131</v>
      </c>
    </row>
    <row r="3435" spans="1:7">
      <c r="A3435" t="s">
        <v>2</v>
      </c>
      <c r="B3435">
        <v>567793</v>
      </c>
      <c r="C3435">
        <v>22485</v>
      </c>
      <c r="D3435">
        <v>2</v>
      </c>
      <c r="E3435">
        <v>25.5</v>
      </c>
      <c r="F3435">
        <v>12.75</v>
      </c>
      <c r="G3435" t="s">
        <v>131</v>
      </c>
    </row>
    <row r="3436" spans="1:7">
      <c r="A3436" t="s">
        <v>2</v>
      </c>
      <c r="B3436">
        <v>567929</v>
      </c>
      <c r="C3436">
        <v>22485</v>
      </c>
      <c r="D3436">
        <v>2</v>
      </c>
      <c r="E3436">
        <v>25.5</v>
      </c>
      <c r="F3436">
        <v>12.75</v>
      </c>
      <c r="G3436" t="s">
        <v>131</v>
      </c>
    </row>
    <row r="3437" spans="1:7">
      <c r="A3437" t="s">
        <v>2</v>
      </c>
      <c r="B3437">
        <v>568044</v>
      </c>
      <c r="C3437">
        <v>22485</v>
      </c>
      <c r="D3437">
        <v>2</v>
      </c>
      <c r="E3437">
        <v>25.5</v>
      </c>
      <c r="F3437">
        <v>12.75</v>
      </c>
      <c r="G3437" t="s">
        <v>131</v>
      </c>
    </row>
    <row r="3438" spans="1:7">
      <c r="A3438" t="s">
        <v>1</v>
      </c>
      <c r="B3438">
        <v>570255</v>
      </c>
      <c r="C3438">
        <v>22485</v>
      </c>
      <c r="D3438">
        <v>2</v>
      </c>
      <c r="E3438">
        <v>25.5</v>
      </c>
      <c r="F3438">
        <v>12.75</v>
      </c>
      <c r="G3438" t="s">
        <v>131</v>
      </c>
    </row>
    <row r="3439" spans="1:7">
      <c r="A3439" t="s">
        <v>1</v>
      </c>
      <c r="B3439">
        <v>570672</v>
      </c>
      <c r="C3439">
        <v>22485</v>
      </c>
      <c r="D3439">
        <v>2</v>
      </c>
      <c r="E3439">
        <v>25.5</v>
      </c>
      <c r="F3439">
        <v>12.75</v>
      </c>
      <c r="G3439" t="s">
        <v>131</v>
      </c>
    </row>
    <row r="3440" spans="1:7">
      <c r="A3440" t="s">
        <v>1</v>
      </c>
      <c r="B3440">
        <v>573370</v>
      </c>
      <c r="C3440">
        <v>22485</v>
      </c>
      <c r="D3440">
        <v>2</v>
      </c>
      <c r="E3440">
        <v>25.5</v>
      </c>
      <c r="F3440">
        <v>12.75</v>
      </c>
      <c r="G3440" t="s">
        <v>131</v>
      </c>
    </row>
    <row r="3441" spans="1:7">
      <c r="A3441" t="s">
        <v>1</v>
      </c>
      <c r="B3441">
        <v>573400</v>
      </c>
      <c r="C3441">
        <v>22485</v>
      </c>
      <c r="D3441">
        <v>2</v>
      </c>
      <c r="E3441">
        <v>25.5</v>
      </c>
      <c r="F3441">
        <v>12.75</v>
      </c>
      <c r="G3441" t="s">
        <v>131</v>
      </c>
    </row>
    <row r="3442" spans="1:7">
      <c r="A3442" t="s">
        <v>0</v>
      </c>
      <c r="B3442">
        <v>576838</v>
      </c>
      <c r="C3442">
        <v>22485</v>
      </c>
      <c r="D3442">
        <v>2</v>
      </c>
      <c r="E3442">
        <v>25.5</v>
      </c>
      <c r="F3442">
        <v>12.75</v>
      </c>
      <c r="G3442" t="s">
        <v>132</v>
      </c>
    </row>
    <row r="3443" spans="1:7">
      <c r="A3443" t="s">
        <v>0</v>
      </c>
      <c r="B3443">
        <v>576867</v>
      </c>
      <c r="C3443">
        <v>22485</v>
      </c>
      <c r="D3443">
        <v>2</v>
      </c>
      <c r="E3443">
        <v>25.5</v>
      </c>
      <c r="F3443">
        <v>12.75</v>
      </c>
      <c r="G3443" t="s">
        <v>132</v>
      </c>
    </row>
    <row r="3444" spans="1:7">
      <c r="A3444" t="s">
        <v>0</v>
      </c>
      <c r="B3444">
        <v>577302</v>
      </c>
      <c r="C3444">
        <v>22485</v>
      </c>
      <c r="D3444">
        <v>2</v>
      </c>
      <c r="E3444">
        <v>25.5</v>
      </c>
      <c r="F3444">
        <v>12.75</v>
      </c>
      <c r="G3444" t="s">
        <v>132</v>
      </c>
    </row>
    <row r="3445" spans="1:7">
      <c r="A3445" t="s">
        <v>0</v>
      </c>
      <c r="B3445">
        <v>578361</v>
      </c>
      <c r="C3445">
        <v>22485</v>
      </c>
      <c r="D3445">
        <v>2</v>
      </c>
      <c r="E3445">
        <v>25.5</v>
      </c>
      <c r="F3445">
        <v>12.75</v>
      </c>
      <c r="G3445" t="s">
        <v>132</v>
      </c>
    </row>
    <row r="3446" spans="1:7">
      <c r="A3446" t="s">
        <v>0</v>
      </c>
      <c r="B3446">
        <v>578926</v>
      </c>
      <c r="C3446">
        <v>22485</v>
      </c>
      <c r="D3446">
        <v>2</v>
      </c>
      <c r="E3446">
        <v>25.5</v>
      </c>
      <c r="F3446">
        <v>12.75</v>
      </c>
      <c r="G3446" t="s">
        <v>132</v>
      </c>
    </row>
    <row r="3447" spans="1:7">
      <c r="A3447" t="s">
        <v>0</v>
      </c>
      <c r="B3447">
        <v>578952</v>
      </c>
      <c r="C3447">
        <v>22485</v>
      </c>
      <c r="D3447">
        <v>2</v>
      </c>
      <c r="E3447">
        <v>25.5</v>
      </c>
      <c r="F3447">
        <v>12.75</v>
      </c>
      <c r="G3447" t="s">
        <v>132</v>
      </c>
    </row>
    <row r="3448" spans="1:7">
      <c r="A3448" t="s">
        <v>0</v>
      </c>
      <c r="B3448">
        <v>579358</v>
      </c>
      <c r="C3448">
        <v>22485</v>
      </c>
      <c r="D3448">
        <v>2</v>
      </c>
      <c r="E3448">
        <v>25.5</v>
      </c>
      <c r="F3448">
        <v>12.75</v>
      </c>
      <c r="G3448" t="s">
        <v>132</v>
      </c>
    </row>
    <row r="3449" spans="1:7">
      <c r="A3449" t="s">
        <v>0</v>
      </c>
      <c r="B3449">
        <v>579676</v>
      </c>
      <c r="C3449">
        <v>22485</v>
      </c>
      <c r="D3449">
        <v>2</v>
      </c>
      <c r="E3449">
        <v>25.5</v>
      </c>
      <c r="F3449">
        <v>12.75</v>
      </c>
      <c r="G3449" t="s">
        <v>132</v>
      </c>
    </row>
    <row r="3450" spans="1:7">
      <c r="A3450" t="s">
        <v>75</v>
      </c>
      <c r="B3450">
        <v>580097</v>
      </c>
      <c r="C3450">
        <v>22485</v>
      </c>
      <c r="D3450">
        <v>2</v>
      </c>
      <c r="E3450">
        <v>25.5</v>
      </c>
      <c r="F3450">
        <v>12.75</v>
      </c>
      <c r="G3450" t="s">
        <v>132</v>
      </c>
    </row>
    <row r="3451" spans="1:7">
      <c r="A3451" t="s">
        <v>10</v>
      </c>
      <c r="B3451">
        <v>540288</v>
      </c>
      <c r="C3451">
        <v>22485</v>
      </c>
      <c r="D3451">
        <v>1</v>
      </c>
      <c r="E3451">
        <v>12.75</v>
      </c>
      <c r="F3451">
        <v>12.75</v>
      </c>
      <c r="G3451" t="s">
        <v>131</v>
      </c>
    </row>
    <row r="3452" spans="1:7">
      <c r="A3452" t="s">
        <v>9</v>
      </c>
      <c r="B3452">
        <v>543907</v>
      </c>
      <c r="C3452">
        <v>22485</v>
      </c>
      <c r="D3452">
        <v>1</v>
      </c>
      <c r="E3452">
        <v>12.75</v>
      </c>
      <c r="F3452">
        <v>12.75</v>
      </c>
      <c r="G3452" t="s">
        <v>131</v>
      </c>
    </row>
    <row r="3453" spans="1:7">
      <c r="A3453" t="s">
        <v>8</v>
      </c>
      <c r="B3453">
        <v>545688</v>
      </c>
      <c r="C3453">
        <v>22485</v>
      </c>
      <c r="D3453">
        <v>1</v>
      </c>
      <c r="E3453">
        <v>12.75</v>
      </c>
      <c r="F3453">
        <v>12.75</v>
      </c>
      <c r="G3453" t="s">
        <v>131</v>
      </c>
    </row>
    <row r="3454" spans="1:7">
      <c r="A3454" t="s">
        <v>8</v>
      </c>
      <c r="B3454">
        <v>546079</v>
      </c>
      <c r="C3454">
        <v>22485</v>
      </c>
      <c r="D3454">
        <v>1</v>
      </c>
      <c r="E3454">
        <v>12.75</v>
      </c>
      <c r="F3454">
        <v>12.75</v>
      </c>
      <c r="G3454" t="s">
        <v>131</v>
      </c>
    </row>
    <row r="3455" spans="1:7">
      <c r="A3455" t="s">
        <v>8</v>
      </c>
      <c r="B3455">
        <v>546414</v>
      </c>
      <c r="C3455">
        <v>22485</v>
      </c>
      <c r="D3455">
        <v>1</v>
      </c>
      <c r="E3455">
        <v>12.75</v>
      </c>
      <c r="F3455">
        <v>12.75</v>
      </c>
      <c r="G3455" t="s">
        <v>131</v>
      </c>
    </row>
    <row r="3456" spans="1:7">
      <c r="A3456" t="s">
        <v>7</v>
      </c>
      <c r="B3456">
        <v>548862</v>
      </c>
      <c r="C3456">
        <v>22485</v>
      </c>
      <c r="D3456">
        <v>1</v>
      </c>
      <c r="E3456">
        <v>12.75</v>
      </c>
      <c r="F3456">
        <v>12.75</v>
      </c>
      <c r="G3456" t="s">
        <v>131</v>
      </c>
    </row>
    <row r="3457" spans="1:7">
      <c r="A3457" t="s">
        <v>7</v>
      </c>
      <c r="B3457">
        <v>549275</v>
      </c>
      <c r="C3457">
        <v>22485</v>
      </c>
      <c r="D3457">
        <v>1</v>
      </c>
      <c r="E3457">
        <v>12.75</v>
      </c>
      <c r="F3457">
        <v>12.75</v>
      </c>
      <c r="G3457" t="s">
        <v>131</v>
      </c>
    </row>
    <row r="3458" spans="1:7">
      <c r="A3458" t="s">
        <v>7</v>
      </c>
      <c r="B3458">
        <v>549564</v>
      </c>
      <c r="C3458">
        <v>22485</v>
      </c>
      <c r="D3458">
        <v>1</v>
      </c>
      <c r="E3458">
        <v>12.75</v>
      </c>
      <c r="F3458">
        <v>12.75</v>
      </c>
      <c r="G3458" t="s">
        <v>131</v>
      </c>
    </row>
    <row r="3459" spans="1:7">
      <c r="A3459" t="s">
        <v>7</v>
      </c>
      <c r="B3459">
        <v>549981</v>
      </c>
      <c r="C3459">
        <v>22485</v>
      </c>
      <c r="D3459">
        <v>1</v>
      </c>
      <c r="E3459">
        <v>12.75</v>
      </c>
      <c r="F3459">
        <v>12.75</v>
      </c>
      <c r="G3459" t="s">
        <v>131</v>
      </c>
    </row>
    <row r="3460" spans="1:7">
      <c r="A3460" t="s">
        <v>7</v>
      </c>
      <c r="B3460">
        <v>551250</v>
      </c>
      <c r="C3460">
        <v>22485</v>
      </c>
      <c r="D3460">
        <v>1</v>
      </c>
      <c r="E3460">
        <v>12.75</v>
      </c>
      <c r="F3460">
        <v>12.75</v>
      </c>
      <c r="G3460" t="s">
        <v>131</v>
      </c>
    </row>
    <row r="3461" spans="1:7">
      <c r="A3461" t="s">
        <v>6</v>
      </c>
      <c r="B3461">
        <v>551533</v>
      </c>
      <c r="C3461">
        <v>22485</v>
      </c>
      <c r="D3461">
        <v>1</v>
      </c>
      <c r="E3461">
        <v>12.75</v>
      </c>
      <c r="F3461">
        <v>12.75</v>
      </c>
      <c r="G3461" t="s">
        <v>131</v>
      </c>
    </row>
    <row r="3462" spans="1:7">
      <c r="A3462" t="s">
        <v>6</v>
      </c>
      <c r="B3462">
        <v>552307</v>
      </c>
      <c r="C3462">
        <v>22485</v>
      </c>
      <c r="D3462">
        <v>1</v>
      </c>
      <c r="E3462">
        <v>12.75</v>
      </c>
      <c r="F3462">
        <v>12.75</v>
      </c>
      <c r="G3462" t="s">
        <v>131</v>
      </c>
    </row>
    <row r="3463" spans="1:7">
      <c r="A3463" t="s">
        <v>6</v>
      </c>
      <c r="B3463">
        <v>552703</v>
      </c>
      <c r="C3463">
        <v>22485</v>
      </c>
      <c r="D3463">
        <v>1</v>
      </c>
      <c r="E3463">
        <v>12.75</v>
      </c>
      <c r="F3463">
        <v>12.75</v>
      </c>
      <c r="G3463" t="s">
        <v>131</v>
      </c>
    </row>
    <row r="3464" spans="1:7">
      <c r="A3464" t="s">
        <v>6</v>
      </c>
      <c r="B3464">
        <v>553035</v>
      </c>
      <c r="C3464">
        <v>22485</v>
      </c>
      <c r="D3464">
        <v>1</v>
      </c>
      <c r="E3464">
        <v>12.75</v>
      </c>
      <c r="F3464">
        <v>12.75</v>
      </c>
      <c r="G3464" t="s">
        <v>131</v>
      </c>
    </row>
    <row r="3465" spans="1:7">
      <c r="A3465" t="s">
        <v>6</v>
      </c>
      <c r="B3465">
        <v>553390</v>
      </c>
      <c r="C3465">
        <v>22485</v>
      </c>
      <c r="D3465">
        <v>1</v>
      </c>
      <c r="E3465">
        <v>12.75</v>
      </c>
      <c r="F3465">
        <v>12.75</v>
      </c>
      <c r="G3465" t="s">
        <v>131</v>
      </c>
    </row>
    <row r="3466" spans="1:7">
      <c r="A3466" t="s">
        <v>5</v>
      </c>
      <c r="B3466">
        <v>558558</v>
      </c>
      <c r="C3466">
        <v>22485</v>
      </c>
      <c r="D3466">
        <v>1</v>
      </c>
      <c r="E3466">
        <v>12.75</v>
      </c>
      <c r="F3466">
        <v>12.75</v>
      </c>
      <c r="G3466" t="s">
        <v>131</v>
      </c>
    </row>
    <row r="3467" spans="1:7">
      <c r="A3467" t="s">
        <v>4</v>
      </c>
      <c r="B3467">
        <v>561894</v>
      </c>
      <c r="C3467">
        <v>22485</v>
      </c>
      <c r="D3467">
        <v>1</v>
      </c>
      <c r="E3467">
        <v>12.75</v>
      </c>
      <c r="F3467">
        <v>12.75</v>
      </c>
      <c r="G3467" t="s">
        <v>131</v>
      </c>
    </row>
    <row r="3468" spans="1:7">
      <c r="A3468" t="s">
        <v>3</v>
      </c>
      <c r="B3468">
        <v>564713</v>
      </c>
      <c r="C3468">
        <v>22485</v>
      </c>
      <c r="D3468">
        <v>1</v>
      </c>
      <c r="E3468">
        <v>12.75</v>
      </c>
      <c r="F3468">
        <v>12.75</v>
      </c>
      <c r="G3468" t="s">
        <v>131</v>
      </c>
    </row>
    <row r="3469" spans="1:7">
      <c r="A3469" t="s">
        <v>2</v>
      </c>
      <c r="B3469">
        <v>566085</v>
      </c>
      <c r="C3469">
        <v>22485</v>
      </c>
      <c r="D3469">
        <v>1</v>
      </c>
      <c r="E3469">
        <v>12.75</v>
      </c>
      <c r="F3469">
        <v>12.75</v>
      </c>
      <c r="G3469" t="s">
        <v>131</v>
      </c>
    </row>
    <row r="3470" spans="1:7">
      <c r="A3470" t="s">
        <v>2</v>
      </c>
      <c r="B3470">
        <v>567128</v>
      </c>
      <c r="C3470">
        <v>22485</v>
      </c>
      <c r="D3470">
        <v>1</v>
      </c>
      <c r="E3470">
        <v>12.75</v>
      </c>
      <c r="F3470">
        <v>12.75</v>
      </c>
      <c r="G3470" t="s">
        <v>131</v>
      </c>
    </row>
    <row r="3471" spans="1:7">
      <c r="A3471" t="s">
        <v>2</v>
      </c>
      <c r="B3471">
        <v>568212</v>
      </c>
      <c r="C3471">
        <v>22485</v>
      </c>
      <c r="D3471">
        <v>1</v>
      </c>
      <c r="E3471">
        <v>12.75</v>
      </c>
      <c r="F3471">
        <v>12.75</v>
      </c>
      <c r="G3471" t="s">
        <v>131</v>
      </c>
    </row>
    <row r="3472" spans="1:7">
      <c r="A3472" t="s">
        <v>1</v>
      </c>
      <c r="B3472">
        <v>570126</v>
      </c>
      <c r="C3472">
        <v>22485</v>
      </c>
      <c r="D3472">
        <v>1</v>
      </c>
      <c r="E3472">
        <v>12.75</v>
      </c>
      <c r="F3472">
        <v>12.75</v>
      </c>
      <c r="G3472" t="s">
        <v>131</v>
      </c>
    </row>
    <row r="3473" spans="1:7">
      <c r="A3473" t="s">
        <v>0</v>
      </c>
      <c r="B3473">
        <v>573911</v>
      </c>
      <c r="C3473">
        <v>22485</v>
      </c>
      <c r="D3473">
        <v>1</v>
      </c>
      <c r="E3473">
        <v>12.75</v>
      </c>
      <c r="F3473">
        <v>12.75</v>
      </c>
      <c r="G3473" t="s">
        <v>132</v>
      </c>
    </row>
    <row r="3474" spans="1:7">
      <c r="A3474" t="s">
        <v>0</v>
      </c>
      <c r="B3474">
        <v>575070</v>
      </c>
      <c r="C3474">
        <v>22485</v>
      </c>
      <c r="D3474">
        <v>1</v>
      </c>
      <c r="E3474">
        <v>12.75</v>
      </c>
      <c r="F3474">
        <v>12.75</v>
      </c>
      <c r="G3474" t="s">
        <v>132</v>
      </c>
    </row>
    <row r="3475" spans="1:7">
      <c r="A3475" t="s">
        <v>0</v>
      </c>
      <c r="B3475">
        <v>578921</v>
      </c>
      <c r="C3475">
        <v>22485</v>
      </c>
      <c r="D3475">
        <v>1</v>
      </c>
      <c r="E3475">
        <v>12.75</v>
      </c>
      <c r="F3475">
        <v>12.75</v>
      </c>
      <c r="G3475" t="s">
        <v>132</v>
      </c>
    </row>
    <row r="3476" spans="1:7">
      <c r="A3476" t="s">
        <v>0</v>
      </c>
      <c r="B3476">
        <v>579690</v>
      </c>
      <c r="C3476">
        <v>22485</v>
      </c>
      <c r="D3476">
        <v>1</v>
      </c>
      <c r="E3476">
        <v>12.75</v>
      </c>
      <c r="F3476">
        <v>12.75</v>
      </c>
      <c r="G3476" t="s">
        <v>132</v>
      </c>
    </row>
    <row r="3477" spans="1:7">
      <c r="A3477" t="s">
        <v>9</v>
      </c>
      <c r="B3477">
        <v>543449</v>
      </c>
      <c r="C3477">
        <v>22486</v>
      </c>
      <c r="D3477">
        <v>4</v>
      </c>
      <c r="E3477">
        <v>51</v>
      </c>
      <c r="F3477">
        <v>12.75</v>
      </c>
      <c r="G3477" t="s">
        <v>131</v>
      </c>
    </row>
    <row r="3478" spans="1:7">
      <c r="A3478" t="s">
        <v>3</v>
      </c>
      <c r="B3478">
        <v>564727</v>
      </c>
      <c r="C3478">
        <v>22486</v>
      </c>
      <c r="D3478">
        <v>2</v>
      </c>
      <c r="E3478">
        <v>25.5</v>
      </c>
      <c r="F3478">
        <v>12.75</v>
      </c>
      <c r="G3478" t="s">
        <v>131</v>
      </c>
    </row>
    <row r="3479" spans="1:7">
      <c r="A3479" t="s">
        <v>2</v>
      </c>
      <c r="B3479">
        <v>566020</v>
      </c>
      <c r="C3479">
        <v>22486</v>
      </c>
      <c r="D3479">
        <v>1</v>
      </c>
      <c r="E3479">
        <v>12.75</v>
      </c>
      <c r="F3479">
        <v>12.75</v>
      </c>
      <c r="G3479" t="s">
        <v>131</v>
      </c>
    </row>
    <row r="3480" spans="1:7">
      <c r="A3480" t="s">
        <v>5</v>
      </c>
      <c r="B3480">
        <v>556444</v>
      </c>
      <c r="C3480">
        <v>22502</v>
      </c>
      <c r="D3480">
        <v>60</v>
      </c>
      <c r="E3480">
        <v>38970</v>
      </c>
      <c r="F3480">
        <v>649.5</v>
      </c>
      <c r="G3480" t="s">
        <v>131</v>
      </c>
    </row>
    <row r="3481" spans="1:7">
      <c r="A3481" t="s">
        <v>5</v>
      </c>
      <c r="B3481">
        <v>556446</v>
      </c>
      <c r="C3481">
        <v>22502</v>
      </c>
      <c r="D3481">
        <v>1</v>
      </c>
      <c r="E3481">
        <v>649.5</v>
      </c>
      <c r="F3481">
        <v>649.5</v>
      </c>
      <c r="G3481" t="s">
        <v>131</v>
      </c>
    </row>
    <row r="3482" spans="1:7">
      <c r="A3482" t="s">
        <v>19</v>
      </c>
      <c r="B3482">
        <v>539401</v>
      </c>
      <c r="C3482">
        <v>22503</v>
      </c>
      <c r="D3482">
        <v>12</v>
      </c>
      <c r="E3482">
        <v>153</v>
      </c>
      <c r="F3482">
        <v>12.75</v>
      </c>
      <c r="G3482" t="s">
        <v>131</v>
      </c>
    </row>
    <row r="3483" spans="1:7">
      <c r="A3483" t="s">
        <v>9</v>
      </c>
      <c r="B3483">
        <v>544909</v>
      </c>
      <c r="C3483">
        <v>22503</v>
      </c>
      <c r="D3483">
        <v>12</v>
      </c>
      <c r="E3483">
        <v>153</v>
      </c>
      <c r="F3483">
        <v>12.75</v>
      </c>
      <c r="G3483" t="s">
        <v>131</v>
      </c>
    </row>
    <row r="3484" spans="1:7">
      <c r="A3484" t="s">
        <v>10</v>
      </c>
      <c r="B3484">
        <v>541267</v>
      </c>
      <c r="C3484">
        <v>22503</v>
      </c>
      <c r="D3484">
        <v>3</v>
      </c>
      <c r="E3484">
        <v>38.25</v>
      </c>
      <c r="F3484">
        <v>12.75</v>
      </c>
      <c r="G3484" t="s">
        <v>131</v>
      </c>
    </row>
    <row r="3485" spans="1:7">
      <c r="A3485" t="s">
        <v>10</v>
      </c>
      <c r="B3485">
        <v>541520</v>
      </c>
      <c r="C3485">
        <v>22503</v>
      </c>
      <c r="D3485">
        <v>3</v>
      </c>
      <c r="E3485">
        <v>38.25</v>
      </c>
      <c r="F3485">
        <v>12.75</v>
      </c>
      <c r="G3485" t="s">
        <v>131</v>
      </c>
    </row>
    <row r="3486" spans="1:7">
      <c r="A3486" t="s">
        <v>10</v>
      </c>
      <c r="B3486">
        <v>542001</v>
      </c>
      <c r="C3486">
        <v>22503</v>
      </c>
      <c r="D3486">
        <v>3</v>
      </c>
      <c r="E3486">
        <v>38.25</v>
      </c>
      <c r="F3486">
        <v>12.75</v>
      </c>
      <c r="G3486" t="s">
        <v>131</v>
      </c>
    </row>
    <row r="3487" spans="1:7">
      <c r="A3487" t="s">
        <v>1</v>
      </c>
      <c r="B3487">
        <v>570114</v>
      </c>
      <c r="C3487">
        <v>22503</v>
      </c>
      <c r="D3487">
        <v>12</v>
      </c>
      <c r="E3487">
        <v>299.39999999999998</v>
      </c>
      <c r="F3487">
        <v>24.95</v>
      </c>
      <c r="G3487" t="s">
        <v>131</v>
      </c>
    </row>
    <row r="3488" spans="1:7">
      <c r="A3488" t="s">
        <v>0</v>
      </c>
      <c r="B3488">
        <v>578305</v>
      </c>
      <c r="C3488">
        <v>22503</v>
      </c>
      <c r="D3488">
        <v>2</v>
      </c>
      <c r="E3488">
        <v>49.9</v>
      </c>
      <c r="F3488">
        <v>24.95</v>
      </c>
      <c r="G3488" t="s">
        <v>132</v>
      </c>
    </row>
    <row r="3489" spans="1:7">
      <c r="A3489" t="s">
        <v>1</v>
      </c>
      <c r="B3489">
        <v>571901</v>
      </c>
      <c r="C3489">
        <v>22503</v>
      </c>
      <c r="D3489">
        <v>3</v>
      </c>
      <c r="E3489">
        <v>89.85</v>
      </c>
      <c r="F3489">
        <v>29.95</v>
      </c>
      <c r="G3489" t="s">
        <v>131</v>
      </c>
    </row>
    <row r="3490" spans="1:7">
      <c r="A3490" t="s">
        <v>5</v>
      </c>
      <c r="B3490">
        <v>557466</v>
      </c>
      <c r="C3490">
        <v>22503</v>
      </c>
      <c r="D3490">
        <v>2</v>
      </c>
      <c r="E3490">
        <v>59.9</v>
      </c>
      <c r="F3490">
        <v>29.95</v>
      </c>
      <c r="G3490" t="s">
        <v>131</v>
      </c>
    </row>
    <row r="3491" spans="1:7">
      <c r="A3491" t="s">
        <v>7</v>
      </c>
      <c r="B3491">
        <v>550464</v>
      </c>
      <c r="C3491">
        <v>22503</v>
      </c>
      <c r="D3491">
        <v>1</v>
      </c>
      <c r="E3491">
        <v>29.95</v>
      </c>
      <c r="F3491">
        <v>29.95</v>
      </c>
      <c r="G3491" t="s">
        <v>131</v>
      </c>
    </row>
    <row r="3492" spans="1:7">
      <c r="A3492" t="s">
        <v>5</v>
      </c>
      <c r="B3492">
        <v>555896</v>
      </c>
      <c r="C3492">
        <v>22503</v>
      </c>
      <c r="D3492">
        <v>1</v>
      </c>
      <c r="E3492">
        <v>29.95</v>
      </c>
      <c r="F3492">
        <v>29.95</v>
      </c>
      <c r="G3492" t="s">
        <v>131</v>
      </c>
    </row>
    <row r="3493" spans="1:7">
      <c r="A3493" t="s">
        <v>4</v>
      </c>
      <c r="B3493">
        <v>560089</v>
      </c>
      <c r="C3493">
        <v>22503</v>
      </c>
      <c r="D3493">
        <v>1</v>
      </c>
      <c r="E3493">
        <v>29.95</v>
      </c>
      <c r="F3493">
        <v>29.95</v>
      </c>
      <c r="G3493" t="s">
        <v>131</v>
      </c>
    </row>
    <row r="3494" spans="1:7">
      <c r="A3494" t="s">
        <v>1</v>
      </c>
      <c r="B3494">
        <v>572859</v>
      </c>
      <c r="C3494">
        <v>22503</v>
      </c>
      <c r="D3494">
        <v>1</v>
      </c>
      <c r="E3494">
        <v>29.95</v>
      </c>
      <c r="F3494">
        <v>29.95</v>
      </c>
      <c r="G3494" t="s">
        <v>131</v>
      </c>
    </row>
    <row r="3495" spans="1:7">
      <c r="A3495" t="s">
        <v>0</v>
      </c>
      <c r="B3495">
        <v>578858</v>
      </c>
      <c r="C3495">
        <v>22503</v>
      </c>
      <c r="D3495">
        <v>1</v>
      </c>
      <c r="E3495">
        <v>29.95</v>
      </c>
      <c r="F3495">
        <v>29.95</v>
      </c>
      <c r="G3495" t="s">
        <v>132</v>
      </c>
    </row>
    <row r="3496" spans="1:7">
      <c r="A3496" t="s">
        <v>19</v>
      </c>
      <c r="B3496">
        <v>539724</v>
      </c>
      <c r="C3496">
        <v>22504</v>
      </c>
      <c r="D3496">
        <v>30</v>
      </c>
      <c r="E3496">
        <v>382.5</v>
      </c>
      <c r="F3496">
        <v>12.75</v>
      </c>
      <c r="G3496" t="s">
        <v>131</v>
      </c>
    </row>
    <row r="3497" spans="1:7">
      <c r="A3497" t="s">
        <v>19</v>
      </c>
      <c r="B3497">
        <v>539401</v>
      </c>
      <c r="C3497">
        <v>22504</v>
      </c>
      <c r="D3497">
        <v>12</v>
      </c>
      <c r="E3497">
        <v>153</v>
      </c>
      <c r="F3497">
        <v>12.75</v>
      </c>
      <c r="G3497" t="s">
        <v>131</v>
      </c>
    </row>
    <row r="3498" spans="1:7">
      <c r="A3498" t="s">
        <v>9</v>
      </c>
      <c r="B3498">
        <v>544909</v>
      </c>
      <c r="C3498">
        <v>22504</v>
      </c>
      <c r="D3498">
        <v>12</v>
      </c>
      <c r="E3498">
        <v>153</v>
      </c>
      <c r="F3498">
        <v>12.75</v>
      </c>
      <c r="G3498" t="s">
        <v>131</v>
      </c>
    </row>
    <row r="3499" spans="1:7">
      <c r="A3499" t="s">
        <v>19</v>
      </c>
      <c r="B3499">
        <v>538708</v>
      </c>
      <c r="C3499">
        <v>22504</v>
      </c>
      <c r="D3499">
        <v>3</v>
      </c>
      <c r="E3499">
        <v>38.25</v>
      </c>
      <c r="F3499">
        <v>12.75</v>
      </c>
      <c r="G3499" t="s">
        <v>131</v>
      </c>
    </row>
    <row r="3500" spans="1:7">
      <c r="A3500" t="s">
        <v>19</v>
      </c>
      <c r="B3500">
        <v>538866</v>
      </c>
      <c r="C3500">
        <v>22504</v>
      </c>
      <c r="D3500">
        <v>3</v>
      </c>
      <c r="E3500">
        <v>38.25</v>
      </c>
      <c r="F3500">
        <v>12.75</v>
      </c>
      <c r="G3500" t="s">
        <v>131</v>
      </c>
    </row>
    <row r="3501" spans="1:7">
      <c r="A3501" t="s">
        <v>19</v>
      </c>
      <c r="B3501">
        <v>539266</v>
      </c>
      <c r="C3501">
        <v>22504</v>
      </c>
      <c r="D3501">
        <v>3</v>
      </c>
      <c r="E3501">
        <v>38.25</v>
      </c>
      <c r="F3501">
        <v>12.75</v>
      </c>
      <c r="G3501" t="s">
        <v>131</v>
      </c>
    </row>
    <row r="3502" spans="1:7">
      <c r="A3502" t="s">
        <v>19</v>
      </c>
      <c r="B3502">
        <v>539447</v>
      </c>
      <c r="C3502">
        <v>22504</v>
      </c>
      <c r="D3502">
        <v>3</v>
      </c>
      <c r="E3502">
        <v>38.25</v>
      </c>
      <c r="F3502">
        <v>12.75</v>
      </c>
      <c r="G3502" t="s">
        <v>131</v>
      </c>
    </row>
    <row r="3503" spans="1:7">
      <c r="A3503" t="s">
        <v>19</v>
      </c>
      <c r="B3503">
        <v>539607</v>
      </c>
      <c r="C3503">
        <v>22504</v>
      </c>
      <c r="D3503">
        <v>3</v>
      </c>
      <c r="E3503">
        <v>38.25</v>
      </c>
      <c r="F3503">
        <v>12.75</v>
      </c>
      <c r="G3503" t="s">
        <v>131</v>
      </c>
    </row>
    <row r="3504" spans="1:7">
      <c r="A3504" t="s">
        <v>19</v>
      </c>
      <c r="B3504">
        <v>539867</v>
      </c>
      <c r="C3504">
        <v>22504</v>
      </c>
      <c r="D3504">
        <v>3</v>
      </c>
      <c r="E3504">
        <v>38.25</v>
      </c>
      <c r="F3504">
        <v>12.75</v>
      </c>
      <c r="G3504" t="s">
        <v>131</v>
      </c>
    </row>
    <row r="3505" spans="1:7">
      <c r="A3505" t="s">
        <v>10</v>
      </c>
      <c r="B3505">
        <v>540178</v>
      </c>
      <c r="C3505">
        <v>22504</v>
      </c>
      <c r="D3505">
        <v>3</v>
      </c>
      <c r="E3505">
        <v>38.25</v>
      </c>
      <c r="F3505">
        <v>12.75</v>
      </c>
      <c r="G3505" t="s">
        <v>131</v>
      </c>
    </row>
    <row r="3506" spans="1:7">
      <c r="A3506" t="s">
        <v>10</v>
      </c>
      <c r="B3506">
        <v>540562</v>
      </c>
      <c r="C3506">
        <v>22504</v>
      </c>
      <c r="D3506">
        <v>3</v>
      </c>
      <c r="E3506">
        <v>38.25</v>
      </c>
      <c r="F3506">
        <v>12.75</v>
      </c>
      <c r="G3506" t="s">
        <v>131</v>
      </c>
    </row>
    <row r="3507" spans="1:7">
      <c r="A3507" t="s">
        <v>10</v>
      </c>
      <c r="B3507">
        <v>541269</v>
      </c>
      <c r="C3507">
        <v>22504</v>
      </c>
      <c r="D3507">
        <v>3</v>
      </c>
      <c r="E3507">
        <v>38.25</v>
      </c>
      <c r="F3507">
        <v>12.75</v>
      </c>
      <c r="G3507" t="s">
        <v>131</v>
      </c>
    </row>
    <row r="3508" spans="1:7">
      <c r="A3508" t="s">
        <v>10</v>
      </c>
      <c r="B3508">
        <v>541289</v>
      </c>
      <c r="C3508">
        <v>22504</v>
      </c>
      <c r="D3508">
        <v>3</v>
      </c>
      <c r="E3508">
        <v>38.25</v>
      </c>
      <c r="F3508">
        <v>12.75</v>
      </c>
      <c r="G3508" t="s">
        <v>131</v>
      </c>
    </row>
    <row r="3509" spans="1:7">
      <c r="A3509" t="s">
        <v>10</v>
      </c>
      <c r="B3509">
        <v>541518</v>
      </c>
      <c r="C3509">
        <v>22504</v>
      </c>
      <c r="D3509">
        <v>3</v>
      </c>
      <c r="E3509">
        <v>38.25</v>
      </c>
      <c r="F3509">
        <v>12.75</v>
      </c>
      <c r="G3509" t="s">
        <v>131</v>
      </c>
    </row>
    <row r="3510" spans="1:7">
      <c r="A3510" t="s">
        <v>10</v>
      </c>
      <c r="B3510">
        <v>542001</v>
      </c>
      <c r="C3510">
        <v>22504</v>
      </c>
      <c r="D3510">
        <v>3</v>
      </c>
      <c r="E3510">
        <v>38.25</v>
      </c>
      <c r="F3510">
        <v>12.75</v>
      </c>
      <c r="G3510" t="s">
        <v>131</v>
      </c>
    </row>
    <row r="3511" spans="1:7">
      <c r="A3511" t="s">
        <v>10</v>
      </c>
      <c r="B3511">
        <v>542371</v>
      </c>
      <c r="C3511">
        <v>22504</v>
      </c>
      <c r="D3511">
        <v>3</v>
      </c>
      <c r="E3511">
        <v>38.25</v>
      </c>
      <c r="F3511">
        <v>12.75</v>
      </c>
      <c r="G3511" t="s">
        <v>131</v>
      </c>
    </row>
    <row r="3512" spans="1:7">
      <c r="A3512" t="s">
        <v>0</v>
      </c>
      <c r="B3512">
        <v>575189</v>
      </c>
      <c r="C3512">
        <v>22504</v>
      </c>
      <c r="D3512">
        <v>18</v>
      </c>
      <c r="E3512">
        <v>449.09999999999997</v>
      </c>
      <c r="F3512">
        <v>24.95</v>
      </c>
      <c r="G3512" t="s">
        <v>132</v>
      </c>
    </row>
    <row r="3513" spans="1:7">
      <c r="A3513" t="s">
        <v>4</v>
      </c>
      <c r="B3513">
        <v>561032</v>
      </c>
      <c r="C3513">
        <v>22504</v>
      </c>
      <c r="D3513">
        <v>12</v>
      </c>
      <c r="E3513">
        <v>299.39999999999998</v>
      </c>
      <c r="F3513">
        <v>24.95</v>
      </c>
      <c r="G3513" t="s">
        <v>131</v>
      </c>
    </row>
    <row r="3514" spans="1:7">
      <c r="A3514" t="s">
        <v>0</v>
      </c>
      <c r="B3514">
        <v>577180</v>
      </c>
      <c r="C3514">
        <v>22504</v>
      </c>
      <c r="D3514">
        <v>6</v>
      </c>
      <c r="E3514">
        <v>149.69999999999999</v>
      </c>
      <c r="F3514">
        <v>24.95</v>
      </c>
      <c r="G3514" t="s">
        <v>132</v>
      </c>
    </row>
    <row r="3515" spans="1:7">
      <c r="A3515" t="s">
        <v>4</v>
      </c>
      <c r="B3515">
        <v>559036</v>
      </c>
      <c r="C3515">
        <v>22504</v>
      </c>
      <c r="D3515">
        <v>3</v>
      </c>
      <c r="E3515">
        <v>89.85</v>
      </c>
      <c r="F3515">
        <v>29.95</v>
      </c>
      <c r="G3515" t="s">
        <v>131</v>
      </c>
    </row>
    <row r="3516" spans="1:7">
      <c r="A3516" t="s">
        <v>5</v>
      </c>
      <c r="B3516">
        <v>557466</v>
      </c>
      <c r="C3516">
        <v>22504</v>
      </c>
      <c r="D3516">
        <v>2</v>
      </c>
      <c r="E3516">
        <v>59.9</v>
      </c>
      <c r="F3516">
        <v>29.95</v>
      </c>
      <c r="G3516" t="s">
        <v>131</v>
      </c>
    </row>
    <row r="3517" spans="1:7">
      <c r="A3517" t="s">
        <v>1</v>
      </c>
      <c r="B3517">
        <v>571901</v>
      </c>
      <c r="C3517">
        <v>22504</v>
      </c>
      <c r="D3517">
        <v>2</v>
      </c>
      <c r="E3517">
        <v>59.9</v>
      </c>
      <c r="F3517">
        <v>29.95</v>
      </c>
      <c r="G3517" t="s">
        <v>131</v>
      </c>
    </row>
    <row r="3518" spans="1:7">
      <c r="A3518" t="s">
        <v>1</v>
      </c>
      <c r="B3518">
        <v>572887</v>
      </c>
      <c r="C3518">
        <v>22504</v>
      </c>
      <c r="D3518">
        <v>2</v>
      </c>
      <c r="E3518">
        <v>59.9</v>
      </c>
      <c r="F3518">
        <v>29.95</v>
      </c>
      <c r="G3518" t="s">
        <v>131</v>
      </c>
    </row>
    <row r="3519" spans="1:7">
      <c r="A3519" t="s">
        <v>75</v>
      </c>
      <c r="B3519">
        <v>580712</v>
      </c>
      <c r="C3519">
        <v>22504</v>
      </c>
      <c r="D3519">
        <v>2</v>
      </c>
      <c r="E3519">
        <v>59.9</v>
      </c>
      <c r="F3519">
        <v>29.95</v>
      </c>
      <c r="G3519" t="s">
        <v>132</v>
      </c>
    </row>
    <row r="3520" spans="1:7">
      <c r="A3520" t="s">
        <v>19</v>
      </c>
      <c r="B3520">
        <v>538095</v>
      </c>
      <c r="C3520">
        <v>22504</v>
      </c>
      <c r="D3520">
        <v>1</v>
      </c>
      <c r="E3520">
        <v>29.95</v>
      </c>
      <c r="F3520">
        <v>29.95</v>
      </c>
      <c r="G3520" t="s">
        <v>131</v>
      </c>
    </row>
    <row r="3521" spans="1:7">
      <c r="A3521" t="s">
        <v>10</v>
      </c>
      <c r="B3521">
        <v>540365</v>
      </c>
      <c r="C3521">
        <v>22504</v>
      </c>
      <c r="D3521">
        <v>1</v>
      </c>
      <c r="E3521">
        <v>29.95</v>
      </c>
      <c r="F3521">
        <v>29.95</v>
      </c>
      <c r="G3521" t="s">
        <v>131</v>
      </c>
    </row>
    <row r="3522" spans="1:7">
      <c r="A3522" t="s">
        <v>8</v>
      </c>
      <c r="B3522">
        <v>545337</v>
      </c>
      <c r="C3522">
        <v>22504</v>
      </c>
      <c r="D3522">
        <v>1</v>
      </c>
      <c r="E3522">
        <v>29.95</v>
      </c>
      <c r="F3522">
        <v>29.95</v>
      </c>
      <c r="G3522" t="s">
        <v>131</v>
      </c>
    </row>
    <row r="3523" spans="1:7">
      <c r="A3523" t="s">
        <v>8</v>
      </c>
      <c r="B3523">
        <v>545536</v>
      </c>
      <c r="C3523">
        <v>22504</v>
      </c>
      <c r="D3523">
        <v>1</v>
      </c>
      <c r="E3523">
        <v>29.95</v>
      </c>
      <c r="F3523">
        <v>29.95</v>
      </c>
      <c r="G3523" t="s">
        <v>131</v>
      </c>
    </row>
    <row r="3524" spans="1:7">
      <c r="A3524" t="s">
        <v>8</v>
      </c>
      <c r="B3524">
        <v>547199</v>
      </c>
      <c r="C3524">
        <v>22504</v>
      </c>
      <c r="D3524">
        <v>1</v>
      </c>
      <c r="E3524">
        <v>29.95</v>
      </c>
      <c r="F3524">
        <v>29.95</v>
      </c>
      <c r="G3524" t="s">
        <v>131</v>
      </c>
    </row>
    <row r="3525" spans="1:7">
      <c r="A3525" t="s">
        <v>6</v>
      </c>
      <c r="B3525">
        <v>551584</v>
      </c>
      <c r="C3525">
        <v>22504</v>
      </c>
      <c r="D3525">
        <v>1</v>
      </c>
      <c r="E3525">
        <v>29.95</v>
      </c>
      <c r="F3525">
        <v>29.95</v>
      </c>
      <c r="G3525" t="s">
        <v>131</v>
      </c>
    </row>
    <row r="3526" spans="1:7">
      <c r="A3526" t="s">
        <v>5</v>
      </c>
      <c r="B3526">
        <v>556202</v>
      </c>
      <c r="C3526">
        <v>22504</v>
      </c>
      <c r="D3526">
        <v>1</v>
      </c>
      <c r="E3526">
        <v>29.95</v>
      </c>
      <c r="F3526">
        <v>29.95</v>
      </c>
      <c r="G3526" t="s">
        <v>131</v>
      </c>
    </row>
    <row r="3527" spans="1:7">
      <c r="A3527" t="s">
        <v>4</v>
      </c>
      <c r="B3527">
        <v>559508</v>
      </c>
      <c r="C3527">
        <v>22504</v>
      </c>
      <c r="D3527">
        <v>1</v>
      </c>
      <c r="E3527">
        <v>29.95</v>
      </c>
      <c r="F3527">
        <v>29.95</v>
      </c>
      <c r="G3527" t="s">
        <v>131</v>
      </c>
    </row>
    <row r="3528" spans="1:7">
      <c r="A3528" t="s">
        <v>4</v>
      </c>
      <c r="B3528">
        <v>561093</v>
      </c>
      <c r="C3528">
        <v>22504</v>
      </c>
      <c r="D3528">
        <v>1</v>
      </c>
      <c r="E3528">
        <v>29.95</v>
      </c>
      <c r="F3528">
        <v>29.95</v>
      </c>
      <c r="G3528" t="s">
        <v>131</v>
      </c>
    </row>
    <row r="3529" spans="1:7">
      <c r="A3529" t="s">
        <v>1</v>
      </c>
      <c r="B3529">
        <v>569870</v>
      </c>
      <c r="C3529">
        <v>22504</v>
      </c>
      <c r="D3529">
        <v>1</v>
      </c>
      <c r="E3529">
        <v>29.95</v>
      </c>
      <c r="F3529">
        <v>29.95</v>
      </c>
      <c r="G3529" t="s">
        <v>131</v>
      </c>
    </row>
    <row r="3530" spans="1:7">
      <c r="A3530" t="s">
        <v>1</v>
      </c>
      <c r="B3530">
        <v>571556</v>
      </c>
      <c r="C3530">
        <v>22504</v>
      </c>
      <c r="D3530">
        <v>1</v>
      </c>
      <c r="E3530">
        <v>29.95</v>
      </c>
      <c r="F3530">
        <v>29.95</v>
      </c>
      <c r="G3530" t="s">
        <v>131</v>
      </c>
    </row>
    <row r="3531" spans="1:7">
      <c r="A3531" t="s">
        <v>0</v>
      </c>
      <c r="B3531">
        <v>578705</v>
      </c>
      <c r="C3531">
        <v>22504</v>
      </c>
      <c r="D3531">
        <v>1</v>
      </c>
      <c r="E3531">
        <v>29.95</v>
      </c>
      <c r="F3531">
        <v>29.95</v>
      </c>
      <c r="G3531" t="s">
        <v>132</v>
      </c>
    </row>
    <row r="3532" spans="1:7">
      <c r="A3532" t="s">
        <v>75</v>
      </c>
      <c r="B3532">
        <v>580697</v>
      </c>
      <c r="C3532">
        <v>22504</v>
      </c>
      <c r="D3532">
        <v>1</v>
      </c>
      <c r="E3532">
        <v>29.95</v>
      </c>
      <c r="F3532">
        <v>29.95</v>
      </c>
      <c r="G3532" t="s">
        <v>132</v>
      </c>
    </row>
    <row r="3533" spans="1:7">
      <c r="A3533" t="s">
        <v>6</v>
      </c>
      <c r="B3533">
        <v>552724</v>
      </c>
      <c r="C3533">
        <v>22509</v>
      </c>
      <c r="D3533">
        <v>12</v>
      </c>
      <c r="E3533">
        <v>179.39999999999998</v>
      </c>
      <c r="F3533">
        <v>14.949999999999998</v>
      </c>
      <c r="G3533" t="s">
        <v>131</v>
      </c>
    </row>
    <row r="3534" spans="1:7">
      <c r="A3534" t="s">
        <v>19</v>
      </c>
      <c r="B3534">
        <v>538816</v>
      </c>
      <c r="C3534">
        <v>22509</v>
      </c>
      <c r="D3534">
        <v>8</v>
      </c>
      <c r="E3534">
        <v>119.6</v>
      </c>
      <c r="F3534">
        <v>14.95</v>
      </c>
      <c r="G3534" t="s">
        <v>131</v>
      </c>
    </row>
    <row r="3535" spans="1:7">
      <c r="A3535" t="s">
        <v>10</v>
      </c>
      <c r="B3535">
        <v>541789</v>
      </c>
      <c r="C3535">
        <v>22509</v>
      </c>
      <c r="D3535">
        <v>5</v>
      </c>
      <c r="E3535">
        <v>74.75</v>
      </c>
      <c r="F3535">
        <v>14.95</v>
      </c>
      <c r="G3535" t="s">
        <v>131</v>
      </c>
    </row>
    <row r="3536" spans="1:7">
      <c r="A3536" t="s">
        <v>10</v>
      </c>
      <c r="B3536">
        <v>541269</v>
      </c>
      <c r="C3536">
        <v>22509</v>
      </c>
      <c r="D3536">
        <v>4</v>
      </c>
      <c r="E3536">
        <v>59.8</v>
      </c>
      <c r="F3536">
        <v>14.95</v>
      </c>
      <c r="G3536" t="s">
        <v>131</v>
      </c>
    </row>
    <row r="3537" spans="1:7">
      <c r="A3537" t="s">
        <v>8</v>
      </c>
      <c r="B3537">
        <v>545719</v>
      </c>
      <c r="C3537">
        <v>22509</v>
      </c>
      <c r="D3537">
        <v>4</v>
      </c>
      <c r="E3537">
        <v>59.8</v>
      </c>
      <c r="F3537">
        <v>14.95</v>
      </c>
      <c r="G3537" t="s">
        <v>131</v>
      </c>
    </row>
    <row r="3538" spans="1:7">
      <c r="A3538" t="s">
        <v>10</v>
      </c>
      <c r="B3538">
        <v>541003</v>
      </c>
      <c r="C3538">
        <v>22509</v>
      </c>
      <c r="D3538">
        <v>3</v>
      </c>
      <c r="E3538">
        <v>50.849999999999994</v>
      </c>
      <c r="F3538">
        <v>16.95</v>
      </c>
      <c r="G3538" t="s">
        <v>131</v>
      </c>
    </row>
    <row r="3539" spans="1:7">
      <c r="A3539" t="s">
        <v>0</v>
      </c>
      <c r="B3539">
        <v>575728</v>
      </c>
      <c r="C3539">
        <v>22509</v>
      </c>
      <c r="D3539">
        <v>3</v>
      </c>
      <c r="E3539">
        <v>50.849999999999994</v>
      </c>
      <c r="F3539">
        <v>16.95</v>
      </c>
      <c r="G3539" t="s">
        <v>132</v>
      </c>
    </row>
    <row r="3540" spans="1:7">
      <c r="A3540" t="s">
        <v>10</v>
      </c>
      <c r="B3540">
        <v>542216</v>
      </c>
      <c r="C3540">
        <v>22509</v>
      </c>
      <c r="D3540">
        <v>2</v>
      </c>
      <c r="E3540">
        <v>33.9</v>
      </c>
      <c r="F3540">
        <v>16.95</v>
      </c>
      <c r="G3540" t="s">
        <v>131</v>
      </c>
    </row>
    <row r="3541" spans="1:7">
      <c r="A3541" t="s">
        <v>9</v>
      </c>
      <c r="B3541">
        <v>543901</v>
      </c>
      <c r="C3541">
        <v>22509</v>
      </c>
      <c r="D3541">
        <v>2</v>
      </c>
      <c r="E3541">
        <v>33.9</v>
      </c>
      <c r="F3541">
        <v>16.95</v>
      </c>
      <c r="G3541" t="s">
        <v>131</v>
      </c>
    </row>
    <row r="3542" spans="1:7">
      <c r="A3542" t="s">
        <v>5</v>
      </c>
      <c r="B3542">
        <v>558315</v>
      </c>
      <c r="C3542">
        <v>22509</v>
      </c>
      <c r="D3542">
        <v>2</v>
      </c>
      <c r="E3542">
        <v>33.9</v>
      </c>
      <c r="F3542">
        <v>16.95</v>
      </c>
      <c r="G3542" t="s">
        <v>131</v>
      </c>
    </row>
    <row r="3543" spans="1:7">
      <c r="A3543" t="s">
        <v>4</v>
      </c>
      <c r="B3543">
        <v>560211</v>
      </c>
      <c r="C3543">
        <v>22509</v>
      </c>
      <c r="D3543">
        <v>2</v>
      </c>
      <c r="E3543">
        <v>33.9</v>
      </c>
      <c r="F3543">
        <v>16.95</v>
      </c>
      <c r="G3543" t="s">
        <v>131</v>
      </c>
    </row>
    <row r="3544" spans="1:7">
      <c r="A3544" t="s">
        <v>3</v>
      </c>
      <c r="B3544">
        <v>563061</v>
      </c>
      <c r="C3544">
        <v>22509</v>
      </c>
      <c r="D3544">
        <v>2</v>
      </c>
      <c r="E3544">
        <v>33.9</v>
      </c>
      <c r="F3544">
        <v>16.95</v>
      </c>
      <c r="G3544" t="s">
        <v>131</v>
      </c>
    </row>
    <row r="3545" spans="1:7">
      <c r="A3545" t="s">
        <v>2</v>
      </c>
      <c r="B3545">
        <v>566306</v>
      </c>
      <c r="C3545">
        <v>22509</v>
      </c>
      <c r="D3545">
        <v>2</v>
      </c>
      <c r="E3545">
        <v>33.9</v>
      </c>
      <c r="F3545">
        <v>16.95</v>
      </c>
      <c r="G3545" t="s">
        <v>131</v>
      </c>
    </row>
    <row r="3546" spans="1:7">
      <c r="A3546" t="s">
        <v>1</v>
      </c>
      <c r="B3546">
        <v>570000</v>
      </c>
      <c r="C3546">
        <v>22509</v>
      </c>
      <c r="D3546">
        <v>2</v>
      </c>
      <c r="E3546">
        <v>33.9</v>
      </c>
      <c r="F3546">
        <v>16.95</v>
      </c>
      <c r="G3546" t="s">
        <v>131</v>
      </c>
    </row>
    <row r="3547" spans="1:7">
      <c r="A3547" t="s">
        <v>0</v>
      </c>
      <c r="B3547">
        <v>577527</v>
      </c>
      <c r="C3547">
        <v>22509</v>
      </c>
      <c r="D3547">
        <v>2</v>
      </c>
      <c r="E3547">
        <v>33.9</v>
      </c>
      <c r="F3547">
        <v>16.95</v>
      </c>
      <c r="G3547" t="s">
        <v>132</v>
      </c>
    </row>
    <row r="3548" spans="1:7">
      <c r="A3548" t="s">
        <v>19</v>
      </c>
      <c r="B3548">
        <v>538901</v>
      </c>
      <c r="C3548">
        <v>22509</v>
      </c>
      <c r="D3548">
        <v>1</v>
      </c>
      <c r="E3548">
        <v>16.95</v>
      </c>
      <c r="F3548">
        <v>16.95</v>
      </c>
      <c r="G3548" t="s">
        <v>131</v>
      </c>
    </row>
    <row r="3549" spans="1:7">
      <c r="A3549" t="s">
        <v>19</v>
      </c>
      <c r="B3549">
        <v>539321</v>
      </c>
      <c r="C3549">
        <v>22509</v>
      </c>
      <c r="D3549">
        <v>1</v>
      </c>
      <c r="E3549">
        <v>16.95</v>
      </c>
      <c r="F3549">
        <v>16.95</v>
      </c>
      <c r="G3549" t="s">
        <v>131</v>
      </c>
    </row>
    <row r="3550" spans="1:7">
      <c r="A3550" t="s">
        <v>10</v>
      </c>
      <c r="B3550">
        <v>540458</v>
      </c>
      <c r="C3550">
        <v>22509</v>
      </c>
      <c r="D3550">
        <v>1</v>
      </c>
      <c r="E3550">
        <v>16.95</v>
      </c>
      <c r="F3550">
        <v>16.95</v>
      </c>
      <c r="G3550" t="s">
        <v>131</v>
      </c>
    </row>
    <row r="3551" spans="1:7">
      <c r="A3551" t="s">
        <v>10</v>
      </c>
      <c r="B3551">
        <v>540550</v>
      </c>
      <c r="C3551">
        <v>22509</v>
      </c>
      <c r="D3551">
        <v>1</v>
      </c>
      <c r="E3551">
        <v>16.95</v>
      </c>
      <c r="F3551">
        <v>16.95</v>
      </c>
      <c r="G3551" t="s">
        <v>131</v>
      </c>
    </row>
    <row r="3552" spans="1:7">
      <c r="A3552" t="s">
        <v>10</v>
      </c>
      <c r="B3552">
        <v>542303</v>
      </c>
      <c r="C3552">
        <v>22509</v>
      </c>
      <c r="D3552">
        <v>1</v>
      </c>
      <c r="E3552">
        <v>16.95</v>
      </c>
      <c r="F3552">
        <v>16.95</v>
      </c>
      <c r="G3552" t="s">
        <v>131</v>
      </c>
    </row>
    <row r="3553" spans="1:7">
      <c r="A3553" t="s">
        <v>9</v>
      </c>
      <c r="B3553">
        <v>544657</v>
      </c>
      <c r="C3553">
        <v>22509</v>
      </c>
      <c r="D3553">
        <v>1</v>
      </c>
      <c r="E3553">
        <v>16.95</v>
      </c>
      <c r="F3553">
        <v>16.95</v>
      </c>
      <c r="G3553" t="s">
        <v>131</v>
      </c>
    </row>
    <row r="3554" spans="1:7">
      <c r="A3554" t="s">
        <v>8</v>
      </c>
      <c r="B3554">
        <v>545399</v>
      </c>
      <c r="C3554">
        <v>22509</v>
      </c>
      <c r="D3554">
        <v>1</v>
      </c>
      <c r="E3554">
        <v>16.95</v>
      </c>
      <c r="F3554">
        <v>16.95</v>
      </c>
      <c r="G3554" t="s">
        <v>131</v>
      </c>
    </row>
    <row r="3555" spans="1:7">
      <c r="A3555" t="s">
        <v>8</v>
      </c>
      <c r="B3555">
        <v>545901</v>
      </c>
      <c r="C3555">
        <v>22509</v>
      </c>
      <c r="D3555">
        <v>1</v>
      </c>
      <c r="E3555">
        <v>16.95</v>
      </c>
      <c r="F3555">
        <v>16.95</v>
      </c>
      <c r="G3555" t="s">
        <v>131</v>
      </c>
    </row>
    <row r="3556" spans="1:7">
      <c r="A3556" t="s">
        <v>8</v>
      </c>
      <c r="B3556">
        <v>546365</v>
      </c>
      <c r="C3556">
        <v>22509</v>
      </c>
      <c r="D3556">
        <v>1</v>
      </c>
      <c r="E3556">
        <v>16.95</v>
      </c>
      <c r="F3556">
        <v>16.95</v>
      </c>
      <c r="G3556" t="s">
        <v>131</v>
      </c>
    </row>
    <row r="3557" spans="1:7">
      <c r="A3557" t="s">
        <v>8</v>
      </c>
      <c r="B3557">
        <v>547944</v>
      </c>
      <c r="C3557">
        <v>22509</v>
      </c>
      <c r="D3557">
        <v>1</v>
      </c>
      <c r="E3557">
        <v>16.95</v>
      </c>
      <c r="F3557">
        <v>16.95</v>
      </c>
      <c r="G3557" t="s">
        <v>131</v>
      </c>
    </row>
    <row r="3558" spans="1:7">
      <c r="A3558" t="s">
        <v>7</v>
      </c>
      <c r="B3558">
        <v>548868</v>
      </c>
      <c r="C3558">
        <v>22509</v>
      </c>
      <c r="D3558">
        <v>1</v>
      </c>
      <c r="E3558">
        <v>16.95</v>
      </c>
      <c r="F3558">
        <v>16.95</v>
      </c>
      <c r="G3558" t="s">
        <v>131</v>
      </c>
    </row>
    <row r="3559" spans="1:7">
      <c r="A3559" t="s">
        <v>7</v>
      </c>
      <c r="B3559">
        <v>550326</v>
      </c>
      <c r="C3559">
        <v>22509</v>
      </c>
      <c r="D3559">
        <v>1</v>
      </c>
      <c r="E3559">
        <v>16.95</v>
      </c>
      <c r="F3559">
        <v>16.95</v>
      </c>
      <c r="G3559" t="s">
        <v>131</v>
      </c>
    </row>
    <row r="3560" spans="1:7">
      <c r="A3560" t="s">
        <v>6</v>
      </c>
      <c r="B3560">
        <v>553913</v>
      </c>
      <c r="C3560">
        <v>22509</v>
      </c>
      <c r="D3560">
        <v>1</v>
      </c>
      <c r="E3560">
        <v>16.95</v>
      </c>
      <c r="F3560">
        <v>16.95</v>
      </c>
      <c r="G3560" t="s">
        <v>131</v>
      </c>
    </row>
    <row r="3561" spans="1:7">
      <c r="A3561" t="s">
        <v>6</v>
      </c>
      <c r="B3561">
        <v>554117</v>
      </c>
      <c r="C3561">
        <v>22509</v>
      </c>
      <c r="D3561">
        <v>1</v>
      </c>
      <c r="E3561">
        <v>16.95</v>
      </c>
      <c r="F3561">
        <v>16.95</v>
      </c>
      <c r="G3561" t="s">
        <v>131</v>
      </c>
    </row>
    <row r="3562" spans="1:7">
      <c r="A3562" t="s">
        <v>5</v>
      </c>
      <c r="B3562">
        <v>556734</v>
      </c>
      <c r="C3562">
        <v>22509</v>
      </c>
      <c r="D3562">
        <v>1</v>
      </c>
      <c r="E3562">
        <v>16.95</v>
      </c>
      <c r="F3562">
        <v>16.95</v>
      </c>
      <c r="G3562" t="s">
        <v>131</v>
      </c>
    </row>
    <row r="3563" spans="1:7">
      <c r="A3563" t="s">
        <v>5</v>
      </c>
      <c r="B3563">
        <v>558442</v>
      </c>
      <c r="C3563">
        <v>22509</v>
      </c>
      <c r="D3563">
        <v>1</v>
      </c>
      <c r="E3563">
        <v>16.95</v>
      </c>
      <c r="F3563">
        <v>16.95</v>
      </c>
      <c r="G3563" t="s">
        <v>131</v>
      </c>
    </row>
    <row r="3564" spans="1:7">
      <c r="A3564" t="s">
        <v>4</v>
      </c>
      <c r="B3564">
        <v>559295</v>
      </c>
      <c r="C3564">
        <v>22509</v>
      </c>
      <c r="D3564">
        <v>1</v>
      </c>
      <c r="E3564">
        <v>16.95</v>
      </c>
      <c r="F3564">
        <v>16.95</v>
      </c>
      <c r="G3564" t="s">
        <v>131</v>
      </c>
    </row>
    <row r="3565" spans="1:7">
      <c r="A3565" t="s">
        <v>4</v>
      </c>
      <c r="B3565">
        <v>560454</v>
      </c>
      <c r="C3565">
        <v>22509</v>
      </c>
      <c r="D3565">
        <v>1</v>
      </c>
      <c r="E3565">
        <v>16.95</v>
      </c>
      <c r="F3565">
        <v>16.95</v>
      </c>
      <c r="G3565" t="s">
        <v>131</v>
      </c>
    </row>
    <row r="3566" spans="1:7">
      <c r="A3566" t="s">
        <v>4</v>
      </c>
      <c r="B3566">
        <v>561632</v>
      </c>
      <c r="C3566">
        <v>22509</v>
      </c>
      <c r="D3566">
        <v>1</v>
      </c>
      <c r="E3566">
        <v>16.95</v>
      </c>
      <c r="F3566">
        <v>16.95</v>
      </c>
      <c r="G3566" t="s">
        <v>131</v>
      </c>
    </row>
    <row r="3567" spans="1:7">
      <c r="A3567" t="s">
        <v>3</v>
      </c>
      <c r="B3567">
        <v>564305</v>
      </c>
      <c r="C3567">
        <v>22509</v>
      </c>
      <c r="D3567">
        <v>1</v>
      </c>
      <c r="E3567">
        <v>16.95</v>
      </c>
      <c r="F3567">
        <v>16.95</v>
      </c>
      <c r="G3567" t="s">
        <v>131</v>
      </c>
    </row>
    <row r="3568" spans="1:7">
      <c r="A3568" t="s">
        <v>2</v>
      </c>
      <c r="B3568">
        <v>566048</v>
      </c>
      <c r="C3568">
        <v>22509</v>
      </c>
      <c r="D3568">
        <v>1</v>
      </c>
      <c r="E3568">
        <v>16.95</v>
      </c>
      <c r="F3568">
        <v>16.95</v>
      </c>
      <c r="G3568" t="s">
        <v>131</v>
      </c>
    </row>
    <row r="3569" spans="1:7">
      <c r="A3569" t="s">
        <v>2</v>
      </c>
      <c r="B3569">
        <v>568908</v>
      </c>
      <c r="C3569">
        <v>22509</v>
      </c>
      <c r="D3569">
        <v>1</v>
      </c>
      <c r="E3569">
        <v>16.95</v>
      </c>
      <c r="F3569">
        <v>16.95</v>
      </c>
      <c r="G3569" t="s">
        <v>131</v>
      </c>
    </row>
    <row r="3570" spans="1:7">
      <c r="A3570" t="s">
        <v>1</v>
      </c>
      <c r="B3570">
        <v>569893</v>
      </c>
      <c r="C3570">
        <v>22509</v>
      </c>
      <c r="D3570">
        <v>1</v>
      </c>
      <c r="E3570">
        <v>16.95</v>
      </c>
      <c r="F3570">
        <v>16.95</v>
      </c>
      <c r="G3570" t="s">
        <v>131</v>
      </c>
    </row>
    <row r="3571" spans="1:7">
      <c r="A3571" t="s">
        <v>1</v>
      </c>
      <c r="B3571">
        <v>569897</v>
      </c>
      <c r="C3571">
        <v>22509</v>
      </c>
      <c r="D3571">
        <v>1</v>
      </c>
      <c r="E3571">
        <v>16.95</v>
      </c>
      <c r="F3571">
        <v>16.95</v>
      </c>
      <c r="G3571" t="s">
        <v>131</v>
      </c>
    </row>
    <row r="3572" spans="1:7">
      <c r="A3572" t="s">
        <v>1</v>
      </c>
      <c r="B3572">
        <v>570235</v>
      </c>
      <c r="C3572">
        <v>22509</v>
      </c>
      <c r="D3572">
        <v>1</v>
      </c>
      <c r="E3572">
        <v>16.95</v>
      </c>
      <c r="F3572">
        <v>16.95</v>
      </c>
      <c r="G3572" t="s">
        <v>131</v>
      </c>
    </row>
    <row r="3573" spans="1:7">
      <c r="A3573" t="s">
        <v>1</v>
      </c>
      <c r="B3573">
        <v>571913</v>
      </c>
      <c r="C3573">
        <v>22509</v>
      </c>
      <c r="D3573">
        <v>1</v>
      </c>
      <c r="E3573">
        <v>16.95</v>
      </c>
      <c r="F3573">
        <v>16.95</v>
      </c>
      <c r="G3573" t="s">
        <v>131</v>
      </c>
    </row>
    <row r="3574" spans="1:7">
      <c r="A3574" t="s">
        <v>1</v>
      </c>
      <c r="B3574">
        <v>572775</v>
      </c>
      <c r="C3574">
        <v>22509</v>
      </c>
      <c r="D3574">
        <v>1</v>
      </c>
      <c r="E3574">
        <v>16.95</v>
      </c>
      <c r="F3574">
        <v>16.95</v>
      </c>
      <c r="G3574" t="s">
        <v>131</v>
      </c>
    </row>
    <row r="3575" spans="1:7">
      <c r="A3575" t="s">
        <v>0</v>
      </c>
      <c r="B3575">
        <v>574676</v>
      </c>
      <c r="C3575">
        <v>22509</v>
      </c>
      <c r="D3575">
        <v>1</v>
      </c>
      <c r="E3575">
        <v>16.95</v>
      </c>
      <c r="F3575">
        <v>16.95</v>
      </c>
      <c r="G3575" t="s">
        <v>132</v>
      </c>
    </row>
    <row r="3576" spans="1:7">
      <c r="A3576" t="s">
        <v>0</v>
      </c>
      <c r="B3576">
        <v>575210</v>
      </c>
      <c r="C3576">
        <v>22509</v>
      </c>
      <c r="D3576">
        <v>1</v>
      </c>
      <c r="E3576">
        <v>16.95</v>
      </c>
      <c r="F3576">
        <v>16.95</v>
      </c>
      <c r="G3576" t="s">
        <v>132</v>
      </c>
    </row>
    <row r="3577" spans="1:7">
      <c r="A3577" t="s">
        <v>0</v>
      </c>
      <c r="B3577">
        <v>575943</v>
      </c>
      <c r="C3577">
        <v>22509</v>
      </c>
      <c r="D3577">
        <v>1</v>
      </c>
      <c r="E3577">
        <v>16.95</v>
      </c>
      <c r="F3577">
        <v>16.95</v>
      </c>
      <c r="G3577" t="s">
        <v>132</v>
      </c>
    </row>
    <row r="3578" spans="1:7">
      <c r="A3578" t="s">
        <v>0</v>
      </c>
      <c r="B3578">
        <v>579148</v>
      </c>
      <c r="C3578">
        <v>22509</v>
      </c>
      <c r="D3578">
        <v>1</v>
      </c>
      <c r="E3578">
        <v>16.95</v>
      </c>
      <c r="F3578">
        <v>16.95</v>
      </c>
      <c r="G3578" t="s">
        <v>132</v>
      </c>
    </row>
    <row r="3579" spans="1:7">
      <c r="A3579" t="s">
        <v>0</v>
      </c>
      <c r="B3579">
        <v>579689</v>
      </c>
      <c r="C3579">
        <v>22509</v>
      </c>
      <c r="D3579">
        <v>1</v>
      </c>
      <c r="E3579">
        <v>16.95</v>
      </c>
      <c r="F3579">
        <v>16.95</v>
      </c>
      <c r="G3579" t="s">
        <v>132</v>
      </c>
    </row>
    <row r="3580" spans="1:7">
      <c r="A3580" t="s">
        <v>8</v>
      </c>
      <c r="B3580">
        <v>547580</v>
      </c>
      <c r="C3580">
        <v>22526</v>
      </c>
      <c r="D3580">
        <v>12</v>
      </c>
      <c r="E3580">
        <v>131.39999999999998</v>
      </c>
      <c r="F3580">
        <v>10.949999999999998</v>
      </c>
      <c r="G3580" t="s">
        <v>131</v>
      </c>
    </row>
    <row r="3581" spans="1:7">
      <c r="A3581" t="s">
        <v>6</v>
      </c>
      <c r="B3581">
        <v>553686</v>
      </c>
      <c r="C3581">
        <v>22526</v>
      </c>
      <c r="D3581">
        <v>6</v>
      </c>
      <c r="E3581">
        <v>76.5</v>
      </c>
      <c r="F3581">
        <v>12.75</v>
      </c>
      <c r="G3581" t="s">
        <v>131</v>
      </c>
    </row>
    <row r="3582" spans="1:7">
      <c r="A3582" t="s">
        <v>6</v>
      </c>
      <c r="B3582">
        <v>554932</v>
      </c>
      <c r="C3582">
        <v>22526</v>
      </c>
      <c r="D3582">
        <v>6</v>
      </c>
      <c r="E3582">
        <v>76.5</v>
      </c>
      <c r="F3582">
        <v>12.75</v>
      </c>
      <c r="G3582" t="s">
        <v>131</v>
      </c>
    </row>
    <row r="3583" spans="1:7">
      <c r="A3583" t="s">
        <v>9</v>
      </c>
      <c r="B3583">
        <v>543484</v>
      </c>
      <c r="C3583">
        <v>22526</v>
      </c>
      <c r="D3583">
        <v>3</v>
      </c>
      <c r="E3583">
        <v>38.25</v>
      </c>
      <c r="F3583">
        <v>12.75</v>
      </c>
      <c r="G3583" t="s">
        <v>131</v>
      </c>
    </row>
    <row r="3584" spans="1:7">
      <c r="A3584" t="s">
        <v>9</v>
      </c>
      <c r="B3584">
        <v>544368</v>
      </c>
      <c r="C3584">
        <v>22526</v>
      </c>
      <c r="D3584">
        <v>3</v>
      </c>
      <c r="E3584">
        <v>38.25</v>
      </c>
      <c r="F3584">
        <v>12.75</v>
      </c>
      <c r="G3584" t="s">
        <v>131</v>
      </c>
    </row>
    <row r="3585" spans="1:7">
      <c r="A3585" t="s">
        <v>8</v>
      </c>
      <c r="B3585">
        <v>548198</v>
      </c>
      <c r="C3585">
        <v>22526</v>
      </c>
      <c r="D3585">
        <v>3</v>
      </c>
      <c r="E3585">
        <v>38.25</v>
      </c>
      <c r="F3585">
        <v>12.75</v>
      </c>
      <c r="G3585" t="s">
        <v>131</v>
      </c>
    </row>
    <row r="3586" spans="1:7">
      <c r="A3586" t="s">
        <v>4</v>
      </c>
      <c r="B3586">
        <v>559877</v>
      </c>
      <c r="C3586">
        <v>22526</v>
      </c>
      <c r="D3586">
        <v>3</v>
      </c>
      <c r="E3586">
        <v>38.25</v>
      </c>
      <c r="F3586">
        <v>12.75</v>
      </c>
      <c r="G3586" t="s">
        <v>131</v>
      </c>
    </row>
    <row r="3587" spans="1:7">
      <c r="A3587" t="s">
        <v>1</v>
      </c>
      <c r="B3587">
        <v>570090</v>
      </c>
      <c r="C3587">
        <v>22526</v>
      </c>
      <c r="D3587">
        <v>3</v>
      </c>
      <c r="E3587">
        <v>38.25</v>
      </c>
      <c r="F3587">
        <v>12.75</v>
      </c>
      <c r="G3587" t="s">
        <v>131</v>
      </c>
    </row>
    <row r="3588" spans="1:7">
      <c r="A3588" t="s">
        <v>10</v>
      </c>
      <c r="B3588">
        <v>541524</v>
      </c>
      <c r="C3588">
        <v>22526</v>
      </c>
      <c r="D3588">
        <v>2</v>
      </c>
      <c r="E3588">
        <v>25.5</v>
      </c>
      <c r="F3588">
        <v>12.75</v>
      </c>
      <c r="G3588" t="s">
        <v>131</v>
      </c>
    </row>
    <row r="3589" spans="1:7">
      <c r="A3589" t="s">
        <v>10</v>
      </c>
      <c r="B3589">
        <v>542098</v>
      </c>
      <c r="C3589">
        <v>22526</v>
      </c>
      <c r="D3589">
        <v>2</v>
      </c>
      <c r="E3589">
        <v>25.5</v>
      </c>
      <c r="F3589">
        <v>12.75</v>
      </c>
      <c r="G3589" t="s">
        <v>131</v>
      </c>
    </row>
    <row r="3590" spans="1:7">
      <c r="A3590" t="s">
        <v>8</v>
      </c>
      <c r="B3590">
        <v>546251</v>
      </c>
      <c r="C3590">
        <v>22526</v>
      </c>
      <c r="D3590">
        <v>2</v>
      </c>
      <c r="E3590">
        <v>25.5</v>
      </c>
      <c r="F3590">
        <v>12.75</v>
      </c>
      <c r="G3590" t="s">
        <v>131</v>
      </c>
    </row>
    <row r="3591" spans="1:7">
      <c r="A3591" t="s">
        <v>8</v>
      </c>
      <c r="B3591">
        <v>548308</v>
      </c>
      <c r="C3591">
        <v>22526</v>
      </c>
      <c r="D3591">
        <v>2</v>
      </c>
      <c r="E3591">
        <v>25.5</v>
      </c>
      <c r="F3591">
        <v>12.75</v>
      </c>
      <c r="G3591" t="s">
        <v>131</v>
      </c>
    </row>
    <row r="3592" spans="1:7">
      <c r="A3592" t="s">
        <v>7</v>
      </c>
      <c r="B3592">
        <v>549323</v>
      </c>
      <c r="C3592">
        <v>22526</v>
      </c>
      <c r="D3592">
        <v>2</v>
      </c>
      <c r="E3592">
        <v>25.5</v>
      </c>
      <c r="F3592">
        <v>12.75</v>
      </c>
      <c r="G3592" t="s">
        <v>131</v>
      </c>
    </row>
    <row r="3593" spans="1:7">
      <c r="A3593" t="s">
        <v>7</v>
      </c>
      <c r="B3593">
        <v>550279</v>
      </c>
      <c r="C3593">
        <v>22526</v>
      </c>
      <c r="D3593">
        <v>2</v>
      </c>
      <c r="E3593">
        <v>25.5</v>
      </c>
      <c r="F3593">
        <v>12.75</v>
      </c>
      <c r="G3593" t="s">
        <v>131</v>
      </c>
    </row>
    <row r="3594" spans="1:7">
      <c r="A3594" t="s">
        <v>7</v>
      </c>
      <c r="B3594">
        <v>551035</v>
      </c>
      <c r="C3594">
        <v>22526</v>
      </c>
      <c r="D3594">
        <v>2</v>
      </c>
      <c r="E3594">
        <v>25.5</v>
      </c>
      <c r="F3594">
        <v>12.75</v>
      </c>
      <c r="G3594" t="s">
        <v>131</v>
      </c>
    </row>
    <row r="3595" spans="1:7">
      <c r="A3595" t="s">
        <v>6</v>
      </c>
      <c r="B3595">
        <v>553722</v>
      </c>
      <c r="C3595">
        <v>22526</v>
      </c>
      <c r="D3595">
        <v>2</v>
      </c>
      <c r="E3595">
        <v>25.5</v>
      </c>
      <c r="F3595">
        <v>12.75</v>
      </c>
      <c r="G3595" t="s">
        <v>131</v>
      </c>
    </row>
    <row r="3596" spans="1:7">
      <c r="A3596" t="s">
        <v>6</v>
      </c>
      <c r="B3596">
        <v>554832</v>
      </c>
      <c r="C3596">
        <v>22526</v>
      </c>
      <c r="D3596">
        <v>2</v>
      </c>
      <c r="E3596">
        <v>25.5</v>
      </c>
      <c r="F3596">
        <v>12.75</v>
      </c>
      <c r="G3596" t="s">
        <v>131</v>
      </c>
    </row>
    <row r="3597" spans="1:7">
      <c r="A3597" t="s">
        <v>5</v>
      </c>
      <c r="B3597">
        <v>556104</v>
      </c>
      <c r="C3597">
        <v>22526</v>
      </c>
      <c r="D3597">
        <v>2</v>
      </c>
      <c r="E3597">
        <v>25.5</v>
      </c>
      <c r="F3597">
        <v>12.75</v>
      </c>
      <c r="G3597" t="s">
        <v>131</v>
      </c>
    </row>
    <row r="3598" spans="1:7">
      <c r="A3598" t="s">
        <v>4</v>
      </c>
      <c r="B3598">
        <v>560049</v>
      </c>
      <c r="C3598">
        <v>22526</v>
      </c>
      <c r="D3598">
        <v>2</v>
      </c>
      <c r="E3598">
        <v>25.5</v>
      </c>
      <c r="F3598">
        <v>12.75</v>
      </c>
      <c r="G3598" t="s">
        <v>131</v>
      </c>
    </row>
    <row r="3599" spans="1:7">
      <c r="A3599" t="s">
        <v>2</v>
      </c>
      <c r="B3599">
        <v>568344</v>
      </c>
      <c r="C3599">
        <v>22526</v>
      </c>
      <c r="D3599">
        <v>2</v>
      </c>
      <c r="E3599">
        <v>25.5</v>
      </c>
      <c r="F3599">
        <v>12.75</v>
      </c>
      <c r="G3599" t="s">
        <v>131</v>
      </c>
    </row>
    <row r="3600" spans="1:7">
      <c r="A3600" t="s">
        <v>1</v>
      </c>
      <c r="B3600">
        <v>571035</v>
      </c>
      <c r="C3600">
        <v>22526</v>
      </c>
      <c r="D3600">
        <v>2</v>
      </c>
      <c r="E3600">
        <v>25.5</v>
      </c>
      <c r="F3600">
        <v>12.75</v>
      </c>
      <c r="G3600" t="s">
        <v>131</v>
      </c>
    </row>
    <row r="3601" spans="1:7">
      <c r="A3601" t="s">
        <v>0</v>
      </c>
      <c r="B3601">
        <v>574951</v>
      </c>
      <c r="C3601">
        <v>22526</v>
      </c>
      <c r="D3601">
        <v>2</v>
      </c>
      <c r="E3601">
        <v>25.5</v>
      </c>
      <c r="F3601">
        <v>12.75</v>
      </c>
      <c r="G3601" t="s">
        <v>132</v>
      </c>
    </row>
    <row r="3602" spans="1:7">
      <c r="A3602" t="s">
        <v>19</v>
      </c>
      <c r="B3602">
        <v>539728</v>
      </c>
      <c r="C3602">
        <v>22526</v>
      </c>
      <c r="D3602">
        <v>1</v>
      </c>
      <c r="E3602">
        <v>12.75</v>
      </c>
      <c r="F3602">
        <v>12.75</v>
      </c>
      <c r="G3602" t="s">
        <v>131</v>
      </c>
    </row>
    <row r="3603" spans="1:7">
      <c r="A3603" t="s">
        <v>10</v>
      </c>
      <c r="B3603">
        <v>542647</v>
      </c>
      <c r="C3603">
        <v>22526</v>
      </c>
      <c r="D3603">
        <v>1</v>
      </c>
      <c r="E3603">
        <v>12.75</v>
      </c>
      <c r="F3603">
        <v>12.75</v>
      </c>
      <c r="G3603" t="s">
        <v>131</v>
      </c>
    </row>
    <row r="3604" spans="1:7">
      <c r="A3604" t="s">
        <v>9</v>
      </c>
      <c r="B3604">
        <v>543770</v>
      </c>
      <c r="C3604">
        <v>22526</v>
      </c>
      <c r="D3604">
        <v>1</v>
      </c>
      <c r="E3604">
        <v>12.75</v>
      </c>
      <c r="F3604">
        <v>12.75</v>
      </c>
      <c r="G3604" t="s">
        <v>131</v>
      </c>
    </row>
    <row r="3605" spans="1:7">
      <c r="A3605" t="s">
        <v>9</v>
      </c>
      <c r="B3605">
        <v>544278</v>
      </c>
      <c r="C3605">
        <v>22526</v>
      </c>
      <c r="D3605">
        <v>1</v>
      </c>
      <c r="E3605">
        <v>12.75</v>
      </c>
      <c r="F3605">
        <v>12.75</v>
      </c>
      <c r="G3605" t="s">
        <v>131</v>
      </c>
    </row>
    <row r="3606" spans="1:7">
      <c r="A3606" t="s">
        <v>9</v>
      </c>
      <c r="B3606">
        <v>544412</v>
      </c>
      <c r="C3606">
        <v>22526</v>
      </c>
      <c r="D3606">
        <v>1</v>
      </c>
      <c r="E3606">
        <v>12.75</v>
      </c>
      <c r="F3606">
        <v>12.75</v>
      </c>
      <c r="G3606" t="s">
        <v>131</v>
      </c>
    </row>
    <row r="3607" spans="1:7">
      <c r="A3607" t="s">
        <v>8</v>
      </c>
      <c r="B3607">
        <v>545901</v>
      </c>
      <c r="C3607">
        <v>22526</v>
      </c>
      <c r="D3607">
        <v>1</v>
      </c>
      <c r="E3607">
        <v>12.75</v>
      </c>
      <c r="F3607">
        <v>12.75</v>
      </c>
      <c r="G3607" t="s">
        <v>131</v>
      </c>
    </row>
    <row r="3608" spans="1:7">
      <c r="A3608" t="s">
        <v>8</v>
      </c>
      <c r="B3608">
        <v>547912</v>
      </c>
      <c r="C3608">
        <v>22526</v>
      </c>
      <c r="D3608">
        <v>1</v>
      </c>
      <c r="E3608">
        <v>12.75</v>
      </c>
      <c r="F3608">
        <v>12.75</v>
      </c>
      <c r="G3608" t="s">
        <v>131</v>
      </c>
    </row>
    <row r="3609" spans="1:7">
      <c r="A3609" t="s">
        <v>7</v>
      </c>
      <c r="B3609">
        <v>549910</v>
      </c>
      <c r="C3609">
        <v>22526</v>
      </c>
      <c r="D3609">
        <v>1</v>
      </c>
      <c r="E3609">
        <v>12.75</v>
      </c>
      <c r="F3609">
        <v>12.75</v>
      </c>
      <c r="G3609" t="s">
        <v>131</v>
      </c>
    </row>
    <row r="3610" spans="1:7">
      <c r="A3610" t="s">
        <v>7</v>
      </c>
      <c r="B3610">
        <v>550357</v>
      </c>
      <c r="C3610">
        <v>22526</v>
      </c>
      <c r="D3610">
        <v>1</v>
      </c>
      <c r="E3610">
        <v>12.75</v>
      </c>
      <c r="F3610">
        <v>12.75</v>
      </c>
      <c r="G3610" t="s">
        <v>131</v>
      </c>
    </row>
    <row r="3611" spans="1:7">
      <c r="A3611" t="s">
        <v>7</v>
      </c>
      <c r="B3611">
        <v>550467</v>
      </c>
      <c r="C3611">
        <v>22526</v>
      </c>
      <c r="D3611">
        <v>1</v>
      </c>
      <c r="E3611">
        <v>12.75</v>
      </c>
      <c r="F3611">
        <v>12.75</v>
      </c>
      <c r="G3611" t="s">
        <v>131</v>
      </c>
    </row>
    <row r="3612" spans="1:7">
      <c r="A3612" t="s">
        <v>6</v>
      </c>
      <c r="B3612">
        <v>551516</v>
      </c>
      <c r="C3612">
        <v>22526</v>
      </c>
      <c r="D3612">
        <v>1</v>
      </c>
      <c r="E3612">
        <v>12.75</v>
      </c>
      <c r="F3612">
        <v>12.75</v>
      </c>
      <c r="G3612" t="s">
        <v>131</v>
      </c>
    </row>
    <row r="3613" spans="1:7">
      <c r="A3613" t="s">
        <v>6</v>
      </c>
      <c r="B3613">
        <v>552167</v>
      </c>
      <c r="C3613">
        <v>22526</v>
      </c>
      <c r="D3613">
        <v>1</v>
      </c>
      <c r="E3613">
        <v>12.75</v>
      </c>
      <c r="F3613">
        <v>12.75</v>
      </c>
      <c r="G3613" t="s">
        <v>131</v>
      </c>
    </row>
    <row r="3614" spans="1:7">
      <c r="A3614" t="s">
        <v>6</v>
      </c>
      <c r="B3614">
        <v>552472</v>
      </c>
      <c r="C3614">
        <v>22526</v>
      </c>
      <c r="D3614">
        <v>1</v>
      </c>
      <c r="E3614">
        <v>12.75</v>
      </c>
      <c r="F3614">
        <v>12.75</v>
      </c>
      <c r="G3614" t="s">
        <v>131</v>
      </c>
    </row>
    <row r="3615" spans="1:7">
      <c r="A3615" t="s">
        <v>6</v>
      </c>
      <c r="B3615">
        <v>553228</v>
      </c>
      <c r="C3615">
        <v>22526</v>
      </c>
      <c r="D3615">
        <v>1</v>
      </c>
      <c r="E3615">
        <v>12.75</v>
      </c>
      <c r="F3615">
        <v>12.75</v>
      </c>
      <c r="G3615" t="s">
        <v>131</v>
      </c>
    </row>
    <row r="3616" spans="1:7">
      <c r="A3616" t="s">
        <v>6</v>
      </c>
      <c r="B3616">
        <v>553653</v>
      </c>
      <c r="C3616">
        <v>22526</v>
      </c>
      <c r="D3616">
        <v>1</v>
      </c>
      <c r="E3616">
        <v>12.75</v>
      </c>
      <c r="F3616">
        <v>12.75</v>
      </c>
      <c r="G3616" t="s">
        <v>131</v>
      </c>
    </row>
    <row r="3617" spans="1:7">
      <c r="A3617" t="s">
        <v>6</v>
      </c>
      <c r="B3617">
        <v>554069</v>
      </c>
      <c r="C3617">
        <v>22526</v>
      </c>
      <c r="D3617">
        <v>1</v>
      </c>
      <c r="E3617">
        <v>12.75</v>
      </c>
      <c r="F3617">
        <v>12.75</v>
      </c>
      <c r="G3617" t="s">
        <v>131</v>
      </c>
    </row>
    <row r="3618" spans="1:7">
      <c r="A3618" t="s">
        <v>6</v>
      </c>
      <c r="B3618">
        <v>554151</v>
      </c>
      <c r="C3618">
        <v>22526</v>
      </c>
      <c r="D3618">
        <v>1</v>
      </c>
      <c r="E3618">
        <v>12.75</v>
      </c>
      <c r="F3618">
        <v>12.75</v>
      </c>
      <c r="G3618" t="s">
        <v>131</v>
      </c>
    </row>
    <row r="3619" spans="1:7">
      <c r="A3619" t="s">
        <v>6</v>
      </c>
      <c r="B3619">
        <v>554348</v>
      </c>
      <c r="C3619">
        <v>22526</v>
      </c>
      <c r="D3619">
        <v>1</v>
      </c>
      <c r="E3619">
        <v>12.75</v>
      </c>
      <c r="F3619">
        <v>12.75</v>
      </c>
      <c r="G3619" t="s">
        <v>131</v>
      </c>
    </row>
    <row r="3620" spans="1:7">
      <c r="A3620" t="s">
        <v>6</v>
      </c>
      <c r="B3620">
        <v>554842</v>
      </c>
      <c r="C3620">
        <v>22526</v>
      </c>
      <c r="D3620">
        <v>1</v>
      </c>
      <c r="E3620">
        <v>12.75</v>
      </c>
      <c r="F3620">
        <v>12.75</v>
      </c>
      <c r="G3620" t="s">
        <v>131</v>
      </c>
    </row>
    <row r="3621" spans="1:7">
      <c r="A3621" t="s">
        <v>6</v>
      </c>
      <c r="B3621">
        <v>554946</v>
      </c>
      <c r="C3621">
        <v>22526</v>
      </c>
      <c r="D3621">
        <v>1</v>
      </c>
      <c r="E3621">
        <v>12.75</v>
      </c>
      <c r="F3621">
        <v>12.75</v>
      </c>
      <c r="G3621" t="s">
        <v>131</v>
      </c>
    </row>
    <row r="3622" spans="1:7">
      <c r="A3622" t="s">
        <v>5</v>
      </c>
      <c r="B3622">
        <v>555393</v>
      </c>
      <c r="C3622">
        <v>22526</v>
      </c>
      <c r="D3622">
        <v>1</v>
      </c>
      <c r="E3622">
        <v>12.75</v>
      </c>
      <c r="F3622">
        <v>12.75</v>
      </c>
      <c r="G3622" t="s">
        <v>131</v>
      </c>
    </row>
    <row r="3623" spans="1:7">
      <c r="A3623" t="s">
        <v>5</v>
      </c>
      <c r="B3623">
        <v>555850</v>
      </c>
      <c r="C3623">
        <v>22526</v>
      </c>
      <c r="D3623">
        <v>1</v>
      </c>
      <c r="E3623">
        <v>12.75</v>
      </c>
      <c r="F3623">
        <v>12.75</v>
      </c>
      <c r="G3623" t="s">
        <v>131</v>
      </c>
    </row>
    <row r="3624" spans="1:7">
      <c r="A3624" t="s">
        <v>5</v>
      </c>
      <c r="B3624">
        <v>556781</v>
      </c>
      <c r="C3624">
        <v>22526</v>
      </c>
      <c r="D3624">
        <v>1</v>
      </c>
      <c r="E3624">
        <v>12.75</v>
      </c>
      <c r="F3624">
        <v>12.75</v>
      </c>
      <c r="G3624" t="s">
        <v>131</v>
      </c>
    </row>
    <row r="3625" spans="1:7">
      <c r="A3625" t="s">
        <v>5</v>
      </c>
      <c r="B3625">
        <v>557248</v>
      </c>
      <c r="C3625">
        <v>22526</v>
      </c>
      <c r="D3625">
        <v>1</v>
      </c>
      <c r="E3625">
        <v>12.75</v>
      </c>
      <c r="F3625">
        <v>12.75</v>
      </c>
      <c r="G3625" t="s">
        <v>131</v>
      </c>
    </row>
    <row r="3626" spans="1:7">
      <c r="A3626" t="s">
        <v>5</v>
      </c>
      <c r="B3626">
        <v>557748</v>
      </c>
      <c r="C3626">
        <v>22526</v>
      </c>
      <c r="D3626">
        <v>1</v>
      </c>
      <c r="E3626">
        <v>12.75</v>
      </c>
      <c r="F3626">
        <v>12.75</v>
      </c>
      <c r="G3626" t="s">
        <v>131</v>
      </c>
    </row>
    <row r="3627" spans="1:7">
      <c r="A3627" t="s">
        <v>5</v>
      </c>
      <c r="B3627">
        <v>558458</v>
      </c>
      <c r="C3627">
        <v>22526</v>
      </c>
      <c r="D3627">
        <v>1</v>
      </c>
      <c r="E3627">
        <v>12.75</v>
      </c>
      <c r="F3627">
        <v>12.75</v>
      </c>
      <c r="G3627" t="s">
        <v>131</v>
      </c>
    </row>
    <row r="3628" spans="1:7">
      <c r="A3628" t="s">
        <v>4</v>
      </c>
      <c r="B3628">
        <v>559143</v>
      </c>
      <c r="C3628">
        <v>22526</v>
      </c>
      <c r="D3628">
        <v>1</v>
      </c>
      <c r="E3628">
        <v>12.75</v>
      </c>
      <c r="F3628">
        <v>12.75</v>
      </c>
      <c r="G3628" t="s">
        <v>131</v>
      </c>
    </row>
    <row r="3629" spans="1:7">
      <c r="A3629" t="s">
        <v>4</v>
      </c>
      <c r="B3629">
        <v>559302</v>
      </c>
      <c r="C3629">
        <v>22526</v>
      </c>
      <c r="D3629">
        <v>1</v>
      </c>
      <c r="E3629">
        <v>12.75</v>
      </c>
      <c r="F3629">
        <v>12.75</v>
      </c>
      <c r="G3629" t="s">
        <v>131</v>
      </c>
    </row>
    <row r="3630" spans="1:7">
      <c r="A3630" t="s">
        <v>4</v>
      </c>
      <c r="B3630">
        <v>560820</v>
      </c>
      <c r="C3630">
        <v>22526</v>
      </c>
      <c r="D3630">
        <v>1</v>
      </c>
      <c r="E3630">
        <v>12.75</v>
      </c>
      <c r="F3630">
        <v>12.75</v>
      </c>
      <c r="G3630" t="s">
        <v>131</v>
      </c>
    </row>
    <row r="3631" spans="1:7">
      <c r="A3631" t="s">
        <v>4</v>
      </c>
      <c r="B3631">
        <v>561077</v>
      </c>
      <c r="C3631">
        <v>22526</v>
      </c>
      <c r="D3631">
        <v>1</v>
      </c>
      <c r="E3631">
        <v>12.75</v>
      </c>
      <c r="F3631">
        <v>12.75</v>
      </c>
      <c r="G3631" t="s">
        <v>131</v>
      </c>
    </row>
    <row r="3632" spans="1:7">
      <c r="A3632" t="s">
        <v>4</v>
      </c>
      <c r="B3632">
        <v>561862</v>
      </c>
      <c r="C3632">
        <v>22526</v>
      </c>
      <c r="D3632">
        <v>1</v>
      </c>
      <c r="E3632">
        <v>12.75</v>
      </c>
      <c r="F3632">
        <v>12.75</v>
      </c>
      <c r="G3632" t="s">
        <v>131</v>
      </c>
    </row>
    <row r="3633" spans="1:7">
      <c r="A3633" t="s">
        <v>3</v>
      </c>
      <c r="B3633">
        <v>562727</v>
      </c>
      <c r="C3633">
        <v>22526</v>
      </c>
      <c r="D3633">
        <v>1</v>
      </c>
      <c r="E3633">
        <v>12.75</v>
      </c>
      <c r="F3633">
        <v>12.75</v>
      </c>
      <c r="G3633" t="s">
        <v>131</v>
      </c>
    </row>
    <row r="3634" spans="1:7">
      <c r="A3634" t="s">
        <v>2</v>
      </c>
      <c r="B3634">
        <v>566291</v>
      </c>
      <c r="C3634">
        <v>22526</v>
      </c>
      <c r="D3634">
        <v>1</v>
      </c>
      <c r="E3634">
        <v>12.75</v>
      </c>
      <c r="F3634">
        <v>12.75</v>
      </c>
      <c r="G3634" t="s">
        <v>131</v>
      </c>
    </row>
    <row r="3635" spans="1:7">
      <c r="A3635" t="s">
        <v>2</v>
      </c>
      <c r="B3635">
        <v>567915</v>
      </c>
      <c r="C3635">
        <v>22526</v>
      </c>
      <c r="D3635">
        <v>1</v>
      </c>
      <c r="E3635">
        <v>12.75</v>
      </c>
      <c r="F3635">
        <v>12.75</v>
      </c>
      <c r="G3635" t="s">
        <v>131</v>
      </c>
    </row>
    <row r="3636" spans="1:7">
      <c r="A3636" t="s">
        <v>2</v>
      </c>
      <c r="B3636">
        <v>568191</v>
      </c>
      <c r="C3636">
        <v>22526</v>
      </c>
      <c r="D3636">
        <v>1</v>
      </c>
      <c r="E3636">
        <v>12.75</v>
      </c>
      <c r="F3636">
        <v>12.75</v>
      </c>
      <c r="G3636" t="s">
        <v>131</v>
      </c>
    </row>
    <row r="3637" spans="1:7">
      <c r="A3637" t="s">
        <v>1</v>
      </c>
      <c r="B3637">
        <v>569828</v>
      </c>
      <c r="C3637">
        <v>22526</v>
      </c>
      <c r="D3637">
        <v>1</v>
      </c>
      <c r="E3637">
        <v>12.75</v>
      </c>
      <c r="F3637">
        <v>12.75</v>
      </c>
      <c r="G3637" t="s">
        <v>131</v>
      </c>
    </row>
    <row r="3638" spans="1:7">
      <c r="A3638" t="s">
        <v>1</v>
      </c>
      <c r="B3638">
        <v>571297</v>
      </c>
      <c r="C3638">
        <v>22526</v>
      </c>
      <c r="D3638">
        <v>1</v>
      </c>
      <c r="E3638">
        <v>12.75</v>
      </c>
      <c r="F3638">
        <v>12.75</v>
      </c>
      <c r="G3638" t="s">
        <v>131</v>
      </c>
    </row>
    <row r="3639" spans="1:7">
      <c r="A3639" t="s">
        <v>1</v>
      </c>
      <c r="B3639">
        <v>571937</v>
      </c>
      <c r="C3639">
        <v>22526</v>
      </c>
      <c r="D3639">
        <v>1</v>
      </c>
      <c r="E3639">
        <v>12.75</v>
      </c>
      <c r="F3639">
        <v>12.75</v>
      </c>
      <c r="G3639" t="s">
        <v>131</v>
      </c>
    </row>
    <row r="3640" spans="1:7">
      <c r="A3640" t="s">
        <v>1</v>
      </c>
      <c r="B3640">
        <v>572751</v>
      </c>
      <c r="C3640">
        <v>22526</v>
      </c>
      <c r="D3640">
        <v>1</v>
      </c>
      <c r="E3640">
        <v>12.75</v>
      </c>
      <c r="F3640">
        <v>12.75</v>
      </c>
      <c r="G3640" t="s">
        <v>131</v>
      </c>
    </row>
    <row r="3641" spans="1:7">
      <c r="A3641" t="s">
        <v>1</v>
      </c>
      <c r="B3641">
        <v>573314</v>
      </c>
      <c r="C3641">
        <v>22526</v>
      </c>
      <c r="D3641">
        <v>1</v>
      </c>
      <c r="E3641">
        <v>12.75</v>
      </c>
      <c r="F3641">
        <v>12.75</v>
      </c>
      <c r="G3641" t="s">
        <v>131</v>
      </c>
    </row>
    <row r="3642" spans="1:7">
      <c r="A3642" t="s">
        <v>0</v>
      </c>
      <c r="B3642">
        <v>575516</v>
      </c>
      <c r="C3642">
        <v>22526</v>
      </c>
      <c r="D3642">
        <v>1</v>
      </c>
      <c r="E3642">
        <v>12.75</v>
      </c>
      <c r="F3642">
        <v>12.75</v>
      </c>
      <c r="G3642" t="s">
        <v>132</v>
      </c>
    </row>
    <row r="3643" spans="1:7">
      <c r="A3643" t="s">
        <v>0</v>
      </c>
      <c r="B3643">
        <v>576704</v>
      </c>
      <c r="C3643">
        <v>22526</v>
      </c>
      <c r="D3643">
        <v>1</v>
      </c>
      <c r="E3643">
        <v>12.75</v>
      </c>
      <c r="F3643">
        <v>12.75</v>
      </c>
      <c r="G3643" t="s">
        <v>132</v>
      </c>
    </row>
    <row r="3644" spans="1:7">
      <c r="A3644" t="s">
        <v>0</v>
      </c>
      <c r="B3644">
        <v>577286</v>
      </c>
      <c r="C3644">
        <v>22526</v>
      </c>
      <c r="D3644">
        <v>1</v>
      </c>
      <c r="E3644">
        <v>12.75</v>
      </c>
      <c r="F3644">
        <v>12.75</v>
      </c>
      <c r="G3644" t="s">
        <v>132</v>
      </c>
    </row>
    <row r="3645" spans="1:7">
      <c r="A3645" t="s">
        <v>0</v>
      </c>
      <c r="B3645">
        <v>578508</v>
      </c>
      <c r="C3645">
        <v>22526</v>
      </c>
      <c r="D3645">
        <v>1</v>
      </c>
      <c r="E3645">
        <v>12.75</v>
      </c>
      <c r="F3645">
        <v>12.75</v>
      </c>
      <c r="G3645" t="s">
        <v>132</v>
      </c>
    </row>
    <row r="3646" spans="1:7">
      <c r="A3646" t="s">
        <v>75</v>
      </c>
      <c r="B3646">
        <v>580043</v>
      </c>
      <c r="C3646">
        <v>22526</v>
      </c>
      <c r="D3646">
        <v>1</v>
      </c>
      <c r="E3646">
        <v>12.75</v>
      </c>
      <c r="F3646">
        <v>12.75</v>
      </c>
      <c r="G3646" t="s">
        <v>132</v>
      </c>
    </row>
    <row r="3647" spans="1:7">
      <c r="A3647" t="s">
        <v>0</v>
      </c>
      <c r="B3647">
        <v>576339</v>
      </c>
      <c r="C3647">
        <v>22580</v>
      </c>
      <c r="D3647">
        <v>3</v>
      </c>
      <c r="E3647">
        <v>34.89</v>
      </c>
      <c r="F3647">
        <v>11.63</v>
      </c>
      <c r="G3647" t="s">
        <v>132</v>
      </c>
    </row>
    <row r="3648" spans="1:7">
      <c r="A3648" t="s">
        <v>0</v>
      </c>
      <c r="B3648">
        <v>578270</v>
      </c>
      <c r="C3648">
        <v>22580</v>
      </c>
      <c r="D3648">
        <v>3</v>
      </c>
      <c r="E3648">
        <v>34.89</v>
      </c>
      <c r="F3648">
        <v>11.63</v>
      </c>
      <c r="G3648" t="s">
        <v>132</v>
      </c>
    </row>
    <row r="3649" spans="1:7">
      <c r="A3649" t="s">
        <v>75</v>
      </c>
      <c r="B3649">
        <v>580727</v>
      </c>
      <c r="C3649">
        <v>22580</v>
      </c>
      <c r="D3649">
        <v>3</v>
      </c>
      <c r="E3649">
        <v>34.89</v>
      </c>
      <c r="F3649">
        <v>11.63</v>
      </c>
      <c r="G3649" t="s">
        <v>132</v>
      </c>
    </row>
    <row r="3650" spans="1:7">
      <c r="A3650" t="s">
        <v>0</v>
      </c>
      <c r="B3650">
        <v>575607</v>
      </c>
      <c r="C3650">
        <v>22580</v>
      </c>
      <c r="D3650">
        <v>1</v>
      </c>
      <c r="E3650">
        <v>11.63</v>
      </c>
      <c r="F3650">
        <v>11.63</v>
      </c>
      <c r="G3650" t="s">
        <v>132</v>
      </c>
    </row>
    <row r="3651" spans="1:7">
      <c r="A3651" t="s">
        <v>0</v>
      </c>
      <c r="B3651">
        <v>579196</v>
      </c>
      <c r="C3651">
        <v>22580</v>
      </c>
      <c r="D3651">
        <v>1</v>
      </c>
      <c r="E3651">
        <v>11.63</v>
      </c>
      <c r="F3651">
        <v>11.63</v>
      </c>
      <c r="G3651" t="s">
        <v>132</v>
      </c>
    </row>
    <row r="3652" spans="1:7">
      <c r="A3652" t="s">
        <v>9</v>
      </c>
      <c r="B3652">
        <v>543935</v>
      </c>
      <c r="C3652">
        <v>22605</v>
      </c>
      <c r="D3652">
        <v>24</v>
      </c>
      <c r="E3652">
        <v>306</v>
      </c>
      <c r="F3652">
        <v>12.75</v>
      </c>
      <c r="G3652" t="s">
        <v>131</v>
      </c>
    </row>
    <row r="3653" spans="1:7">
      <c r="A3653" t="s">
        <v>7</v>
      </c>
      <c r="B3653">
        <v>550299</v>
      </c>
      <c r="C3653">
        <v>22605</v>
      </c>
      <c r="D3653">
        <v>16</v>
      </c>
      <c r="E3653">
        <v>204</v>
      </c>
      <c r="F3653">
        <v>12.75</v>
      </c>
      <c r="G3653" t="s">
        <v>131</v>
      </c>
    </row>
    <row r="3654" spans="1:7">
      <c r="A3654" t="s">
        <v>4</v>
      </c>
      <c r="B3654">
        <v>560894</v>
      </c>
      <c r="C3654">
        <v>22605</v>
      </c>
      <c r="D3654">
        <v>16</v>
      </c>
      <c r="E3654">
        <v>204</v>
      </c>
      <c r="F3654">
        <v>12.75</v>
      </c>
      <c r="G3654" t="s">
        <v>131</v>
      </c>
    </row>
    <row r="3655" spans="1:7">
      <c r="A3655" t="s">
        <v>3</v>
      </c>
      <c r="B3655">
        <v>561936</v>
      </c>
      <c r="C3655">
        <v>22605</v>
      </c>
      <c r="D3655">
        <v>16</v>
      </c>
      <c r="E3655">
        <v>204</v>
      </c>
      <c r="F3655">
        <v>12.75</v>
      </c>
      <c r="G3655" t="s">
        <v>131</v>
      </c>
    </row>
    <row r="3656" spans="1:7">
      <c r="A3656" t="s">
        <v>5</v>
      </c>
      <c r="B3656">
        <v>555400</v>
      </c>
      <c r="C3656">
        <v>22605</v>
      </c>
      <c r="D3656">
        <v>15</v>
      </c>
      <c r="E3656">
        <v>191.25</v>
      </c>
      <c r="F3656">
        <v>12.75</v>
      </c>
      <c r="G3656" t="s">
        <v>131</v>
      </c>
    </row>
    <row r="3657" spans="1:7">
      <c r="A3657" t="s">
        <v>4</v>
      </c>
      <c r="B3657">
        <v>559932</v>
      </c>
      <c r="C3657">
        <v>22605</v>
      </c>
      <c r="D3657">
        <v>12</v>
      </c>
      <c r="E3657">
        <v>153</v>
      </c>
      <c r="F3657">
        <v>12.75</v>
      </c>
      <c r="G3657" t="s">
        <v>131</v>
      </c>
    </row>
    <row r="3658" spans="1:7">
      <c r="A3658" t="s">
        <v>3</v>
      </c>
      <c r="B3658">
        <v>562141</v>
      </c>
      <c r="C3658">
        <v>22605</v>
      </c>
      <c r="D3658">
        <v>12</v>
      </c>
      <c r="E3658">
        <v>153</v>
      </c>
      <c r="F3658">
        <v>12.75</v>
      </c>
      <c r="G3658" t="s">
        <v>131</v>
      </c>
    </row>
    <row r="3659" spans="1:7">
      <c r="A3659" t="s">
        <v>3</v>
      </c>
      <c r="B3659">
        <v>562925</v>
      </c>
      <c r="C3659">
        <v>22605</v>
      </c>
      <c r="D3659">
        <v>12</v>
      </c>
      <c r="E3659">
        <v>153</v>
      </c>
      <c r="F3659">
        <v>12.75</v>
      </c>
      <c r="G3659" t="s">
        <v>131</v>
      </c>
    </row>
    <row r="3660" spans="1:7">
      <c r="A3660" t="s">
        <v>0</v>
      </c>
      <c r="B3660">
        <v>573749</v>
      </c>
      <c r="C3660">
        <v>22605</v>
      </c>
      <c r="D3660">
        <v>12</v>
      </c>
      <c r="E3660">
        <v>153</v>
      </c>
      <c r="F3660">
        <v>12.75</v>
      </c>
      <c r="G3660" t="s">
        <v>132</v>
      </c>
    </row>
    <row r="3661" spans="1:7">
      <c r="A3661" t="s">
        <v>6</v>
      </c>
      <c r="B3661">
        <v>551791</v>
      </c>
      <c r="C3661">
        <v>22605</v>
      </c>
      <c r="D3661">
        <v>10</v>
      </c>
      <c r="E3661">
        <v>127.5</v>
      </c>
      <c r="F3661">
        <v>12.75</v>
      </c>
      <c r="G3661" t="s">
        <v>131</v>
      </c>
    </row>
    <row r="3662" spans="1:7">
      <c r="A3662" t="s">
        <v>0</v>
      </c>
      <c r="B3662">
        <v>575652</v>
      </c>
      <c r="C3662">
        <v>22605</v>
      </c>
      <c r="D3662">
        <v>10</v>
      </c>
      <c r="E3662">
        <v>127.5</v>
      </c>
      <c r="F3662">
        <v>12.75</v>
      </c>
      <c r="G3662" t="s">
        <v>132</v>
      </c>
    </row>
    <row r="3663" spans="1:7">
      <c r="A3663" t="s">
        <v>19</v>
      </c>
      <c r="B3663">
        <v>537881</v>
      </c>
      <c r="C3663">
        <v>22605</v>
      </c>
      <c r="D3663">
        <v>8</v>
      </c>
      <c r="E3663">
        <v>102</v>
      </c>
      <c r="F3663">
        <v>12.75</v>
      </c>
      <c r="G3663" t="s">
        <v>131</v>
      </c>
    </row>
    <row r="3664" spans="1:7">
      <c r="A3664" t="s">
        <v>8</v>
      </c>
      <c r="B3664">
        <v>545474</v>
      </c>
      <c r="C3664">
        <v>22605</v>
      </c>
      <c r="D3664">
        <v>8</v>
      </c>
      <c r="E3664">
        <v>102</v>
      </c>
      <c r="F3664">
        <v>12.75</v>
      </c>
      <c r="G3664" t="s">
        <v>131</v>
      </c>
    </row>
    <row r="3665" spans="1:7">
      <c r="A3665" t="s">
        <v>8</v>
      </c>
      <c r="B3665">
        <v>546385</v>
      </c>
      <c r="C3665">
        <v>22605</v>
      </c>
      <c r="D3665">
        <v>8</v>
      </c>
      <c r="E3665">
        <v>102</v>
      </c>
      <c r="F3665">
        <v>12.75</v>
      </c>
      <c r="G3665" t="s">
        <v>131</v>
      </c>
    </row>
    <row r="3666" spans="1:7">
      <c r="A3666" t="s">
        <v>8</v>
      </c>
      <c r="B3666">
        <v>546780</v>
      </c>
      <c r="C3666">
        <v>22605</v>
      </c>
      <c r="D3666">
        <v>8</v>
      </c>
      <c r="E3666">
        <v>102</v>
      </c>
      <c r="F3666">
        <v>12.75</v>
      </c>
      <c r="G3666" t="s">
        <v>131</v>
      </c>
    </row>
    <row r="3667" spans="1:7">
      <c r="A3667" t="s">
        <v>7</v>
      </c>
      <c r="B3667">
        <v>549127</v>
      </c>
      <c r="C3667">
        <v>22605</v>
      </c>
      <c r="D3667">
        <v>8</v>
      </c>
      <c r="E3667">
        <v>102</v>
      </c>
      <c r="F3667">
        <v>12.75</v>
      </c>
      <c r="G3667" t="s">
        <v>131</v>
      </c>
    </row>
    <row r="3668" spans="1:7">
      <c r="A3668" t="s">
        <v>6</v>
      </c>
      <c r="B3668">
        <v>554380</v>
      </c>
      <c r="C3668">
        <v>22605</v>
      </c>
      <c r="D3668">
        <v>8</v>
      </c>
      <c r="E3668">
        <v>102</v>
      </c>
      <c r="F3668">
        <v>12.75</v>
      </c>
      <c r="G3668" t="s">
        <v>131</v>
      </c>
    </row>
    <row r="3669" spans="1:7">
      <c r="A3669" t="s">
        <v>5</v>
      </c>
      <c r="B3669">
        <v>557211</v>
      </c>
      <c r="C3669">
        <v>22605</v>
      </c>
      <c r="D3669">
        <v>8</v>
      </c>
      <c r="E3669">
        <v>102</v>
      </c>
      <c r="F3669">
        <v>12.75</v>
      </c>
      <c r="G3669" t="s">
        <v>131</v>
      </c>
    </row>
    <row r="3670" spans="1:7">
      <c r="A3670" t="s">
        <v>5</v>
      </c>
      <c r="B3670">
        <v>558076</v>
      </c>
      <c r="C3670">
        <v>22605</v>
      </c>
      <c r="D3670">
        <v>8</v>
      </c>
      <c r="E3670">
        <v>102</v>
      </c>
      <c r="F3670">
        <v>12.75</v>
      </c>
      <c r="G3670" t="s">
        <v>131</v>
      </c>
    </row>
    <row r="3671" spans="1:7">
      <c r="A3671" t="s">
        <v>3</v>
      </c>
      <c r="B3671">
        <v>563954</v>
      </c>
      <c r="C3671">
        <v>22605</v>
      </c>
      <c r="D3671">
        <v>8</v>
      </c>
      <c r="E3671">
        <v>102</v>
      </c>
      <c r="F3671">
        <v>12.75</v>
      </c>
      <c r="G3671" t="s">
        <v>131</v>
      </c>
    </row>
    <row r="3672" spans="1:7">
      <c r="A3672" t="s">
        <v>2</v>
      </c>
      <c r="B3672">
        <v>565675</v>
      </c>
      <c r="C3672">
        <v>22605</v>
      </c>
      <c r="D3672">
        <v>8</v>
      </c>
      <c r="E3672">
        <v>102</v>
      </c>
      <c r="F3672">
        <v>12.75</v>
      </c>
      <c r="G3672" t="s">
        <v>131</v>
      </c>
    </row>
    <row r="3673" spans="1:7">
      <c r="A3673" t="s">
        <v>1</v>
      </c>
      <c r="B3673">
        <v>573320</v>
      </c>
      <c r="C3673">
        <v>22605</v>
      </c>
      <c r="D3673">
        <v>8</v>
      </c>
      <c r="E3673">
        <v>102</v>
      </c>
      <c r="F3673">
        <v>12.75</v>
      </c>
      <c r="G3673" t="s">
        <v>131</v>
      </c>
    </row>
    <row r="3674" spans="1:7">
      <c r="A3674" t="s">
        <v>4</v>
      </c>
      <c r="B3674">
        <v>560580</v>
      </c>
      <c r="C3674">
        <v>22605</v>
      </c>
      <c r="D3674">
        <v>7</v>
      </c>
      <c r="E3674">
        <v>89.25</v>
      </c>
      <c r="F3674">
        <v>12.75</v>
      </c>
      <c r="G3674" t="s">
        <v>131</v>
      </c>
    </row>
    <row r="3675" spans="1:7">
      <c r="A3675" t="s">
        <v>10</v>
      </c>
      <c r="B3675">
        <v>540985</v>
      </c>
      <c r="C3675">
        <v>22605</v>
      </c>
      <c r="D3675">
        <v>6</v>
      </c>
      <c r="E3675">
        <v>76.5</v>
      </c>
      <c r="F3675">
        <v>12.75</v>
      </c>
      <c r="G3675" t="s">
        <v>131</v>
      </c>
    </row>
    <row r="3676" spans="1:7">
      <c r="A3676" t="s">
        <v>7</v>
      </c>
      <c r="B3676">
        <v>550286</v>
      </c>
      <c r="C3676">
        <v>22605</v>
      </c>
      <c r="D3676">
        <v>6</v>
      </c>
      <c r="E3676">
        <v>76.5</v>
      </c>
      <c r="F3676">
        <v>12.75</v>
      </c>
      <c r="G3676" t="s">
        <v>131</v>
      </c>
    </row>
    <row r="3677" spans="1:7">
      <c r="A3677" t="s">
        <v>6</v>
      </c>
      <c r="B3677">
        <v>552260</v>
      </c>
      <c r="C3677">
        <v>22605</v>
      </c>
      <c r="D3677">
        <v>6</v>
      </c>
      <c r="E3677">
        <v>76.5</v>
      </c>
      <c r="F3677">
        <v>12.75</v>
      </c>
      <c r="G3677" t="s">
        <v>131</v>
      </c>
    </row>
    <row r="3678" spans="1:7">
      <c r="A3678" t="s">
        <v>6</v>
      </c>
      <c r="B3678">
        <v>553348</v>
      </c>
      <c r="C3678">
        <v>22605</v>
      </c>
      <c r="D3678">
        <v>6</v>
      </c>
      <c r="E3678">
        <v>76.5</v>
      </c>
      <c r="F3678">
        <v>12.75</v>
      </c>
      <c r="G3678" t="s">
        <v>131</v>
      </c>
    </row>
    <row r="3679" spans="1:7">
      <c r="A3679" t="s">
        <v>5</v>
      </c>
      <c r="B3679">
        <v>555884</v>
      </c>
      <c r="C3679">
        <v>22605</v>
      </c>
      <c r="D3679">
        <v>6</v>
      </c>
      <c r="E3679">
        <v>76.5</v>
      </c>
      <c r="F3679">
        <v>12.75</v>
      </c>
      <c r="G3679" t="s">
        <v>131</v>
      </c>
    </row>
    <row r="3680" spans="1:7">
      <c r="A3680" t="s">
        <v>4</v>
      </c>
      <c r="B3680">
        <v>559151</v>
      </c>
      <c r="C3680">
        <v>22605</v>
      </c>
      <c r="D3680">
        <v>6</v>
      </c>
      <c r="E3680">
        <v>76.5</v>
      </c>
      <c r="F3680">
        <v>12.75</v>
      </c>
      <c r="G3680" t="s">
        <v>131</v>
      </c>
    </row>
    <row r="3681" spans="1:7">
      <c r="A3681" t="s">
        <v>4</v>
      </c>
      <c r="B3681">
        <v>559311</v>
      </c>
      <c r="C3681">
        <v>22605</v>
      </c>
      <c r="D3681">
        <v>6</v>
      </c>
      <c r="E3681">
        <v>76.5</v>
      </c>
      <c r="F3681">
        <v>12.75</v>
      </c>
      <c r="G3681" t="s">
        <v>131</v>
      </c>
    </row>
    <row r="3682" spans="1:7">
      <c r="A3682" t="s">
        <v>10</v>
      </c>
      <c r="B3682">
        <v>542272</v>
      </c>
      <c r="C3682">
        <v>22605</v>
      </c>
      <c r="D3682">
        <v>4</v>
      </c>
      <c r="E3682">
        <v>51</v>
      </c>
      <c r="F3682">
        <v>12.75</v>
      </c>
      <c r="G3682" t="s">
        <v>131</v>
      </c>
    </row>
    <row r="3683" spans="1:7">
      <c r="A3683" t="s">
        <v>9</v>
      </c>
      <c r="B3683">
        <v>544450</v>
      </c>
      <c r="C3683">
        <v>22605</v>
      </c>
      <c r="D3683">
        <v>4</v>
      </c>
      <c r="E3683">
        <v>51</v>
      </c>
      <c r="F3683">
        <v>12.75</v>
      </c>
      <c r="G3683" t="s">
        <v>131</v>
      </c>
    </row>
    <row r="3684" spans="1:7">
      <c r="A3684" t="s">
        <v>9</v>
      </c>
      <c r="B3684">
        <v>544470</v>
      </c>
      <c r="C3684">
        <v>22605</v>
      </c>
      <c r="D3684">
        <v>4</v>
      </c>
      <c r="E3684">
        <v>51</v>
      </c>
      <c r="F3684">
        <v>12.75</v>
      </c>
      <c r="G3684" t="s">
        <v>131</v>
      </c>
    </row>
    <row r="3685" spans="1:7">
      <c r="A3685" t="s">
        <v>9</v>
      </c>
      <c r="B3685">
        <v>544591</v>
      </c>
      <c r="C3685">
        <v>22605</v>
      </c>
      <c r="D3685">
        <v>4</v>
      </c>
      <c r="E3685">
        <v>51</v>
      </c>
      <c r="F3685">
        <v>12.75</v>
      </c>
      <c r="G3685" t="s">
        <v>131</v>
      </c>
    </row>
    <row r="3686" spans="1:7">
      <c r="A3686" t="s">
        <v>9</v>
      </c>
      <c r="B3686">
        <v>544644</v>
      </c>
      <c r="C3686">
        <v>22605</v>
      </c>
      <c r="D3686">
        <v>4</v>
      </c>
      <c r="E3686">
        <v>51</v>
      </c>
      <c r="F3686">
        <v>12.75</v>
      </c>
      <c r="G3686" t="s">
        <v>131</v>
      </c>
    </row>
    <row r="3687" spans="1:7">
      <c r="A3687" t="s">
        <v>9</v>
      </c>
      <c r="B3687">
        <v>544823</v>
      </c>
      <c r="C3687">
        <v>22605</v>
      </c>
      <c r="D3687">
        <v>4</v>
      </c>
      <c r="E3687">
        <v>51</v>
      </c>
      <c r="F3687">
        <v>12.75</v>
      </c>
      <c r="G3687" t="s">
        <v>131</v>
      </c>
    </row>
    <row r="3688" spans="1:7">
      <c r="A3688" t="s">
        <v>8</v>
      </c>
      <c r="B3688">
        <v>545668</v>
      </c>
      <c r="C3688">
        <v>22605</v>
      </c>
      <c r="D3688">
        <v>4</v>
      </c>
      <c r="E3688">
        <v>51</v>
      </c>
      <c r="F3688">
        <v>12.75</v>
      </c>
      <c r="G3688" t="s">
        <v>131</v>
      </c>
    </row>
    <row r="3689" spans="1:7">
      <c r="A3689" t="s">
        <v>8</v>
      </c>
      <c r="B3689">
        <v>545901</v>
      </c>
      <c r="C3689">
        <v>22605</v>
      </c>
      <c r="D3689">
        <v>4</v>
      </c>
      <c r="E3689">
        <v>51</v>
      </c>
      <c r="F3689">
        <v>12.75</v>
      </c>
      <c r="G3689" t="s">
        <v>131</v>
      </c>
    </row>
    <row r="3690" spans="1:7">
      <c r="A3690" t="s">
        <v>8</v>
      </c>
      <c r="B3690">
        <v>545918</v>
      </c>
      <c r="C3690">
        <v>22605</v>
      </c>
      <c r="D3690">
        <v>4</v>
      </c>
      <c r="E3690">
        <v>51</v>
      </c>
      <c r="F3690">
        <v>12.75</v>
      </c>
      <c r="G3690" t="s">
        <v>131</v>
      </c>
    </row>
    <row r="3691" spans="1:7">
      <c r="A3691" t="s">
        <v>8</v>
      </c>
      <c r="B3691">
        <v>546037</v>
      </c>
      <c r="C3691">
        <v>22605</v>
      </c>
      <c r="D3691">
        <v>4</v>
      </c>
      <c r="E3691">
        <v>51</v>
      </c>
      <c r="F3691">
        <v>12.75</v>
      </c>
      <c r="G3691" t="s">
        <v>131</v>
      </c>
    </row>
    <row r="3692" spans="1:7">
      <c r="A3692" t="s">
        <v>8</v>
      </c>
      <c r="B3692">
        <v>546367</v>
      </c>
      <c r="C3692">
        <v>22605</v>
      </c>
      <c r="D3692">
        <v>4</v>
      </c>
      <c r="E3692">
        <v>51</v>
      </c>
      <c r="F3692">
        <v>12.75</v>
      </c>
      <c r="G3692" t="s">
        <v>131</v>
      </c>
    </row>
    <row r="3693" spans="1:7">
      <c r="A3693" t="s">
        <v>8</v>
      </c>
      <c r="B3693">
        <v>548315</v>
      </c>
      <c r="C3693">
        <v>22605</v>
      </c>
      <c r="D3693">
        <v>4</v>
      </c>
      <c r="E3693">
        <v>51</v>
      </c>
      <c r="F3693">
        <v>12.75</v>
      </c>
      <c r="G3693" t="s">
        <v>131</v>
      </c>
    </row>
    <row r="3694" spans="1:7">
      <c r="A3694" t="s">
        <v>8</v>
      </c>
      <c r="B3694">
        <v>548509</v>
      </c>
      <c r="C3694">
        <v>22605</v>
      </c>
      <c r="D3694">
        <v>4</v>
      </c>
      <c r="E3694">
        <v>51</v>
      </c>
      <c r="F3694">
        <v>12.75</v>
      </c>
      <c r="G3694" t="s">
        <v>131</v>
      </c>
    </row>
    <row r="3695" spans="1:7">
      <c r="A3695" t="s">
        <v>7</v>
      </c>
      <c r="B3695">
        <v>548687</v>
      </c>
      <c r="C3695">
        <v>22605</v>
      </c>
      <c r="D3695">
        <v>4</v>
      </c>
      <c r="E3695">
        <v>51</v>
      </c>
      <c r="F3695">
        <v>12.75</v>
      </c>
      <c r="G3695" t="s">
        <v>131</v>
      </c>
    </row>
    <row r="3696" spans="1:7">
      <c r="A3696" t="s">
        <v>7</v>
      </c>
      <c r="B3696">
        <v>549835</v>
      </c>
      <c r="C3696">
        <v>22605</v>
      </c>
      <c r="D3696">
        <v>4</v>
      </c>
      <c r="E3696">
        <v>51</v>
      </c>
      <c r="F3696">
        <v>12.75</v>
      </c>
      <c r="G3696" t="s">
        <v>131</v>
      </c>
    </row>
    <row r="3697" spans="1:7">
      <c r="A3697" t="s">
        <v>7</v>
      </c>
      <c r="B3697">
        <v>549995</v>
      </c>
      <c r="C3697">
        <v>22605</v>
      </c>
      <c r="D3697">
        <v>4</v>
      </c>
      <c r="E3697">
        <v>51</v>
      </c>
      <c r="F3697">
        <v>12.75</v>
      </c>
      <c r="G3697" t="s">
        <v>131</v>
      </c>
    </row>
    <row r="3698" spans="1:7">
      <c r="A3698" t="s">
        <v>7</v>
      </c>
      <c r="B3698">
        <v>550016</v>
      </c>
      <c r="C3698">
        <v>22605</v>
      </c>
      <c r="D3698">
        <v>4</v>
      </c>
      <c r="E3698">
        <v>51</v>
      </c>
      <c r="F3698">
        <v>12.75</v>
      </c>
      <c r="G3698" t="s">
        <v>131</v>
      </c>
    </row>
    <row r="3699" spans="1:7">
      <c r="A3699" t="s">
        <v>7</v>
      </c>
      <c r="B3699">
        <v>550134</v>
      </c>
      <c r="C3699">
        <v>22605</v>
      </c>
      <c r="D3699">
        <v>4</v>
      </c>
      <c r="E3699">
        <v>51</v>
      </c>
      <c r="F3699">
        <v>12.75</v>
      </c>
      <c r="G3699" t="s">
        <v>131</v>
      </c>
    </row>
    <row r="3700" spans="1:7">
      <c r="A3700" t="s">
        <v>7</v>
      </c>
      <c r="B3700">
        <v>550527</v>
      </c>
      <c r="C3700">
        <v>22605</v>
      </c>
      <c r="D3700">
        <v>4</v>
      </c>
      <c r="E3700">
        <v>51</v>
      </c>
      <c r="F3700">
        <v>12.75</v>
      </c>
      <c r="G3700" t="s">
        <v>131</v>
      </c>
    </row>
    <row r="3701" spans="1:7">
      <c r="A3701" t="s">
        <v>7</v>
      </c>
      <c r="B3701">
        <v>550778</v>
      </c>
      <c r="C3701">
        <v>22605</v>
      </c>
      <c r="D3701">
        <v>4</v>
      </c>
      <c r="E3701">
        <v>51</v>
      </c>
      <c r="F3701">
        <v>12.75</v>
      </c>
      <c r="G3701" t="s">
        <v>131</v>
      </c>
    </row>
    <row r="3702" spans="1:7">
      <c r="A3702" t="s">
        <v>7</v>
      </c>
      <c r="B3702">
        <v>550823</v>
      </c>
      <c r="C3702">
        <v>22605</v>
      </c>
      <c r="D3702">
        <v>4</v>
      </c>
      <c r="E3702">
        <v>51</v>
      </c>
      <c r="F3702">
        <v>12.75</v>
      </c>
      <c r="G3702" t="s">
        <v>131</v>
      </c>
    </row>
    <row r="3703" spans="1:7">
      <c r="A3703" t="s">
        <v>7</v>
      </c>
      <c r="B3703">
        <v>550973</v>
      </c>
      <c r="C3703">
        <v>22605</v>
      </c>
      <c r="D3703">
        <v>4</v>
      </c>
      <c r="E3703">
        <v>51</v>
      </c>
      <c r="F3703">
        <v>12.75</v>
      </c>
      <c r="G3703" t="s">
        <v>131</v>
      </c>
    </row>
    <row r="3704" spans="1:7">
      <c r="A3704" t="s">
        <v>6</v>
      </c>
      <c r="B3704">
        <v>552039</v>
      </c>
      <c r="C3704">
        <v>22605</v>
      </c>
      <c r="D3704">
        <v>4</v>
      </c>
      <c r="E3704">
        <v>51</v>
      </c>
      <c r="F3704">
        <v>12.75</v>
      </c>
      <c r="G3704" t="s">
        <v>131</v>
      </c>
    </row>
    <row r="3705" spans="1:7">
      <c r="A3705" t="s">
        <v>6</v>
      </c>
      <c r="B3705">
        <v>554097</v>
      </c>
      <c r="C3705">
        <v>22605</v>
      </c>
      <c r="D3705">
        <v>4</v>
      </c>
      <c r="E3705">
        <v>51</v>
      </c>
      <c r="F3705">
        <v>12.75</v>
      </c>
      <c r="G3705" t="s">
        <v>131</v>
      </c>
    </row>
    <row r="3706" spans="1:7">
      <c r="A3706" t="s">
        <v>6</v>
      </c>
      <c r="B3706">
        <v>554348</v>
      </c>
      <c r="C3706">
        <v>22605</v>
      </c>
      <c r="D3706">
        <v>4</v>
      </c>
      <c r="E3706">
        <v>51</v>
      </c>
      <c r="F3706">
        <v>12.75</v>
      </c>
      <c r="G3706" t="s">
        <v>131</v>
      </c>
    </row>
    <row r="3707" spans="1:7">
      <c r="A3707" t="s">
        <v>6</v>
      </c>
      <c r="B3707">
        <v>554974</v>
      </c>
      <c r="C3707">
        <v>22605</v>
      </c>
      <c r="D3707">
        <v>4</v>
      </c>
      <c r="E3707">
        <v>51</v>
      </c>
      <c r="F3707">
        <v>12.75</v>
      </c>
      <c r="G3707" t="s">
        <v>131</v>
      </c>
    </row>
    <row r="3708" spans="1:7">
      <c r="A3708" t="s">
        <v>5</v>
      </c>
      <c r="B3708">
        <v>555548</v>
      </c>
      <c r="C3708">
        <v>22605</v>
      </c>
      <c r="D3708">
        <v>4</v>
      </c>
      <c r="E3708">
        <v>51</v>
      </c>
      <c r="F3708">
        <v>12.75</v>
      </c>
      <c r="G3708" t="s">
        <v>131</v>
      </c>
    </row>
    <row r="3709" spans="1:7">
      <c r="A3709" t="s">
        <v>5</v>
      </c>
      <c r="B3709">
        <v>556510</v>
      </c>
      <c r="C3709">
        <v>22605</v>
      </c>
      <c r="D3709">
        <v>4</v>
      </c>
      <c r="E3709">
        <v>51</v>
      </c>
      <c r="F3709">
        <v>12.75</v>
      </c>
      <c r="G3709" t="s">
        <v>131</v>
      </c>
    </row>
    <row r="3710" spans="1:7">
      <c r="A3710" t="s">
        <v>5</v>
      </c>
      <c r="B3710">
        <v>557007</v>
      </c>
      <c r="C3710">
        <v>22605</v>
      </c>
      <c r="D3710">
        <v>4</v>
      </c>
      <c r="E3710">
        <v>51</v>
      </c>
      <c r="F3710">
        <v>12.75</v>
      </c>
      <c r="G3710" t="s">
        <v>131</v>
      </c>
    </row>
    <row r="3711" spans="1:7">
      <c r="A3711" t="s">
        <v>5</v>
      </c>
      <c r="B3711">
        <v>557326</v>
      </c>
      <c r="C3711">
        <v>22605</v>
      </c>
      <c r="D3711">
        <v>4</v>
      </c>
      <c r="E3711">
        <v>51</v>
      </c>
      <c r="F3711">
        <v>12.75</v>
      </c>
      <c r="G3711" t="s">
        <v>131</v>
      </c>
    </row>
    <row r="3712" spans="1:7">
      <c r="A3712" t="s">
        <v>5</v>
      </c>
      <c r="B3712">
        <v>558613</v>
      </c>
      <c r="C3712">
        <v>22605</v>
      </c>
      <c r="D3712">
        <v>4</v>
      </c>
      <c r="E3712">
        <v>51</v>
      </c>
      <c r="F3712">
        <v>12.75</v>
      </c>
      <c r="G3712" t="s">
        <v>131</v>
      </c>
    </row>
    <row r="3713" spans="1:7">
      <c r="A3713" t="s">
        <v>4</v>
      </c>
      <c r="B3713">
        <v>558642</v>
      </c>
      <c r="C3713">
        <v>22605</v>
      </c>
      <c r="D3713">
        <v>4</v>
      </c>
      <c r="E3713">
        <v>51</v>
      </c>
      <c r="F3713">
        <v>12.75</v>
      </c>
      <c r="G3713" t="s">
        <v>131</v>
      </c>
    </row>
    <row r="3714" spans="1:7">
      <c r="A3714" t="s">
        <v>4</v>
      </c>
      <c r="B3714">
        <v>558647</v>
      </c>
      <c r="C3714">
        <v>22605</v>
      </c>
      <c r="D3714">
        <v>4</v>
      </c>
      <c r="E3714">
        <v>51</v>
      </c>
      <c r="F3714">
        <v>12.75</v>
      </c>
      <c r="G3714" t="s">
        <v>131</v>
      </c>
    </row>
    <row r="3715" spans="1:7">
      <c r="A3715" t="s">
        <v>4</v>
      </c>
      <c r="B3715">
        <v>559676</v>
      </c>
      <c r="C3715">
        <v>22605</v>
      </c>
      <c r="D3715">
        <v>4</v>
      </c>
      <c r="E3715">
        <v>51</v>
      </c>
      <c r="F3715">
        <v>12.75</v>
      </c>
      <c r="G3715" t="s">
        <v>131</v>
      </c>
    </row>
    <row r="3716" spans="1:7">
      <c r="A3716" t="s">
        <v>4</v>
      </c>
      <c r="B3716">
        <v>560207</v>
      </c>
      <c r="C3716">
        <v>22605</v>
      </c>
      <c r="D3716">
        <v>4</v>
      </c>
      <c r="E3716">
        <v>51</v>
      </c>
      <c r="F3716">
        <v>12.75</v>
      </c>
      <c r="G3716" t="s">
        <v>131</v>
      </c>
    </row>
    <row r="3717" spans="1:7">
      <c r="A3717" t="s">
        <v>4</v>
      </c>
      <c r="B3717">
        <v>560441</v>
      </c>
      <c r="C3717">
        <v>22605</v>
      </c>
      <c r="D3717">
        <v>4</v>
      </c>
      <c r="E3717">
        <v>51</v>
      </c>
      <c r="F3717">
        <v>12.75</v>
      </c>
      <c r="G3717" t="s">
        <v>131</v>
      </c>
    </row>
    <row r="3718" spans="1:7">
      <c r="A3718" t="s">
        <v>4</v>
      </c>
      <c r="B3718">
        <v>560504</v>
      </c>
      <c r="C3718">
        <v>22605</v>
      </c>
      <c r="D3718">
        <v>4</v>
      </c>
      <c r="E3718">
        <v>51</v>
      </c>
      <c r="F3718">
        <v>12.75</v>
      </c>
      <c r="G3718" t="s">
        <v>131</v>
      </c>
    </row>
    <row r="3719" spans="1:7">
      <c r="A3719" t="s">
        <v>4</v>
      </c>
      <c r="B3719">
        <v>560858</v>
      </c>
      <c r="C3719">
        <v>22605</v>
      </c>
      <c r="D3719">
        <v>4</v>
      </c>
      <c r="E3719">
        <v>51</v>
      </c>
      <c r="F3719">
        <v>12.75</v>
      </c>
      <c r="G3719" t="s">
        <v>131</v>
      </c>
    </row>
    <row r="3720" spans="1:7">
      <c r="A3720" t="s">
        <v>4</v>
      </c>
      <c r="B3720">
        <v>561330</v>
      </c>
      <c r="C3720">
        <v>22605</v>
      </c>
      <c r="D3720">
        <v>4</v>
      </c>
      <c r="E3720">
        <v>51</v>
      </c>
      <c r="F3720">
        <v>12.75</v>
      </c>
      <c r="G3720" t="s">
        <v>131</v>
      </c>
    </row>
    <row r="3721" spans="1:7">
      <c r="A3721" t="s">
        <v>4</v>
      </c>
      <c r="B3721">
        <v>561814</v>
      </c>
      <c r="C3721">
        <v>22605</v>
      </c>
      <c r="D3721">
        <v>4</v>
      </c>
      <c r="E3721">
        <v>51</v>
      </c>
      <c r="F3721">
        <v>12.75</v>
      </c>
      <c r="G3721" t="s">
        <v>131</v>
      </c>
    </row>
    <row r="3722" spans="1:7">
      <c r="A3722" t="s">
        <v>3</v>
      </c>
      <c r="B3722">
        <v>562441</v>
      </c>
      <c r="C3722">
        <v>22605</v>
      </c>
      <c r="D3722">
        <v>4</v>
      </c>
      <c r="E3722">
        <v>51</v>
      </c>
      <c r="F3722">
        <v>12.75</v>
      </c>
      <c r="G3722" t="s">
        <v>131</v>
      </c>
    </row>
    <row r="3723" spans="1:7">
      <c r="A3723" t="s">
        <v>3</v>
      </c>
      <c r="B3723">
        <v>563036</v>
      </c>
      <c r="C3723">
        <v>22605</v>
      </c>
      <c r="D3723">
        <v>4</v>
      </c>
      <c r="E3723">
        <v>51</v>
      </c>
      <c r="F3723">
        <v>12.75</v>
      </c>
      <c r="G3723" t="s">
        <v>131</v>
      </c>
    </row>
    <row r="3724" spans="1:7">
      <c r="A3724" t="s">
        <v>2</v>
      </c>
      <c r="B3724">
        <v>565934</v>
      </c>
      <c r="C3724">
        <v>22605</v>
      </c>
      <c r="D3724">
        <v>4</v>
      </c>
      <c r="E3724">
        <v>51</v>
      </c>
      <c r="F3724">
        <v>12.75</v>
      </c>
      <c r="G3724" t="s">
        <v>131</v>
      </c>
    </row>
    <row r="3725" spans="1:7">
      <c r="A3725" t="s">
        <v>1</v>
      </c>
      <c r="B3725">
        <v>571829</v>
      </c>
      <c r="C3725">
        <v>22605</v>
      </c>
      <c r="D3725">
        <v>4</v>
      </c>
      <c r="E3725">
        <v>51</v>
      </c>
      <c r="F3725">
        <v>12.75</v>
      </c>
      <c r="G3725" t="s">
        <v>131</v>
      </c>
    </row>
    <row r="3726" spans="1:7">
      <c r="A3726" t="s">
        <v>1</v>
      </c>
      <c r="B3726">
        <v>571937</v>
      </c>
      <c r="C3726">
        <v>22605</v>
      </c>
      <c r="D3726">
        <v>4</v>
      </c>
      <c r="E3726">
        <v>51</v>
      </c>
      <c r="F3726">
        <v>12.75</v>
      </c>
      <c r="G3726" t="s">
        <v>131</v>
      </c>
    </row>
    <row r="3727" spans="1:7">
      <c r="A3727" t="s">
        <v>1</v>
      </c>
      <c r="B3727">
        <v>573083</v>
      </c>
      <c r="C3727">
        <v>22605</v>
      </c>
      <c r="D3727">
        <v>4</v>
      </c>
      <c r="E3727">
        <v>51</v>
      </c>
      <c r="F3727">
        <v>12.75</v>
      </c>
      <c r="G3727" t="s">
        <v>131</v>
      </c>
    </row>
    <row r="3728" spans="1:7">
      <c r="A3728" t="s">
        <v>0</v>
      </c>
      <c r="B3728">
        <v>579136</v>
      </c>
      <c r="C3728">
        <v>22605</v>
      </c>
      <c r="D3728">
        <v>4</v>
      </c>
      <c r="E3728">
        <v>51</v>
      </c>
      <c r="F3728">
        <v>12.75</v>
      </c>
      <c r="G3728" t="s">
        <v>132</v>
      </c>
    </row>
    <row r="3729" spans="1:7">
      <c r="A3729" t="s">
        <v>75</v>
      </c>
      <c r="B3729">
        <v>580309</v>
      </c>
      <c r="C3729">
        <v>22605</v>
      </c>
      <c r="D3729">
        <v>4</v>
      </c>
      <c r="E3729">
        <v>51</v>
      </c>
      <c r="F3729">
        <v>12.75</v>
      </c>
      <c r="G3729" t="s">
        <v>132</v>
      </c>
    </row>
    <row r="3730" spans="1:7">
      <c r="A3730" t="s">
        <v>5</v>
      </c>
      <c r="B3730">
        <v>558053</v>
      </c>
      <c r="C3730">
        <v>22605</v>
      </c>
      <c r="D3730">
        <v>6</v>
      </c>
      <c r="E3730">
        <v>80.900000000000006</v>
      </c>
      <c r="F3730">
        <v>13.483333333333334</v>
      </c>
      <c r="G3730" t="s">
        <v>131</v>
      </c>
    </row>
    <row r="3731" spans="1:7">
      <c r="A3731" t="s">
        <v>10</v>
      </c>
      <c r="B3731">
        <v>542534</v>
      </c>
      <c r="C3731">
        <v>22605</v>
      </c>
      <c r="D3731">
        <v>3</v>
      </c>
      <c r="E3731">
        <v>44.849999999999994</v>
      </c>
      <c r="F3731">
        <v>14.949999999999998</v>
      </c>
      <c r="G3731" t="s">
        <v>131</v>
      </c>
    </row>
    <row r="3732" spans="1:7">
      <c r="A3732" t="s">
        <v>7</v>
      </c>
      <c r="B3732">
        <v>550517</v>
      </c>
      <c r="C3732">
        <v>22605</v>
      </c>
      <c r="D3732">
        <v>3</v>
      </c>
      <c r="E3732">
        <v>44.849999999999994</v>
      </c>
      <c r="F3732">
        <v>14.949999999999998</v>
      </c>
      <c r="G3732" t="s">
        <v>131</v>
      </c>
    </row>
    <row r="3733" spans="1:7">
      <c r="A3733" t="s">
        <v>6</v>
      </c>
      <c r="B3733">
        <v>553686</v>
      </c>
      <c r="C3733">
        <v>22605</v>
      </c>
      <c r="D3733">
        <v>3</v>
      </c>
      <c r="E3733">
        <v>44.849999999999994</v>
      </c>
      <c r="F3733">
        <v>14.949999999999998</v>
      </c>
      <c r="G3733" t="s">
        <v>131</v>
      </c>
    </row>
    <row r="3734" spans="1:7">
      <c r="A3734" t="s">
        <v>5</v>
      </c>
      <c r="B3734">
        <v>557271</v>
      </c>
      <c r="C3734">
        <v>22605</v>
      </c>
      <c r="D3734">
        <v>3</v>
      </c>
      <c r="E3734">
        <v>44.849999999999994</v>
      </c>
      <c r="F3734">
        <v>14.949999999999998</v>
      </c>
      <c r="G3734" t="s">
        <v>131</v>
      </c>
    </row>
    <row r="3735" spans="1:7">
      <c r="A3735" t="s">
        <v>5</v>
      </c>
      <c r="B3735">
        <v>558636</v>
      </c>
      <c r="C3735">
        <v>22605</v>
      </c>
      <c r="D3735">
        <v>3</v>
      </c>
      <c r="E3735">
        <v>44.849999999999994</v>
      </c>
      <c r="F3735">
        <v>14.949999999999998</v>
      </c>
      <c r="G3735" t="s">
        <v>131</v>
      </c>
    </row>
    <row r="3736" spans="1:7">
      <c r="A3736" t="s">
        <v>0</v>
      </c>
      <c r="B3736">
        <v>577613</v>
      </c>
      <c r="C3736">
        <v>22605</v>
      </c>
      <c r="D3736">
        <v>3</v>
      </c>
      <c r="E3736">
        <v>44.849999999999994</v>
      </c>
      <c r="F3736">
        <v>14.949999999999998</v>
      </c>
      <c r="G3736" t="s">
        <v>132</v>
      </c>
    </row>
    <row r="3737" spans="1:7">
      <c r="A3737" t="s">
        <v>75</v>
      </c>
      <c r="B3737">
        <v>581454</v>
      </c>
      <c r="C3737">
        <v>22605</v>
      </c>
      <c r="D3737">
        <v>3</v>
      </c>
      <c r="E3737">
        <v>44.849999999999994</v>
      </c>
      <c r="F3737">
        <v>14.949999999999998</v>
      </c>
      <c r="G3737" t="s">
        <v>132</v>
      </c>
    </row>
    <row r="3738" spans="1:7">
      <c r="A3738" t="s">
        <v>19</v>
      </c>
      <c r="B3738">
        <v>538715</v>
      </c>
      <c r="C3738">
        <v>22605</v>
      </c>
      <c r="D3738">
        <v>2</v>
      </c>
      <c r="E3738">
        <v>29.9</v>
      </c>
      <c r="F3738">
        <v>14.95</v>
      </c>
      <c r="G3738" t="s">
        <v>131</v>
      </c>
    </row>
    <row r="3739" spans="1:7">
      <c r="A3739" t="s">
        <v>19</v>
      </c>
      <c r="B3739">
        <v>539766</v>
      </c>
      <c r="C3739">
        <v>22605</v>
      </c>
      <c r="D3739">
        <v>2</v>
      </c>
      <c r="E3739">
        <v>29.9</v>
      </c>
      <c r="F3739">
        <v>14.95</v>
      </c>
      <c r="G3739" t="s">
        <v>131</v>
      </c>
    </row>
    <row r="3740" spans="1:7">
      <c r="A3740" t="s">
        <v>19</v>
      </c>
      <c r="B3740">
        <v>539957</v>
      </c>
      <c r="C3740">
        <v>22605</v>
      </c>
      <c r="D3740">
        <v>2</v>
      </c>
      <c r="E3740">
        <v>29.9</v>
      </c>
      <c r="F3740">
        <v>14.95</v>
      </c>
      <c r="G3740" t="s">
        <v>131</v>
      </c>
    </row>
    <row r="3741" spans="1:7">
      <c r="A3741" t="s">
        <v>10</v>
      </c>
      <c r="B3741">
        <v>540976</v>
      </c>
      <c r="C3741">
        <v>22605</v>
      </c>
      <c r="D3741">
        <v>2</v>
      </c>
      <c r="E3741">
        <v>29.9</v>
      </c>
      <c r="F3741">
        <v>14.95</v>
      </c>
      <c r="G3741" t="s">
        <v>131</v>
      </c>
    </row>
    <row r="3742" spans="1:7">
      <c r="A3742" t="s">
        <v>10</v>
      </c>
      <c r="B3742">
        <v>541873</v>
      </c>
      <c r="C3742">
        <v>22605</v>
      </c>
      <c r="D3742">
        <v>2</v>
      </c>
      <c r="E3742">
        <v>29.9</v>
      </c>
      <c r="F3742">
        <v>14.95</v>
      </c>
      <c r="G3742" t="s">
        <v>131</v>
      </c>
    </row>
    <row r="3743" spans="1:7">
      <c r="A3743" t="s">
        <v>10</v>
      </c>
      <c r="B3743">
        <v>542114</v>
      </c>
      <c r="C3743">
        <v>22605</v>
      </c>
      <c r="D3743">
        <v>2</v>
      </c>
      <c r="E3743">
        <v>29.9</v>
      </c>
      <c r="F3743">
        <v>14.95</v>
      </c>
      <c r="G3743" t="s">
        <v>131</v>
      </c>
    </row>
    <row r="3744" spans="1:7">
      <c r="A3744" t="s">
        <v>10</v>
      </c>
      <c r="B3744">
        <v>542535</v>
      </c>
      <c r="C3744">
        <v>22605</v>
      </c>
      <c r="D3744">
        <v>2</v>
      </c>
      <c r="E3744">
        <v>29.9</v>
      </c>
      <c r="F3744">
        <v>14.95</v>
      </c>
      <c r="G3744" t="s">
        <v>131</v>
      </c>
    </row>
    <row r="3745" spans="1:7">
      <c r="A3745" t="s">
        <v>10</v>
      </c>
      <c r="B3745">
        <v>542634</v>
      </c>
      <c r="C3745">
        <v>22605</v>
      </c>
      <c r="D3745">
        <v>2</v>
      </c>
      <c r="E3745">
        <v>29.9</v>
      </c>
      <c r="F3745">
        <v>14.95</v>
      </c>
      <c r="G3745" t="s">
        <v>131</v>
      </c>
    </row>
    <row r="3746" spans="1:7">
      <c r="A3746" t="s">
        <v>10</v>
      </c>
      <c r="B3746">
        <v>542648</v>
      </c>
      <c r="C3746">
        <v>22605</v>
      </c>
      <c r="D3746">
        <v>2</v>
      </c>
      <c r="E3746">
        <v>29.9</v>
      </c>
      <c r="F3746">
        <v>14.95</v>
      </c>
      <c r="G3746" t="s">
        <v>131</v>
      </c>
    </row>
    <row r="3747" spans="1:7">
      <c r="A3747" t="s">
        <v>9</v>
      </c>
      <c r="B3747">
        <v>544688</v>
      </c>
      <c r="C3747">
        <v>22605</v>
      </c>
      <c r="D3747">
        <v>2</v>
      </c>
      <c r="E3747">
        <v>29.9</v>
      </c>
      <c r="F3747">
        <v>14.95</v>
      </c>
      <c r="G3747" t="s">
        <v>131</v>
      </c>
    </row>
    <row r="3748" spans="1:7">
      <c r="A3748" t="s">
        <v>8</v>
      </c>
      <c r="B3748">
        <v>545340</v>
      </c>
      <c r="C3748">
        <v>22605</v>
      </c>
      <c r="D3748">
        <v>2</v>
      </c>
      <c r="E3748">
        <v>29.9</v>
      </c>
      <c r="F3748">
        <v>14.95</v>
      </c>
      <c r="G3748" t="s">
        <v>131</v>
      </c>
    </row>
    <row r="3749" spans="1:7">
      <c r="A3749" t="s">
        <v>7</v>
      </c>
      <c r="B3749">
        <v>550944</v>
      </c>
      <c r="C3749">
        <v>22605</v>
      </c>
      <c r="D3749">
        <v>2</v>
      </c>
      <c r="E3749">
        <v>29.9</v>
      </c>
      <c r="F3749">
        <v>14.95</v>
      </c>
      <c r="G3749" t="s">
        <v>131</v>
      </c>
    </row>
    <row r="3750" spans="1:7">
      <c r="A3750" t="s">
        <v>7</v>
      </c>
      <c r="B3750">
        <v>551085</v>
      </c>
      <c r="C3750">
        <v>22605</v>
      </c>
      <c r="D3750">
        <v>2</v>
      </c>
      <c r="E3750">
        <v>29.9</v>
      </c>
      <c r="F3750">
        <v>14.95</v>
      </c>
      <c r="G3750" t="s">
        <v>131</v>
      </c>
    </row>
    <row r="3751" spans="1:7">
      <c r="A3751" t="s">
        <v>6</v>
      </c>
      <c r="B3751">
        <v>551656</v>
      </c>
      <c r="C3751">
        <v>22605</v>
      </c>
      <c r="D3751">
        <v>2</v>
      </c>
      <c r="E3751">
        <v>29.9</v>
      </c>
      <c r="F3751">
        <v>14.95</v>
      </c>
      <c r="G3751" t="s">
        <v>131</v>
      </c>
    </row>
    <row r="3752" spans="1:7">
      <c r="A3752" t="s">
        <v>6</v>
      </c>
      <c r="B3752">
        <v>551982</v>
      </c>
      <c r="C3752">
        <v>22605</v>
      </c>
      <c r="D3752">
        <v>2</v>
      </c>
      <c r="E3752">
        <v>29.9</v>
      </c>
      <c r="F3752">
        <v>14.95</v>
      </c>
      <c r="G3752" t="s">
        <v>131</v>
      </c>
    </row>
    <row r="3753" spans="1:7">
      <c r="A3753" t="s">
        <v>6</v>
      </c>
      <c r="B3753">
        <v>552010</v>
      </c>
      <c r="C3753">
        <v>22605</v>
      </c>
      <c r="D3753">
        <v>2</v>
      </c>
      <c r="E3753">
        <v>29.9</v>
      </c>
      <c r="F3753">
        <v>14.95</v>
      </c>
      <c r="G3753" t="s">
        <v>131</v>
      </c>
    </row>
    <row r="3754" spans="1:7">
      <c r="A3754" t="s">
        <v>6</v>
      </c>
      <c r="B3754">
        <v>552528</v>
      </c>
      <c r="C3754">
        <v>22605</v>
      </c>
      <c r="D3754">
        <v>2</v>
      </c>
      <c r="E3754">
        <v>29.9</v>
      </c>
      <c r="F3754">
        <v>14.95</v>
      </c>
      <c r="G3754" t="s">
        <v>131</v>
      </c>
    </row>
    <row r="3755" spans="1:7">
      <c r="A3755" t="s">
        <v>6</v>
      </c>
      <c r="B3755">
        <v>552727</v>
      </c>
      <c r="C3755">
        <v>22605</v>
      </c>
      <c r="D3755">
        <v>2</v>
      </c>
      <c r="E3755">
        <v>29.9</v>
      </c>
      <c r="F3755">
        <v>14.95</v>
      </c>
      <c r="G3755" t="s">
        <v>131</v>
      </c>
    </row>
    <row r="3756" spans="1:7">
      <c r="A3756" t="s">
        <v>6</v>
      </c>
      <c r="B3756">
        <v>553859</v>
      </c>
      <c r="C3756">
        <v>22605</v>
      </c>
      <c r="D3756">
        <v>2</v>
      </c>
      <c r="E3756">
        <v>29.9</v>
      </c>
      <c r="F3756">
        <v>14.95</v>
      </c>
      <c r="G3756" t="s">
        <v>131</v>
      </c>
    </row>
    <row r="3757" spans="1:7">
      <c r="A3757" t="s">
        <v>6</v>
      </c>
      <c r="B3757">
        <v>553894</v>
      </c>
      <c r="C3757">
        <v>22605</v>
      </c>
      <c r="D3757">
        <v>2</v>
      </c>
      <c r="E3757">
        <v>29.9</v>
      </c>
      <c r="F3757">
        <v>14.95</v>
      </c>
      <c r="G3757" t="s">
        <v>131</v>
      </c>
    </row>
    <row r="3758" spans="1:7">
      <c r="A3758" t="s">
        <v>6</v>
      </c>
      <c r="B3758">
        <v>554062</v>
      </c>
      <c r="C3758">
        <v>22605</v>
      </c>
      <c r="D3758">
        <v>2</v>
      </c>
      <c r="E3758">
        <v>29.9</v>
      </c>
      <c r="F3758">
        <v>14.95</v>
      </c>
      <c r="G3758" t="s">
        <v>131</v>
      </c>
    </row>
    <row r="3759" spans="1:7">
      <c r="A3759" t="s">
        <v>6</v>
      </c>
      <c r="B3759">
        <v>554151</v>
      </c>
      <c r="C3759">
        <v>22605</v>
      </c>
      <c r="D3759">
        <v>2</v>
      </c>
      <c r="E3759">
        <v>29.9</v>
      </c>
      <c r="F3759">
        <v>14.95</v>
      </c>
      <c r="G3759" t="s">
        <v>131</v>
      </c>
    </row>
    <row r="3760" spans="1:7">
      <c r="A3760" t="s">
        <v>5</v>
      </c>
      <c r="B3760">
        <v>555705</v>
      </c>
      <c r="C3760">
        <v>22605</v>
      </c>
      <c r="D3760">
        <v>2</v>
      </c>
      <c r="E3760">
        <v>29.9</v>
      </c>
      <c r="F3760">
        <v>14.95</v>
      </c>
      <c r="G3760" t="s">
        <v>131</v>
      </c>
    </row>
    <row r="3761" spans="1:7">
      <c r="A3761" t="s">
        <v>5</v>
      </c>
      <c r="B3761">
        <v>555916</v>
      </c>
      <c r="C3761">
        <v>22605</v>
      </c>
      <c r="D3761">
        <v>2</v>
      </c>
      <c r="E3761">
        <v>29.9</v>
      </c>
      <c r="F3761">
        <v>14.95</v>
      </c>
      <c r="G3761" t="s">
        <v>131</v>
      </c>
    </row>
    <row r="3762" spans="1:7">
      <c r="A3762" t="s">
        <v>5</v>
      </c>
      <c r="B3762">
        <v>556084</v>
      </c>
      <c r="C3762">
        <v>22605</v>
      </c>
      <c r="D3762">
        <v>2</v>
      </c>
      <c r="E3762">
        <v>29.9</v>
      </c>
      <c r="F3762">
        <v>14.95</v>
      </c>
      <c r="G3762" t="s">
        <v>131</v>
      </c>
    </row>
    <row r="3763" spans="1:7">
      <c r="A3763" t="s">
        <v>5</v>
      </c>
      <c r="B3763">
        <v>557860</v>
      </c>
      <c r="C3763">
        <v>22605</v>
      </c>
      <c r="D3763">
        <v>2</v>
      </c>
      <c r="E3763">
        <v>29.9</v>
      </c>
      <c r="F3763">
        <v>14.95</v>
      </c>
      <c r="G3763" t="s">
        <v>131</v>
      </c>
    </row>
    <row r="3764" spans="1:7">
      <c r="A3764" t="s">
        <v>4</v>
      </c>
      <c r="B3764">
        <v>560106</v>
      </c>
      <c r="C3764">
        <v>22605</v>
      </c>
      <c r="D3764">
        <v>2</v>
      </c>
      <c r="E3764">
        <v>29.9</v>
      </c>
      <c r="F3764">
        <v>14.95</v>
      </c>
      <c r="G3764" t="s">
        <v>131</v>
      </c>
    </row>
    <row r="3765" spans="1:7">
      <c r="A3765" t="s">
        <v>4</v>
      </c>
      <c r="B3765">
        <v>560210</v>
      </c>
      <c r="C3765">
        <v>22605</v>
      </c>
      <c r="D3765">
        <v>2</v>
      </c>
      <c r="E3765">
        <v>29.9</v>
      </c>
      <c r="F3765">
        <v>14.95</v>
      </c>
      <c r="G3765" t="s">
        <v>131</v>
      </c>
    </row>
    <row r="3766" spans="1:7">
      <c r="A3766" t="s">
        <v>4</v>
      </c>
      <c r="B3766">
        <v>560262</v>
      </c>
      <c r="C3766">
        <v>22605</v>
      </c>
      <c r="D3766">
        <v>2</v>
      </c>
      <c r="E3766">
        <v>29.9</v>
      </c>
      <c r="F3766">
        <v>14.95</v>
      </c>
      <c r="G3766" t="s">
        <v>131</v>
      </c>
    </row>
    <row r="3767" spans="1:7">
      <c r="A3767" t="s">
        <v>4</v>
      </c>
      <c r="B3767">
        <v>560267</v>
      </c>
      <c r="C3767">
        <v>22605</v>
      </c>
      <c r="D3767">
        <v>2</v>
      </c>
      <c r="E3767">
        <v>29.9</v>
      </c>
      <c r="F3767">
        <v>14.95</v>
      </c>
      <c r="G3767" t="s">
        <v>131</v>
      </c>
    </row>
    <row r="3768" spans="1:7">
      <c r="A3768" t="s">
        <v>4</v>
      </c>
      <c r="B3768">
        <v>561197</v>
      </c>
      <c r="C3768">
        <v>22605</v>
      </c>
      <c r="D3768">
        <v>2</v>
      </c>
      <c r="E3768">
        <v>29.9</v>
      </c>
      <c r="F3768">
        <v>14.95</v>
      </c>
      <c r="G3768" t="s">
        <v>131</v>
      </c>
    </row>
    <row r="3769" spans="1:7">
      <c r="A3769" t="s">
        <v>3</v>
      </c>
      <c r="B3769">
        <v>562560</v>
      </c>
      <c r="C3769">
        <v>22605</v>
      </c>
      <c r="D3769">
        <v>2</v>
      </c>
      <c r="E3769">
        <v>29.9</v>
      </c>
      <c r="F3769">
        <v>14.95</v>
      </c>
      <c r="G3769" t="s">
        <v>131</v>
      </c>
    </row>
    <row r="3770" spans="1:7">
      <c r="A3770" t="s">
        <v>3</v>
      </c>
      <c r="B3770">
        <v>563572</v>
      </c>
      <c r="C3770">
        <v>22605</v>
      </c>
      <c r="D3770">
        <v>2</v>
      </c>
      <c r="E3770">
        <v>29.9</v>
      </c>
      <c r="F3770">
        <v>14.95</v>
      </c>
      <c r="G3770" t="s">
        <v>131</v>
      </c>
    </row>
    <row r="3771" spans="1:7">
      <c r="A3771" t="s">
        <v>2</v>
      </c>
      <c r="B3771">
        <v>567853</v>
      </c>
      <c r="C3771">
        <v>22605</v>
      </c>
      <c r="D3771">
        <v>2</v>
      </c>
      <c r="E3771">
        <v>29.9</v>
      </c>
      <c r="F3771">
        <v>14.95</v>
      </c>
      <c r="G3771" t="s">
        <v>131</v>
      </c>
    </row>
    <row r="3772" spans="1:7">
      <c r="A3772" t="s">
        <v>2</v>
      </c>
      <c r="B3772">
        <v>569140</v>
      </c>
      <c r="C3772">
        <v>22605</v>
      </c>
      <c r="D3772">
        <v>2</v>
      </c>
      <c r="E3772">
        <v>29.9</v>
      </c>
      <c r="F3772">
        <v>14.95</v>
      </c>
      <c r="G3772" t="s">
        <v>131</v>
      </c>
    </row>
    <row r="3773" spans="1:7">
      <c r="A3773" t="s">
        <v>1</v>
      </c>
      <c r="B3773">
        <v>571035</v>
      </c>
      <c r="C3773">
        <v>22605</v>
      </c>
      <c r="D3773">
        <v>2</v>
      </c>
      <c r="E3773">
        <v>29.9</v>
      </c>
      <c r="F3773">
        <v>14.95</v>
      </c>
      <c r="G3773" t="s">
        <v>131</v>
      </c>
    </row>
    <row r="3774" spans="1:7">
      <c r="A3774" t="s">
        <v>1</v>
      </c>
      <c r="B3774">
        <v>572889</v>
      </c>
      <c r="C3774">
        <v>22605</v>
      </c>
      <c r="D3774">
        <v>2</v>
      </c>
      <c r="E3774">
        <v>29.9</v>
      </c>
      <c r="F3774">
        <v>14.95</v>
      </c>
      <c r="G3774" t="s">
        <v>131</v>
      </c>
    </row>
    <row r="3775" spans="1:7">
      <c r="A3775" t="s">
        <v>0</v>
      </c>
      <c r="B3775">
        <v>574281</v>
      </c>
      <c r="C3775">
        <v>22605</v>
      </c>
      <c r="D3775">
        <v>2</v>
      </c>
      <c r="E3775">
        <v>29.9</v>
      </c>
      <c r="F3775">
        <v>14.95</v>
      </c>
      <c r="G3775" t="s">
        <v>132</v>
      </c>
    </row>
    <row r="3776" spans="1:7">
      <c r="A3776" t="s">
        <v>0</v>
      </c>
      <c r="B3776">
        <v>578541</v>
      </c>
      <c r="C3776">
        <v>22605</v>
      </c>
      <c r="D3776">
        <v>2</v>
      </c>
      <c r="E3776">
        <v>29.9</v>
      </c>
      <c r="F3776">
        <v>14.95</v>
      </c>
      <c r="G3776" t="s">
        <v>132</v>
      </c>
    </row>
    <row r="3777" spans="1:7">
      <c r="A3777" t="s">
        <v>75</v>
      </c>
      <c r="B3777">
        <v>580298</v>
      </c>
      <c r="C3777">
        <v>22605</v>
      </c>
      <c r="D3777">
        <v>2</v>
      </c>
      <c r="E3777">
        <v>29.9</v>
      </c>
      <c r="F3777">
        <v>14.95</v>
      </c>
      <c r="G3777" t="s">
        <v>132</v>
      </c>
    </row>
    <row r="3778" spans="1:7">
      <c r="A3778" t="s">
        <v>75</v>
      </c>
      <c r="B3778">
        <v>581003</v>
      </c>
      <c r="C3778">
        <v>22605</v>
      </c>
      <c r="D3778">
        <v>2</v>
      </c>
      <c r="E3778">
        <v>29.9</v>
      </c>
      <c r="F3778">
        <v>14.95</v>
      </c>
      <c r="G3778" t="s">
        <v>132</v>
      </c>
    </row>
    <row r="3779" spans="1:7">
      <c r="A3779" t="s">
        <v>75</v>
      </c>
      <c r="B3779">
        <v>581114</v>
      </c>
      <c r="C3779">
        <v>22605</v>
      </c>
      <c r="D3779">
        <v>2</v>
      </c>
      <c r="E3779">
        <v>29.9</v>
      </c>
      <c r="F3779">
        <v>14.95</v>
      </c>
      <c r="G3779" t="s">
        <v>132</v>
      </c>
    </row>
    <row r="3780" spans="1:7">
      <c r="A3780" t="s">
        <v>19</v>
      </c>
      <c r="B3780">
        <v>538497</v>
      </c>
      <c r="C3780">
        <v>22605</v>
      </c>
      <c r="D3780">
        <v>1</v>
      </c>
      <c r="E3780">
        <v>14.95</v>
      </c>
      <c r="F3780">
        <v>14.95</v>
      </c>
      <c r="G3780" t="s">
        <v>131</v>
      </c>
    </row>
    <row r="3781" spans="1:7">
      <c r="A3781" t="s">
        <v>19</v>
      </c>
      <c r="B3781">
        <v>539981</v>
      </c>
      <c r="C3781">
        <v>22605</v>
      </c>
      <c r="D3781">
        <v>1</v>
      </c>
      <c r="E3781">
        <v>14.95</v>
      </c>
      <c r="F3781">
        <v>14.95</v>
      </c>
      <c r="G3781" t="s">
        <v>131</v>
      </c>
    </row>
    <row r="3782" spans="1:7">
      <c r="A3782" t="s">
        <v>10</v>
      </c>
      <c r="B3782">
        <v>540288</v>
      </c>
      <c r="C3782">
        <v>22605</v>
      </c>
      <c r="D3782">
        <v>1</v>
      </c>
      <c r="E3782">
        <v>14.95</v>
      </c>
      <c r="F3782">
        <v>14.95</v>
      </c>
      <c r="G3782" t="s">
        <v>131</v>
      </c>
    </row>
    <row r="3783" spans="1:7">
      <c r="A3783" t="s">
        <v>10</v>
      </c>
      <c r="B3783">
        <v>540351</v>
      </c>
      <c r="C3783">
        <v>22605</v>
      </c>
      <c r="D3783">
        <v>1</v>
      </c>
      <c r="E3783">
        <v>14.95</v>
      </c>
      <c r="F3783">
        <v>14.95</v>
      </c>
      <c r="G3783" t="s">
        <v>131</v>
      </c>
    </row>
    <row r="3784" spans="1:7">
      <c r="A3784" t="s">
        <v>9</v>
      </c>
      <c r="B3784">
        <v>542865</v>
      </c>
      <c r="C3784">
        <v>22605</v>
      </c>
      <c r="D3784">
        <v>1</v>
      </c>
      <c r="E3784">
        <v>14.95</v>
      </c>
      <c r="F3784">
        <v>14.95</v>
      </c>
      <c r="G3784" t="s">
        <v>131</v>
      </c>
    </row>
    <row r="3785" spans="1:7">
      <c r="A3785" t="s">
        <v>9</v>
      </c>
      <c r="B3785">
        <v>544394</v>
      </c>
      <c r="C3785">
        <v>22605</v>
      </c>
      <c r="D3785">
        <v>1</v>
      </c>
      <c r="E3785">
        <v>14.95</v>
      </c>
      <c r="F3785">
        <v>14.95</v>
      </c>
      <c r="G3785" t="s">
        <v>131</v>
      </c>
    </row>
    <row r="3786" spans="1:7">
      <c r="A3786" t="s">
        <v>9</v>
      </c>
      <c r="B3786">
        <v>544650</v>
      </c>
      <c r="C3786">
        <v>22605</v>
      </c>
      <c r="D3786">
        <v>1</v>
      </c>
      <c r="E3786">
        <v>14.95</v>
      </c>
      <c r="F3786">
        <v>14.95</v>
      </c>
      <c r="G3786" t="s">
        <v>131</v>
      </c>
    </row>
    <row r="3787" spans="1:7">
      <c r="A3787" t="s">
        <v>9</v>
      </c>
      <c r="B3787">
        <v>544824</v>
      </c>
      <c r="C3787">
        <v>22605</v>
      </c>
      <c r="D3787">
        <v>1</v>
      </c>
      <c r="E3787">
        <v>14.95</v>
      </c>
      <c r="F3787">
        <v>14.95</v>
      </c>
      <c r="G3787" t="s">
        <v>131</v>
      </c>
    </row>
    <row r="3788" spans="1:7">
      <c r="A3788" t="s">
        <v>9</v>
      </c>
      <c r="B3788">
        <v>545150</v>
      </c>
      <c r="C3788">
        <v>22605</v>
      </c>
      <c r="D3788">
        <v>1</v>
      </c>
      <c r="E3788">
        <v>14.95</v>
      </c>
      <c r="F3788">
        <v>14.95</v>
      </c>
      <c r="G3788" t="s">
        <v>131</v>
      </c>
    </row>
    <row r="3789" spans="1:7">
      <c r="A3789" t="s">
        <v>8</v>
      </c>
      <c r="B3789">
        <v>545232</v>
      </c>
      <c r="C3789">
        <v>22605</v>
      </c>
      <c r="D3789">
        <v>1</v>
      </c>
      <c r="E3789">
        <v>14.95</v>
      </c>
      <c r="F3789">
        <v>14.95</v>
      </c>
      <c r="G3789" t="s">
        <v>131</v>
      </c>
    </row>
    <row r="3790" spans="1:7">
      <c r="A3790" t="s">
        <v>8</v>
      </c>
      <c r="B3790">
        <v>545304</v>
      </c>
      <c r="C3790">
        <v>22605</v>
      </c>
      <c r="D3790">
        <v>1</v>
      </c>
      <c r="E3790">
        <v>14.95</v>
      </c>
      <c r="F3790">
        <v>14.95</v>
      </c>
      <c r="G3790" t="s">
        <v>131</v>
      </c>
    </row>
    <row r="3791" spans="1:7">
      <c r="A3791" t="s">
        <v>8</v>
      </c>
      <c r="B3791">
        <v>545322</v>
      </c>
      <c r="C3791">
        <v>22605</v>
      </c>
      <c r="D3791">
        <v>1</v>
      </c>
      <c r="E3791">
        <v>14.95</v>
      </c>
      <c r="F3791">
        <v>14.95</v>
      </c>
      <c r="G3791" t="s">
        <v>131</v>
      </c>
    </row>
    <row r="3792" spans="1:7">
      <c r="A3792" t="s">
        <v>8</v>
      </c>
      <c r="B3792">
        <v>545445</v>
      </c>
      <c r="C3792">
        <v>22605</v>
      </c>
      <c r="D3792">
        <v>1</v>
      </c>
      <c r="E3792">
        <v>14.95</v>
      </c>
      <c r="F3792">
        <v>14.95</v>
      </c>
      <c r="G3792" t="s">
        <v>131</v>
      </c>
    </row>
    <row r="3793" spans="1:7">
      <c r="A3793" t="s">
        <v>8</v>
      </c>
      <c r="B3793">
        <v>546330</v>
      </c>
      <c r="C3793">
        <v>22605</v>
      </c>
      <c r="D3793">
        <v>1</v>
      </c>
      <c r="E3793">
        <v>14.95</v>
      </c>
      <c r="F3793">
        <v>14.95</v>
      </c>
      <c r="G3793" t="s">
        <v>131</v>
      </c>
    </row>
    <row r="3794" spans="1:7">
      <c r="A3794" t="s">
        <v>8</v>
      </c>
      <c r="B3794">
        <v>547079</v>
      </c>
      <c r="C3794">
        <v>22605</v>
      </c>
      <c r="D3794">
        <v>1</v>
      </c>
      <c r="E3794">
        <v>14.95</v>
      </c>
      <c r="F3794">
        <v>14.95</v>
      </c>
      <c r="G3794" t="s">
        <v>131</v>
      </c>
    </row>
    <row r="3795" spans="1:7">
      <c r="A3795" t="s">
        <v>8</v>
      </c>
      <c r="B3795">
        <v>547497</v>
      </c>
      <c r="C3795">
        <v>22605</v>
      </c>
      <c r="D3795">
        <v>1</v>
      </c>
      <c r="E3795">
        <v>14.95</v>
      </c>
      <c r="F3795">
        <v>14.95</v>
      </c>
      <c r="G3795" t="s">
        <v>131</v>
      </c>
    </row>
    <row r="3796" spans="1:7">
      <c r="A3796" t="s">
        <v>8</v>
      </c>
      <c r="B3796">
        <v>547825</v>
      </c>
      <c r="C3796">
        <v>22605</v>
      </c>
      <c r="D3796">
        <v>1</v>
      </c>
      <c r="E3796">
        <v>14.95</v>
      </c>
      <c r="F3796">
        <v>14.95</v>
      </c>
      <c r="G3796" t="s">
        <v>131</v>
      </c>
    </row>
    <row r="3797" spans="1:7">
      <c r="A3797" t="s">
        <v>8</v>
      </c>
      <c r="B3797">
        <v>547863</v>
      </c>
      <c r="C3797">
        <v>22605</v>
      </c>
      <c r="D3797">
        <v>1</v>
      </c>
      <c r="E3797">
        <v>14.95</v>
      </c>
      <c r="F3797">
        <v>14.95</v>
      </c>
      <c r="G3797" t="s">
        <v>131</v>
      </c>
    </row>
    <row r="3798" spans="1:7">
      <c r="A3798" t="s">
        <v>8</v>
      </c>
      <c r="B3798">
        <v>547897</v>
      </c>
      <c r="C3798">
        <v>22605</v>
      </c>
      <c r="D3798">
        <v>1</v>
      </c>
      <c r="E3798">
        <v>14.95</v>
      </c>
      <c r="F3798">
        <v>14.95</v>
      </c>
      <c r="G3798" t="s">
        <v>131</v>
      </c>
    </row>
    <row r="3799" spans="1:7">
      <c r="A3799" t="s">
        <v>8</v>
      </c>
      <c r="B3799">
        <v>548196</v>
      </c>
      <c r="C3799">
        <v>22605</v>
      </c>
      <c r="D3799">
        <v>1</v>
      </c>
      <c r="E3799">
        <v>14.95</v>
      </c>
      <c r="F3799">
        <v>14.95</v>
      </c>
      <c r="G3799" t="s">
        <v>131</v>
      </c>
    </row>
    <row r="3800" spans="1:7">
      <c r="A3800" t="s">
        <v>7</v>
      </c>
      <c r="B3800">
        <v>549017</v>
      </c>
      <c r="C3800">
        <v>22605</v>
      </c>
      <c r="D3800">
        <v>1</v>
      </c>
      <c r="E3800">
        <v>14.95</v>
      </c>
      <c r="F3800">
        <v>14.95</v>
      </c>
      <c r="G3800" t="s">
        <v>131</v>
      </c>
    </row>
    <row r="3801" spans="1:7">
      <c r="A3801" t="s">
        <v>7</v>
      </c>
      <c r="B3801">
        <v>549291</v>
      </c>
      <c r="C3801">
        <v>22605</v>
      </c>
      <c r="D3801">
        <v>1</v>
      </c>
      <c r="E3801">
        <v>14.95</v>
      </c>
      <c r="F3801">
        <v>14.95</v>
      </c>
      <c r="G3801" t="s">
        <v>131</v>
      </c>
    </row>
    <row r="3802" spans="1:7">
      <c r="A3802" t="s">
        <v>7</v>
      </c>
      <c r="B3802">
        <v>549372</v>
      </c>
      <c r="C3802">
        <v>22605</v>
      </c>
      <c r="D3802">
        <v>1</v>
      </c>
      <c r="E3802">
        <v>14.95</v>
      </c>
      <c r="F3802">
        <v>14.95</v>
      </c>
      <c r="G3802" t="s">
        <v>131</v>
      </c>
    </row>
    <row r="3803" spans="1:7">
      <c r="A3803" t="s">
        <v>7</v>
      </c>
      <c r="B3803">
        <v>549449</v>
      </c>
      <c r="C3803">
        <v>22605</v>
      </c>
      <c r="D3803">
        <v>1</v>
      </c>
      <c r="E3803">
        <v>14.95</v>
      </c>
      <c r="F3803">
        <v>14.95</v>
      </c>
      <c r="G3803" t="s">
        <v>131</v>
      </c>
    </row>
    <row r="3804" spans="1:7">
      <c r="A3804" t="s">
        <v>7</v>
      </c>
      <c r="B3804">
        <v>549959</v>
      </c>
      <c r="C3804">
        <v>22605</v>
      </c>
      <c r="D3804">
        <v>1</v>
      </c>
      <c r="E3804">
        <v>14.95</v>
      </c>
      <c r="F3804">
        <v>14.95</v>
      </c>
      <c r="G3804" t="s">
        <v>131</v>
      </c>
    </row>
    <row r="3805" spans="1:7">
      <c r="A3805" t="s">
        <v>7</v>
      </c>
      <c r="B3805">
        <v>550202</v>
      </c>
      <c r="C3805">
        <v>22605</v>
      </c>
      <c r="D3805">
        <v>1</v>
      </c>
      <c r="E3805">
        <v>14.95</v>
      </c>
      <c r="F3805">
        <v>14.95</v>
      </c>
      <c r="G3805" t="s">
        <v>131</v>
      </c>
    </row>
    <row r="3806" spans="1:7">
      <c r="A3806" t="s">
        <v>7</v>
      </c>
      <c r="B3806">
        <v>550250</v>
      </c>
      <c r="C3806">
        <v>22605</v>
      </c>
      <c r="D3806">
        <v>1</v>
      </c>
      <c r="E3806">
        <v>14.95</v>
      </c>
      <c r="F3806">
        <v>14.95</v>
      </c>
      <c r="G3806" t="s">
        <v>131</v>
      </c>
    </row>
    <row r="3807" spans="1:7">
      <c r="A3807" t="s">
        <v>7</v>
      </c>
      <c r="B3807">
        <v>550277</v>
      </c>
      <c r="C3807">
        <v>22605</v>
      </c>
      <c r="D3807">
        <v>1</v>
      </c>
      <c r="E3807">
        <v>14.95</v>
      </c>
      <c r="F3807">
        <v>14.95</v>
      </c>
      <c r="G3807" t="s">
        <v>131</v>
      </c>
    </row>
    <row r="3808" spans="1:7">
      <c r="A3808" t="s">
        <v>7</v>
      </c>
      <c r="B3808">
        <v>550350</v>
      </c>
      <c r="C3808">
        <v>22605</v>
      </c>
      <c r="D3808">
        <v>1</v>
      </c>
      <c r="E3808">
        <v>14.95</v>
      </c>
      <c r="F3808">
        <v>14.95</v>
      </c>
      <c r="G3808" t="s">
        <v>131</v>
      </c>
    </row>
    <row r="3809" spans="1:7">
      <c r="A3809" t="s">
        <v>7</v>
      </c>
      <c r="B3809">
        <v>550622</v>
      </c>
      <c r="C3809">
        <v>22605</v>
      </c>
      <c r="D3809">
        <v>1</v>
      </c>
      <c r="E3809">
        <v>14.95</v>
      </c>
      <c r="F3809">
        <v>14.95</v>
      </c>
      <c r="G3809" t="s">
        <v>131</v>
      </c>
    </row>
    <row r="3810" spans="1:7">
      <c r="A3810" t="s">
        <v>7</v>
      </c>
      <c r="B3810">
        <v>550627</v>
      </c>
      <c r="C3810">
        <v>22605</v>
      </c>
      <c r="D3810">
        <v>1</v>
      </c>
      <c r="E3810">
        <v>14.95</v>
      </c>
      <c r="F3810">
        <v>14.95</v>
      </c>
      <c r="G3810" t="s">
        <v>131</v>
      </c>
    </row>
    <row r="3811" spans="1:7">
      <c r="A3811" t="s">
        <v>7</v>
      </c>
      <c r="B3811">
        <v>550836</v>
      </c>
      <c r="C3811">
        <v>22605</v>
      </c>
      <c r="D3811">
        <v>1</v>
      </c>
      <c r="E3811">
        <v>14.95</v>
      </c>
      <c r="F3811">
        <v>14.95</v>
      </c>
      <c r="G3811" t="s">
        <v>131</v>
      </c>
    </row>
    <row r="3812" spans="1:7">
      <c r="A3812" t="s">
        <v>7</v>
      </c>
      <c r="B3812">
        <v>550918</v>
      </c>
      <c r="C3812">
        <v>22605</v>
      </c>
      <c r="D3812">
        <v>1</v>
      </c>
      <c r="E3812">
        <v>14.95</v>
      </c>
      <c r="F3812">
        <v>14.95</v>
      </c>
      <c r="G3812" t="s">
        <v>131</v>
      </c>
    </row>
    <row r="3813" spans="1:7">
      <c r="A3813" t="s">
        <v>7</v>
      </c>
      <c r="B3813">
        <v>550958</v>
      </c>
      <c r="C3813">
        <v>22605</v>
      </c>
      <c r="D3813">
        <v>1</v>
      </c>
      <c r="E3813">
        <v>14.95</v>
      </c>
      <c r="F3813">
        <v>14.95</v>
      </c>
      <c r="G3813" t="s">
        <v>131</v>
      </c>
    </row>
    <row r="3814" spans="1:7">
      <c r="A3814" t="s">
        <v>6</v>
      </c>
      <c r="B3814">
        <v>551546</v>
      </c>
      <c r="C3814">
        <v>22605</v>
      </c>
      <c r="D3814">
        <v>1</v>
      </c>
      <c r="E3814">
        <v>14.95</v>
      </c>
      <c r="F3814">
        <v>14.95</v>
      </c>
      <c r="G3814" t="s">
        <v>131</v>
      </c>
    </row>
    <row r="3815" spans="1:7">
      <c r="A3815" t="s">
        <v>6</v>
      </c>
      <c r="B3815">
        <v>551850</v>
      </c>
      <c r="C3815">
        <v>22605</v>
      </c>
      <c r="D3815">
        <v>1</v>
      </c>
      <c r="E3815">
        <v>14.95</v>
      </c>
      <c r="F3815">
        <v>14.95</v>
      </c>
      <c r="G3815" t="s">
        <v>131</v>
      </c>
    </row>
    <row r="3816" spans="1:7">
      <c r="A3816" t="s">
        <v>6</v>
      </c>
      <c r="B3816">
        <v>552696</v>
      </c>
      <c r="C3816">
        <v>22605</v>
      </c>
      <c r="D3816">
        <v>1</v>
      </c>
      <c r="E3816">
        <v>14.95</v>
      </c>
      <c r="F3816">
        <v>14.95</v>
      </c>
      <c r="G3816" t="s">
        <v>131</v>
      </c>
    </row>
    <row r="3817" spans="1:7">
      <c r="A3817" t="s">
        <v>6</v>
      </c>
      <c r="B3817">
        <v>552712</v>
      </c>
      <c r="C3817">
        <v>22605</v>
      </c>
      <c r="D3817">
        <v>1</v>
      </c>
      <c r="E3817">
        <v>14.95</v>
      </c>
      <c r="F3817">
        <v>14.95</v>
      </c>
      <c r="G3817" t="s">
        <v>131</v>
      </c>
    </row>
    <row r="3818" spans="1:7">
      <c r="A3818" t="s">
        <v>6</v>
      </c>
      <c r="B3818">
        <v>553165</v>
      </c>
      <c r="C3818">
        <v>22605</v>
      </c>
      <c r="D3818">
        <v>1</v>
      </c>
      <c r="E3818">
        <v>14.95</v>
      </c>
      <c r="F3818">
        <v>14.95</v>
      </c>
      <c r="G3818" t="s">
        <v>131</v>
      </c>
    </row>
    <row r="3819" spans="1:7">
      <c r="A3819" t="s">
        <v>6</v>
      </c>
      <c r="B3819">
        <v>554114</v>
      </c>
      <c r="C3819">
        <v>22605</v>
      </c>
      <c r="D3819">
        <v>1</v>
      </c>
      <c r="E3819">
        <v>14.95</v>
      </c>
      <c r="F3819">
        <v>14.95</v>
      </c>
      <c r="G3819" t="s">
        <v>131</v>
      </c>
    </row>
    <row r="3820" spans="1:7">
      <c r="A3820" t="s">
        <v>6</v>
      </c>
      <c r="B3820">
        <v>554118</v>
      </c>
      <c r="C3820">
        <v>22605</v>
      </c>
      <c r="D3820">
        <v>1</v>
      </c>
      <c r="E3820">
        <v>14.95</v>
      </c>
      <c r="F3820">
        <v>14.95</v>
      </c>
      <c r="G3820" t="s">
        <v>131</v>
      </c>
    </row>
    <row r="3821" spans="1:7">
      <c r="A3821" t="s">
        <v>6</v>
      </c>
      <c r="B3821">
        <v>554549</v>
      </c>
      <c r="C3821">
        <v>22605</v>
      </c>
      <c r="D3821">
        <v>1</v>
      </c>
      <c r="E3821">
        <v>14.95</v>
      </c>
      <c r="F3821">
        <v>14.95</v>
      </c>
      <c r="G3821" t="s">
        <v>131</v>
      </c>
    </row>
    <row r="3822" spans="1:7">
      <c r="A3822" t="s">
        <v>6</v>
      </c>
      <c r="B3822">
        <v>554975</v>
      </c>
      <c r="C3822">
        <v>22605</v>
      </c>
      <c r="D3822">
        <v>1</v>
      </c>
      <c r="E3822">
        <v>14.95</v>
      </c>
      <c r="F3822">
        <v>14.95</v>
      </c>
      <c r="G3822" t="s">
        <v>131</v>
      </c>
    </row>
    <row r="3823" spans="1:7">
      <c r="A3823" t="s">
        <v>6</v>
      </c>
      <c r="B3823">
        <v>555092</v>
      </c>
      <c r="C3823">
        <v>22605</v>
      </c>
      <c r="D3823">
        <v>1</v>
      </c>
      <c r="E3823">
        <v>14.95</v>
      </c>
      <c r="F3823">
        <v>14.95</v>
      </c>
      <c r="G3823" t="s">
        <v>131</v>
      </c>
    </row>
    <row r="3824" spans="1:7">
      <c r="A3824" t="s">
        <v>6</v>
      </c>
      <c r="B3824">
        <v>555109</v>
      </c>
      <c r="C3824">
        <v>22605</v>
      </c>
      <c r="D3824">
        <v>1</v>
      </c>
      <c r="E3824">
        <v>14.95</v>
      </c>
      <c r="F3824">
        <v>14.95</v>
      </c>
      <c r="G3824" t="s">
        <v>131</v>
      </c>
    </row>
    <row r="3825" spans="1:7">
      <c r="A3825" t="s">
        <v>6</v>
      </c>
      <c r="B3825">
        <v>555111</v>
      </c>
      <c r="C3825">
        <v>22605</v>
      </c>
      <c r="D3825">
        <v>1</v>
      </c>
      <c r="E3825">
        <v>14.95</v>
      </c>
      <c r="F3825">
        <v>14.95</v>
      </c>
      <c r="G3825" t="s">
        <v>131</v>
      </c>
    </row>
    <row r="3826" spans="1:7">
      <c r="A3826" t="s">
        <v>5</v>
      </c>
      <c r="B3826">
        <v>555499</v>
      </c>
      <c r="C3826">
        <v>22605</v>
      </c>
      <c r="D3826">
        <v>1</v>
      </c>
      <c r="E3826">
        <v>14.95</v>
      </c>
      <c r="F3826">
        <v>14.95</v>
      </c>
      <c r="G3826" t="s">
        <v>131</v>
      </c>
    </row>
    <row r="3827" spans="1:7">
      <c r="A3827" t="s">
        <v>5</v>
      </c>
      <c r="B3827">
        <v>555628</v>
      </c>
      <c r="C3827">
        <v>22605</v>
      </c>
      <c r="D3827">
        <v>1</v>
      </c>
      <c r="E3827">
        <v>14.95</v>
      </c>
      <c r="F3827">
        <v>14.95</v>
      </c>
      <c r="G3827" t="s">
        <v>131</v>
      </c>
    </row>
    <row r="3828" spans="1:7">
      <c r="A3828" t="s">
        <v>5</v>
      </c>
      <c r="B3828">
        <v>555651</v>
      </c>
      <c r="C3828">
        <v>22605</v>
      </c>
      <c r="D3828">
        <v>1</v>
      </c>
      <c r="E3828">
        <v>14.95</v>
      </c>
      <c r="F3828">
        <v>14.95</v>
      </c>
      <c r="G3828" t="s">
        <v>131</v>
      </c>
    </row>
    <row r="3829" spans="1:7">
      <c r="A3829" t="s">
        <v>5</v>
      </c>
      <c r="B3829">
        <v>556539</v>
      </c>
      <c r="C3829">
        <v>22605</v>
      </c>
      <c r="D3829">
        <v>1</v>
      </c>
      <c r="E3829">
        <v>14.95</v>
      </c>
      <c r="F3829">
        <v>14.95</v>
      </c>
      <c r="G3829" t="s">
        <v>131</v>
      </c>
    </row>
    <row r="3830" spans="1:7">
      <c r="A3830" t="s">
        <v>5</v>
      </c>
      <c r="B3830">
        <v>557009</v>
      </c>
      <c r="C3830">
        <v>22605</v>
      </c>
      <c r="D3830">
        <v>1</v>
      </c>
      <c r="E3830">
        <v>14.95</v>
      </c>
      <c r="F3830">
        <v>14.95</v>
      </c>
      <c r="G3830" t="s">
        <v>131</v>
      </c>
    </row>
    <row r="3831" spans="1:7">
      <c r="A3831" t="s">
        <v>5</v>
      </c>
      <c r="B3831">
        <v>557153</v>
      </c>
      <c r="C3831">
        <v>22605</v>
      </c>
      <c r="D3831">
        <v>1</v>
      </c>
      <c r="E3831">
        <v>14.95</v>
      </c>
      <c r="F3831">
        <v>14.95</v>
      </c>
      <c r="G3831" t="s">
        <v>131</v>
      </c>
    </row>
    <row r="3832" spans="1:7">
      <c r="A3832" t="s">
        <v>5</v>
      </c>
      <c r="B3832">
        <v>557309</v>
      </c>
      <c r="C3832">
        <v>22605</v>
      </c>
      <c r="D3832">
        <v>1</v>
      </c>
      <c r="E3832">
        <v>14.95</v>
      </c>
      <c r="F3832">
        <v>14.95</v>
      </c>
      <c r="G3832" t="s">
        <v>131</v>
      </c>
    </row>
    <row r="3833" spans="1:7">
      <c r="A3833" t="s">
        <v>5</v>
      </c>
      <c r="B3833">
        <v>557757</v>
      </c>
      <c r="C3833">
        <v>22605</v>
      </c>
      <c r="D3833">
        <v>1</v>
      </c>
      <c r="E3833">
        <v>14.95</v>
      </c>
      <c r="F3833">
        <v>14.95</v>
      </c>
      <c r="G3833" t="s">
        <v>131</v>
      </c>
    </row>
    <row r="3834" spans="1:7">
      <c r="A3834" t="s">
        <v>5</v>
      </c>
      <c r="B3834">
        <v>557792</v>
      </c>
      <c r="C3834">
        <v>22605</v>
      </c>
      <c r="D3834">
        <v>1</v>
      </c>
      <c r="E3834">
        <v>14.95</v>
      </c>
      <c r="F3834">
        <v>14.95</v>
      </c>
      <c r="G3834" t="s">
        <v>131</v>
      </c>
    </row>
    <row r="3835" spans="1:7">
      <c r="A3835" t="s">
        <v>5</v>
      </c>
      <c r="B3835">
        <v>557886</v>
      </c>
      <c r="C3835">
        <v>22605</v>
      </c>
      <c r="D3835">
        <v>1</v>
      </c>
      <c r="E3835">
        <v>14.95</v>
      </c>
      <c r="F3835">
        <v>14.95</v>
      </c>
      <c r="G3835" t="s">
        <v>131</v>
      </c>
    </row>
    <row r="3836" spans="1:7">
      <c r="A3836" t="s">
        <v>5</v>
      </c>
      <c r="B3836">
        <v>558204</v>
      </c>
      <c r="C3836">
        <v>22605</v>
      </c>
      <c r="D3836">
        <v>1</v>
      </c>
      <c r="E3836">
        <v>14.95</v>
      </c>
      <c r="F3836">
        <v>14.95</v>
      </c>
      <c r="G3836" t="s">
        <v>131</v>
      </c>
    </row>
    <row r="3837" spans="1:7">
      <c r="A3837" t="s">
        <v>5</v>
      </c>
      <c r="B3837">
        <v>558330</v>
      </c>
      <c r="C3837">
        <v>22605</v>
      </c>
      <c r="D3837">
        <v>1</v>
      </c>
      <c r="E3837">
        <v>14.95</v>
      </c>
      <c r="F3837">
        <v>14.95</v>
      </c>
      <c r="G3837" t="s">
        <v>131</v>
      </c>
    </row>
    <row r="3838" spans="1:7">
      <c r="A3838" t="s">
        <v>5</v>
      </c>
      <c r="B3838">
        <v>558431</v>
      </c>
      <c r="C3838">
        <v>22605</v>
      </c>
      <c r="D3838">
        <v>1</v>
      </c>
      <c r="E3838">
        <v>14.95</v>
      </c>
      <c r="F3838">
        <v>14.95</v>
      </c>
      <c r="G3838" t="s">
        <v>131</v>
      </c>
    </row>
    <row r="3839" spans="1:7">
      <c r="A3839" t="s">
        <v>4</v>
      </c>
      <c r="B3839">
        <v>559009</v>
      </c>
      <c r="C3839">
        <v>22605</v>
      </c>
      <c r="D3839">
        <v>1</v>
      </c>
      <c r="E3839">
        <v>14.95</v>
      </c>
      <c r="F3839">
        <v>14.95</v>
      </c>
      <c r="G3839" t="s">
        <v>131</v>
      </c>
    </row>
    <row r="3840" spans="1:7">
      <c r="A3840" t="s">
        <v>4</v>
      </c>
      <c r="B3840">
        <v>559133</v>
      </c>
      <c r="C3840">
        <v>22605</v>
      </c>
      <c r="D3840">
        <v>1</v>
      </c>
      <c r="E3840">
        <v>14.95</v>
      </c>
      <c r="F3840">
        <v>14.95</v>
      </c>
      <c r="G3840" t="s">
        <v>131</v>
      </c>
    </row>
    <row r="3841" spans="1:7">
      <c r="A3841" t="s">
        <v>4</v>
      </c>
      <c r="B3841">
        <v>559330</v>
      </c>
      <c r="C3841">
        <v>22605</v>
      </c>
      <c r="D3841">
        <v>1</v>
      </c>
      <c r="E3841">
        <v>14.95</v>
      </c>
      <c r="F3841">
        <v>14.95</v>
      </c>
      <c r="G3841" t="s">
        <v>131</v>
      </c>
    </row>
    <row r="3842" spans="1:7">
      <c r="A3842" t="s">
        <v>4</v>
      </c>
      <c r="B3842">
        <v>559355</v>
      </c>
      <c r="C3842">
        <v>22605</v>
      </c>
      <c r="D3842">
        <v>1</v>
      </c>
      <c r="E3842">
        <v>14.95</v>
      </c>
      <c r="F3842">
        <v>14.95</v>
      </c>
      <c r="G3842" t="s">
        <v>131</v>
      </c>
    </row>
    <row r="3843" spans="1:7">
      <c r="A3843" t="s">
        <v>4</v>
      </c>
      <c r="B3843">
        <v>559824</v>
      </c>
      <c r="C3843">
        <v>22605</v>
      </c>
      <c r="D3843">
        <v>1</v>
      </c>
      <c r="E3843">
        <v>14.95</v>
      </c>
      <c r="F3843">
        <v>14.95</v>
      </c>
      <c r="G3843" t="s">
        <v>131</v>
      </c>
    </row>
    <row r="3844" spans="1:7">
      <c r="A3844" t="s">
        <v>4</v>
      </c>
      <c r="B3844">
        <v>560209</v>
      </c>
      <c r="C3844">
        <v>22605</v>
      </c>
      <c r="D3844">
        <v>1</v>
      </c>
      <c r="E3844">
        <v>14.95</v>
      </c>
      <c r="F3844">
        <v>14.95</v>
      </c>
      <c r="G3844" t="s">
        <v>131</v>
      </c>
    </row>
    <row r="3845" spans="1:7">
      <c r="A3845" t="s">
        <v>4</v>
      </c>
      <c r="B3845">
        <v>560503</v>
      </c>
      <c r="C3845">
        <v>22605</v>
      </c>
      <c r="D3845">
        <v>1</v>
      </c>
      <c r="E3845">
        <v>14.95</v>
      </c>
      <c r="F3845">
        <v>14.95</v>
      </c>
      <c r="G3845" t="s">
        <v>131</v>
      </c>
    </row>
    <row r="3846" spans="1:7">
      <c r="A3846" t="s">
        <v>4</v>
      </c>
      <c r="B3846">
        <v>560716</v>
      </c>
      <c r="C3846">
        <v>22605</v>
      </c>
      <c r="D3846">
        <v>1</v>
      </c>
      <c r="E3846">
        <v>14.95</v>
      </c>
      <c r="F3846">
        <v>14.95</v>
      </c>
      <c r="G3846" t="s">
        <v>131</v>
      </c>
    </row>
    <row r="3847" spans="1:7">
      <c r="A3847" t="s">
        <v>4</v>
      </c>
      <c r="B3847">
        <v>561170</v>
      </c>
      <c r="C3847">
        <v>22605</v>
      </c>
      <c r="D3847">
        <v>1</v>
      </c>
      <c r="E3847">
        <v>14.95</v>
      </c>
      <c r="F3847">
        <v>14.95</v>
      </c>
      <c r="G3847" t="s">
        <v>131</v>
      </c>
    </row>
    <row r="3848" spans="1:7">
      <c r="A3848" t="s">
        <v>3</v>
      </c>
      <c r="B3848">
        <v>562031</v>
      </c>
      <c r="C3848">
        <v>22605</v>
      </c>
      <c r="D3848">
        <v>1</v>
      </c>
      <c r="E3848">
        <v>14.95</v>
      </c>
      <c r="F3848">
        <v>14.95</v>
      </c>
      <c r="G3848" t="s">
        <v>131</v>
      </c>
    </row>
    <row r="3849" spans="1:7">
      <c r="A3849" t="s">
        <v>3</v>
      </c>
      <c r="B3849">
        <v>562043</v>
      </c>
      <c r="C3849">
        <v>22605</v>
      </c>
      <c r="D3849">
        <v>1</v>
      </c>
      <c r="E3849">
        <v>14.95</v>
      </c>
      <c r="F3849">
        <v>14.95</v>
      </c>
      <c r="G3849" t="s">
        <v>131</v>
      </c>
    </row>
    <row r="3850" spans="1:7">
      <c r="A3850" t="s">
        <v>3</v>
      </c>
      <c r="B3850">
        <v>562046</v>
      </c>
      <c r="C3850">
        <v>22605</v>
      </c>
      <c r="D3850">
        <v>1</v>
      </c>
      <c r="E3850">
        <v>14.95</v>
      </c>
      <c r="F3850">
        <v>14.95</v>
      </c>
      <c r="G3850" t="s">
        <v>131</v>
      </c>
    </row>
    <row r="3851" spans="1:7">
      <c r="A3851" t="s">
        <v>3</v>
      </c>
      <c r="B3851">
        <v>562528</v>
      </c>
      <c r="C3851">
        <v>22605</v>
      </c>
      <c r="D3851">
        <v>1</v>
      </c>
      <c r="E3851">
        <v>14.95</v>
      </c>
      <c r="F3851">
        <v>14.95</v>
      </c>
      <c r="G3851" t="s">
        <v>131</v>
      </c>
    </row>
    <row r="3852" spans="1:7">
      <c r="A3852" t="s">
        <v>3</v>
      </c>
      <c r="B3852">
        <v>563508</v>
      </c>
      <c r="C3852">
        <v>22605</v>
      </c>
      <c r="D3852">
        <v>1</v>
      </c>
      <c r="E3852">
        <v>14.95</v>
      </c>
      <c r="F3852">
        <v>14.95</v>
      </c>
      <c r="G3852" t="s">
        <v>131</v>
      </c>
    </row>
    <row r="3853" spans="1:7">
      <c r="A3853" t="s">
        <v>3</v>
      </c>
      <c r="B3853">
        <v>564356</v>
      </c>
      <c r="C3853">
        <v>22605</v>
      </c>
      <c r="D3853">
        <v>1</v>
      </c>
      <c r="E3853">
        <v>14.95</v>
      </c>
      <c r="F3853">
        <v>14.95</v>
      </c>
      <c r="G3853" t="s">
        <v>131</v>
      </c>
    </row>
    <row r="3854" spans="1:7">
      <c r="A3854" t="s">
        <v>2</v>
      </c>
      <c r="B3854">
        <v>565542</v>
      </c>
      <c r="C3854">
        <v>22605</v>
      </c>
      <c r="D3854">
        <v>1</v>
      </c>
      <c r="E3854">
        <v>14.95</v>
      </c>
      <c r="F3854">
        <v>14.95</v>
      </c>
      <c r="G3854" t="s">
        <v>131</v>
      </c>
    </row>
    <row r="3855" spans="1:7">
      <c r="A3855" t="s">
        <v>2</v>
      </c>
      <c r="B3855">
        <v>565596</v>
      </c>
      <c r="C3855">
        <v>22605</v>
      </c>
      <c r="D3855">
        <v>1</v>
      </c>
      <c r="E3855">
        <v>14.95</v>
      </c>
      <c r="F3855">
        <v>14.95</v>
      </c>
      <c r="G3855" t="s">
        <v>131</v>
      </c>
    </row>
    <row r="3856" spans="1:7">
      <c r="A3856" t="s">
        <v>2</v>
      </c>
      <c r="B3856">
        <v>566647</v>
      </c>
      <c r="C3856">
        <v>22605</v>
      </c>
      <c r="D3856">
        <v>1</v>
      </c>
      <c r="E3856">
        <v>14.95</v>
      </c>
      <c r="F3856">
        <v>14.95</v>
      </c>
      <c r="G3856" t="s">
        <v>131</v>
      </c>
    </row>
    <row r="3857" spans="1:7">
      <c r="A3857" t="s">
        <v>2</v>
      </c>
      <c r="B3857">
        <v>567077</v>
      </c>
      <c r="C3857">
        <v>22605</v>
      </c>
      <c r="D3857">
        <v>1</v>
      </c>
      <c r="E3857">
        <v>14.95</v>
      </c>
      <c r="F3857">
        <v>14.95</v>
      </c>
      <c r="G3857" t="s">
        <v>131</v>
      </c>
    </row>
    <row r="3858" spans="1:7">
      <c r="A3858" t="s">
        <v>2</v>
      </c>
      <c r="B3858">
        <v>568044</v>
      </c>
      <c r="C3858">
        <v>22605</v>
      </c>
      <c r="D3858">
        <v>1</v>
      </c>
      <c r="E3858">
        <v>14.95</v>
      </c>
      <c r="F3858">
        <v>14.95</v>
      </c>
      <c r="G3858" t="s">
        <v>131</v>
      </c>
    </row>
    <row r="3859" spans="1:7">
      <c r="A3859" t="s">
        <v>2</v>
      </c>
      <c r="B3859">
        <v>568325</v>
      </c>
      <c r="C3859">
        <v>22605</v>
      </c>
      <c r="D3859">
        <v>1</v>
      </c>
      <c r="E3859">
        <v>14.95</v>
      </c>
      <c r="F3859">
        <v>14.95</v>
      </c>
      <c r="G3859" t="s">
        <v>131</v>
      </c>
    </row>
    <row r="3860" spans="1:7">
      <c r="A3860" t="s">
        <v>1</v>
      </c>
      <c r="B3860">
        <v>569564</v>
      </c>
      <c r="C3860">
        <v>22605</v>
      </c>
      <c r="D3860">
        <v>1</v>
      </c>
      <c r="E3860">
        <v>14.95</v>
      </c>
      <c r="F3860">
        <v>14.95</v>
      </c>
      <c r="G3860" t="s">
        <v>131</v>
      </c>
    </row>
    <row r="3861" spans="1:7">
      <c r="A3861" t="s">
        <v>1</v>
      </c>
      <c r="B3861">
        <v>571046</v>
      </c>
      <c r="C3861">
        <v>22605</v>
      </c>
      <c r="D3861">
        <v>1</v>
      </c>
      <c r="E3861">
        <v>14.95</v>
      </c>
      <c r="F3861">
        <v>14.95</v>
      </c>
      <c r="G3861" t="s">
        <v>131</v>
      </c>
    </row>
    <row r="3862" spans="1:7">
      <c r="A3862" t="s">
        <v>1</v>
      </c>
      <c r="B3862">
        <v>571117</v>
      </c>
      <c r="C3862">
        <v>22605</v>
      </c>
      <c r="D3862">
        <v>1</v>
      </c>
      <c r="E3862">
        <v>14.95</v>
      </c>
      <c r="F3862">
        <v>14.95</v>
      </c>
      <c r="G3862" t="s">
        <v>131</v>
      </c>
    </row>
    <row r="3863" spans="1:7">
      <c r="A3863" t="s">
        <v>1</v>
      </c>
      <c r="B3863">
        <v>571273</v>
      </c>
      <c r="C3863">
        <v>22605</v>
      </c>
      <c r="D3863">
        <v>1</v>
      </c>
      <c r="E3863">
        <v>14.95</v>
      </c>
      <c r="F3863">
        <v>14.95</v>
      </c>
      <c r="G3863" t="s">
        <v>131</v>
      </c>
    </row>
    <row r="3864" spans="1:7">
      <c r="A3864" t="s">
        <v>1</v>
      </c>
      <c r="B3864">
        <v>573029</v>
      </c>
      <c r="C3864">
        <v>22605</v>
      </c>
      <c r="D3864">
        <v>1</v>
      </c>
      <c r="E3864">
        <v>14.95</v>
      </c>
      <c r="F3864">
        <v>14.95</v>
      </c>
      <c r="G3864" t="s">
        <v>131</v>
      </c>
    </row>
    <row r="3865" spans="1:7">
      <c r="A3865" t="s">
        <v>0</v>
      </c>
      <c r="B3865">
        <v>574015</v>
      </c>
      <c r="C3865">
        <v>22605</v>
      </c>
      <c r="D3865">
        <v>1</v>
      </c>
      <c r="E3865">
        <v>14.95</v>
      </c>
      <c r="F3865">
        <v>14.95</v>
      </c>
      <c r="G3865" t="s">
        <v>132</v>
      </c>
    </row>
    <row r="3866" spans="1:7">
      <c r="A3866" t="s">
        <v>0</v>
      </c>
      <c r="B3866">
        <v>574573</v>
      </c>
      <c r="C3866">
        <v>22605</v>
      </c>
      <c r="D3866">
        <v>1</v>
      </c>
      <c r="E3866">
        <v>14.95</v>
      </c>
      <c r="F3866">
        <v>14.95</v>
      </c>
      <c r="G3866" t="s">
        <v>132</v>
      </c>
    </row>
    <row r="3867" spans="1:7">
      <c r="A3867" t="s">
        <v>0</v>
      </c>
      <c r="B3867">
        <v>574655</v>
      </c>
      <c r="C3867">
        <v>22605</v>
      </c>
      <c r="D3867">
        <v>1</v>
      </c>
      <c r="E3867">
        <v>14.95</v>
      </c>
      <c r="F3867">
        <v>14.95</v>
      </c>
      <c r="G3867" t="s">
        <v>132</v>
      </c>
    </row>
    <row r="3868" spans="1:7">
      <c r="A3868" t="s">
        <v>0</v>
      </c>
      <c r="B3868">
        <v>574871</v>
      </c>
      <c r="C3868">
        <v>22605</v>
      </c>
      <c r="D3868">
        <v>1</v>
      </c>
      <c r="E3868">
        <v>14.95</v>
      </c>
      <c r="F3868">
        <v>14.95</v>
      </c>
      <c r="G3868" t="s">
        <v>132</v>
      </c>
    </row>
    <row r="3869" spans="1:7">
      <c r="A3869" t="s">
        <v>0</v>
      </c>
      <c r="B3869">
        <v>575117</v>
      </c>
      <c r="C3869">
        <v>22605</v>
      </c>
      <c r="D3869">
        <v>1</v>
      </c>
      <c r="E3869">
        <v>14.95</v>
      </c>
      <c r="F3869">
        <v>14.95</v>
      </c>
      <c r="G3869" t="s">
        <v>132</v>
      </c>
    </row>
    <row r="3870" spans="1:7">
      <c r="A3870" t="s">
        <v>0</v>
      </c>
      <c r="B3870">
        <v>575325</v>
      </c>
      <c r="C3870">
        <v>22605</v>
      </c>
      <c r="D3870">
        <v>1</v>
      </c>
      <c r="E3870">
        <v>14.95</v>
      </c>
      <c r="F3870">
        <v>14.95</v>
      </c>
      <c r="G3870" t="s">
        <v>132</v>
      </c>
    </row>
    <row r="3871" spans="1:7">
      <c r="A3871" t="s">
        <v>0</v>
      </c>
      <c r="B3871">
        <v>575338</v>
      </c>
      <c r="C3871">
        <v>22605</v>
      </c>
      <c r="D3871">
        <v>1</v>
      </c>
      <c r="E3871">
        <v>14.95</v>
      </c>
      <c r="F3871">
        <v>14.95</v>
      </c>
      <c r="G3871" t="s">
        <v>132</v>
      </c>
    </row>
    <row r="3872" spans="1:7">
      <c r="A3872" t="s">
        <v>0</v>
      </c>
      <c r="B3872">
        <v>575698</v>
      </c>
      <c r="C3872">
        <v>22605</v>
      </c>
      <c r="D3872">
        <v>1</v>
      </c>
      <c r="E3872">
        <v>14.95</v>
      </c>
      <c r="F3872">
        <v>14.95</v>
      </c>
      <c r="G3872" t="s">
        <v>132</v>
      </c>
    </row>
    <row r="3873" spans="1:7">
      <c r="A3873" t="s">
        <v>0</v>
      </c>
      <c r="B3873">
        <v>576611</v>
      </c>
      <c r="C3873">
        <v>22605</v>
      </c>
      <c r="D3873">
        <v>1</v>
      </c>
      <c r="E3873">
        <v>14.95</v>
      </c>
      <c r="F3873">
        <v>14.95</v>
      </c>
      <c r="G3873" t="s">
        <v>132</v>
      </c>
    </row>
    <row r="3874" spans="1:7">
      <c r="A3874" t="s">
        <v>0</v>
      </c>
      <c r="B3874">
        <v>577730</v>
      </c>
      <c r="C3874">
        <v>22605</v>
      </c>
      <c r="D3874">
        <v>1</v>
      </c>
      <c r="E3874">
        <v>14.95</v>
      </c>
      <c r="F3874">
        <v>14.95</v>
      </c>
      <c r="G3874" t="s">
        <v>132</v>
      </c>
    </row>
    <row r="3875" spans="1:7">
      <c r="A3875" t="s">
        <v>0</v>
      </c>
      <c r="B3875">
        <v>578074</v>
      </c>
      <c r="C3875">
        <v>22605</v>
      </c>
      <c r="D3875">
        <v>1</v>
      </c>
      <c r="E3875">
        <v>14.95</v>
      </c>
      <c r="F3875">
        <v>14.95</v>
      </c>
      <c r="G3875" t="s">
        <v>132</v>
      </c>
    </row>
    <row r="3876" spans="1:7">
      <c r="A3876" t="s">
        <v>0</v>
      </c>
      <c r="B3876">
        <v>578620</v>
      </c>
      <c r="C3876">
        <v>22605</v>
      </c>
      <c r="D3876">
        <v>1</v>
      </c>
      <c r="E3876">
        <v>14.95</v>
      </c>
      <c r="F3876">
        <v>14.95</v>
      </c>
      <c r="G3876" t="s">
        <v>132</v>
      </c>
    </row>
    <row r="3877" spans="1:7">
      <c r="A3877" t="s">
        <v>0</v>
      </c>
      <c r="B3877">
        <v>578942</v>
      </c>
      <c r="C3877">
        <v>22605</v>
      </c>
      <c r="D3877">
        <v>1</v>
      </c>
      <c r="E3877">
        <v>14.95</v>
      </c>
      <c r="F3877">
        <v>14.95</v>
      </c>
      <c r="G3877" t="s">
        <v>132</v>
      </c>
    </row>
    <row r="3878" spans="1:7">
      <c r="A3878" t="s">
        <v>0</v>
      </c>
      <c r="B3878">
        <v>579167</v>
      </c>
      <c r="C3878">
        <v>22605</v>
      </c>
      <c r="D3878">
        <v>1</v>
      </c>
      <c r="E3878">
        <v>14.95</v>
      </c>
      <c r="F3878">
        <v>14.95</v>
      </c>
      <c r="G3878" t="s">
        <v>132</v>
      </c>
    </row>
    <row r="3879" spans="1:7">
      <c r="A3879" t="s">
        <v>0</v>
      </c>
      <c r="B3879">
        <v>579404</v>
      </c>
      <c r="C3879">
        <v>22605</v>
      </c>
      <c r="D3879">
        <v>1</v>
      </c>
      <c r="E3879">
        <v>14.95</v>
      </c>
      <c r="F3879">
        <v>14.95</v>
      </c>
      <c r="G3879" t="s">
        <v>132</v>
      </c>
    </row>
    <row r="3880" spans="1:7">
      <c r="A3880" t="s">
        <v>75</v>
      </c>
      <c r="B3880">
        <v>580137</v>
      </c>
      <c r="C3880">
        <v>22605</v>
      </c>
      <c r="D3880">
        <v>1</v>
      </c>
      <c r="E3880">
        <v>14.95</v>
      </c>
      <c r="F3880">
        <v>14.95</v>
      </c>
      <c r="G3880" t="s">
        <v>132</v>
      </c>
    </row>
    <row r="3881" spans="1:7">
      <c r="A3881" t="s">
        <v>75</v>
      </c>
      <c r="B3881">
        <v>580520</v>
      </c>
      <c r="C3881">
        <v>22605</v>
      </c>
      <c r="D3881">
        <v>1</v>
      </c>
      <c r="E3881">
        <v>14.95</v>
      </c>
      <c r="F3881">
        <v>14.95</v>
      </c>
      <c r="G3881" t="s">
        <v>132</v>
      </c>
    </row>
    <row r="3882" spans="1:7">
      <c r="A3882" t="s">
        <v>75</v>
      </c>
      <c r="B3882">
        <v>580544</v>
      </c>
      <c r="C3882">
        <v>22605</v>
      </c>
      <c r="D3882">
        <v>1</v>
      </c>
      <c r="E3882">
        <v>14.95</v>
      </c>
      <c r="F3882">
        <v>14.95</v>
      </c>
      <c r="G3882" t="s">
        <v>132</v>
      </c>
    </row>
    <row r="3883" spans="1:7">
      <c r="A3883" t="s">
        <v>75</v>
      </c>
      <c r="B3883">
        <v>580884</v>
      </c>
      <c r="C3883">
        <v>22605</v>
      </c>
      <c r="D3883">
        <v>1</v>
      </c>
      <c r="E3883">
        <v>14.95</v>
      </c>
      <c r="F3883">
        <v>14.95</v>
      </c>
      <c r="G3883" t="s">
        <v>132</v>
      </c>
    </row>
    <row r="3884" spans="1:7">
      <c r="A3884" t="s">
        <v>75</v>
      </c>
      <c r="B3884">
        <v>580908</v>
      </c>
      <c r="C3884">
        <v>22605</v>
      </c>
      <c r="D3884">
        <v>1</v>
      </c>
      <c r="E3884">
        <v>14.95</v>
      </c>
      <c r="F3884">
        <v>14.95</v>
      </c>
      <c r="G3884" t="s">
        <v>132</v>
      </c>
    </row>
    <row r="3885" spans="1:7">
      <c r="A3885" t="s">
        <v>75</v>
      </c>
      <c r="B3885">
        <v>581166</v>
      </c>
      <c r="C3885">
        <v>22605</v>
      </c>
      <c r="D3885">
        <v>1</v>
      </c>
      <c r="E3885">
        <v>14.95</v>
      </c>
      <c r="F3885">
        <v>14.95</v>
      </c>
      <c r="G3885" t="s">
        <v>132</v>
      </c>
    </row>
    <row r="3886" spans="1:7">
      <c r="A3886" t="s">
        <v>2</v>
      </c>
      <c r="B3886">
        <v>566566</v>
      </c>
      <c r="C3886">
        <v>22605</v>
      </c>
      <c r="D3886">
        <v>1</v>
      </c>
      <c r="E3886">
        <v>24.96</v>
      </c>
      <c r="F3886">
        <v>24.96</v>
      </c>
      <c r="G3886" t="s">
        <v>131</v>
      </c>
    </row>
    <row r="3887" spans="1:7">
      <c r="A3887" t="s">
        <v>0</v>
      </c>
      <c r="B3887">
        <v>579196</v>
      </c>
      <c r="C3887">
        <v>22605</v>
      </c>
      <c r="D3887">
        <v>1</v>
      </c>
      <c r="E3887">
        <v>24.96</v>
      </c>
      <c r="F3887">
        <v>24.96</v>
      </c>
      <c r="G3887" t="s">
        <v>132</v>
      </c>
    </row>
    <row r="3888" spans="1:7">
      <c r="A3888" t="s">
        <v>75</v>
      </c>
      <c r="B3888">
        <v>580727</v>
      </c>
      <c r="C3888">
        <v>22605</v>
      </c>
      <c r="D3888">
        <v>1</v>
      </c>
      <c r="E3888">
        <v>24.96</v>
      </c>
      <c r="F3888">
        <v>24.96</v>
      </c>
      <c r="G3888" t="s">
        <v>132</v>
      </c>
    </row>
    <row r="3889" spans="1:7">
      <c r="A3889" t="s">
        <v>6</v>
      </c>
      <c r="B3889">
        <v>553689</v>
      </c>
      <c r="C3889">
        <v>22606</v>
      </c>
      <c r="D3889">
        <v>12</v>
      </c>
      <c r="E3889">
        <v>153</v>
      </c>
      <c r="F3889">
        <v>12.75</v>
      </c>
      <c r="G3889" t="s">
        <v>131</v>
      </c>
    </row>
    <row r="3890" spans="1:7">
      <c r="A3890" t="s">
        <v>3</v>
      </c>
      <c r="B3890">
        <v>562925</v>
      </c>
      <c r="C3890">
        <v>22606</v>
      </c>
      <c r="D3890">
        <v>12</v>
      </c>
      <c r="E3890">
        <v>153</v>
      </c>
      <c r="F3890">
        <v>12.75</v>
      </c>
      <c r="G3890" t="s">
        <v>131</v>
      </c>
    </row>
    <row r="3891" spans="1:7">
      <c r="A3891" t="s">
        <v>10</v>
      </c>
      <c r="B3891">
        <v>542276</v>
      </c>
      <c r="C3891">
        <v>22606</v>
      </c>
      <c r="D3891">
        <v>8</v>
      </c>
      <c r="E3891">
        <v>102</v>
      </c>
      <c r="F3891">
        <v>12.75</v>
      </c>
      <c r="G3891" t="s">
        <v>131</v>
      </c>
    </row>
    <row r="3892" spans="1:7">
      <c r="A3892" t="s">
        <v>8</v>
      </c>
      <c r="B3892">
        <v>546780</v>
      </c>
      <c r="C3892">
        <v>22606</v>
      </c>
      <c r="D3892">
        <v>8</v>
      </c>
      <c r="E3892">
        <v>102</v>
      </c>
      <c r="F3892">
        <v>12.75</v>
      </c>
      <c r="G3892" t="s">
        <v>131</v>
      </c>
    </row>
    <row r="3893" spans="1:7">
      <c r="A3893" t="s">
        <v>5</v>
      </c>
      <c r="B3893">
        <v>558076</v>
      </c>
      <c r="C3893">
        <v>22606</v>
      </c>
      <c r="D3893">
        <v>8</v>
      </c>
      <c r="E3893">
        <v>102</v>
      </c>
      <c r="F3893">
        <v>12.75</v>
      </c>
      <c r="G3893" t="s">
        <v>131</v>
      </c>
    </row>
    <row r="3894" spans="1:7">
      <c r="A3894" t="s">
        <v>7</v>
      </c>
      <c r="B3894">
        <v>550299</v>
      </c>
      <c r="C3894">
        <v>22606</v>
      </c>
      <c r="D3894">
        <v>6</v>
      </c>
      <c r="E3894">
        <v>76.5</v>
      </c>
      <c r="F3894">
        <v>12.75</v>
      </c>
      <c r="G3894" t="s">
        <v>131</v>
      </c>
    </row>
    <row r="3895" spans="1:7">
      <c r="A3895" t="s">
        <v>5</v>
      </c>
      <c r="B3895">
        <v>558384</v>
      </c>
      <c r="C3895">
        <v>22606</v>
      </c>
      <c r="D3895">
        <v>6</v>
      </c>
      <c r="E3895">
        <v>76.5</v>
      </c>
      <c r="F3895">
        <v>12.75</v>
      </c>
      <c r="G3895" t="s">
        <v>131</v>
      </c>
    </row>
    <row r="3896" spans="1:7">
      <c r="A3896" t="s">
        <v>4</v>
      </c>
      <c r="B3896">
        <v>559311</v>
      </c>
      <c r="C3896">
        <v>22606</v>
      </c>
      <c r="D3896">
        <v>6</v>
      </c>
      <c r="E3896">
        <v>76.5</v>
      </c>
      <c r="F3896">
        <v>12.75</v>
      </c>
      <c r="G3896" t="s">
        <v>131</v>
      </c>
    </row>
    <row r="3897" spans="1:7">
      <c r="A3897" t="s">
        <v>4</v>
      </c>
      <c r="B3897">
        <v>560266</v>
      </c>
      <c r="C3897">
        <v>22606</v>
      </c>
      <c r="D3897">
        <v>6</v>
      </c>
      <c r="E3897">
        <v>76.5</v>
      </c>
      <c r="F3897">
        <v>12.75</v>
      </c>
      <c r="G3897" t="s">
        <v>131</v>
      </c>
    </row>
    <row r="3898" spans="1:7">
      <c r="A3898" t="s">
        <v>4</v>
      </c>
      <c r="B3898">
        <v>560580</v>
      </c>
      <c r="C3898">
        <v>22606</v>
      </c>
      <c r="D3898">
        <v>6</v>
      </c>
      <c r="E3898">
        <v>76.5</v>
      </c>
      <c r="F3898">
        <v>12.75</v>
      </c>
      <c r="G3898" t="s">
        <v>131</v>
      </c>
    </row>
    <row r="3899" spans="1:7">
      <c r="A3899" t="s">
        <v>3</v>
      </c>
      <c r="B3899">
        <v>562141</v>
      </c>
      <c r="C3899">
        <v>22606</v>
      </c>
      <c r="D3899">
        <v>6</v>
      </c>
      <c r="E3899">
        <v>76.5</v>
      </c>
      <c r="F3899">
        <v>12.75</v>
      </c>
      <c r="G3899" t="s">
        <v>131</v>
      </c>
    </row>
    <row r="3900" spans="1:7">
      <c r="A3900" t="s">
        <v>5</v>
      </c>
      <c r="B3900">
        <v>555400</v>
      </c>
      <c r="C3900">
        <v>22606</v>
      </c>
      <c r="D3900">
        <v>5</v>
      </c>
      <c r="E3900">
        <v>63.75</v>
      </c>
      <c r="F3900">
        <v>12.75</v>
      </c>
      <c r="G3900" t="s">
        <v>131</v>
      </c>
    </row>
    <row r="3901" spans="1:7">
      <c r="A3901" t="s">
        <v>10</v>
      </c>
      <c r="B3901">
        <v>542284</v>
      </c>
      <c r="C3901">
        <v>22606</v>
      </c>
      <c r="D3901">
        <v>4</v>
      </c>
      <c r="E3901">
        <v>51</v>
      </c>
      <c r="F3901">
        <v>12.75</v>
      </c>
      <c r="G3901" t="s">
        <v>131</v>
      </c>
    </row>
    <row r="3902" spans="1:7">
      <c r="A3902" t="s">
        <v>9</v>
      </c>
      <c r="B3902">
        <v>544470</v>
      </c>
      <c r="C3902">
        <v>22606</v>
      </c>
      <c r="D3902">
        <v>4</v>
      </c>
      <c r="E3902">
        <v>51</v>
      </c>
      <c r="F3902">
        <v>12.75</v>
      </c>
      <c r="G3902" t="s">
        <v>131</v>
      </c>
    </row>
    <row r="3903" spans="1:7">
      <c r="A3903" t="s">
        <v>9</v>
      </c>
      <c r="B3903">
        <v>544591</v>
      </c>
      <c r="C3903">
        <v>22606</v>
      </c>
      <c r="D3903">
        <v>4</v>
      </c>
      <c r="E3903">
        <v>51</v>
      </c>
      <c r="F3903">
        <v>12.75</v>
      </c>
      <c r="G3903" t="s">
        <v>131</v>
      </c>
    </row>
    <row r="3904" spans="1:7">
      <c r="A3904" t="s">
        <v>8</v>
      </c>
      <c r="B3904">
        <v>545668</v>
      </c>
      <c r="C3904">
        <v>22606</v>
      </c>
      <c r="D3904">
        <v>4</v>
      </c>
      <c r="E3904">
        <v>51</v>
      </c>
      <c r="F3904">
        <v>12.75</v>
      </c>
      <c r="G3904" t="s">
        <v>131</v>
      </c>
    </row>
    <row r="3905" spans="1:7">
      <c r="A3905" t="s">
        <v>8</v>
      </c>
      <c r="B3905">
        <v>546037</v>
      </c>
      <c r="C3905">
        <v>22606</v>
      </c>
      <c r="D3905">
        <v>4</v>
      </c>
      <c r="E3905">
        <v>51</v>
      </c>
      <c r="F3905">
        <v>12.75</v>
      </c>
      <c r="G3905" t="s">
        <v>131</v>
      </c>
    </row>
    <row r="3906" spans="1:7">
      <c r="A3906" t="s">
        <v>7</v>
      </c>
      <c r="B3906">
        <v>550016</v>
      </c>
      <c r="C3906">
        <v>22606</v>
      </c>
      <c r="D3906">
        <v>4</v>
      </c>
      <c r="E3906">
        <v>51</v>
      </c>
      <c r="F3906">
        <v>12.75</v>
      </c>
      <c r="G3906" t="s">
        <v>131</v>
      </c>
    </row>
    <row r="3907" spans="1:7">
      <c r="A3907" t="s">
        <v>7</v>
      </c>
      <c r="B3907">
        <v>550134</v>
      </c>
      <c r="C3907">
        <v>22606</v>
      </c>
      <c r="D3907">
        <v>4</v>
      </c>
      <c r="E3907">
        <v>51</v>
      </c>
      <c r="F3907">
        <v>12.75</v>
      </c>
      <c r="G3907" t="s">
        <v>131</v>
      </c>
    </row>
    <row r="3908" spans="1:7">
      <c r="A3908" t="s">
        <v>7</v>
      </c>
      <c r="B3908">
        <v>550823</v>
      </c>
      <c r="C3908">
        <v>22606</v>
      </c>
      <c r="D3908">
        <v>4</v>
      </c>
      <c r="E3908">
        <v>51</v>
      </c>
      <c r="F3908">
        <v>12.75</v>
      </c>
      <c r="G3908" t="s">
        <v>131</v>
      </c>
    </row>
    <row r="3909" spans="1:7">
      <c r="A3909" t="s">
        <v>7</v>
      </c>
      <c r="B3909">
        <v>550973</v>
      </c>
      <c r="C3909">
        <v>22606</v>
      </c>
      <c r="D3909">
        <v>4</v>
      </c>
      <c r="E3909">
        <v>51</v>
      </c>
      <c r="F3909">
        <v>12.75</v>
      </c>
      <c r="G3909" t="s">
        <v>131</v>
      </c>
    </row>
    <row r="3910" spans="1:7">
      <c r="A3910" t="s">
        <v>6</v>
      </c>
      <c r="B3910">
        <v>552039</v>
      </c>
      <c r="C3910">
        <v>22606</v>
      </c>
      <c r="D3910">
        <v>4</v>
      </c>
      <c r="E3910">
        <v>51</v>
      </c>
      <c r="F3910">
        <v>12.75</v>
      </c>
      <c r="G3910" t="s">
        <v>131</v>
      </c>
    </row>
    <row r="3911" spans="1:7">
      <c r="A3911" t="s">
        <v>6</v>
      </c>
      <c r="B3911">
        <v>553686</v>
      </c>
      <c r="C3911">
        <v>22606</v>
      </c>
      <c r="D3911">
        <v>4</v>
      </c>
      <c r="E3911">
        <v>51</v>
      </c>
      <c r="F3911">
        <v>12.75</v>
      </c>
      <c r="G3911" t="s">
        <v>131</v>
      </c>
    </row>
    <row r="3912" spans="1:7">
      <c r="A3912" t="s">
        <v>6</v>
      </c>
      <c r="B3912">
        <v>554097</v>
      </c>
      <c r="C3912">
        <v>22606</v>
      </c>
      <c r="D3912">
        <v>4</v>
      </c>
      <c r="E3912">
        <v>51</v>
      </c>
      <c r="F3912">
        <v>12.75</v>
      </c>
      <c r="G3912" t="s">
        <v>131</v>
      </c>
    </row>
    <row r="3913" spans="1:7">
      <c r="A3913" t="s">
        <v>6</v>
      </c>
      <c r="B3913">
        <v>554348</v>
      </c>
      <c r="C3913">
        <v>22606</v>
      </c>
      <c r="D3913">
        <v>4</v>
      </c>
      <c r="E3913">
        <v>51</v>
      </c>
      <c r="F3913">
        <v>12.75</v>
      </c>
      <c r="G3913" t="s">
        <v>131</v>
      </c>
    </row>
    <row r="3914" spans="1:7">
      <c r="A3914" t="s">
        <v>6</v>
      </c>
      <c r="B3914">
        <v>554974</v>
      </c>
      <c r="C3914">
        <v>22606</v>
      </c>
      <c r="D3914">
        <v>4</v>
      </c>
      <c r="E3914">
        <v>51</v>
      </c>
      <c r="F3914">
        <v>12.75</v>
      </c>
      <c r="G3914" t="s">
        <v>131</v>
      </c>
    </row>
    <row r="3915" spans="1:7">
      <c r="A3915" t="s">
        <v>4</v>
      </c>
      <c r="B3915">
        <v>558704</v>
      </c>
      <c r="C3915">
        <v>22606</v>
      </c>
      <c r="D3915">
        <v>4</v>
      </c>
      <c r="E3915">
        <v>51</v>
      </c>
      <c r="F3915">
        <v>12.75</v>
      </c>
      <c r="G3915" t="s">
        <v>131</v>
      </c>
    </row>
    <row r="3916" spans="1:7">
      <c r="A3916" t="s">
        <v>4</v>
      </c>
      <c r="B3916">
        <v>560207</v>
      </c>
      <c r="C3916">
        <v>22606</v>
      </c>
      <c r="D3916">
        <v>4</v>
      </c>
      <c r="E3916">
        <v>51</v>
      </c>
      <c r="F3916">
        <v>12.75</v>
      </c>
      <c r="G3916" t="s">
        <v>131</v>
      </c>
    </row>
    <row r="3917" spans="1:7">
      <c r="A3917" t="s">
        <v>4</v>
      </c>
      <c r="B3917">
        <v>560441</v>
      </c>
      <c r="C3917">
        <v>22606</v>
      </c>
      <c r="D3917">
        <v>4</v>
      </c>
      <c r="E3917">
        <v>51</v>
      </c>
      <c r="F3917">
        <v>12.75</v>
      </c>
      <c r="G3917" t="s">
        <v>131</v>
      </c>
    </row>
    <row r="3918" spans="1:7">
      <c r="A3918" t="s">
        <v>3</v>
      </c>
      <c r="B3918">
        <v>562854</v>
      </c>
      <c r="C3918">
        <v>22606</v>
      </c>
      <c r="D3918">
        <v>4</v>
      </c>
      <c r="E3918">
        <v>51</v>
      </c>
      <c r="F3918">
        <v>12.75</v>
      </c>
      <c r="G3918" t="s">
        <v>131</v>
      </c>
    </row>
    <row r="3919" spans="1:7">
      <c r="A3919" t="s">
        <v>1</v>
      </c>
      <c r="B3919">
        <v>569462</v>
      </c>
      <c r="C3919">
        <v>22606</v>
      </c>
      <c r="D3919">
        <v>4</v>
      </c>
      <c r="E3919">
        <v>51</v>
      </c>
      <c r="F3919">
        <v>12.75</v>
      </c>
      <c r="G3919" t="s">
        <v>131</v>
      </c>
    </row>
    <row r="3920" spans="1:7">
      <c r="A3920" t="s">
        <v>9</v>
      </c>
      <c r="B3920">
        <v>543470</v>
      </c>
      <c r="C3920">
        <v>22606</v>
      </c>
      <c r="D3920">
        <v>3</v>
      </c>
      <c r="E3920">
        <v>47.849999999999994</v>
      </c>
      <c r="F3920">
        <v>15.949999999999998</v>
      </c>
      <c r="G3920" t="s">
        <v>131</v>
      </c>
    </row>
    <row r="3921" spans="1:7">
      <c r="A3921" t="s">
        <v>5</v>
      </c>
      <c r="B3921">
        <v>558100</v>
      </c>
      <c r="C3921">
        <v>22606</v>
      </c>
      <c r="D3921">
        <v>3</v>
      </c>
      <c r="E3921">
        <v>47.849999999999994</v>
      </c>
      <c r="F3921">
        <v>15.949999999999998</v>
      </c>
      <c r="G3921" t="s">
        <v>131</v>
      </c>
    </row>
    <row r="3922" spans="1:7">
      <c r="A3922" t="s">
        <v>5</v>
      </c>
      <c r="B3922">
        <v>558479</v>
      </c>
      <c r="C3922">
        <v>22606</v>
      </c>
      <c r="D3922">
        <v>3</v>
      </c>
      <c r="E3922">
        <v>47.849999999999994</v>
      </c>
      <c r="F3922">
        <v>15.949999999999998</v>
      </c>
      <c r="G3922" t="s">
        <v>131</v>
      </c>
    </row>
    <row r="3923" spans="1:7">
      <c r="A3923" t="s">
        <v>4</v>
      </c>
      <c r="B3923">
        <v>559009</v>
      </c>
      <c r="C3923">
        <v>22606</v>
      </c>
      <c r="D3923">
        <v>3</v>
      </c>
      <c r="E3923">
        <v>47.849999999999994</v>
      </c>
      <c r="F3923">
        <v>15.949999999999998</v>
      </c>
      <c r="G3923" t="s">
        <v>131</v>
      </c>
    </row>
    <row r="3924" spans="1:7">
      <c r="A3924" t="s">
        <v>75</v>
      </c>
      <c r="B3924">
        <v>580908</v>
      </c>
      <c r="C3924">
        <v>22606</v>
      </c>
      <c r="D3924">
        <v>3</v>
      </c>
      <c r="E3924">
        <v>47.849999999999994</v>
      </c>
      <c r="F3924">
        <v>15.949999999999998</v>
      </c>
      <c r="G3924" t="s">
        <v>132</v>
      </c>
    </row>
    <row r="3925" spans="1:7">
      <c r="A3925" t="s">
        <v>6</v>
      </c>
      <c r="B3925">
        <v>554837</v>
      </c>
      <c r="C3925">
        <v>22606</v>
      </c>
      <c r="D3925">
        <v>4</v>
      </c>
      <c r="E3925">
        <v>63.8</v>
      </c>
      <c r="F3925">
        <v>15.95</v>
      </c>
      <c r="G3925" t="s">
        <v>131</v>
      </c>
    </row>
    <row r="3926" spans="1:7">
      <c r="A3926" t="s">
        <v>19</v>
      </c>
      <c r="B3926">
        <v>539957</v>
      </c>
      <c r="C3926">
        <v>22606</v>
      </c>
      <c r="D3926">
        <v>2</v>
      </c>
      <c r="E3926">
        <v>31.9</v>
      </c>
      <c r="F3926">
        <v>15.95</v>
      </c>
      <c r="G3926" t="s">
        <v>131</v>
      </c>
    </row>
    <row r="3927" spans="1:7">
      <c r="A3927" t="s">
        <v>10</v>
      </c>
      <c r="B3927">
        <v>540463</v>
      </c>
      <c r="C3927">
        <v>22606</v>
      </c>
      <c r="D3927">
        <v>2</v>
      </c>
      <c r="E3927">
        <v>31.9</v>
      </c>
      <c r="F3927">
        <v>15.95</v>
      </c>
      <c r="G3927" t="s">
        <v>131</v>
      </c>
    </row>
    <row r="3928" spans="1:7">
      <c r="A3928" t="s">
        <v>9</v>
      </c>
      <c r="B3928">
        <v>543107</v>
      </c>
      <c r="C3928">
        <v>22606</v>
      </c>
      <c r="D3928">
        <v>2</v>
      </c>
      <c r="E3928">
        <v>31.9</v>
      </c>
      <c r="F3928">
        <v>15.95</v>
      </c>
      <c r="G3928" t="s">
        <v>131</v>
      </c>
    </row>
    <row r="3929" spans="1:7">
      <c r="A3929" t="s">
        <v>9</v>
      </c>
      <c r="B3929">
        <v>544286</v>
      </c>
      <c r="C3929">
        <v>22606</v>
      </c>
      <c r="D3929">
        <v>2</v>
      </c>
      <c r="E3929">
        <v>31.9</v>
      </c>
      <c r="F3929">
        <v>15.95</v>
      </c>
      <c r="G3929" t="s">
        <v>131</v>
      </c>
    </row>
    <row r="3930" spans="1:7">
      <c r="A3930" t="s">
        <v>9</v>
      </c>
      <c r="B3930">
        <v>544661</v>
      </c>
      <c r="C3930">
        <v>22606</v>
      </c>
      <c r="D3930">
        <v>2</v>
      </c>
      <c r="E3930">
        <v>31.9</v>
      </c>
      <c r="F3930">
        <v>15.95</v>
      </c>
      <c r="G3930" t="s">
        <v>131</v>
      </c>
    </row>
    <row r="3931" spans="1:7">
      <c r="A3931" t="s">
        <v>8</v>
      </c>
      <c r="B3931">
        <v>545340</v>
      </c>
      <c r="C3931">
        <v>22606</v>
      </c>
      <c r="D3931">
        <v>2</v>
      </c>
      <c r="E3931">
        <v>31.9</v>
      </c>
      <c r="F3931">
        <v>15.95</v>
      </c>
      <c r="G3931" t="s">
        <v>131</v>
      </c>
    </row>
    <row r="3932" spans="1:7">
      <c r="A3932" t="s">
        <v>7</v>
      </c>
      <c r="B3932">
        <v>549372</v>
      </c>
      <c r="C3932">
        <v>22606</v>
      </c>
      <c r="D3932">
        <v>2</v>
      </c>
      <c r="E3932">
        <v>31.9</v>
      </c>
      <c r="F3932">
        <v>15.95</v>
      </c>
      <c r="G3932" t="s">
        <v>131</v>
      </c>
    </row>
    <row r="3933" spans="1:7">
      <c r="A3933" t="s">
        <v>7</v>
      </c>
      <c r="B3933">
        <v>550008</v>
      </c>
      <c r="C3933">
        <v>22606</v>
      </c>
      <c r="D3933">
        <v>2</v>
      </c>
      <c r="E3933">
        <v>31.9</v>
      </c>
      <c r="F3933">
        <v>15.95</v>
      </c>
      <c r="G3933" t="s">
        <v>131</v>
      </c>
    </row>
    <row r="3934" spans="1:7">
      <c r="A3934" t="s">
        <v>7</v>
      </c>
      <c r="B3934">
        <v>550513</v>
      </c>
      <c r="C3934">
        <v>22606</v>
      </c>
      <c r="D3934">
        <v>2</v>
      </c>
      <c r="E3934">
        <v>31.9</v>
      </c>
      <c r="F3934">
        <v>15.95</v>
      </c>
      <c r="G3934" t="s">
        <v>131</v>
      </c>
    </row>
    <row r="3935" spans="1:7">
      <c r="A3935" t="s">
        <v>7</v>
      </c>
      <c r="B3935">
        <v>550517</v>
      </c>
      <c r="C3935">
        <v>22606</v>
      </c>
      <c r="D3935">
        <v>2</v>
      </c>
      <c r="E3935">
        <v>31.9</v>
      </c>
      <c r="F3935">
        <v>15.95</v>
      </c>
      <c r="G3935" t="s">
        <v>131</v>
      </c>
    </row>
    <row r="3936" spans="1:7">
      <c r="A3936" t="s">
        <v>7</v>
      </c>
      <c r="B3936">
        <v>551085</v>
      </c>
      <c r="C3936">
        <v>22606</v>
      </c>
      <c r="D3936">
        <v>2</v>
      </c>
      <c r="E3936">
        <v>31.9</v>
      </c>
      <c r="F3936">
        <v>15.95</v>
      </c>
      <c r="G3936" t="s">
        <v>131</v>
      </c>
    </row>
    <row r="3937" spans="1:7">
      <c r="A3937" t="s">
        <v>6</v>
      </c>
      <c r="B3937">
        <v>552826</v>
      </c>
      <c r="C3937">
        <v>22606</v>
      </c>
      <c r="D3937">
        <v>2</v>
      </c>
      <c r="E3937">
        <v>31.9</v>
      </c>
      <c r="F3937">
        <v>15.95</v>
      </c>
      <c r="G3937" t="s">
        <v>131</v>
      </c>
    </row>
    <row r="3938" spans="1:7">
      <c r="A3938" t="s">
        <v>6</v>
      </c>
      <c r="B3938">
        <v>554151</v>
      </c>
      <c r="C3938">
        <v>22606</v>
      </c>
      <c r="D3938">
        <v>2</v>
      </c>
      <c r="E3938">
        <v>31.9</v>
      </c>
      <c r="F3938">
        <v>15.95</v>
      </c>
      <c r="G3938" t="s">
        <v>131</v>
      </c>
    </row>
    <row r="3939" spans="1:7">
      <c r="A3939" t="s">
        <v>5</v>
      </c>
      <c r="B3939">
        <v>555554</v>
      </c>
      <c r="C3939">
        <v>22606</v>
      </c>
      <c r="D3939">
        <v>2</v>
      </c>
      <c r="E3939">
        <v>31.9</v>
      </c>
      <c r="F3939">
        <v>15.95</v>
      </c>
      <c r="G3939" t="s">
        <v>131</v>
      </c>
    </row>
    <row r="3940" spans="1:7">
      <c r="A3940" t="s">
        <v>5</v>
      </c>
      <c r="B3940">
        <v>555916</v>
      </c>
      <c r="C3940">
        <v>22606</v>
      </c>
      <c r="D3940">
        <v>2</v>
      </c>
      <c r="E3940">
        <v>31.9</v>
      </c>
      <c r="F3940">
        <v>15.95</v>
      </c>
      <c r="G3940" t="s">
        <v>131</v>
      </c>
    </row>
    <row r="3941" spans="1:7">
      <c r="A3941" t="s">
        <v>5</v>
      </c>
      <c r="B3941">
        <v>557222</v>
      </c>
      <c r="C3941">
        <v>22606</v>
      </c>
      <c r="D3941">
        <v>2</v>
      </c>
      <c r="E3941">
        <v>31.9</v>
      </c>
      <c r="F3941">
        <v>15.95</v>
      </c>
      <c r="G3941" t="s">
        <v>131</v>
      </c>
    </row>
    <row r="3942" spans="1:7">
      <c r="A3942" t="s">
        <v>5</v>
      </c>
      <c r="B3942">
        <v>557860</v>
      </c>
      <c r="C3942">
        <v>22606</v>
      </c>
      <c r="D3942">
        <v>2</v>
      </c>
      <c r="E3942">
        <v>31.9</v>
      </c>
      <c r="F3942">
        <v>15.95</v>
      </c>
      <c r="G3942" t="s">
        <v>131</v>
      </c>
    </row>
    <row r="3943" spans="1:7">
      <c r="A3943" t="s">
        <v>4</v>
      </c>
      <c r="B3943">
        <v>560209</v>
      </c>
      <c r="C3943">
        <v>22606</v>
      </c>
      <c r="D3943">
        <v>2</v>
      </c>
      <c r="E3943">
        <v>31.9</v>
      </c>
      <c r="F3943">
        <v>15.95</v>
      </c>
      <c r="G3943" t="s">
        <v>131</v>
      </c>
    </row>
    <row r="3944" spans="1:7">
      <c r="A3944" t="s">
        <v>4</v>
      </c>
      <c r="B3944">
        <v>560504</v>
      </c>
      <c r="C3944">
        <v>22606</v>
      </c>
      <c r="D3944">
        <v>2</v>
      </c>
      <c r="E3944">
        <v>31.9</v>
      </c>
      <c r="F3944">
        <v>15.95</v>
      </c>
      <c r="G3944" t="s">
        <v>131</v>
      </c>
    </row>
    <row r="3945" spans="1:7">
      <c r="A3945" t="s">
        <v>3</v>
      </c>
      <c r="B3945">
        <v>562570</v>
      </c>
      <c r="C3945">
        <v>22606</v>
      </c>
      <c r="D3945">
        <v>2</v>
      </c>
      <c r="E3945">
        <v>31.9</v>
      </c>
      <c r="F3945">
        <v>15.95</v>
      </c>
      <c r="G3945" t="s">
        <v>131</v>
      </c>
    </row>
    <row r="3946" spans="1:7">
      <c r="A3946" t="s">
        <v>3</v>
      </c>
      <c r="B3946">
        <v>563572</v>
      </c>
      <c r="C3946">
        <v>22606</v>
      </c>
      <c r="D3946">
        <v>2</v>
      </c>
      <c r="E3946">
        <v>31.9</v>
      </c>
      <c r="F3946">
        <v>15.95</v>
      </c>
      <c r="G3946" t="s">
        <v>131</v>
      </c>
    </row>
    <row r="3947" spans="1:7">
      <c r="A3947" t="s">
        <v>3</v>
      </c>
      <c r="B3947">
        <v>564150</v>
      </c>
      <c r="C3947">
        <v>22606</v>
      </c>
      <c r="D3947">
        <v>2</v>
      </c>
      <c r="E3947">
        <v>31.9</v>
      </c>
      <c r="F3947">
        <v>15.95</v>
      </c>
      <c r="G3947" t="s">
        <v>131</v>
      </c>
    </row>
    <row r="3948" spans="1:7">
      <c r="A3948" t="s">
        <v>2</v>
      </c>
      <c r="B3948">
        <v>567802</v>
      </c>
      <c r="C3948">
        <v>22606</v>
      </c>
      <c r="D3948">
        <v>2</v>
      </c>
      <c r="E3948">
        <v>31.9</v>
      </c>
      <c r="F3948">
        <v>15.95</v>
      </c>
      <c r="G3948" t="s">
        <v>131</v>
      </c>
    </row>
    <row r="3949" spans="1:7">
      <c r="A3949" t="s">
        <v>2</v>
      </c>
      <c r="B3949">
        <v>568152</v>
      </c>
      <c r="C3949">
        <v>22606</v>
      </c>
      <c r="D3949">
        <v>2</v>
      </c>
      <c r="E3949">
        <v>31.9</v>
      </c>
      <c r="F3949">
        <v>15.95</v>
      </c>
      <c r="G3949" t="s">
        <v>131</v>
      </c>
    </row>
    <row r="3950" spans="1:7">
      <c r="A3950" t="s">
        <v>1</v>
      </c>
      <c r="B3950">
        <v>571779</v>
      </c>
      <c r="C3950">
        <v>22606</v>
      </c>
      <c r="D3950">
        <v>2</v>
      </c>
      <c r="E3950">
        <v>31.9</v>
      </c>
      <c r="F3950">
        <v>15.95</v>
      </c>
      <c r="G3950" t="s">
        <v>131</v>
      </c>
    </row>
    <row r="3951" spans="1:7">
      <c r="A3951" t="s">
        <v>1</v>
      </c>
      <c r="B3951">
        <v>573083</v>
      </c>
      <c r="C3951">
        <v>22606</v>
      </c>
      <c r="D3951">
        <v>2</v>
      </c>
      <c r="E3951">
        <v>31.9</v>
      </c>
      <c r="F3951">
        <v>15.95</v>
      </c>
      <c r="G3951" t="s">
        <v>131</v>
      </c>
    </row>
    <row r="3952" spans="1:7">
      <c r="A3952" t="s">
        <v>19</v>
      </c>
      <c r="B3952">
        <v>538839</v>
      </c>
      <c r="C3952">
        <v>22606</v>
      </c>
      <c r="D3952">
        <v>1</v>
      </c>
      <c r="E3952">
        <v>15.95</v>
      </c>
      <c r="F3952">
        <v>15.95</v>
      </c>
      <c r="G3952" t="s">
        <v>131</v>
      </c>
    </row>
    <row r="3953" spans="1:7">
      <c r="A3953" t="s">
        <v>19</v>
      </c>
      <c r="B3953">
        <v>539007</v>
      </c>
      <c r="C3953">
        <v>22606</v>
      </c>
      <c r="D3953">
        <v>1</v>
      </c>
      <c r="E3953">
        <v>15.95</v>
      </c>
      <c r="F3953">
        <v>15.95</v>
      </c>
      <c r="G3953" t="s">
        <v>131</v>
      </c>
    </row>
    <row r="3954" spans="1:7">
      <c r="A3954" t="s">
        <v>10</v>
      </c>
      <c r="B3954">
        <v>540351</v>
      </c>
      <c r="C3954">
        <v>22606</v>
      </c>
      <c r="D3954">
        <v>1</v>
      </c>
      <c r="E3954">
        <v>15.95</v>
      </c>
      <c r="F3954">
        <v>15.95</v>
      </c>
      <c r="G3954" t="s">
        <v>131</v>
      </c>
    </row>
    <row r="3955" spans="1:7">
      <c r="A3955" t="s">
        <v>10</v>
      </c>
      <c r="B3955">
        <v>542114</v>
      </c>
      <c r="C3955">
        <v>22606</v>
      </c>
      <c r="D3955">
        <v>1</v>
      </c>
      <c r="E3955">
        <v>15.95</v>
      </c>
      <c r="F3955">
        <v>15.95</v>
      </c>
      <c r="G3955" t="s">
        <v>131</v>
      </c>
    </row>
    <row r="3956" spans="1:7">
      <c r="A3956" t="s">
        <v>9</v>
      </c>
      <c r="B3956">
        <v>543800</v>
      </c>
      <c r="C3956">
        <v>22606</v>
      </c>
      <c r="D3956">
        <v>1</v>
      </c>
      <c r="E3956">
        <v>15.95</v>
      </c>
      <c r="F3956">
        <v>15.95</v>
      </c>
      <c r="G3956" t="s">
        <v>131</v>
      </c>
    </row>
    <row r="3957" spans="1:7">
      <c r="A3957" t="s">
        <v>9</v>
      </c>
      <c r="B3957">
        <v>543979</v>
      </c>
      <c r="C3957">
        <v>22606</v>
      </c>
      <c r="D3957">
        <v>1</v>
      </c>
      <c r="E3957">
        <v>15.95</v>
      </c>
      <c r="F3957">
        <v>15.95</v>
      </c>
      <c r="G3957" t="s">
        <v>131</v>
      </c>
    </row>
    <row r="3958" spans="1:7">
      <c r="A3958" t="s">
        <v>9</v>
      </c>
      <c r="B3958">
        <v>544568</v>
      </c>
      <c r="C3958">
        <v>22606</v>
      </c>
      <c r="D3958">
        <v>1</v>
      </c>
      <c r="E3958">
        <v>15.95</v>
      </c>
      <c r="F3958">
        <v>15.95</v>
      </c>
      <c r="G3958" t="s">
        <v>131</v>
      </c>
    </row>
    <row r="3959" spans="1:7">
      <c r="A3959" t="s">
        <v>9</v>
      </c>
      <c r="B3959">
        <v>544650</v>
      </c>
      <c r="C3959">
        <v>22606</v>
      </c>
      <c r="D3959">
        <v>1</v>
      </c>
      <c r="E3959">
        <v>15.95</v>
      </c>
      <c r="F3959">
        <v>15.95</v>
      </c>
      <c r="G3959" t="s">
        <v>131</v>
      </c>
    </row>
    <row r="3960" spans="1:7">
      <c r="A3960" t="s">
        <v>9</v>
      </c>
      <c r="B3960">
        <v>544824</v>
      </c>
      <c r="C3960">
        <v>22606</v>
      </c>
      <c r="D3960">
        <v>1</v>
      </c>
      <c r="E3960">
        <v>15.95</v>
      </c>
      <c r="F3960">
        <v>15.95</v>
      </c>
      <c r="G3960" t="s">
        <v>131</v>
      </c>
    </row>
    <row r="3961" spans="1:7">
      <c r="A3961" t="s">
        <v>8</v>
      </c>
      <c r="B3961">
        <v>545232</v>
      </c>
      <c r="C3961">
        <v>22606</v>
      </c>
      <c r="D3961">
        <v>1</v>
      </c>
      <c r="E3961">
        <v>15.95</v>
      </c>
      <c r="F3961">
        <v>15.95</v>
      </c>
      <c r="G3961" t="s">
        <v>131</v>
      </c>
    </row>
    <row r="3962" spans="1:7">
      <c r="A3962" t="s">
        <v>8</v>
      </c>
      <c r="B3962">
        <v>546079</v>
      </c>
      <c r="C3962">
        <v>22606</v>
      </c>
      <c r="D3962">
        <v>1</v>
      </c>
      <c r="E3962">
        <v>15.95</v>
      </c>
      <c r="F3962">
        <v>15.95</v>
      </c>
      <c r="G3962" t="s">
        <v>131</v>
      </c>
    </row>
    <row r="3963" spans="1:7">
      <c r="A3963" t="s">
        <v>8</v>
      </c>
      <c r="B3963">
        <v>546562</v>
      </c>
      <c r="C3963">
        <v>22606</v>
      </c>
      <c r="D3963">
        <v>1</v>
      </c>
      <c r="E3963">
        <v>15.95</v>
      </c>
      <c r="F3963">
        <v>15.95</v>
      </c>
      <c r="G3963" t="s">
        <v>131</v>
      </c>
    </row>
    <row r="3964" spans="1:7">
      <c r="A3964" t="s">
        <v>8</v>
      </c>
      <c r="B3964">
        <v>547079</v>
      </c>
      <c r="C3964">
        <v>22606</v>
      </c>
      <c r="D3964">
        <v>1</v>
      </c>
      <c r="E3964">
        <v>15.95</v>
      </c>
      <c r="F3964">
        <v>15.95</v>
      </c>
      <c r="G3964" t="s">
        <v>131</v>
      </c>
    </row>
    <row r="3965" spans="1:7">
      <c r="A3965" t="s">
        <v>8</v>
      </c>
      <c r="B3965">
        <v>547867</v>
      </c>
      <c r="C3965">
        <v>22606</v>
      </c>
      <c r="D3965">
        <v>1</v>
      </c>
      <c r="E3965">
        <v>15.95</v>
      </c>
      <c r="F3965">
        <v>15.95</v>
      </c>
      <c r="G3965" t="s">
        <v>131</v>
      </c>
    </row>
    <row r="3966" spans="1:7">
      <c r="A3966" t="s">
        <v>7</v>
      </c>
      <c r="B3966">
        <v>548808</v>
      </c>
      <c r="C3966">
        <v>22606</v>
      </c>
      <c r="D3966">
        <v>1</v>
      </c>
      <c r="E3966">
        <v>15.95</v>
      </c>
      <c r="F3966">
        <v>15.95</v>
      </c>
      <c r="G3966" t="s">
        <v>131</v>
      </c>
    </row>
    <row r="3967" spans="1:7">
      <c r="A3967" t="s">
        <v>7</v>
      </c>
      <c r="B3967">
        <v>549017</v>
      </c>
      <c r="C3967">
        <v>22606</v>
      </c>
      <c r="D3967">
        <v>1</v>
      </c>
      <c r="E3967">
        <v>15.95</v>
      </c>
      <c r="F3967">
        <v>15.95</v>
      </c>
      <c r="G3967" t="s">
        <v>131</v>
      </c>
    </row>
    <row r="3968" spans="1:7">
      <c r="A3968" t="s">
        <v>7</v>
      </c>
      <c r="B3968">
        <v>549279</v>
      </c>
      <c r="C3968">
        <v>22606</v>
      </c>
      <c r="D3968">
        <v>1</v>
      </c>
      <c r="E3968">
        <v>15.95</v>
      </c>
      <c r="F3968">
        <v>15.95</v>
      </c>
      <c r="G3968" t="s">
        <v>131</v>
      </c>
    </row>
    <row r="3969" spans="1:7">
      <c r="A3969" t="s">
        <v>7</v>
      </c>
      <c r="B3969">
        <v>549291</v>
      </c>
      <c r="C3969">
        <v>22606</v>
      </c>
      <c r="D3969">
        <v>1</v>
      </c>
      <c r="E3969">
        <v>15.95</v>
      </c>
      <c r="F3969">
        <v>15.95</v>
      </c>
      <c r="G3969" t="s">
        <v>131</v>
      </c>
    </row>
    <row r="3970" spans="1:7">
      <c r="A3970" t="s">
        <v>7</v>
      </c>
      <c r="B3970">
        <v>549429</v>
      </c>
      <c r="C3970">
        <v>22606</v>
      </c>
      <c r="D3970">
        <v>1</v>
      </c>
      <c r="E3970">
        <v>15.95</v>
      </c>
      <c r="F3970">
        <v>15.95</v>
      </c>
      <c r="G3970" t="s">
        <v>131</v>
      </c>
    </row>
    <row r="3971" spans="1:7">
      <c r="A3971" t="s">
        <v>7</v>
      </c>
      <c r="B3971">
        <v>549813</v>
      </c>
      <c r="C3971">
        <v>22606</v>
      </c>
      <c r="D3971">
        <v>1</v>
      </c>
      <c r="E3971">
        <v>15.95</v>
      </c>
      <c r="F3971">
        <v>15.95</v>
      </c>
      <c r="G3971" t="s">
        <v>131</v>
      </c>
    </row>
    <row r="3972" spans="1:7">
      <c r="A3972" t="s">
        <v>7</v>
      </c>
      <c r="B3972">
        <v>549902</v>
      </c>
      <c r="C3972">
        <v>22606</v>
      </c>
      <c r="D3972">
        <v>1</v>
      </c>
      <c r="E3972">
        <v>15.95</v>
      </c>
      <c r="F3972">
        <v>15.95</v>
      </c>
      <c r="G3972" t="s">
        <v>131</v>
      </c>
    </row>
    <row r="3973" spans="1:7">
      <c r="A3973" t="s">
        <v>7</v>
      </c>
      <c r="B3973">
        <v>550202</v>
      </c>
      <c r="C3973">
        <v>22606</v>
      </c>
      <c r="D3973">
        <v>1</v>
      </c>
      <c r="E3973">
        <v>15.95</v>
      </c>
      <c r="F3973">
        <v>15.95</v>
      </c>
      <c r="G3973" t="s">
        <v>131</v>
      </c>
    </row>
    <row r="3974" spans="1:7">
      <c r="A3974" t="s">
        <v>7</v>
      </c>
      <c r="B3974">
        <v>550250</v>
      </c>
      <c r="C3974">
        <v>22606</v>
      </c>
      <c r="D3974">
        <v>1</v>
      </c>
      <c r="E3974">
        <v>15.95</v>
      </c>
      <c r="F3974">
        <v>15.95</v>
      </c>
      <c r="G3974" t="s">
        <v>131</v>
      </c>
    </row>
    <row r="3975" spans="1:7">
      <c r="A3975" t="s">
        <v>7</v>
      </c>
      <c r="B3975">
        <v>550350</v>
      </c>
      <c r="C3975">
        <v>22606</v>
      </c>
      <c r="D3975">
        <v>1</v>
      </c>
      <c r="E3975">
        <v>15.95</v>
      </c>
      <c r="F3975">
        <v>15.95</v>
      </c>
      <c r="G3975" t="s">
        <v>131</v>
      </c>
    </row>
    <row r="3976" spans="1:7">
      <c r="A3976" t="s">
        <v>7</v>
      </c>
      <c r="B3976">
        <v>550622</v>
      </c>
      <c r="C3976">
        <v>22606</v>
      </c>
      <c r="D3976">
        <v>1</v>
      </c>
      <c r="E3976">
        <v>15.95</v>
      </c>
      <c r="F3976">
        <v>15.95</v>
      </c>
      <c r="G3976" t="s">
        <v>131</v>
      </c>
    </row>
    <row r="3977" spans="1:7">
      <c r="A3977" t="s">
        <v>7</v>
      </c>
      <c r="B3977">
        <v>550778</v>
      </c>
      <c r="C3977">
        <v>22606</v>
      </c>
      <c r="D3977">
        <v>1</v>
      </c>
      <c r="E3977">
        <v>15.95</v>
      </c>
      <c r="F3977">
        <v>15.95</v>
      </c>
      <c r="G3977" t="s">
        <v>131</v>
      </c>
    </row>
    <row r="3978" spans="1:7">
      <c r="A3978" t="s">
        <v>7</v>
      </c>
      <c r="B3978">
        <v>550836</v>
      </c>
      <c r="C3978">
        <v>22606</v>
      </c>
      <c r="D3978">
        <v>1</v>
      </c>
      <c r="E3978">
        <v>15.95</v>
      </c>
      <c r="F3978">
        <v>15.95</v>
      </c>
      <c r="G3978" t="s">
        <v>131</v>
      </c>
    </row>
    <row r="3979" spans="1:7">
      <c r="A3979" t="s">
        <v>6</v>
      </c>
      <c r="B3979">
        <v>551519</v>
      </c>
      <c r="C3979">
        <v>22606</v>
      </c>
      <c r="D3979">
        <v>1</v>
      </c>
      <c r="E3979">
        <v>15.95</v>
      </c>
      <c r="F3979">
        <v>15.95</v>
      </c>
      <c r="G3979" t="s">
        <v>131</v>
      </c>
    </row>
    <row r="3980" spans="1:7">
      <c r="A3980" t="s">
        <v>6</v>
      </c>
      <c r="B3980">
        <v>552277</v>
      </c>
      <c r="C3980">
        <v>22606</v>
      </c>
      <c r="D3980">
        <v>1</v>
      </c>
      <c r="E3980">
        <v>15.95</v>
      </c>
      <c r="F3980">
        <v>15.95</v>
      </c>
      <c r="G3980" t="s">
        <v>131</v>
      </c>
    </row>
    <row r="3981" spans="1:7">
      <c r="A3981" t="s">
        <v>6</v>
      </c>
      <c r="B3981">
        <v>552548</v>
      </c>
      <c r="C3981">
        <v>22606</v>
      </c>
      <c r="D3981">
        <v>1</v>
      </c>
      <c r="E3981">
        <v>15.95</v>
      </c>
      <c r="F3981">
        <v>15.95</v>
      </c>
      <c r="G3981" t="s">
        <v>131</v>
      </c>
    </row>
    <row r="3982" spans="1:7">
      <c r="A3982" t="s">
        <v>6</v>
      </c>
      <c r="B3982">
        <v>552816</v>
      </c>
      <c r="C3982">
        <v>22606</v>
      </c>
      <c r="D3982">
        <v>1</v>
      </c>
      <c r="E3982">
        <v>15.95</v>
      </c>
      <c r="F3982">
        <v>15.95</v>
      </c>
      <c r="G3982" t="s">
        <v>131</v>
      </c>
    </row>
    <row r="3983" spans="1:7">
      <c r="A3983" t="s">
        <v>6</v>
      </c>
      <c r="B3983">
        <v>553198</v>
      </c>
      <c r="C3983">
        <v>22606</v>
      </c>
      <c r="D3983">
        <v>1</v>
      </c>
      <c r="E3983">
        <v>15.95</v>
      </c>
      <c r="F3983">
        <v>15.95</v>
      </c>
      <c r="G3983" t="s">
        <v>131</v>
      </c>
    </row>
    <row r="3984" spans="1:7">
      <c r="A3984" t="s">
        <v>6</v>
      </c>
      <c r="B3984">
        <v>553714</v>
      </c>
      <c r="C3984">
        <v>22606</v>
      </c>
      <c r="D3984">
        <v>1</v>
      </c>
      <c r="E3984">
        <v>15.95</v>
      </c>
      <c r="F3984">
        <v>15.95</v>
      </c>
      <c r="G3984" t="s">
        <v>131</v>
      </c>
    </row>
    <row r="3985" spans="1:7">
      <c r="A3985" t="s">
        <v>6</v>
      </c>
      <c r="B3985">
        <v>554114</v>
      </c>
      <c r="C3985">
        <v>22606</v>
      </c>
      <c r="D3985">
        <v>1</v>
      </c>
      <c r="E3985">
        <v>15.95</v>
      </c>
      <c r="F3985">
        <v>15.95</v>
      </c>
      <c r="G3985" t="s">
        <v>131</v>
      </c>
    </row>
    <row r="3986" spans="1:7">
      <c r="A3986" t="s">
        <v>6</v>
      </c>
      <c r="B3986">
        <v>554549</v>
      </c>
      <c r="C3986">
        <v>22606</v>
      </c>
      <c r="D3986">
        <v>1</v>
      </c>
      <c r="E3986">
        <v>15.95</v>
      </c>
      <c r="F3986">
        <v>15.95</v>
      </c>
      <c r="G3986" t="s">
        <v>131</v>
      </c>
    </row>
    <row r="3987" spans="1:7">
      <c r="A3987" t="s">
        <v>6</v>
      </c>
      <c r="B3987">
        <v>554823</v>
      </c>
      <c r="C3987">
        <v>22606</v>
      </c>
      <c r="D3987">
        <v>1</v>
      </c>
      <c r="E3987">
        <v>15.95</v>
      </c>
      <c r="F3987">
        <v>15.95</v>
      </c>
      <c r="G3987" t="s">
        <v>131</v>
      </c>
    </row>
    <row r="3988" spans="1:7">
      <c r="A3988" t="s">
        <v>6</v>
      </c>
      <c r="B3988">
        <v>554946</v>
      </c>
      <c r="C3988">
        <v>22606</v>
      </c>
      <c r="D3988">
        <v>1</v>
      </c>
      <c r="E3988">
        <v>15.95</v>
      </c>
      <c r="F3988">
        <v>15.95</v>
      </c>
      <c r="G3988" t="s">
        <v>131</v>
      </c>
    </row>
    <row r="3989" spans="1:7">
      <c r="A3989" t="s">
        <v>6</v>
      </c>
      <c r="B3989">
        <v>555092</v>
      </c>
      <c r="C3989">
        <v>22606</v>
      </c>
      <c r="D3989">
        <v>1</v>
      </c>
      <c r="E3989">
        <v>15.95</v>
      </c>
      <c r="F3989">
        <v>15.95</v>
      </c>
      <c r="G3989" t="s">
        <v>131</v>
      </c>
    </row>
    <row r="3990" spans="1:7">
      <c r="A3990" t="s">
        <v>5</v>
      </c>
      <c r="B3990">
        <v>555499</v>
      </c>
      <c r="C3990">
        <v>22606</v>
      </c>
      <c r="D3990">
        <v>1</v>
      </c>
      <c r="E3990">
        <v>15.95</v>
      </c>
      <c r="F3990">
        <v>15.95</v>
      </c>
      <c r="G3990" t="s">
        <v>131</v>
      </c>
    </row>
    <row r="3991" spans="1:7">
      <c r="A3991" t="s">
        <v>5</v>
      </c>
      <c r="B3991">
        <v>555628</v>
      </c>
      <c r="C3991">
        <v>22606</v>
      </c>
      <c r="D3991">
        <v>1</v>
      </c>
      <c r="E3991">
        <v>15.95</v>
      </c>
      <c r="F3991">
        <v>15.95</v>
      </c>
      <c r="G3991" t="s">
        <v>131</v>
      </c>
    </row>
    <row r="3992" spans="1:7">
      <c r="A3992" t="s">
        <v>5</v>
      </c>
      <c r="B3992">
        <v>556246</v>
      </c>
      <c r="C3992">
        <v>22606</v>
      </c>
      <c r="D3992">
        <v>1</v>
      </c>
      <c r="E3992">
        <v>15.95</v>
      </c>
      <c r="F3992">
        <v>15.95</v>
      </c>
      <c r="G3992" t="s">
        <v>131</v>
      </c>
    </row>
    <row r="3993" spans="1:7">
      <c r="A3993" t="s">
        <v>5</v>
      </c>
      <c r="B3993">
        <v>556323</v>
      </c>
      <c r="C3993">
        <v>22606</v>
      </c>
      <c r="D3993">
        <v>1</v>
      </c>
      <c r="E3993">
        <v>15.95</v>
      </c>
      <c r="F3993">
        <v>15.95</v>
      </c>
      <c r="G3993" t="s">
        <v>131</v>
      </c>
    </row>
    <row r="3994" spans="1:7">
      <c r="A3994" t="s">
        <v>5</v>
      </c>
      <c r="B3994">
        <v>556498</v>
      </c>
      <c r="C3994">
        <v>22606</v>
      </c>
      <c r="D3994">
        <v>1</v>
      </c>
      <c r="E3994">
        <v>15.95</v>
      </c>
      <c r="F3994">
        <v>15.95</v>
      </c>
      <c r="G3994" t="s">
        <v>131</v>
      </c>
    </row>
    <row r="3995" spans="1:7">
      <c r="A3995" t="s">
        <v>5</v>
      </c>
      <c r="B3995">
        <v>556879</v>
      </c>
      <c r="C3995">
        <v>22606</v>
      </c>
      <c r="D3995">
        <v>1</v>
      </c>
      <c r="E3995">
        <v>15.95</v>
      </c>
      <c r="F3995">
        <v>15.95</v>
      </c>
      <c r="G3995" t="s">
        <v>131</v>
      </c>
    </row>
    <row r="3996" spans="1:7">
      <c r="A3996" t="s">
        <v>5</v>
      </c>
      <c r="B3996">
        <v>557886</v>
      </c>
      <c r="C3996">
        <v>22606</v>
      </c>
      <c r="D3996">
        <v>1</v>
      </c>
      <c r="E3996">
        <v>15.95</v>
      </c>
      <c r="F3996">
        <v>15.95</v>
      </c>
      <c r="G3996" t="s">
        <v>131</v>
      </c>
    </row>
    <row r="3997" spans="1:7">
      <c r="A3997" t="s">
        <v>5</v>
      </c>
      <c r="B3997">
        <v>558096</v>
      </c>
      <c r="C3997">
        <v>22606</v>
      </c>
      <c r="D3997">
        <v>1</v>
      </c>
      <c r="E3997">
        <v>15.95</v>
      </c>
      <c r="F3997">
        <v>15.95</v>
      </c>
      <c r="G3997" t="s">
        <v>131</v>
      </c>
    </row>
    <row r="3998" spans="1:7">
      <c r="A3998" t="s">
        <v>4</v>
      </c>
      <c r="B3998">
        <v>559133</v>
      </c>
      <c r="C3998">
        <v>22606</v>
      </c>
      <c r="D3998">
        <v>1</v>
      </c>
      <c r="E3998">
        <v>15.95</v>
      </c>
      <c r="F3998">
        <v>15.95</v>
      </c>
      <c r="G3998" t="s">
        <v>131</v>
      </c>
    </row>
    <row r="3999" spans="1:7">
      <c r="A3999" t="s">
        <v>4</v>
      </c>
      <c r="B3999">
        <v>559547</v>
      </c>
      <c r="C3999">
        <v>22606</v>
      </c>
      <c r="D3999">
        <v>1</v>
      </c>
      <c r="E3999">
        <v>15.95</v>
      </c>
      <c r="F3999">
        <v>15.95</v>
      </c>
      <c r="G3999" t="s">
        <v>131</v>
      </c>
    </row>
    <row r="4000" spans="1:7">
      <c r="A4000" t="s">
        <v>4</v>
      </c>
      <c r="B4000">
        <v>559652</v>
      </c>
      <c r="C4000">
        <v>22606</v>
      </c>
      <c r="D4000">
        <v>1</v>
      </c>
      <c r="E4000">
        <v>15.95</v>
      </c>
      <c r="F4000">
        <v>15.95</v>
      </c>
      <c r="G4000" t="s">
        <v>131</v>
      </c>
    </row>
    <row r="4001" spans="1:7">
      <c r="A4001" t="s">
        <v>4</v>
      </c>
      <c r="B4001">
        <v>560262</v>
      </c>
      <c r="C4001">
        <v>22606</v>
      </c>
      <c r="D4001">
        <v>1</v>
      </c>
      <c r="E4001">
        <v>15.95</v>
      </c>
      <c r="F4001">
        <v>15.95</v>
      </c>
      <c r="G4001" t="s">
        <v>131</v>
      </c>
    </row>
    <row r="4002" spans="1:7">
      <c r="A4002" t="s">
        <v>4</v>
      </c>
      <c r="B4002">
        <v>560442</v>
      </c>
      <c r="C4002">
        <v>22606</v>
      </c>
      <c r="D4002">
        <v>1</v>
      </c>
      <c r="E4002">
        <v>15.95</v>
      </c>
      <c r="F4002">
        <v>15.95</v>
      </c>
      <c r="G4002" t="s">
        <v>131</v>
      </c>
    </row>
    <row r="4003" spans="1:7">
      <c r="A4003" t="s">
        <v>4</v>
      </c>
      <c r="B4003">
        <v>560503</v>
      </c>
      <c r="C4003">
        <v>22606</v>
      </c>
      <c r="D4003">
        <v>1</v>
      </c>
      <c r="E4003">
        <v>15.95</v>
      </c>
      <c r="F4003">
        <v>15.95</v>
      </c>
      <c r="G4003" t="s">
        <v>131</v>
      </c>
    </row>
    <row r="4004" spans="1:7">
      <c r="A4004" t="s">
        <v>4</v>
      </c>
      <c r="B4004">
        <v>560579</v>
      </c>
      <c r="C4004">
        <v>22606</v>
      </c>
      <c r="D4004">
        <v>1</v>
      </c>
      <c r="E4004">
        <v>15.95</v>
      </c>
      <c r="F4004">
        <v>15.95</v>
      </c>
      <c r="G4004" t="s">
        <v>131</v>
      </c>
    </row>
    <row r="4005" spans="1:7">
      <c r="A4005" t="s">
        <v>4</v>
      </c>
      <c r="B4005">
        <v>561693</v>
      </c>
      <c r="C4005">
        <v>22606</v>
      </c>
      <c r="D4005">
        <v>1</v>
      </c>
      <c r="E4005">
        <v>15.95</v>
      </c>
      <c r="F4005">
        <v>15.95</v>
      </c>
      <c r="G4005" t="s">
        <v>131</v>
      </c>
    </row>
    <row r="4006" spans="1:7">
      <c r="A4006" t="s">
        <v>3</v>
      </c>
      <c r="B4006">
        <v>562157</v>
      </c>
      <c r="C4006">
        <v>22606</v>
      </c>
      <c r="D4006">
        <v>1</v>
      </c>
      <c r="E4006">
        <v>15.95</v>
      </c>
      <c r="F4006">
        <v>15.95</v>
      </c>
      <c r="G4006" t="s">
        <v>131</v>
      </c>
    </row>
    <row r="4007" spans="1:7">
      <c r="A4007" t="s">
        <v>3</v>
      </c>
      <c r="B4007">
        <v>563354</v>
      </c>
      <c r="C4007">
        <v>22606</v>
      </c>
      <c r="D4007">
        <v>1</v>
      </c>
      <c r="E4007">
        <v>15.95</v>
      </c>
      <c r="F4007">
        <v>15.95</v>
      </c>
      <c r="G4007" t="s">
        <v>131</v>
      </c>
    </row>
    <row r="4008" spans="1:7">
      <c r="A4008" t="s">
        <v>3</v>
      </c>
      <c r="B4008">
        <v>563367</v>
      </c>
      <c r="C4008">
        <v>22606</v>
      </c>
      <c r="D4008">
        <v>1</v>
      </c>
      <c r="E4008">
        <v>15.95</v>
      </c>
      <c r="F4008">
        <v>15.95</v>
      </c>
      <c r="G4008" t="s">
        <v>131</v>
      </c>
    </row>
    <row r="4009" spans="1:7">
      <c r="A4009" t="s">
        <v>3</v>
      </c>
      <c r="B4009">
        <v>563915</v>
      </c>
      <c r="C4009">
        <v>22606</v>
      </c>
      <c r="D4009">
        <v>1</v>
      </c>
      <c r="E4009">
        <v>15.95</v>
      </c>
      <c r="F4009">
        <v>15.95</v>
      </c>
      <c r="G4009" t="s">
        <v>131</v>
      </c>
    </row>
    <row r="4010" spans="1:7">
      <c r="A4010" t="s">
        <v>3</v>
      </c>
      <c r="B4010">
        <v>564301</v>
      </c>
      <c r="C4010">
        <v>22606</v>
      </c>
      <c r="D4010">
        <v>1</v>
      </c>
      <c r="E4010">
        <v>15.95</v>
      </c>
      <c r="F4010">
        <v>15.95</v>
      </c>
      <c r="G4010" t="s">
        <v>131</v>
      </c>
    </row>
    <row r="4011" spans="1:7">
      <c r="A4011" t="s">
        <v>2</v>
      </c>
      <c r="B4011">
        <v>565444</v>
      </c>
      <c r="C4011">
        <v>22606</v>
      </c>
      <c r="D4011">
        <v>1</v>
      </c>
      <c r="E4011">
        <v>15.95</v>
      </c>
      <c r="F4011">
        <v>15.95</v>
      </c>
      <c r="G4011" t="s">
        <v>131</v>
      </c>
    </row>
    <row r="4012" spans="1:7">
      <c r="A4012" t="s">
        <v>2</v>
      </c>
      <c r="B4012">
        <v>565542</v>
      </c>
      <c r="C4012">
        <v>22606</v>
      </c>
      <c r="D4012">
        <v>1</v>
      </c>
      <c r="E4012">
        <v>15.95</v>
      </c>
      <c r="F4012">
        <v>15.95</v>
      </c>
      <c r="G4012" t="s">
        <v>131</v>
      </c>
    </row>
    <row r="4013" spans="1:7">
      <c r="A4013" t="s">
        <v>2</v>
      </c>
      <c r="B4013">
        <v>568044</v>
      </c>
      <c r="C4013">
        <v>22606</v>
      </c>
      <c r="D4013">
        <v>1</v>
      </c>
      <c r="E4013">
        <v>15.95</v>
      </c>
      <c r="F4013">
        <v>15.95</v>
      </c>
      <c r="G4013" t="s">
        <v>131</v>
      </c>
    </row>
    <row r="4014" spans="1:7">
      <c r="A4014" t="s">
        <v>1</v>
      </c>
      <c r="B4014">
        <v>572528</v>
      </c>
      <c r="C4014">
        <v>22606</v>
      </c>
      <c r="D4014">
        <v>1</v>
      </c>
      <c r="E4014">
        <v>15.95</v>
      </c>
      <c r="F4014">
        <v>15.95</v>
      </c>
      <c r="G4014" t="s">
        <v>131</v>
      </c>
    </row>
    <row r="4015" spans="1:7">
      <c r="A4015" t="s">
        <v>1</v>
      </c>
      <c r="B4015">
        <v>572889</v>
      </c>
      <c r="C4015">
        <v>22606</v>
      </c>
      <c r="D4015">
        <v>1</v>
      </c>
      <c r="E4015">
        <v>15.95</v>
      </c>
      <c r="F4015">
        <v>15.95</v>
      </c>
      <c r="G4015" t="s">
        <v>131</v>
      </c>
    </row>
    <row r="4016" spans="1:7">
      <c r="A4016" t="s">
        <v>1</v>
      </c>
      <c r="B4016">
        <v>573029</v>
      </c>
      <c r="C4016">
        <v>22606</v>
      </c>
      <c r="D4016">
        <v>1</v>
      </c>
      <c r="E4016">
        <v>15.95</v>
      </c>
      <c r="F4016">
        <v>15.95</v>
      </c>
      <c r="G4016" t="s">
        <v>131</v>
      </c>
    </row>
    <row r="4017" spans="1:7">
      <c r="A4017" t="s">
        <v>0</v>
      </c>
      <c r="B4017">
        <v>577730</v>
      </c>
      <c r="C4017">
        <v>22606</v>
      </c>
      <c r="D4017">
        <v>1</v>
      </c>
      <c r="E4017">
        <v>15.95</v>
      </c>
      <c r="F4017">
        <v>15.95</v>
      </c>
      <c r="G4017" t="s">
        <v>132</v>
      </c>
    </row>
    <row r="4018" spans="1:7">
      <c r="A4018" t="s">
        <v>75</v>
      </c>
      <c r="B4018">
        <v>581456</v>
      </c>
      <c r="C4018">
        <v>22606</v>
      </c>
      <c r="D4018">
        <v>1</v>
      </c>
      <c r="E4018">
        <v>15.95</v>
      </c>
      <c r="F4018">
        <v>15.95</v>
      </c>
      <c r="G4018" t="s">
        <v>132</v>
      </c>
    </row>
    <row r="4019" spans="1:7">
      <c r="A4019" t="s">
        <v>75</v>
      </c>
      <c r="B4019">
        <v>580727</v>
      </c>
      <c r="C4019">
        <v>22617</v>
      </c>
      <c r="D4019">
        <v>5</v>
      </c>
      <c r="E4019">
        <v>53.949999999999996</v>
      </c>
      <c r="F4019">
        <v>10.79</v>
      </c>
      <c r="G4019" t="s">
        <v>132</v>
      </c>
    </row>
    <row r="4020" spans="1:7">
      <c r="A4020" t="s">
        <v>0</v>
      </c>
      <c r="B4020">
        <v>575607</v>
      </c>
      <c r="C4020">
        <v>22617</v>
      </c>
      <c r="D4020">
        <v>4</v>
      </c>
      <c r="E4020">
        <v>43.16</v>
      </c>
      <c r="F4020">
        <v>10.79</v>
      </c>
      <c r="G4020" t="s">
        <v>132</v>
      </c>
    </row>
    <row r="4021" spans="1:7">
      <c r="A4021" t="s">
        <v>0</v>
      </c>
      <c r="B4021">
        <v>578270</v>
      </c>
      <c r="C4021">
        <v>22617</v>
      </c>
      <c r="D4021">
        <v>3</v>
      </c>
      <c r="E4021">
        <v>32.369999999999997</v>
      </c>
      <c r="F4021">
        <v>10.79</v>
      </c>
      <c r="G4021" t="s">
        <v>132</v>
      </c>
    </row>
    <row r="4022" spans="1:7">
      <c r="A4022" t="s">
        <v>1</v>
      </c>
      <c r="B4022">
        <v>570488</v>
      </c>
      <c r="C4022">
        <v>22617</v>
      </c>
      <c r="D4022">
        <v>2</v>
      </c>
      <c r="E4022">
        <v>21.58</v>
      </c>
      <c r="F4022">
        <v>10.79</v>
      </c>
      <c r="G4022" t="s">
        <v>131</v>
      </c>
    </row>
    <row r="4023" spans="1:7">
      <c r="A4023" t="s">
        <v>1</v>
      </c>
      <c r="B4023">
        <v>572552</v>
      </c>
      <c r="C4023">
        <v>22617</v>
      </c>
      <c r="D4023">
        <v>2</v>
      </c>
      <c r="E4023">
        <v>21.58</v>
      </c>
      <c r="F4023">
        <v>10.79</v>
      </c>
      <c r="G4023" t="s">
        <v>131</v>
      </c>
    </row>
    <row r="4024" spans="1:7">
      <c r="A4024" t="s">
        <v>0</v>
      </c>
      <c r="B4024">
        <v>576339</v>
      </c>
      <c r="C4024">
        <v>22617</v>
      </c>
      <c r="D4024">
        <v>2</v>
      </c>
      <c r="E4024">
        <v>21.58</v>
      </c>
      <c r="F4024">
        <v>10.79</v>
      </c>
      <c r="G4024" t="s">
        <v>132</v>
      </c>
    </row>
    <row r="4025" spans="1:7">
      <c r="A4025" t="s">
        <v>2</v>
      </c>
      <c r="B4025">
        <v>568346</v>
      </c>
      <c r="C4025">
        <v>22617</v>
      </c>
      <c r="D4025">
        <v>1</v>
      </c>
      <c r="E4025">
        <v>10.79</v>
      </c>
      <c r="F4025">
        <v>10.79</v>
      </c>
      <c r="G4025" t="s">
        <v>131</v>
      </c>
    </row>
    <row r="4026" spans="1:7">
      <c r="A4026" t="s">
        <v>1</v>
      </c>
      <c r="B4026">
        <v>573576</v>
      </c>
      <c r="C4026">
        <v>22617</v>
      </c>
      <c r="D4026">
        <v>1</v>
      </c>
      <c r="E4026">
        <v>10.79</v>
      </c>
      <c r="F4026">
        <v>10.79</v>
      </c>
      <c r="G4026" t="s">
        <v>131</v>
      </c>
    </row>
    <row r="4027" spans="1:7">
      <c r="A4027" t="s">
        <v>0</v>
      </c>
      <c r="B4027">
        <v>579196</v>
      </c>
      <c r="C4027">
        <v>22617</v>
      </c>
      <c r="D4027">
        <v>1</v>
      </c>
      <c r="E4027">
        <v>10.79</v>
      </c>
      <c r="F4027">
        <v>10.79</v>
      </c>
      <c r="G4027" t="s">
        <v>132</v>
      </c>
    </row>
    <row r="4028" spans="1:7">
      <c r="A4028" t="s">
        <v>6</v>
      </c>
      <c r="B4028">
        <v>554072</v>
      </c>
      <c r="C4028">
        <v>22622</v>
      </c>
      <c r="D4028">
        <v>6</v>
      </c>
      <c r="E4028">
        <v>71.699999999999989</v>
      </c>
      <c r="F4028">
        <v>11.949999999999998</v>
      </c>
      <c r="G4028" t="s">
        <v>131</v>
      </c>
    </row>
    <row r="4029" spans="1:7">
      <c r="A4029" t="s">
        <v>4</v>
      </c>
      <c r="B4029">
        <v>559546</v>
      </c>
      <c r="C4029">
        <v>22622</v>
      </c>
      <c r="D4029">
        <v>6</v>
      </c>
      <c r="E4029">
        <v>71.699999999999989</v>
      </c>
      <c r="F4029">
        <v>11.949999999999998</v>
      </c>
      <c r="G4029" t="s">
        <v>131</v>
      </c>
    </row>
    <row r="4030" spans="1:7">
      <c r="A4030" t="s">
        <v>3</v>
      </c>
      <c r="B4030">
        <v>563954</v>
      </c>
      <c r="C4030">
        <v>22622</v>
      </c>
      <c r="D4030">
        <v>6</v>
      </c>
      <c r="E4030">
        <v>71.699999999999989</v>
      </c>
      <c r="F4030">
        <v>11.949999999999998</v>
      </c>
      <c r="G4030" t="s">
        <v>131</v>
      </c>
    </row>
    <row r="4031" spans="1:7">
      <c r="A4031" t="s">
        <v>2</v>
      </c>
      <c r="B4031">
        <v>566220</v>
      </c>
      <c r="C4031">
        <v>22622</v>
      </c>
      <c r="D4031">
        <v>6</v>
      </c>
      <c r="E4031">
        <v>71.699999999999989</v>
      </c>
      <c r="F4031">
        <v>11.949999999999998</v>
      </c>
      <c r="G4031" t="s">
        <v>131</v>
      </c>
    </row>
    <row r="4032" spans="1:7">
      <c r="A4032" t="s">
        <v>1</v>
      </c>
      <c r="B4032">
        <v>571352</v>
      </c>
      <c r="C4032">
        <v>22622</v>
      </c>
      <c r="D4032">
        <v>6</v>
      </c>
      <c r="E4032">
        <v>71.699999999999989</v>
      </c>
      <c r="F4032">
        <v>11.949999999999998</v>
      </c>
      <c r="G4032" t="s">
        <v>131</v>
      </c>
    </row>
    <row r="4033" spans="1:7">
      <c r="A4033" t="s">
        <v>1</v>
      </c>
      <c r="B4033">
        <v>573266</v>
      </c>
      <c r="C4033">
        <v>22622</v>
      </c>
      <c r="D4033">
        <v>6</v>
      </c>
      <c r="E4033">
        <v>71.699999999999989</v>
      </c>
      <c r="F4033">
        <v>11.949999999999998</v>
      </c>
      <c r="G4033" t="s">
        <v>131</v>
      </c>
    </row>
    <row r="4034" spans="1:7">
      <c r="A4034" t="s">
        <v>0</v>
      </c>
      <c r="B4034">
        <v>575207</v>
      </c>
      <c r="C4034">
        <v>22622</v>
      </c>
      <c r="D4034">
        <v>6</v>
      </c>
      <c r="E4034">
        <v>71.699999999999989</v>
      </c>
      <c r="F4034">
        <v>11.949999999999998</v>
      </c>
      <c r="G4034" t="s">
        <v>132</v>
      </c>
    </row>
    <row r="4035" spans="1:7">
      <c r="A4035" t="s">
        <v>0</v>
      </c>
      <c r="B4035">
        <v>576068</v>
      </c>
      <c r="C4035">
        <v>22622</v>
      </c>
      <c r="D4035">
        <v>6</v>
      </c>
      <c r="E4035">
        <v>71.699999999999989</v>
      </c>
      <c r="F4035">
        <v>11.949999999999998</v>
      </c>
      <c r="G4035" t="s">
        <v>132</v>
      </c>
    </row>
    <row r="4036" spans="1:7">
      <c r="A4036" t="s">
        <v>0</v>
      </c>
      <c r="B4036">
        <v>577402</v>
      </c>
      <c r="C4036">
        <v>22622</v>
      </c>
      <c r="D4036">
        <v>6</v>
      </c>
      <c r="E4036">
        <v>71.699999999999989</v>
      </c>
      <c r="F4036">
        <v>11.949999999999998</v>
      </c>
      <c r="G4036" t="s">
        <v>132</v>
      </c>
    </row>
    <row r="4037" spans="1:7">
      <c r="A4037" t="s">
        <v>75</v>
      </c>
      <c r="B4037">
        <v>581578</v>
      </c>
      <c r="C4037">
        <v>22622</v>
      </c>
      <c r="D4037">
        <v>6</v>
      </c>
      <c r="E4037">
        <v>71.699999999999989</v>
      </c>
      <c r="F4037">
        <v>11.949999999999998</v>
      </c>
      <c r="G4037" t="s">
        <v>132</v>
      </c>
    </row>
    <row r="4038" spans="1:7">
      <c r="A4038" t="s">
        <v>7</v>
      </c>
      <c r="B4038">
        <v>550185</v>
      </c>
      <c r="C4038">
        <v>22622</v>
      </c>
      <c r="D4038">
        <v>3</v>
      </c>
      <c r="E4038">
        <v>35.849999999999994</v>
      </c>
      <c r="F4038">
        <v>11.949999999999998</v>
      </c>
      <c r="G4038" t="s">
        <v>131</v>
      </c>
    </row>
    <row r="4039" spans="1:7">
      <c r="A4039" t="s">
        <v>5</v>
      </c>
      <c r="B4039">
        <v>556325</v>
      </c>
      <c r="C4039">
        <v>22622</v>
      </c>
      <c r="D4039">
        <v>3</v>
      </c>
      <c r="E4039">
        <v>35.849999999999994</v>
      </c>
      <c r="F4039">
        <v>11.949999999999998</v>
      </c>
      <c r="G4039" t="s">
        <v>131</v>
      </c>
    </row>
    <row r="4040" spans="1:7">
      <c r="A4040" t="s">
        <v>2</v>
      </c>
      <c r="B4040">
        <v>566019</v>
      </c>
      <c r="C4040">
        <v>22622</v>
      </c>
      <c r="D4040">
        <v>3</v>
      </c>
      <c r="E4040">
        <v>35.849999999999994</v>
      </c>
      <c r="F4040">
        <v>11.949999999999998</v>
      </c>
      <c r="G4040" t="s">
        <v>131</v>
      </c>
    </row>
    <row r="4041" spans="1:7">
      <c r="A4041" t="s">
        <v>0</v>
      </c>
      <c r="B4041">
        <v>573872</v>
      </c>
      <c r="C4041">
        <v>22622</v>
      </c>
      <c r="D4041">
        <v>3</v>
      </c>
      <c r="E4041">
        <v>35.849999999999994</v>
      </c>
      <c r="F4041">
        <v>11.949999999999998</v>
      </c>
      <c r="G4041" t="s">
        <v>132</v>
      </c>
    </row>
    <row r="4042" spans="1:7">
      <c r="A4042" t="s">
        <v>7</v>
      </c>
      <c r="B4042">
        <v>550801</v>
      </c>
      <c r="C4042">
        <v>22622</v>
      </c>
      <c r="D4042">
        <v>4</v>
      </c>
      <c r="E4042">
        <v>47.8</v>
      </c>
      <c r="F4042">
        <v>11.95</v>
      </c>
      <c r="G4042" t="s">
        <v>131</v>
      </c>
    </row>
    <row r="4043" spans="1:7">
      <c r="A4043" t="s">
        <v>6</v>
      </c>
      <c r="B4043">
        <v>553381</v>
      </c>
      <c r="C4043">
        <v>22622</v>
      </c>
      <c r="D4043">
        <v>4</v>
      </c>
      <c r="E4043">
        <v>47.8</v>
      </c>
      <c r="F4043">
        <v>11.95</v>
      </c>
      <c r="G4043" t="s">
        <v>131</v>
      </c>
    </row>
    <row r="4044" spans="1:7">
      <c r="A4044" t="s">
        <v>6</v>
      </c>
      <c r="B4044">
        <v>554489</v>
      </c>
      <c r="C4044">
        <v>22622</v>
      </c>
      <c r="D4044">
        <v>4</v>
      </c>
      <c r="E4044">
        <v>47.8</v>
      </c>
      <c r="F4044">
        <v>11.95</v>
      </c>
      <c r="G4044" t="s">
        <v>131</v>
      </c>
    </row>
    <row r="4045" spans="1:7">
      <c r="A4045" t="s">
        <v>4</v>
      </c>
      <c r="B4045">
        <v>561078</v>
      </c>
      <c r="C4045">
        <v>22622</v>
      </c>
      <c r="D4045">
        <v>4</v>
      </c>
      <c r="E4045">
        <v>47.8</v>
      </c>
      <c r="F4045">
        <v>11.95</v>
      </c>
      <c r="G4045" t="s">
        <v>131</v>
      </c>
    </row>
    <row r="4046" spans="1:7">
      <c r="A4046" t="s">
        <v>3</v>
      </c>
      <c r="B4046">
        <v>564373</v>
      </c>
      <c r="C4046">
        <v>22622</v>
      </c>
      <c r="D4046">
        <v>4</v>
      </c>
      <c r="E4046">
        <v>47.8</v>
      </c>
      <c r="F4046">
        <v>11.95</v>
      </c>
      <c r="G4046" t="s">
        <v>131</v>
      </c>
    </row>
    <row r="4047" spans="1:7">
      <c r="A4047" t="s">
        <v>2</v>
      </c>
      <c r="B4047">
        <v>566860</v>
      </c>
      <c r="C4047">
        <v>22622</v>
      </c>
      <c r="D4047">
        <v>4</v>
      </c>
      <c r="E4047">
        <v>47.8</v>
      </c>
      <c r="F4047">
        <v>11.95</v>
      </c>
      <c r="G4047" t="s">
        <v>131</v>
      </c>
    </row>
    <row r="4048" spans="1:7">
      <c r="A4048" t="s">
        <v>2</v>
      </c>
      <c r="B4048">
        <v>567159</v>
      </c>
      <c r="C4048">
        <v>22622</v>
      </c>
      <c r="D4048">
        <v>4</v>
      </c>
      <c r="E4048">
        <v>47.8</v>
      </c>
      <c r="F4048">
        <v>11.95</v>
      </c>
      <c r="G4048" t="s">
        <v>131</v>
      </c>
    </row>
    <row r="4049" spans="1:7">
      <c r="A4049" t="s">
        <v>2</v>
      </c>
      <c r="B4049">
        <v>567809</v>
      </c>
      <c r="C4049">
        <v>22622</v>
      </c>
      <c r="D4049">
        <v>4</v>
      </c>
      <c r="E4049">
        <v>47.8</v>
      </c>
      <c r="F4049">
        <v>11.95</v>
      </c>
      <c r="G4049" t="s">
        <v>131</v>
      </c>
    </row>
    <row r="4050" spans="1:7">
      <c r="A4050" t="s">
        <v>2</v>
      </c>
      <c r="B4050">
        <v>568100</v>
      </c>
      <c r="C4050">
        <v>22622</v>
      </c>
      <c r="D4050">
        <v>4</v>
      </c>
      <c r="E4050">
        <v>47.8</v>
      </c>
      <c r="F4050">
        <v>11.95</v>
      </c>
      <c r="G4050" t="s">
        <v>131</v>
      </c>
    </row>
    <row r="4051" spans="1:7">
      <c r="A4051" t="s">
        <v>1</v>
      </c>
      <c r="B4051">
        <v>570841</v>
      </c>
      <c r="C4051">
        <v>22622</v>
      </c>
      <c r="D4051">
        <v>4</v>
      </c>
      <c r="E4051">
        <v>47.8</v>
      </c>
      <c r="F4051">
        <v>11.95</v>
      </c>
      <c r="G4051" t="s">
        <v>131</v>
      </c>
    </row>
    <row r="4052" spans="1:7">
      <c r="A4052" t="s">
        <v>1</v>
      </c>
      <c r="B4052">
        <v>572331</v>
      </c>
      <c r="C4052">
        <v>22622</v>
      </c>
      <c r="D4052">
        <v>4</v>
      </c>
      <c r="E4052">
        <v>47.8</v>
      </c>
      <c r="F4052">
        <v>11.95</v>
      </c>
      <c r="G4052" t="s">
        <v>131</v>
      </c>
    </row>
    <row r="4053" spans="1:7">
      <c r="A4053" t="s">
        <v>1</v>
      </c>
      <c r="B4053">
        <v>573100</v>
      </c>
      <c r="C4053">
        <v>22622</v>
      </c>
      <c r="D4053">
        <v>4</v>
      </c>
      <c r="E4053">
        <v>47.8</v>
      </c>
      <c r="F4053">
        <v>11.95</v>
      </c>
      <c r="G4053" t="s">
        <v>131</v>
      </c>
    </row>
    <row r="4054" spans="1:7">
      <c r="A4054" t="s">
        <v>1</v>
      </c>
      <c r="B4054">
        <v>573108</v>
      </c>
      <c r="C4054">
        <v>22622</v>
      </c>
      <c r="D4054">
        <v>4</v>
      </c>
      <c r="E4054">
        <v>47.8</v>
      </c>
      <c r="F4054">
        <v>11.95</v>
      </c>
      <c r="G4054" t="s">
        <v>131</v>
      </c>
    </row>
    <row r="4055" spans="1:7">
      <c r="A4055" t="s">
        <v>0</v>
      </c>
      <c r="B4055">
        <v>574681</v>
      </c>
      <c r="C4055">
        <v>22622</v>
      </c>
      <c r="D4055">
        <v>4</v>
      </c>
      <c r="E4055">
        <v>47.8</v>
      </c>
      <c r="F4055">
        <v>11.95</v>
      </c>
      <c r="G4055" t="s">
        <v>132</v>
      </c>
    </row>
    <row r="4056" spans="1:7">
      <c r="A4056" t="s">
        <v>0</v>
      </c>
      <c r="B4056">
        <v>575854</v>
      </c>
      <c r="C4056">
        <v>22622</v>
      </c>
      <c r="D4056">
        <v>4</v>
      </c>
      <c r="E4056">
        <v>47.8</v>
      </c>
      <c r="F4056">
        <v>11.95</v>
      </c>
      <c r="G4056" t="s">
        <v>132</v>
      </c>
    </row>
    <row r="4057" spans="1:7">
      <c r="A4057" t="s">
        <v>7</v>
      </c>
      <c r="B4057">
        <v>548808</v>
      </c>
      <c r="C4057">
        <v>22622</v>
      </c>
      <c r="D4057">
        <v>2</v>
      </c>
      <c r="E4057">
        <v>23.9</v>
      </c>
      <c r="F4057">
        <v>11.95</v>
      </c>
      <c r="G4057" t="s">
        <v>131</v>
      </c>
    </row>
    <row r="4058" spans="1:7">
      <c r="A4058" t="s">
        <v>7</v>
      </c>
      <c r="B4058">
        <v>549053</v>
      </c>
      <c r="C4058">
        <v>22622</v>
      </c>
      <c r="D4058">
        <v>2</v>
      </c>
      <c r="E4058">
        <v>23.9</v>
      </c>
      <c r="F4058">
        <v>11.95</v>
      </c>
      <c r="G4058" t="s">
        <v>131</v>
      </c>
    </row>
    <row r="4059" spans="1:7">
      <c r="A4059" t="s">
        <v>7</v>
      </c>
      <c r="B4059">
        <v>549546</v>
      </c>
      <c r="C4059">
        <v>22622</v>
      </c>
      <c r="D4059">
        <v>2</v>
      </c>
      <c r="E4059">
        <v>23.9</v>
      </c>
      <c r="F4059">
        <v>11.95</v>
      </c>
      <c r="G4059" t="s">
        <v>131</v>
      </c>
    </row>
    <row r="4060" spans="1:7">
      <c r="A4060" t="s">
        <v>6</v>
      </c>
      <c r="B4060">
        <v>551855</v>
      </c>
      <c r="C4060">
        <v>22622</v>
      </c>
      <c r="D4060">
        <v>2</v>
      </c>
      <c r="E4060">
        <v>23.9</v>
      </c>
      <c r="F4060">
        <v>11.95</v>
      </c>
      <c r="G4060" t="s">
        <v>131</v>
      </c>
    </row>
    <row r="4061" spans="1:7">
      <c r="A4061" t="s">
        <v>6</v>
      </c>
      <c r="B4061">
        <v>552822</v>
      </c>
      <c r="C4061">
        <v>22622</v>
      </c>
      <c r="D4061">
        <v>2</v>
      </c>
      <c r="E4061">
        <v>23.9</v>
      </c>
      <c r="F4061">
        <v>11.95</v>
      </c>
      <c r="G4061" t="s">
        <v>131</v>
      </c>
    </row>
    <row r="4062" spans="1:7">
      <c r="A4062" t="s">
        <v>6</v>
      </c>
      <c r="B4062">
        <v>553048</v>
      </c>
      <c r="C4062">
        <v>22622</v>
      </c>
      <c r="D4062">
        <v>2</v>
      </c>
      <c r="E4062">
        <v>23.9</v>
      </c>
      <c r="F4062">
        <v>11.95</v>
      </c>
      <c r="G4062" t="s">
        <v>131</v>
      </c>
    </row>
    <row r="4063" spans="1:7">
      <c r="A4063" t="s">
        <v>6</v>
      </c>
      <c r="B4063">
        <v>554040</v>
      </c>
      <c r="C4063">
        <v>22622</v>
      </c>
      <c r="D4063">
        <v>2</v>
      </c>
      <c r="E4063">
        <v>23.9</v>
      </c>
      <c r="F4063">
        <v>11.95</v>
      </c>
      <c r="G4063" t="s">
        <v>131</v>
      </c>
    </row>
    <row r="4064" spans="1:7">
      <c r="A4064" t="s">
        <v>6</v>
      </c>
      <c r="B4064">
        <v>554497</v>
      </c>
      <c r="C4064">
        <v>22622</v>
      </c>
      <c r="D4064">
        <v>2</v>
      </c>
      <c r="E4064">
        <v>23.9</v>
      </c>
      <c r="F4064">
        <v>11.95</v>
      </c>
      <c r="G4064" t="s">
        <v>131</v>
      </c>
    </row>
    <row r="4065" spans="1:7">
      <c r="A4065" t="s">
        <v>5</v>
      </c>
      <c r="B4065">
        <v>555418</v>
      </c>
      <c r="C4065">
        <v>22622</v>
      </c>
      <c r="D4065">
        <v>2</v>
      </c>
      <c r="E4065">
        <v>23.9</v>
      </c>
      <c r="F4065">
        <v>11.95</v>
      </c>
      <c r="G4065" t="s">
        <v>131</v>
      </c>
    </row>
    <row r="4066" spans="1:7">
      <c r="A4066" t="s">
        <v>5</v>
      </c>
      <c r="B4066">
        <v>555476</v>
      </c>
      <c r="C4066">
        <v>22622</v>
      </c>
      <c r="D4066">
        <v>2</v>
      </c>
      <c r="E4066">
        <v>23.9</v>
      </c>
      <c r="F4066">
        <v>11.95</v>
      </c>
      <c r="G4066" t="s">
        <v>131</v>
      </c>
    </row>
    <row r="4067" spans="1:7">
      <c r="A4067" t="s">
        <v>5</v>
      </c>
      <c r="B4067">
        <v>556230</v>
      </c>
      <c r="C4067">
        <v>22622</v>
      </c>
      <c r="D4067">
        <v>2</v>
      </c>
      <c r="E4067">
        <v>23.9</v>
      </c>
      <c r="F4067">
        <v>11.95</v>
      </c>
      <c r="G4067" t="s">
        <v>131</v>
      </c>
    </row>
    <row r="4068" spans="1:7">
      <c r="A4068" t="s">
        <v>5</v>
      </c>
      <c r="B4068">
        <v>556439</v>
      </c>
      <c r="C4068">
        <v>22622</v>
      </c>
      <c r="D4068">
        <v>2</v>
      </c>
      <c r="E4068">
        <v>23.9</v>
      </c>
      <c r="F4068">
        <v>11.95</v>
      </c>
      <c r="G4068" t="s">
        <v>131</v>
      </c>
    </row>
    <row r="4069" spans="1:7">
      <c r="A4069" t="s">
        <v>5</v>
      </c>
      <c r="B4069">
        <v>556484</v>
      </c>
      <c r="C4069">
        <v>22622</v>
      </c>
      <c r="D4069">
        <v>2</v>
      </c>
      <c r="E4069">
        <v>23.9</v>
      </c>
      <c r="F4069">
        <v>11.95</v>
      </c>
      <c r="G4069" t="s">
        <v>131</v>
      </c>
    </row>
    <row r="4070" spans="1:7">
      <c r="A4070" t="s">
        <v>5</v>
      </c>
      <c r="B4070">
        <v>557442</v>
      </c>
      <c r="C4070">
        <v>22622</v>
      </c>
      <c r="D4070">
        <v>2</v>
      </c>
      <c r="E4070">
        <v>23.9</v>
      </c>
      <c r="F4070">
        <v>11.95</v>
      </c>
      <c r="G4070" t="s">
        <v>131</v>
      </c>
    </row>
    <row r="4071" spans="1:7">
      <c r="A4071" t="s">
        <v>5</v>
      </c>
      <c r="B4071">
        <v>558079</v>
      </c>
      <c r="C4071">
        <v>22622</v>
      </c>
      <c r="D4071">
        <v>2</v>
      </c>
      <c r="E4071">
        <v>23.9</v>
      </c>
      <c r="F4071">
        <v>11.95</v>
      </c>
      <c r="G4071" t="s">
        <v>131</v>
      </c>
    </row>
    <row r="4072" spans="1:7">
      <c r="A4072" t="s">
        <v>5</v>
      </c>
      <c r="B4072">
        <v>558540</v>
      </c>
      <c r="C4072">
        <v>22622</v>
      </c>
      <c r="D4072">
        <v>2</v>
      </c>
      <c r="E4072">
        <v>23.9</v>
      </c>
      <c r="F4072">
        <v>11.95</v>
      </c>
      <c r="G4072" t="s">
        <v>131</v>
      </c>
    </row>
    <row r="4073" spans="1:7">
      <c r="A4073" t="s">
        <v>5</v>
      </c>
      <c r="B4073">
        <v>558613</v>
      </c>
      <c r="C4073">
        <v>22622</v>
      </c>
      <c r="D4073">
        <v>2</v>
      </c>
      <c r="E4073">
        <v>23.9</v>
      </c>
      <c r="F4073">
        <v>11.95</v>
      </c>
      <c r="G4073" t="s">
        <v>131</v>
      </c>
    </row>
    <row r="4074" spans="1:7">
      <c r="A4074" t="s">
        <v>4</v>
      </c>
      <c r="B4074">
        <v>560079</v>
      </c>
      <c r="C4074">
        <v>22622</v>
      </c>
      <c r="D4074">
        <v>2</v>
      </c>
      <c r="E4074">
        <v>23.9</v>
      </c>
      <c r="F4074">
        <v>11.95</v>
      </c>
      <c r="G4074" t="s">
        <v>131</v>
      </c>
    </row>
    <row r="4075" spans="1:7">
      <c r="A4075" t="s">
        <v>4</v>
      </c>
      <c r="B4075">
        <v>560209</v>
      </c>
      <c r="C4075">
        <v>22622</v>
      </c>
      <c r="D4075">
        <v>2</v>
      </c>
      <c r="E4075">
        <v>23.9</v>
      </c>
      <c r="F4075">
        <v>11.95</v>
      </c>
      <c r="G4075" t="s">
        <v>131</v>
      </c>
    </row>
    <row r="4076" spans="1:7">
      <c r="A4076" t="s">
        <v>4</v>
      </c>
      <c r="B4076">
        <v>560716</v>
      </c>
      <c r="C4076">
        <v>22622</v>
      </c>
      <c r="D4076">
        <v>2</v>
      </c>
      <c r="E4076">
        <v>23.9</v>
      </c>
      <c r="F4076">
        <v>11.95</v>
      </c>
      <c r="G4076" t="s">
        <v>131</v>
      </c>
    </row>
    <row r="4077" spans="1:7">
      <c r="A4077" t="s">
        <v>4</v>
      </c>
      <c r="B4077">
        <v>560894</v>
      </c>
      <c r="C4077">
        <v>22622</v>
      </c>
      <c r="D4077">
        <v>2</v>
      </c>
      <c r="E4077">
        <v>23.9</v>
      </c>
      <c r="F4077">
        <v>11.95</v>
      </c>
      <c r="G4077" t="s">
        <v>131</v>
      </c>
    </row>
    <row r="4078" spans="1:7">
      <c r="A4078" t="s">
        <v>4</v>
      </c>
      <c r="B4078">
        <v>560992</v>
      </c>
      <c r="C4078">
        <v>22622</v>
      </c>
      <c r="D4078">
        <v>2</v>
      </c>
      <c r="E4078">
        <v>23.9</v>
      </c>
      <c r="F4078">
        <v>11.95</v>
      </c>
      <c r="G4078" t="s">
        <v>131</v>
      </c>
    </row>
    <row r="4079" spans="1:7">
      <c r="A4079" t="s">
        <v>4</v>
      </c>
      <c r="B4079">
        <v>561028</v>
      </c>
      <c r="C4079">
        <v>22622</v>
      </c>
      <c r="D4079">
        <v>2</v>
      </c>
      <c r="E4079">
        <v>23.9</v>
      </c>
      <c r="F4079">
        <v>11.95</v>
      </c>
      <c r="G4079" t="s">
        <v>131</v>
      </c>
    </row>
    <row r="4080" spans="1:7">
      <c r="A4080" t="s">
        <v>4</v>
      </c>
      <c r="B4080">
        <v>561094</v>
      </c>
      <c r="C4080">
        <v>22622</v>
      </c>
      <c r="D4080">
        <v>2</v>
      </c>
      <c r="E4080">
        <v>23.9</v>
      </c>
      <c r="F4080">
        <v>11.95</v>
      </c>
      <c r="G4080" t="s">
        <v>131</v>
      </c>
    </row>
    <row r="4081" spans="1:7">
      <c r="A4081" t="s">
        <v>4</v>
      </c>
      <c r="B4081">
        <v>561125</v>
      </c>
      <c r="C4081">
        <v>22622</v>
      </c>
      <c r="D4081">
        <v>2</v>
      </c>
      <c r="E4081">
        <v>23.9</v>
      </c>
      <c r="F4081">
        <v>11.95</v>
      </c>
      <c r="G4081" t="s">
        <v>131</v>
      </c>
    </row>
    <row r="4082" spans="1:7">
      <c r="A4082" t="s">
        <v>4</v>
      </c>
      <c r="B4082">
        <v>561882</v>
      </c>
      <c r="C4082">
        <v>22622</v>
      </c>
      <c r="D4082">
        <v>2</v>
      </c>
      <c r="E4082">
        <v>23.9</v>
      </c>
      <c r="F4082">
        <v>11.95</v>
      </c>
      <c r="G4082" t="s">
        <v>131</v>
      </c>
    </row>
    <row r="4083" spans="1:7">
      <c r="A4083" t="s">
        <v>3</v>
      </c>
      <c r="B4083">
        <v>562130</v>
      </c>
      <c r="C4083">
        <v>22622</v>
      </c>
      <c r="D4083">
        <v>2</v>
      </c>
      <c r="E4083">
        <v>23.9</v>
      </c>
      <c r="F4083">
        <v>11.95</v>
      </c>
      <c r="G4083" t="s">
        <v>131</v>
      </c>
    </row>
    <row r="4084" spans="1:7">
      <c r="A4084" t="s">
        <v>3</v>
      </c>
      <c r="B4084">
        <v>562392</v>
      </c>
      <c r="C4084">
        <v>22622</v>
      </c>
      <c r="D4084">
        <v>2</v>
      </c>
      <c r="E4084">
        <v>23.9</v>
      </c>
      <c r="F4084">
        <v>11.95</v>
      </c>
      <c r="G4084" t="s">
        <v>131</v>
      </c>
    </row>
    <row r="4085" spans="1:7">
      <c r="A4085" t="s">
        <v>3</v>
      </c>
      <c r="B4085">
        <v>562490</v>
      </c>
      <c r="C4085">
        <v>22622</v>
      </c>
      <c r="D4085">
        <v>2</v>
      </c>
      <c r="E4085">
        <v>23.9</v>
      </c>
      <c r="F4085">
        <v>11.95</v>
      </c>
      <c r="G4085" t="s">
        <v>131</v>
      </c>
    </row>
    <row r="4086" spans="1:7">
      <c r="A4086" t="s">
        <v>3</v>
      </c>
      <c r="B4086">
        <v>562928</v>
      </c>
      <c r="C4086">
        <v>22622</v>
      </c>
      <c r="D4086">
        <v>2</v>
      </c>
      <c r="E4086">
        <v>23.9</v>
      </c>
      <c r="F4086">
        <v>11.95</v>
      </c>
      <c r="G4086" t="s">
        <v>131</v>
      </c>
    </row>
    <row r="4087" spans="1:7">
      <c r="A4087" t="s">
        <v>3</v>
      </c>
      <c r="B4087">
        <v>563613</v>
      </c>
      <c r="C4087">
        <v>22622</v>
      </c>
      <c r="D4087">
        <v>2</v>
      </c>
      <c r="E4087">
        <v>23.9</v>
      </c>
      <c r="F4087">
        <v>11.95</v>
      </c>
      <c r="G4087" t="s">
        <v>131</v>
      </c>
    </row>
    <row r="4088" spans="1:7">
      <c r="A4088" t="s">
        <v>3</v>
      </c>
      <c r="B4088">
        <v>563926</v>
      </c>
      <c r="C4088">
        <v>22622</v>
      </c>
      <c r="D4088">
        <v>2</v>
      </c>
      <c r="E4088">
        <v>23.9</v>
      </c>
      <c r="F4088">
        <v>11.95</v>
      </c>
      <c r="G4088" t="s">
        <v>131</v>
      </c>
    </row>
    <row r="4089" spans="1:7">
      <c r="A4089" t="s">
        <v>3</v>
      </c>
      <c r="B4089">
        <v>563946</v>
      </c>
      <c r="C4089">
        <v>22622</v>
      </c>
      <c r="D4089">
        <v>2</v>
      </c>
      <c r="E4089">
        <v>23.9</v>
      </c>
      <c r="F4089">
        <v>11.95</v>
      </c>
      <c r="G4089" t="s">
        <v>131</v>
      </c>
    </row>
    <row r="4090" spans="1:7">
      <c r="A4090" t="s">
        <v>3</v>
      </c>
      <c r="B4090">
        <v>564166</v>
      </c>
      <c r="C4090">
        <v>22622</v>
      </c>
      <c r="D4090">
        <v>2</v>
      </c>
      <c r="E4090">
        <v>23.9</v>
      </c>
      <c r="F4090">
        <v>11.95</v>
      </c>
      <c r="G4090" t="s">
        <v>131</v>
      </c>
    </row>
    <row r="4091" spans="1:7">
      <c r="A4091" t="s">
        <v>3</v>
      </c>
      <c r="B4091">
        <v>564301</v>
      </c>
      <c r="C4091">
        <v>22622</v>
      </c>
      <c r="D4091">
        <v>2</v>
      </c>
      <c r="E4091">
        <v>23.9</v>
      </c>
      <c r="F4091">
        <v>11.95</v>
      </c>
      <c r="G4091" t="s">
        <v>131</v>
      </c>
    </row>
    <row r="4092" spans="1:7">
      <c r="A4092" t="s">
        <v>3</v>
      </c>
      <c r="B4092">
        <v>564305</v>
      </c>
      <c r="C4092">
        <v>22622</v>
      </c>
      <c r="D4092">
        <v>2</v>
      </c>
      <c r="E4092">
        <v>23.9</v>
      </c>
      <c r="F4092">
        <v>11.95</v>
      </c>
      <c r="G4092" t="s">
        <v>131</v>
      </c>
    </row>
    <row r="4093" spans="1:7">
      <c r="A4093" t="s">
        <v>3</v>
      </c>
      <c r="B4093">
        <v>564532</v>
      </c>
      <c r="C4093">
        <v>22622</v>
      </c>
      <c r="D4093">
        <v>2</v>
      </c>
      <c r="E4093">
        <v>23.9</v>
      </c>
      <c r="F4093">
        <v>11.95</v>
      </c>
      <c r="G4093" t="s">
        <v>131</v>
      </c>
    </row>
    <row r="4094" spans="1:7">
      <c r="A4094" t="s">
        <v>2</v>
      </c>
      <c r="B4094">
        <v>565451</v>
      </c>
      <c r="C4094">
        <v>22622</v>
      </c>
      <c r="D4094">
        <v>2</v>
      </c>
      <c r="E4094">
        <v>23.9</v>
      </c>
      <c r="F4094">
        <v>11.95</v>
      </c>
      <c r="G4094" t="s">
        <v>131</v>
      </c>
    </row>
    <row r="4095" spans="1:7">
      <c r="A4095" t="s">
        <v>2</v>
      </c>
      <c r="B4095">
        <v>565677</v>
      </c>
      <c r="C4095">
        <v>22622</v>
      </c>
      <c r="D4095">
        <v>2</v>
      </c>
      <c r="E4095">
        <v>23.9</v>
      </c>
      <c r="F4095">
        <v>11.95</v>
      </c>
      <c r="G4095" t="s">
        <v>131</v>
      </c>
    </row>
    <row r="4096" spans="1:7">
      <c r="A4096" t="s">
        <v>2</v>
      </c>
      <c r="B4096">
        <v>565726</v>
      </c>
      <c r="C4096">
        <v>22622</v>
      </c>
      <c r="D4096">
        <v>2</v>
      </c>
      <c r="E4096">
        <v>23.9</v>
      </c>
      <c r="F4096">
        <v>11.95</v>
      </c>
      <c r="G4096" t="s">
        <v>131</v>
      </c>
    </row>
    <row r="4097" spans="1:7">
      <c r="A4097" t="s">
        <v>2</v>
      </c>
      <c r="B4097">
        <v>566771</v>
      </c>
      <c r="C4097">
        <v>22622</v>
      </c>
      <c r="D4097">
        <v>2</v>
      </c>
      <c r="E4097">
        <v>23.9</v>
      </c>
      <c r="F4097">
        <v>11.95</v>
      </c>
      <c r="G4097" t="s">
        <v>131</v>
      </c>
    </row>
    <row r="4098" spans="1:7">
      <c r="A4098" t="s">
        <v>2</v>
      </c>
      <c r="B4098">
        <v>566783</v>
      </c>
      <c r="C4098">
        <v>22622</v>
      </c>
      <c r="D4098">
        <v>2</v>
      </c>
      <c r="E4098">
        <v>23.9</v>
      </c>
      <c r="F4098">
        <v>11.95</v>
      </c>
      <c r="G4098" t="s">
        <v>131</v>
      </c>
    </row>
    <row r="4099" spans="1:7">
      <c r="A4099" t="s">
        <v>2</v>
      </c>
      <c r="B4099">
        <v>566786</v>
      </c>
      <c r="C4099">
        <v>22622</v>
      </c>
      <c r="D4099">
        <v>2</v>
      </c>
      <c r="E4099">
        <v>23.9</v>
      </c>
      <c r="F4099">
        <v>11.95</v>
      </c>
      <c r="G4099" t="s">
        <v>131</v>
      </c>
    </row>
    <row r="4100" spans="1:7">
      <c r="A4100" t="s">
        <v>2</v>
      </c>
      <c r="B4100">
        <v>567204</v>
      </c>
      <c r="C4100">
        <v>22622</v>
      </c>
      <c r="D4100">
        <v>2</v>
      </c>
      <c r="E4100">
        <v>23.9</v>
      </c>
      <c r="F4100">
        <v>11.95</v>
      </c>
      <c r="G4100" t="s">
        <v>131</v>
      </c>
    </row>
    <row r="4101" spans="1:7">
      <c r="A4101" t="s">
        <v>2</v>
      </c>
      <c r="B4101">
        <v>567941</v>
      </c>
      <c r="C4101">
        <v>22622</v>
      </c>
      <c r="D4101">
        <v>2</v>
      </c>
      <c r="E4101">
        <v>23.9</v>
      </c>
      <c r="F4101">
        <v>11.95</v>
      </c>
      <c r="G4101" t="s">
        <v>131</v>
      </c>
    </row>
    <row r="4102" spans="1:7">
      <c r="A4102" t="s">
        <v>2</v>
      </c>
      <c r="B4102">
        <v>567968</v>
      </c>
      <c r="C4102">
        <v>22622</v>
      </c>
      <c r="D4102">
        <v>2</v>
      </c>
      <c r="E4102">
        <v>23.9</v>
      </c>
      <c r="F4102">
        <v>11.95</v>
      </c>
      <c r="G4102" t="s">
        <v>131</v>
      </c>
    </row>
    <row r="4103" spans="1:7">
      <c r="A4103" t="s">
        <v>2</v>
      </c>
      <c r="B4103">
        <v>568167</v>
      </c>
      <c r="C4103">
        <v>22622</v>
      </c>
      <c r="D4103">
        <v>2</v>
      </c>
      <c r="E4103">
        <v>23.9</v>
      </c>
      <c r="F4103">
        <v>11.95</v>
      </c>
      <c r="G4103" t="s">
        <v>131</v>
      </c>
    </row>
    <row r="4104" spans="1:7">
      <c r="A4104" t="s">
        <v>2</v>
      </c>
      <c r="B4104">
        <v>568326</v>
      </c>
      <c r="C4104">
        <v>22622</v>
      </c>
      <c r="D4104">
        <v>2</v>
      </c>
      <c r="E4104">
        <v>23.9</v>
      </c>
      <c r="F4104">
        <v>11.95</v>
      </c>
      <c r="G4104" t="s">
        <v>131</v>
      </c>
    </row>
    <row r="4105" spans="1:7">
      <c r="A4105" t="s">
        <v>2</v>
      </c>
      <c r="B4105">
        <v>568902</v>
      </c>
      <c r="C4105">
        <v>22622</v>
      </c>
      <c r="D4105">
        <v>2</v>
      </c>
      <c r="E4105">
        <v>23.9</v>
      </c>
      <c r="F4105">
        <v>11.95</v>
      </c>
      <c r="G4105" t="s">
        <v>131</v>
      </c>
    </row>
    <row r="4106" spans="1:7">
      <c r="A4106" t="s">
        <v>1</v>
      </c>
      <c r="B4106">
        <v>569241</v>
      </c>
      <c r="C4106">
        <v>22622</v>
      </c>
      <c r="D4106">
        <v>2</v>
      </c>
      <c r="E4106">
        <v>23.9</v>
      </c>
      <c r="F4106">
        <v>11.95</v>
      </c>
      <c r="G4106" t="s">
        <v>131</v>
      </c>
    </row>
    <row r="4107" spans="1:7">
      <c r="A4107" t="s">
        <v>1</v>
      </c>
      <c r="B4107">
        <v>569253</v>
      </c>
      <c r="C4107">
        <v>22622</v>
      </c>
      <c r="D4107">
        <v>2</v>
      </c>
      <c r="E4107">
        <v>23.9</v>
      </c>
      <c r="F4107">
        <v>11.95</v>
      </c>
      <c r="G4107" t="s">
        <v>131</v>
      </c>
    </row>
    <row r="4108" spans="1:7">
      <c r="A4108" t="s">
        <v>1</v>
      </c>
      <c r="B4108">
        <v>569569</v>
      </c>
      <c r="C4108">
        <v>22622</v>
      </c>
      <c r="D4108">
        <v>2</v>
      </c>
      <c r="E4108">
        <v>23.9</v>
      </c>
      <c r="F4108">
        <v>11.95</v>
      </c>
      <c r="G4108" t="s">
        <v>131</v>
      </c>
    </row>
    <row r="4109" spans="1:7">
      <c r="A4109" t="s">
        <v>1</v>
      </c>
      <c r="B4109">
        <v>569739</v>
      </c>
      <c r="C4109">
        <v>22622</v>
      </c>
      <c r="D4109">
        <v>2</v>
      </c>
      <c r="E4109">
        <v>23.9</v>
      </c>
      <c r="F4109">
        <v>11.95</v>
      </c>
      <c r="G4109" t="s">
        <v>131</v>
      </c>
    </row>
    <row r="4110" spans="1:7">
      <c r="A4110" t="s">
        <v>1</v>
      </c>
      <c r="B4110">
        <v>569846</v>
      </c>
      <c r="C4110">
        <v>22622</v>
      </c>
      <c r="D4110">
        <v>2</v>
      </c>
      <c r="E4110">
        <v>23.9</v>
      </c>
      <c r="F4110">
        <v>11.95</v>
      </c>
      <c r="G4110" t="s">
        <v>131</v>
      </c>
    </row>
    <row r="4111" spans="1:7">
      <c r="A4111" t="s">
        <v>1</v>
      </c>
      <c r="B4111">
        <v>570023</v>
      </c>
      <c r="C4111">
        <v>22622</v>
      </c>
      <c r="D4111">
        <v>2</v>
      </c>
      <c r="E4111">
        <v>23.9</v>
      </c>
      <c r="F4111">
        <v>11.95</v>
      </c>
      <c r="G4111" t="s">
        <v>131</v>
      </c>
    </row>
    <row r="4112" spans="1:7">
      <c r="A4112" t="s">
        <v>1</v>
      </c>
      <c r="B4112">
        <v>570228</v>
      </c>
      <c r="C4112">
        <v>22622</v>
      </c>
      <c r="D4112">
        <v>2</v>
      </c>
      <c r="E4112">
        <v>23.9</v>
      </c>
      <c r="F4112">
        <v>11.95</v>
      </c>
      <c r="G4112" t="s">
        <v>131</v>
      </c>
    </row>
    <row r="4113" spans="1:7">
      <c r="A4113" t="s">
        <v>1</v>
      </c>
      <c r="B4113">
        <v>570422</v>
      </c>
      <c r="C4113">
        <v>22622</v>
      </c>
      <c r="D4113">
        <v>2</v>
      </c>
      <c r="E4113">
        <v>23.9</v>
      </c>
      <c r="F4113">
        <v>11.95</v>
      </c>
      <c r="G4113" t="s">
        <v>131</v>
      </c>
    </row>
    <row r="4114" spans="1:7">
      <c r="A4114" t="s">
        <v>1</v>
      </c>
      <c r="B4114">
        <v>570724</v>
      </c>
      <c r="C4114">
        <v>22622</v>
      </c>
      <c r="D4114">
        <v>2</v>
      </c>
      <c r="E4114">
        <v>23.9</v>
      </c>
      <c r="F4114">
        <v>11.95</v>
      </c>
      <c r="G4114" t="s">
        <v>131</v>
      </c>
    </row>
    <row r="4115" spans="1:7">
      <c r="A4115" t="s">
        <v>1</v>
      </c>
      <c r="B4115">
        <v>571670</v>
      </c>
      <c r="C4115">
        <v>22622</v>
      </c>
      <c r="D4115">
        <v>2</v>
      </c>
      <c r="E4115">
        <v>23.9</v>
      </c>
      <c r="F4115">
        <v>11.95</v>
      </c>
      <c r="G4115" t="s">
        <v>131</v>
      </c>
    </row>
    <row r="4116" spans="1:7">
      <c r="A4116" t="s">
        <v>1</v>
      </c>
      <c r="B4116">
        <v>572329</v>
      </c>
      <c r="C4116">
        <v>22622</v>
      </c>
      <c r="D4116">
        <v>2</v>
      </c>
      <c r="E4116">
        <v>23.9</v>
      </c>
      <c r="F4116">
        <v>11.95</v>
      </c>
      <c r="G4116" t="s">
        <v>131</v>
      </c>
    </row>
    <row r="4117" spans="1:7">
      <c r="A4117" t="s">
        <v>1</v>
      </c>
      <c r="B4117">
        <v>572472</v>
      </c>
      <c r="C4117">
        <v>22622</v>
      </c>
      <c r="D4117">
        <v>2</v>
      </c>
      <c r="E4117">
        <v>23.9</v>
      </c>
      <c r="F4117">
        <v>11.95</v>
      </c>
      <c r="G4117" t="s">
        <v>131</v>
      </c>
    </row>
    <row r="4118" spans="1:7">
      <c r="A4118" t="s">
        <v>1</v>
      </c>
      <c r="B4118">
        <v>573083</v>
      </c>
      <c r="C4118">
        <v>22622</v>
      </c>
      <c r="D4118">
        <v>2</v>
      </c>
      <c r="E4118">
        <v>23.9</v>
      </c>
      <c r="F4118">
        <v>11.95</v>
      </c>
      <c r="G4118" t="s">
        <v>131</v>
      </c>
    </row>
    <row r="4119" spans="1:7">
      <c r="A4119" t="s">
        <v>1</v>
      </c>
      <c r="B4119">
        <v>573375</v>
      </c>
      <c r="C4119">
        <v>22622</v>
      </c>
      <c r="D4119">
        <v>2</v>
      </c>
      <c r="E4119">
        <v>23.9</v>
      </c>
      <c r="F4119">
        <v>11.95</v>
      </c>
      <c r="G4119" t="s">
        <v>131</v>
      </c>
    </row>
    <row r="4120" spans="1:7">
      <c r="A4120" t="s">
        <v>0</v>
      </c>
      <c r="B4120">
        <v>574060</v>
      </c>
      <c r="C4120">
        <v>22622</v>
      </c>
      <c r="D4120">
        <v>2</v>
      </c>
      <c r="E4120">
        <v>23.9</v>
      </c>
      <c r="F4120">
        <v>11.95</v>
      </c>
      <c r="G4120" t="s">
        <v>132</v>
      </c>
    </row>
    <row r="4121" spans="1:7">
      <c r="A4121" t="s">
        <v>0</v>
      </c>
      <c r="B4121">
        <v>574732</v>
      </c>
      <c r="C4121">
        <v>22622</v>
      </c>
      <c r="D4121">
        <v>2</v>
      </c>
      <c r="E4121">
        <v>23.9</v>
      </c>
      <c r="F4121">
        <v>11.95</v>
      </c>
      <c r="G4121" t="s">
        <v>132</v>
      </c>
    </row>
    <row r="4122" spans="1:7">
      <c r="A4122" t="s">
        <v>0</v>
      </c>
      <c r="B4122">
        <v>574836</v>
      </c>
      <c r="C4122">
        <v>22622</v>
      </c>
      <c r="D4122">
        <v>2</v>
      </c>
      <c r="E4122">
        <v>23.9</v>
      </c>
      <c r="F4122">
        <v>11.95</v>
      </c>
      <c r="G4122" t="s">
        <v>132</v>
      </c>
    </row>
    <row r="4123" spans="1:7">
      <c r="A4123" t="s">
        <v>0</v>
      </c>
      <c r="B4123">
        <v>574938</v>
      </c>
      <c r="C4123">
        <v>22622</v>
      </c>
      <c r="D4123">
        <v>2</v>
      </c>
      <c r="E4123">
        <v>23.9</v>
      </c>
      <c r="F4123">
        <v>11.95</v>
      </c>
      <c r="G4123" t="s">
        <v>132</v>
      </c>
    </row>
    <row r="4124" spans="1:7">
      <c r="A4124" t="s">
        <v>0</v>
      </c>
      <c r="B4124">
        <v>575334</v>
      </c>
      <c r="C4124">
        <v>22622</v>
      </c>
      <c r="D4124">
        <v>2</v>
      </c>
      <c r="E4124">
        <v>23.9</v>
      </c>
      <c r="F4124">
        <v>11.95</v>
      </c>
      <c r="G4124" t="s">
        <v>132</v>
      </c>
    </row>
    <row r="4125" spans="1:7">
      <c r="A4125" t="s">
        <v>0</v>
      </c>
      <c r="B4125">
        <v>575734</v>
      </c>
      <c r="C4125">
        <v>22622</v>
      </c>
      <c r="D4125">
        <v>2</v>
      </c>
      <c r="E4125">
        <v>23.9</v>
      </c>
      <c r="F4125">
        <v>11.95</v>
      </c>
      <c r="G4125" t="s">
        <v>132</v>
      </c>
    </row>
    <row r="4126" spans="1:7">
      <c r="A4126" t="s">
        <v>0</v>
      </c>
      <c r="B4126">
        <v>576098</v>
      </c>
      <c r="C4126">
        <v>22622</v>
      </c>
      <c r="D4126">
        <v>2</v>
      </c>
      <c r="E4126">
        <v>23.9</v>
      </c>
      <c r="F4126">
        <v>11.95</v>
      </c>
      <c r="G4126" t="s">
        <v>132</v>
      </c>
    </row>
    <row r="4127" spans="1:7">
      <c r="A4127" t="s">
        <v>0</v>
      </c>
      <c r="B4127">
        <v>576540</v>
      </c>
      <c r="C4127">
        <v>22622</v>
      </c>
      <c r="D4127">
        <v>2</v>
      </c>
      <c r="E4127">
        <v>23.9</v>
      </c>
      <c r="F4127">
        <v>11.95</v>
      </c>
      <c r="G4127" t="s">
        <v>132</v>
      </c>
    </row>
    <row r="4128" spans="1:7">
      <c r="A4128" t="s">
        <v>0</v>
      </c>
      <c r="B4128">
        <v>576603</v>
      </c>
      <c r="C4128">
        <v>22622</v>
      </c>
      <c r="D4128">
        <v>2</v>
      </c>
      <c r="E4128">
        <v>23.9</v>
      </c>
      <c r="F4128">
        <v>11.95</v>
      </c>
      <c r="G4128" t="s">
        <v>132</v>
      </c>
    </row>
    <row r="4129" spans="1:7">
      <c r="A4129" t="s">
        <v>0</v>
      </c>
      <c r="B4129">
        <v>576880</v>
      </c>
      <c r="C4129">
        <v>22622</v>
      </c>
      <c r="D4129">
        <v>2</v>
      </c>
      <c r="E4129">
        <v>23.9</v>
      </c>
      <c r="F4129">
        <v>11.95</v>
      </c>
      <c r="G4129" t="s">
        <v>132</v>
      </c>
    </row>
    <row r="4130" spans="1:7">
      <c r="A4130" t="s">
        <v>0</v>
      </c>
      <c r="B4130">
        <v>577170</v>
      </c>
      <c r="C4130">
        <v>22622</v>
      </c>
      <c r="D4130">
        <v>2</v>
      </c>
      <c r="E4130">
        <v>23.9</v>
      </c>
      <c r="F4130">
        <v>11.95</v>
      </c>
      <c r="G4130" t="s">
        <v>132</v>
      </c>
    </row>
    <row r="4131" spans="1:7">
      <c r="A4131" t="s">
        <v>0</v>
      </c>
      <c r="B4131">
        <v>577812</v>
      </c>
      <c r="C4131">
        <v>22622</v>
      </c>
      <c r="D4131">
        <v>2</v>
      </c>
      <c r="E4131">
        <v>23.9</v>
      </c>
      <c r="F4131">
        <v>11.95</v>
      </c>
      <c r="G4131" t="s">
        <v>132</v>
      </c>
    </row>
    <row r="4132" spans="1:7">
      <c r="A4132" t="s">
        <v>0</v>
      </c>
      <c r="B4132">
        <v>578054</v>
      </c>
      <c r="C4132">
        <v>22622</v>
      </c>
      <c r="D4132">
        <v>2</v>
      </c>
      <c r="E4132">
        <v>23.9</v>
      </c>
      <c r="F4132">
        <v>11.95</v>
      </c>
      <c r="G4132" t="s">
        <v>132</v>
      </c>
    </row>
    <row r="4133" spans="1:7">
      <c r="A4133" t="s">
        <v>0</v>
      </c>
      <c r="B4133">
        <v>578653</v>
      </c>
      <c r="C4133">
        <v>22622</v>
      </c>
      <c r="D4133">
        <v>2</v>
      </c>
      <c r="E4133">
        <v>23.9</v>
      </c>
      <c r="F4133">
        <v>11.95</v>
      </c>
      <c r="G4133" t="s">
        <v>132</v>
      </c>
    </row>
    <row r="4134" spans="1:7">
      <c r="A4134" t="s">
        <v>0</v>
      </c>
      <c r="B4134">
        <v>578666</v>
      </c>
      <c r="C4134">
        <v>22622</v>
      </c>
      <c r="D4134">
        <v>2</v>
      </c>
      <c r="E4134">
        <v>23.9</v>
      </c>
      <c r="F4134">
        <v>11.95</v>
      </c>
      <c r="G4134" t="s">
        <v>132</v>
      </c>
    </row>
    <row r="4135" spans="1:7">
      <c r="A4135" t="s">
        <v>0</v>
      </c>
      <c r="B4135">
        <v>578675</v>
      </c>
      <c r="C4135">
        <v>22622</v>
      </c>
      <c r="D4135">
        <v>2</v>
      </c>
      <c r="E4135">
        <v>23.9</v>
      </c>
      <c r="F4135">
        <v>11.95</v>
      </c>
      <c r="G4135" t="s">
        <v>132</v>
      </c>
    </row>
    <row r="4136" spans="1:7">
      <c r="A4136" t="s">
        <v>0</v>
      </c>
      <c r="B4136">
        <v>578785</v>
      </c>
      <c r="C4136">
        <v>22622</v>
      </c>
      <c r="D4136">
        <v>2</v>
      </c>
      <c r="E4136">
        <v>23.9</v>
      </c>
      <c r="F4136">
        <v>11.95</v>
      </c>
      <c r="G4136" t="s">
        <v>132</v>
      </c>
    </row>
    <row r="4137" spans="1:7">
      <c r="A4137" t="s">
        <v>0</v>
      </c>
      <c r="B4137">
        <v>579069</v>
      </c>
      <c r="C4137">
        <v>22622</v>
      </c>
      <c r="D4137">
        <v>2</v>
      </c>
      <c r="E4137">
        <v>23.9</v>
      </c>
      <c r="F4137">
        <v>11.95</v>
      </c>
      <c r="G4137" t="s">
        <v>132</v>
      </c>
    </row>
    <row r="4138" spans="1:7">
      <c r="A4138" t="s">
        <v>75</v>
      </c>
      <c r="B4138">
        <v>581141</v>
      </c>
      <c r="C4138">
        <v>22622</v>
      </c>
      <c r="D4138">
        <v>2</v>
      </c>
      <c r="E4138">
        <v>23.9</v>
      </c>
      <c r="F4138">
        <v>11.95</v>
      </c>
      <c r="G4138" t="s">
        <v>132</v>
      </c>
    </row>
    <row r="4139" spans="1:7">
      <c r="A4139" t="s">
        <v>75</v>
      </c>
      <c r="B4139">
        <v>581233</v>
      </c>
      <c r="C4139">
        <v>22622</v>
      </c>
      <c r="D4139">
        <v>2</v>
      </c>
      <c r="E4139">
        <v>23.9</v>
      </c>
      <c r="F4139">
        <v>11.95</v>
      </c>
      <c r="G4139" t="s">
        <v>132</v>
      </c>
    </row>
    <row r="4140" spans="1:7">
      <c r="A4140" t="s">
        <v>75</v>
      </c>
      <c r="B4140">
        <v>581325</v>
      </c>
      <c r="C4140">
        <v>22622</v>
      </c>
      <c r="D4140">
        <v>2</v>
      </c>
      <c r="E4140">
        <v>23.9</v>
      </c>
      <c r="F4140">
        <v>11.95</v>
      </c>
      <c r="G4140" t="s">
        <v>132</v>
      </c>
    </row>
    <row r="4141" spans="1:7">
      <c r="A4141" t="s">
        <v>7</v>
      </c>
      <c r="B4141">
        <v>549286</v>
      </c>
      <c r="C4141">
        <v>22622</v>
      </c>
      <c r="D4141">
        <v>1</v>
      </c>
      <c r="E4141">
        <v>11.95</v>
      </c>
      <c r="F4141">
        <v>11.95</v>
      </c>
      <c r="G4141" t="s">
        <v>131</v>
      </c>
    </row>
    <row r="4142" spans="1:7">
      <c r="A4142" t="s">
        <v>7</v>
      </c>
      <c r="B4142">
        <v>549556</v>
      </c>
      <c r="C4142">
        <v>22622</v>
      </c>
      <c r="D4142">
        <v>1</v>
      </c>
      <c r="E4142">
        <v>11.95</v>
      </c>
      <c r="F4142">
        <v>11.95</v>
      </c>
      <c r="G4142" t="s">
        <v>131</v>
      </c>
    </row>
    <row r="4143" spans="1:7">
      <c r="A4143" t="s">
        <v>7</v>
      </c>
      <c r="B4143">
        <v>550834</v>
      </c>
      <c r="C4143">
        <v>22622</v>
      </c>
      <c r="D4143">
        <v>1</v>
      </c>
      <c r="E4143">
        <v>11.95</v>
      </c>
      <c r="F4143">
        <v>11.95</v>
      </c>
      <c r="G4143" t="s">
        <v>131</v>
      </c>
    </row>
    <row r="4144" spans="1:7">
      <c r="A4144" t="s">
        <v>6</v>
      </c>
      <c r="B4144">
        <v>554090</v>
      </c>
      <c r="C4144">
        <v>22622</v>
      </c>
      <c r="D4144">
        <v>1</v>
      </c>
      <c r="E4144">
        <v>11.95</v>
      </c>
      <c r="F4144">
        <v>11.95</v>
      </c>
      <c r="G4144" t="s">
        <v>131</v>
      </c>
    </row>
    <row r="4145" spans="1:7">
      <c r="A4145" t="s">
        <v>5</v>
      </c>
      <c r="B4145">
        <v>556542</v>
      </c>
      <c r="C4145">
        <v>22622</v>
      </c>
      <c r="D4145">
        <v>1</v>
      </c>
      <c r="E4145">
        <v>11.95</v>
      </c>
      <c r="F4145">
        <v>11.95</v>
      </c>
      <c r="G4145" t="s">
        <v>131</v>
      </c>
    </row>
    <row r="4146" spans="1:7">
      <c r="A4146" t="s">
        <v>5</v>
      </c>
      <c r="B4146">
        <v>556879</v>
      </c>
      <c r="C4146">
        <v>22622</v>
      </c>
      <c r="D4146">
        <v>1</v>
      </c>
      <c r="E4146">
        <v>11.95</v>
      </c>
      <c r="F4146">
        <v>11.95</v>
      </c>
      <c r="G4146" t="s">
        <v>131</v>
      </c>
    </row>
    <row r="4147" spans="1:7">
      <c r="A4147" t="s">
        <v>5</v>
      </c>
      <c r="B4147">
        <v>557787</v>
      </c>
      <c r="C4147">
        <v>22622</v>
      </c>
      <c r="D4147">
        <v>1</v>
      </c>
      <c r="E4147">
        <v>11.95</v>
      </c>
      <c r="F4147">
        <v>11.95</v>
      </c>
      <c r="G4147" t="s">
        <v>131</v>
      </c>
    </row>
    <row r="4148" spans="1:7">
      <c r="A4148" t="s">
        <v>4</v>
      </c>
      <c r="B4148">
        <v>559133</v>
      </c>
      <c r="C4148">
        <v>22622</v>
      </c>
      <c r="D4148">
        <v>1</v>
      </c>
      <c r="E4148">
        <v>11.95</v>
      </c>
      <c r="F4148">
        <v>11.95</v>
      </c>
      <c r="G4148" t="s">
        <v>131</v>
      </c>
    </row>
    <row r="4149" spans="1:7">
      <c r="A4149" t="s">
        <v>4</v>
      </c>
      <c r="B4149">
        <v>560868</v>
      </c>
      <c r="C4149">
        <v>22622</v>
      </c>
      <c r="D4149">
        <v>1</v>
      </c>
      <c r="E4149">
        <v>11.95</v>
      </c>
      <c r="F4149">
        <v>11.95</v>
      </c>
      <c r="G4149" t="s">
        <v>131</v>
      </c>
    </row>
    <row r="4150" spans="1:7">
      <c r="A4150" t="s">
        <v>3</v>
      </c>
      <c r="B4150">
        <v>564061</v>
      </c>
      <c r="C4150">
        <v>22622</v>
      </c>
      <c r="D4150">
        <v>1</v>
      </c>
      <c r="E4150">
        <v>11.95</v>
      </c>
      <c r="F4150">
        <v>11.95</v>
      </c>
      <c r="G4150" t="s">
        <v>131</v>
      </c>
    </row>
    <row r="4151" spans="1:7">
      <c r="A4151" t="s">
        <v>3</v>
      </c>
      <c r="B4151">
        <v>564315</v>
      </c>
      <c r="C4151">
        <v>22622</v>
      </c>
      <c r="D4151">
        <v>1</v>
      </c>
      <c r="E4151">
        <v>11.95</v>
      </c>
      <c r="F4151">
        <v>11.95</v>
      </c>
      <c r="G4151" t="s">
        <v>131</v>
      </c>
    </row>
    <row r="4152" spans="1:7">
      <c r="A4152" t="s">
        <v>3</v>
      </c>
      <c r="B4152">
        <v>564725</v>
      </c>
      <c r="C4152">
        <v>22622</v>
      </c>
      <c r="D4152">
        <v>1</v>
      </c>
      <c r="E4152">
        <v>11.95</v>
      </c>
      <c r="F4152">
        <v>11.95</v>
      </c>
      <c r="G4152" t="s">
        <v>131</v>
      </c>
    </row>
    <row r="4153" spans="1:7">
      <c r="A4153" t="s">
        <v>2</v>
      </c>
      <c r="B4153">
        <v>566851</v>
      </c>
      <c r="C4153">
        <v>22622</v>
      </c>
      <c r="D4153">
        <v>1</v>
      </c>
      <c r="E4153">
        <v>11.95</v>
      </c>
      <c r="F4153">
        <v>11.95</v>
      </c>
      <c r="G4153" t="s">
        <v>131</v>
      </c>
    </row>
    <row r="4154" spans="1:7">
      <c r="A4154" t="s">
        <v>1</v>
      </c>
      <c r="B4154">
        <v>571850</v>
      </c>
      <c r="C4154">
        <v>22622</v>
      </c>
      <c r="D4154">
        <v>1</v>
      </c>
      <c r="E4154">
        <v>11.95</v>
      </c>
      <c r="F4154">
        <v>11.95</v>
      </c>
      <c r="G4154" t="s">
        <v>131</v>
      </c>
    </row>
    <row r="4155" spans="1:7">
      <c r="A4155" t="s">
        <v>0</v>
      </c>
      <c r="B4155">
        <v>574734</v>
      </c>
      <c r="C4155">
        <v>22622</v>
      </c>
      <c r="D4155">
        <v>1</v>
      </c>
      <c r="E4155">
        <v>11.95</v>
      </c>
      <c r="F4155">
        <v>11.95</v>
      </c>
      <c r="G4155" t="s">
        <v>132</v>
      </c>
    </row>
    <row r="4156" spans="1:7">
      <c r="A4156" t="s">
        <v>0</v>
      </c>
      <c r="B4156">
        <v>575855</v>
      </c>
      <c r="C4156">
        <v>22622</v>
      </c>
      <c r="D4156">
        <v>1</v>
      </c>
      <c r="E4156">
        <v>11.95</v>
      </c>
      <c r="F4156">
        <v>11.95</v>
      </c>
      <c r="G4156" t="s">
        <v>132</v>
      </c>
    </row>
    <row r="4157" spans="1:7">
      <c r="A4157" t="s">
        <v>0</v>
      </c>
      <c r="B4157">
        <v>576611</v>
      </c>
      <c r="C4157">
        <v>22622</v>
      </c>
      <c r="D4157">
        <v>1</v>
      </c>
      <c r="E4157">
        <v>11.95</v>
      </c>
      <c r="F4157">
        <v>11.95</v>
      </c>
      <c r="G4157" t="s">
        <v>132</v>
      </c>
    </row>
    <row r="4158" spans="1:7">
      <c r="A4158" t="s">
        <v>0</v>
      </c>
      <c r="B4158">
        <v>576779</v>
      </c>
      <c r="C4158">
        <v>22622</v>
      </c>
      <c r="D4158">
        <v>1</v>
      </c>
      <c r="E4158">
        <v>11.95</v>
      </c>
      <c r="F4158">
        <v>11.95</v>
      </c>
      <c r="G4158" t="s">
        <v>132</v>
      </c>
    </row>
    <row r="4159" spans="1:7">
      <c r="A4159" t="s">
        <v>0</v>
      </c>
      <c r="B4159">
        <v>577544</v>
      </c>
      <c r="C4159">
        <v>22622</v>
      </c>
      <c r="D4159">
        <v>1</v>
      </c>
      <c r="E4159">
        <v>11.95</v>
      </c>
      <c r="F4159">
        <v>11.95</v>
      </c>
      <c r="G4159" t="s">
        <v>132</v>
      </c>
    </row>
    <row r="4160" spans="1:7">
      <c r="A4160" t="s">
        <v>75</v>
      </c>
      <c r="B4160">
        <v>580713</v>
      </c>
      <c r="C4160">
        <v>22622</v>
      </c>
      <c r="D4160">
        <v>1</v>
      </c>
      <c r="E4160">
        <v>11.95</v>
      </c>
      <c r="F4160">
        <v>11.95</v>
      </c>
      <c r="G4160" t="s">
        <v>132</v>
      </c>
    </row>
    <row r="4161" spans="1:7">
      <c r="A4161" t="s">
        <v>0</v>
      </c>
      <c r="B4161">
        <v>579196</v>
      </c>
      <c r="C4161">
        <v>22622</v>
      </c>
      <c r="D4161">
        <v>1</v>
      </c>
      <c r="E4161">
        <v>24.96</v>
      </c>
      <c r="F4161">
        <v>24.96</v>
      </c>
      <c r="G4161" t="s">
        <v>132</v>
      </c>
    </row>
    <row r="4162" spans="1:7">
      <c r="A4162" t="s">
        <v>2</v>
      </c>
      <c r="B4162">
        <v>567656</v>
      </c>
      <c r="C4162">
        <v>22623</v>
      </c>
      <c r="D4162">
        <v>2</v>
      </c>
      <c r="E4162">
        <v>24.92</v>
      </c>
      <c r="F4162">
        <v>12.46</v>
      </c>
      <c r="G4162" t="s">
        <v>131</v>
      </c>
    </row>
    <row r="4163" spans="1:7">
      <c r="A4163" t="s">
        <v>2</v>
      </c>
      <c r="B4163">
        <v>568346</v>
      </c>
      <c r="C4163">
        <v>22623</v>
      </c>
      <c r="D4163">
        <v>1</v>
      </c>
      <c r="E4163">
        <v>12.46</v>
      </c>
      <c r="F4163">
        <v>12.46</v>
      </c>
      <c r="G4163" t="s">
        <v>131</v>
      </c>
    </row>
    <row r="4164" spans="1:7">
      <c r="A4164" t="s">
        <v>0</v>
      </c>
      <c r="B4164">
        <v>576339</v>
      </c>
      <c r="C4164">
        <v>22623</v>
      </c>
      <c r="D4164">
        <v>1</v>
      </c>
      <c r="E4164">
        <v>12.46</v>
      </c>
      <c r="F4164">
        <v>12.46</v>
      </c>
      <c r="G4164" t="s">
        <v>132</v>
      </c>
    </row>
    <row r="4165" spans="1:7">
      <c r="A4165" t="s">
        <v>0</v>
      </c>
      <c r="B4165">
        <v>578270</v>
      </c>
      <c r="C4165">
        <v>22623</v>
      </c>
      <c r="D4165">
        <v>1</v>
      </c>
      <c r="E4165">
        <v>12.46</v>
      </c>
      <c r="F4165">
        <v>12.46</v>
      </c>
      <c r="G4165" t="s">
        <v>132</v>
      </c>
    </row>
    <row r="4166" spans="1:7">
      <c r="A4166" t="s">
        <v>0</v>
      </c>
      <c r="B4166">
        <v>579196</v>
      </c>
      <c r="C4166">
        <v>22623</v>
      </c>
      <c r="D4166">
        <v>1</v>
      </c>
      <c r="E4166">
        <v>12.46</v>
      </c>
      <c r="F4166">
        <v>12.46</v>
      </c>
      <c r="G4166" t="s">
        <v>132</v>
      </c>
    </row>
    <row r="4167" spans="1:7">
      <c r="A4167" t="s">
        <v>75</v>
      </c>
      <c r="B4167">
        <v>580727</v>
      </c>
      <c r="C4167">
        <v>22623</v>
      </c>
      <c r="D4167">
        <v>1</v>
      </c>
      <c r="E4167">
        <v>12.46</v>
      </c>
      <c r="F4167">
        <v>12.46</v>
      </c>
      <c r="G4167" t="s">
        <v>132</v>
      </c>
    </row>
    <row r="4168" spans="1:7">
      <c r="A4168" t="s">
        <v>1</v>
      </c>
      <c r="B4168">
        <v>569246</v>
      </c>
      <c r="C4168">
        <v>22624</v>
      </c>
      <c r="D4168">
        <v>3</v>
      </c>
      <c r="E4168">
        <v>49.89</v>
      </c>
      <c r="F4168">
        <v>16.63</v>
      </c>
      <c r="G4168" t="s">
        <v>131</v>
      </c>
    </row>
    <row r="4169" spans="1:7">
      <c r="A4169" t="s">
        <v>2</v>
      </c>
      <c r="B4169">
        <v>568346</v>
      </c>
      <c r="C4169">
        <v>22624</v>
      </c>
      <c r="D4169">
        <v>2</v>
      </c>
      <c r="E4169">
        <v>33.26</v>
      </c>
      <c r="F4169">
        <v>16.63</v>
      </c>
      <c r="G4169" t="s">
        <v>131</v>
      </c>
    </row>
    <row r="4170" spans="1:7">
      <c r="A4170" t="s">
        <v>1</v>
      </c>
      <c r="B4170">
        <v>570488</v>
      </c>
      <c r="C4170">
        <v>22624</v>
      </c>
      <c r="D4170">
        <v>2</v>
      </c>
      <c r="E4170">
        <v>33.26</v>
      </c>
      <c r="F4170">
        <v>16.63</v>
      </c>
      <c r="G4170" t="s">
        <v>131</v>
      </c>
    </row>
    <row r="4171" spans="1:7">
      <c r="A4171" t="s">
        <v>0</v>
      </c>
      <c r="B4171">
        <v>575607</v>
      </c>
      <c r="C4171">
        <v>22624</v>
      </c>
      <c r="D4171">
        <v>2</v>
      </c>
      <c r="E4171">
        <v>33.26</v>
      </c>
      <c r="F4171">
        <v>16.63</v>
      </c>
      <c r="G4171" t="s">
        <v>132</v>
      </c>
    </row>
    <row r="4172" spans="1:7">
      <c r="A4172" t="s">
        <v>0</v>
      </c>
      <c r="B4172">
        <v>579196</v>
      </c>
      <c r="C4172">
        <v>22624</v>
      </c>
      <c r="D4172">
        <v>2</v>
      </c>
      <c r="E4172">
        <v>33.26</v>
      </c>
      <c r="F4172">
        <v>16.63</v>
      </c>
      <c r="G4172" t="s">
        <v>132</v>
      </c>
    </row>
    <row r="4173" spans="1:7">
      <c r="A4173" t="s">
        <v>1</v>
      </c>
      <c r="B4173">
        <v>571441</v>
      </c>
      <c r="C4173">
        <v>22624</v>
      </c>
      <c r="D4173">
        <v>1</v>
      </c>
      <c r="E4173">
        <v>16.63</v>
      </c>
      <c r="F4173">
        <v>16.63</v>
      </c>
      <c r="G4173" t="s">
        <v>131</v>
      </c>
    </row>
    <row r="4174" spans="1:7">
      <c r="A4174" t="s">
        <v>1</v>
      </c>
      <c r="B4174">
        <v>572552</v>
      </c>
      <c r="C4174">
        <v>22624</v>
      </c>
      <c r="D4174">
        <v>1</v>
      </c>
      <c r="E4174">
        <v>16.63</v>
      </c>
      <c r="F4174">
        <v>16.63</v>
      </c>
      <c r="G4174" t="s">
        <v>131</v>
      </c>
    </row>
    <row r="4175" spans="1:7">
      <c r="A4175" t="s">
        <v>1</v>
      </c>
      <c r="B4175">
        <v>573576</v>
      </c>
      <c r="C4175">
        <v>22624</v>
      </c>
      <c r="D4175">
        <v>1</v>
      </c>
      <c r="E4175">
        <v>16.63</v>
      </c>
      <c r="F4175">
        <v>16.63</v>
      </c>
      <c r="G4175" t="s">
        <v>131</v>
      </c>
    </row>
    <row r="4176" spans="1:7">
      <c r="A4176" t="s">
        <v>0</v>
      </c>
      <c r="B4176">
        <v>576339</v>
      </c>
      <c r="C4176">
        <v>22624</v>
      </c>
      <c r="D4176">
        <v>1</v>
      </c>
      <c r="E4176">
        <v>16.63</v>
      </c>
      <c r="F4176">
        <v>16.63</v>
      </c>
      <c r="G4176" t="s">
        <v>132</v>
      </c>
    </row>
    <row r="4177" spans="1:7">
      <c r="A4177" t="s">
        <v>0</v>
      </c>
      <c r="B4177">
        <v>578270</v>
      </c>
      <c r="C4177">
        <v>22624</v>
      </c>
      <c r="D4177">
        <v>1</v>
      </c>
      <c r="E4177">
        <v>16.63</v>
      </c>
      <c r="F4177">
        <v>16.63</v>
      </c>
      <c r="G4177" t="s">
        <v>132</v>
      </c>
    </row>
    <row r="4178" spans="1:7">
      <c r="A4178" t="s">
        <v>2</v>
      </c>
      <c r="B4178">
        <v>567656</v>
      </c>
      <c r="C4178">
        <v>22654</v>
      </c>
      <c r="D4178">
        <v>3</v>
      </c>
      <c r="E4178">
        <v>34.89</v>
      </c>
      <c r="F4178">
        <v>11.63</v>
      </c>
      <c r="G4178" t="s">
        <v>131</v>
      </c>
    </row>
    <row r="4179" spans="1:7">
      <c r="A4179" t="s">
        <v>1</v>
      </c>
      <c r="B4179">
        <v>573576</v>
      </c>
      <c r="C4179">
        <v>22654</v>
      </c>
      <c r="D4179">
        <v>3</v>
      </c>
      <c r="E4179">
        <v>34.89</v>
      </c>
      <c r="F4179">
        <v>11.63</v>
      </c>
      <c r="G4179" t="s">
        <v>131</v>
      </c>
    </row>
    <row r="4180" spans="1:7">
      <c r="A4180" t="s">
        <v>0</v>
      </c>
      <c r="B4180">
        <v>578270</v>
      </c>
      <c r="C4180">
        <v>22654</v>
      </c>
      <c r="D4180">
        <v>3</v>
      </c>
      <c r="E4180">
        <v>34.89</v>
      </c>
      <c r="F4180">
        <v>11.63</v>
      </c>
      <c r="G4180" t="s">
        <v>132</v>
      </c>
    </row>
    <row r="4181" spans="1:7">
      <c r="A4181" t="s">
        <v>1</v>
      </c>
      <c r="B4181">
        <v>569246</v>
      </c>
      <c r="C4181">
        <v>22654</v>
      </c>
      <c r="D4181">
        <v>2</v>
      </c>
      <c r="E4181">
        <v>23.26</v>
      </c>
      <c r="F4181">
        <v>11.63</v>
      </c>
      <c r="G4181" t="s">
        <v>131</v>
      </c>
    </row>
    <row r="4182" spans="1:7">
      <c r="A4182" t="s">
        <v>0</v>
      </c>
      <c r="B4182">
        <v>579196</v>
      </c>
      <c r="C4182">
        <v>22654</v>
      </c>
      <c r="D4182">
        <v>2</v>
      </c>
      <c r="E4182">
        <v>23.26</v>
      </c>
      <c r="F4182">
        <v>11.63</v>
      </c>
      <c r="G4182" t="s">
        <v>132</v>
      </c>
    </row>
    <row r="4183" spans="1:7">
      <c r="A4183" t="s">
        <v>75</v>
      </c>
      <c r="B4183">
        <v>580727</v>
      </c>
      <c r="C4183">
        <v>22654</v>
      </c>
      <c r="D4183">
        <v>1</v>
      </c>
      <c r="E4183">
        <v>11.63</v>
      </c>
      <c r="F4183">
        <v>11.63</v>
      </c>
      <c r="G4183" t="s">
        <v>132</v>
      </c>
    </row>
    <row r="4184" spans="1:7">
      <c r="A4184" t="s">
        <v>1</v>
      </c>
      <c r="B4184">
        <v>572911</v>
      </c>
      <c r="C4184">
        <v>22655</v>
      </c>
      <c r="D4184">
        <v>2</v>
      </c>
      <c r="E4184">
        <v>100</v>
      </c>
      <c r="F4184">
        <v>50</v>
      </c>
      <c r="G4184" t="s">
        <v>131</v>
      </c>
    </row>
    <row r="4185" spans="1:7">
      <c r="A4185" t="s">
        <v>1</v>
      </c>
      <c r="B4185">
        <v>572281</v>
      </c>
      <c r="C4185">
        <v>22655</v>
      </c>
      <c r="D4185">
        <v>1</v>
      </c>
      <c r="E4185">
        <v>50</v>
      </c>
      <c r="F4185">
        <v>50</v>
      </c>
      <c r="G4185" t="s">
        <v>131</v>
      </c>
    </row>
    <row r="4186" spans="1:7">
      <c r="A4186" t="s">
        <v>19</v>
      </c>
      <c r="B4186">
        <v>538662</v>
      </c>
      <c r="C4186">
        <v>22655</v>
      </c>
      <c r="D4186">
        <v>2</v>
      </c>
      <c r="E4186">
        <v>250</v>
      </c>
      <c r="F4186">
        <v>125</v>
      </c>
      <c r="G4186" t="s">
        <v>131</v>
      </c>
    </row>
    <row r="4187" spans="1:7">
      <c r="A4187" t="s">
        <v>19</v>
      </c>
      <c r="B4187">
        <v>538999</v>
      </c>
      <c r="C4187">
        <v>22655</v>
      </c>
      <c r="D4187">
        <v>2</v>
      </c>
      <c r="E4187">
        <v>250</v>
      </c>
      <c r="F4187">
        <v>125</v>
      </c>
      <c r="G4187" t="s">
        <v>131</v>
      </c>
    </row>
    <row r="4188" spans="1:7">
      <c r="A4188" t="s">
        <v>19</v>
      </c>
      <c r="B4188">
        <v>539016</v>
      </c>
      <c r="C4188">
        <v>22655</v>
      </c>
      <c r="D4188">
        <v>2</v>
      </c>
      <c r="E4188">
        <v>250</v>
      </c>
      <c r="F4188">
        <v>125</v>
      </c>
      <c r="G4188" t="s">
        <v>131</v>
      </c>
    </row>
    <row r="4189" spans="1:7">
      <c r="A4189" t="s">
        <v>19</v>
      </c>
      <c r="B4189">
        <v>539044</v>
      </c>
      <c r="C4189">
        <v>22655</v>
      </c>
      <c r="D4189">
        <v>2</v>
      </c>
      <c r="E4189">
        <v>250</v>
      </c>
      <c r="F4189">
        <v>125</v>
      </c>
      <c r="G4189" t="s">
        <v>131</v>
      </c>
    </row>
    <row r="4190" spans="1:7">
      <c r="A4190" t="s">
        <v>19</v>
      </c>
      <c r="B4190">
        <v>539440</v>
      </c>
      <c r="C4190">
        <v>22655</v>
      </c>
      <c r="D4190">
        <v>2</v>
      </c>
      <c r="E4190">
        <v>250</v>
      </c>
      <c r="F4190">
        <v>125</v>
      </c>
      <c r="G4190" t="s">
        <v>131</v>
      </c>
    </row>
    <row r="4191" spans="1:7">
      <c r="A4191" t="s">
        <v>10</v>
      </c>
      <c r="B4191">
        <v>540653</v>
      </c>
      <c r="C4191">
        <v>22655</v>
      </c>
      <c r="D4191">
        <v>2</v>
      </c>
      <c r="E4191">
        <v>250</v>
      </c>
      <c r="F4191">
        <v>125</v>
      </c>
      <c r="G4191" t="s">
        <v>131</v>
      </c>
    </row>
    <row r="4192" spans="1:7">
      <c r="A4192" t="s">
        <v>10</v>
      </c>
      <c r="B4192">
        <v>541043</v>
      </c>
      <c r="C4192">
        <v>22655</v>
      </c>
      <c r="D4192">
        <v>2</v>
      </c>
      <c r="E4192">
        <v>250</v>
      </c>
      <c r="F4192">
        <v>125</v>
      </c>
      <c r="G4192" t="s">
        <v>131</v>
      </c>
    </row>
    <row r="4193" spans="1:7">
      <c r="A4193" t="s">
        <v>10</v>
      </c>
      <c r="B4193">
        <v>541282</v>
      </c>
      <c r="C4193">
        <v>22655</v>
      </c>
      <c r="D4193">
        <v>2</v>
      </c>
      <c r="E4193">
        <v>250</v>
      </c>
      <c r="F4193">
        <v>125</v>
      </c>
      <c r="G4193" t="s">
        <v>131</v>
      </c>
    </row>
    <row r="4194" spans="1:7">
      <c r="A4194" t="s">
        <v>10</v>
      </c>
      <c r="B4194">
        <v>542102</v>
      </c>
      <c r="C4194">
        <v>22655</v>
      </c>
      <c r="D4194">
        <v>2</v>
      </c>
      <c r="E4194">
        <v>250</v>
      </c>
      <c r="F4194">
        <v>125</v>
      </c>
      <c r="G4194" t="s">
        <v>131</v>
      </c>
    </row>
    <row r="4195" spans="1:7">
      <c r="A4195" t="s">
        <v>10</v>
      </c>
      <c r="B4195">
        <v>542122</v>
      </c>
      <c r="C4195">
        <v>22655</v>
      </c>
      <c r="D4195">
        <v>2</v>
      </c>
      <c r="E4195">
        <v>250</v>
      </c>
      <c r="F4195">
        <v>125</v>
      </c>
      <c r="G4195" t="s">
        <v>131</v>
      </c>
    </row>
    <row r="4196" spans="1:7">
      <c r="A4196" t="s">
        <v>10</v>
      </c>
      <c r="B4196">
        <v>542231</v>
      </c>
      <c r="C4196">
        <v>22655</v>
      </c>
      <c r="D4196">
        <v>2</v>
      </c>
      <c r="E4196">
        <v>250</v>
      </c>
      <c r="F4196">
        <v>125</v>
      </c>
      <c r="G4196" t="s">
        <v>131</v>
      </c>
    </row>
    <row r="4197" spans="1:7">
      <c r="A4197" t="s">
        <v>8</v>
      </c>
      <c r="B4197">
        <v>545759</v>
      </c>
      <c r="C4197">
        <v>22655</v>
      </c>
      <c r="D4197">
        <v>2</v>
      </c>
      <c r="E4197">
        <v>250</v>
      </c>
      <c r="F4197">
        <v>125</v>
      </c>
      <c r="G4197" t="s">
        <v>131</v>
      </c>
    </row>
    <row r="4198" spans="1:7">
      <c r="A4198" t="s">
        <v>8</v>
      </c>
      <c r="B4198">
        <v>546028</v>
      </c>
      <c r="C4198">
        <v>22655</v>
      </c>
      <c r="D4198">
        <v>2</v>
      </c>
      <c r="E4198">
        <v>250</v>
      </c>
      <c r="F4198">
        <v>125</v>
      </c>
      <c r="G4198" t="s">
        <v>131</v>
      </c>
    </row>
    <row r="4199" spans="1:7">
      <c r="A4199" t="s">
        <v>7</v>
      </c>
      <c r="B4199">
        <v>548907</v>
      </c>
      <c r="C4199">
        <v>22655</v>
      </c>
      <c r="D4199">
        <v>2</v>
      </c>
      <c r="E4199">
        <v>250</v>
      </c>
      <c r="F4199">
        <v>125</v>
      </c>
      <c r="G4199" t="s">
        <v>131</v>
      </c>
    </row>
    <row r="4200" spans="1:7">
      <c r="A4200" t="s">
        <v>7</v>
      </c>
      <c r="B4200">
        <v>551035</v>
      </c>
      <c r="C4200">
        <v>22655</v>
      </c>
      <c r="D4200">
        <v>2</v>
      </c>
      <c r="E4200">
        <v>250</v>
      </c>
      <c r="F4200">
        <v>125</v>
      </c>
      <c r="G4200" t="s">
        <v>131</v>
      </c>
    </row>
    <row r="4201" spans="1:7">
      <c r="A4201" t="s">
        <v>7</v>
      </c>
      <c r="B4201">
        <v>551347</v>
      </c>
      <c r="C4201">
        <v>22655</v>
      </c>
      <c r="D4201">
        <v>2</v>
      </c>
      <c r="E4201">
        <v>250</v>
      </c>
      <c r="F4201">
        <v>125</v>
      </c>
      <c r="G4201" t="s">
        <v>131</v>
      </c>
    </row>
    <row r="4202" spans="1:7">
      <c r="A4202" t="s">
        <v>6</v>
      </c>
      <c r="B4202">
        <v>551957</v>
      </c>
      <c r="C4202">
        <v>22655</v>
      </c>
      <c r="D4202">
        <v>2</v>
      </c>
      <c r="E4202">
        <v>250</v>
      </c>
      <c r="F4202">
        <v>125</v>
      </c>
      <c r="G4202" t="s">
        <v>131</v>
      </c>
    </row>
    <row r="4203" spans="1:7">
      <c r="A4203" t="s">
        <v>5</v>
      </c>
      <c r="B4203">
        <v>557471</v>
      </c>
      <c r="C4203">
        <v>22655</v>
      </c>
      <c r="D4203">
        <v>2</v>
      </c>
      <c r="E4203">
        <v>250</v>
      </c>
      <c r="F4203">
        <v>125</v>
      </c>
      <c r="G4203" t="s">
        <v>131</v>
      </c>
    </row>
    <row r="4204" spans="1:7">
      <c r="A4204" t="s">
        <v>5</v>
      </c>
      <c r="B4204">
        <v>557676</v>
      </c>
      <c r="C4204">
        <v>22655</v>
      </c>
      <c r="D4204">
        <v>2</v>
      </c>
      <c r="E4204">
        <v>250</v>
      </c>
      <c r="F4204">
        <v>125</v>
      </c>
      <c r="G4204" t="s">
        <v>131</v>
      </c>
    </row>
    <row r="4205" spans="1:7">
      <c r="A4205" t="s">
        <v>4</v>
      </c>
      <c r="B4205">
        <v>558762</v>
      </c>
      <c r="C4205">
        <v>22655</v>
      </c>
      <c r="D4205">
        <v>2</v>
      </c>
      <c r="E4205">
        <v>250</v>
      </c>
      <c r="F4205">
        <v>125</v>
      </c>
      <c r="G4205" t="s">
        <v>131</v>
      </c>
    </row>
    <row r="4206" spans="1:7">
      <c r="A4206" t="s">
        <v>2</v>
      </c>
      <c r="B4206">
        <v>567868</v>
      </c>
      <c r="C4206">
        <v>22655</v>
      </c>
      <c r="D4206">
        <v>2</v>
      </c>
      <c r="E4206">
        <v>250</v>
      </c>
      <c r="F4206">
        <v>125</v>
      </c>
      <c r="G4206" t="s">
        <v>131</v>
      </c>
    </row>
    <row r="4207" spans="1:7">
      <c r="A4207" t="s">
        <v>10</v>
      </c>
      <c r="B4207">
        <v>540946</v>
      </c>
      <c r="C4207">
        <v>22655</v>
      </c>
      <c r="D4207">
        <v>1</v>
      </c>
      <c r="E4207">
        <v>125</v>
      </c>
      <c r="F4207">
        <v>125</v>
      </c>
      <c r="G4207" t="s">
        <v>131</v>
      </c>
    </row>
    <row r="4208" spans="1:7">
      <c r="A4208" t="s">
        <v>9</v>
      </c>
      <c r="B4208">
        <v>543370</v>
      </c>
      <c r="C4208">
        <v>22655</v>
      </c>
      <c r="D4208">
        <v>1</v>
      </c>
      <c r="E4208">
        <v>125</v>
      </c>
      <c r="F4208">
        <v>125</v>
      </c>
      <c r="G4208" t="s">
        <v>131</v>
      </c>
    </row>
    <row r="4209" spans="1:7">
      <c r="A4209" t="s">
        <v>9</v>
      </c>
      <c r="B4209">
        <v>545158</v>
      </c>
      <c r="C4209">
        <v>22655</v>
      </c>
      <c r="D4209">
        <v>1</v>
      </c>
      <c r="E4209">
        <v>125</v>
      </c>
      <c r="F4209">
        <v>125</v>
      </c>
      <c r="G4209" t="s">
        <v>131</v>
      </c>
    </row>
    <row r="4210" spans="1:7">
      <c r="A4210" t="s">
        <v>8</v>
      </c>
      <c r="B4210">
        <v>545543</v>
      </c>
      <c r="C4210">
        <v>22655</v>
      </c>
      <c r="D4210">
        <v>1</v>
      </c>
      <c r="E4210">
        <v>125</v>
      </c>
      <c r="F4210">
        <v>125</v>
      </c>
      <c r="G4210" t="s">
        <v>131</v>
      </c>
    </row>
    <row r="4211" spans="1:7">
      <c r="A4211" t="s">
        <v>8</v>
      </c>
      <c r="B4211">
        <v>545902</v>
      </c>
      <c r="C4211">
        <v>22655</v>
      </c>
      <c r="D4211">
        <v>1</v>
      </c>
      <c r="E4211">
        <v>125</v>
      </c>
      <c r="F4211">
        <v>125</v>
      </c>
      <c r="G4211" t="s">
        <v>131</v>
      </c>
    </row>
    <row r="4212" spans="1:7">
      <c r="A4212" t="s">
        <v>7</v>
      </c>
      <c r="B4212">
        <v>549547</v>
      </c>
      <c r="C4212">
        <v>22655</v>
      </c>
      <c r="D4212">
        <v>1</v>
      </c>
      <c r="E4212">
        <v>125</v>
      </c>
      <c r="F4212">
        <v>125</v>
      </c>
      <c r="G4212" t="s">
        <v>131</v>
      </c>
    </row>
    <row r="4213" spans="1:7">
      <c r="A4213" t="s">
        <v>6</v>
      </c>
      <c r="B4213">
        <v>554810</v>
      </c>
      <c r="C4213">
        <v>22655</v>
      </c>
      <c r="D4213">
        <v>1</v>
      </c>
      <c r="E4213">
        <v>125</v>
      </c>
      <c r="F4213">
        <v>125</v>
      </c>
      <c r="G4213" t="s">
        <v>131</v>
      </c>
    </row>
    <row r="4214" spans="1:7">
      <c r="A4214" t="s">
        <v>5</v>
      </c>
      <c r="B4214">
        <v>555515</v>
      </c>
      <c r="C4214">
        <v>22655</v>
      </c>
      <c r="D4214">
        <v>1</v>
      </c>
      <c r="E4214">
        <v>125</v>
      </c>
      <c r="F4214">
        <v>125</v>
      </c>
      <c r="G4214" t="s">
        <v>131</v>
      </c>
    </row>
    <row r="4215" spans="1:7">
      <c r="A4215" t="s">
        <v>2</v>
      </c>
      <c r="B4215">
        <v>566283</v>
      </c>
      <c r="C4215">
        <v>22655</v>
      </c>
      <c r="D4215">
        <v>1</v>
      </c>
      <c r="E4215">
        <v>125</v>
      </c>
      <c r="F4215">
        <v>125</v>
      </c>
      <c r="G4215" t="s">
        <v>131</v>
      </c>
    </row>
    <row r="4216" spans="1:7">
      <c r="A4216" t="s">
        <v>0</v>
      </c>
      <c r="B4216">
        <v>573905</v>
      </c>
      <c r="C4216">
        <v>22655</v>
      </c>
      <c r="D4216">
        <v>1</v>
      </c>
      <c r="E4216">
        <v>125</v>
      </c>
      <c r="F4216">
        <v>125</v>
      </c>
      <c r="G4216" t="s">
        <v>132</v>
      </c>
    </row>
    <row r="4217" spans="1:7">
      <c r="A4217" t="s">
        <v>19</v>
      </c>
      <c r="B4217">
        <v>539080</v>
      </c>
      <c r="C4217">
        <v>22655</v>
      </c>
      <c r="D4217">
        <v>1</v>
      </c>
      <c r="E4217">
        <v>295</v>
      </c>
      <c r="F4217">
        <v>295</v>
      </c>
      <c r="G4217" t="s">
        <v>131</v>
      </c>
    </row>
    <row r="4218" spans="1:7">
      <c r="A4218" t="s">
        <v>10</v>
      </c>
      <c r="B4218">
        <v>540647</v>
      </c>
      <c r="C4218">
        <v>22655</v>
      </c>
      <c r="D4218">
        <v>1</v>
      </c>
      <c r="E4218">
        <v>295</v>
      </c>
      <c r="F4218">
        <v>295</v>
      </c>
      <c r="G4218" t="s">
        <v>131</v>
      </c>
    </row>
    <row r="4219" spans="1:7">
      <c r="A4219" t="s">
        <v>9</v>
      </c>
      <c r="B4219">
        <v>543253</v>
      </c>
      <c r="C4219">
        <v>22655</v>
      </c>
      <c r="D4219">
        <v>1</v>
      </c>
      <c r="E4219">
        <v>295</v>
      </c>
      <c r="F4219">
        <v>295</v>
      </c>
      <c r="G4219" t="s">
        <v>131</v>
      </c>
    </row>
    <row r="4220" spans="1:7">
      <c r="A4220" t="s">
        <v>6</v>
      </c>
      <c r="B4220">
        <v>554836</v>
      </c>
      <c r="C4220">
        <v>22655</v>
      </c>
      <c r="D4220">
        <v>1</v>
      </c>
      <c r="E4220">
        <v>295</v>
      </c>
      <c r="F4220">
        <v>295</v>
      </c>
      <c r="G4220" t="s">
        <v>131</v>
      </c>
    </row>
    <row r="4221" spans="1:7">
      <c r="A4221" t="s">
        <v>1</v>
      </c>
      <c r="B4221">
        <v>570827</v>
      </c>
      <c r="C4221">
        <v>22656</v>
      </c>
      <c r="D4221">
        <v>1</v>
      </c>
      <c r="E4221">
        <v>50</v>
      </c>
      <c r="F4221">
        <v>50</v>
      </c>
      <c r="G4221" t="s">
        <v>131</v>
      </c>
    </row>
    <row r="4222" spans="1:7">
      <c r="A4222" t="s">
        <v>19</v>
      </c>
      <c r="B4222">
        <v>538662</v>
      </c>
      <c r="C4222">
        <v>22656</v>
      </c>
      <c r="D4222">
        <v>2</v>
      </c>
      <c r="E4222">
        <v>250</v>
      </c>
      <c r="F4222">
        <v>125</v>
      </c>
      <c r="G4222" t="s">
        <v>131</v>
      </c>
    </row>
    <row r="4223" spans="1:7">
      <c r="A4223" t="s">
        <v>19</v>
      </c>
      <c r="B4223">
        <v>538999</v>
      </c>
      <c r="C4223">
        <v>22656</v>
      </c>
      <c r="D4223">
        <v>2</v>
      </c>
      <c r="E4223">
        <v>250</v>
      </c>
      <c r="F4223">
        <v>125</v>
      </c>
      <c r="G4223" t="s">
        <v>131</v>
      </c>
    </row>
    <row r="4224" spans="1:7">
      <c r="A4224" t="s">
        <v>19</v>
      </c>
      <c r="B4224">
        <v>539044</v>
      </c>
      <c r="C4224">
        <v>22656</v>
      </c>
      <c r="D4224">
        <v>2</v>
      </c>
      <c r="E4224">
        <v>250</v>
      </c>
      <c r="F4224">
        <v>125</v>
      </c>
      <c r="G4224" t="s">
        <v>131</v>
      </c>
    </row>
    <row r="4225" spans="1:7">
      <c r="A4225" t="s">
        <v>19</v>
      </c>
      <c r="B4225">
        <v>539581</v>
      </c>
      <c r="C4225">
        <v>22656</v>
      </c>
      <c r="D4225">
        <v>2</v>
      </c>
      <c r="E4225">
        <v>250</v>
      </c>
      <c r="F4225">
        <v>125</v>
      </c>
      <c r="G4225" t="s">
        <v>131</v>
      </c>
    </row>
    <row r="4226" spans="1:7">
      <c r="A4226" t="s">
        <v>8</v>
      </c>
      <c r="B4226">
        <v>545759</v>
      </c>
      <c r="C4226">
        <v>22656</v>
      </c>
      <c r="D4226">
        <v>2</v>
      </c>
      <c r="E4226">
        <v>250</v>
      </c>
      <c r="F4226">
        <v>125</v>
      </c>
      <c r="G4226" t="s">
        <v>131</v>
      </c>
    </row>
    <row r="4227" spans="1:7">
      <c r="A4227" t="s">
        <v>5</v>
      </c>
      <c r="B4227">
        <v>555742</v>
      </c>
      <c r="C4227">
        <v>22656</v>
      </c>
      <c r="D4227">
        <v>2</v>
      </c>
      <c r="E4227">
        <v>250</v>
      </c>
      <c r="F4227">
        <v>125</v>
      </c>
      <c r="G4227" t="s">
        <v>131</v>
      </c>
    </row>
    <row r="4228" spans="1:7">
      <c r="A4228" t="s">
        <v>10</v>
      </c>
      <c r="B4228">
        <v>540946</v>
      </c>
      <c r="C4228">
        <v>22656</v>
      </c>
      <c r="D4228">
        <v>1</v>
      </c>
      <c r="E4228">
        <v>125</v>
      </c>
      <c r="F4228">
        <v>125</v>
      </c>
      <c r="G4228" t="s">
        <v>131</v>
      </c>
    </row>
    <row r="4229" spans="1:7">
      <c r="A4229" t="s">
        <v>9</v>
      </c>
      <c r="B4229">
        <v>543370</v>
      </c>
      <c r="C4229">
        <v>22656</v>
      </c>
      <c r="D4229">
        <v>1</v>
      </c>
      <c r="E4229">
        <v>125</v>
      </c>
      <c r="F4229">
        <v>125</v>
      </c>
      <c r="G4229" t="s">
        <v>131</v>
      </c>
    </row>
    <row r="4230" spans="1:7">
      <c r="A4230" t="s">
        <v>9</v>
      </c>
      <c r="B4230">
        <v>545158</v>
      </c>
      <c r="C4230">
        <v>22656</v>
      </c>
      <c r="D4230">
        <v>1</v>
      </c>
      <c r="E4230">
        <v>125</v>
      </c>
      <c r="F4230">
        <v>125</v>
      </c>
      <c r="G4230" t="s">
        <v>131</v>
      </c>
    </row>
    <row r="4231" spans="1:7">
      <c r="A4231" t="s">
        <v>8</v>
      </c>
      <c r="B4231">
        <v>545543</v>
      </c>
      <c r="C4231">
        <v>22656</v>
      </c>
      <c r="D4231">
        <v>1</v>
      </c>
      <c r="E4231">
        <v>125</v>
      </c>
      <c r="F4231">
        <v>125</v>
      </c>
      <c r="G4231" t="s">
        <v>131</v>
      </c>
    </row>
    <row r="4232" spans="1:7">
      <c r="A4232" t="s">
        <v>8</v>
      </c>
      <c r="B4232">
        <v>545902</v>
      </c>
      <c r="C4232">
        <v>22656</v>
      </c>
      <c r="D4232">
        <v>1</v>
      </c>
      <c r="E4232">
        <v>125</v>
      </c>
      <c r="F4232">
        <v>125</v>
      </c>
      <c r="G4232" t="s">
        <v>131</v>
      </c>
    </row>
    <row r="4233" spans="1:7">
      <c r="A4233" t="s">
        <v>8</v>
      </c>
      <c r="B4233">
        <v>547935</v>
      </c>
      <c r="C4233">
        <v>22656</v>
      </c>
      <c r="D4233">
        <v>1</v>
      </c>
      <c r="E4233">
        <v>125</v>
      </c>
      <c r="F4233">
        <v>125</v>
      </c>
      <c r="G4233" t="s">
        <v>131</v>
      </c>
    </row>
    <row r="4234" spans="1:7">
      <c r="A4234" t="s">
        <v>7</v>
      </c>
      <c r="B4234">
        <v>549547</v>
      </c>
      <c r="C4234">
        <v>22656</v>
      </c>
      <c r="D4234">
        <v>1</v>
      </c>
      <c r="E4234">
        <v>125</v>
      </c>
      <c r="F4234">
        <v>125</v>
      </c>
      <c r="G4234" t="s">
        <v>131</v>
      </c>
    </row>
    <row r="4235" spans="1:7">
      <c r="A4235" t="s">
        <v>6</v>
      </c>
      <c r="B4235">
        <v>554810</v>
      </c>
      <c r="C4235">
        <v>22656</v>
      </c>
      <c r="D4235">
        <v>1</v>
      </c>
      <c r="E4235">
        <v>125</v>
      </c>
      <c r="F4235">
        <v>125</v>
      </c>
      <c r="G4235" t="s">
        <v>131</v>
      </c>
    </row>
    <row r="4236" spans="1:7">
      <c r="A4236" t="s">
        <v>5</v>
      </c>
      <c r="B4236">
        <v>555515</v>
      </c>
      <c r="C4236">
        <v>22656</v>
      </c>
      <c r="D4236">
        <v>1</v>
      </c>
      <c r="E4236">
        <v>125</v>
      </c>
      <c r="F4236">
        <v>125</v>
      </c>
      <c r="G4236" t="s">
        <v>131</v>
      </c>
    </row>
    <row r="4237" spans="1:7">
      <c r="A4237" t="s">
        <v>5</v>
      </c>
      <c r="B4237">
        <v>558092</v>
      </c>
      <c r="C4237">
        <v>22656</v>
      </c>
      <c r="D4237">
        <v>1</v>
      </c>
      <c r="E4237">
        <v>125</v>
      </c>
      <c r="F4237">
        <v>125</v>
      </c>
      <c r="G4237" t="s">
        <v>131</v>
      </c>
    </row>
    <row r="4238" spans="1:7">
      <c r="A4238" t="s">
        <v>8</v>
      </c>
      <c r="B4238">
        <v>546480</v>
      </c>
      <c r="C4238">
        <v>22656</v>
      </c>
      <c r="D4238">
        <v>1</v>
      </c>
      <c r="E4238">
        <v>295</v>
      </c>
      <c r="F4238">
        <v>295</v>
      </c>
      <c r="G4238" t="s">
        <v>131</v>
      </c>
    </row>
    <row r="4239" spans="1:7">
      <c r="A4239" t="s">
        <v>8</v>
      </c>
      <c r="B4239">
        <v>547814</v>
      </c>
      <c r="C4239">
        <v>22656</v>
      </c>
      <c r="D4239">
        <v>1</v>
      </c>
      <c r="E4239">
        <v>295</v>
      </c>
      <c r="F4239">
        <v>295</v>
      </c>
      <c r="G4239" t="s">
        <v>131</v>
      </c>
    </row>
    <row r="4240" spans="1:7">
      <c r="A4240" t="s">
        <v>7</v>
      </c>
      <c r="B4240">
        <v>551393</v>
      </c>
      <c r="C4240">
        <v>22656</v>
      </c>
      <c r="D4240">
        <v>1</v>
      </c>
      <c r="E4240">
        <v>295</v>
      </c>
      <c r="F4240">
        <v>295</v>
      </c>
      <c r="G4240" t="s">
        <v>131</v>
      </c>
    </row>
    <row r="4241" spans="1:7">
      <c r="A4241" t="s">
        <v>75</v>
      </c>
      <c r="B4241">
        <v>580727</v>
      </c>
      <c r="C4241">
        <v>22687</v>
      </c>
      <c r="D4241">
        <v>4</v>
      </c>
      <c r="E4241">
        <v>66.52</v>
      </c>
      <c r="F4241">
        <v>16.63</v>
      </c>
      <c r="G4241" t="s">
        <v>132</v>
      </c>
    </row>
    <row r="4242" spans="1:7">
      <c r="A4242" t="s">
        <v>0</v>
      </c>
      <c r="B4242">
        <v>578270</v>
      </c>
      <c r="C4242">
        <v>22687</v>
      </c>
      <c r="D4242">
        <v>2</v>
      </c>
      <c r="E4242">
        <v>33.26</v>
      </c>
      <c r="F4242">
        <v>16.63</v>
      </c>
      <c r="G4242" t="s">
        <v>132</v>
      </c>
    </row>
    <row r="4243" spans="1:7">
      <c r="A4243" t="s">
        <v>0</v>
      </c>
      <c r="B4243">
        <v>579196</v>
      </c>
      <c r="C4243">
        <v>22687</v>
      </c>
      <c r="D4243">
        <v>2</v>
      </c>
      <c r="E4243">
        <v>33.26</v>
      </c>
      <c r="F4243">
        <v>16.63</v>
      </c>
      <c r="G4243" t="s">
        <v>132</v>
      </c>
    </row>
    <row r="4244" spans="1:7">
      <c r="A4244" t="s">
        <v>2</v>
      </c>
      <c r="B4244">
        <v>567656</v>
      </c>
      <c r="C4244">
        <v>22687</v>
      </c>
      <c r="D4244">
        <v>1</v>
      </c>
      <c r="E4244">
        <v>16.63</v>
      </c>
      <c r="F4244">
        <v>16.63</v>
      </c>
      <c r="G4244" t="s">
        <v>131</v>
      </c>
    </row>
    <row r="4245" spans="1:7">
      <c r="A4245" t="s">
        <v>0</v>
      </c>
      <c r="B4245">
        <v>578270</v>
      </c>
      <c r="C4245">
        <v>22689</v>
      </c>
      <c r="D4245">
        <v>5</v>
      </c>
      <c r="E4245">
        <v>83.149999999999991</v>
      </c>
      <c r="F4245">
        <v>16.63</v>
      </c>
      <c r="G4245" t="s">
        <v>132</v>
      </c>
    </row>
    <row r="4246" spans="1:7">
      <c r="A4246" t="s">
        <v>0</v>
      </c>
      <c r="B4246">
        <v>576339</v>
      </c>
      <c r="C4246">
        <v>22689</v>
      </c>
      <c r="D4246">
        <v>4</v>
      </c>
      <c r="E4246">
        <v>66.52</v>
      </c>
      <c r="F4246">
        <v>16.63</v>
      </c>
      <c r="G4246" t="s">
        <v>132</v>
      </c>
    </row>
    <row r="4247" spans="1:7">
      <c r="A4247" t="s">
        <v>0</v>
      </c>
      <c r="B4247">
        <v>579196</v>
      </c>
      <c r="C4247">
        <v>22689</v>
      </c>
      <c r="D4247">
        <v>4</v>
      </c>
      <c r="E4247">
        <v>66.52</v>
      </c>
      <c r="F4247">
        <v>16.63</v>
      </c>
      <c r="G4247" t="s">
        <v>132</v>
      </c>
    </row>
    <row r="4248" spans="1:7">
      <c r="A4248" t="s">
        <v>1</v>
      </c>
      <c r="B4248">
        <v>572552</v>
      </c>
      <c r="C4248">
        <v>22689</v>
      </c>
      <c r="D4248">
        <v>3</v>
      </c>
      <c r="E4248">
        <v>49.89</v>
      </c>
      <c r="F4248">
        <v>16.63</v>
      </c>
      <c r="G4248" t="s">
        <v>131</v>
      </c>
    </row>
    <row r="4249" spans="1:7">
      <c r="A4249" t="s">
        <v>1</v>
      </c>
      <c r="B4249">
        <v>573576</v>
      </c>
      <c r="C4249">
        <v>22689</v>
      </c>
      <c r="D4249">
        <v>3</v>
      </c>
      <c r="E4249">
        <v>49.89</v>
      </c>
      <c r="F4249">
        <v>16.63</v>
      </c>
      <c r="G4249" t="s">
        <v>131</v>
      </c>
    </row>
    <row r="4250" spans="1:7">
      <c r="A4250" t="s">
        <v>0</v>
      </c>
      <c r="B4250">
        <v>575607</v>
      </c>
      <c r="C4250">
        <v>22689</v>
      </c>
      <c r="D4250">
        <v>3</v>
      </c>
      <c r="E4250">
        <v>49.89</v>
      </c>
      <c r="F4250">
        <v>16.63</v>
      </c>
      <c r="G4250" t="s">
        <v>132</v>
      </c>
    </row>
    <row r="4251" spans="1:7">
      <c r="A4251" t="s">
        <v>2</v>
      </c>
      <c r="B4251">
        <v>567656</v>
      </c>
      <c r="C4251">
        <v>22689</v>
      </c>
      <c r="D4251">
        <v>2</v>
      </c>
      <c r="E4251">
        <v>33.26</v>
      </c>
      <c r="F4251">
        <v>16.63</v>
      </c>
      <c r="G4251" t="s">
        <v>131</v>
      </c>
    </row>
    <row r="4252" spans="1:7">
      <c r="A4252" t="s">
        <v>1</v>
      </c>
      <c r="B4252">
        <v>571441</v>
      </c>
      <c r="C4252">
        <v>22689</v>
      </c>
      <c r="D4252">
        <v>2</v>
      </c>
      <c r="E4252">
        <v>33.26</v>
      </c>
      <c r="F4252">
        <v>16.63</v>
      </c>
      <c r="G4252" t="s">
        <v>131</v>
      </c>
    </row>
    <row r="4253" spans="1:7">
      <c r="A4253" t="s">
        <v>2</v>
      </c>
      <c r="B4253">
        <v>568346</v>
      </c>
      <c r="C4253">
        <v>22689</v>
      </c>
      <c r="D4253">
        <v>1</v>
      </c>
      <c r="E4253">
        <v>16.63</v>
      </c>
      <c r="F4253">
        <v>16.63</v>
      </c>
      <c r="G4253" t="s">
        <v>131</v>
      </c>
    </row>
    <row r="4254" spans="1:7">
      <c r="A4254" t="s">
        <v>1</v>
      </c>
      <c r="B4254">
        <v>569246</v>
      </c>
      <c r="C4254">
        <v>22689</v>
      </c>
      <c r="D4254">
        <v>1</v>
      </c>
      <c r="E4254">
        <v>16.63</v>
      </c>
      <c r="F4254">
        <v>16.63</v>
      </c>
      <c r="G4254" t="s">
        <v>131</v>
      </c>
    </row>
    <row r="4255" spans="1:7">
      <c r="A4255" t="s">
        <v>1</v>
      </c>
      <c r="B4255">
        <v>572552</v>
      </c>
      <c r="C4255">
        <v>22720</v>
      </c>
      <c r="D4255">
        <v>5</v>
      </c>
      <c r="E4255">
        <v>53.949999999999996</v>
      </c>
      <c r="F4255">
        <v>10.79</v>
      </c>
      <c r="G4255" t="s">
        <v>131</v>
      </c>
    </row>
    <row r="4256" spans="1:7">
      <c r="A4256" t="s">
        <v>75</v>
      </c>
      <c r="B4256">
        <v>580727</v>
      </c>
      <c r="C4256">
        <v>22720</v>
      </c>
      <c r="D4256">
        <v>5</v>
      </c>
      <c r="E4256">
        <v>53.949999999999996</v>
      </c>
      <c r="F4256">
        <v>10.79</v>
      </c>
      <c r="G4256" t="s">
        <v>132</v>
      </c>
    </row>
    <row r="4257" spans="1:7">
      <c r="A4257" t="s">
        <v>0</v>
      </c>
      <c r="B4257">
        <v>578270</v>
      </c>
      <c r="C4257">
        <v>22720</v>
      </c>
      <c r="D4257">
        <v>3</v>
      </c>
      <c r="E4257">
        <v>32.369999999999997</v>
      </c>
      <c r="F4257">
        <v>10.79</v>
      </c>
      <c r="G4257" t="s">
        <v>132</v>
      </c>
    </row>
    <row r="4258" spans="1:7">
      <c r="A4258" t="s">
        <v>1</v>
      </c>
      <c r="B4258">
        <v>570488</v>
      </c>
      <c r="C4258">
        <v>22720</v>
      </c>
      <c r="D4258">
        <v>2</v>
      </c>
      <c r="E4258">
        <v>21.58</v>
      </c>
      <c r="F4258">
        <v>10.79</v>
      </c>
      <c r="G4258" t="s">
        <v>131</v>
      </c>
    </row>
    <row r="4259" spans="1:7">
      <c r="A4259" t="s">
        <v>2</v>
      </c>
      <c r="B4259">
        <v>568346</v>
      </c>
      <c r="C4259">
        <v>22720</v>
      </c>
      <c r="D4259">
        <v>1</v>
      </c>
      <c r="E4259">
        <v>10.79</v>
      </c>
      <c r="F4259">
        <v>10.79</v>
      </c>
      <c r="G4259" t="s">
        <v>131</v>
      </c>
    </row>
    <row r="4260" spans="1:7">
      <c r="A4260" t="s">
        <v>1</v>
      </c>
      <c r="B4260">
        <v>573576</v>
      </c>
      <c r="C4260">
        <v>22720</v>
      </c>
      <c r="D4260">
        <v>1</v>
      </c>
      <c r="E4260">
        <v>10.79</v>
      </c>
      <c r="F4260">
        <v>10.79</v>
      </c>
      <c r="G4260" t="s">
        <v>131</v>
      </c>
    </row>
    <row r="4261" spans="1:7">
      <c r="A4261" t="s">
        <v>0</v>
      </c>
      <c r="B4261">
        <v>576339</v>
      </c>
      <c r="C4261">
        <v>22720</v>
      </c>
      <c r="D4261">
        <v>1</v>
      </c>
      <c r="E4261">
        <v>10.79</v>
      </c>
      <c r="F4261">
        <v>10.79</v>
      </c>
      <c r="G4261" t="s">
        <v>132</v>
      </c>
    </row>
    <row r="4262" spans="1:7">
      <c r="A4262" t="s">
        <v>0</v>
      </c>
      <c r="B4262">
        <v>579196</v>
      </c>
      <c r="C4262">
        <v>22720</v>
      </c>
      <c r="D4262">
        <v>1</v>
      </c>
      <c r="E4262">
        <v>10.79</v>
      </c>
      <c r="F4262">
        <v>10.79</v>
      </c>
      <c r="G4262" t="s">
        <v>132</v>
      </c>
    </row>
    <row r="4263" spans="1:7">
      <c r="A4263" t="s">
        <v>1</v>
      </c>
      <c r="B4263">
        <v>570488</v>
      </c>
      <c r="C4263">
        <v>22721</v>
      </c>
      <c r="D4263">
        <v>2</v>
      </c>
      <c r="E4263">
        <v>21.58</v>
      </c>
      <c r="F4263">
        <v>10.79</v>
      </c>
      <c r="G4263" t="s">
        <v>131</v>
      </c>
    </row>
    <row r="4264" spans="1:7">
      <c r="A4264" t="s">
        <v>2</v>
      </c>
      <c r="B4264">
        <v>568346</v>
      </c>
      <c r="C4264">
        <v>22721</v>
      </c>
      <c r="D4264">
        <v>1</v>
      </c>
      <c r="E4264">
        <v>10.79</v>
      </c>
      <c r="F4264">
        <v>10.79</v>
      </c>
      <c r="G4264" t="s">
        <v>131</v>
      </c>
    </row>
    <row r="4265" spans="1:7">
      <c r="A4265" t="s">
        <v>1</v>
      </c>
      <c r="B4265">
        <v>572552</v>
      </c>
      <c r="C4265">
        <v>22721</v>
      </c>
      <c r="D4265">
        <v>1</v>
      </c>
      <c r="E4265">
        <v>10.79</v>
      </c>
      <c r="F4265">
        <v>10.79</v>
      </c>
      <c r="G4265" t="s">
        <v>131</v>
      </c>
    </row>
    <row r="4266" spans="1:7">
      <c r="A4266" t="s">
        <v>0</v>
      </c>
      <c r="B4266">
        <v>576339</v>
      </c>
      <c r="C4266">
        <v>22721</v>
      </c>
      <c r="D4266">
        <v>1</v>
      </c>
      <c r="E4266">
        <v>10.79</v>
      </c>
      <c r="F4266">
        <v>10.79</v>
      </c>
      <c r="G4266" t="s">
        <v>132</v>
      </c>
    </row>
    <row r="4267" spans="1:7">
      <c r="A4267" t="s">
        <v>0</v>
      </c>
      <c r="B4267">
        <v>578270</v>
      </c>
      <c r="C4267">
        <v>22721</v>
      </c>
      <c r="D4267">
        <v>1</v>
      </c>
      <c r="E4267">
        <v>10.79</v>
      </c>
      <c r="F4267">
        <v>10.79</v>
      </c>
      <c r="G4267" t="s">
        <v>132</v>
      </c>
    </row>
    <row r="4268" spans="1:7">
      <c r="A4268" t="s">
        <v>0</v>
      </c>
      <c r="B4268">
        <v>579196</v>
      </c>
      <c r="C4268">
        <v>22721</v>
      </c>
      <c r="D4268">
        <v>1</v>
      </c>
      <c r="E4268">
        <v>10.79</v>
      </c>
      <c r="F4268">
        <v>10.79</v>
      </c>
      <c r="G4268" t="s">
        <v>132</v>
      </c>
    </row>
    <row r="4269" spans="1:7">
      <c r="A4269" t="s">
        <v>75</v>
      </c>
      <c r="B4269">
        <v>580727</v>
      </c>
      <c r="C4269">
        <v>22721</v>
      </c>
      <c r="D4269">
        <v>1</v>
      </c>
      <c r="E4269">
        <v>10.79</v>
      </c>
      <c r="F4269">
        <v>10.79</v>
      </c>
      <c r="G4269" t="s">
        <v>132</v>
      </c>
    </row>
    <row r="4270" spans="1:7">
      <c r="A4270" t="s">
        <v>0</v>
      </c>
      <c r="B4270">
        <v>576339</v>
      </c>
      <c r="C4270">
        <v>22752</v>
      </c>
      <c r="D4270">
        <v>3</v>
      </c>
      <c r="E4270">
        <v>49.89</v>
      </c>
      <c r="F4270">
        <v>16.63</v>
      </c>
      <c r="G4270" t="s">
        <v>132</v>
      </c>
    </row>
    <row r="4271" spans="1:7">
      <c r="A4271" t="s">
        <v>0</v>
      </c>
      <c r="B4271">
        <v>579196</v>
      </c>
      <c r="C4271">
        <v>22752</v>
      </c>
      <c r="D4271">
        <v>3</v>
      </c>
      <c r="E4271">
        <v>49.89</v>
      </c>
      <c r="F4271">
        <v>16.63</v>
      </c>
      <c r="G4271" t="s">
        <v>132</v>
      </c>
    </row>
    <row r="4272" spans="1:7">
      <c r="A4272" t="s">
        <v>1</v>
      </c>
      <c r="B4272">
        <v>573576</v>
      </c>
      <c r="C4272">
        <v>22752</v>
      </c>
      <c r="D4272">
        <v>2</v>
      </c>
      <c r="E4272">
        <v>33.26</v>
      </c>
      <c r="F4272">
        <v>16.63</v>
      </c>
      <c r="G4272" t="s">
        <v>131</v>
      </c>
    </row>
    <row r="4273" spans="1:7">
      <c r="A4273" t="s">
        <v>75</v>
      </c>
      <c r="B4273">
        <v>580727</v>
      </c>
      <c r="C4273">
        <v>22752</v>
      </c>
      <c r="D4273">
        <v>2</v>
      </c>
      <c r="E4273">
        <v>33.26</v>
      </c>
      <c r="F4273">
        <v>16.63</v>
      </c>
      <c r="G4273" t="s">
        <v>132</v>
      </c>
    </row>
    <row r="4274" spans="1:7">
      <c r="A4274" t="s">
        <v>2</v>
      </c>
      <c r="B4274">
        <v>567656</v>
      </c>
      <c r="C4274">
        <v>22752</v>
      </c>
      <c r="D4274">
        <v>1</v>
      </c>
      <c r="E4274">
        <v>16.63</v>
      </c>
      <c r="F4274">
        <v>16.63</v>
      </c>
      <c r="G4274" t="s">
        <v>131</v>
      </c>
    </row>
    <row r="4275" spans="1:7">
      <c r="A4275" t="s">
        <v>1</v>
      </c>
      <c r="B4275">
        <v>572552</v>
      </c>
      <c r="C4275">
        <v>22752</v>
      </c>
      <c r="D4275">
        <v>1</v>
      </c>
      <c r="E4275">
        <v>16.63</v>
      </c>
      <c r="F4275">
        <v>16.63</v>
      </c>
      <c r="G4275" t="s">
        <v>131</v>
      </c>
    </row>
    <row r="4276" spans="1:7">
      <c r="A4276" t="s">
        <v>0</v>
      </c>
      <c r="B4276">
        <v>575607</v>
      </c>
      <c r="C4276">
        <v>22752</v>
      </c>
      <c r="D4276">
        <v>1</v>
      </c>
      <c r="E4276">
        <v>16.63</v>
      </c>
      <c r="F4276">
        <v>16.63</v>
      </c>
      <c r="G4276" t="s">
        <v>132</v>
      </c>
    </row>
    <row r="4277" spans="1:7">
      <c r="A4277" t="s">
        <v>10</v>
      </c>
      <c r="B4277">
        <v>541113</v>
      </c>
      <c r="C4277">
        <v>22760</v>
      </c>
      <c r="D4277">
        <v>6</v>
      </c>
      <c r="E4277">
        <v>65.699999999999989</v>
      </c>
      <c r="F4277">
        <v>10.949999999999998</v>
      </c>
      <c r="G4277" t="s">
        <v>131</v>
      </c>
    </row>
    <row r="4278" spans="1:7">
      <c r="A4278" t="s">
        <v>10</v>
      </c>
      <c r="B4278">
        <v>541932</v>
      </c>
      <c r="C4278">
        <v>22760</v>
      </c>
      <c r="D4278">
        <v>6</v>
      </c>
      <c r="E4278">
        <v>65.699999999999989</v>
      </c>
      <c r="F4278">
        <v>10.949999999999998</v>
      </c>
      <c r="G4278" t="s">
        <v>131</v>
      </c>
    </row>
    <row r="4279" spans="1:7">
      <c r="A4279" t="s">
        <v>10</v>
      </c>
      <c r="B4279">
        <v>542102</v>
      </c>
      <c r="C4279">
        <v>22760</v>
      </c>
      <c r="D4279">
        <v>6</v>
      </c>
      <c r="E4279">
        <v>65.699999999999989</v>
      </c>
      <c r="F4279">
        <v>10.949999999999998</v>
      </c>
      <c r="G4279" t="s">
        <v>131</v>
      </c>
    </row>
    <row r="4280" spans="1:7">
      <c r="A4280" t="s">
        <v>9</v>
      </c>
      <c r="B4280">
        <v>543197</v>
      </c>
      <c r="C4280">
        <v>22760</v>
      </c>
      <c r="D4280">
        <v>6</v>
      </c>
      <c r="E4280">
        <v>65.699999999999989</v>
      </c>
      <c r="F4280">
        <v>10.949999999999998</v>
      </c>
      <c r="G4280" t="s">
        <v>131</v>
      </c>
    </row>
    <row r="4281" spans="1:7">
      <c r="A4281" t="s">
        <v>9</v>
      </c>
      <c r="B4281">
        <v>544592</v>
      </c>
      <c r="C4281">
        <v>22760</v>
      </c>
      <c r="D4281">
        <v>6</v>
      </c>
      <c r="E4281">
        <v>65.699999999999989</v>
      </c>
      <c r="F4281">
        <v>10.949999999999998</v>
      </c>
      <c r="G4281" t="s">
        <v>131</v>
      </c>
    </row>
    <row r="4282" spans="1:7">
      <c r="A4282" t="s">
        <v>8</v>
      </c>
      <c r="B4282">
        <v>546434</v>
      </c>
      <c r="C4282">
        <v>22760</v>
      </c>
      <c r="D4282">
        <v>6</v>
      </c>
      <c r="E4282">
        <v>65.699999999999989</v>
      </c>
      <c r="F4282">
        <v>10.949999999999998</v>
      </c>
      <c r="G4282" t="s">
        <v>131</v>
      </c>
    </row>
    <row r="4283" spans="1:7">
      <c r="A4283" t="s">
        <v>6</v>
      </c>
      <c r="B4283">
        <v>554348</v>
      </c>
      <c r="C4283">
        <v>22760</v>
      </c>
      <c r="D4283">
        <v>6</v>
      </c>
      <c r="E4283">
        <v>65.699999999999989</v>
      </c>
      <c r="F4283">
        <v>10.949999999999998</v>
      </c>
      <c r="G4283" t="s">
        <v>131</v>
      </c>
    </row>
    <row r="4284" spans="1:7">
      <c r="A4284" t="s">
        <v>2</v>
      </c>
      <c r="B4284">
        <v>565469</v>
      </c>
      <c r="C4284">
        <v>22760</v>
      </c>
      <c r="D4284">
        <v>54</v>
      </c>
      <c r="E4284">
        <v>591.29999999999995</v>
      </c>
      <c r="F4284">
        <v>10.95</v>
      </c>
      <c r="G4284" t="s">
        <v>131</v>
      </c>
    </row>
    <row r="4285" spans="1:7">
      <c r="A4285" t="s">
        <v>10</v>
      </c>
      <c r="B4285">
        <v>541789</v>
      </c>
      <c r="C4285">
        <v>22760</v>
      </c>
      <c r="D4285">
        <v>22</v>
      </c>
      <c r="E4285">
        <v>240.89999999999998</v>
      </c>
      <c r="F4285">
        <v>10.95</v>
      </c>
      <c r="G4285" t="s">
        <v>131</v>
      </c>
    </row>
    <row r="4286" spans="1:7">
      <c r="A4286" t="s">
        <v>4</v>
      </c>
      <c r="B4286">
        <v>559932</v>
      </c>
      <c r="C4286">
        <v>22760</v>
      </c>
      <c r="D4286">
        <v>18</v>
      </c>
      <c r="E4286">
        <v>229.5</v>
      </c>
      <c r="F4286">
        <v>12.75</v>
      </c>
      <c r="G4286" t="s">
        <v>131</v>
      </c>
    </row>
    <row r="4287" spans="1:7">
      <c r="A4287" t="s">
        <v>7</v>
      </c>
      <c r="B4287">
        <v>550299</v>
      </c>
      <c r="C4287">
        <v>22760</v>
      </c>
      <c r="D4287">
        <v>12</v>
      </c>
      <c r="E4287">
        <v>153</v>
      </c>
      <c r="F4287">
        <v>12.75</v>
      </c>
      <c r="G4287" t="s">
        <v>131</v>
      </c>
    </row>
    <row r="4288" spans="1:7">
      <c r="A4288" t="s">
        <v>6</v>
      </c>
      <c r="B4288">
        <v>554510</v>
      </c>
      <c r="C4288">
        <v>22760</v>
      </c>
      <c r="D4288">
        <v>12</v>
      </c>
      <c r="E4288">
        <v>153</v>
      </c>
      <c r="F4288">
        <v>12.75</v>
      </c>
      <c r="G4288" t="s">
        <v>131</v>
      </c>
    </row>
    <row r="4289" spans="1:7">
      <c r="A4289" t="s">
        <v>4</v>
      </c>
      <c r="B4289">
        <v>559151</v>
      </c>
      <c r="C4289">
        <v>22760</v>
      </c>
      <c r="D4289">
        <v>12</v>
      </c>
      <c r="E4289">
        <v>153</v>
      </c>
      <c r="F4289">
        <v>12.75</v>
      </c>
      <c r="G4289" t="s">
        <v>131</v>
      </c>
    </row>
    <row r="4290" spans="1:7">
      <c r="A4290" t="s">
        <v>5</v>
      </c>
      <c r="B4290">
        <v>556881</v>
      </c>
      <c r="C4290">
        <v>22760</v>
      </c>
      <c r="D4290">
        <v>6</v>
      </c>
      <c r="E4290">
        <v>76.5</v>
      </c>
      <c r="F4290">
        <v>12.75</v>
      </c>
      <c r="G4290" t="s">
        <v>131</v>
      </c>
    </row>
    <row r="4291" spans="1:7">
      <c r="A4291" t="s">
        <v>5</v>
      </c>
      <c r="B4291">
        <v>558384</v>
      </c>
      <c r="C4291">
        <v>22760</v>
      </c>
      <c r="D4291">
        <v>6</v>
      </c>
      <c r="E4291">
        <v>76.5</v>
      </c>
      <c r="F4291">
        <v>12.75</v>
      </c>
      <c r="G4291" t="s">
        <v>131</v>
      </c>
    </row>
    <row r="4292" spans="1:7">
      <c r="A4292" t="s">
        <v>19</v>
      </c>
      <c r="B4292">
        <v>538646</v>
      </c>
      <c r="C4292">
        <v>22760</v>
      </c>
      <c r="D4292">
        <v>5</v>
      </c>
      <c r="E4292">
        <v>63.75</v>
      </c>
      <c r="F4292">
        <v>12.75</v>
      </c>
      <c r="G4292" t="s">
        <v>131</v>
      </c>
    </row>
    <row r="4293" spans="1:7">
      <c r="A4293" t="s">
        <v>3</v>
      </c>
      <c r="B4293">
        <v>562046</v>
      </c>
      <c r="C4293">
        <v>22760</v>
      </c>
      <c r="D4293">
        <v>4</v>
      </c>
      <c r="E4293">
        <v>51</v>
      </c>
      <c r="F4293">
        <v>12.75</v>
      </c>
      <c r="G4293" t="s">
        <v>131</v>
      </c>
    </row>
    <row r="4294" spans="1:7">
      <c r="A4294" t="s">
        <v>3</v>
      </c>
      <c r="B4294">
        <v>564093</v>
      </c>
      <c r="C4294">
        <v>22760</v>
      </c>
      <c r="D4294">
        <v>4</v>
      </c>
      <c r="E4294">
        <v>51</v>
      </c>
      <c r="F4294">
        <v>12.75</v>
      </c>
      <c r="G4294" t="s">
        <v>131</v>
      </c>
    </row>
    <row r="4295" spans="1:7">
      <c r="A4295" t="s">
        <v>19</v>
      </c>
      <c r="B4295">
        <v>538795</v>
      </c>
      <c r="C4295">
        <v>22760</v>
      </c>
      <c r="D4295">
        <v>3</v>
      </c>
      <c r="E4295">
        <v>38.25</v>
      </c>
      <c r="F4295">
        <v>12.75</v>
      </c>
      <c r="G4295" t="s">
        <v>131</v>
      </c>
    </row>
    <row r="4296" spans="1:7">
      <c r="A4296" t="s">
        <v>19</v>
      </c>
      <c r="B4296">
        <v>538532</v>
      </c>
      <c r="C4296">
        <v>22760</v>
      </c>
      <c r="D4296">
        <v>2</v>
      </c>
      <c r="E4296">
        <v>25.5</v>
      </c>
      <c r="F4296">
        <v>12.75</v>
      </c>
      <c r="G4296" t="s">
        <v>131</v>
      </c>
    </row>
    <row r="4297" spans="1:7">
      <c r="A4297" t="s">
        <v>9</v>
      </c>
      <c r="B4297">
        <v>543565</v>
      </c>
      <c r="C4297">
        <v>22760</v>
      </c>
      <c r="D4297">
        <v>2</v>
      </c>
      <c r="E4297">
        <v>25.5</v>
      </c>
      <c r="F4297">
        <v>12.75</v>
      </c>
      <c r="G4297" t="s">
        <v>131</v>
      </c>
    </row>
    <row r="4298" spans="1:7">
      <c r="A4298" t="s">
        <v>7</v>
      </c>
      <c r="B4298">
        <v>548696</v>
      </c>
      <c r="C4298">
        <v>22760</v>
      </c>
      <c r="D4298">
        <v>2</v>
      </c>
      <c r="E4298">
        <v>25.5</v>
      </c>
      <c r="F4298">
        <v>12.75</v>
      </c>
      <c r="G4298" t="s">
        <v>131</v>
      </c>
    </row>
    <row r="4299" spans="1:7">
      <c r="A4299" t="s">
        <v>7</v>
      </c>
      <c r="B4299">
        <v>548874</v>
      </c>
      <c r="C4299">
        <v>22760</v>
      </c>
      <c r="D4299">
        <v>2</v>
      </c>
      <c r="E4299">
        <v>25.5</v>
      </c>
      <c r="F4299">
        <v>12.75</v>
      </c>
      <c r="G4299" t="s">
        <v>131</v>
      </c>
    </row>
    <row r="4300" spans="1:7">
      <c r="A4300" t="s">
        <v>7</v>
      </c>
      <c r="B4300">
        <v>549261</v>
      </c>
      <c r="C4300">
        <v>22760</v>
      </c>
      <c r="D4300">
        <v>2</v>
      </c>
      <c r="E4300">
        <v>25.5</v>
      </c>
      <c r="F4300">
        <v>12.75</v>
      </c>
      <c r="G4300" t="s">
        <v>131</v>
      </c>
    </row>
    <row r="4301" spans="1:7">
      <c r="A4301" t="s">
        <v>7</v>
      </c>
      <c r="B4301">
        <v>550006</v>
      </c>
      <c r="C4301">
        <v>22760</v>
      </c>
      <c r="D4301">
        <v>2</v>
      </c>
      <c r="E4301">
        <v>25.5</v>
      </c>
      <c r="F4301">
        <v>12.75</v>
      </c>
      <c r="G4301" t="s">
        <v>131</v>
      </c>
    </row>
    <row r="4302" spans="1:7">
      <c r="A4302" t="s">
        <v>7</v>
      </c>
      <c r="B4302">
        <v>551059</v>
      </c>
      <c r="C4302">
        <v>22760</v>
      </c>
      <c r="D4302">
        <v>2</v>
      </c>
      <c r="E4302">
        <v>25.5</v>
      </c>
      <c r="F4302">
        <v>12.75</v>
      </c>
      <c r="G4302" t="s">
        <v>131</v>
      </c>
    </row>
    <row r="4303" spans="1:7">
      <c r="A4303" t="s">
        <v>6</v>
      </c>
      <c r="B4303">
        <v>552298</v>
      </c>
      <c r="C4303">
        <v>22760</v>
      </c>
      <c r="D4303">
        <v>2</v>
      </c>
      <c r="E4303">
        <v>25.5</v>
      </c>
      <c r="F4303">
        <v>12.75</v>
      </c>
      <c r="G4303" t="s">
        <v>131</v>
      </c>
    </row>
    <row r="4304" spans="1:7">
      <c r="A4304" t="s">
        <v>5</v>
      </c>
      <c r="B4304">
        <v>555562</v>
      </c>
      <c r="C4304">
        <v>22760</v>
      </c>
      <c r="D4304">
        <v>2</v>
      </c>
      <c r="E4304">
        <v>25.5</v>
      </c>
      <c r="F4304">
        <v>12.75</v>
      </c>
      <c r="G4304" t="s">
        <v>131</v>
      </c>
    </row>
    <row r="4305" spans="1:7">
      <c r="A4305" t="s">
        <v>5</v>
      </c>
      <c r="B4305">
        <v>558232</v>
      </c>
      <c r="C4305">
        <v>22760</v>
      </c>
      <c r="D4305">
        <v>2</v>
      </c>
      <c r="E4305">
        <v>25.5</v>
      </c>
      <c r="F4305">
        <v>12.75</v>
      </c>
      <c r="G4305" t="s">
        <v>131</v>
      </c>
    </row>
    <row r="4306" spans="1:7">
      <c r="A4306" t="s">
        <v>3</v>
      </c>
      <c r="B4306">
        <v>561926</v>
      </c>
      <c r="C4306">
        <v>22760</v>
      </c>
      <c r="D4306">
        <v>2</v>
      </c>
      <c r="E4306">
        <v>25.5</v>
      </c>
      <c r="F4306">
        <v>12.75</v>
      </c>
      <c r="G4306" t="s">
        <v>131</v>
      </c>
    </row>
    <row r="4307" spans="1:7">
      <c r="A4307" t="s">
        <v>3</v>
      </c>
      <c r="B4307">
        <v>563216</v>
      </c>
      <c r="C4307">
        <v>22760</v>
      </c>
      <c r="D4307">
        <v>2</v>
      </c>
      <c r="E4307">
        <v>25.5</v>
      </c>
      <c r="F4307">
        <v>12.75</v>
      </c>
      <c r="G4307" t="s">
        <v>131</v>
      </c>
    </row>
    <row r="4308" spans="1:7">
      <c r="A4308" t="s">
        <v>19</v>
      </c>
      <c r="B4308">
        <v>538517</v>
      </c>
      <c r="C4308">
        <v>22760</v>
      </c>
      <c r="D4308">
        <v>1</v>
      </c>
      <c r="E4308">
        <v>12.75</v>
      </c>
      <c r="F4308">
        <v>12.75</v>
      </c>
      <c r="G4308" t="s">
        <v>131</v>
      </c>
    </row>
    <row r="4309" spans="1:7">
      <c r="A4309" t="s">
        <v>19</v>
      </c>
      <c r="B4309">
        <v>538903</v>
      </c>
      <c r="C4309">
        <v>22760</v>
      </c>
      <c r="D4309">
        <v>1</v>
      </c>
      <c r="E4309">
        <v>12.75</v>
      </c>
      <c r="F4309">
        <v>12.75</v>
      </c>
      <c r="G4309" t="s">
        <v>131</v>
      </c>
    </row>
    <row r="4310" spans="1:7">
      <c r="A4310" t="s">
        <v>10</v>
      </c>
      <c r="B4310">
        <v>541585</v>
      </c>
      <c r="C4310">
        <v>22760</v>
      </c>
      <c r="D4310">
        <v>1</v>
      </c>
      <c r="E4310">
        <v>12.75</v>
      </c>
      <c r="F4310">
        <v>12.75</v>
      </c>
      <c r="G4310" t="s">
        <v>131</v>
      </c>
    </row>
    <row r="4311" spans="1:7">
      <c r="A4311" t="s">
        <v>9</v>
      </c>
      <c r="B4311">
        <v>543114</v>
      </c>
      <c r="C4311">
        <v>22760</v>
      </c>
      <c r="D4311">
        <v>1</v>
      </c>
      <c r="E4311">
        <v>12.75</v>
      </c>
      <c r="F4311">
        <v>12.75</v>
      </c>
      <c r="G4311" t="s">
        <v>131</v>
      </c>
    </row>
    <row r="4312" spans="1:7">
      <c r="A4312" t="s">
        <v>9</v>
      </c>
      <c r="B4312">
        <v>543382</v>
      </c>
      <c r="C4312">
        <v>22760</v>
      </c>
      <c r="D4312">
        <v>1</v>
      </c>
      <c r="E4312">
        <v>12.75</v>
      </c>
      <c r="F4312">
        <v>12.75</v>
      </c>
      <c r="G4312" t="s">
        <v>131</v>
      </c>
    </row>
    <row r="4313" spans="1:7">
      <c r="A4313" t="s">
        <v>9</v>
      </c>
      <c r="B4313">
        <v>543800</v>
      </c>
      <c r="C4313">
        <v>22760</v>
      </c>
      <c r="D4313">
        <v>1</v>
      </c>
      <c r="E4313">
        <v>12.75</v>
      </c>
      <c r="F4313">
        <v>12.75</v>
      </c>
      <c r="G4313" t="s">
        <v>131</v>
      </c>
    </row>
    <row r="4314" spans="1:7">
      <c r="A4314" t="s">
        <v>9</v>
      </c>
      <c r="B4314">
        <v>544409</v>
      </c>
      <c r="C4314">
        <v>22760</v>
      </c>
      <c r="D4314">
        <v>1</v>
      </c>
      <c r="E4314">
        <v>12.75</v>
      </c>
      <c r="F4314">
        <v>12.75</v>
      </c>
      <c r="G4314" t="s">
        <v>131</v>
      </c>
    </row>
    <row r="4315" spans="1:7">
      <c r="A4315" t="s">
        <v>9</v>
      </c>
      <c r="B4315">
        <v>545050</v>
      </c>
      <c r="C4315">
        <v>22760</v>
      </c>
      <c r="D4315">
        <v>1</v>
      </c>
      <c r="E4315">
        <v>12.75</v>
      </c>
      <c r="F4315">
        <v>12.75</v>
      </c>
      <c r="G4315" t="s">
        <v>131</v>
      </c>
    </row>
    <row r="4316" spans="1:7">
      <c r="A4316" t="s">
        <v>9</v>
      </c>
      <c r="B4316">
        <v>545062</v>
      </c>
      <c r="C4316">
        <v>22760</v>
      </c>
      <c r="D4316">
        <v>1</v>
      </c>
      <c r="E4316">
        <v>12.75</v>
      </c>
      <c r="F4316">
        <v>12.75</v>
      </c>
      <c r="G4316" t="s">
        <v>131</v>
      </c>
    </row>
    <row r="4317" spans="1:7">
      <c r="A4317" t="s">
        <v>8</v>
      </c>
      <c r="B4317">
        <v>545683</v>
      </c>
      <c r="C4317">
        <v>22760</v>
      </c>
      <c r="D4317">
        <v>1</v>
      </c>
      <c r="E4317">
        <v>12.75</v>
      </c>
      <c r="F4317">
        <v>12.75</v>
      </c>
      <c r="G4317" t="s">
        <v>131</v>
      </c>
    </row>
    <row r="4318" spans="1:7">
      <c r="A4318" t="s">
        <v>8</v>
      </c>
      <c r="B4318">
        <v>545695</v>
      </c>
      <c r="C4318">
        <v>22760</v>
      </c>
      <c r="D4318">
        <v>1</v>
      </c>
      <c r="E4318">
        <v>12.75</v>
      </c>
      <c r="F4318">
        <v>12.75</v>
      </c>
      <c r="G4318" t="s">
        <v>131</v>
      </c>
    </row>
    <row r="4319" spans="1:7">
      <c r="A4319" t="s">
        <v>8</v>
      </c>
      <c r="B4319">
        <v>546111</v>
      </c>
      <c r="C4319">
        <v>22760</v>
      </c>
      <c r="D4319">
        <v>1</v>
      </c>
      <c r="E4319">
        <v>12.75</v>
      </c>
      <c r="F4319">
        <v>12.75</v>
      </c>
      <c r="G4319" t="s">
        <v>131</v>
      </c>
    </row>
    <row r="4320" spans="1:7">
      <c r="A4320" t="s">
        <v>8</v>
      </c>
      <c r="B4320">
        <v>546389</v>
      </c>
      <c r="C4320">
        <v>22760</v>
      </c>
      <c r="D4320">
        <v>1</v>
      </c>
      <c r="E4320">
        <v>12.75</v>
      </c>
      <c r="F4320">
        <v>12.75</v>
      </c>
      <c r="G4320" t="s">
        <v>131</v>
      </c>
    </row>
    <row r="4321" spans="1:7">
      <c r="A4321" t="s">
        <v>8</v>
      </c>
      <c r="B4321">
        <v>546423</v>
      </c>
      <c r="C4321">
        <v>22760</v>
      </c>
      <c r="D4321">
        <v>1</v>
      </c>
      <c r="E4321">
        <v>12.75</v>
      </c>
      <c r="F4321">
        <v>12.75</v>
      </c>
      <c r="G4321" t="s">
        <v>131</v>
      </c>
    </row>
    <row r="4322" spans="1:7">
      <c r="A4322" t="s">
        <v>7</v>
      </c>
      <c r="B4322">
        <v>549294</v>
      </c>
      <c r="C4322">
        <v>22760</v>
      </c>
      <c r="D4322">
        <v>1</v>
      </c>
      <c r="E4322">
        <v>12.75</v>
      </c>
      <c r="F4322">
        <v>12.75</v>
      </c>
      <c r="G4322" t="s">
        <v>131</v>
      </c>
    </row>
    <row r="4323" spans="1:7">
      <c r="A4323" t="s">
        <v>7</v>
      </c>
      <c r="B4323">
        <v>550359</v>
      </c>
      <c r="C4323">
        <v>22760</v>
      </c>
      <c r="D4323">
        <v>1</v>
      </c>
      <c r="E4323">
        <v>12.75</v>
      </c>
      <c r="F4323">
        <v>12.75</v>
      </c>
      <c r="G4323" t="s">
        <v>131</v>
      </c>
    </row>
    <row r="4324" spans="1:7">
      <c r="A4324" t="s">
        <v>7</v>
      </c>
      <c r="B4324">
        <v>550503</v>
      </c>
      <c r="C4324">
        <v>22760</v>
      </c>
      <c r="D4324">
        <v>1</v>
      </c>
      <c r="E4324">
        <v>12.75</v>
      </c>
      <c r="F4324">
        <v>12.75</v>
      </c>
      <c r="G4324" t="s">
        <v>131</v>
      </c>
    </row>
    <row r="4325" spans="1:7">
      <c r="A4325" t="s">
        <v>7</v>
      </c>
      <c r="B4325">
        <v>550836</v>
      </c>
      <c r="C4325">
        <v>22760</v>
      </c>
      <c r="D4325">
        <v>1</v>
      </c>
      <c r="E4325">
        <v>12.75</v>
      </c>
      <c r="F4325">
        <v>12.75</v>
      </c>
      <c r="G4325" t="s">
        <v>131</v>
      </c>
    </row>
    <row r="4326" spans="1:7">
      <c r="A4326" t="s">
        <v>6</v>
      </c>
      <c r="B4326">
        <v>551558</v>
      </c>
      <c r="C4326">
        <v>22760</v>
      </c>
      <c r="D4326">
        <v>1</v>
      </c>
      <c r="E4326">
        <v>12.75</v>
      </c>
      <c r="F4326">
        <v>12.75</v>
      </c>
      <c r="G4326" t="s">
        <v>131</v>
      </c>
    </row>
    <row r="4327" spans="1:7">
      <c r="A4327" t="s">
        <v>6</v>
      </c>
      <c r="B4327">
        <v>552669</v>
      </c>
      <c r="C4327">
        <v>22760</v>
      </c>
      <c r="D4327">
        <v>1</v>
      </c>
      <c r="E4327">
        <v>12.75</v>
      </c>
      <c r="F4327">
        <v>12.75</v>
      </c>
      <c r="G4327" t="s">
        <v>131</v>
      </c>
    </row>
    <row r="4328" spans="1:7">
      <c r="A4328" t="s">
        <v>6</v>
      </c>
      <c r="B4328">
        <v>552690</v>
      </c>
      <c r="C4328">
        <v>22760</v>
      </c>
      <c r="D4328">
        <v>1</v>
      </c>
      <c r="E4328">
        <v>12.75</v>
      </c>
      <c r="F4328">
        <v>12.75</v>
      </c>
      <c r="G4328" t="s">
        <v>131</v>
      </c>
    </row>
    <row r="4329" spans="1:7">
      <c r="A4329" t="s">
        <v>6</v>
      </c>
      <c r="B4329">
        <v>552951</v>
      </c>
      <c r="C4329">
        <v>22760</v>
      </c>
      <c r="D4329">
        <v>1</v>
      </c>
      <c r="E4329">
        <v>12.75</v>
      </c>
      <c r="F4329">
        <v>12.75</v>
      </c>
      <c r="G4329" t="s">
        <v>131</v>
      </c>
    </row>
    <row r="4330" spans="1:7">
      <c r="A4330" t="s">
        <v>6</v>
      </c>
      <c r="B4330">
        <v>552961</v>
      </c>
      <c r="C4330">
        <v>22760</v>
      </c>
      <c r="D4330">
        <v>1</v>
      </c>
      <c r="E4330">
        <v>12.75</v>
      </c>
      <c r="F4330">
        <v>12.75</v>
      </c>
      <c r="G4330" t="s">
        <v>131</v>
      </c>
    </row>
    <row r="4331" spans="1:7">
      <c r="A4331" t="s">
        <v>5</v>
      </c>
      <c r="B4331">
        <v>555928</v>
      </c>
      <c r="C4331">
        <v>22760</v>
      </c>
      <c r="D4331">
        <v>1</v>
      </c>
      <c r="E4331">
        <v>12.75</v>
      </c>
      <c r="F4331">
        <v>12.75</v>
      </c>
      <c r="G4331" t="s">
        <v>131</v>
      </c>
    </row>
    <row r="4332" spans="1:7">
      <c r="A4332" t="s">
        <v>5</v>
      </c>
      <c r="B4332">
        <v>556465</v>
      </c>
      <c r="C4332">
        <v>22760</v>
      </c>
      <c r="D4332">
        <v>1</v>
      </c>
      <c r="E4332">
        <v>12.75</v>
      </c>
      <c r="F4332">
        <v>12.75</v>
      </c>
      <c r="G4332" t="s">
        <v>131</v>
      </c>
    </row>
    <row r="4333" spans="1:7">
      <c r="A4333" t="s">
        <v>5</v>
      </c>
      <c r="B4333">
        <v>557136</v>
      </c>
      <c r="C4333">
        <v>22760</v>
      </c>
      <c r="D4333">
        <v>1</v>
      </c>
      <c r="E4333">
        <v>12.75</v>
      </c>
      <c r="F4333">
        <v>12.75</v>
      </c>
      <c r="G4333" t="s">
        <v>131</v>
      </c>
    </row>
    <row r="4334" spans="1:7">
      <c r="A4334" t="s">
        <v>5</v>
      </c>
      <c r="B4334">
        <v>557603</v>
      </c>
      <c r="C4334">
        <v>22760</v>
      </c>
      <c r="D4334">
        <v>1</v>
      </c>
      <c r="E4334">
        <v>12.75</v>
      </c>
      <c r="F4334">
        <v>12.75</v>
      </c>
      <c r="G4334" t="s">
        <v>131</v>
      </c>
    </row>
    <row r="4335" spans="1:7">
      <c r="A4335" t="s">
        <v>5</v>
      </c>
      <c r="B4335">
        <v>558196</v>
      </c>
      <c r="C4335">
        <v>22760</v>
      </c>
      <c r="D4335">
        <v>1</v>
      </c>
      <c r="E4335">
        <v>12.75</v>
      </c>
      <c r="F4335">
        <v>12.75</v>
      </c>
      <c r="G4335" t="s">
        <v>131</v>
      </c>
    </row>
    <row r="4336" spans="1:7">
      <c r="A4336" t="s">
        <v>4</v>
      </c>
      <c r="B4336">
        <v>559312</v>
      </c>
      <c r="C4336">
        <v>22760</v>
      </c>
      <c r="D4336">
        <v>1</v>
      </c>
      <c r="E4336">
        <v>12.75</v>
      </c>
      <c r="F4336">
        <v>12.75</v>
      </c>
      <c r="G4336" t="s">
        <v>131</v>
      </c>
    </row>
    <row r="4337" spans="1:7">
      <c r="A4337" t="s">
        <v>3</v>
      </c>
      <c r="B4337">
        <v>562219</v>
      </c>
      <c r="C4337">
        <v>22760</v>
      </c>
      <c r="D4337">
        <v>1</v>
      </c>
      <c r="E4337">
        <v>12.75</v>
      </c>
      <c r="F4337">
        <v>12.75</v>
      </c>
      <c r="G4337" t="s">
        <v>131</v>
      </c>
    </row>
    <row r="4338" spans="1:7">
      <c r="A4338" t="s">
        <v>3</v>
      </c>
      <c r="B4338">
        <v>562233</v>
      </c>
      <c r="C4338">
        <v>22760</v>
      </c>
      <c r="D4338">
        <v>1</v>
      </c>
      <c r="E4338">
        <v>12.75</v>
      </c>
      <c r="F4338">
        <v>12.75</v>
      </c>
      <c r="G4338" t="s">
        <v>131</v>
      </c>
    </row>
    <row r="4339" spans="1:7">
      <c r="A4339" t="s">
        <v>3</v>
      </c>
      <c r="B4339">
        <v>562273</v>
      </c>
      <c r="C4339">
        <v>22760</v>
      </c>
      <c r="D4339">
        <v>1</v>
      </c>
      <c r="E4339">
        <v>12.75</v>
      </c>
      <c r="F4339">
        <v>12.75</v>
      </c>
      <c r="G4339" t="s">
        <v>131</v>
      </c>
    </row>
    <row r="4340" spans="1:7">
      <c r="A4340" t="s">
        <v>3</v>
      </c>
      <c r="B4340">
        <v>564044</v>
      </c>
      <c r="C4340">
        <v>22760</v>
      </c>
      <c r="D4340">
        <v>1</v>
      </c>
      <c r="E4340">
        <v>12.75</v>
      </c>
      <c r="F4340">
        <v>12.75</v>
      </c>
      <c r="G4340" t="s">
        <v>131</v>
      </c>
    </row>
    <row r="4341" spans="1:7">
      <c r="A4341" t="s">
        <v>3</v>
      </c>
      <c r="B4341">
        <v>564436</v>
      </c>
      <c r="C4341">
        <v>22760</v>
      </c>
      <c r="D4341">
        <v>1</v>
      </c>
      <c r="E4341">
        <v>12.75</v>
      </c>
      <c r="F4341">
        <v>12.75</v>
      </c>
      <c r="G4341" t="s">
        <v>131</v>
      </c>
    </row>
    <row r="4342" spans="1:7">
      <c r="A4342" t="s">
        <v>19</v>
      </c>
      <c r="B4342">
        <v>537801</v>
      </c>
      <c r="C4342">
        <v>22761</v>
      </c>
      <c r="D4342">
        <v>4</v>
      </c>
      <c r="E4342">
        <v>87.8</v>
      </c>
      <c r="F4342">
        <v>21.95</v>
      </c>
      <c r="G4342" t="s">
        <v>131</v>
      </c>
    </row>
    <row r="4343" spans="1:7">
      <c r="A4343" t="s">
        <v>1</v>
      </c>
      <c r="B4343">
        <v>571281</v>
      </c>
      <c r="C4343">
        <v>22761</v>
      </c>
      <c r="D4343">
        <v>3</v>
      </c>
      <c r="E4343">
        <v>65.849999999999994</v>
      </c>
      <c r="F4343">
        <v>21.95</v>
      </c>
      <c r="G4343" t="s">
        <v>131</v>
      </c>
    </row>
    <row r="4344" spans="1:7">
      <c r="A4344" t="s">
        <v>0</v>
      </c>
      <c r="B4344">
        <v>578305</v>
      </c>
      <c r="C4344">
        <v>22761</v>
      </c>
      <c r="D4344">
        <v>2</v>
      </c>
      <c r="E4344">
        <v>43.9</v>
      </c>
      <c r="F4344">
        <v>21.95</v>
      </c>
      <c r="G4344" t="s">
        <v>132</v>
      </c>
    </row>
    <row r="4345" spans="1:7">
      <c r="A4345" t="s">
        <v>5</v>
      </c>
      <c r="B4345">
        <v>557621</v>
      </c>
      <c r="C4345">
        <v>22761</v>
      </c>
      <c r="D4345">
        <v>3</v>
      </c>
      <c r="E4345">
        <v>74.849999999999994</v>
      </c>
      <c r="F4345">
        <v>24.95</v>
      </c>
      <c r="G4345" t="s">
        <v>131</v>
      </c>
    </row>
    <row r="4346" spans="1:7">
      <c r="A4346" t="s">
        <v>10</v>
      </c>
      <c r="B4346">
        <v>541123</v>
      </c>
      <c r="C4346">
        <v>22761</v>
      </c>
      <c r="D4346">
        <v>2</v>
      </c>
      <c r="E4346">
        <v>49.9</v>
      </c>
      <c r="F4346">
        <v>24.95</v>
      </c>
      <c r="G4346" t="s">
        <v>131</v>
      </c>
    </row>
    <row r="4347" spans="1:7">
      <c r="A4347" t="s">
        <v>1</v>
      </c>
      <c r="B4347">
        <v>570793</v>
      </c>
      <c r="C4347">
        <v>22761</v>
      </c>
      <c r="D4347">
        <v>2</v>
      </c>
      <c r="E4347">
        <v>49.9</v>
      </c>
      <c r="F4347">
        <v>24.95</v>
      </c>
      <c r="G4347" t="s">
        <v>131</v>
      </c>
    </row>
    <row r="4348" spans="1:7">
      <c r="A4348" t="s">
        <v>19</v>
      </c>
      <c r="B4348">
        <v>538078</v>
      </c>
      <c r="C4348">
        <v>22761</v>
      </c>
      <c r="D4348">
        <v>1</v>
      </c>
      <c r="E4348">
        <v>24.95</v>
      </c>
      <c r="F4348">
        <v>24.95</v>
      </c>
      <c r="G4348" t="s">
        <v>131</v>
      </c>
    </row>
    <row r="4349" spans="1:7">
      <c r="A4349" t="s">
        <v>10</v>
      </c>
      <c r="B4349">
        <v>540265</v>
      </c>
      <c r="C4349">
        <v>22761</v>
      </c>
      <c r="D4349">
        <v>1</v>
      </c>
      <c r="E4349">
        <v>24.95</v>
      </c>
      <c r="F4349">
        <v>24.95</v>
      </c>
      <c r="G4349" t="s">
        <v>131</v>
      </c>
    </row>
    <row r="4350" spans="1:7">
      <c r="A4350" t="s">
        <v>10</v>
      </c>
      <c r="B4350">
        <v>540704</v>
      </c>
      <c r="C4350">
        <v>22761</v>
      </c>
      <c r="D4350">
        <v>1</v>
      </c>
      <c r="E4350">
        <v>24.95</v>
      </c>
      <c r="F4350">
        <v>24.95</v>
      </c>
      <c r="G4350" t="s">
        <v>131</v>
      </c>
    </row>
    <row r="4351" spans="1:7">
      <c r="A4351" t="s">
        <v>10</v>
      </c>
      <c r="B4351">
        <v>540940</v>
      </c>
      <c r="C4351">
        <v>22761</v>
      </c>
      <c r="D4351">
        <v>1</v>
      </c>
      <c r="E4351">
        <v>24.95</v>
      </c>
      <c r="F4351">
        <v>24.95</v>
      </c>
      <c r="G4351" t="s">
        <v>131</v>
      </c>
    </row>
    <row r="4352" spans="1:7">
      <c r="A4352" t="s">
        <v>9</v>
      </c>
      <c r="B4352">
        <v>543910</v>
      </c>
      <c r="C4352">
        <v>22761</v>
      </c>
      <c r="D4352">
        <v>1</v>
      </c>
      <c r="E4352">
        <v>24.95</v>
      </c>
      <c r="F4352">
        <v>24.95</v>
      </c>
      <c r="G4352" t="s">
        <v>131</v>
      </c>
    </row>
    <row r="4353" spans="1:7">
      <c r="A4353" t="s">
        <v>9</v>
      </c>
      <c r="B4353">
        <v>544286</v>
      </c>
      <c r="C4353">
        <v>22761</v>
      </c>
      <c r="D4353">
        <v>1</v>
      </c>
      <c r="E4353">
        <v>24.95</v>
      </c>
      <c r="F4353">
        <v>24.95</v>
      </c>
      <c r="G4353" t="s">
        <v>131</v>
      </c>
    </row>
    <row r="4354" spans="1:7">
      <c r="A4354" t="s">
        <v>9</v>
      </c>
      <c r="B4354">
        <v>544659</v>
      </c>
      <c r="C4354">
        <v>22761</v>
      </c>
      <c r="D4354">
        <v>1</v>
      </c>
      <c r="E4354">
        <v>24.95</v>
      </c>
      <c r="F4354">
        <v>24.95</v>
      </c>
      <c r="G4354" t="s">
        <v>131</v>
      </c>
    </row>
    <row r="4355" spans="1:7">
      <c r="A4355" t="s">
        <v>7</v>
      </c>
      <c r="B4355">
        <v>550819</v>
      </c>
      <c r="C4355">
        <v>22761</v>
      </c>
      <c r="D4355">
        <v>1</v>
      </c>
      <c r="E4355">
        <v>24.95</v>
      </c>
      <c r="F4355">
        <v>24.95</v>
      </c>
      <c r="G4355" t="s">
        <v>131</v>
      </c>
    </row>
    <row r="4356" spans="1:7">
      <c r="A4356" t="s">
        <v>7</v>
      </c>
      <c r="B4356">
        <v>550942</v>
      </c>
      <c r="C4356">
        <v>22761</v>
      </c>
      <c r="D4356">
        <v>1</v>
      </c>
      <c r="E4356">
        <v>24.95</v>
      </c>
      <c r="F4356">
        <v>24.95</v>
      </c>
      <c r="G4356" t="s">
        <v>131</v>
      </c>
    </row>
    <row r="4357" spans="1:7">
      <c r="A4357" t="s">
        <v>5</v>
      </c>
      <c r="B4357">
        <v>555638</v>
      </c>
      <c r="C4357">
        <v>22761</v>
      </c>
      <c r="D4357">
        <v>1</v>
      </c>
      <c r="E4357">
        <v>24.95</v>
      </c>
      <c r="F4357">
        <v>24.95</v>
      </c>
      <c r="G4357" t="s">
        <v>131</v>
      </c>
    </row>
    <row r="4358" spans="1:7">
      <c r="A4358" t="s">
        <v>5</v>
      </c>
      <c r="B4358">
        <v>555835</v>
      </c>
      <c r="C4358">
        <v>22761</v>
      </c>
      <c r="D4358">
        <v>1</v>
      </c>
      <c r="E4358">
        <v>24.95</v>
      </c>
      <c r="F4358">
        <v>24.95</v>
      </c>
      <c r="G4358" t="s">
        <v>131</v>
      </c>
    </row>
    <row r="4359" spans="1:7">
      <c r="A4359" t="s">
        <v>5</v>
      </c>
      <c r="B4359">
        <v>556580</v>
      </c>
      <c r="C4359">
        <v>22761</v>
      </c>
      <c r="D4359">
        <v>1</v>
      </c>
      <c r="E4359">
        <v>24.95</v>
      </c>
      <c r="F4359">
        <v>24.95</v>
      </c>
      <c r="G4359" t="s">
        <v>131</v>
      </c>
    </row>
    <row r="4360" spans="1:7">
      <c r="A4360" t="s">
        <v>4</v>
      </c>
      <c r="B4360">
        <v>558862</v>
      </c>
      <c r="C4360">
        <v>22761</v>
      </c>
      <c r="D4360">
        <v>1</v>
      </c>
      <c r="E4360">
        <v>24.95</v>
      </c>
      <c r="F4360">
        <v>24.95</v>
      </c>
      <c r="G4360" t="s">
        <v>131</v>
      </c>
    </row>
    <row r="4361" spans="1:7">
      <c r="A4361" t="s">
        <v>3</v>
      </c>
      <c r="B4361">
        <v>564727</v>
      </c>
      <c r="C4361">
        <v>22761</v>
      </c>
      <c r="D4361">
        <v>1</v>
      </c>
      <c r="E4361">
        <v>24.95</v>
      </c>
      <c r="F4361">
        <v>24.95</v>
      </c>
      <c r="G4361" t="s">
        <v>131</v>
      </c>
    </row>
    <row r="4362" spans="1:7">
      <c r="A4362" t="s">
        <v>2</v>
      </c>
      <c r="B4362">
        <v>565470</v>
      </c>
      <c r="C4362">
        <v>22761</v>
      </c>
      <c r="D4362">
        <v>1</v>
      </c>
      <c r="E4362">
        <v>24.95</v>
      </c>
      <c r="F4362">
        <v>24.95</v>
      </c>
      <c r="G4362" t="s">
        <v>131</v>
      </c>
    </row>
    <row r="4363" spans="1:7">
      <c r="A4363" t="s">
        <v>1</v>
      </c>
      <c r="B4363">
        <v>569897</v>
      </c>
      <c r="C4363">
        <v>22761</v>
      </c>
      <c r="D4363">
        <v>1</v>
      </c>
      <c r="E4363">
        <v>24.95</v>
      </c>
      <c r="F4363">
        <v>24.95</v>
      </c>
      <c r="G4363" t="s">
        <v>131</v>
      </c>
    </row>
    <row r="4364" spans="1:7">
      <c r="A4364" t="s">
        <v>0</v>
      </c>
      <c r="B4364">
        <v>577069</v>
      </c>
      <c r="C4364">
        <v>22761</v>
      </c>
      <c r="D4364">
        <v>1</v>
      </c>
      <c r="E4364">
        <v>24.95</v>
      </c>
      <c r="F4364">
        <v>24.95</v>
      </c>
      <c r="G4364" t="s">
        <v>132</v>
      </c>
    </row>
    <row r="4365" spans="1:7">
      <c r="A4365" t="s">
        <v>75</v>
      </c>
      <c r="B4365">
        <v>580316</v>
      </c>
      <c r="C4365">
        <v>22761</v>
      </c>
      <c r="D4365">
        <v>1</v>
      </c>
      <c r="E4365">
        <v>24.95</v>
      </c>
      <c r="F4365">
        <v>24.95</v>
      </c>
      <c r="G4365" t="s">
        <v>132</v>
      </c>
    </row>
    <row r="4366" spans="1:7">
      <c r="A4366" t="s">
        <v>19</v>
      </c>
      <c r="B4366">
        <v>537801</v>
      </c>
      <c r="C4366">
        <v>22762</v>
      </c>
      <c r="D4366">
        <v>8</v>
      </c>
      <c r="E4366">
        <v>102</v>
      </c>
      <c r="F4366">
        <v>12.75</v>
      </c>
      <c r="G4366" t="s">
        <v>131</v>
      </c>
    </row>
    <row r="4367" spans="1:7">
      <c r="A4367" t="s">
        <v>19</v>
      </c>
      <c r="B4367">
        <v>538664</v>
      </c>
      <c r="C4367">
        <v>22762</v>
      </c>
      <c r="D4367">
        <v>8</v>
      </c>
      <c r="E4367">
        <v>102</v>
      </c>
      <c r="F4367">
        <v>12.75</v>
      </c>
      <c r="G4367" t="s">
        <v>131</v>
      </c>
    </row>
    <row r="4368" spans="1:7">
      <c r="A4368" t="s">
        <v>10</v>
      </c>
      <c r="B4368">
        <v>541932</v>
      </c>
      <c r="C4368">
        <v>22762</v>
      </c>
      <c r="D4368">
        <v>8</v>
      </c>
      <c r="E4368">
        <v>102</v>
      </c>
      <c r="F4368">
        <v>12.75</v>
      </c>
      <c r="G4368" t="s">
        <v>131</v>
      </c>
    </row>
    <row r="4369" spans="1:7">
      <c r="A4369" t="s">
        <v>8</v>
      </c>
      <c r="B4369">
        <v>547844</v>
      </c>
      <c r="C4369">
        <v>22762</v>
      </c>
      <c r="D4369">
        <v>8</v>
      </c>
      <c r="E4369">
        <v>102</v>
      </c>
      <c r="F4369">
        <v>12.75</v>
      </c>
      <c r="G4369" t="s">
        <v>131</v>
      </c>
    </row>
    <row r="4370" spans="1:7">
      <c r="A4370" t="s">
        <v>3</v>
      </c>
      <c r="B4370">
        <v>563613</v>
      </c>
      <c r="C4370">
        <v>22762</v>
      </c>
      <c r="D4370">
        <v>8</v>
      </c>
      <c r="E4370">
        <v>102</v>
      </c>
      <c r="F4370">
        <v>12.75</v>
      </c>
      <c r="G4370" t="s">
        <v>131</v>
      </c>
    </row>
    <row r="4371" spans="1:7">
      <c r="A4371" t="s">
        <v>1</v>
      </c>
      <c r="B4371">
        <v>571281</v>
      </c>
      <c r="C4371">
        <v>22762</v>
      </c>
      <c r="D4371">
        <v>2</v>
      </c>
      <c r="E4371">
        <v>25.5</v>
      </c>
      <c r="F4371">
        <v>12.75</v>
      </c>
      <c r="G4371" t="s">
        <v>131</v>
      </c>
    </row>
    <row r="4372" spans="1:7">
      <c r="A4372" t="s">
        <v>0</v>
      </c>
      <c r="B4372">
        <v>578305</v>
      </c>
      <c r="C4372">
        <v>22762</v>
      </c>
      <c r="D4372">
        <v>2</v>
      </c>
      <c r="E4372">
        <v>25.5</v>
      </c>
      <c r="F4372">
        <v>12.75</v>
      </c>
      <c r="G4372" t="s">
        <v>132</v>
      </c>
    </row>
    <row r="4373" spans="1:7">
      <c r="A4373" t="s">
        <v>5</v>
      </c>
      <c r="B4373">
        <v>557621</v>
      </c>
      <c r="C4373">
        <v>22762</v>
      </c>
      <c r="D4373">
        <v>3</v>
      </c>
      <c r="E4373">
        <v>44.849999999999994</v>
      </c>
      <c r="F4373">
        <v>14.949999999999998</v>
      </c>
      <c r="G4373" t="s">
        <v>131</v>
      </c>
    </row>
    <row r="4374" spans="1:7">
      <c r="A4374" t="s">
        <v>0</v>
      </c>
      <c r="B4374">
        <v>577812</v>
      </c>
      <c r="C4374">
        <v>22762</v>
      </c>
      <c r="D4374">
        <v>4</v>
      </c>
      <c r="E4374">
        <v>59.8</v>
      </c>
      <c r="F4374">
        <v>14.95</v>
      </c>
      <c r="G4374" t="s">
        <v>132</v>
      </c>
    </row>
    <row r="4375" spans="1:7">
      <c r="A4375" t="s">
        <v>75</v>
      </c>
      <c r="B4375">
        <v>581058</v>
      </c>
      <c r="C4375">
        <v>22762</v>
      </c>
      <c r="D4375">
        <v>4</v>
      </c>
      <c r="E4375">
        <v>59.8</v>
      </c>
      <c r="F4375">
        <v>14.95</v>
      </c>
      <c r="G4375" t="s">
        <v>132</v>
      </c>
    </row>
    <row r="4376" spans="1:7">
      <c r="A4376" t="s">
        <v>8</v>
      </c>
      <c r="B4376">
        <v>547793</v>
      </c>
      <c r="C4376">
        <v>22762</v>
      </c>
      <c r="D4376">
        <v>2</v>
      </c>
      <c r="E4376">
        <v>29.9</v>
      </c>
      <c r="F4376">
        <v>14.95</v>
      </c>
      <c r="G4376" t="s">
        <v>131</v>
      </c>
    </row>
    <row r="4377" spans="1:7">
      <c r="A4377" t="s">
        <v>7</v>
      </c>
      <c r="B4377">
        <v>549312</v>
      </c>
      <c r="C4377">
        <v>22762</v>
      </c>
      <c r="D4377">
        <v>2</v>
      </c>
      <c r="E4377">
        <v>29.9</v>
      </c>
      <c r="F4377">
        <v>14.95</v>
      </c>
      <c r="G4377" t="s">
        <v>131</v>
      </c>
    </row>
    <row r="4378" spans="1:7">
      <c r="A4378" t="s">
        <v>7</v>
      </c>
      <c r="B4378">
        <v>550193</v>
      </c>
      <c r="C4378">
        <v>22762</v>
      </c>
      <c r="D4378">
        <v>2</v>
      </c>
      <c r="E4378">
        <v>29.9</v>
      </c>
      <c r="F4378">
        <v>14.95</v>
      </c>
      <c r="G4378" t="s">
        <v>131</v>
      </c>
    </row>
    <row r="4379" spans="1:7">
      <c r="A4379" t="s">
        <v>6</v>
      </c>
      <c r="B4379">
        <v>552803</v>
      </c>
      <c r="C4379">
        <v>22762</v>
      </c>
      <c r="D4379">
        <v>2</v>
      </c>
      <c r="E4379">
        <v>29.9</v>
      </c>
      <c r="F4379">
        <v>14.95</v>
      </c>
      <c r="G4379" t="s">
        <v>131</v>
      </c>
    </row>
    <row r="4380" spans="1:7">
      <c r="A4380" t="s">
        <v>6</v>
      </c>
      <c r="B4380">
        <v>553193</v>
      </c>
      <c r="C4380">
        <v>22762</v>
      </c>
      <c r="D4380">
        <v>2</v>
      </c>
      <c r="E4380">
        <v>29.9</v>
      </c>
      <c r="F4380">
        <v>14.95</v>
      </c>
      <c r="G4380" t="s">
        <v>131</v>
      </c>
    </row>
    <row r="4381" spans="1:7">
      <c r="A4381" t="s">
        <v>5</v>
      </c>
      <c r="B4381">
        <v>556280</v>
      </c>
      <c r="C4381">
        <v>22762</v>
      </c>
      <c r="D4381">
        <v>2</v>
      </c>
      <c r="E4381">
        <v>29.9</v>
      </c>
      <c r="F4381">
        <v>14.95</v>
      </c>
      <c r="G4381" t="s">
        <v>131</v>
      </c>
    </row>
    <row r="4382" spans="1:7">
      <c r="A4382" t="s">
        <v>4</v>
      </c>
      <c r="B4382">
        <v>560299</v>
      </c>
      <c r="C4382">
        <v>22762</v>
      </c>
      <c r="D4382">
        <v>2</v>
      </c>
      <c r="E4382">
        <v>29.9</v>
      </c>
      <c r="F4382">
        <v>14.95</v>
      </c>
      <c r="G4382" t="s">
        <v>131</v>
      </c>
    </row>
    <row r="4383" spans="1:7">
      <c r="A4383" t="s">
        <v>3</v>
      </c>
      <c r="B4383">
        <v>563564</v>
      </c>
      <c r="C4383">
        <v>22762</v>
      </c>
      <c r="D4383">
        <v>2</v>
      </c>
      <c r="E4383">
        <v>29.9</v>
      </c>
      <c r="F4383">
        <v>14.95</v>
      </c>
      <c r="G4383" t="s">
        <v>131</v>
      </c>
    </row>
    <row r="4384" spans="1:7">
      <c r="A4384" t="s">
        <v>2</v>
      </c>
      <c r="B4384">
        <v>568333</v>
      </c>
      <c r="C4384">
        <v>22762</v>
      </c>
      <c r="D4384">
        <v>2</v>
      </c>
      <c r="E4384">
        <v>29.9</v>
      </c>
      <c r="F4384">
        <v>14.95</v>
      </c>
      <c r="G4384" t="s">
        <v>131</v>
      </c>
    </row>
    <row r="4385" spans="1:7">
      <c r="A4385" t="s">
        <v>2</v>
      </c>
      <c r="B4385">
        <v>568894</v>
      </c>
      <c r="C4385">
        <v>22762</v>
      </c>
      <c r="D4385">
        <v>2</v>
      </c>
      <c r="E4385">
        <v>29.9</v>
      </c>
      <c r="F4385">
        <v>14.95</v>
      </c>
      <c r="G4385" t="s">
        <v>131</v>
      </c>
    </row>
    <row r="4386" spans="1:7">
      <c r="A4386" t="s">
        <v>1</v>
      </c>
      <c r="B4386">
        <v>572613</v>
      </c>
      <c r="C4386">
        <v>22762</v>
      </c>
      <c r="D4386">
        <v>2</v>
      </c>
      <c r="E4386">
        <v>29.9</v>
      </c>
      <c r="F4386">
        <v>14.95</v>
      </c>
      <c r="G4386" t="s">
        <v>131</v>
      </c>
    </row>
    <row r="4387" spans="1:7">
      <c r="A4387" t="s">
        <v>0</v>
      </c>
      <c r="B4387">
        <v>574937</v>
      </c>
      <c r="C4387">
        <v>22762</v>
      </c>
      <c r="D4387">
        <v>2</v>
      </c>
      <c r="E4387">
        <v>29.9</v>
      </c>
      <c r="F4387">
        <v>14.95</v>
      </c>
      <c r="G4387" t="s">
        <v>132</v>
      </c>
    </row>
    <row r="4388" spans="1:7">
      <c r="A4388" t="s">
        <v>75</v>
      </c>
      <c r="B4388">
        <v>580282</v>
      </c>
      <c r="C4388">
        <v>22762</v>
      </c>
      <c r="D4388">
        <v>2</v>
      </c>
      <c r="E4388">
        <v>29.9</v>
      </c>
      <c r="F4388">
        <v>14.95</v>
      </c>
      <c r="G4388" t="s">
        <v>132</v>
      </c>
    </row>
    <row r="4389" spans="1:7">
      <c r="A4389" t="s">
        <v>19</v>
      </c>
      <c r="B4389">
        <v>538078</v>
      </c>
      <c r="C4389">
        <v>22762</v>
      </c>
      <c r="D4389">
        <v>1</v>
      </c>
      <c r="E4389">
        <v>14.95</v>
      </c>
      <c r="F4389">
        <v>14.95</v>
      </c>
      <c r="G4389" t="s">
        <v>131</v>
      </c>
    </row>
    <row r="4390" spans="1:7">
      <c r="A4390" t="s">
        <v>19</v>
      </c>
      <c r="B4390">
        <v>539317</v>
      </c>
      <c r="C4390">
        <v>22762</v>
      </c>
      <c r="D4390">
        <v>1</v>
      </c>
      <c r="E4390">
        <v>14.95</v>
      </c>
      <c r="F4390">
        <v>14.95</v>
      </c>
      <c r="G4390" t="s">
        <v>131</v>
      </c>
    </row>
    <row r="4391" spans="1:7">
      <c r="A4391" t="s">
        <v>10</v>
      </c>
      <c r="B4391">
        <v>540265</v>
      </c>
      <c r="C4391">
        <v>22762</v>
      </c>
      <c r="D4391">
        <v>1</v>
      </c>
      <c r="E4391">
        <v>14.95</v>
      </c>
      <c r="F4391">
        <v>14.95</v>
      </c>
      <c r="G4391" t="s">
        <v>131</v>
      </c>
    </row>
    <row r="4392" spans="1:7">
      <c r="A4392" t="s">
        <v>10</v>
      </c>
      <c r="B4392">
        <v>540412</v>
      </c>
      <c r="C4392">
        <v>22762</v>
      </c>
      <c r="D4392">
        <v>1</v>
      </c>
      <c r="E4392">
        <v>14.95</v>
      </c>
      <c r="F4392">
        <v>14.95</v>
      </c>
      <c r="G4392" t="s">
        <v>131</v>
      </c>
    </row>
    <row r="4393" spans="1:7">
      <c r="A4393" t="s">
        <v>10</v>
      </c>
      <c r="B4393">
        <v>540640</v>
      </c>
      <c r="C4393">
        <v>22762</v>
      </c>
      <c r="D4393">
        <v>1</v>
      </c>
      <c r="E4393">
        <v>14.95</v>
      </c>
      <c r="F4393">
        <v>14.95</v>
      </c>
      <c r="G4393" t="s">
        <v>131</v>
      </c>
    </row>
    <row r="4394" spans="1:7">
      <c r="A4394" t="s">
        <v>10</v>
      </c>
      <c r="B4394">
        <v>540940</v>
      </c>
      <c r="C4394">
        <v>22762</v>
      </c>
      <c r="D4394">
        <v>1</v>
      </c>
      <c r="E4394">
        <v>14.95</v>
      </c>
      <c r="F4394">
        <v>14.95</v>
      </c>
      <c r="G4394" t="s">
        <v>131</v>
      </c>
    </row>
    <row r="4395" spans="1:7">
      <c r="A4395" t="s">
        <v>10</v>
      </c>
      <c r="B4395">
        <v>540980</v>
      </c>
      <c r="C4395">
        <v>22762</v>
      </c>
      <c r="D4395">
        <v>1</v>
      </c>
      <c r="E4395">
        <v>14.95</v>
      </c>
      <c r="F4395">
        <v>14.95</v>
      </c>
      <c r="G4395" t="s">
        <v>131</v>
      </c>
    </row>
    <row r="4396" spans="1:7">
      <c r="A4396" t="s">
        <v>10</v>
      </c>
      <c r="B4396">
        <v>540986</v>
      </c>
      <c r="C4396">
        <v>22762</v>
      </c>
      <c r="D4396">
        <v>1</v>
      </c>
      <c r="E4396">
        <v>14.95</v>
      </c>
      <c r="F4396">
        <v>14.95</v>
      </c>
      <c r="G4396" t="s">
        <v>131</v>
      </c>
    </row>
    <row r="4397" spans="1:7">
      <c r="A4397" t="s">
        <v>10</v>
      </c>
      <c r="B4397">
        <v>541123</v>
      </c>
      <c r="C4397">
        <v>22762</v>
      </c>
      <c r="D4397">
        <v>1</v>
      </c>
      <c r="E4397">
        <v>14.95</v>
      </c>
      <c r="F4397">
        <v>14.95</v>
      </c>
      <c r="G4397" t="s">
        <v>131</v>
      </c>
    </row>
    <row r="4398" spans="1:7">
      <c r="A4398" t="s">
        <v>10</v>
      </c>
      <c r="B4398">
        <v>541270</v>
      </c>
      <c r="C4398">
        <v>22762</v>
      </c>
      <c r="D4398">
        <v>1</v>
      </c>
      <c r="E4398">
        <v>14.95</v>
      </c>
      <c r="F4398">
        <v>14.95</v>
      </c>
      <c r="G4398" t="s">
        <v>131</v>
      </c>
    </row>
    <row r="4399" spans="1:7">
      <c r="A4399" t="s">
        <v>10</v>
      </c>
      <c r="B4399">
        <v>541585</v>
      </c>
      <c r="C4399">
        <v>22762</v>
      </c>
      <c r="D4399">
        <v>1</v>
      </c>
      <c r="E4399">
        <v>14.95</v>
      </c>
      <c r="F4399">
        <v>14.95</v>
      </c>
      <c r="G4399" t="s">
        <v>131</v>
      </c>
    </row>
    <row r="4400" spans="1:7">
      <c r="A4400" t="s">
        <v>10</v>
      </c>
      <c r="B4400">
        <v>541990</v>
      </c>
      <c r="C4400">
        <v>22762</v>
      </c>
      <c r="D4400">
        <v>1</v>
      </c>
      <c r="E4400">
        <v>14.95</v>
      </c>
      <c r="F4400">
        <v>14.95</v>
      </c>
      <c r="G4400" t="s">
        <v>131</v>
      </c>
    </row>
    <row r="4401" spans="1:7">
      <c r="A4401" t="s">
        <v>10</v>
      </c>
      <c r="B4401">
        <v>542121</v>
      </c>
      <c r="C4401">
        <v>22762</v>
      </c>
      <c r="D4401">
        <v>1</v>
      </c>
      <c r="E4401">
        <v>14.95</v>
      </c>
      <c r="F4401">
        <v>14.95</v>
      </c>
      <c r="G4401" t="s">
        <v>131</v>
      </c>
    </row>
    <row r="4402" spans="1:7">
      <c r="A4402" t="s">
        <v>9</v>
      </c>
      <c r="B4402">
        <v>543910</v>
      </c>
      <c r="C4402">
        <v>22762</v>
      </c>
      <c r="D4402">
        <v>1</v>
      </c>
      <c r="E4402">
        <v>14.95</v>
      </c>
      <c r="F4402">
        <v>14.95</v>
      </c>
      <c r="G4402" t="s">
        <v>131</v>
      </c>
    </row>
    <row r="4403" spans="1:7">
      <c r="A4403" t="s">
        <v>9</v>
      </c>
      <c r="B4403">
        <v>544150</v>
      </c>
      <c r="C4403">
        <v>22762</v>
      </c>
      <c r="D4403">
        <v>1</v>
      </c>
      <c r="E4403">
        <v>14.95</v>
      </c>
      <c r="F4403">
        <v>14.95</v>
      </c>
      <c r="G4403" t="s">
        <v>131</v>
      </c>
    </row>
    <row r="4404" spans="1:7">
      <c r="A4404" t="s">
        <v>8</v>
      </c>
      <c r="B4404">
        <v>546104</v>
      </c>
      <c r="C4404">
        <v>22762</v>
      </c>
      <c r="D4404">
        <v>1</v>
      </c>
      <c r="E4404">
        <v>14.95</v>
      </c>
      <c r="F4404">
        <v>14.95</v>
      </c>
      <c r="G4404" t="s">
        <v>131</v>
      </c>
    </row>
    <row r="4405" spans="1:7">
      <c r="A4405" t="s">
        <v>8</v>
      </c>
      <c r="B4405">
        <v>547414</v>
      </c>
      <c r="C4405">
        <v>22762</v>
      </c>
      <c r="D4405">
        <v>1</v>
      </c>
      <c r="E4405">
        <v>14.95</v>
      </c>
      <c r="F4405">
        <v>14.95</v>
      </c>
      <c r="G4405" t="s">
        <v>131</v>
      </c>
    </row>
    <row r="4406" spans="1:7">
      <c r="A4406" t="s">
        <v>8</v>
      </c>
      <c r="B4406">
        <v>547496</v>
      </c>
      <c r="C4406">
        <v>22762</v>
      </c>
      <c r="D4406">
        <v>1</v>
      </c>
      <c r="E4406">
        <v>14.95</v>
      </c>
      <c r="F4406">
        <v>14.95</v>
      </c>
      <c r="G4406" t="s">
        <v>131</v>
      </c>
    </row>
    <row r="4407" spans="1:7">
      <c r="A4407" t="s">
        <v>8</v>
      </c>
      <c r="B4407">
        <v>547720</v>
      </c>
      <c r="C4407">
        <v>22762</v>
      </c>
      <c r="D4407">
        <v>1</v>
      </c>
      <c r="E4407">
        <v>14.95</v>
      </c>
      <c r="F4407">
        <v>14.95</v>
      </c>
      <c r="G4407" t="s">
        <v>131</v>
      </c>
    </row>
    <row r="4408" spans="1:7">
      <c r="A4408" t="s">
        <v>8</v>
      </c>
      <c r="B4408">
        <v>547877</v>
      </c>
      <c r="C4408">
        <v>22762</v>
      </c>
      <c r="D4408">
        <v>1</v>
      </c>
      <c r="E4408">
        <v>14.95</v>
      </c>
      <c r="F4408">
        <v>14.95</v>
      </c>
      <c r="G4408" t="s">
        <v>131</v>
      </c>
    </row>
    <row r="4409" spans="1:7">
      <c r="A4409" t="s">
        <v>8</v>
      </c>
      <c r="B4409">
        <v>547882</v>
      </c>
      <c r="C4409">
        <v>22762</v>
      </c>
      <c r="D4409">
        <v>1</v>
      </c>
      <c r="E4409">
        <v>14.95</v>
      </c>
      <c r="F4409">
        <v>14.95</v>
      </c>
      <c r="G4409" t="s">
        <v>131</v>
      </c>
    </row>
    <row r="4410" spans="1:7">
      <c r="A4410" t="s">
        <v>7</v>
      </c>
      <c r="B4410">
        <v>548920</v>
      </c>
      <c r="C4410">
        <v>22762</v>
      </c>
      <c r="D4410">
        <v>1</v>
      </c>
      <c r="E4410">
        <v>14.95</v>
      </c>
      <c r="F4410">
        <v>14.95</v>
      </c>
      <c r="G4410" t="s">
        <v>131</v>
      </c>
    </row>
    <row r="4411" spans="1:7">
      <c r="A4411" t="s">
        <v>7</v>
      </c>
      <c r="B4411">
        <v>548991</v>
      </c>
      <c r="C4411">
        <v>22762</v>
      </c>
      <c r="D4411">
        <v>1</v>
      </c>
      <c r="E4411">
        <v>14.95</v>
      </c>
      <c r="F4411">
        <v>14.95</v>
      </c>
      <c r="G4411" t="s">
        <v>131</v>
      </c>
    </row>
    <row r="4412" spans="1:7">
      <c r="A4412" t="s">
        <v>7</v>
      </c>
      <c r="B4412">
        <v>549353</v>
      </c>
      <c r="C4412">
        <v>22762</v>
      </c>
      <c r="D4412">
        <v>1</v>
      </c>
      <c r="E4412">
        <v>14.95</v>
      </c>
      <c r="F4412">
        <v>14.95</v>
      </c>
      <c r="G4412" t="s">
        <v>131</v>
      </c>
    </row>
    <row r="4413" spans="1:7">
      <c r="A4413" t="s">
        <v>7</v>
      </c>
      <c r="B4413">
        <v>549592</v>
      </c>
      <c r="C4413">
        <v>22762</v>
      </c>
      <c r="D4413">
        <v>1</v>
      </c>
      <c r="E4413">
        <v>14.95</v>
      </c>
      <c r="F4413">
        <v>14.95</v>
      </c>
      <c r="G4413" t="s">
        <v>131</v>
      </c>
    </row>
    <row r="4414" spans="1:7">
      <c r="A4414" t="s">
        <v>7</v>
      </c>
      <c r="B4414">
        <v>551396</v>
      </c>
      <c r="C4414">
        <v>22762</v>
      </c>
      <c r="D4414">
        <v>1</v>
      </c>
      <c r="E4414">
        <v>14.95</v>
      </c>
      <c r="F4414">
        <v>14.95</v>
      </c>
      <c r="G4414" t="s">
        <v>131</v>
      </c>
    </row>
    <row r="4415" spans="1:7">
      <c r="A4415" t="s">
        <v>7</v>
      </c>
      <c r="B4415">
        <v>551439</v>
      </c>
      <c r="C4415">
        <v>22762</v>
      </c>
      <c r="D4415">
        <v>1</v>
      </c>
      <c r="E4415">
        <v>14.95</v>
      </c>
      <c r="F4415">
        <v>14.95</v>
      </c>
      <c r="G4415" t="s">
        <v>131</v>
      </c>
    </row>
    <row r="4416" spans="1:7">
      <c r="A4416" t="s">
        <v>6</v>
      </c>
      <c r="B4416">
        <v>551850</v>
      </c>
      <c r="C4416">
        <v>22762</v>
      </c>
      <c r="D4416">
        <v>1</v>
      </c>
      <c r="E4416">
        <v>14.95</v>
      </c>
      <c r="F4416">
        <v>14.95</v>
      </c>
      <c r="G4416" t="s">
        <v>131</v>
      </c>
    </row>
    <row r="4417" spans="1:7">
      <c r="A4417" t="s">
        <v>6</v>
      </c>
      <c r="B4417">
        <v>552730</v>
      </c>
      <c r="C4417">
        <v>22762</v>
      </c>
      <c r="D4417">
        <v>1</v>
      </c>
      <c r="E4417">
        <v>14.95</v>
      </c>
      <c r="F4417">
        <v>14.95</v>
      </c>
      <c r="G4417" t="s">
        <v>131</v>
      </c>
    </row>
    <row r="4418" spans="1:7">
      <c r="A4418" t="s">
        <v>6</v>
      </c>
      <c r="B4418">
        <v>553754</v>
      </c>
      <c r="C4418">
        <v>22762</v>
      </c>
      <c r="D4418">
        <v>1</v>
      </c>
      <c r="E4418">
        <v>14.95</v>
      </c>
      <c r="F4418">
        <v>14.95</v>
      </c>
      <c r="G4418" t="s">
        <v>131</v>
      </c>
    </row>
    <row r="4419" spans="1:7">
      <c r="A4419" t="s">
        <v>6</v>
      </c>
      <c r="B4419">
        <v>553946</v>
      </c>
      <c r="C4419">
        <v>22762</v>
      </c>
      <c r="D4419">
        <v>1</v>
      </c>
      <c r="E4419">
        <v>14.95</v>
      </c>
      <c r="F4419">
        <v>14.95</v>
      </c>
      <c r="G4419" t="s">
        <v>131</v>
      </c>
    </row>
    <row r="4420" spans="1:7">
      <c r="A4420" t="s">
        <v>6</v>
      </c>
      <c r="B4420">
        <v>554163</v>
      </c>
      <c r="C4420">
        <v>22762</v>
      </c>
      <c r="D4420">
        <v>1</v>
      </c>
      <c r="E4420">
        <v>14.95</v>
      </c>
      <c r="F4420">
        <v>14.95</v>
      </c>
      <c r="G4420" t="s">
        <v>131</v>
      </c>
    </row>
    <row r="4421" spans="1:7">
      <c r="A4421" t="s">
        <v>5</v>
      </c>
      <c r="B4421">
        <v>555638</v>
      </c>
      <c r="C4421">
        <v>22762</v>
      </c>
      <c r="D4421">
        <v>1</v>
      </c>
      <c r="E4421">
        <v>14.95</v>
      </c>
      <c r="F4421">
        <v>14.95</v>
      </c>
      <c r="G4421" t="s">
        <v>131</v>
      </c>
    </row>
    <row r="4422" spans="1:7">
      <c r="A4422" t="s">
        <v>5</v>
      </c>
      <c r="B4422">
        <v>556330</v>
      </c>
      <c r="C4422">
        <v>22762</v>
      </c>
      <c r="D4422">
        <v>1</v>
      </c>
      <c r="E4422">
        <v>14.95</v>
      </c>
      <c r="F4422">
        <v>14.95</v>
      </c>
      <c r="G4422" t="s">
        <v>131</v>
      </c>
    </row>
    <row r="4423" spans="1:7">
      <c r="A4423" t="s">
        <v>5</v>
      </c>
      <c r="B4423">
        <v>557136</v>
      </c>
      <c r="C4423">
        <v>22762</v>
      </c>
      <c r="D4423">
        <v>1</v>
      </c>
      <c r="E4423">
        <v>14.95</v>
      </c>
      <c r="F4423">
        <v>14.95</v>
      </c>
      <c r="G4423" t="s">
        <v>131</v>
      </c>
    </row>
    <row r="4424" spans="1:7">
      <c r="A4424" t="s">
        <v>5</v>
      </c>
      <c r="B4424">
        <v>557955</v>
      </c>
      <c r="C4424">
        <v>22762</v>
      </c>
      <c r="D4424">
        <v>1</v>
      </c>
      <c r="E4424">
        <v>14.95</v>
      </c>
      <c r="F4424">
        <v>14.95</v>
      </c>
      <c r="G4424" t="s">
        <v>131</v>
      </c>
    </row>
    <row r="4425" spans="1:7">
      <c r="A4425" t="s">
        <v>4</v>
      </c>
      <c r="B4425">
        <v>558908</v>
      </c>
      <c r="C4425">
        <v>22762</v>
      </c>
      <c r="D4425">
        <v>1</v>
      </c>
      <c r="E4425">
        <v>14.95</v>
      </c>
      <c r="F4425">
        <v>14.95</v>
      </c>
      <c r="G4425" t="s">
        <v>131</v>
      </c>
    </row>
    <row r="4426" spans="1:7">
      <c r="A4426" t="s">
        <v>4</v>
      </c>
      <c r="B4426">
        <v>559834</v>
      </c>
      <c r="C4426">
        <v>22762</v>
      </c>
      <c r="D4426">
        <v>1</v>
      </c>
      <c r="E4426">
        <v>14.95</v>
      </c>
      <c r="F4426">
        <v>14.95</v>
      </c>
      <c r="G4426" t="s">
        <v>131</v>
      </c>
    </row>
    <row r="4427" spans="1:7">
      <c r="A4427" t="s">
        <v>4</v>
      </c>
      <c r="B4427">
        <v>560239</v>
      </c>
      <c r="C4427">
        <v>22762</v>
      </c>
      <c r="D4427">
        <v>1</v>
      </c>
      <c r="E4427">
        <v>14.95</v>
      </c>
      <c r="F4427">
        <v>14.95</v>
      </c>
      <c r="G4427" t="s">
        <v>131</v>
      </c>
    </row>
    <row r="4428" spans="1:7">
      <c r="A4428" t="s">
        <v>4</v>
      </c>
      <c r="B4428">
        <v>560264</v>
      </c>
      <c r="C4428">
        <v>22762</v>
      </c>
      <c r="D4428">
        <v>1</v>
      </c>
      <c r="E4428">
        <v>14.95</v>
      </c>
      <c r="F4428">
        <v>14.95</v>
      </c>
      <c r="G4428" t="s">
        <v>131</v>
      </c>
    </row>
    <row r="4429" spans="1:7">
      <c r="A4429" t="s">
        <v>4</v>
      </c>
      <c r="B4429">
        <v>560914</v>
      </c>
      <c r="C4429">
        <v>22762</v>
      </c>
      <c r="D4429">
        <v>1</v>
      </c>
      <c r="E4429">
        <v>14.95</v>
      </c>
      <c r="F4429">
        <v>14.95</v>
      </c>
      <c r="G4429" t="s">
        <v>131</v>
      </c>
    </row>
    <row r="4430" spans="1:7">
      <c r="A4430" t="s">
        <v>4</v>
      </c>
      <c r="B4430">
        <v>561710</v>
      </c>
      <c r="C4430">
        <v>22762</v>
      </c>
      <c r="D4430">
        <v>1</v>
      </c>
      <c r="E4430">
        <v>14.95</v>
      </c>
      <c r="F4430">
        <v>14.95</v>
      </c>
      <c r="G4430" t="s">
        <v>131</v>
      </c>
    </row>
    <row r="4431" spans="1:7">
      <c r="A4431" t="s">
        <v>3</v>
      </c>
      <c r="B4431">
        <v>563722</v>
      </c>
      <c r="C4431">
        <v>22762</v>
      </c>
      <c r="D4431">
        <v>1</v>
      </c>
      <c r="E4431">
        <v>14.95</v>
      </c>
      <c r="F4431">
        <v>14.95</v>
      </c>
      <c r="G4431" t="s">
        <v>131</v>
      </c>
    </row>
    <row r="4432" spans="1:7">
      <c r="A4432" t="s">
        <v>3</v>
      </c>
      <c r="B4432">
        <v>563909</v>
      </c>
      <c r="C4432">
        <v>22762</v>
      </c>
      <c r="D4432">
        <v>1</v>
      </c>
      <c r="E4432">
        <v>14.95</v>
      </c>
      <c r="F4432">
        <v>14.95</v>
      </c>
      <c r="G4432" t="s">
        <v>131</v>
      </c>
    </row>
    <row r="4433" spans="1:7">
      <c r="A4433" t="s">
        <v>3</v>
      </c>
      <c r="B4433">
        <v>564093</v>
      </c>
      <c r="C4433">
        <v>22762</v>
      </c>
      <c r="D4433">
        <v>1</v>
      </c>
      <c r="E4433">
        <v>14.95</v>
      </c>
      <c r="F4433">
        <v>14.95</v>
      </c>
      <c r="G4433" t="s">
        <v>131</v>
      </c>
    </row>
    <row r="4434" spans="1:7">
      <c r="A4434" t="s">
        <v>2</v>
      </c>
      <c r="B4434">
        <v>565220</v>
      </c>
      <c r="C4434">
        <v>22762</v>
      </c>
      <c r="D4434">
        <v>1</v>
      </c>
      <c r="E4434">
        <v>14.95</v>
      </c>
      <c r="F4434">
        <v>14.95</v>
      </c>
      <c r="G4434" t="s">
        <v>131</v>
      </c>
    </row>
    <row r="4435" spans="1:7">
      <c r="A4435" t="s">
        <v>2</v>
      </c>
      <c r="B4435">
        <v>567183</v>
      </c>
      <c r="C4435">
        <v>22762</v>
      </c>
      <c r="D4435">
        <v>1</v>
      </c>
      <c r="E4435">
        <v>14.95</v>
      </c>
      <c r="F4435">
        <v>14.95</v>
      </c>
      <c r="G4435" t="s">
        <v>131</v>
      </c>
    </row>
    <row r="4436" spans="1:7">
      <c r="A4436" t="s">
        <v>2</v>
      </c>
      <c r="B4436">
        <v>567798</v>
      </c>
      <c r="C4436">
        <v>22762</v>
      </c>
      <c r="D4436">
        <v>1</v>
      </c>
      <c r="E4436">
        <v>14.95</v>
      </c>
      <c r="F4436">
        <v>14.95</v>
      </c>
      <c r="G4436" t="s">
        <v>131</v>
      </c>
    </row>
    <row r="4437" spans="1:7">
      <c r="A4437" t="s">
        <v>2</v>
      </c>
      <c r="B4437">
        <v>567942</v>
      </c>
      <c r="C4437">
        <v>22762</v>
      </c>
      <c r="D4437">
        <v>1</v>
      </c>
      <c r="E4437">
        <v>14.95</v>
      </c>
      <c r="F4437">
        <v>14.95</v>
      </c>
      <c r="G4437" t="s">
        <v>131</v>
      </c>
    </row>
    <row r="4438" spans="1:7">
      <c r="A4438" t="s">
        <v>2</v>
      </c>
      <c r="B4438">
        <v>568048</v>
      </c>
      <c r="C4438">
        <v>22762</v>
      </c>
      <c r="D4438">
        <v>1</v>
      </c>
      <c r="E4438">
        <v>14.95</v>
      </c>
      <c r="F4438">
        <v>14.95</v>
      </c>
      <c r="G4438" t="s">
        <v>131</v>
      </c>
    </row>
    <row r="4439" spans="1:7">
      <c r="A4439" t="s">
        <v>2</v>
      </c>
      <c r="B4439">
        <v>568060</v>
      </c>
      <c r="C4439">
        <v>22762</v>
      </c>
      <c r="D4439">
        <v>1</v>
      </c>
      <c r="E4439">
        <v>14.95</v>
      </c>
      <c r="F4439">
        <v>14.95</v>
      </c>
      <c r="G4439" t="s">
        <v>131</v>
      </c>
    </row>
    <row r="4440" spans="1:7">
      <c r="A4440" t="s">
        <v>2</v>
      </c>
      <c r="B4440">
        <v>568593</v>
      </c>
      <c r="C4440">
        <v>22762</v>
      </c>
      <c r="D4440">
        <v>1</v>
      </c>
      <c r="E4440">
        <v>14.95</v>
      </c>
      <c r="F4440">
        <v>14.95</v>
      </c>
      <c r="G4440" t="s">
        <v>131</v>
      </c>
    </row>
    <row r="4441" spans="1:7">
      <c r="A4441" t="s">
        <v>1</v>
      </c>
      <c r="B4441">
        <v>569416</v>
      </c>
      <c r="C4441">
        <v>22762</v>
      </c>
      <c r="D4441">
        <v>1</v>
      </c>
      <c r="E4441">
        <v>14.95</v>
      </c>
      <c r="F4441">
        <v>14.95</v>
      </c>
      <c r="G4441" t="s">
        <v>131</v>
      </c>
    </row>
    <row r="4442" spans="1:7">
      <c r="A4442" t="s">
        <v>1</v>
      </c>
      <c r="B4442">
        <v>570793</v>
      </c>
      <c r="C4442">
        <v>22762</v>
      </c>
      <c r="D4442">
        <v>1</v>
      </c>
      <c r="E4442">
        <v>14.95</v>
      </c>
      <c r="F4442">
        <v>14.95</v>
      </c>
      <c r="G4442" t="s">
        <v>131</v>
      </c>
    </row>
    <row r="4443" spans="1:7">
      <c r="A4443" t="s">
        <v>1</v>
      </c>
      <c r="B4443">
        <v>571080</v>
      </c>
      <c r="C4443">
        <v>22762</v>
      </c>
      <c r="D4443">
        <v>1</v>
      </c>
      <c r="E4443">
        <v>14.95</v>
      </c>
      <c r="F4443">
        <v>14.95</v>
      </c>
      <c r="G4443" t="s">
        <v>131</v>
      </c>
    </row>
    <row r="4444" spans="1:7">
      <c r="A4444" t="s">
        <v>1</v>
      </c>
      <c r="B4444">
        <v>571197</v>
      </c>
      <c r="C4444">
        <v>22762</v>
      </c>
      <c r="D4444">
        <v>1</v>
      </c>
      <c r="E4444">
        <v>14.95</v>
      </c>
      <c r="F4444">
        <v>14.95</v>
      </c>
      <c r="G4444" t="s">
        <v>131</v>
      </c>
    </row>
    <row r="4445" spans="1:7">
      <c r="A4445" t="s">
        <v>1</v>
      </c>
      <c r="B4445">
        <v>572848</v>
      </c>
      <c r="C4445">
        <v>22762</v>
      </c>
      <c r="D4445">
        <v>1</v>
      </c>
      <c r="E4445">
        <v>14.95</v>
      </c>
      <c r="F4445">
        <v>14.95</v>
      </c>
      <c r="G4445" t="s">
        <v>131</v>
      </c>
    </row>
    <row r="4446" spans="1:7">
      <c r="A4446" t="s">
        <v>1</v>
      </c>
      <c r="B4446">
        <v>573362</v>
      </c>
      <c r="C4446">
        <v>22762</v>
      </c>
      <c r="D4446">
        <v>1</v>
      </c>
      <c r="E4446">
        <v>14.95</v>
      </c>
      <c r="F4446">
        <v>14.95</v>
      </c>
      <c r="G4446" t="s">
        <v>131</v>
      </c>
    </row>
    <row r="4447" spans="1:7">
      <c r="A4447" t="s">
        <v>0</v>
      </c>
      <c r="B4447">
        <v>573899</v>
      </c>
      <c r="C4447">
        <v>22762</v>
      </c>
      <c r="D4447">
        <v>1</v>
      </c>
      <c r="E4447">
        <v>14.95</v>
      </c>
      <c r="F4447">
        <v>14.95</v>
      </c>
      <c r="G4447" t="s">
        <v>132</v>
      </c>
    </row>
    <row r="4448" spans="1:7">
      <c r="A4448" t="s">
        <v>0</v>
      </c>
      <c r="B4448">
        <v>574304</v>
      </c>
      <c r="C4448">
        <v>22762</v>
      </c>
      <c r="D4448">
        <v>1</v>
      </c>
      <c r="E4448">
        <v>14.95</v>
      </c>
      <c r="F4448">
        <v>14.95</v>
      </c>
      <c r="G4448" t="s">
        <v>132</v>
      </c>
    </row>
    <row r="4449" spans="1:7">
      <c r="A4449" t="s">
        <v>0</v>
      </c>
      <c r="B4449">
        <v>577669</v>
      </c>
      <c r="C4449">
        <v>22762</v>
      </c>
      <c r="D4449">
        <v>1</v>
      </c>
      <c r="E4449">
        <v>14.95</v>
      </c>
      <c r="F4449">
        <v>14.95</v>
      </c>
      <c r="G4449" t="s">
        <v>132</v>
      </c>
    </row>
    <row r="4450" spans="1:7">
      <c r="A4450" t="s">
        <v>0</v>
      </c>
      <c r="B4450">
        <v>578544</v>
      </c>
      <c r="C4450">
        <v>22762</v>
      </c>
      <c r="D4450">
        <v>1</v>
      </c>
      <c r="E4450">
        <v>14.95</v>
      </c>
      <c r="F4450">
        <v>14.95</v>
      </c>
      <c r="G4450" t="s">
        <v>132</v>
      </c>
    </row>
    <row r="4451" spans="1:7">
      <c r="A4451" t="s">
        <v>0</v>
      </c>
      <c r="B4451">
        <v>579274</v>
      </c>
      <c r="C4451">
        <v>22762</v>
      </c>
      <c r="D4451">
        <v>1</v>
      </c>
      <c r="E4451">
        <v>14.95</v>
      </c>
      <c r="F4451">
        <v>14.95</v>
      </c>
      <c r="G4451" t="s">
        <v>132</v>
      </c>
    </row>
    <row r="4452" spans="1:7">
      <c r="A4452" t="s">
        <v>19</v>
      </c>
      <c r="B4452">
        <v>538009</v>
      </c>
      <c r="C4452">
        <v>22769</v>
      </c>
      <c r="D4452">
        <v>4</v>
      </c>
      <c r="E4452">
        <v>87.8</v>
      </c>
      <c r="F4452">
        <v>21.95</v>
      </c>
      <c r="G4452" t="s">
        <v>131</v>
      </c>
    </row>
    <row r="4453" spans="1:7">
      <c r="A4453" t="s">
        <v>19</v>
      </c>
      <c r="B4453">
        <v>539280</v>
      </c>
      <c r="C4453">
        <v>22769</v>
      </c>
      <c r="D4453">
        <v>1</v>
      </c>
      <c r="E4453">
        <v>24.95</v>
      </c>
      <c r="F4453">
        <v>24.95</v>
      </c>
      <c r="G4453" t="s">
        <v>131</v>
      </c>
    </row>
    <row r="4454" spans="1:7">
      <c r="A4454" t="s">
        <v>19</v>
      </c>
      <c r="B4454">
        <v>539317</v>
      </c>
      <c r="C4454">
        <v>22769</v>
      </c>
      <c r="D4454">
        <v>1</v>
      </c>
      <c r="E4454">
        <v>24.95</v>
      </c>
      <c r="F4454">
        <v>24.95</v>
      </c>
      <c r="G4454" t="s">
        <v>131</v>
      </c>
    </row>
    <row r="4455" spans="1:7">
      <c r="A4455" t="s">
        <v>2</v>
      </c>
      <c r="B4455">
        <v>567936</v>
      </c>
      <c r="C4455">
        <v>22770</v>
      </c>
      <c r="D4455">
        <v>8</v>
      </c>
      <c r="E4455">
        <v>102</v>
      </c>
      <c r="F4455">
        <v>12.75</v>
      </c>
      <c r="G4455" t="s">
        <v>131</v>
      </c>
    </row>
    <row r="4456" spans="1:7">
      <c r="A4456" t="s">
        <v>8</v>
      </c>
      <c r="B4456">
        <v>545536</v>
      </c>
      <c r="C4456">
        <v>22770</v>
      </c>
      <c r="D4456">
        <v>4</v>
      </c>
      <c r="E4456">
        <v>59.8</v>
      </c>
      <c r="F4456">
        <v>14.95</v>
      </c>
      <c r="G4456" t="s">
        <v>131</v>
      </c>
    </row>
    <row r="4457" spans="1:7">
      <c r="A4457" t="s">
        <v>19</v>
      </c>
      <c r="B4457">
        <v>538999</v>
      </c>
      <c r="C4457">
        <v>22770</v>
      </c>
      <c r="D4457">
        <v>2</v>
      </c>
      <c r="E4457">
        <v>29.9</v>
      </c>
      <c r="F4457">
        <v>14.95</v>
      </c>
      <c r="G4457" t="s">
        <v>131</v>
      </c>
    </row>
    <row r="4458" spans="1:7">
      <c r="A4458" t="s">
        <v>19</v>
      </c>
      <c r="B4458">
        <v>539391</v>
      </c>
      <c r="C4458">
        <v>22770</v>
      </c>
      <c r="D4458">
        <v>2</v>
      </c>
      <c r="E4458">
        <v>29.9</v>
      </c>
      <c r="F4458">
        <v>14.95</v>
      </c>
      <c r="G4458" t="s">
        <v>131</v>
      </c>
    </row>
    <row r="4459" spans="1:7">
      <c r="A4459" t="s">
        <v>9</v>
      </c>
      <c r="B4459">
        <v>542806</v>
      </c>
      <c r="C4459">
        <v>22770</v>
      </c>
      <c r="D4459">
        <v>2</v>
      </c>
      <c r="E4459">
        <v>29.9</v>
      </c>
      <c r="F4459">
        <v>14.95</v>
      </c>
      <c r="G4459" t="s">
        <v>131</v>
      </c>
    </row>
    <row r="4460" spans="1:7">
      <c r="A4460" t="s">
        <v>9</v>
      </c>
      <c r="B4460">
        <v>543255</v>
      </c>
      <c r="C4460">
        <v>22770</v>
      </c>
      <c r="D4460">
        <v>2</v>
      </c>
      <c r="E4460">
        <v>29.9</v>
      </c>
      <c r="F4460">
        <v>14.95</v>
      </c>
      <c r="G4460" t="s">
        <v>131</v>
      </c>
    </row>
    <row r="4461" spans="1:7">
      <c r="A4461" t="s">
        <v>9</v>
      </c>
      <c r="B4461">
        <v>544286</v>
      </c>
      <c r="C4461">
        <v>22770</v>
      </c>
      <c r="D4461">
        <v>2</v>
      </c>
      <c r="E4461">
        <v>29.9</v>
      </c>
      <c r="F4461">
        <v>14.95</v>
      </c>
      <c r="G4461" t="s">
        <v>131</v>
      </c>
    </row>
    <row r="4462" spans="1:7">
      <c r="A4462" t="s">
        <v>6</v>
      </c>
      <c r="B4462">
        <v>551855</v>
      </c>
      <c r="C4462">
        <v>22770</v>
      </c>
      <c r="D4462">
        <v>2</v>
      </c>
      <c r="E4462">
        <v>29.9</v>
      </c>
      <c r="F4462">
        <v>14.95</v>
      </c>
      <c r="G4462" t="s">
        <v>131</v>
      </c>
    </row>
    <row r="4463" spans="1:7">
      <c r="A4463" t="s">
        <v>6</v>
      </c>
      <c r="B4463">
        <v>552958</v>
      </c>
      <c r="C4463">
        <v>22770</v>
      </c>
      <c r="D4463">
        <v>2</v>
      </c>
      <c r="E4463">
        <v>29.9</v>
      </c>
      <c r="F4463">
        <v>14.95</v>
      </c>
      <c r="G4463" t="s">
        <v>131</v>
      </c>
    </row>
    <row r="4464" spans="1:7">
      <c r="A4464" t="s">
        <v>5</v>
      </c>
      <c r="B4464">
        <v>557621</v>
      </c>
      <c r="C4464">
        <v>22770</v>
      </c>
      <c r="D4464">
        <v>2</v>
      </c>
      <c r="E4464">
        <v>29.9</v>
      </c>
      <c r="F4464">
        <v>14.95</v>
      </c>
      <c r="G4464" t="s">
        <v>131</v>
      </c>
    </row>
    <row r="4465" spans="1:7">
      <c r="A4465" t="s">
        <v>3</v>
      </c>
      <c r="B4465">
        <v>561926</v>
      </c>
      <c r="C4465">
        <v>22770</v>
      </c>
      <c r="D4465">
        <v>2</v>
      </c>
      <c r="E4465">
        <v>29.9</v>
      </c>
      <c r="F4465">
        <v>14.95</v>
      </c>
      <c r="G4465" t="s">
        <v>131</v>
      </c>
    </row>
    <row r="4466" spans="1:7">
      <c r="A4466" t="s">
        <v>3</v>
      </c>
      <c r="B4466">
        <v>562046</v>
      </c>
      <c r="C4466">
        <v>22770</v>
      </c>
      <c r="D4466">
        <v>2</v>
      </c>
      <c r="E4466">
        <v>29.9</v>
      </c>
      <c r="F4466">
        <v>14.95</v>
      </c>
      <c r="G4466" t="s">
        <v>131</v>
      </c>
    </row>
    <row r="4467" spans="1:7">
      <c r="A4467" t="s">
        <v>3</v>
      </c>
      <c r="B4467">
        <v>564093</v>
      </c>
      <c r="C4467">
        <v>22770</v>
      </c>
      <c r="D4467">
        <v>2</v>
      </c>
      <c r="E4467">
        <v>29.9</v>
      </c>
      <c r="F4467">
        <v>14.95</v>
      </c>
      <c r="G4467" t="s">
        <v>131</v>
      </c>
    </row>
    <row r="4468" spans="1:7">
      <c r="A4468" t="s">
        <v>3</v>
      </c>
      <c r="B4468">
        <v>564727</v>
      </c>
      <c r="C4468">
        <v>22770</v>
      </c>
      <c r="D4468">
        <v>2</v>
      </c>
      <c r="E4468">
        <v>29.9</v>
      </c>
      <c r="F4468">
        <v>14.95</v>
      </c>
      <c r="G4468" t="s">
        <v>131</v>
      </c>
    </row>
    <row r="4469" spans="1:7">
      <c r="A4469" t="s">
        <v>1</v>
      </c>
      <c r="B4469">
        <v>569261</v>
      </c>
      <c r="C4469">
        <v>22770</v>
      </c>
      <c r="D4469">
        <v>2</v>
      </c>
      <c r="E4469">
        <v>29.9</v>
      </c>
      <c r="F4469">
        <v>14.95</v>
      </c>
      <c r="G4469" t="s">
        <v>131</v>
      </c>
    </row>
    <row r="4470" spans="1:7">
      <c r="A4470" t="s">
        <v>1</v>
      </c>
      <c r="B4470">
        <v>570597</v>
      </c>
      <c r="C4470">
        <v>22770</v>
      </c>
      <c r="D4470">
        <v>2</v>
      </c>
      <c r="E4470">
        <v>29.9</v>
      </c>
      <c r="F4470">
        <v>14.95</v>
      </c>
      <c r="G4470" t="s">
        <v>131</v>
      </c>
    </row>
    <row r="4471" spans="1:7">
      <c r="A4471" t="s">
        <v>1</v>
      </c>
      <c r="B4471">
        <v>571270</v>
      </c>
      <c r="C4471">
        <v>22770</v>
      </c>
      <c r="D4471">
        <v>2</v>
      </c>
      <c r="E4471">
        <v>29.9</v>
      </c>
      <c r="F4471">
        <v>14.95</v>
      </c>
      <c r="G4471" t="s">
        <v>131</v>
      </c>
    </row>
    <row r="4472" spans="1:7">
      <c r="A4472" t="s">
        <v>1</v>
      </c>
      <c r="B4472">
        <v>571411</v>
      </c>
      <c r="C4472">
        <v>22770</v>
      </c>
      <c r="D4472">
        <v>2</v>
      </c>
      <c r="E4472">
        <v>29.9</v>
      </c>
      <c r="F4472">
        <v>14.95</v>
      </c>
      <c r="G4472" t="s">
        <v>131</v>
      </c>
    </row>
    <row r="4473" spans="1:7">
      <c r="A4473" t="s">
        <v>0</v>
      </c>
      <c r="B4473">
        <v>578544</v>
      </c>
      <c r="C4473">
        <v>22770</v>
      </c>
      <c r="D4473">
        <v>2</v>
      </c>
      <c r="E4473">
        <v>29.9</v>
      </c>
      <c r="F4473">
        <v>14.95</v>
      </c>
      <c r="G4473" t="s">
        <v>132</v>
      </c>
    </row>
    <row r="4474" spans="1:7">
      <c r="A4474" t="s">
        <v>0</v>
      </c>
      <c r="B4474">
        <v>579442</v>
      </c>
      <c r="C4474">
        <v>22770</v>
      </c>
      <c r="D4474">
        <v>2</v>
      </c>
      <c r="E4474">
        <v>29.9</v>
      </c>
      <c r="F4474">
        <v>14.95</v>
      </c>
      <c r="G4474" t="s">
        <v>132</v>
      </c>
    </row>
    <row r="4475" spans="1:7">
      <c r="A4475" t="s">
        <v>10</v>
      </c>
      <c r="B4475">
        <v>540371</v>
      </c>
      <c r="C4475">
        <v>22770</v>
      </c>
      <c r="D4475">
        <v>1</v>
      </c>
      <c r="E4475">
        <v>14.95</v>
      </c>
      <c r="F4475">
        <v>14.95</v>
      </c>
      <c r="G4475" t="s">
        <v>131</v>
      </c>
    </row>
    <row r="4476" spans="1:7">
      <c r="A4476" t="s">
        <v>10</v>
      </c>
      <c r="B4476">
        <v>540412</v>
      </c>
      <c r="C4476">
        <v>22770</v>
      </c>
      <c r="D4476">
        <v>1</v>
      </c>
      <c r="E4476">
        <v>14.95</v>
      </c>
      <c r="F4476">
        <v>14.95</v>
      </c>
      <c r="G4476" t="s">
        <v>131</v>
      </c>
    </row>
    <row r="4477" spans="1:7">
      <c r="A4477" t="s">
        <v>10</v>
      </c>
      <c r="B4477">
        <v>542607</v>
      </c>
      <c r="C4477">
        <v>22770</v>
      </c>
      <c r="D4477">
        <v>1</v>
      </c>
      <c r="E4477">
        <v>14.95</v>
      </c>
      <c r="F4477">
        <v>14.95</v>
      </c>
      <c r="G4477" t="s">
        <v>131</v>
      </c>
    </row>
    <row r="4478" spans="1:7">
      <c r="A4478" t="s">
        <v>10</v>
      </c>
      <c r="B4478">
        <v>542692</v>
      </c>
      <c r="C4478">
        <v>22770</v>
      </c>
      <c r="D4478">
        <v>1</v>
      </c>
      <c r="E4478">
        <v>14.95</v>
      </c>
      <c r="F4478">
        <v>14.95</v>
      </c>
      <c r="G4478" t="s">
        <v>131</v>
      </c>
    </row>
    <row r="4479" spans="1:7">
      <c r="A4479" t="s">
        <v>9</v>
      </c>
      <c r="B4479">
        <v>543476</v>
      </c>
      <c r="C4479">
        <v>22770</v>
      </c>
      <c r="D4479">
        <v>1</v>
      </c>
      <c r="E4479">
        <v>14.95</v>
      </c>
      <c r="F4479">
        <v>14.95</v>
      </c>
      <c r="G4479" t="s">
        <v>131</v>
      </c>
    </row>
    <row r="4480" spans="1:7">
      <c r="A4480" t="s">
        <v>9</v>
      </c>
      <c r="B4480">
        <v>544777</v>
      </c>
      <c r="C4480">
        <v>22770</v>
      </c>
      <c r="D4480">
        <v>1</v>
      </c>
      <c r="E4480">
        <v>14.95</v>
      </c>
      <c r="F4480">
        <v>14.95</v>
      </c>
      <c r="G4480" t="s">
        <v>131</v>
      </c>
    </row>
    <row r="4481" spans="1:7">
      <c r="A4481" t="s">
        <v>9</v>
      </c>
      <c r="B4481">
        <v>545071</v>
      </c>
      <c r="C4481">
        <v>22770</v>
      </c>
      <c r="D4481">
        <v>1</v>
      </c>
      <c r="E4481">
        <v>14.95</v>
      </c>
      <c r="F4481">
        <v>14.95</v>
      </c>
      <c r="G4481" t="s">
        <v>131</v>
      </c>
    </row>
    <row r="4482" spans="1:7">
      <c r="A4482" t="s">
        <v>8</v>
      </c>
      <c r="B4482">
        <v>545302</v>
      </c>
      <c r="C4482">
        <v>22770</v>
      </c>
      <c r="D4482">
        <v>1</v>
      </c>
      <c r="E4482">
        <v>14.95</v>
      </c>
      <c r="F4482">
        <v>14.95</v>
      </c>
      <c r="G4482" t="s">
        <v>131</v>
      </c>
    </row>
    <row r="4483" spans="1:7">
      <c r="A4483" t="s">
        <v>8</v>
      </c>
      <c r="B4483">
        <v>546376</v>
      </c>
      <c r="C4483">
        <v>22770</v>
      </c>
      <c r="D4483">
        <v>1</v>
      </c>
      <c r="E4483">
        <v>14.95</v>
      </c>
      <c r="F4483">
        <v>14.95</v>
      </c>
      <c r="G4483" t="s">
        <v>131</v>
      </c>
    </row>
    <row r="4484" spans="1:7">
      <c r="A4484" t="s">
        <v>8</v>
      </c>
      <c r="B4484">
        <v>547720</v>
      </c>
      <c r="C4484">
        <v>22770</v>
      </c>
      <c r="D4484">
        <v>1</v>
      </c>
      <c r="E4484">
        <v>14.95</v>
      </c>
      <c r="F4484">
        <v>14.95</v>
      </c>
      <c r="G4484" t="s">
        <v>131</v>
      </c>
    </row>
    <row r="4485" spans="1:7">
      <c r="A4485" t="s">
        <v>7</v>
      </c>
      <c r="B4485">
        <v>549257</v>
      </c>
      <c r="C4485">
        <v>22770</v>
      </c>
      <c r="D4485">
        <v>1</v>
      </c>
      <c r="E4485">
        <v>14.95</v>
      </c>
      <c r="F4485">
        <v>14.95</v>
      </c>
      <c r="G4485" t="s">
        <v>131</v>
      </c>
    </row>
    <row r="4486" spans="1:7">
      <c r="A4486" t="s">
        <v>7</v>
      </c>
      <c r="B4486">
        <v>549292</v>
      </c>
      <c r="C4486">
        <v>22770</v>
      </c>
      <c r="D4486">
        <v>1</v>
      </c>
      <c r="E4486">
        <v>14.95</v>
      </c>
      <c r="F4486">
        <v>14.95</v>
      </c>
      <c r="G4486" t="s">
        <v>131</v>
      </c>
    </row>
    <row r="4487" spans="1:7">
      <c r="A4487" t="s">
        <v>7</v>
      </c>
      <c r="B4487">
        <v>550820</v>
      </c>
      <c r="C4487">
        <v>22770</v>
      </c>
      <c r="D4487">
        <v>1</v>
      </c>
      <c r="E4487">
        <v>14.95</v>
      </c>
      <c r="F4487">
        <v>14.95</v>
      </c>
      <c r="G4487" t="s">
        <v>131</v>
      </c>
    </row>
    <row r="4488" spans="1:7">
      <c r="A4488" t="s">
        <v>7</v>
      </c>
      <c r="B4488">
        <v>550836</v>
      </c>
      <c r="C4488">
        <v>22770</v>
      </c>
      <c r="D4488">
        <v>1</v>
      </c>
      <c r="E4488">
        <v>14.95</v>
      </c>
      <c r="F4488">
        <v>14.95</v>
      </c>
      <c r="G4488" t="s">
        <v>131</v>
      </c>
    </row>
    <row r="4489" spans="1:7">
      <c r="A4489" t="s">
        <v>6</v>
      </c>
      <c r="B4489">
        <v>552182</v>
      </c>
      <c r="C4489">
        <v>22770</v>
      </c>
      <c r="D4489">
        <v>1</v>
      </c>
      <c r="E4489">
        <v>14.95</v>
      </c>
      <c r="F4489">
        <v>14.95</v>
      </c>
      <c r="G4489" t="s">
        <v>131</v>
      </c>
    </row>
    <row r="4490" spans="1:7">
      <c r="A4490" t="s">
        <v>6</v>
      </c>
      <c r="B4490">
        <v>552353</v>
      </c>
      <c r="C4490">
        <v>22770</v>
      </c>
      <c r="D4490">
        <v>1</v>
      </c>
      <c r="E4490">
        <v>14.95</v>
      </c>
      <c r="F4490">
        <v>14.95</v>
      </c>
      <c r="G4490" t="s">
        <v>131</v>
      </c>
    </row>
    <row r="4491" spans="1:7">
      <c r="A4491" t="s">
        <v>6</v>
      </c>
      <c r="B4491">
        <v>552950</v>
      </c>
      <c r="C4491">
        <v>22770</v>
      </c>
      <c r="D4491">
        <v>1</v>
      </c>
      <c r="E4491">
        <v>14.95</v>
      </c>
      <c r="F4491">
        <v>14.95</v>
      </c>
      <c r="G4491" t="s">
        <v>131</v>
      </c>
    </row>
    <row r="4492" spans="1:7">
      <c r="A4492" t="s">
        <v>6</v>
      </c>
      <c r="B4492">
        <v>554074</v>
      </c>
      <c r="C4492">
        <v>22770</v>
      </c>
      <c r="D4492">
        <v>1</v>
      </c>
      <c r="E4492">
        <v>14.95</v>
      </c>
      <c r="F4492">
        <v>14.95</v>
      </c>
      <c r="G4492" t="s">
        <v>131</v>
      </c>
    </row>
    <row r="4493" spans="1:7">
      <c r="A4493" t="s">
        <v>5</v>
      </c>
      <c r="B4493">
        <v>556777</v>
      </c>
      <c r="C4493">
        <v>22770</v>
      </c>
      <c r="D4493">
        <v>1</v>
      </c>
      <c r="E4493">
        <v>14.95</v>
      </c>
      <c r="F4493">
        <v>14.95</v>
      </c>
      <c r="G4493" t="s">
        <v>131</v>
      </c>
    </row>
    <row r="4494" spans="1:7">
      <c r="A4494" t="s">
        <v>5</v>
      </c>
      <c r="B4494">
        <v>557603</v>
      </c>
      <c r="C4494">
        <v>22770</v>
      </c>
      <c r="D4494">
        <v>1</v>
      </c>
      <c r="E4494">
        <v>14.95</v>
      </c>
      <c r="F4494">
        <v>14.95</v>
      </c>
      <c r="G4494" t="s">
        <v>131</v>
      </c>
    </row>
    <row r="4495" spans="1:7">
      <c r="A4495" t="s">
        <v>5</v>
      </c>
      <c r="B4495">
        <v>558096</v>
      </c>
      <c r="C4495">
        <v>22770</v>
      </c>
      <c r="D4495">
        <v>1</v>
      </c>
      <c r="E4495">
        <v>14.95</v>
      </c>
      <c r="F4495">
        <v>14.95</v>
      </c>
      <c r="G4495" t="s">
        <v>131</v>
      </c>
    </row>
    <row r="4496" spans="1:7">
      <c r="A4496" t="s">
        <v>4</v>
      </c>
      <c r="B4496">
        <v>559301</v>
      </c>
      <c r="C4496">
        <v>22770</v>
      </c>
      <c r="D4496">
        <v>1</v>
      </c>
      <c r="E4496">
        <v>14.95</v>
      </c>
      <c r="F4496">
        <v>14.95</v>
      </c>
      <c r="G4496" t="s">
        <v>131</v>
      </c>
    </row>
    <row r="4497" spans="1:7">
      <c r="A4497" t="s">
        <v>4</v>
      </c>
      <c r="B4497">
        <v>560972</v>
      </c>
      <c r="C4497">
        <v>22770</v>
      </c>
      <c r="D4497">
        <v>1</v>
      </c>
      <c r="E4497">
        <v>14.95</v>
      </c>
      <c r="F4497">
        <v>14.95</v>
      </c>
      <c r="G4497" t="s">
        <v>131</v>
      </c>
    </row>
    <row r="4498" spans="1:7">
      <c r="A4498" t="s">
        <v>4</v>
      </c>
      <c r="B4498">
        <v>561710</v>
      </c>
      <c r="C4498">
        <v>22770</v>
      </c>
      <c r="D4498">
        <v>1</v>
      </c>
      <c r="E4498">
        <v>14.95</v>
      </c>
      <c r="F4498">
        <v>14.95</v>
      </c>
      <c r="G4498" t="s">
        <v>131</v>
      </c>
    </row>
    <row r="4499" spans="1:7">
      <c r="A4499" t="s">
        <v>2</v>
      </c>
      <c r="B4499">
        <v>565381</v>
      </c>
      <c r="C4499">
        <v>22770</v>
      </c>
      <c r="D4499">
        <v>1</v>
      </c>
      <c r="E4499">
        <v>14.95</v>
      </c>
      <c r="F4499">
        <v>14.95</v>
      </c>
      <c r="G4499" t="s">
        <v>131</v>
      </c>
    </row>
    <row r="4500" spans="1:7">
      <c r="A4500" t="s">
        <v>1</v>
      </c>
      <c r="B4500">
        <v>569524</v>
      </c>
      <c r="C4500">
        <v>22770</v>
      </c>
      <c r="D4500">
        <v>1</v>
      </c>
      <c r="E4500">
        <v>14.95</v>
      </c>
      <c r="F4500">
        <v>14.95</v>
      </c>
      <c r="G4500" t="s">
        <v>131</v>
      </c>
    </row>
    <row r="4501" spans="1:7">
      <c r="A4501" t="s">
        <v>1</v>
      </c>
      <c r="B4501">
        <v>570674</v>
      </c>
      <c r="C4501">
        <v>22770</v>
      </c>
      <c r="D4501">
        <v>1</v>
      </c>
      <c r="E4501">
        <v>14.95</v>
      </c>
      <c r="F4501">
        <v>14.95</v>
      </c>
      <c r="G4501" t="s">
        <v>131</v>
      </c>
    </row>
    <row r="4502" spans="1:7">
      <c r="A4502" t="s">
        <v>1</v>
      </c>
      <c r="B4502">
        <v>572490</v>
      </c>
      <c r="C4502">
        <v>22770</v>
      </c>
      <c r="D4502">
        <v>1</v>
      </c>
      <c r="E4502">
        <v>14.95</v>
      </c>
      <c r="F4502">
        <v>14.95</v>
      </c>
      <c r="G4502" t="s">
        <v>131</v>
      </c>
    </row>
    <row r="4503" spans="1:7">
      <c r="A4503" t="s">
        <v>0</v>
      </c>
      <c r="B4503">
        <v>574693</v>
      </c>
      <c r="C4503">
        <v>22770</v>
      </c>
      <c r="D4503">
        <v>1</v>
      </c>
      <c r="E4503">
        <v>14.95</v>
      </c>
      <c r="F4503">
        <v>14.95</v>
      </c>
      <c r="G4503" t="s">
        <v>132</v>
      </c>
    </row>
    <row r="4504" spans="1:7">
      <c r="A4504" t="s">
        <v>0</v>
      </c>
      <c r="B4504">
        <v>574839</v>
      </c>
      <c r="C4504">
        <v>22770</v>
      </c>
      <c r="D4504">
        <v>1</v>
      </c>
      <c r="E4504">
        <v>14.95</v>
      </c>
      <c r="F4504">
        <v>14.95</v>
      </c>
      <c r="G4504" t="s">
        <v>132</v>
      </c>
    </row>
    <row r="4505" spans="1:7">
      <c r="A4505" t="s">
        <v>0</v>
      </c>
      <c r="B4505">
        <v>575731</v>
      </c>
      <c r="C4505">
        <v>22770</v>
      </c>
      <c r="D4505">
        <v>1</v>
      </c>
      <c r="E4505">
        <v>14.95</v>
      </c>
      <c r="F4505">
        <v>14.95</v>
      </c>
      <c r="G4505" t="s">
        <v>132</v>
      </c>
    </row>
    <row r="4506" spans="1:7">
      <c r="A4506" t="s">
        <v>75</v>
      </c>
      <c r="B4506">
        <v>580403</v>
      </c>
      <c r="C4506">
        <v>22770</v>
      </c>
      <c r="D4506">
        <v>1</v>
      </c>
      <c r="E4506">
        <v>14.95</v>
      </c>
      <c r="F4506">
        <v>14.95</v>
      </c>
      <c r="G4506" t="s">
        <v>132</v>
      </c>
    </row>
    <row r="4507" spans="1:7">
      <c r="A4507" t="s">
        <v>75</v>
      </c>
      <c r="B4507">
        <v>580520</v>
      </c>
      <c r="C4507">
        <v>22770</v>
      </c>
      <c r="D4507">
        <v>1</v>
      </c>
      <c r="E4507">
        <v>14.95</v>
      </c>
      <c r="F4507">
        <v>14.95</v>
      </c>
      <c r="G4507" t="s">
        <v>132</v>
      </c>
    </row>
    <row r="4508" spans="1:7">
      <c r="A4508" t="s">
        <v>9</v>
      </c>
      <c r="B4508">
        <v>543825</v>
      </c>
      <c r="C4508">
        <v>22782</v>
      </c>
      <c r="D4508">
        <v>8</v>
      </c>
      <c r="E4508">
        <v>175.6</v>
      </c>
      <c r="F4508">
        <v>21.95</v>
      </c>
      <c r="G4508" t="s">
        <v>131</v>
      </c>
    </row>
    <row r="4509" spans="1:7">
      <c r="A4509" t="s">
        <v>5</v>
      </c>
      <c r="B4509">
        <v>555418</v>
      </c>
      <c r="C4509">
        <v>22782</v>
      </c>
      <c r="D4509">
        <v>4</v>
      </c>
      <c r="E4509">
        <v>87.8</v>
      </c>
      <c r="F4509">
        <v>21.95</v>
      </c>
      <c r="G4509" t="s">
        <v>131</v>
      </c>
    </row>
    <row r="4510" spans="1:7">
      <c r="A4510" t="s">
        <v>4</v>
      </c>
      <c r="B4510">
        <v>559017</v>
      </c>
      <c r="C4510">
        <v>22782</v>
      </c>
      <c r="D4510">
        <v>4</v>
      </c>
      <c r="E4510">
        <v>87.8</v>
      </c>
      <c r="F4510">
        <v>21.95</v>
      </c>
      <c r="G4510" t="s">
        <v>131</v>
      </c>
    </row>
    <row r="4511" spans="1:7">
      <c r="A4511" t="s">
        <v>5</v>
      </c>
      <c r="B4511">
        <v>558470</v>
      </c>
      <c r="C4511">
        <v>22782</v>
      </c>
      <c r="D4511">
        <v>3</v>
      </c>
      <c r="E4511">
        <v>74.849999999999994</v>
      </c>
      <c r="F4511">
        <v>24.95</v>
      </c>
      <c r="G4511" t="s">
        <v>131</v>
      </c>
    </row>
    <row r="4512" spans="1:7">
      <c r="A4512" t="s">
        <v>75</v>
      </c>
      <c r="B4512">
        <v>580713</v>
      </c>
      <c r="C4512">
        <v>22782</v>
      </c>
      <c r="D4512">
        <v>3</v>
      </c>
      <c r="E4512">
        <v>74.849999999999994</v>
      </c>
      <c r="F4512">
        <v>24.95</v>
      </c>
      <c r="G4512" t="s">
        <v>132</v>
      </c>
    </row>
    <row r="4513" spans="1:7">
      <c r="A4513" t="s">
        <v>10</v>
      </c>
      <c r="B4513">
        <v>540511</v>
      </c>
      <c r="C4513">
        <v>22782</v>
      </c>
      <c r="D4513">
        <v>2</v>
      </c>
      <c r="E4513">
        <v>49.9</v>
      </c>
      <c r="F4513">
        <v>24.95</v>
      </c>
      <c r="G4513" t="s">
        <v>131</v>
      </c>
    </row>
    <row r="4514" spans="1:7">
      <c r="A4514" t="s">
        <v>10</v>
      </c>
      <c r="B4514">
        <v>542269</v>
      </c>
      <c r="C4514">
        <v>22782</v>
      </c>
      <c r="D4514">
        <v>2</v>
      </c>
      <c r="E4514">
        <v>49.9</v>
      </c>
      <c r="F4514">
        <v>24.95</v>
      </c>
      <c r="G4514" t="s">
        <v>131</v>
      </c>
    </row>
    <row r="4515" spans="1:7">
      <c r="A4515" t="s">
        <v>7</v>
      </c>
      <c r="B4515">
        <v>550817</v>
      </c>
      <c r="C4515">
        <v>22782</v>
      </c>
      <c r="D4515">
        <v>2</v>
      </c>
      <c r="E4515">
        <v>49.9</v>
      </c>
      <c r="F4515">
        <v>24.95</v>
      </c>
      <c r="G4515" t="s">
        <v>131</v>
      </c>
    </row>
    <row r="4516" spans="1:7">
      <c r="A4516" t="s">
        <v>4</v>
      </c>
      <c r="B4516">
        <v>559477</v>
      </c>
      <c r="C4516">
        <v>22782</v>
      </c>
      <c r="D4516">
        <v>2</v>
      </c>
      <c r="E4516">
        <v>49.9</v>
      </c>
      <c r="F4516">
        <v>24.95</v>
      </c>
      <c r="G4516" t="s">
        <v>131</v>
      </c>
    </row>
    <row r="4517" spans="1:7">
      <c r="A4517" t="s">
        <v>0</v>
      </c>
      <c r="B4517">
        <v>578541</v>
      </c>
      <c r="C4517">
        <v>22782</v>
      </c>
      <c r="D4517">
        <v>2</v>
      </c>
      <c r="E4517">
        <v>49.9</v>
      </c>
      <c r="F4517">
        <v>24.95</v>
      </c>
      <c r="G4517" t="s">
        <v>132</v>
      </c>
    </row>
    <row r="4518" spans="1:7">
      <c r="A4518" t="s">
        <v>75</v>
      </c>
      <c r="B4518">
        <v>581098</v>
      </c>
      <c r="C4518">
        <v>22782</v>
      </c>
      <c r="D4518">
        <v>2</v>
      </c>
      <c r="E4518">
        <v>49.9</v>
      </c>
      <c r="F4518">
        <v>24.95</v>
      </c>
      <c r="G4518" t="s">
        <v>132</v>
      </c>
    </row>
    <row r="4519" spans="1:7">
      <c r="A4519" t="s">
        <v>10</v>
      </c>
      <c r="B4519">
        <v>540247</v>
      </c>
      <c r="C4519">
        <v>22782</v>
      </c>
      <c r="D4519">
        <v>1</v>
      </c>
      <c r="E4519">
        <v>24.95</v>
      </c>
      <c r="F4519">
        <v>24.95</v>
      </c>
      <c r="G4519" t="s">
        <v>131</v>
      </c>
    </row>
    <row r="4520" spans="1:7">
      <c r="A4520" t="s">
        <v>10</v>
      </c>
      <c r="B4520">
        <v>540371</v>
      </c>
      <c r="C4520">
        <v>22782</v>
      </c>
      <c r="D4520">
        <v>1</v>
      </c>
      <c r="E4520">
        <v>24.95</v>
      </c>
      <c r="F4520">
        <v>24.95</v>
      </c>
      <c r="G4520" t="s">
        <v>131</v>
      </c>
    </row>
    <row r="4521" spans="1:7">
      <c r="A4521" t="s">
        <v>10</v>
      </c>
      <c r="B4521">
        <v>541655</v>
      </c>
      <c r="C4521">
        <v>22782</v>
      </c>
      <c r="D4521">
        <v>1</v>
      </c>
      <c r="E4521">
        <v>24.95</v>
      </c>
      <c r="F4521">
        <v>24.95</v>
      </c>
      <c r="G4521" t="s">
        <v>131</v>
      </c>
    </row>
    <row r="4522" spans="1:7">
      <c r="A4522" t="s">
        <v>8</v>
      </c>
      <c r="B4522">
        <v>546983</v>
      </c>
      <c r="C4522">
        <v>22782</v>
      </c>
      <c r="D4522">
        <v>1</v>
      </c>
      <c r="E4522">
        <v>24.95</v>
      </c>
      <c r="F4522">
        <v>24.95</v>
      </c>
      <c r="G4522" t="s">
        <v>131</v>
      </c>
    </row>
    <row r="4523" spans="1:7">
      <c r="A4523" t="s">
        <v>8</v>
      </c>
      <c r="B4523">
        <v>547273</v>
      </c>
      <c r="C4523">
        <v>22782</v>
      </c>
      <c r="D4523">
        <v>1</v>
      </c>
      <c r="E4523">
        <v>24.95</v>
      </c>
      <c r="F4523">
        <v>24.95</v>
      </c>
      <c r="G4523" t="s">
        <v>131</v>
      </c>
    </row>
    <row r="4524" spans="1:7">
      <c r="A4524" t="s">
        <v>8</v>
      </c>
      <c r="B4524">
        <v>547651</v>
      </c>
      <c r="C4524">
        <v>22782</v>
      </c>
      <c r="D4524">
        <v>1</v>
      </c>
      <c r="E4524">
        <v>24.95</v>
      </c>
      <c r="F4524">
        <v>24.95</v>
      </c>
      <c r="G4524" t="s">
        <v>131</v>
      </c>
    </row>
    <row r="4525" spans="1:7">
      <c r="A4525" t="s">
        <v>7</v>
      </c>
      <c r="B4525">
        <v>550285</v>
      </c>
      <c r="C4525">
        <v>22782</v>
      </c>
      <c r="D4525">
        <v>1</v>
      </c>
      <c r="E4525">
        <v>24.95</v>
      </c>
      <c r="F4525">
        <v>24.95</v>
      </c>
      <c r="G4525" t="s">
        <v>131</v>
      </c>
    </row>
    <row r="4526" spans="1:7">
      <c r="A4526" t="s">
        <v>7</v>
      </c>
      <c r="B4526">
        <v>550992</v>
      </c>
      <c r="C4526">
        <v>22782</v>
      </c>
      <c r="D4526">
        <v>1</v>
      </c>
      <c r="E4526">
        <v>24.95</v>
      </c>
      <c r="F4526">
        <v>24.95</v>
      </c>
      <c r="G4526" t="s">
        <v>131</v>
      </c>
    </row>
    <row r="4527" spans="1:7">
      <c r="A4527" t="s">
        <v>7</v>
      </c>
      <c r="B4527">
        <v>551337</v>
      </c>
      <c r="C4527">
        <v>22782</v>
      </c>
      <c r="D4527">
        <v>1</v>
      </c>
      <c r="E4527">
        <v>24.95</v>
      </c>
      <c r="F4527">
        <v>24.95</v>
      </c>
      <c r="G4527" t="s">
        <v>131</v>
      </c>
    </row>
    <row r="4528" spans="1:7">
      <c r="A4528" t="s">
        <v>6</v>
      </c>
      <c r="B4528">
        <v>551543</v>
      </c>
      <c r="C4528">
        <v>22782</v>
      </c>
      <c r="D4528">
        <v>1</v>
      </c>
      <c r="E4528">
        <v>24.95</v>
      </c>
      <c r="F4528">
        <v>24.95</v>
      </c>
      <c r="G4528" t="s">
        <v>131</v>
      </c>
    </row>
    <row r="4529" spans="1:7">
      <c r="A4529" t="s">
        <v>6</v>
      </c>
      <c r="B4529">
        <v>555017</v>
      </c>
      <c r="C4529">
        <v>22782</v>
      </c>
      <c r="D4529">
        <v>1</v>
      </c>
      <c r="E4529">
        <v>24.95</v>
      </c>
      <c r="F4529">
        <v>24.95</v>
      </c>
      <c r="G4529" t="s">
        <v>131</v>
      </c>
    </row>
    <row r="4530" spans="1:7">
      <c r="A4530" t="s">
        <v>5</v>
      </c>
      <c r="B4530">
        <v>555368</v>
      </c>
      <c r="C4530">
        <v>22782</v>
      </c>
      <c r="D4530">
        <v>1</v>
      </c>
      <c r="E4530">
        <v>24.95</v>
      </c>
      <c r="F4530">
        <v>24.95</v>
      </c>
      <c r="G4530" t="s">
        <v>131</v>
      </c>
    </row>
    <row r="4531" spans="1:7">
      <c r="A4531" t="s">
        <v>5</v>
      </c>
      <c r="B4531">
        <v>555538</v>
      </c>
      <c r="C4531">
        <v>22782</v>
      </c>
      <c r="D4531">
        <v>1</v>
      </c>
      <c r="E4531">
        <v>24.95</v>
      </c>
      <c r="F4531">
        <v>24.95</v>
      </c>
      <c r="G4531" t="s">
        <v>131</v>
      </c>
    </row>
    <row r="4532" spans="1:7">
      <c r="A4532" t="s">
        <v>5</v>
      </c>
      <c r="B4532">
        <v>556254</v>
      </c>
      <c r="C4532">
        <v>22782</v>
      </c>
      <c r="D4532">
        <v>1</v>
      </c>
      <c r="E4532">
        <v>24.95</v>
      </c>
      <c r="F4532">
        <v>24.95</v>
      </c>
      <c r="G4532" t="s">
        <v>131</v>
      </c>
    </row>
    <row r="4533" spans="1:7">
      <c r="A4533" t="s">
        <v>5</v>
      </c>
      <c r="B4533">
        <v>557524</v>
      </c>
      <c r="C4533">
        <v>22782</v>
      </c>
      <c r="D4533">
        <v>1</v>
      </c>
      <c r="E4533">
        <v>24.95</v>
      </c>
      <c r="F4533">
        <v>24.95</v>
      </c>
      <c r="G4533" t="s">
        <v>131</v>
      </c>
    </row>
    <row r="4534" spans="1:7">
      <c r="A4534" t="s">
        <v>5</v>
      </c>
      <c r="B4534">
        <v>557621</v>
      </c>
      <c r="C4534">
        <v>22782</v>
      </c>
      <c r="D4534">
        <v>1</v>
      </c>
      <c r="E4534">
        <v>24.95</v>
      </c>
      <c r="F4534">
        <v>24.95</v>
      </c>
      <c r="G4534" t="s">
        <v>131</v>
      </c>
    </row>
    <row r="4535" spans="1:7">
      <c r="A4535" t="s">
        <v>5</v>
      </c>
      <c r="B4535">
        <v>558057</v>
      </c>
      <c r="C4535">
        <v>22782</v>
      </c>
      <c r="D4535">
        <v>1</v>
      </c>
      <c r="E4535">
        <v>24.95</v>
      </c>
      <c r="F4535">
        <v>24.95</v>
      </c>
      <c r="G4535" t="s">
        <v>131</v>
      </c>
    </row>
    <row r="4536" spans="1:7">
      <c r="A4536" t="s">
        <v>4</v>
      </c>
      <c r="B4536">
        <v>560262</v>
      </c>
      <c r="C4536">
        <v>22782</v>
      </c>
      <c r="D4536">
        <v>1</v>
      </c>
      <c r="E4536">
        <v>24.95</v>
      </c>
      <c r="F4536">
        <v>24.95</v>
      </c>
      <c r="G4536" t="s">
        <v>131</v>
      </c>
    </row>
    <row r="4537" spans="1:7">
      <c r="A4537" t="s">
        <v>4</v>
      </c>
      <c r="B4537">
        <v>560277</v>
      </c>
      <c r="C4537">
        <v>22782</v>
      </c>
      <c r="D4537">
        <v>1</v>
      </c>
      <c r="E4537">
        <v>24.95</v>
      </c>
      <c r="F4537">
        <v>24.95</v>
      </c>
      <c r="G4537" t="s">
        <v>131</v>
      </c>
    </row>
    <row r="4538" spans="1:7">
      <c r="A4538" t="s">
        <v>4</v>
      </c>
      <c r="B4538">
        <v>561192</v>
      </c>
      <c r="C4538">
        <v>22782</v>
      </c>
      <c r="D4538">
        <v>1</v>
      </c>
      <c r="E4538">
        <v>24.95</v>
      </c>
      <c r="F4538">
        <v>24.95</v>
      </c>
      <c r="G4538" t="s">
        <v>131</v>
      </c>
    </row>
    <row r="4539" spans="1:7">
      <c r="A4539" t="s">
        <v>3</v>
      </c>
      <c r="B4539">
        <v>562209</v>
      </c>
      <c r="C4539">
        <v>22782</v>
      </c>
      <c r="D4539">
        <v>1</v>
      </c>
      <c r="E4539">
        <v>24.95</v>
      </c>
      <c r="F4539">
        <v>24.95</v>
      </c>
      <c r="G4539" t="s">
        <v>131</v>
      </c>
    </row>
    <row r="4540" spans="1:7">
      <c r="A4540" t="s">
        <v>3</v>
      </c>
      <c r="B4540">
        <v>564727</v>
      </c>
      <c r="C4540">
        <v>22782</v>
      </c>
      <c r="D4540">
        <v>1</v>
      </c>
      <c r="E4540">
        <v>24.95</v>
      </c>
      <c r="F4540">
        <v>24.95</v>
      </c>
      <c r="G4540" t="s">
        <v>131</v>
      </c>
    </row>
    <row r="4541" spans="1:7">
      <c r="A4541" t="s">
        <v>2</v>
      </c>
      <c r="B4541">
        <v>567482</v>
      </c>
      <c r="C4541">
        <v>22782</v>
      </c>
      <c r="D4541">
        <v>1</v>
      </c>
      <c r="E4541">
        <v>24.95</v>
      </c>
      <c r="F4541">
        <v>24.95</v>
      </c>
      <c r="G4541" t="s">
        <v>131</v>
      </c>
    </row>
    <row r="4542" spans="1:7">
      <c r="A4542" t="s">
        <v>2</v>
      </c>
      <c r="B4542">
        <v>567699</v>
      </c>
      <c r="C4542">
        <v>22782</v>
      </c>
      <c r="D4542">
        <v>1</v>
      </c>
      <c r="E4542">
        <v>24.95</v>
      </c>
      <c r="F4542">
        <v>24.95</v>
      </c>
      <c r="G4542" t="s">
        <v>131</v>
      </c>
    </row>
    <row r="4543" spans="1:7">
      <c r="A4543" t="s">
        <v>2</v>
      </c>
      <c r="B4543">
        <v>568894</v>
      </c>
      <c r="C4543">
        <v>22782</v>
      </c>
      <c r="D4543">
        <v>1</v>
      </c>
      <c r="E4543">
        <v>24.95</v>
      </c>
      <c r="F4543">
        <v>24.95</v>
      </c>
      <c r="G4543" t="s">
        <v>131</v>
      </c>
    </row>
    <row r="4544" spans="1:7">
      <c r="A4544" t="s">
        <v>2</v>
      </c>
      <c r="B4544">
        <v>568912</v>
      </c>
      <c r="C4544">
        <v>22782</v>
      </c>
      <c r="D4544">
        <v>1</v>
      </c>
      <c r="E4544">
        <v>24.95</v>
      </c>
      <c r="F4544">
        <v>24.95</v>
      </c>
      <c r="G4544" t="s">
        <v>131</v>
      </c>
    </row>
    <row r="4545" spans="1:7">
      <c r="A4545" t="s">
        <v>1</v>
      </c>
      <c r="B4545">
        <v>569669</v>
      </c>
      <c r="C4545">
        <v>22782</v>
      </c>
      <c r="D4545">
        <v>1</v>
      </c>
      <c r="E4545">
        <v>24.95</v>
      </c>
      <c r="F4545">
        <v>24.95</v>
      </c>
      <c r="G4545" t="s">
        <v>131</v>
      </c>
    </row>
    <row r="4546" spans="1:7">
      <c r="A4546" t="s">
        <v>1</v>
      </c>
      <c r="B4546">
        <v>570984</v>
      </c>
      <c r="C4546">
        <v>22782</v>
      </c>
      <c r="D4546">
        <v>1</v>
      </c>
      <c r="E4546">
        <v>24.95</v>
      </c>
      <c r="F4546">
        <v>24.95</v>
      </c>
      <c r="G4546" t="s">
        <v>131</v>
      </c>
    </row>
    <row r="4547" spans="1:7">
      <c r="A4547" t="s">
        <v>1</v>
      </c>
      <c r="B4547">
        <v>571274</v>
      </c>
      <c r="C4547">
        <v>22782</v>
      </c>
      <c r="D4547">
        <v>1</v>
      </c>
      <c r="E4547">
        <v>24.95</v>
      </c>
      <c r="F4547">
        <v>24.95</v>
      </c>
      <c r="G4547" t="s">
        <v>131</v>
      </c>
    </row>
    <row r="4548" spans="1:7">
      <c r="A4548" t="s">
        <v>1</v>
      </c>
      <c r="B4548">
        <v>573280</v>
      </c>
      <c r="C4548">
        <v>22782</v>
      </c>
      <c r="D4548">
        <v>1</v>
      </c>
      <c r="E4548">
        <v>24.95</v>
      </c>
      <c r="F4548">
        <v>24.95</v>
      </c>
      <c r="G4548" t="s">
        <v>131</v>
      </c>
    </row>
    <row r="4549" spans="1:7">
      <c r="A4549" t="s">
        <v>0</v>
      </c>
      <c r="B4549">
        <v>575516</v>
      </c>
      <c r="C4549">
        <v>22782</v>
      </c>
      <c r="D4549">
        <v>1</v>
      </c>
      <c r="E4549">
        <v>24.95</v>
      </c>
      <c r="F4549">
        <v>24.95</v>
      </c>
      <c r="G4549" t="s">
        <v>132</v>
      </c>
    </row>
    <row r="4550" spans="1:7">
      <c r="A4550" t="s">
        <v>0</v>
      </c>
      <c r="B4550">
        <v>576779</v>
      </c>
      <c r="C4550">
        <v>22782</v>
      </c>
      <c r="D4550">
        <v>1</v>
      </c>
      <c r="E4550">
        <v>24.95</v>
      </c>
      <c r="F4550">
        <v>24.95</v>
      </c>
      <c r="G4550" t="s">
        <v>132</v>
      </c>
    </row>
    <row r="4551" spans="1:7">
      <c r="A4551" t="s">
        <v>0</v>
      </c>
      <c r="B4551">
        <v>577480</v>
      </c>
      <c r="C4551">
        <v>22782</v>
      </c>
      <c r="D4551">
        <v>1</v>
      </c>
      <c r="E4551">
        <v>24.95</v>
      </c>
      <c r="F4551">
        <v>24.95</v>
      </c>
      <c r="G4551" t="s">
        <v>132</v>
      </c>
    </row>
    <row r="4552" spans="1:7">
      <c r="A4552" t="s">
        <v>0</v>
      </c>
      <c r="B4552">
        <v>578521</v>
      </c>
      <c r="C4552">
        <v>22782</v>
      </c>
      <c r="D4552">
        <v>1</v>
      </c>
      <c r="E4552">
        <v>24.95</v>
      </c>
      <c r="F4552">
        <v>24.95</v>
      </c>
      <c r="G4552" t="s">
        <v>132</v>
      </c>
    </row>
    <row r="4553" spans="1:7">
      <c r="A4553" t="s">
        <v>0</v>
      </c>
      <c r="B4553">
        <v>578992</v>
      </c>
      <c r="C4553">
        <v>22782</v>
      </c>
      <c r="D4553">
        <v>1</v>
      </c>
      <c r="E4553">
        <v>24.95</v>
      </c>
      <c r="F4553">
        <v>24.95</v>
      </c>
      <c r="G4553" t="s">
        <v>132</v>
      </c>
    </row>
    <row r="4554" spans="1:7">
      <c r="A4554" t="s">
        <v>0</v>
      </c>
      <c r="B4554">
        <v>579091</v>
      </c>
      <c r="C4554">
        <v>22782</v>
      </c>
      <c r="D4554">
        <v>1</v>
      </c>
      <c r="E4554">
        <v>24.95</v>
      </c>
      <c r="F4554">
        <v>24.95</v>
      </c>
      <c r="G4554" t="s">
        <v>132</v>
      </c>
    </row>
    <row r="4555" spans="1:7">
      <c r="A4555" t="s">
        <v>5</v>
      </c>
      <c r="B4555">
        <v>556725</v>
      </c>
      <c r="C4555">
        <v>22783</v>
      </c>
      <c r="D4555">
        <v>200</v>
      </c>
      <c r="E4555">
        <v>2496</v>
      </c>
      <c r="F4555">
        <v>12.48</v>
      </c>
      <c r="G4555" t="s">
        <v>131</v>
      </c>
    </row>
    <row r="4556" spans="1:7">
      <c r="A4556" t="s">
        <v>5</v>
      </c>
      <c r="B4556">
        <v>555920</v>
      </c>
      <c r="C4556">
        <v>22783</v>
      </c>
      <c r="D4556">
        <v>74</v>
      </c>
      <c r="E4556">
        <v>923.52</v>
      </c>
      <c r="F4556">
        <v>12.48</v>
      </c>
      <c r="G4556" t="s">
        <v>131</v>
      </c>
    </row>
    <row r="4557" spans="1:7">
      <c r="A4557" t="s">
        <v>6</v>
      </c>
      <c r="B4557">
        <v>553368</v>
      </c>
      <c r="C4557">
        <v>22783</v>
      </c>
      <c r="D4557">
        <v>80</v>
      </c>
      <c r="E4557">
        <v>1356</v>
      </c>
      <c r="F4557">
        <v>16.95</v>
      </c>
      <c r="G4557" t="s">
        <v>131</v>
      </c>
    </row>
    <row r="4558" spans="1:7">
      <c r="A4558" t="s">
        <v>19</v>
      </c>
      <c r="B4558">
        <v>539728</v>
      </c>
      <c r="C4558">
        <v>22783</v>
      </c>
      <c r="D4558">
        <v>4</v>
      </c>
      <c r="E4558">
        <v>67.8</v>
      </c>
      <c r="F4558">
        <v>16.95</v>
      </c>
      <c r="G4558" t="s">
        <v>131</v>
      </c>
    </row>
    <row r="4559" spans="1:7">
      <c r="A4559" t="s">
        <v>8</v>
      </c>
      <c r="B4559">
        <v>545221</v>
      </c>
      <c r="C4559">
        <v>22783</v>
      </c>
      <c r="D4559">
        <v>4</v>
      </c>
      <c r="E4559">
        <v>67.8</v>
      </c>
      <c r="F4559">
        <v>16.95</v>
      </c>
      <c r="G4559" t="s">
        <v>131</v>
      </c>
    </row>
    <row r="4560" spans="1:7">
      <c r="A4560" t="s">
        <v>10</v>
      </c>
      <c r="B4560">
        <v>540817</v>
      </c>
      <c r="C4560">
        <v>22783</v>
      </c>
      <c r="D4560">
        <v>2</v>
      </c>
      <c r="E4560">
        <v>39.9</v>
      </c>
      <c r="F4560">
        <v>19.95</v>
      </c>
      <c r="G4560" t="s">
        <v>131</v>
      </c>
    </row>
    <row r="4561" spans="1:7">
      <c r="A4561" t="s">
        <v>10</v>
      </c>
      <c r="B4561">
        <v>542269</v>
      </c>
      <c r="C4561">
        <v>22783</v>
      </c>
      <c r="D4561">
        <v>2</v>
      </c>
      <c r="E4561">
        <v>39.9</v>
      </c>
      <c r="F4561">
        <v>19.95</v>
      </c>
      <c r="G4561" t="s">
        <v>131</v>
      </c>
    </row>
    <row r="4562" spans="1:7">
      <c r="A4562" t="s">
        <v>9</v>
      </c>
      <c r="B4562">
        <v>543548</v>
      </c>
      <c r="C4562">
        <v>22783</v>
      </c>
      <c r="D4562">
        <v>2</v>
      </c>
      <c r="E4562">
        <v>39.9</v>
      </c>
      <c r="F4562">
        <v>19.95</v>
      </c>
      <c r="G4562" t="s">
        <v>131</v>
      </c>
    </row>
    <row r="4563" spans="1:7">
      <c r="A4563" t="s">
        <v>19</v>
      </c>
      <c r="B4563">
        <v>538714</v>
      </c>
      <c r="C4563">
        <v>22783</v>
      </c>
      <c r="D4563">
        <v>1</v>
      </c>
      <c r="E4563">
        <v>19.95</v>
      </c>
      <c r="F4563">
        <v>19.95</v>
      </c>
      <c r="G4563" t="s">
        <v>131</v>
      </c>
    </row>
    <row r="4564" spans="1:7">
      <c r="A4564" t="s">
        <v>10</v>
      </c>
      <c r="B4564">
        <v>540687</v>
      </c>
      <c r="C4564">
        <v>22783</v>
      </c>
      <c r="D4564">
        <v>1</v>
      </c>
      <c r="E4564">
        <v>19.95</v>
      </c>
      <c r="F4564">
        <v>19.95</v>
      </c>
      <c r="G4564" t="s">
        <v>131</v>
      </c>
    </row>
    <row r="4565" spans="1:7">
      <c r="A4565" t="s">
        <v>10</v>
      </c>
      <c r="B4565">
        <v>541990</v>
      </c>
      <c r="C4565">
        <v>22783</v>
      </c>
      <c r="D4565">
        <v>1</v>
      </c>
      <c r="E4565">
        <v>19.95</v>
      </c>
      <c r="F4565">
        <v>19.95</v>
      </c>
      <c r="G4565" t="s">
        <v>131</v>
      </c>
    </row>
    <row r="4566" spans="1:7">
      <c r="A4566" t="s">
        <v>9</v>
      </c>
      <c r="B4566">
        <v>545053</v>
      </c>
      <c r="C4566">
        <v>22783</v>
      </c>
      <c r="D4566">
        <v>1</v>
      </c>
      <c r="E4566">
        <v>19.95</v>
      </c>
      <c r="F4566">
        <v>19.95</v>
      </c>
      <c r="G4566" t="s">
        <v>131</v>
      </c>
    </row>
    <row r="4567" spans="1:7">
      <c r="A4567" t="s">
        <v>8</v>
      </c>
      <c r="B4567">
        <v>546983</v>
      </c>
      <c r="C4567">
        <v>22783</v>
      </c>
      <c r="D4567">
        <v>1</v>
      </c>
      <c r="E4567">
        <v>19.95</v>
      </c>
      <c r="F4567">
        <v>19.95</v>
      </c>
      <c r="G4567" t="s">
        <v>131</v>
      </c>
    </row>
    <row r="4568" spans="1:7">
      <c r="A4568" t="s">
        <v>5</v>
      </c>
      <c r="B4568">
        <v>555241</v>
      </c>
      <c r="C4568">
        <v>22783</v>
      </c>
      <c r="D4568">
        <v>1</v>
      </c>
      <c r="E4568">
        <v>19.95</v>
      </c>
      <c r="F4568">
        <v>19.95</v>
      </c>
      <c r="G4568" t="s">
        <v>131</v>
      </c>
    </row>
    <row r="4569" spans="1:7">
      <c r="A4569" t="s">
        <v>0</v>
      </c>
      <c r="B4569">
        <v>579196</v>
      </c>
      <c r="C4569">
        <v>22784</v>
      </c>
      <c r="D4569">
        <v>3</v>
      </c>
      <c r="E4569">
        <v>32.369999999999997</v>
      </c>
      <c r="F4569">
        <v>10.79</v>
      </c>
      <c r="G4569" t="s">
        <v>132</v>
      </c>
    </row>
    <row r="4570" spans="1:7">
      <c r="A4570" t="s">
        <v>0</v>
      </c>
      <c r="B4570">
        <v>576339</v>
      </c>
      <c r="C4570">
        <v>22784</v>
      </c>
      <c r="D4570">
        <v>2</v>
      </c>
      <c r="E4570">
        <v>21.58</v>
      </c>
      <c r="F4570">
        <v>10.79</v>
      </c>
      <c r="G4570" t="s">
        <v>132</v>
      </c>
    </row>
    <row r="4571" spans="1:7">
      <c r="A4571" t="s">
        <v>1</v>
      </c>
      <c r="B4571">
        <v>573576</v>
      </c>
      <c r="C4571">
        <v>22784</v>
      </c>
      <c r="D4571">
        <v>1</v>
      </c>
      <c r="E4571">
        <v>10.79</v>
      </c>
      <c r="F4571">
        <v>10.79</v>
      </c>
      <c r="G4571" t="s">
        <v>131</v>
      </c>
    </row>
    <row r="4572" spans="1:7">
      <c r="A4572" t="s">
        <v>0</v>
      </c>
      <c r="B4572">
        <v>578270</v>
      </c>
      <c r="C4572">
        <v>22784</v>
      </c>
      <c r="D4572">
        <v>1</v>
      </c>
      <c r="E4572">
        <v>10.79</v>
      </c>
      <c r="F4572">
        <v>10.79</v>
      </c>
      <c r="G4572" t="s">
        <v>132</v>
      </c>
    </row>
    <row r="4573" spans="1:7">
      <c r="A4573" t="s">
        <v>75</v>
      </c>
      <c r="B4573">
        <v>580727</v>
      </c>
      <c r="C4573">
        <v>22784</v>
      </c>
      <c r="D4573">
        <v>1</v>
      </c>
      <c r="E4573">
        <v>10.79</v>
      </c>
      <c r="F4573">
        <v>10.79</v>
      </c>
      <c r="G4573" t="s">
        <v>132</v>
      </c>
    </row>
    <row r="4574" spans="1:7">
      <c r="A4574" t="s">
        <v>0</v>
      </c>
      <c r="B4574">
        <v>578305</v>
      </c>
      <c r="C4574">
        <v>22797</v>
      </c>
      <c r="D4574">
        <v>8</v>
      </c>
      <c r="E4574">
        <v>119.6</v>
      </c>
      <c r="F4574">
        <v>14.95</v>
      </c>
      <c r="G4574" t="s">
        <v>132</v>
      </c>
    </row>
    <row r="4575" spans="1:7">
      <c r="A4575" t="s">
        <v>10</v>
      </c>
      <c r="B4575">
        <v>541789</v>
      </c>
      <c r="C4575">
        <v>22797</v>
      </c>
      <c r="D4575">
        <v>4</v>
      </c>
      <c r="E4575">
        <v>59.8</v>
      </c>
      <c r="F4575">
        <v>14.95</v>
      </c>
      <c r="G4575" t="s">
        <v>131</v>
      </c>
    </row>
    <row r="4576" spans="1:7">
      <c r="A4576" t="s">
        <v>1</v>
      </c>
      <c r="B4576">
        <v>571281</v>
      </c>
      <c r="C4576">
        <v>22797</v>
      </c>
      <c r="D4576">
        <v>4</v>
      </c>
      <c r="E4576">
        <v>59.8</v>
      </c>
      <c r="F4576">
        <v>14.95</v>
      </c>
      <c r="G4576" t="s">
        <v>131</v>
      </c>
    </row>
    <row r="4577" spans="1:7">
      <c r="A4577" t="s">
        <v>4</v>
      </c>
      <c r="B4577">
        <v>561901</v>
      </c>
      <c r="C4577">
        <v>22797</v>
      </c>
      <c r="D4577">
        <v>30</v>
      </c>
      <c r="E4577">
        <v>508.5</v>
      </c>
      <c r="F4577">
        <v>16.95</v>
      </c>
      <c r="G4577" t="s">
        <v>131</v>
      </c>
    </row>
    <row r="4578" spans="1:7">
      <c r="A4578" t="s">
        <v>1</v>
      </c>
      <c r="B4578">
        <v>571034</v>
      </c>
      <c r="C4578">
        <v>22797</v>
      </c>
      <c r="D4578">
        <v>4</v>
      </c>
      <c r="E4578">
        <v>67.8</v>
      </c>
      <c r="F4578">
        <v>16.95</v>
      </c>
      <c r="G4578" t="s">
        <v>131</v>
      </c>
    </row>
    <row r="4579" spans="1:7">
      <c r="A4579" t="s">
        <v>19</v>
      </c>
      <c r="B4579">
        <v>538722</v>
      </c>
      <c r="C4579">
        <v>22797</v>
      </c>
      <c r="D4579">
        <v>3</v>
      </c>
      <c r="E4579">
        <v>50.849999999999994</v>
      </c>
      <c r="F4579">
        <v>16.95</v>
      </c>
      <c r="G4579" t="s">
        <v>131</v>
      </c>
    </row>
    <row r="4580" spans="1:7">
      <c r="A4580" t="s">
        <v>10</v>
      </c>
      <c r="B4580">
        <v>540420</v>
      </c>
      <c r="C4580">
        <v>22797</v>
      </c>
      <c r="D4580">
        <v>3</v>
      </c>
      <c r="E4580">
        <v>50.849999999999994</v>
      </c>
      <c r="F4580">
        <v>16.95</v>
      </c>
      <c r="G4580" t="s">
        <v>131</v>
      </c>
    </row>
    <row r="4581" spans="1:7">
      <c r="A4581" t="s">
        <v>9</v>
      </c>
      <c r="B4581">
        <v>543118</v>
      </c>
      <c r="C4581">
        <v>22797</v>
      </c>
      <c r="D4581">
        <v>3</v>
      </c>
      <c r="E4581">
        <v>50.849999999999994</v>
      </c>
      <c r="F4581">
        <v>16.95</v>
      </c>
      <c r="G4581" t="s">
        <v>131</v>
      </c>
    </row>
    <row r="4582" spans="1:7">
      <c r="A4582" t="s">
        <v>2</v>
      </c>
      <c r="B4582">
        <v>565199</v>
      </c>
      <c r="C4582">
        <v>22797</v>
      </c>
      <c r="D4582">
        <v>3</v>
      </c>
      <c r="E4582">
        <v>50.849999999999994</v>
      </c>
      <c r="F4582">
        <v>16.95</v>
      </c>
      <c r="G4582" t="s">
        <v>131</v>
      </c>
    </row>
    <row r="4583" spans="1:7">
      <c r="A4583" t="s">
        <v>19</v>
      </c>
      <c r="B4583">
        <v>539039</v>
      </c>
      <c r="C4583">
        <v>22797</v>
      </c>
      <c r="D4583">
        <v>2</v>
      </c>
      <c r="E4583">
        <v>33.9</v>
      </c>
      <c r="F4583">
        <v>16.95</v>
      </c>
      <c r="G4583" t="s">
        <v>131</v>
      </c>
    </row>
    <row r="4584" spans="1:7">
      <c r="A4584" t="s">
        <v>19</v>
      </c>
      <c r="B4584">
        <v>539920</v>
      </c>
      <c r="C4584">
        <v>22797</v>
      </c>
      <c r="D4584">
        <v>2</v>
      </c>
      <c r="E4584">
        <v>33.9</v>
      </c>
      <c r="F4584">
        <v>16.95</v>
      </c>
      <c r="G4584" t="s">
        <v>131</v>
      </c>
    </row>
    <row r="4585" spans="1:7">
      <c r="A4585" t="s">
        <v>9</v>
      </c>
      <c r="B4585">
        <v>543291</v>
      </c>
      <c r="C4585">
        <v>22797</v>
      </c>
      <c r="D4585">
        <v>2</v>
      </c>
      <c r="E4585">
        <v>33.9</v>
      </c>
      <c r="F4585">
        <v>16.95</v>
      </c>
      <c r="G4585" t="s">
        <v>131</v>
      </c>
    </row>
    <row r="4586" spans="1:7">
      <c r="A4586" t="s">
        <v>9</v>
      </c>
      <c r="B4586">
        <v>544286</v>
      </c>
      <c r="C4586">
        <v>22797</v>
      </c>
      <c r="D4586">
        <v>2</v>
      </c>
      <c r="E4586">
        <v>33.9</v>
      </c>
      <c r="F4586">
        <v>16.95</v>
      </c>
      <c r="G4586" t="s">
        <v>131</v>
      </c>
    </row>
    <row r="4587" spans="1:7">
      <c r="A4587" t="s">
        <v>8</v>
      </c>
      <c r="B4587">
        <v>545419</v>
      </c>
      <c r="C4587">
        <v>22797</v>
      </c>
      <c r="D4587">
        <v>2</v>
      </c>
      <c r="E4587">
        <v>33.9</v>
      </c>
      <c r="F4587">
        <v>16.95</v>
      </c>
      <c r="G4587" t="s">
        <v>131</v>
      </c>
    </row>
    <row r="4588" spans="1:7">
      <c r="A4588" t="s">
        <v>8</v>
      </c>
      <c r="B4588">
        <v>545719</v>
      </c>
      <c r="C4588">
        <v>22797</v>
      </c>
      <c r="D4588">
        <v>2</v>
      </c>
      <c r="E4588">
        <v>33.9</v>
      </c>
      <c r="F4588">
        <v>16.95</v>
      </c>
      <c r="G4588" t="s">
        <v>131</v>
      </c>
    </row>
    <row r="4589" spans="1:7">
      <c r="A4589" t="s">
        <v>8</v>
      </c>
      <c r="B4589">
        <v>547793</v>
      </c>
      <c r="C4589">
        <v>22797</v>
      </c>
      <c r="D4589">
        <v>2</v>
      </c>
      <c r="E4589">
        <v>33.9</v>
      </c>
      <c r="F4589">
        <v>16.95</v>
      </c>
      <c r="G4589" t="s">
        <v>131</v>
      </c>
    </row>
    <row r="4590" spans="1:7">
      <c r="A4590" t="s">
        <v>7</v>
      </c>
      <c r="B4590">
        <v>548865</v>
      </c>
      <c r="C4590">
        <v>22797</v>
      </c>
      <c r="D4590">
        <v>2</v>
      </c>
      <c r="E4590">
        <v>33.9</v>
      </c>
      <c r="F4590">
        <v>16.95</v>
      </c>
      <c r="G4590" t="s">
        <v>131</v>
      </c>
    </row>
    <row r="4591" spans="1:7">
      <c r="A4591" t="s">
        <v>7</v>
      </c>
      <c r="B4591">
        <v>550193</v>
      </c>
      <c r="C4591">
        <v>22797</v>
      </c>
      <c r="D4591">
        <v>2</v>
      </c>
      <c r="E4591">
        <v>33.9</v>
      </c>
      <c r="F4591">
        <v>16.95</v>
      </c>
      <c r="G4591" t="s">
        <v>131</v>
      </c>
    </row>
    <row r="4592" spans="1:7">
      <c r="A4592" t="s">
        <v>4</v>
      </c>
      <c r="B4592">
        <v>559782</v>
      </c>
      <c r="C4592">
        <v>22797</v>
      </c>
      <c r="D4592">
        <v>2</v>
      </c>
      <c r="E4592">
        <v>33.9</v>
      </c>
      <c r="F4592">
        <v>16.95</v>
      </c>
      <c r="G4592" t="s">
        <v>131</v>
      </c>
    </row>
    <row r="4593" spans="1:7">
      <c r="A4593" t="s">
        <v>3</v>
      </c>
      <c r="B4593">
        <v>563202</v>
      </c>
      <c r="C4593">
        <v>22797</v>
      </c>
      <c r="D4593">
        <v>2</v>
      </c>
      <c r="E4593">
        <v>33.9</v>
      </c>
      <c r="F4593">
        <v>16.95</v>
      </c>
      <c r="G4593" t="s">
        <v>131</v>
      </c>
    </row>
    <row r="4594" spans="1:7">
      <c r="A4594" t="s">
        <v>1</v>
      </c>
      <c r="B4594">
        <v>571272</v>
      </c>
      <c r="C4594">
        <v>22797</v>
      </c>
      <c r="D4594">
        <v>2</v>
      </c>
      <c r="E4594">
        <v>33.9</v>
      </c>
      <c r="F4594">
        <v>16.95</v>
      </c>
      <c r="G4594" t="s">
        <v>131</v>
      </c>
    </row>
    <row r="4595" spans="1:7">
      <c r="A4595" t="s">
        <v>19</v>
      </c>
      <c r="B4595">
        <v>537859</v>
      </c>
      <c r="C4595">
        <v>22797</v>
      </c>
      <c r="D4595">
        <v>1</v>
      </c>
      <c r="E4595">
        <v>16.95</v>
      </c>
      <c r="F4595">
        <v>16.95</v>
      </c>
      <c r="G4595" t="s">
        <v>131</v>
      </c>
    </row>
    <row r="4596" spans="1:7">
      <c r="A4596" t="s">
        <v>19</v>
      </c>
      <c r="B4596">
        <v>538174</v>
      </c>
      <c r="C4596">
        <v>22797</v>
      </c>
      <c r="D4596">
        <v>1</v>
      </c>
      <c r="E4596">
        <v>16.95</v>
      </c>
      <c r="F4596">
        <v>16.95</v>
      </c>
      <c r="G4596" t="s">
        <v>131</v>
      </c>
    </row>
    <row r="4597" spans="1:7">
      <c r="A4597" t="s">
        <v>19</v>
      </c>
      <c r="B4597">
        <v>538209</v>
      </c>
      <c r="C4597">
        <v>22797</v>
      </c>
      <c r="D4597">
        <v>1</v>
      </c>
      <c r="E4597">
        <v>16.95</v>
      </c>
      <c r="F4597">
        <v>16.95</v>
      </c>
      <c r="G4597" t="s">
        <v>131</v>
      </c>
    </row>
    <row r="4598" spans="1:7">
      <c r="A4598" t="s">
        <v>19</v>
      </c>
      <c r="B4598">
        <v>538635</v>
      </c>
      <c r="C4598">
        <v>22797</v>
      </c>
      <c r="D4598">
        <v>1</v>
      </c>
      <c r="E4598">
        <v>16.95</v>
      </c>
      <c r="F4598">
        <v>16.95</v>
      </c>
      <c r="G4598" t="s">
        <v>131</v>
      </c>
    </row>
    <row r="4599" spans="1:7">
      <c r="A4599" t="s">
        <v>19</v>
      </c>
      <c r="B4599">
        <v>539478</v>
      </c>
      <c r="C4599">
        <v>22797</v>
      </c>
      <c r="D4599">
        <v>1</v>
      </c>
      <c r="E4599">
        <v>16.95</v>
      </c>
      <c r="F4599">
        <v>16.95</v>
      </c>
      <c r="G4599" t="s">
        <v>131</v>
      </c>
    </row>
    <row r="4600" spans="1:7">
      <c r="A4600" t="s">
        <v>10</v>
      </c>
      <c r="B4600">
        <v>540094</v>
      </c>
      <c r="C4600">
        <v>22797</v>
      </c>
      <c r="D4600">
        <v>1</v>
      </c>
      <c r="E4600">
        <v>16.95</v>
      </c>
      <c r="F4600">
        <v>16.95</v>
      </c>
      <c r="G4600" t="s">
        <v>131</v>
      </c>
    </row>
    <row r="4601" spans="1:7">
      <c r="A4601" t="s">
        <v>10</v>
      </c>
      <c r="B4601">
        <v>541850</v>
      </c>
      <c r="C4601">
        <v>22797</v>
      </c>
      <c r="D4601">
        <v>1</v>
      </c>
      <c r="E4601">
        <v>16.95</v>
      </c>
      <c r="F4601">
        <v>16.95</v>
      </c>
      <c r="G4601" t="s">
        <v>131</v>
      </c>
    </row>
    <row r="4602" spans="1:7">
      <c r="A4602" t="s">
        <v>9</v>
      </c>
      <c r="B4602">
        <v>542900</v>
      </c>
      <c r="C4602">
        <v>22797</v>
      </c>
      <c r="D4602">
        <v>1</v>
      </c>
      <c r="E4602">
        <v>16.95</v>
      </c>
      <c r="F4602">
        <v>16.95</v>
      </c>
      <c r="G4602" t="s">
        <v>131</v>
      </c>
    </row>
    <row r="4603" spans="1:7">
      <c r="A4603" t="s">
        <v>9</v>
      </c>
      <c r="B4603">
        <v>542994</v>
      </c>
      <c r="C4603">
        <v>22797</v>
      </c>
      <c r="D4603">
        <v>1</v>
      </c>
      <c r="E4603">
        <v>16.95</v>
      </c>
      <c r="F4603">
        <v>16.95</v>
      </c>
      <c r="G4603" t="s">
        <v>131</v>
      </c>
    </row>
    <row r="4604" spans="1:7">
      <c r="A4604" t="s">
        <v>9</v>
      </c>
      <c r="B4604">
        <v>543178</v>
      </c>
      <c r="C4604">
        <v>22797</v>
      </c>
      <c r="D4604">
        <v>1</v>
      </c>
      <c r="E4604">
        <v>16.95</v>
      </c>
      <c r="F4604">
        <v>16.95</v>
      </c>
      <c r="G4604" t="s">
        <v>131</v>
      </c>
    </row>
    <row r="4605" spans="1:7">
      <c r="A4605" t="s">
        <v>9</v>
      </c>
      <c r="B4605">
        <v>544472</v>
      </c>
      <c r="C4605">
        <v>22797</v>
      </c>
      <c r="D4605">
        <v>1</v>
      </c>
      <c r="E4605">
        <v>16.95</v>
      </c>
      <c r="F4605">
        <v>16.95</v>
      </c>
      <c r="G4605" t="s">
        <v>131</v>
      </c>
    </row>
    <row r="4606" spans="1:7">
      <c r="A4606" t="s">
        <v>9</v>
      </c>
      <c r="B4606">
        <v>545036</v>
      </c>
      <c r="C4606">
        <v>22797</v>
      </c>
      <c r="D4606">
        <v>1</v>
      </c>
      <c r="E4606">
        <v>16.95</v>
      </c>
      <c r="F4606">
        <v>16.95</v>
      </c>
      <c r="G4606" t="s">
        <v>131</v>
      </c>
    </row>
    <row r="4607" spans="1:7">
      <c r="A4607" t="s">
        <v>9</v>
      </c>
      <c r="B4607">
        <v>545085</v>
      </c>
      <c r="C4607">
        <v>22797</v>
      </c>
      <c r="D4607">
        <v>1</v>
      </c>
      <c r="E4607">
        <v>16.95</v>
      </c>
      <c r="F4607">
        <v>16.95</v>
      </c>
      <c r="G4607" t="s">
        <v>131</v>
      </c>
    </row>
    <row r="4608" spans="1:7">
      <c r="A4608" t="s">
        <v>8</v>
      </c>
      <c r="B4608">
        <v>545324</v>
      </c>
      <c r="C4608">
        <v>22797</v>
      </c>
      <c r="D4608">
        <v>1</v>
      </c>
      <c r="E4608">
        <v>16.95</v>
      </c>
      <c r="F4608">
        <v>16.95</v>
      </c>
      <c r="G4608" t="s">
        <v>131</v>
      </c>
    </row>
    <row r="4609" spans="1:7">
      <c r="A4609" t="s">
        <v>8</v>
      </c>
      <c r="B4609">
        <v>545477</v>
      </c>
      <c r="C4609">
        <v>22797</v>
      </c>
      <c r="D4609">
        <v>1</v>
      </c>
      <c r="E4609">
        <v>16.95</v>
      </c>
      <c r="F4609">
        <v>16.95</v>
      </c>
      <c r="G4609" t="s">
        <v>131</v>
      </c>
    </row>
    <row r="4610" spans="1:7">
      <c r="A4610" t="s">
        <v>8</v>
      </c>
      <c r="B4610">
        <v>545571</v>
      </c>
      <c r="C4610">
        <v>22797</v>
      </c>
      <c r="D4610">
        <v>1</v>
      </c>
      <c r="E4610">
        <v>16.95</v>
      </c>
      <c r="F4610">
        <v>16.95</v>
      </c>
      <c r="G4610" t="s">
        <v>131</v>
      </c>
    </row>
    <row r="4611" spans="1:7">
      <c r="A4611" t="s">
        <v>8</v>
      </c>
      <c r="B4611">
        <v>545683</v>
      </c>
      <c r="C4611">
        <v>22797</v>
      </c>
      <c r="D4611">
        <v>1</v>
      </c>
      <c r="E4611">
        <v>16.95</v>
      </c>
      <c r="F4611">
        <v>16.95</v>
      </c>
      <c r="G4611" t="s">
        <v>131</v>
      </c>
    </row>
    <row r="4612" spans="1:7">
      <c r="A4612" t="s">
        <v>8</v>
      </c>
      <c r="B4612">
        <v>545721</v>
      </c>
      <c r="C4612">
        <v>22797</v>
      </c>
      <c r="D4612">
        <v>1</v>
      </c>
      <c r="E4612">
        <v>16.95</v>
      </c>
      <c r="F4612">
        <v>16.95</v>
      </c>
      <c r="G4612" t="s">
        <v>131</v>
      </c>
    </row>
    <row r="4613" spans="1:7">
      <c r="A4613" t="s">
        <v>8</v>
      </c>
      <c r="B4613">
        <v>546486</v>
      </c>
      <c r="C4613">
        <v>22797</v>
      </c>
      <c r="D4613">
        <v>1</v>
      </c>
      <c r="E4613">
        <v>16.95</v>
      </c>
      <c r="F4613">
        <v>16.95</v>
      </c>
      <c r="G4613" t="s">
        <v>131</v>
      </c>
    </row>
    <row r="4614" spans="1:7">
      <c r="A4614" t="s">
        <v>8</v>
      </c>
      <c r="B4614">
        <v>546770</v>
      </c>
      <c r="C4614">
        <v>22797</v>
      </c>
      <c r="D4614">
        <v>1</v>
      </c>
      <c r="E4614">
        <v>16.95</v>
      </c>
      <c r="F4614">
        <v>16.95</v>
      </c>
      <c r="G4614" t="s">
        <v>131</v>
      </c>
    </row>
    <row r="4615" spans="1:7">
      <c r="A4615" t="s">
        <v>8</v>
      </c>
      <c r="B4615">
        <v>546917</v>
      </c>
      <c r="C4615">
        <v>22797</v>
      </c>
      <c r="D4615">
        <v>1</v>
      </c>
      <c r="E4615">
        <v>16.95</v>
      </c>
      <c r="F4615">
        <v>16.95</v>
      </c>
      <c r="G4615" t="s">
        <v>131</v>
      </c>
    </row>
    <row r="4616" spans="1:7">
      <c r="A4616" t="s">
        <v>8</v>
      </c>
      <c r="B4616">
        <v>547079</v>
      </c>
      <c r="C4616">
        <v>22797</v>
      </c>
      <c r="D4616">
        <v>1</v>
      </c>
      <c r="E4616">
        <v>16.95</v>
      </c>
      <c r="F4616">
        <v>16.95</v>
      </c>
      <c r="G4616" t="s">
        <v>131</v>
      </c>
    </row>
    <row r="4617" spans="1:7">
      <c r="A4617" t="s">
        <v>7</v>
      </c>
      <c r="B4617">
        <v>549716</v>
      </c>
      <c r="C4617">
        <v>22797</v>
      </c>
      <c r="D4617">
        <v>1</v>
      </c>
      <c r="E4617">
        <v>16.95</v>
      </c>
      <c r="F4617">
        <v>16.95</v>
      </c>
      <c r="G4617" t="s">
        <v>131</v>
      </c>
    </row>
    <row r="4618" spans="1:7">
      <c r="A4618" t="s">
        <v>7</v>
      </c>
      <c r="B4618">
        <v>551396</v>
      </c>
      <c r="C4618">
        <v>22797</v>
      </c>
      <c r="D4618">
        <v>1</v>
      </c>
      <c r="E4618">
        <v>16.95</v>
      </c>
      <c r="F4618">
        <v>16.95</v>
      </c>
      <c r="G4618" t="s">
        <v>131</v>
      </c>
    </row>
    <row r="4619" spans="1:7">
      <c r="A4619" t="s">
        <v>6</v>
      </c>
      <c r="B4619">
        <v>552298</v>
      </c>
      <c r="C4619">
        <v>22797</v>
      </c>
      <c r="D4619">
        <v>1</v>
      </c>
      <c r="E4619">
        <v>16.95</v>
      </c>
      <c r="F4619">
        <v>16.95</v>
      </c>
      <c r="G4619" t="s">
        <v>131</v>
      </c>
    </row>
    <row r="4620" spans="1:7">
      <c r="A4620" t="s">
        <v>6</v>
      </c>
      <c r="B4620">
        <v>553204</v>
      </c>
      <c r="C4620">
        <v>22797</v>
      </c>
      <c r="D4620">
        <v>1</v>
      </c>
      <c r="E4620">
        <v>16.95</v>
      </c>
      <c r="F4620">
        <v>16.95</v>
      </c>
      <c r="G4620" t="s">
        <v>131</v>
      </c>
    </row>
    <row r="4621" spans="1:7">
      <c r="A4621" t="s">
        <v>6</v>
      </c>
      <c r="B4621">
        <v>553655</v>
      </c>
      <c r="C4621">
        <v>22797</v>
      </c>
      <c r="D4621">
        <v>1</v>
      </c>
      <c r="E4621">
        <v>16.95</v>
      </c>
      <c r="F4621">
        <v>16.95</v>
      </c>
      <c r="G4621" t="s">
        <v>131</v>
      </c>
    </row>
    <row r="4622" spans="1:7">
      <c r="A4622" t="s">
        <v>6</v>
      </c>
      <c r="B4622">
        <v>554348</v>
      </c>
      <c r="C4622">
        <v>22797</v>
      </c>
      <c r="D4622">
        <v>1</v>
      </c>
      <c r="E4622">
        <v>16.95</v>
      </c>
      <c r="F4622">
        <v>16.95</v>
      </c>
      <c r="G4622" t="s">
        <v>131</v>
      </c>
    </row>
    <row r="4623" spans="1:7">
      <c r="A4623" t="s">
        <v>6</v>
      </c>
      <c r="B4623">
        <v>554765</v>
      </c>
      <c r="C4623">
        <v>22797</v>
      </c>
      <c r="D4623">
        <v>1</v>
      </c>
      <c r="E4623">
        <v>16.95</v>
      </c>
      <c r="F4623">
        <v>16.95</v>
      </c>
      <c r="G4623" t="s">
        <v>131</v>
      </c>
    </row>
    <row r="4624" spans="1:7">
      <c r="A4624" t="s">
        <v>5</v>
      </c>
      <c r="B4624">
        <v>555638</v>
      </c>
      <c r="C4624">
        <v>22797</v>
      </c>
      <c r="D4624">
        <v>1</v>
      </c>
      <c r="E4624">
        <v>16.95</v>
      </c>
      <c r="F4624">
        <v>16.95</v>
      </c>
      <c r="G4624" t="s">
        <v>131</v>
      </c>
    </row>
    <row r="4625" spans="1:7">
      <c r="A4625" t="s">
        <v>5</v>
      </c>
      <c r="B4625">
        <v>555835</v>
      </c>
      <c r="C4625">
        <v>22797</v>
      </c>
      <c r="D4625">
        <v>1</v>
      </c>
      <c r="E4625">
        <v>16.95</v>
      </c>
      <c r="F4625">
        <v>16.95</v>
      </c>
      <c r="G4625" t="s">
        <v>131</v>
      </c>
    </row>
    <row r="4626" spans="1:7">
      <c r="A4626" t="s">
        <v>5</v>
      </c>
      <c r="B4626">
        <v>556048</v>
      </c>
      <c r="C4626">
        <v>22797</v>
      </c>
      <c r="D4626">
        <v>1</v>
      </c>
      <c r="E4626">
        <v>16.95</v>
      </c>
      <c r="F4626">
        <v>16.95</v>
      </c>
      <c r="G4626" t="s">
        <v>131</v>
      </c>
    </row>
    <row r="4627" spans="1:7">
      <c r="A4627" t="s">
        <v>4</v>
      </c>
      <c r="B4627">
        <v>559010</v>
      </c>
      <c r="C4627">
        <v>22797</v>
      </c>
      <c r="D4627">
        <v>1</v>
      </c>
      <c r="E4627">
        <v>16.95</v>
      </c>
      <c r="F4627">
        <v>16.95</v>
      </c>
      <c r="G4627" t="s">
        <v>131</v>
      </c>
    </row>
    <row r="4628" spans="1:7">
      <c r="A4628" t="s">
        <v>4</v>
      </c>
      <c r="B4628">
        <v>559326</v>
      </c>
      <c r="C4628">
        <v>22797</v>
      </c>
      <c r="D4628">
        <v>1</v>
      </c>
      <c r="E4628">
        <v>16.95</v>
      </c>
      <c r="F4628">
        <v>16.95</v>
      </c>
      <c r="G4628" t="s">
        <v>131</v>
      </c>
    </row>
    <row r="4629" spans="1:7">
      <c r="A4629" t="s">
        <v>4</v>
      </c>
      <c r="B4629">
        <v>559477</v>
      </c>
      <c r="C4629">
        <v>22797</v>
      </c>
      <c r="D4629">
        <v>1</v>
      </c>
      <c r="E4629">
        <v>16.95</v>
      </c>
      <c r="F4629">
        <v>16.95</v>
      </c>
      <c r="G4629" t="s">
        <v>131</v>
      </c>
    </row>
    <row r="4630" spans="1:7">
      <c r="A4630" t="s">
        <v>4</v>
      </c>
      <c r="B4630">
        <v>559804</v>
      </c>
      <c r="C4630">
        <v>22797</v>
      </c>
      <c r="D4630">
        <v>1</v>
      </c>
      <c r="E4630">
        <v>16.95</v>
      </c>
      <c r="F4630">
        <v>16.95</v>
      </c>
      <c r="G4630" t="s">
        <v>131</v>
      </c>
    </row>
    <row r="4631" spans="1:7">
      <c r="A4631" t="s">
        <v>4</v>
      </c>
      <c r="B4631">
        <v>561893</v>
      </c>
      <c r="C4631">
        <v>22797</v>
      </c>
      <c r="D4631">
        <v>1</v>
      </c>
      <c r="E4631">
        <v>16.95</v>
      </c>
      <c r="F4631">
        <v>16.95</v>
      </c>
      <c r="G4631" t="s">
        <v>131</v>
      </c>
    </row>
    <row r="4632" spans="1:7">
      <c r="A4632" t="s">
        <v>3</v>
      </c>
      <c r="B4632">
        <v>562031</v>
      </c>
      <c r="C4632">
        <v>22797</v>
      </c>
      <c r="D4632">
        <v>1</v>
      </c>
      <c r="E4632">
        <v>16.95</v>
      </c>
      <c r="F4632">
        <v>16.95</v>
      </c>
      <c r="G4632" t="s">
        <v>131</v>
      </c>
    </row>
    <row r="4633" spans="1:7">
      <c r="A4633" t="s">
        <v>3</v>
      </c>
      <c r="B4633">
        <v>562106</v>
      </c>
      <c r="C4633">
        <v>22797</v>
      </c>
      <c r="D4633">
        <v>1</v>
      </c>
      <c r="E4633">
        <v>16.95</v>
      </c>
      <c r="F4633">
        <v>16.95</v>
      </c>
      <c r="G4633" t="s">
        <v>131</v>
      </c>
    </row>
    <row r="4634" spans="1:7">
      <c r="A4634" t="s">
        <v>3</v>
      </c>
      <c r="B4634">
        <v>564715</v>
      </c>
      <c r="C4634">
        <v>22797</v>
      </c>
      <c r="D4634">
        <v>1</v>
      </c>
      <c r="E4634">
        <v>16.95</v>
      </c>
      <c r="F4634">
        <v>16.95</v>
      </c>
      <c r="G4634" t="s">
        <v>131</v>
      </c>
    </row>
    <row r="4635" spans="1:7">
      <c r="A4635" t="s">
        <v>2</v>
      </c>
      <c r="B4635">
        <v>568186</v>
      </c>
      <c r="C4635">
        <v>22797</v>
      </c>
      <c r="D4635">
        <v>1</v>
      </c>
      <c r="E4635">
        <v>16.95</v>
      </c>
      <c r="F4635">
        <v>16.95</v>
      </c>
      <c r="G4635" t="s">
        <v>131</v>
      </c>
    </row>
    <row r="4636" spans="1:7">
      <c r="A4636" t="s">
        <v>2</v>
      </c>
      <c r="B4636">
        <v>568701</v>
      </c>
      <c r="C4636">
        <v>22797</v>
      </c>
      <c r="D4636">
        <v>1</v>
      </c>
      <c r="E4636">
        <v>16.95</v>
      </c>
      <c r="F4636">
        <v>16.95</v>
      </c>
      <c r="G4636" t="s">
        <v>131</v>
      </c>
    </row>
    <row r="4637" spans="1:7">
      <c r="A4637" t="s">
        <v>1</v>
      </c>
      <c r="B4637">
        <v>569897</v>
      </c>
      <c r="C4637">
        <v>22797</v>
      </c>
      <c r="D4637">
        <v>1</v>
      </c>
      <c r="E4637">
        <v>16.95</v>
      </c>
      <c r="F4637">
        <v>16.95</v>
      </c>
      <c r="G4637" t="s">
        <v>131</v>
      </c>
    </row>
    <row r="4638" spans="1:7">
      <c r="A4638" t="s">
        <v>1</v>
      </c>
      <c r="B4638">
        <v>571081</v>
      </c>
      <c r="C4638">
        <v>22797</v>
      </c>
      <c r="D4638">
        <v>1</v>
      </c>
      <c r="E4638">
        <v>16.95</v>
      </c>
      <c r="F4638">
        <v>16.95</v>
      </c>
      <c r="G4638" t="s">
        <v>131</v>
      </c>
    </row>
    <row r="4639" spans="1:7">
      <c r="A4639" t="s">
        <v>1</v>
      </c>
      <c r="B4639">
        <v>572884</v>
      </c>
      <c r="C4639">
        <v>22797</v>
      </c>
      <c r="D4639">
        <v>1</v>
      </c>
      <c r="E4639">
        <v>16.95</v>
      </c>
      <c r="F4639">
        <v>16.95</v>
      </c>
      <c r="G4639" t="s">
        <v>131</v>
      </c>
    </row>
    <row r="4640" spans="1:7">
      <c r="A4640" t="s">
        <v>0</v>
      </c>
      <c r="B4640">
        <v>574655</v>
      </c>
      <c r="C4640">
        <v>22797</v>
      </c>
      <c r="D4640">
        <v>1</v>
      </c>
      <c r="E4640">
        <v>16.95</v>
      </c>
      <c r="F4640">
        <v>16.95</v>
      </c>
      <c r="G4640" t="s">
        <v>132</v>
      </c>
    </row>
    <row r="4641" spans="1:7">
      <c r="A4641" t="s">
        <v>0</v>
      </c>
      <c r="B4641">
        <v>574674</v>
      </c>
      <c r="C4641">
        <v>22797</v>
      </c>
      <c r="D4641">
        <v>1</v>
      </c>
      <c r="E4641">
        <v>16.95</v>
      </c>
      <c r="F4641">
        <v>16.95</v>
      </c>
      <c r="G4641" t="s">
        <v>132</v>
      </c>
    </row>
    <row r="4642" spans="1:7">
      <c r="A4642" t="s">
        <v>0</v>
      </c>
      <c r="B4642">
        <v>575728</v>
      </c>
      <c r="C4642">
        <v>22797</v>
      </c>
      <c r="D4642">
        <v>1</v>
      </c>
      <c r="E4642">
        <v>16.95</v>
      </c>
      <c r="F4642">
        <v>16.95</v>
      </c>
      <c r="G4642" t="s">
        <v>132</v>
      </c>
    </row>
    <row r="4643" spans="1:7">
      <c r="A4643" t="s">
        <v>0</v>
      </c>
      <c r="B4643">
        <v>578233</v>
      </c>
      <c r="C4643">
        <v>22797</v>
      </c>
      <c r="D4643">
        <v>1</v>
      </c>
      <c r="E4643">
        <v>16.95</v>
      </c>
      <c r="F4643">
        <v>16.95</v>
      </c>
      <c r="G4643" t="s">
        <v>132</v>
      </c>
    </row>
    <row r="4644" spans="1:7">
      <c r="A4644" t="s">
        <v>0</v>
      </c>
      <c r="B4644">
        <v>578678</v>
      </c>
      <c r="C4644">
        <v>22797</v>
      </c>
      <c r="D4644">
        <v>1</v>
      </c>
      <c r="E4644">
        <v>16.95</v>
      </c>
      <c r="F4644">
        <v>16.95</v>
      </c>
      <c r="G4644" t="s">
        <v>132</v>
      </c>
    </row>
    <row r="4645" spans="1:7">
      <c r="A4645" t="s">
        <v>0</v>
      </c>
      <c r="B4645">
        <v>579102</v>
      </c>
      <c r="C4645">
        <v>22797</v>
      </c>
      <c r="D4645">
        <v>1</v>
      </c>
      <c r="E4645">
        <v>16.95</v>
      </c>
      <c r="F4645">
        <v>16.95</v>
      </c>
      <c r="G4645" t="s">
        <v>132</v>
      </c>
    </row>
    <row r="4646" spans="1:7">
      <c r="A4646" t="s">
        <v>0</v>
      </c>
      <c r="B4646">
        <v>579489</v>
      </c>
      <c r="C4646">
        <v>22797</v>
      </c>
      <c r="D4646">
        <v>1</v>
      </c>
      <c r="E4646">
        <v>16.95</v>
      </c>
      <c r="F4646">
        <v>16.95</v>
      </c>
      <c r="G4646" t="s">
        <v>132</v>
      </c>
    </row>
    <row r="4647" spans="1:7">
      <c r="A4647" t="s">
        <v>0</v>
      </c>
      <c r="B4647">
        <v>579550</v>
      </c>
      <c r="C4647">
        <v>22797</v>
      </c>
      <c r="D4647">
        <v>1</v>
      </c>
      <c r="E4647">
        <v>16.95</v>
      </c>
      <c r="F4647">
        <v>16.95</v>
      </c>
      <c r="G4647" t="s">
        <v>132</v>
      </c>
    </row>
    <row r="4648" spans="1:7">
      <c r="A4648" t="s">
        <v>75</v>
      </c>
      <c r="B4648">
        <v>581003</v>
      </c>
      <c r="C4648">
        <v>22797</v>
      </c>
      <c r="D4648">
        <v>1</v>
      </c>
      <c r="E4648">
        <v>16.95</v>
      </c>
      <c r="F4648">
        <v>16.95</v>
      </c>
      <c r="G4648" t="s">
        <v>132</v>
      </c>
    </row>
    <row r="4649" spans="1:7">
      <c r="A4649" t="s">
        <v>75</v>
      </c>
      <c r="B4649">
        <v>580727</v>
      </c>
      <c r="C4649">
        <v>22797</v>
      </c>
      <c r="D4649">
        <v>1</v>
      </c>
      <c r="E4649">
        <v>33.29</v>
      </c>
      <c r="F4649">
        <v>33.29</v>
      </c>
      <c r="G4649" t="s">
        <v>132</v>
      </c>
    </row>
    <row r="4650" spans="1:7">
      <c r="A4650" t="s">
        <v>9</v>
      </c>
      <c r="B4650">
        <v>544805</v>
      </c>
      <c r="C4650">
        <v>22802</v>
      </c>
      <c r="D4650">
        <v>6</v>
      </c>
      <c r="E4650">
        <v>101.69999999999999</v>
      </c>
      <c r="F4650">
        <v>16.95</v>
      </c>
      <c r="G4650" t="s">
        <v>131</v>
      </c>
    </row>
    <row r="4651" spans="1:7">
      <c r="A4651" t="s">
        <v>10</v>
      </c>
      <c r="B4651">
        <v>541789</v>
      </c>
      <c r="C4651">
        <v>22802</v>
      </c>
      <c r="D4651">
        <v>5</v>
      </c>
      <c r="E4651">
        <v>84.75</v>
      </c>
      <c r="F4651">
        <v>16.95</v>
      </c>
      <c r="G4651" t="s">
        <v>131</v>
      </c>
    </row>
    <row r="4652" spans="1:7">
      <c r="A4652" t="s">
        <v>0</v>
      </c>
      <c r="B4652">
        <v>575627</v>
      </c>
      <c r="C4652">
        <v>22802</v>
      </c>
      <c r="D4652">
        <v>4</v>
      </c>
      <c r="E4652">
        <v>79.8</v>
      </c>
      <c r="F4652">
        <v>19.95</v>
      </c>
      <c r="G4652" t="s">
        <v>132</v>
      </c>
    </row>
    <row r="4653" spans="1:7">
      <c r="A4653" t="s">
        <v>8</v>
      </c>
      <c r="B4653">
        <v>545408</v>
      </c>
      <c r="C4653">
        <v>22802</v>
      </c>
      <c r="D4653">
        <v>2</v>
      </c>
      <c r="E4653">
        <v>39.9</v>
      </c>
      <c r="F4653">
        <v>19.95</v>
      </c>
      <c r="G4653" t="s">
        <v>131</v>
      </c>
    </row>
    <row r="4654" spans="1:7">
      <c r="A4654" t="s">
        <v>4</v>
      </c>
      <c r="B4654">
        <v>561878</v>
      </c>
      <c r="C4654">
        <v>22802</v>
      </c>
      <c r="D4654">
        <v>2</v>
      </c>
      <c r="E4654">
        <v>39.9</v>
      </c>
      <c r="F4654">
        <v>19.95</v>
      </c>
      <c r="G4654" t="s">
        <v>131</v>
      </c>
    </row>
    <row r="4655" spans="1:7">
      <c r="A4655" t="s">
        <v>3</v>
      </c>
      <c r="B4655">
        <v>562125</v>
      </c>
      <c r="C4655">
        <v>22802</v>
      </c>
      <c r="D4655">
        <v>2</v>
      </c>
      <c r="E4655">
        <v>39.9</v>
      </c>
      <c r="F4655">
        <v>19.95</v>
      </c>
      <c r="G4655" t="s">
        <v>131</v>
      </c>
    </row>
    <row r="4656" spans="1:7">
      <c r="A4656" t="s">
        <v>1</v>
      </c>
      <c r="B4656">
        <v>573501</v>
      </c>
      <c r="C4656">
        <v>22802</v>
      </c>
      <c r="D4656">
        <v>2</v>
      </c>
      <c r="E4656">
        <v>39.9</v>
      </c>
      <c r="F4656">
        <v>19.95</v>
      </c>
      <c r="G4656" t="s">
        <v>131</v>
      </c>
    </row>
    <row r="4657" spans="1:7">
      <c r="A4657" t="s">
        <v>0</v>
      </c>
      <c r="B4657">
        <v>578949</v>
      </c>
      <c r="C4657">
        <v>22802</v>
      </c>
      <c r="D4657">
        <v>2</v>
      </c>
      <c r="E4657">
        <v>39.9</v>
      </c>
      <c r="F4657">
        <v>19.95</v>
      </c>
      <c r="G4657" t="s">
        <v>132</v>
      </c>
    </row>
    <row r="4658" spans="1:7">
      <c r="A4658" t="s">
        <v>19</v>
      </c>
      <c r="B4658">
        <v>538519</v>
      </c>
      <c r="C4658">
        <v>22802</v>
      </c>
      <c r="D4658">
        <v>1</v>
      </c>
      <c r="E4658">
        <v>19.95</v>
      </c>
      <c r="F4658">
        <v>19.95</v>
      </c>
      <c r="G4658" t="s">
        <v>131</v>
      </c>
    </row>
    <row r="4659" spans="1:7">
      <c r="A4659" t="s">
        <v>19</v>
      </c>
      <c r="B4659">
        <v>539079</v>
      </c>
      <c r="C4659">
        <v>22802</v>
      </c>
      <c r="D4659">
        <v>1</v>
      </c>
      <c r="E4659">
        <v>19.95</v>
      </c>
      <c r="F4659">
        <v>19.95</v>
      </c>
      <c r="G4659" t="s">
        <v>131</v>
      </c>
    </row>
    <row r="4660" spans="1:7">
      <c r="A4660" t="s">
        <v>19</v>
      </c>
      <c r="B4660">
        <v>539082</v>
      </c>
      <c r="C4660">
        <v>22802</v>
      </c>
      <c r="D4660">
        <v>1</v>
      </c>
      <c r="E4660">
        <v>19.95</v>
      </c>
      <c r="F4660">
        <v>19.95</v>
      </c>
      <c r="G4660" t="s">
        <v>131</v>
      </c>
    </row>
    <row r="4661" spans="1:7">
      <c r="A4661" t="s">
        <v>19</v>
      </c>
      <c r="B4661">
        <v>539196</v>
      </c>
      <c r="C4661">
        <v>22802</v>
      </c>
      <c r="D4661">
        <v>1</v>
      </c>
      <c r="E4661">
        <v>19.95</v>
      </c>
      <c r="F4661">
        <v>19.95</v>
      </c>
      <c r="G4661" t="s">
        <v>131</v>
      </c>
    </row>
    <row r="4662" spans="1:7">
      <c r="A4662" t="s">
        <v>19</v>
      </c>
      <c r="B4662">
        <v>539498</v>
      </c>
      <c r="C4662">
        <v>22802</v>
      </c>
      <c r="D4662">
        <v>1</v>
      </c>
      <c r="E4662">
        <v>19.95</v>
      </c>
      <c r="F4662">
        <v>19.95</v>
      </c>
      <c r="G4662" t="s">
        <v>131</v>
      </c>
    </row>
    <row r="4663" spans="1:7">
      <c r="A4663" t="s">
        <v>10</v>
      </c>
      <c r="B4663">
        <v>541655</v>
      </c>
      <c r="C4663">
        <v>22802</v>
      </c>
      <c r="D4663">
        <v>1</v>
      </c>
      <c r="E4663">
        <v>19.95</v>
      </c>
      <c r="F4663">
        <v>19.95</v>
      </c>
      <c r="G4663" t="s">
        <v>131</v>
      </c>
    </row>
    <row r="4664" spans="1:7">
      <c r="A4664" t="s">
        <v>9</v>
      </c>
      <c r="B4664">
        <v>542795</v>
      </c>
      <c r="C4664">
        <v>22802</v>
      </c>
      <c r="D4664">
        <v>1</v>
      </c>
      <c r="E4664">
        <v>19.95</v>
      </c>
      <c r="F4664">
        <v>19.95</v>
      </c>
      <c r="G4664" t="s">
        <v>131</v>
      </c>
    </row>
    <row r="4665" spans="1:7">
      <c r="A4665" t="s">
        <v>8</v>
      </c>
      <c r="B4665">
        <v>545419</v>
      </c>
      <c r="C4665">
        <v>22802</v>
      </c>
      <c r="D4665">
        <v>1</v>
      </c>
      <c r="E4665">
        <v>19.95</v>
      </c>
      <c r="F4665">
        <v>19.95</v>
      </c>
      <c r="G4665" t="s">
        <v>131</v>
      </c>
    </row>
    <row r="4666" spans="1:7">
      <c r="A4666" t="s">
        <v>8</v>
      </c>
      <c r="B4666">
        <v>546562</v>
      </c>
      <c r="C4666">
        <v>22802</v>
      </c>
      <c r="D4666">
        <v>1</v>
      </c>
      <c r="E4666">
        <v>19.95</v>
      </c>
      <c r="F4666">
        <v>19.95</v>
      </c>
      <c r="G4666" t="s">
        <v>131</v>
      </c>
    </row>
    <row r="4667" spans="1:7">
      <c r="A4667" t="s">
        <v>6</v>
      </c>
      <c r="B4667">
        <v>554701</v>
      </c>
      <c r="C4667">
        <v>22802</v>
      </c>
      <c r="D4667">
        <v>1</v>
      </c>
      <c r="E4667">
        <v>19.95</v>
      </c>
      <c r="F4667">
        <v>19.95</v>
      </c>
      <c r="G4667" t="s">
        <v>131</v>
      </c>
    </row>
    <row r="4668" spans="1:7">
      <c r="A4668" t="s">
        <v>2</v>
      </c>
      <c r="B4668">
        <v>565366</v>
      </c>
      <c r="C4668">
        <v>22802</v>
      </c>
      <c r="D4668">
        <v>1</v>
      </c>
      <c r="E4668">
        <v>19.95</v>
      </c>
      <c r="F4668">
        <v>19.95</v>
      </c>
      <c r="G4668" t="s">
        <v>131</v>
      </c>
    </row>
    <row r="4669" spans="1:7">
      <c r="A4669" t="s">
        <v>2</v>
      </c>
      <c r="B4669">
        <v>566226</v>
      </c>
      <c r="C4669">
        <v>22802</v>
      </c>
      <c r="D4669">
        <v>1</v>
      </c>
      <c r="E4669">
        <v>19.95</v>
      </c>
      <c r="F4669">
        <v>19.95</v>
      </c>
      <c r="G4669" t="s">
        <v>131</v>
      </c>
    </row>
    <row r="4670" spans="1:7">
      <c r="A4670" t="s">
        <v>1</v>
      </c>
      <c r="B4670">
        <v>569665</v>
      </c>
      <c r="C4670">
        <v>22802</v>
      </c>
      <c r="D4670">
        <v>1</v>
      </c>
      <c r="E4670">
        <v>19.95</v>
      </c>
      <c r="F4670">
        <v>19.95</v>
      </c>
      <c r="G4670" t="s">
        <v>131</v>
      </c>
    </row>
    <row r="4671" spans="1:7">
      <c r="A4671" t="s">
        <v>1</v>
      </c>
      <c r="B4671">
        <v>572843</v>
      </c>
      <c r="C4671">
        <v>22802</v>
      </c>
      <c r="D4671">
        <v>1</v>
      </c>
      <c r="E4671">
        <v>19.95</v>
      </c>
      <c r="F4671">
        <v>19.95</v>
      </c>
      <c r="G4671" t="s">
        <v>131</v>
      </c>
    </row>
    <row r="4672" spans="1:7">
      <c r="A4672" t="s">
        <v>0</v>
      </c>
      <c r="B4672">
        <v>577790</v>
      </c>
      <c r="C4672">
        <v>22802</v>
      </c>
      <c r="D4672">
        <v>1</v>
      </c>
      <c r="E4672">
        <v>19.95</v>
      </c>
      <c r="F4672">
        <v>19.95</v>
      </c>
      <c r="G4672" t="s">
        <v>132</v>
      </c>
    </row>
    <row r="4673" spans="1:7">
      <c r="A4673" t="s">
        <v>0</v>
      </c>
      <c r="B4673">
        <v>578531</v>
      </c>
      <c r="C4673">
        <v>22802</v>
      </c>
      <c r="D4673">
        <v>1</v>
      </c>
      <c r="E4673">
        <v>19.95</v>
      </c>
      <c r="F4673">
        <v>19.95</v>
      </c>
      <c r="G4673" t="s">
        <v>132</v>
      </c>
    </row>
    <row r="4674" spans="1:7">
      <c r="A4674" t="s">
        <v>0</v>
      </c>
      <c r="B4674">
        <v>578901</v>
      </c>
      <c r="C4674">
        <v>22802</v>
      </c>
      <c r="D4674">
        <v>1</v>
      </c>
      <c r="E4674">
        <v>19.95</v>
      </c>
      <c r="F4674">
        <v>19.95</v>
      </c>
      <c r="G4674" t="s">
        <v>132</v>
      </c>
    </row>
    <row r="4675" spans="1:7">
      <c r="A4675" t="s">
        <v>0</v>
      </c>
      <c r="B4675">
        <v>578942</v>
      </c>
      <c r="C4675">
        <v>22802</v>
      </c>
      <c r="D4675">
        <v>1</v>
      </c>
      <c r="E4675">
        <v>19.95</v>
      </c>
      <c r="F4675">
        <v>19.95</v>
      </c>
      <c r="G4675" t="s">
        <v>132</v>
      </c>
    </row>
    <row r="4676" spans="1:7">
      <c r="A4676" t="s">
        <v>75</v>
      </c>
      <c r="B4676">
        <v>580094</v>
      </c>
      <c r="C4676">
        <v>22802</v>
      </c>
      <c r="D4676">
        <v>1</v>
      </c>
      <c r="E4676">
        <v>19.95</v>
      </c>
      <c r="F4676">
        <v>19.95</v>
      </c>
      <c r="G4676" t="s">
        <v>132</v>
      </c>
    </row>
    <row r="4677" spans="1:7">
      <c r="A4677" t="s">
        <v>19</v>
      </c>
      <c r="B4677">
        <v>539314</v>
      </c>
      <c r="C4677">
        <v>22803</v>
      </c>
      <c r="D4677">
        <v>5</v>
      </c>
      <c r="E4677">
        <v>178.75</v>
      </c>
      <c r="F4677">
        <v>35.75</v>
      </c>
      <c r="G4677" t="s">
        <v>131</v>
      </c>
    </row>
    <row r="4678" spans="1:7">
      <c r="A4678" t="s">
        <v>8</v>
      </c>
      <c r="B4678">
        <v>545906</v>
      </c>
      <c r="C4678">
        <v>22803</v>
      </c>
      <c r="D4678">
        <v>5</v>
      </c>
      <c r="E4678">
        <v>178.75</v>
      </c>
      <c r="F4678">
        <v>35.75</v>
      </c>
      <c r="G4678" t="s">
        <v>131</v>
      </c>
    </row>
    <row r="4679" spans="1:7">
      <c r="A4679" t="s">
        <v>10</v>
      </c>
      <c r="B4679">
        <v>541789</v>
      </c>
      <c r="C4679">
        <v>22803</v>
      </c>
      <c r="D4679">
        <v>2</v>
      </c>
      <c r="E4679">
        <v>71.5</v>
      </c>
      <c r="F4679">
        <v>35.75</v>
      </c>
      <c r="G4679" t="s">
        <v>131</v>
      </c>
    </row>
    <row r="4680" spans="1:7">
      <c r="A4680" t="s">
        <v>5</v>
      </c>
      <c r="B4680">
        <v>555642</v>
      </c>
      <c r="C4680">
        <v>22803</v>
      </c>
      <c r="D4680">
        <v>2</v>
      </c>
      <c r="E4680">
        <v>79.900000000000006</v>
      </c>
      <c r="F4680">
        <v>39.950000000000003</v>
      </c>
      <c r="G4680" t="s">
        <v>131</v>
      </c>
    </row>
    <row r="4681" spans="1:7">
      <c r="A4681" t="s">
        <v>4</v>
      </c>
      <c r="B4681">
        <v>559024</v>
      </c>
      <c r="C4681">
        <v>22803</v>
      </c>
      <c r="D4681">
        <v>2</v>
      </c>
      <c r="E4681">
        <v>79.900000000000006</v>
      </c>
      <c r="F4681">
        <v>39.950000000000003</v>
      </c>
      <c r="G4681" t="s">
        <v>131</v>
      </c>
    </row>
    <row r="4682" spans="1:7">
      <c r="A4682" t="s">
        <v>19</v>
      </c>
      <c r="B4682">
        <v>539306</v>
      </c>
      <c r="C4682">
        <v>22803</v>
      </c>
      <c r="D4682">
        <v>1</v>
      </c>
      <c r="E4682">
        <v>39.950000000000003</v>
      </c>
      <c r="F4682">
        <v>39.950000000000003</v>
      </c>
      <c r="G4682" t="s">
        <v>131</v>
      </c>
    </row>
    <row r="4683" spans="1:7">
      <c r="A4683" t="s">
        <v>19</v>
      </c>
      <c r="B4683">
        <v>539496</v>
      </c>
      <c r="C4683">
        <v>22803</v>
      </c>
      <c r="D4683">
        <v>1</v>
      </c>
      <c r="E4683">
        <v>39.950000000000003</v>
      </c>
      <c r="F4683">
        <v>39.950000000000003</v>
      </c>
      <c r="G4683" t="s">
        <v>131</v>
      </c>
    </row>
    <row r="4684" spans="1:7">
      <c r="A4684" t="s">
        <v>10</v>
      </c>
      <c r="B4684">
        <v>541655</v>
      </c>
      <c r="C4684">
        <v>22803</v>
      </c>
      <c r="D4684">
        <v>1</v>
      </c>
      <c r="E4684">
        <v>39.950000000000003</v>
      </c>
      <c r="F4684">
        <v>39.950000000000003</v>
      </c>
      <c r="G4684" t="s">
        <v>131</v>
      </c>
    </row>
    <row r="4685" spans="1:7">
      <c r="A4685" t="s">
        <v>9</v>
      </c>
      <c r="B4685">
        <v>544701</v>
      </c>
      <c r="C4685">
        <v>22803</v>
      </c>
      <c r="D4685">
        <v>1</v>
      </c>
      <c r="E4685">
        <v>39.950000000000003</v>
      </c>
      <c r="F4685">
        <v>39.950000000000003</v>
      </c>
      <c r="G4685" t="s">
        <v>131</v>
      </c>
    </row>
    <row r="4686" spans="1:7">
      <c r="A4686" t="s">
        <v>8</v>
      </c>
      <c r="B4686">
        <v>547923</v>
      </c>
      <c r="C4686">
        <v>22803</v>
      </c>
      <c r="D4686">
        <v>1</v>
      </c>
      <c r="E4686">
        <v>39.950000000000003</v>
      </c>
      <c r="F4686">
        <v>39.950000000000003</v>
      </c>
      <c r="G4686" t="s">
        <v>131</v>
      </c>
    </row>
    <row r="4687" spans="1:7">
      <c r="A4687" t="s">
        <v>7</v>
      </c>
      <c r="B4687">
        <v>549325</v>
      </c>
      <c r="C4687">
        <v>22803</v>
      </c>
      <c r="D4687">
        <v>1</v>
      </c>
      <c r="E4687">
        <v>39.950000000000003</v>
      </c>
      <c r="F4687">
        <v>39.950000000000003</v>
      </c>
      <c r="G4687" t="s">
        <v>131</v>
      </c>
    </row>
    <row r="4688" spans="1:7">
      <c r="A4688" t="s">
        <v>7</v>
      </c>
      <c r="B4688">
        <v>550823</v>
      </c>
      <c r="C4688">
        <v>22803</v>
      </c>
      <c r="D4688">
        <v>1</v>
      </c>
      <c r="E4688">
        <v>39.950000000000003</v>
      </c>
      <c r="F4688">
        <v>39.950000000000003</v>
      </c>
      <c r="G4688" t="s">
        <v>131</v>
      </c>
    </row>
    <row r="4689" spans="1:7">
      <c r="A4689" t="s">
        <v>6</v>
      </c>
      <c r="B4689">
        <v>553885</v>
      </c>
      <c r="C4689">
        <v>22803</v>
      </c>
      <c r="D4689">
        <v>1</v>
      </c>
      <c r="E4689">
        <v>39.950000000000003</v>
      </c>
      <c r="F4689">
        <v>39.950000000000003</v>
      </c>
      <c r="G4689" t="s">
        <v>131</v>
      </c>
    </row>
    <row r="4690" spans="1:7">
      <c r="A4690" t="s">
        <v>4</v>
      </c>
      <c r="B4690">
        <v>559010</v>
      </c>
      <c r="C4690">
        <v>22803</v>
      </c>
      <c r="D4690">
        <v>1</v>
      </c>
      <c r="E4690">
        <v>39.950000000000003</v>
      </c>
      <c r="F4690">
        <v>39.950000000000003</v>
      </c>
      <c r="G4690" t="s">
        <v>131</v>
      </c>
    </row>
    <row r="4691" spans="1:7">
      <c r="A4691" t="s">
        <v>1</v>
      </c>
      <c r="B4691">
        <v>569665</v>
      </c>
      <c r="C4691">
        <v>22803</v>
      </c>
      <c r="D4691">
        <v>1</v>
      </c>
      <c r="E4691">
        <v>39.950000000000003</v>
      </c>
      <c r="F4691">
        <v>39.950000000000003</v>
      </c>
      <c r="G4691" t="s">
        <v>131</v>
      </c>
    </row>
    <row r="4692" spans="1:7">
      <c r="A4692" t="s">
        <v>0</v>
      </c>
      <c r="B4692">
        <v>576050</v>
      </c>
      <c r="C4692">
        <v>22803</v>
      </c>
      <c r="D4692">
        <v>1</v>
      </c>
      <c r="E4692">
        <v>39.950000000000003</v>
      </c>
      <c r="F4692">
        <v>39.950000000000003</v>
      </c>
      <c r="G4692" t="s">
        <v>132</v>
      </c>
    </row>
    <row r="4693" spans="1:7">
      <c r="A4693" t="s">
        <v>10</v>
      </c>
      <c r="B4693">
        <v>541426</v>
      </c>
      <c r="C4693">
        <v>22823</v>
      </c>
      <c r="D4693">
        <v>4</v>
      </c>
      <c r="E4693">
        <v>440</v>
      </c>
      <c r="F4693">
        <v>110</v>
      </c>
      <c r="G4693" t="s">
        <v>131</v>
      </c>
    </row>
    <row r="4694" spans="1:7">
      <c r="A4694" t="s">
        <v>0</v>
      </c>
      <c r="B4694">
        <v>576512</v>
      </c>
      <c r="C4694">
        <v>22823</v>
      </c>
      <c r="D4694">
        <v>4</v>
      </c>
      <c r="E4694">
        <v>440</v>
      </c>
      <c r="F4694">
        <v>110</v>
      </c>
      <c r="G4694" t="s">
        <v>132</v>
      </c>
    </row>
    <row r="4695" spans="1:7">
      <c r="A4695" t="s">
        <v>10</v>
      </c>
      <c r="B4695">
        <v>541789</v>
      </c>
      <c r="C4695">
        <v>22823</v>
      </c>
      <c r="D4695">
        <v>3</v>
      </c>
      <c r="E4695">
        <v>330</v>
      </c>
      <c r="F4695">
        <v>110</v>
      </c>
      <c r="G4695" t="s">
        <v>131</v>
      </c>
    </row>
    <row r="4696" spans="1:7">
      <c r="A4696" t="s">
        <v>6</v>
      </c>
      <c r="B4696">
        <v>551559</v>
      </c>
      <c r="C4696">
        <v>22823</v>
      </c>
      <c r="D4696">
        <v>2</v>
      </c>
      <c r="E4696">
        <v>220</v>
      </c>
      <c r="F4696">
        <v>110</v>
      </c>
      <c r="G4696" t="s">
        <v>131</v>
      </c>
    </row>
    <row r="4697" spans="1:7">
      <c r="A4697" t="s">
        <v>3</v>
      </c>
      <c r="B4697">
        <v>565056</v>
      </c>
      <c r="C4697">
        <v>22823</v>
      </c>
      <c r="D4697">
        <v>2</v>
      </c>
      <c r="E4697">
        <v>220</v>
      </c>
      <c r="F4697">
        <v>110</v>
      </c>
      <c r="G4697" t="s">
        <v>131</v>
      </c>
    </row>
    <row r="4698" spans="1:7">
      <c r="A4698" t="s">
        <v>2</v>
      </c>
      <c r="B4698">
        <v>566557</v>
      </c>
      <c r="C4698">
        <v>22823</v>
      </c>
      <c r="D4698">
        <v>2</v>
      </c>
      <c r="E4698">
        <v>220</v>
      </c>
      <c r="F4698">
        <v>110</v>
      </c>
      <c r="G4698" t="s">
        <v>131</v>
      </c>
    </row>
    <row r="4699" spans="1:7">
      <c r="A4699" t="s">
        <v>19</v>
      </c>
      <c r="B4699">
        <v>539663</v>
      </c>
      <c r="C4699">
        <v>22823</v>
      </c>
      <c r="D4699">
        <v>1</v>
      </c>
      <c r="E4699">
        <v>125</v>
      </c>
      <c r="F4699">
        <v>125</v>
      </c>
      <c r="G4699" t="s">
        <v>131</v>
      </c>
    </row>
    <row r="4700" spans="1:7">
      <c r="A4700" t="s">
        <v>9</v>
      </c>
      <c r="B4700">
        <v>544824</v>
      </c>
      <c r="C4700">
        <v>22823</v>
      </c>
      <c r="D4700">
        <v>1</v>
      </c>
      <c r="E4700">
        <v>125</v>
      </c>
      <c r="F4700">
        <v>125</v>
      </c>
      <c r="G4700" t="s">
        <v>131</v>
      </c>
    </row>
    <row r="4701" spans="1:7">
      <c r="A4701" t="s">
        <v>8</v>
      </c>
      <c r="B4701">
        <v>547064</v>
      </c>
      <c r="C4701">
        <v>22823</v>
      </c>
      <c r="D4701">
        <v>1</v>
      </c>
      <c r="E4701">
        <v>125</v>
      </c>
      <c r="F4701">
        <v>125</v>
      </c>
      <c r="G4701" t="s">
        <v>131</v>
      </c>
    </row>
    <row r="4702" spans="1:7">
      <c r="A4702" t="s">
        <v>7</v>
      </c>
      <c r="B4702">
        <v>549311</v>
      </c>
      <c r="C4702">
        <v>22823</v>
      </c>
      <c r="D4702">
        <v>1</v>
      </c>
      <c r="E4702">
        <v>125</v>
      </c>
      <c r="F4702">
        <v>125</v>
      </c>
      <c r="G4702" t="s">
        <v>131</v>
      </c>
    </row>
    <row r="4703" spans="1:7">
      <c r="A4703" t="s">
        <v>5</v>
      </c>
      <c r="B4703">
        <v>558627</v>
      </c>
      <c r="C4703">
        <v>22823</v>
      </c>
      <c r="D4703">
        <v>1</v>
      </c>
      <c r="E4703">
        <v>125</v>
      </c>
      <c r="F4703">
        <v>125</v>
      </c>
      <c r="G4703" t="s">
        <v>131</v>
      </c>
    </row>
    <row r="4704" spans="1:7">
      <c r="A4704" t="s">
        <v>3</v>
      </c>
      <c r="B4704">
        <v>563613</v>
      </c>
      <c r="C4704">
        <v>22823</v>
      </c>
      <c r="D4704">
        <v>1</v>
      </c>
      <c r="E4704">
        <v>125</v>
      </c>
      <c r="F4704">
        <v>125</v>
      </c>
      <c r="G4704" t="s">
        <v>131</v>
      </c>
    </row>
    <row r="4705" spans="1:7">
      <c r="A4705" t="s">
        <v>2</v>
      </c>
      <c r="B4705">
        <v>565616</v>
      </c>
      <c r="C4705">
        <v>22823</v>
      </c>
      <c r="D4705">
        <v>1</v>
      </c>
      <c r="E4705">
        <v>125</v>
      </c>
      <c r="F4705">
        <v>125</v>
      </c>
      <c r="G4705" t="s">
        <v>131</v>
      </c>
    </row>
    <row r="4706" spans="1:7">
      <c r="A4706" t="s">
        <v>8</v>
      </c>
      <c r="B4706">
        <v>545719</v>
      </c>
      <c r="C4706">
        <v>22824</v>
      </c>
      <c r="D4706">
        <v>4</v>
      </c>
      <c r="E4706">
        <v>131.80000000000001</v>
      </c>
      <c r="F4706">
        <v>32.950000000000003</v>
      </c>
      <c r="G4706" t="s">
        <v>131</v>
      </c>
    </row>
    <row r="4707" spans="1:7">
      <c r="A4707" t="s">
        <v>8</v>
      </c>
      <c r="B4707">
        <v>546438</v>
      </c>
      <c r="C4707">
        <v>22824</v>
      </c>
      <c r="D4707">
        <v>4</v>
      </c>
      <c r="E4707">
        <v>131.80000000000001</v>
      </c>
      <c r="F4707">
        <v>32.950000000000003</v>
      </c>
      <c r="G4707" t="s">
        <v>131</v>
      </c>
    </row>
    <row r="4708" spans="1:7">
      <c r="A4708" t="s">
        <v>2</v>
      </c>
      <c r="B4708">
        <v>566596</v>
      </c>
      <c r="C4708">
        <v>22824</v>
      </c>
      <c r="D4708">
        <v>4</v>
      </c>
      <c r="E4708">
        <v>131.80000000000001</v>
      </c>
      <c r="F4708">
        <v>32.950000000000003</v>
      </c>
      <c r="G4708" t="s">
        <v>131</v>
      </c>
    </row>
    <row r="4709" spans="1:7">
      <c r="A4709" t="s">
        <v>5</v>
      </c>
      <c r="B4709">
        <v>555400</v>
      </c>
      <c r="C4709">
        <v>22824</v>
      </c>
      <c r="D4709">
        <v>1</v>
      </c>
      <c r="E4709">
        <v>32.950000000000003</v>
      </c>
      <c r="F4709">
        <v>32.950000000000003</v>
      </c>
      <c r="G4709" t="s">
        <v>131</v>
      </c>
    </row>
    <row r="4710" spans="1:7">
      <c r="A4710" t="s">
        <v>7</v>
      </c>
      <c r="B4710">
        <v>551352</v>
      </c>
      <c r="C4710">
        <v>22824</v>
      </c>
      <c r="D4710">
        <v>2</v>
      </c>
      <c r="E4710">
        <v>71.900000000000006</v>
      </c>
      <c r="F4710">
        <v>35.950000000000003</v>
      </c>
      <c r="G4710" t="s">
        <v>131</v>
      </c>
    </row>
    <row r="4711" spans="1:7">
      <c r="A4711" t="s">
        <v>6</v>
      </c>
      <c r="B4711">
        <v>552814</v>
      </c>
      <c r="C4711">
        <v>22824</v>
      </c>
      <c r="D4711">
        <v>2</v>
      </c>
      <c r="E4711">
        <v>71.900000000000006</v>
      </c>
      <c r="F4711">
        <v>35.950000000000003</v>
      </c>
      <c r="G4711" t="s">
        <v>131</v>
      </c>
    </row>
    <row r="4712" spans="1:7">
      <c r="A4712" t="s">
        <v>6</v>
      </c>
      <c r="B4712">
        <v>554131</v>
      </c>
      <c r="C4712">
        <v>22824</v>
      </c>
      <c r="D4712">
        <v>2</v>
      </c>
      <c r="E4712">
        <v>71.900000000000006</v>
      </c>
      <c r="F4712">
        <v>35.950000000000003</v>
      </c>
      <c r="G4712" t="s">
        <v>131</v>
      </c>
    </row>
    <row r="4713" spans="1:7">
      <c r="A4713" t="s">
        <v>19</v>
      </c>
      <c r="B4713">
        <v>538094</v>
      </c>
      <c r="C4713">
        <v>22824</v>
      </c>
      <c r="D4713">
        <v>1</v>
      </c>
      <c r="E4713">
        <v>35.950000000000003</v>
      </c>
      <c r="F4713">
        <v>35.950000000000003</v>
      </c>
      <c r="G4713" t="s">
        <v>131</v>
      </c>
    </row>
    <row r="4714" spans="1:7">
      <c r="A4714" t="s">
        <v>19</v>
      </c>
      <c r="B4714">
        <v>538171</v>
      </c>
      <c r="C4714">
        <v>22824</v>
      </c>
      <c r="D4714">
        <v>1</v>
      </c>
      <c r="E4714">
        <v>35.950000000000003</v>
      </c>
      <c r="F4714">
        <v>35.950000000000003</v>
      </c>
      <c r="G4714" t="s">
        <v>131</v>
      </c>
    </row>
    <row r="4715" spans="1:7">
      <c r="A4715" t="s">
        <v>10</v>
      </c>
      <c r="B4715">
        <v>540247</v>
      </c>
      <c r="C4715">
        <v>22824</v>
      </c>
      <c r="D4715">
        <v>1</v>
      </c>
      <c r="E4715">
        <v>35.950000000000003</v>
      </c>
      <c r="F4715">
        <v>35.950000000000003</v>
      </c>
      <c r="G4715" t="s">
        <v>131</v>
      </c>
    </row>
    <row r="4716" spans="1:7">
      <c r="A4716" t="s">
        <v>10</v>
      </c>
      <c r="B4716">
        <v>540516</v>
      </c>
      <c r="C4716">
        <v>22824</v>
      </c>
      <c r="D4716">
        <v>1</v>
      </c>
      <c r="E4716">
        <v>35.950000000000003</v>
      </c>
      <c r="F4716">
        <v>35.950000000000003</v>
      </c>
      <c r="G4716" t="s">
        <v>131</v>
      </c>
    </row>
    <row r="4717" spans="1:7">
      <c r="A4717" t="s">
        <v>10</v>
      </c>
      <c r="B4717">
        <v>542470</v>
      </c>
      <c r="C4717">
        <v>22824</v>
      </c>
      <c r="D4717">
        <v>1</v>
      </c>
      <c r="E4717">
        <v>35.950000000000003</v>
      </c>
      <c r="F4717">
        <v>35.950000000000003</v>
      </c>
      <c r="G4717" t="s">
        <v>131</v>
      </c>
    </row>
    <row r="4718" spans="1:7">
      <c r="A4718" t="s">
        <v>9</v>
      </c>
      <c r="B4718">
        <v>543596</v>
      </c>
      <c r="C4718">
        <v>22824</v>
      </c>
      <c r="D4718">
        <v>1</v>
      </c>
      <c r="E4718">
        <v>35.950000000000003</v>
      </c>
      <c r="F4718">
        <v>35.950000000000003</v>
      </c>
      <c r="G4718" t="s">
        <v>131</v>
      </c>
    </row>
    <row r="4719" spans="1:7">
      <c r="A4719" t="s">
        <v>9</v>
      </c>
      <c r="B4719">
        <v>544657</v>
      </c>
      <c r="C4719">
        <v>22824</v>
      </c>
      <c r="D4719">
        <v>1</v>
      </c>
      <c r="E4719">
        <v>35.950000000000003</v>
      </c>
      <c r="F4719">
        <v>35.950000000000003</v>
      </c>
      <c r="G4719" t="s">
        <v>131</v>
      </c>
    </row>
    <row r="4720" spans="1:7">
      <c r="A4720" t="s">
        <v>9</v>
      </c>
      <c r="B4720">
        <v>544908</v>
      </c>
      <c r="C4720">
        <v>22824</v>
      </c>
      <c r="D4720">
        <v>1</v>
      </c>
      <c r="E4720">
        <v>35.950000000000003</v>
      </c>
      <c r="F4720">
        <v>35.950000000000003</v>
      </c>
      <c r="G4720" t="s">
        <v>131</v>
      </c>
    </row>
    <row r="4721" spans="1:7">
      <c r="A4721" t="s">
        <v>9</v>
      </c>
      <c r="B4721">
        <v>544996</v>
      </c>
      <c r="C4721">
        <v>22824</v>
      </c>
      <c r="D4721">
        <v>1</v>
      </c>
      <c r="E4721">
        <v>35.950000000000003</v>
      </c>
      <c r="F4721">
        <v>35.950000000000003</v>
      </c>
      <c r="G4721" t="s">
        <v>131</v>
      </c>
    </row>
    <row r="4722" spans="1:7">
      <c r="A4722" t="s">
        <v>8</v>
      </c>
      <c r="B4722">
        <v>546883</v>
      </c>
      <c r="C4722">
        <v>22824</v>
      </c>
      <c r="D4722">
        <v>1</v>
      </c>
      <c r="E4722">
        <v>35.950000000000003</v>
      </c>
      <c r="F4722">
        <v>35.950000000000003</v>
      </c>
      <c r="G4722" t="s">
        <v>131</v>
      </c>
    </row>
    <row r="4723" spans="1:7">
      <c r="A4723" t="s">
        <v>8</v>
      </c>
      <c r="B4723">
        <v>547063</v>
      </c>
      <c r="C4723">
        <v>22824</v>
      </c>
      <c r="D4723">
        <v>1</v>
      </c>
      <c r="E4723">
        <v>35.950000000000003</v>
      </c>
      <c r="F4723">
        <v>35.950000000000003</v>
      </c>
      <c r="G4723" t="s">
        <v>131</v>
      </c>
    </row>
    <row r="4724" spans="1:7">
      <c r="A4724" t="s">
        <v>8</v>
      </c>
      <c r="B4724">
        <v>547134</v>
      </c>
      <c r="C4724">
        <v>22824</v>
      </c>
      <c r="D4724">
        <v>1</v>
      </c>
      <c r="E4724">
        <v>35.950000000000003</v>
      </c>
      <c r="F4724">
        <v>35.950000000000003</v>
      </c>
      <c r="G4724" t="s">
        <v>131</v>
      </c>
    </row>
    <row r="4725" spans="1:7">
      <c r="A4725" t="s">
        <v>7</v>
      </c>
      <c r="B4725">
        <v>548666</v>
      </c>
      <c r="C4725">
        <v>22824</v>
      </c>
      <c r="D4725">
        <v>1</v>
      </c>
      <c r="E4725">
        <v>35.950000000000003</v>
      </c>
      <c r="F4725">
        <v>35.950000000000003</v>
      </c>
      <c r="G4725" t="s">
        <v>131</v>
      </c>
    </row>
    <row r="4726" spans="1:7">
      <c r="A4726" t="s">
        <v>7</v>
      </c>
      <c r="B4726">
        <v>550152</v>
      </c>
      <c r="C4726">
        <v>22824</v>
      </c>
      <c r="D4726">
        <v>1</v>
      </c>
      <c r="E4726">
        <v>35.950000000000003</v>
      </c>
      <c r="F4726">
        <v>35.950000000000003</v>
      </c>
      <c r="G4726" t="s">
        <v>131</v>
      </c>
    </row>
    <row r="4727" spans="1:7">
      <c r="A4727" t="s">
        <v>7</v>
      </c>
      <c r="B4727">
        <v>550323</v>
      </c>
      <c r="C4727">
        <v>22824</v>
      </c>
      <c r="D4727">
        <v>1</v>
      </c>
      <c r="E4727">
        <v>35.950000000000003</v>
      </c>
      <c r="F4727">
        <v>35.950000000000003</v>
      </c>
      <c r="G4727" t="s">
        <v>131</v>
      </c>
    </row>
    <row r="4728" spans="1:7">
      <c r="A4728" t="s">
        <v>7</v>
      </c>
      <c r="B4728">
        <v>551462</v>
      </c>
      <c r="C4728">
        <v>22824</v>
      </c>
      <c r="D4728">
        <v>1</v>
      </c>
      <c r="E4728">
        <v>35.950000000000003</v>
      </c>
      <c r="F4728">
        <v>35.950000000000003</v>
      </c>
      <c r="G4728" t="s">
        <v>131</v>
      </c>
    </row>
    <row r="4729" spans="1:7">
      <c r="A4729" t="s">
        <v>6</v>
      </c>
      <c r="B4729">
        <v>553166</v>
      </c>
      <c r="C4729">
        <v>22824</v>
      </c>
      <c r="D4729">
        <v>1</v>
      </c>
      <c r="E4729">
        <v>35.950000000000003</v>
      </c>
      <c r="F4729">
        <v>35.950000000000003</v>
      </c>
      <c r="G4729" t="s">
        <v>131</v>
      </c>
    </row>
    <row r="4730" spans="1:7">
      <c r="A4730" t="s">
        <v>6</v>
      </c>
      <c r="B4730">
        <v>553671</v>
      </c>
      <c r="C4730">
        <v>22824</v>
      </c>
      <c r="D4730">
        <v>1</v>
      </c>
      <c r="E4730">
        <v>35.950000000000003</v>
      </c>
      <c r="F4730">
        <v>35.950000000000003</v>
      </c>
      <c r="G4730" t="s">
        <v>131</v>
      </c>
    </row>
    <row r="4731" spans="1:7">
      <c r="A4731" t="s">
        <v>6</v>
      </c>
      <c r="B4731">
        <v>554151</v>
      </c>
      <c r="C4731">
        <v>22824</v>
      </c>
      <c r="D4731">
        <v>1</v>
      </c>
      <c r="E4731">
        <v>35.950000000000003</v>
      </c>
      <c r="F4731">
        <v>35.950000000000003</v>
      </c>
      <c r="G4731" t="s">
        <v>131</v>
      </c>
    </row>
    <row r="4732" spans="1:7">
      <c r="A4732" t="s">
        <v>6</v>
      </c>
      <c r="B4732">
        <v>554809</v>
      </c>
      <c r="C4732">
        <v>22824</v>
      </c>
      <c r="D4732">
        <v>1</v>
      </c>
      <c r="E4732">
        <v>35.950000000000003</v>
      </c>
      <c r="F4732">
        <v>35.950000000000003</v>
      </c>
      <c r="G4732" t="s">
        <v>131</v>
      </c>
    </row>
    <row r="4733" spans="1:7">
      <c r="A4733" t="s">
        <v>5</v>
      </c>
      <c r="B4733">
        <v>555241</v>
      </c>
      <c r="C4733">
        <v>22824</v>
      </c>
      <c r="D4733">
        <v>1</v>
      </c>
      <c r="E4733">
        <v>35.950000000000003</v>
      </c>
      <c r="F4733">
        <v>35.950000000000003</v>
      </c>
      <c r="G4733" t="s">
        <v>131</v>
      </c>
    </row>
    <row r="4734" spans="1:7">
      <c r="A4734" t="s">
        <v>5</v>
      </c>
      <c r="B4734">
        <v>555499</v>
      </c>
      <c r="C4734">
        <v>22824</v>
      </c>
      <c r="D4734">
        <v>1</v>
      </c>
      <c r="E4734">
        <v>35.950000000000003</v>
      </c>
      <c r="F4734">
        <v>35.950000000000003</v>
      </c>
      <c r="G4734" t="s">
        <v>131</v>
      </c>
    </row>
    <row r="4735" spans="1:7">
      <c r="A4735" t="s">
        <v>5</v>
      </c>
      <c r="B4735">
        <v>555568</v>
      </c>
      <c r="C4735">
        <v>22824</v>
      </c>
      <c r="D4735">
        <v>1</v>
      </c>
      <c r="E4735">
        <v>35.950000000000003</v>
      </c>
      <c r="F4735">
        <v>35.950000000000003</v>
      </c>
      <c r="G4735" t="s">
        <v>131</v>
      </c>
    </row>
    <row r="4736" spans="1:7">
      <c r="A4736" t="s">
        <v>5</v>
      </c>
      <c r="B4736">
        <v>555938</v>
      </c>
      <c r="C4736">
        <v>22824</v>
      </c>
      <c r="D4736">
        <v>1</v>
      </c>
      <c r="E4736">
        <v>35.950000000000003</v>
      </c>
      <c r="F4736">
        <v>35.950000000000003</v>
      </c>
      <c r="G4736" t="s">
        <v>131</v>
      </c>
    </row>
    <row r="4737" spans="1:7">
      <c r="A4737" t="s">
        <v>5</v>
      </c>
      <c r="B4737">
        <v>556508</v>
      </c>
      <c r="C4737">
        <v>22824</v>
      </c>
      <c r="D4737">
        <v>1</v>
      </c>
      <c r="E4737">
        <v>35.950000000000003</v>
      </c>
      <c r="F4737">
        <v>35.950000000000003</v>
      </c>
      <c r="G4737" t="s">
        <v>131</v>
      </c>
    </row>
    <row r="4738" spans="1:7">
      <c r="A4738" t="s">
        <v>5</v>
      </c>
      <c r="B4738">
        <v>557319</v>
      </c>
      <c r="C4738">
        <v>22824</v>
      </c>
      <c r="D4738">
        <v>1</v>
      </c>
      <c r="E4738">
        <v>35.950000000000003</v>
      </c>
      <c r="F4738">
        <v>35.950000000000003</v>
      </c>
      <c r="G4738" t="s">
        <v>131</v>
      </c>
    </row>
    <row r="4739" spans="1:7">
      <c r="A4739" t="s">
        <v>4</v>
      </c>
      <c r="B4739">
        <v>559865</v>
      </c>
      <c r="C4739">
        <v>22824</v>
      </c>
      <c r="D4739">
        <v>1</v>
      </c>
      <c r="E4739">
        <v>35.950000000000003</v>
      </c>
      <c r="F4739">
        <v>35.950000000000003</v>
      </c>
      <c r="G4739" t="s">
        <v>131</v>
      </c>
    </row>
    <row r="4740" spans="1:7">
      <c r="A4740" t="s">
        <v>4</v>
      </c>
      <c r="B4740">
        <v>561033</v>
      </c>
      <c r="C4740">
        <v>22824</v>
      </c>
      <c r="D4740">
        <v>1</v>
      </c>
      <c r="E4740">
        <v>35.950000000000003</v>
      </c>
      <c r="F4740">
        <v>35.950000000000003</v>
      </c>
      <c r="G4740" t="s">
        <v>131</v>
      </c>
    </row>
    <row r="4741" spans="1:7">
      <c r="A4741" t="s">
        <v>3</v>
      </c>
      <c r="B4741">
        <v>562378</v>
      </c>
      <c r="C4741">
        <v>22824</v>
      </c>
      <c r="D4741">
        <v>1</v>
      </c>
      <c r="E4741">
        <v>35.950000000000003</v>
      </c>
      <c r="F4741">
        <v>35.950000000000003</v>
      </c>
      <c r="G4741" t="s">
        <v>131</v>
      </c>
    </row>
    <row r="4742" spans="1:7">
      <c r="A4742" t="s">
        <v>3</v>
      </c>
      <c r="B4742">
        <v>562418</v>
      </c>
      <c r="C4742">
        <v>22824</v>
      </c>
      <c r="D4742">
        <v>1</v>
      </c>
      <c r="E4742">
        <v>35.950000000000003</v>
      </c>
      <c r="F4742">
        <v>35.950000000000003</v>
      </c>
      <c r="G4742" t="s">
        <v>131</v>
      </c>
    </row>
    <row r="4743" spans="1:7">
      <c r="A4743" t="s">
        <v>3</v>
      </c>
      <c r="B4743">
        <v>562612</v>
      </c>
      <c r="C4743">
        <v>22824</v>
      </c>
      <c r="D4743">
        <v>1</v>
      </c>
      <c r="E4743">
        <v>35.950000000000003</v>
      </c>
      <c r="F4743">
        <v>35.950000000000003</v>
      </c>
      <c r="G4743" t="s">
        <v>131</v>
      </c>
    </row>
    <row r="4744" spans="1:7">
      <c r="A4744" t="s">
        <v>3</v>
      </c>
      <c r="B4744">
        <v>562847</v>
      </c>
      <c r="C4744">
        <v>22824</v>
      </c>
      <c r="D4744">
        <v>1</v>
      </c>
      <c r="E4744">
        <v>35.950000000000003</v>
      </c>
      <c r="F4744">
        <v>35.950000000000003</v>
      </c>
      <c r="G4744" t="s">
        <v>131</v>
      </c>
    </row>
    <row r="4745" spans="1:7">
      <c r="A4745" t="s">
        <v>3</v>
      </c>
      <c r="B4745">
        <v>563613</v>
      </c>
      <c r="C4745">
        <v>22824</v>
      </c>
      <c r="D4745">
        <v>1</v>
      </c>
      <c r="E4745">
        <v>35.950000000000003</v>
      </c>
      <c r="F4745">
        <v>35.950000000000003</v>
      </c>
      <c r="G4745" t="s">
        <v>131</v>
      </c>
    </row>
    <row r="4746" spans="1:7">
      <c r="A4746" t="s">
        <v>2</v>
      </c>
      <c r="B4746">
        <v>568048</v>
      </c>
      <c r="C4746">
        <v>22824</v>
      </c>
      <c r="D4746">
        <v>1</v>
      </c>
      <c r="E4746">
        <v>35.950000000000003</v>
      </c>
      <c r="F4746">
        <v>35.950000000000003</v>
      </c>
      <c r="G4746" t="s">
        <v>131</v>
      </c>
    </row>
    <row r="4747" spans="1:7">
      <c r="A4747" t="s">
        <v>1</v>
      </c>
      <c r="B4747">
        <v>569897</v>
      </c>
      <c r="C4747">
        <v>22824</v>
      </c>
      <c r="D4747">
        <v>1</v>
      </c>
      <c r="E4747">
        <v>35.950000000000003</v>
      </c>
      <c r="F4747">
        <v>35.950000000000003</v>
      </c>
      <c r="G4747" t="s">
        <v>131</v>
      </c>
    </row>
    <row r="4748" spans="1:7">
      <c r="A4748" t="s">
        <v>0</v>
      </c>
      <c r="B4748">
        <v>578100</v>
      </c>
      <c r="C4748">
        <v>22824</v>
      </c>
      <c r="D4748">
        <v>1</v>
      </c>
      <c r="E4748">
        <v>35.950000000000003</v>
      </c>
      <c r="F4748">
        <v>35.950000000000003</v>
      </c>
      <c r="G4748" t="s">
        <v>132</v>
      </c>
    </row>
    <row r="4749" spans="1:7">
      <c r="A4749" t="s">
        <v>0</v>
      </c>
      <c r="B4749">
        <v>578042</v>
      </c>
      <c r="C4749">
        <v>22826</v>
      </c>
      <c r="D4749">
        <v>6</v>
      </c>
      <c r="E4749">
        <v>510</v>
      </c>
      <c r="F4749">
        <v>85</v>
      </c>
      <c r="G4749" t="s">
        <v>132</v>
      </c>
    </row>
    <row r="4750" spans="1:7">
      <c r="A4750" t="s">
        <v>0</v>
      </c>
      <c r="B4750">
        <v>576782</v>
      </c>
      <c r="C4750">
        <v>22826</v>
      </c>
      <c r="D4750">
        <v>4</v>
      </c>
      <c r="E4750">
        <v>340</v>
      </c>
      <c r="F4750">
        <v>85</v>
      </c>
      <c r="G4750" t="s">
        <v>132</v>
      </c>
    </row>
    <row r="4751" spans="1:7">
      <c r="A4751" t="s">
        <v>0</v>
      </c>
      <c r="B4751">
        <v>575494</v>
      </c>
      <c r="C4751">
        <v>22826</v>
      </c>
      <c r="D4751">
        <v>3</v>
      </c>
      <c r="E4751">
        <v>255</v>
      </c>
      <c r="F4751">
        <v>85</v>
      </c>
      <c r="G4751" t="s">
        <v>132</v>
      </c>
    </row>
    <row r="4752" spans="1:7">
      <c r="A4752" t="s">
        <v>4</v>
      </c>
      <c r="B4752">
        <v>559893</v>
      </c>
      <c r="C4752">
        <v>22826</v>
      </c>
      <c r="D4752">
        <v>2</v>
      </c>
      <c r="E4752">
        <v>170</v>
      </c>
      <c r="F4752">
        <v>85</v>
      </c>
      <c r="G4752" t="s">
        <v>131</v>
      </c>
    </row>
    <row r="4753" spans="1:7">
      <c r="A4753" t="s">
        <v>3</v>
      </c>
      <c r="B4753">
        <v>562416</v>
      </c>
      <c r="C4753">
        <v>22826</v>
      </c>
      <c r="D4753">
        <v>2</v>
      </c>
      <c r="E4753">
        <v>170</v>
      </c>
      <c r="F4753">
        <v>85</v>
      </c>
      <c r="G4753" t="s">
        <v>131</v>
      </c>
    </row>
    <row r="4754" spans="1:7">
      <c r="A4754" t="s">
        <v>3</v>
      </c>
      <c r="B4754">
        <v>564636</v>
      </c>
      <c r="C4754">
        <v>22826</v>
      </c>
      <c r="D4754">
        <v>2</v>
      </c>
      <c r="E4754">
        <v>170</v>
      </c>
      <c r="F4754">
        <v>85</v>
      </c>
      <c r="G4754" t="s">
        <v>131</v>
      </c>
    </row>
    <row r="4755" spans="1:7">
      <c r="A4755" t="s">
        <v>2</v>
      </c>
      <c r="B4755">
        <v>566398</v>
      </c>
      <c r="C4755">
        <v>22826</v>
      </c>
      <c r="D4755">
        <v>2</v>
      </c>
      <c r="E4755">
        <v>170</v>
      </c>
      <c r="F4755">
        <v>85</v>
      </c>
      <c r="G4755" t="s">
        <v>131</v>
      </c>
    </row>
    <row r="4756" spans="1:7">
      <c r="A4756" t="s">
        <v>2</v>
      </c>
      <c r="B4756">
        <v>567623</v>
      </c>
      <c r="C4756">
        <v>22826</v>
      </c>
      <c r="D4756">
        <v>2</v>
      </c>
      <c r="E4756">
        <v>170</v>
      </c>
      <c r="F4756">
        <v>85</v>
      </c>
      <c r="G4756" t="s">
        <v>131</v>
      </c>
    </row>
    <row r="4757" spans="1:7">
      <c r="A4757" t="s">
        <v>1</v>
      </c>
      <c r="B4757">
        <v>571034</v>
      </c>
      <c r="C4757">
        <v>22826</v>
      </c>
      <c r="D4757">
        <v>2</v>
      </c>
      <c r="E4757">
        <v>170</v>
      </c>
      <c r="F4757">
        <v>85</v>
      </c>
      <c r="G4757" t="s">
        <v>131</v>
      </c>
    </row>
    <row r="4758" spans="1:7">
      <c r="A4758" t="s">
        <v>4</v>
      </c>
      <c r="B4758">
        <v>559458</v>
      </c>
      <c r="C4758">
        <v>22826</v>
      </c>
      <c r="D4758">
        <v>1</v>
      </c>
      <c r="E4758">
        <v>85</v>
      </c>
      <c r="F4758">
        <v>85</v>
      </c>
      <c r="G4758" t="s">
        <v>131</v>
      </c>
    </row>
    <row r="4759" spans="1:7">
      <c r="A4759" t="s">
        <v>4</v>
      </c>
      <c r="B4759">
        <v>559464</v>
      </c>
      <c r="C4759">
        <v>22826</v>
      </c>
      <c r="D4759">
        <v>1</v>
      </c>
      <c r="E4759">
        <v>85</v>
      </c>
      <c r="F4759">
        <v>85</v>
      </c>
      <c r="G4759" t="s">
        <v>131</v>
      </c>
    </row>
    <row r="4760" spans="1:7">
      <c r="A4760" t="s">
        <v>4</v>
      </c>
      <c r="B4760">
        <v>559827</v>
      </c>
      <c r="C4760">
        <v>22826</v>
      </c>
      <c r="D4760">
        <v>1</v>
      </c>
      <c r="E4760">
        <v>85</v>
      </c>
      <c r="F4760">
        <v>85</v>
      </c>
      <c r="G4760" t="s">
        <v>131</v>
      </c>
    </row>
    <row r="4761" spans="1:7">
      <c r="A4761" t="s">
        <v>4</v>
      </c>
      <c r="B4761">
        <v>560547</v>
      </c>
      <c r="C4761">
        <v>22826</v>
      </c>
      <c r="D4761">
        <v>1</v>
      </c>
      <c r="E4761">
        <v>85</v>
      </c>
      <c r="F4761">
        <v>85</v>
      </c>
      <c r="G4761" t="s">
        <v>131</v>
      </c>
    </row>
    <row r="4762" spans="1:7">
      <c r="A4762" t="s">
        <v>4</v>
      </c>
      <c r="B4762">
        <v>560781</v>
      </c>
      <c r="C4762">
        <v>22826</v>
      </c>
      <c r="D4762">
        <v>1</v>
      </c>
      <c r="E4762">
        <v>85</v>
      </c>
      <c r="F4762">
        <v>85</v>
      </c>
      <c r="G4762" t="s">
        <v>131</v>
      </c>
    </row>
    <row r="4763" spans="1:7">
      <c r="A4763" t="s">
        <v>3</v>
      </c>
      <c r="B4763">
        <v>562649</v>
      </c>
      <c r="C4763">
        <v>22826</v>
      </c>
      <c r="D4763">
        <v>1</v>
      </c>
      <c r="E4763">
        <v>85</v>
      </c>
      <c r="F4763">
        <v>85</v>
      </c>
      <c r="G4763" t="s">
        <v>131</v>
      </c>
    </row>
    <row r="4764" spans="1:7">
      <c r="A4764" t="s">
        <v>3</v>
      </c>
      <c r="B4764">
        <v>562949</v>
      </c>
      <c r="C4764">
        <v>22826</v>
      </c>
      <c r="D4764">
        <v>1</v>
      </c>
      <c r="E4764">
        <v>85</v>
      </c>
      <c r="F4764">
        <v>85</v>
      </c>
      <c r="G4764" t="s">
        <v>131</v>
      </c>
    </row>
    <row r="4765" spans="1:7">
      <c r="A4765" t="s">
        <v>3</v>
      </c>
      <c r="B4765">
        <v>564077</v>
      </c>
      <c r="C4765">
        <v>22826</v>
      </c>
      <c r="D4765">
        <v>1</v>
      </c>
      <c r="E4765">
        <v>85</v>
      </c>
      <c r="F4765">
        <v>85</v>
      </c>
      <c r="G4765" t="s">
        <v>131</v>
      </c>
    </row>
    <row r="4766" spans="1:7">
      <c r="A4766" t="s">
        <v>2</v>
      </c>
      <c r="B4766">
        <v>566194</v>
      </c>
      <c r="C4766">
        <v>22826</v>
      </c>
      <c r="D4766">
        <v>1</v>
      </c>
      <c r="E4766">
        <v>85</v>
      </c>
      <c r="F4766">
        <v>85</v>
      </c>
      <c r="G4766" t="s">
        <v>131</v>
      </c>
    </row>
    <row r="4767" spans="1:7">
      <c r="A4767" t="s">
        <v>2</v>
      </c>
      <c r="B4767">
        <v>566430</v>
      </c>
      <c r="C4767">
        <v>22826</v>
      </c>
      <c r="D4767">
        <v>1</v>
      </c>
      <c r="E4767">
        <v>85</v>
      </c>
      <c r="F4767">
        <v>85</v>
      </c>
      <c r="G4767" t="s">
        <v>131</v>
      </c>
    </row>
    <row r="4768" spans="1:7">
      <c r="A4768" t="s">
        <v>2</v>
      </c>
      <c r="B4768">
        <v>566557</v>
      </c>
      <c r="C4768">
        <v>22826</v>
      </c>
      <c r="D4768">
        <v>1</v>
      </c>
      <c r="E4768">
        <v>85</v>
      </c>
      <c r="F4768">
        <v>85</v>
      </c>
      <c r="G4768" t="s">
        <v>131</v>
      </c>
    </row>
    <row r="4769" spans="1:7">
      <c r="A4769" t="s">
        <v>2</v>
      </c>
      <c r="B4769">
        <v>566733</v>
      </c>
      <c r="C4769">
        <v>22826</v>
      </c>
      <c r="D4769">
        <v>1</v>
      </c>
      <c r="E4769">
        <v>85</v>
      </c>
      <c r="F4769">
        <v>85</v>
      </c>
      <c r="G4769" t="s">
        <v>131</v>
      </c>
    </row>
    <row r="4770" spans="1:7">
      <c r="A4770" t="s">
        <v>2</v>
      </c>
      <c r="B4770">
        <v>566819</v>
      </c>
      <c r="C4770">
        <v>22826</v>
      </c>
      <c r="D4770">
        <v>1</v>
      </c>
      <c r="E4770">
        <v>85</v>
      </c>
      <c r="F4770">
        <v>85</v>
      </c>
      <c r="G4770" t="s">
        <v>131</v>
      </c>
    </row>
    <row r="4771" spans="1:7">
      <c r="A4771" t="s">
        <v>2</v>
      </c>
      <c r="B4771">
        <v>567139</v>
      </c>
      <c r="C4771">
        <v>22826</v>
      </c>
      <c r="D4771">
        <v>1</v>
      </c>
      <c r="E4771">
        <v>85</v>
      </c>
      <c r="F4771">
        <v>85</v>
      </c>
      <c r="G4771" t="s">
        <v>131</v>
      </c>
    </row>
    <row r="4772" spans="1:7">
      <c r="A4772" t="s">
        <v>2</v>
      </c>
      <c r="B4772">
        <v>567290</v>
      </c>
      <c r="C4772">
        <v>22826</v>
      </c>
      <c r="D4772">
        <v>1</v>
      </c>
      <c r="E4772">
        <v>85</v>
      </c>
      <c r="F4772">
        <v>85</v>
      </c>
      <c r="G4772" t="s">
        <v>131</v>
      </c>
    </row>
    <row r="4773" spans="1:7">
      <c r="A4773" t="s">
        <v>2</v>
      </c>
      <c r="B4773">
        <v>568874</v>
      </c>
      <c r="C4773">
        <v>22826</v>
      </c>
      <c r="D4773">
        <v>1</v>
      </c>
      <c r="E4773">
        <v>85</v>
      </c>
      <c r="F4773">
        <v>85</v>
      </c>
      <c r="G4773" t="s">
        <v>131</v>
      </c>
    </row>
    <row r="4774" spans="1:7">
      <c r="A4774" t="s">
        <v>1</v>
      </c>
      <c r="B4774">
        <v>569336</v>
      </c>
      <c r="C4774">
        <v>22826</v>
      </c>
      <c r="D4774">
        <v>1</v>
      </c>
      <c r="E4774">
        <v>85</v>
      </c>
      <c r="F4774">
        <v>85</v>
      </c>
      <c r="G4774" t="s">
        <v>131</v>
      </c>
    </row>
    <row r="4775" spans="1:7">
      <c r="A4775" t="s">
        <v>1</v>
      </c>
      <c r="B4775">
        <v>571269</v>
      </c>
      <c r="C4775">
        <v>22826</v>
      </c>
      <c r="D4775">
        <v>1</v>
      </c>
      <c r="E4775">
        <v>85</v>
      </c>
      <c r="F4775">
        <v>85</v>
      </c>
      <c r="G4775" t="s">
        <v>131</v>
      </c>
    </row>
    <row r="4776" spans="1:7">
      <c r="A4776" t="s">
        <v>0</v>
      </c>
      <c r="B4776">
        <v>573933</v>
      </c>
      <c r="C4776">
        <v>22826</v>
      </c>
      <c r="D4776">
        <v>1</v>
      </c>
      <c r="E4776">
        <v>85</v>
      </c>
      <c r="F4776">
        <v>85</v>
      </c>
      <c r="G4776" t="s">
        <v>132</v>
      </c>
    </row>
    <row r="4777" spans="1:7">
      <c r="A4777" t="s">
        <v>0</v>
      </c>
      <c r="B4777">
        <v>575183</v>
      </c>
      <c r="C4777">
        <v>22826</v>
      </c>
      <c r="D4777">
        <v>1</v>
      </c>
      <c r="E4777">
        <v>85</v>
      </c>
      <c r="F4777">
        <v>85</v>
      </c>
      <c r="G4777" t="s">
        <v>132</v>
      </c>
    </row>
    <row r="4778" spans="1:7">
      <c r="A4778" t="s">
        <v>0</v>
      </c>
      <c r="B4778">
        <v>578232</v>
      </c>
      <c r="C4778">
        <v>22826</v>
      </c>
      <c r="D4778">
        <v>1</v>
      </c>
      <c r="E4778">
        <v>85</v>
      </c>
      <c r="F4778">
        <v>85</v>
      </c>
      <c r="G4778" t="s">
        <v>132</v>
      </c>
    </row>
    <row r="4779" spans="1:7">
      <c r="A4779" t="s">
        <v>19</v>
      </c>
      <c r="B4779">
        <v>538354</v>
      </c>
      <c r="C4779">
        <v>22826</v>
      </c>
      <c r="D4779">
        <v>2</v>
      </c>
      <c r="E4779">
        <v>350</v>
      </c>
      <c r="F4779">
        <v>175</v>
      </c>
      <c r="G4779" t="s">
        <v>131</v>
      </c>
    </row>
    <row r="4780" spans="1:7">
      <c r="A4780" t="s">
        <v>8</v>
      </c>
      <c r="B4780">
        <v>545698</v>
      </c>
      <c r="C4780">
        <v>22826</v>
      </c>
      <c r="D4780">
        <v>1</v>
      </c>
      <c r="E4780">
        <v>195</v>
      </c>
      <c r="F4780">
        <v>195</v>
      </c>
      <c r="G4780" t="s">
        <v>131</v>
      </c>
    </row>
    <row r="4781" spans="1:7">
      <c r="A4781" t="s">
        <v>8</v>
      </c>
      <c r="B4781">
        <v>545900</v>
      </c>
      <c r="C4781">
        <v>22826</v>
      </c>
      <c r="D4781">
        <v>1</v>
      </c>
      <c r="E4781">
        <v>195</v>
      </c>
      <c r="F4781">
        <v>195</v>
      </c>
      <c r="G4781" t="s">
        <v>131</v>
      </c>
    </row>
    <row r="4782" spans="1:7">
      <c r="A4782" t="s">
        <v>8</v>
      </c>
      <c r="B4782">
        <v>546088</v>
      </c>
      <c r="C4782">
        <v>22826</v>
      </c>
      <c r="D4782">
        <v>1</v>
      </c>
      <c r="E4782">
        <v>195</v>
      </c>
      <c r="F4782">
        <v>195</v>
      </c>
      <c r="G4782" t="s">
        <v>131</v>
      </c>
    </row>
    <row r="4783" spans="1:7">
      <c r="A4783" t="s">
        <v>7</v>
      </c>
      <c r="B4783">
        <v>550163</v>
      </c>
      <c r="C4783">
        <v>22826</v>
      </c>
      <c r="D4783">
        <v>1</v>
      </c>
      <c r="E4783">
        <v>195</v>
      </c>
      <c r="F4783">
        <v>195</v>
      </c>
      <c r="G4783" t="s">
        <v>131</v>
      </c>
    </row>
    <row r="4784" spans="1:7">
      <c r="A4784" t="s">
        <v>7</v>
      </c>
      <c r="B4784">
        <v>550185</v>
      </c>
      <c r="C4784">
        <v>22826</v>
      </c>
      <c r="D4784">
        <v>1</v>
      </c>
      <c r="E4784">
        <v>195</v>
      </c>
      <c r="F4784">
        <v>195</v>
      </c>
      <c r="G4784" t="s">
        <v>131</v>
      </c>
    </row>
    <row r="4785" spans="1:7">
      <c r="A4785" t="s">
        <v>7</v>
      </c>
      <c r="B4785">
        <v>550890</v>
      </c>
      <c r="C4785">
        <v>22826</v>
      </c>
      <c r="D4785">
        <v>1</v>
      </c>
      <c r="E4785">
        <v>195</v>
      </c>
      <c r="F4785">
        <v>195</v>
      </c>
      <c r="G4785" t="s">
        <v>131</v>
      </c>
    </row>
    <row r="4786" spans="1:7">
      <c r="A4786" t="s">
        <v>6</v>
      </c>
      <c r="B4786">
        <v>552560</v>
      </c>
      <c r="C4786">
        <v>22826</v>
      </c>
      <c r="D4786">
        <v>1</v>
      </c>
      <c r="E4786">
        <v>195</v>
      </c>
      <c r="F4786">
        <v>195</v>
      </c>
      <c r="G4786" t="s">
        <v>131</v>
      </c>
    </row>
    <row r="4787" spans="1:7">
      <c r="A4787" t="s">
        <v>6</v>
      </c>
      <c r="B4787">
        <v>552648</v>
      </c>
      <c r="C4787">
        <v>22826</v>
      </c>
      <c r="D4787">
        <v>1</v>
      </c>
      <c r="E4787">
        <v>195</v>
      </c>
      <c r="F4787">
        <v>195</v>
      </c>
      <c r="G4787" t="s">
        <v>131</v>
      </c>
    </row>
    <row r="4788" spans="1:7">
      <c r="A4788" t="s">
        <v>6</v>
      </c>
      <c r="B4788">
        <v>553380</v>
      </c>
      <c r="C4788">
        <v>22826</v>
      </c>
      <c r="D4788">
        <v>1</v>
      </c>
      <c r="E4788">
        <v>195</v>
      </c>
      <c r="F4788">
        <v>195</v>
      </c>
      <c r="G4788" t="s">
        <v>131</v>
      </c>
    </row>
    <row r="4789" spans="1:7">
      <c r="A4789" t="s">
        <v>5</v>
      </c>
      <c r="B4789">
        <v>556181</v>
      </c>
      <c r="C4789">
        <v>22826</v>
      </c>
      <c r="D4789">
        <v>1</v>
      </c>
      <c r="E4789">
        <v>195</v>
      </c>
      <c r="F4789">
        <v>195</v>
      </c>
      <c r="G4789" t="s">
        <v>131</v>
      </c>
    </row>
    <row r="4790" spans="1:7">
      <c r="A4790" t="s">
        <v>19</v>
      </c>
      <c r="B4790">
        <v>537859</v>
      </c>
      <c r="C4790">
        <v>22827</v>
      </c>
      <c r="D4790">
        <v>2</v>
      </c>
      <c r="E4790">
        <v>290</v>
      </c>
      <c r="F4790">
        <v>145</v>
      </c>
      <c r="G4790" t="s">
        <v>131</v>
      </c>
    </row>
    <row r="4791" spans="1:7">
      <c r="A4791" t="s">
        <v>9</v>
      </c>
      <c r="B4791">
        <v>543348</v>
      </c>
      <c r="C4791">
        <v>22827</v>
      </c>
      <c r="D4791">
        <v>2</v>
      </c>
      <c r="E4791">
        <v>290</v>
      </c>
      <c r="F4791">
        <v>145</v>
      </c>
      <c r="G4791" t="s">
        <v>131</v>
      </c>
    </row>
    <row r="4792" spans="1:7">
      <c r="A4792" t="s">
        <v>9</v>
      </c>
      <c r="B4792">
        <v>543370</v>
      </c>
      <c r="C4792">
        <v>22827</v>
      </c>
      <c r="D4792">
        <v>2</v>
      </c>
      <c r="E4792">
        <v>290</v>
      </c>
      <c r="F4792">
        <v>145</v>
      </c>
      <c r="G4792" t="s">
        <v>131</v>
      </c>
    </row>
    <row r="4793" spans="1:7">
      <c r="A4793" t="s">
        <v>8</v>
      </c>
      <c r="B4793">
        <v>546728</v>
      </c>
      <c r="C4793">
        <v>22827</v>
      </c>
      <c r="D4793">
        <v>2</v>
      </c>
      <c r="E4793">
        <v>290</v>
      </c>
      <c r="F4793">
        <v>145</v>
      </c>
      <c r="G4793" t="s">
        <v>131</v>
      </c>
    </row>
    <row r="4794" spans="1:7">
      <c r="A4794" t="s">
        <v>7</v>
      </c>
      <c r="B4794">
        <v>551393</v>
      </c>
      <c r="C4794">
        <v>22827</v>
      </c>
      <c r="D4794">
        <v>2</v>
      </c>
      <c r="E4794">
        <v>290</v>
      </c>
      <c r="F4794">
        <v>145</v>
      </c>
      <c r="G4794" t="s">
        <v>131</v>
      </c>
    </row>
    <row r="4795" spans="1:7">
      <c r="A4795" t="s">
        <v>6</v>
      </c>
      <c r="B4795">
        <v>554084</v>
      </c>
      <c r="C4795">
        <v>22827</v>
      </c>
      <c r="D4795">
        <v>2</v>
      </c>
      <c r="E4795">
        <v>290</v>
      </c>
      <c r="F4795">
        <v>145</v>
      </c>
      <c r="G4795" t="s">
        <v>131</v>
      </c>
    </row>
    <row r="4796" spans="1:7">
      <c r="A4796" t="s">
        <v>2</v>
      </c>
      <c r="B4796">
        <v>568065</v>
      </c>
      <c r="C4796">
        <v>22827</v>
      </c>
      <c r="D4796">
        <v>2</v>
      </c>
      <c r="E4796">
        <v>290</v>
      </c>
      <c r="F4796">
        <v>145</v>
      </c>
      <c r="G4796" t="s">
        <v>131</v>
      </c>
    </row>
    <row r="4797" spans="1:7">
      <c r="A4797" t="s">
        <v>1</v>
      </c>
      <c r="B4797">
        <v>571034</v>
      </c>
      <c r="C4797">
        <v>22827</v>
      </c>
      <c r="D4797">
        <v>2</v>
      </c>
      <c r="E4797">
        <v>290</v>
      </c>
      <c r="F4797">
        <v>145</v>
      </c>
      <c r="G4797" t="s">
        <v>131</v>
      </c>
    </row>
    <row r="4798" spans="1:7">
      <c r="A4798" t="s">
        <v>1</v>
      </c>
      <c r="B4798">
        <v>573504</v>
      </c>
      <c r="C4798">
        <v>22827</v>
      </c>
      <c r="D4798">
        <v>2</v>
      </c>
      <c r="E4798">
        <v>290</v>
      </c>
      <c r="F4798">
        <v>145</v>
      </c>
      <c r="G4798" t="s">
        <v>131</v>
      </c>
    </row>
    <row r="4799" spans="1:7">
      <c r="A4799" t="s">
        <v>10</v>
      </c>
      <c r="B4799">
        <v>540970</v>
      </c>
      <c r="C4799">
        <v>22827</v>
      </c>
      <c r="D4799">
        <v>1</v>
      </c>
      <c r="E4799">
        <v>165</v>
      </c>
      <c r="F4799">
        <v>165</v>
      </c>
      <c r="G4799" t="s">
        <v>131</v>
      </c>
    </row>
    <row r="4800" spans="1:7">
      <c r="A4800" t="s">
        <v>10</v>
      </c>
      <c r="B4800">
        <v>541001</v>
      </c>
      <c r="C4800">
        <v>22827</v>
      </c>
      <c r="D4800">
        <v>1</v>
      </c>
      <c r="E4800">
        <v>165</v>
      </c>
      <c r="F4800">
        <v>165</v>
      </c>
      <c r="G4800" t="s">
        <v>131</v>
      </c>
    </row>
    <row r="4801" spans="1:7">
      <c r="A4801" t="s">
        <v>10</v>
      </c>
      <c r="B4801">
        <v>542349</v>
      </c>
      <c r="C4801">
        <v>22827</v>
      </c>
      <c r="D4801">
        <v>1</v>
      </c>
      <c r="E4801">
        <v>165</v>
      </c>
      <c r="F4801">
        <v>165</v>
      </c>
      <c r="G4801" t="s">
        <v>131</v>
      </c>
    </row>
    <row r="4802" spans="1:7">
      <c r="A4802" t="s">
        <v>9</v>
      </c>
      <c r="B4802">
        <v>543595</v>
      </c>
      <c r="C4802">
        <v>22827</v>
      </c>
      <c r="D4802">
        <v>1</v>
      </c>
      <c r="E4802">
        <v>165</v>
      </c>
      <c r="F4802">
        <v>165</v>
      </c>
      <c r="G4802" t="s">
        <v>131</v>
      </c>
    </row>
    <row r="4803" spans="1:7">
      <c r="A4803" t="s">
        <v>9</v>
      </c>
      <c r="B4803">
        <v>544824</v>
      </c>
      <c r="C4803">
        <v>22827</v>
      </c>
      <c r="D4803">
        <v>1</v>
      </c>
      <c r="E4803">
        <v>165</v>
      </c>
      <c r="F4803">
        <v>165</v>
      </c>
      <c r="G4803" t="s">
        <v>131</v>
      </c>
    </row>
    <row r="4804" spans="1:7">
      <c r="A4804" t="s">
        <v>9</v>
      </c>
      <c r="B4804">
        <v>544911</v>
      </c>
      <c r="C4804">
        <v>22827</v>
      </c>
      <c r="D4804">
        <v>1</v>
      </c>
      <c r="E4804">
        <v>165</v>
      </c>
      <c r="F4804">
        <v>165</v>
      </c>
      <c r="G4804" t="s">
        <v>131</v>
      </c>
    </row>
    <row r="4805" spans="1:7">
      <c r="A4805" t="s">
        <v>8</v>
      </c>
      <c r="B4805">
        <v>545305</v>
      </c>
      <c r="C4805">
        <v>22827</v>
      </c>
      <c r="D4805">
        <v>1</v>
      </c>
      <c r="E4805">
        <v>165</v>
      </c>
      <c r="F4805">
        <v>165</v>
      </c>
      <c r="G4805" t="s">
        <v>131</v>
      </c>
    </row>
    <row r="4806" spans="1:7">
      <c r="A4806" t="s">
        <v>8</v>
      </c>
      <c r="B4806">
        <v>545345</v>
      </c>
      <c r="C4806">
        <v>22827</v>
      </c>
      <c r="D4806">
        <v>1</v>
      </c>
      <c r="E4806">
        <v>165</v>
      </c>
      <c r="F4806">
        <v>165</v>
      </c>
      <c r="G4806" t="s">
        <v>131</v>
      </c>
    </row>
    <row r="4807" spans="1:7">
      <c r="A4807" t="s">
        <v>8</v>
      </c>
      <c r="B4807">
        <v>548490</v>
      </c>
      <c r="C4807">
        <v>22827</v>
      </c>
      <c r="D4807">
        <v>1</v>
      </c>
      <c r="E4807">
        <v>165</v>
      </c>
      <c r="F4807">
        <v>165</v>
      </c>
      <c r="G4807" t="s">
        <v>131</v>
      </c>
    </row>
    <row r="4808" spans="1:7">
      <c r="A4808" t="s">
        <v>6</v>
      </c>
      <c r="B4808">
        <v>554348</v>
      </c>
      <c r="C4808">
        <v>22827</v>
      </c>
      <c r="D4808">
        <v>1</v>
      </c>
      <c r="E4808">
        <v>165</v>
      </c>
      <c r="F4808">
        <v>165</v>
      </c>
      <c r="G4808" t="s">
        <v>131</v>
      </c>
    </row>
    <row r="4809" spans="1:7">
      <c r="A4809" t="s">
        <v>5</v>
      </c>
      <c r="B4809">
        <v>558627</v>
      </c>
      <c r="C4809">
        <v>22827</v>
      </c>
      <c r="D4809">
        <v>1</v>
      </c>
      <c r="E4809">
        <v>165</v>
      </c>
      <c r="F4809">
        <v>165</v>
      </c>
      <c r="G4809" t="s">
        <v>131</v>
      </c>
    </row>
    <row r="4810" spans="1:7">
      <c r="A4810" t="s">
        <v>3</v>
      </c>
      <c r="B4810">
        <v>564357</v>
      </c>
      <c r="C4810">
        <v>22827</v>
      </c>
      <c r="D4810">
        <v>1</v>
      </c>
      <c r="E4810">
        <v>165</v>
      </c>
      <c r="F4810">
        <v>165</v>
      </c>
      <c r="G4810" t="s">
        <v>131</v>
      </c>
    </row>
    <row r="4811" spans="1:7">
      <c r="A4811" t="s">
        <v>2</v>
      </c>
      <c r="B4811">
        <v>566184</v>
      </c>
      <c r="C4811">
        <v>22827</v>
      </c>
      <c r="D4811">
        <v>1</v>
      </c>
      <c r="E4811">
        <v>165</v>
      </c>
      <c r="F4811">
        <v>165</v>
      </c>
      <c r="G4811" t="s">
        <v>131</v>
      </c>
    </row>
    <row r="4812" spans="1:7">
      <c r="A4812" t="s">
        <v>2</v>
      </c>
      <c r="B4812">
        <v>567616</v>
      </c>
      <c r="C4812">
        <v>22827</v>
      </c>
      <c r="D4812">
        <v>1</v>
      </c>
      <c r="E4812">
        <v>165</v>
      </c>
      <c r="F4812">
        <v>165</v>
      </c>
      <c r="G4812" t="s">
        <v>131</v>
      </c>
    </row>
    <row r="4813" spans="1:7">
      <c r="A4813" t="s">
        <v>0</v>
      </c>
      <c r="B4813">
        <v>574705</v>
      </c>
      <c r="C4813">
        <v>22827</v>
      </c>
      <c r="D4813">
        <v>1</v>
      </c>
      <c r="E4813">
        <v>165</v>
      </c>
      <c r="F4813">
        <v>165</v>
      </c>
      <c r="G4813" t="s">
        <v>132</v>
      </c>
    </row>
    <row r="4814" spans="1:7">
      <c r="A4814" t="s">
        <v>0</v>
      </c>
      <c r="B4814">
        <v>577130</v>
      </c>
      <c r="C4814">
        <v>22827</v>
      </c>
      <c r="D4814">
        <v>1</v>
      </c>
      <c r="E4814">
        <v>165</v>
      </c>
      <c r="F4814">
        <v>165</v>
      </c>
      <c r="G4814" t="s">
        <v>132</v>
      </c>
    </row>
    <row r="4815" spans="1:7">
      <c r="A4815" t="s">
        <v>9</v>
      </c>
      <c r="B4815">
        <v>543688</v>
      </c>
      <c r="C4815">
        <v>22828</v>
      </c>
      <c r="D4815">
        <v>2</v>
      </c>
      <c r="E4815">
        <v>290</v>
      </c>
      <c r="F4815">
        <v>145</v>
      </c>
      <c r="G4815" t="s">
        <v>131</v>
      </c>
    </row>
    <row r="4816" spans="1:7">
      <c r="A4816" t="s">
        <v>8</v>
      </c>
      <c r="B4816">
        <v>545719</v>
      </c>
      <c r="C4816">
        <v>22828</v>
      </c>
      <c r="D4816">
        <v>2</v>
      </c>
      <c r="E4816">
        <v>290</v>
      </c>
      <c r="F4816">
        <v>145</v>
      </c>
      <c r="G4816" t="s">
        <v>131</v>
      </c>
    </row>
    <row r="4817" spans="1:7">
      <c r="A4817" t="s">
        <v>0</v>
      </c>
      <c r="B4817">
        <v>576635</v>
      </c>
      <c r="C4817">
        <v>22828</v>
      </c>
      <c r="D4817">
        <v>2</v>
      </c>
      <c r="E4817">
        <v>290</v>
      </c>
      <c r="F4817">
        <v>145</v>
      </c>
      <c r="G4817" t="s">
        <v>132</v>
      </c>
    </row>
    <row r="4818" spans="1:7">
      <c r="A4818" t="s">
        <v>19</v>
      </c>
      <c r="B4818">
        <v>537859</v>
      </c>
      <c r="C4818">
        <v>22828</v>
      </c>
      <c r="D4818">
        <v>1</v>
      </c>
      <c r="E4818">
        <v>165</v>
      </c>
      <c r="F4818">
        <v>165</v>
      </c>
      <c r="G4818" t="s">
        <v>131</v>
      </c>
    </row>
    <row r="4819" spans="1:7">
      <c r="A4819" t="s">
        <v>8</v>
      </c>
      <c r="B4819">
        <v>546862</v>
      </c>
      <c r="C4819">
        <v>22828</v>
      </c>
      <c r="D4819">
        <v>1</v>
      </c>
      <c r="E4819">
        <v>165</v>
      </c>
      <c r="F4819">
        <v>165</v>
      </c>
      <c r="G4819" t="s">
        <v>131</v>
      </c>
    </row>
    <row r="4820" spans="1:7">
      <c r="A4820" t="s">
        <v>6</v>
      </c>
      <c r="B4820">
        <v>554348</v>
      </c>
      <c r="C4820">
        <v>22828</v>
      </c>
      <c r="D4820">
        <v>1</v>
      </c>
      <c r="E4820">
        <v>165</v>
      </c>
      <c r="F4820">
        <v>165</v>
      </c>
      <c r="G4820" t="s">
        <v>131</v>
      </c>
    </row>
    <row r="4821" spans="1:7">
      <c r="A4821" t="s">
        <v>2</v>
      </c>
      <c r="B4821">
        <v>567139</v>
      </c>
      <c r="C4821">
        <v>22828</v>
      </c>
      <c r="D4821">
        <v>1</v>
      </c>
      <c r="E4821">
        <v>165</v>
      </c>
      <c r="F4821">
        <v>165</v>
      </c>
      <c r="G4821" t="s">
        <v>131</v>
      </c>
    </row>
    <row r="4822" spans="1:7">
      <c r="A4822" t="s">
        <v>10</v>
      </c>
      <c r="B4822">
        <v>541251</v>
      </c>
      <c r="C4822">
        <v>22830</v>
      </c>
      <c r="D4822">
        <v>2</v>
      </c>
      <c r="E4822">
        <v>20</v>
      </c>
      <c r="F4822">
        <v>10</v>
      </c>
      <c r="G4822" t="s">
        <v>131</v>
      </c>
    </row>
    <row r="4823" spans="1:7">
      <c r="A4823" t="s">
        <v>19</v>
      </c>
      <c r="B4823">
        <v>538063</v>
      </c>
      <c r="C4823">
        <v>22830</v>
      </c>
      <c r="D4823">
        <v>96</v>
      </c>
      <c r="E4823">
        <v>1914.2400000000002</v>
      </c>
      <c r="F4823">
        <v>19.940000000000001</v>
      </c>
      <c r="G4823" t="s">
        <v>131</v>
      </c>
    </row>
    <row r="4824" spans="1:7">
      <c r="A4824" t="s">
        <v>19</v>
      </c>
      <c r="B4824">
        <v>539317</v>
      </c>
      <c r="C4824">
        <v>22830</v>
      </c>
      <c r="D4824">
        <v>1</v>
      </c>
      <c r="E4824">
        <v>26.95</v>
      </c>
      <c r="F4824">
        <v>26.95</v>
      </c>
      <c r="G4824" t="s">
        <v>131</v>
      </c>
    </row>
    <row r="4825" spans="1:7">
      <c r="A4825" t="s">
        <v>10</v>
      </c>
      <c r="B4825">
        <v>540242</v>
      </c>
      <c r="C4825">
        <v>22832</v>
      </c>
      <c r="D4825">
        <v>4</v>
      </c>
      <c r="E4825">
        <v>43</v>
      </c>
      <c r="F4825">
        <v>10.75</v>
      </c>
      <c r="G4825" t="s">
        <v>131</v>
      </c>
    </row>
    <row r="4826" spans="1:7">
      <c r="A4826" t="s">
        <v>9</v>
      </c>
      <c r="B4826">
        <v>543736</v>
      </c>
      <c r="C4826">
        <v>22832</v>
      </c>
      <c r="D4826">
        <v>4</v>
      </c>
      <c r="E4826">
        <v>43</v>
      </c>
      <c r="F4826">
        <v>10.75</v>
      </c>
      <c r="G4826" t="s">
        <v>131</v>
      </c>
    </row>
    <row r="4827" spans="1:7">
      <c r="A4827" t="s">
        <v>5</v>
      </c>
      <c r="B4827">
        <v>555602</v>
      </c>
      <c r="C4827">
        <v>22832</v>
      </c>
      <c r="D4827">
        <v>4</v>
      </c>
      <c r="E4827">
        <v>43</v>
      </c>
      <c r="F4827">
        <v>10.75</v>
      </c>
      <c r="G4827" t="s">
        <v>131</v>
      </c>
    </row>
    <row r="4828" spans="1:7">
      <c r="A4828" t="s">
        <v>19</v>
      </c>
      <c r="B4828">
        <v>539281</v>
      </c>
      <c r="C4828">
        <v>22832</v>
      </c>
      <c r="D4828">
        <v>2</v>
      </c>
      <c r="E4828">
        <v>21.5</v>
      </c>
      <c r="F4828">
        <v>10.75</v>
      </c>
      <c r="G4828" t="s">
        <v>131</v>
      </c>
    </row>
    <row r="4829" spans="1:7">
      <c r="A4829" t="s">
        <v>10</v>
      </c>
      <c r="B4829">
        <v>541417</v>
      </c>
      <c r="C4829">
        <v>22832</v>
      </c>
      <c r="D4829">
        <v>2</v>
      </c>
      <c r="E4829">
        <v>21.5</v>
      </c>
      <c r="F4829">
        <v>10.75</v>
      </c>
      <c r="G4829" t="s">
        <v>131</v>
      </c>
    </row>
    <row r="4830" spans="1:7">
      <c r="A4830" t="s">
        <v>10</v>
      </c>
      <c r="B4830">
        <v>542275</v>
      </c>
      <c r="C4830">
        <v>22832</v>
      </c>
      <c r="D4830">
        <v>2</v>
      </c>
      <c r="E4830">
        <v>21.5</v>
      </c>
      <c r="F4830">
        <v>10.75</v>
      </c>
      <c r="G4830" t="s">
        <v>131</v>
      </c>
    </row>
    <row r="4831" spans="1:7">
      <c r="A4831" t="s">
        <v>10</v>
      </c>
      <c r="B4831">
        <v>542619</v>
      </c>
      <c r="C4831">
        <v>22832</v>
      </c>
      <c r="D4831">
        <v>2</v>
      </c>
      <c r="E4831">
        <v>21.5</v>
      </c>
      <c r="F4831">
        <v>10.75</v>
      </c>
      <c r="G4831" t="s">
        <v>131</v>
      </c>
    </row>
    <row r="4832" spans="1:7">
      <c r="A4832" t="s">
        <v>9</v>
      </c>
      <c r="B4832">
        <v>543235</v>
      </c>
      <c r="C4832">
        <v>22832</v>
      </c>
      <c r="D4832">
        <v>2</v>
      </c>
      <c r="E4832">
        <v>21.5</v>
      </c>
      <c r="F4832">
        <v>10.75</v>
      </c>
      <c r="G4832" t="s">
        <v>131</v>
      </c>
    </row>
    <row r="4833" spans="1:7">
      <c r="A4833" t="s">
        <v>9</v>
      </c>
      <c r="B4833">
        <v>544316</v>
      </c>
      <c r="C4833">
        <v>22832</v>
      </c>
      <c r="D4833">
        <v>2</v>
      </c>
      <c r="E4833">
        <v>21.5</v>
      </c>
      <c r="F4833">
        <v>10.75</v>
      </c>
      <c r="G4833" t="s">
        <v>131</v>
      </c>
    </row>
    <row r="4834" spans="1:7">
      <c r="A4834" t="s">
        <v>9</v>
      </c>
      <c r="B4834">
        <v>544572</v>
      </c>
      <c r="C4834">
        <v>22832</v>
      </c>
      <c r="D4834">
        <v>2</v>
      </c>
      <c r="E4834">
        <v>21.5</v>
      </c>
      <c r="F4834">
        <v>10.75</v>
      </c>
      <c r="G4834" t="s">
        <v>131</v>
      </c>
    </row>
    <row r="4835" spans="1:7">
      <c r="A4835" t="s">
        <v>9</v>
      </c>
      <c r="B4835">
        <v>544657</v>
      </c>
      <c r="C4835">
        <v>22832</v>
      </c>
      <c r="D4835">
        <v>2</v>
      </c>
      <c r="E4835">
        <v>21.5</v>
      </c>
      <c r="F4835">
        <v>10.75</v>
      </c>
      <c r="G4835" t="s">
        <v>131</v>
      </c>
    </row>
    <row r="4836" spans="1:7">
      <c r="A4836" t="s">
        <v>9</v>
      </c>
      <c r="B4836">
        <v>544885</v>
      </c>
      <c r="C4836">
        <v>22832</v>
      </c>
      <c r="D4836">
        <v>2</v>
      </c>
      <c r="E4836">
        <v>21.5</v>
      </c>
      <c r="F4836">
        <v>10.75</v>
      </c>
      <c r="G4836" t="s">
        <v>131</v>
      </c>
    </row>
    <row r="4837" spans="1:7">
      <c r="A4837" t="s">
        <v>9</v>
      </c>
      <c r="B4837">
        <v>544911</v>
      </c>
      <c r="C4837">
        <v>22832</v>
      </c>
      <c r="D4837">
        <v>2</v>
      </c>
      <c r="E4837">
        <v>21.5</v>
      </c>
      <c r="F4837">
        <v>10.75</v>
      </c>
      <c r="G4837" t="s">
        <v>131</v>
      </c>
    </row>
    <row r="4838" spans="1:7">
      <c r="A4838" t="s">
        <v>9</v>
      </c>
      <c r="B4838">
        <v>545050</v>
      </c>
      <c r="C4838">
        <v>22832</v>
      </c>
      <c r="D4838">
        <v>2</v>
      </c>
      <c r="E4838">
        <v>21.5</v>
      </c>
      <c r="F4838">
        <v>10.75</v>
      </c>
      <c r="G4838" t="s">
        <v>131</v>
      </c>
    </row>
    <row r="4839" spans="1:7">
      <c r="A4839" t="s">
        <v>9</v>
      </c>
      <c r="B4839">
        <v>545183</v>
      </c>
      <c r="C4839">
        <v>22832</v>
      </c>
      <c r="D4839">
        <v>2</v>
      </c>
      <c r="E4839">
        <v>21.5</v>
      </c>
      <c r="F4839">
        <v>10.75</v>
      </c>
      <c r="G4839" t="s">
        <v>131</v>
      </c>
    </row>
    <row r="4840" spans="1:7">
      <c r="A4840" t="s">
        <v>8</v>
      </c>
      <c r="B4840">
        <v>545636</v>
      </c>
      <c r="C4840">
        <v>22832</v>
      </c>
      <c r="D4840">
        <v>2</v>
      </c>
      <c r="E4840">
        <v>21.5</v>
      </c>
      <c r="F4840">
        <v>10.75</v>
      </c>
      <c r="G4840" t="s">
        <v>131</v>
      </c>
    </row>
    <row r="4841" spans="1:7">
      <c r="A4841" t="s">
        <v>8</v>
      </c>
      <c r="B4841">
        <v>545683</v>
      </c>
      <c r="C4841">
        <v>22832</v>
      </c>
      <c r="D4841">
        <v>2</v>
      </c>
      <c r="E4841">
        <v>21.5</v>
      </c>
      <c r="F4841">
        <v>10.75</v>
      </c>
      <c r="G4841" t="s">
        <v>131</v>
      </c>
    </row>
    <row r="4842" spans="1:7">
      <c r="A4842" t="s">
        <v>8</v>
      </c>
      <c r="B4842">
        <v>545915</v>
      </c>
      <c r="C4842">
        <v>22832</v>
      </c>
      <c r="D4842">
        <v>2</v>
      </c>
      <c r="E4842">
        <v>21.5</v>
      </c>
      <c r="F4842">
        <v>10.75</v>
      </c>
      <c r="G4842" t="s">
        <v>131</v>
      </c>
    </row>
    <row r="4843" spans="1:7">
      <c r="A4843" t="s">
        <v>8</v>
      </c>
      <c r="B4843">
        <v>546771</v>
      </c>
      <c r="C4843">
        <v>22832</v>
      </c>
      <c r="D4843">
        <v>2</v>
      </c>
      <c r="E4843">
        <v>21.5</v>
      </c>
      <c r="F4843">
        <v>10.75</v>
      </c>
      <c r="G4843" t="s">
        <v>131</v>
      </c>
    </row>
    <row r="4844" spans="1:7">
      <c r="A4844" t="s">
        <v>8</v>
      </c>
      <c r="B4844">
        <v>546837</v>
      </c>
      <c r="C4844">
        <v>22832</v>
      </c>
      <c r="D4844">
        <v>2</v>
      </c>
      <c r="E4844">
        <v>21.5</v>
      </c>
      <c r="F4844">
        <v>10.75</v>
      </c>
      <c r="G4844" t="s">
        <v>131</v>
      </c>
    </row>
    <row r="4845" spans="1:7">
      <c r="A4845" t="s">
        <v>8</v>
      </c>
      <c r="B4845">
        <v>546890</v>
      </c>
      <c r="C4845">
        <v>22832</v>
      </c>
      <c r="D4845">
        <v>2</v>
      </c>
      <c r="E4845">
        <v>21.5</v>
      </c>
      <c r="F4845">
        <v>10.75</v>
      </c>
      <c r="G4845" t="s">
        <v>131</v>
      </c>
    </row>
    <row r="4846" spans="1:7">
      <c r="A4846" t="s">
        <v>8</v>
      </c>
      <c r="B4846">
        <v>547057</v>
      </c>
      <c r="C4846">
        <v>22832</v>
      </c>
      <c r="D4846">
        <v>2</v>
      </c>
      <c r="E4846">
        <v>21.5</v>
      </c>
      <c r="F4846">
        <v>10.75</v>
      </c>
      <c r="G4846" t="s">
        <v>131</v>
      </c>
    </row>
    <row r="4847" spans="1:7">
      <c r="A4847" t="s">
        <v>8</v>
      </c>
      <c r="B4847">
        <v>547063</v>
      </c>
      <c r="C4847">
        <v>22832</v>
      </c>
      <c r="D4847">
        <v>2</v>
      </c>
      <c r="E4847">
        <v>21.5</v>
      </c>
      <c r="F4847">
        <v>10.75</v>
      </c>
      <c r="G4847" t="s">
        <v>131</v>
      </c>
    </row>
    <row r="4848" spans="1:7">
      <c r="A4848" t="s">
        <v>8</v>
      </c>
      <c r="B4848">
        <v>547418</v>
      </c>
      <c r="C4848">
        <v>22832</v>
      </c>
      <c r="D4848">
        <v>2</v>
      </c>
      <c r="E4848">
        <v>21.5</v>
      </c>
      <c r="F4848">
        <v>10.75</v>
      </c>
      <c r="G4848" t="s">
        <v>131</v>
      </c>
    </row>
    <row r="4849" spans="1:7">
      <c r="A4849" t="s">
        <v>8</v>
      </c>
      <c r="B4849">
        <v>547720</v>
      </c>
      <c r="C4849">
        <v>22832</v>
      </c>
      <c r="D4849">
        <v>2</v>
      </c>
      <c r="E4849">
        <v>21.5</v>
      </c>
      <c r="F4849">
        <v>10.75</v>
      </c>
      <c r="G4849" t="s">
        <v>131</v>
      </c>
    </row>
    <row r="4850" spans="1:7">
      <c r="A4850" t="s">
        <v>8</v>
      </c>
      <c r="B4850">
        <v>548038</v>
      </c>
      <c r="C4850">
        <v>22832</v>
      </c>
      <c r="D4850">
        <v>2</v>
      </c>
      <c r="E4850">
        <v>21.5</v>
      </c>
      <c r="F4850">
        <v>10.75</v>
      </c>
      <c r="G4850" t="s">
        <v>131</v>
      </c>
    </row>
    <row r="4851" spans="1:7">
      <c r="A4851" t="s">
        <v>8</v>
      </c>
      <c r="B4851">
        <v>548334</v>
      </c>
      <c r="C4851">
        <v>22832</v>
      </c>
      <c r="D4851">
        <v>2</v>
      </c>
      <c r="E4851">
        <v>21.5</v>
      </c>
      <c r="F4851">
        <v>10.75</v>
      </c>
      <c r="G4851" t="s">
        <v>131</v>
      </c>
    </row>
    <row r="4852" spans="1:7">
      <c r="A4852" t="s">
        <v>7</v>
      </c>
      <c r="B4852">
        <v>548650</v>
      </c>
      <c r="C4852">
        <v>22832</v>
      </c>
      <c r="D4852">
        <v>2</v>
      </c>
      <c r="E4852">
        <v>21.5</v>
      </c>
      <c r="F4852">
        <v>10.75</v>
      </c>
      <c r="G4852" t="s">
        <v>131</v>
      </c>
    </row>
    <row r="4853" spans="1:7">
      <c r="A4853" t="s">
        <v>7</v>
      </c>
      <c r="B4853">
        <v>549587</v>
      </c>
      <c r="C4853">
        <v>22832</v>
      </c>
      <c r="D4853">
        <v>2</v>
      </c>
      <c r="E4853">
        <v>21.5</v>
      </c>
      <c r="F4853">
        <v>10.75</v>
      </c>
      <c r="G4853" t="s">
        <v>131</v>
      </c>
    </row>
    <row r="4854" spans="1:7">
      <c r="A4854" t="s">
        <v>7</v>
      </c>
      <c r="B4854">
        <v>549722</v>
      </c>
      <c r="C4854">
        <v>22832</v>
      </c>
      <c r="D4854">
        <v>2</v>
      </c>
      <c r="E4854">
        <v>21.5</v>
      </c>
      <c r="F4854">
        <v>10.75</v>
      </c>
      <c r="G4854" t="s">
        <v>131</v>
      </c>
    </row>
    <row r="4855" spans="1:7">
      <c r="A4855" t="s">
        <v>7</v>
      </c>
      <c r="B4855">
        <v>549937</v>
      </c>
      <c r="C4855">
        <v>22832</v>
      </c>
      <c r="D4855">
        <v>2</v>
      </c>
      <c r="E4855">
        <v>21.5</v>
      </c>
      <c r="F4855">
        <v>10.75</v>
      </c>
      <c r="G4855" t="s">
        <v>131</v>
      </c>
    </row>
    <row r="4856" spans="1:7">
      <c r="A4856" t="s">
        <v>7</v>
      </c>
      <c r="B4856">
        <v>549989</v>
      </c>
      <c r="C4856">
        <v>22832</v>
      </c>
      <c r="D4856">
        <v>2</v>
      </c>
      <c r="E4856">
        <v>21.5</v>
      </c>
      <c r="F4856">
        <v>10.75</v>
      </c>
      <c r="G4856" t="s">
        <v>131</v>
      </c>
    </row>
    <row r="4857" spans="1:7">
      <c r="A4857" t="s">
        <v>7</v>
      </c>
      <c r="B4857">
        <v>550191</v>
      </c>
      <c r="C4857">
        <v>22832</v>
      </c>
      <c r="D4857">
        <v>2</v>
      </c>
      <c r="E4857">
        <v>21.5</v>
      </c>
      <c r="F4857">
        <v>10.75</v>
      </c>
      <c r="G4857" t="s">
        <v>131</v>
      </c>
    </row>
    <row r="4858" spans="1:7">
      <c r="A4858" t="s">
        <v>7</v>
      </c>
      <c r="B4858">
        <v>550325</v>
      </c>
      <c r="C4858">
        <v>22832</v>
      </c>
      <c r="D4858">
        <v>2</v>
      </c>
      <c r="E4858">
        <v>21.5</v>
      </c>
      <c r="F4858">
        <v>10.75</v>
      </c>
      <c r="G4858" t="s">
        <v>131</v>
      </c>
    </row>
    <row r="4859" spans="1:7">
      <c r="A4859" t="s">
        <v>7</v>
      </c>
      <c r="B4859">
        <v>550836</v>
      </c>
      <c r="C4859">
        <v>22832</v>
      </c>
      <c r="D4859">
        <v>2</v>
      </c>
      <c r="E4859">
        <v>21.5</v>
      </c>
      <c r="F4859">
        <v>10.75</v>
      </c>
      <c r="G4859" t="s">
        <v>131</v>
      </c>
    </row>
    <row r="4860" spans="1:7">
      <c r="A4860" t="s">
        <v>7</v>
      </c>
      <c r="B4860">
        <v>550890</v>
      </c>
      <c r="C4860">
        <v>22832</v>
      </c>
      <c r="D4860">
        <v>2</v>
      </c>
      <c r="E4860">
        <v>21.5</v>
      </c>
      <c r="F4860">
        <v>10.75</v>
      </c>
      <c r="G4860" t="s">
        <v>131</v>
      </c>
    </row>
    <row r="4861" spans="1:7">
      <c r="A4861" t="s">
        <v>6</v>
      </c>
      <c r="B4861">
        <v>551850</v>
      </c>
      <c r="C4861">
        <v>22832</v>
      </c>
      <c r="D4861">
        <v>2</v>
      </c>
      <c r="E4861">
        <v>21.5</v>
      </c>
      <c r="F4861">
        <v>10.75</v>
      </c>
      <c r="G4861" t="s">
        <v>131</v>
      </c>
    </row>
    <row r="4862" spans="1:7">
      <c r="A4862" t="s">
        <v>6</v>
      </c>
      <c r="B4862">
        <v>554151</v>
      </c>
      <c r="C4862">
        <v>22832</v>
      </c>
      <c r="D4862">
        <v>2</v>
      </c>
      <c r="E4862">
        <v>21.5</v>
      </c>
      <c r="F4862">
        <v>10.75</v>
      </c>
      <c r="G4862" t="s">
        <v>131</v>
      </c>
    </row>
    <row r="4863" spans="1:7">
      <c r="A4863" t="s">
        <v>6</v>
      </c>
      <c r="B4863">
        <v>554270</v>
      </c>
      <c r="C4863">
        <v>22832</v>
      </c>
      <c r="D4863">
        <v>2</v>
      </c>
      <c r="E4863">
        <v>21.5</v>
      </c>
      <c r="F4863">
        <v>10.75</v>
      </c>
      <c r="G4863" t="s">
        <v>131</v>
      </c>
    </row>
    <row r="4864" spans="1:7">
      <c r="A4864" t="s">
        <v>4</v>
      </c>
      <c r="B4864">
        <v>559804</v>
      </c>
      <c r="C4864">
        <v>22832</v>
      </c>
      <c r="D4864">
        <v>2</v>
      </c>
      <c r="E4864">
        <v>21.5</v>
      </c>
      <c r="F4864">
        <v>10.75</v>
      </c>
      <c r="G4864" t="s">
        <v>131</v>
      </c>
    </row>
    <row r="4865" spans="1:7">
      <c r="A4865" t="s">
        <v>4</v>
      </c>
      <c r="B4865">
        <v>560547</v>
      </c>
      <c r="C4865">
        <v>22832</v>
      </c>
      <c r="D4865">
        <v>2</v>
      </c>
      <c r="E4865">
        <v>21.5</v>
      </c>
      <c r="F4865">
        <v>10.75</v>
      </c>
      <c r="G4865" t="s">
        <v>131</v>
      </c>
    </row>
    <row r="4866" spans="1:7">
      <c r="A4866" t="s">
        <v>3</v>
      </c>
      <c r="B4866">
        <v>562031</v>
      </c>
      <c r="C4866">
        <v>22832</v>
      </c>
      <c r="D4866">
        <v>2</v>
      </c>
      <c r="E4866">
        <v>21.5</v>
      </c>
      <c r="F4866">
        <v>10.75</v>
      </c>
      <c r="G4866" t="s">
        <v>131</v>
      </c>
    </row>
    <row r="4867" spans="1:7">
      <c r="A4867" t="s">
        <v>3</v>
      </c>
      <c r="B4867">
        <v>563613</v>
      </c>
      <c r="C4867">
        <v>22832</v>
      </c>
      <c r="D4867">
        <v>2</v>
      </c>
      <c r="E4867">
        <v>21.5</v>
      </c>
      <c r="F4867">
        <v>10.75</v>
      </c>
      <c r="G4867" t="s">
        <v>131</v>
      </c>
    </row>
    <row r="4868" spans="1:7">
      <c r="A4868" t="s">
        <v>2</v>
      </c>
      <c r="B4868">
        <v>565877</v>
      </c>
      <c r="C4868">
        <v>22832</v>
      </c>
      <c r="D4868">
        <v>2</v>
      </c>
      <c r="E4868">
        <v>21.5</v>
      </c>
      <c r="F4868">
        <v>10.75</v>
      </c>
      <c r="G4868" t="s">
        <v>131</v>
      </c>
    </row>
    <row r="4869" spans="1:7">
      <c r="A4869" t="s">
        <v>2</v>
      </c>
      <c r="B4869">
        <v>566442</v>
      </c>
      <c r="C4869">
        <v>22832</v>
      </c>
      <c r="D4869">
        <v>2</v>
      </c>
      <c r="E4869">
        <v>21.5</v>
      </c>
      <c r="F4869">
        <v>10.75</v>
      </c>
      <c r="G4869" t="s">
        <v>131</v>
      </c>
    </row>
    <row r="4870" spans="1:7">
      <c r="A4870" t="s">
        <v>2</v>
      </c>
      <c r="B4870">
        <v>567658</v>
      </c>
      <c r="C4870">
        <v>22832</v>
      </c>
      <c r="D4870">
        <v>2</v>
      </c>
      <c r="E4870">
        <v>21.5</v>
      </c>
      <c r="F4870">
        <v>10.75</v>
      </c>
      <c r="G4870" t="s">
        <v>131</v>
      </c>
    </row>
    <row r="4871" spans="1:7">
      <c r="A4871" t="s">
        <v>2</v>
      </c>
      <c r="B4871">
        <v>568048</v>
      </c>
      <c r="C4871">
        <v>22832</v>
      </c>
      <c r="D4871">
        <v>2</v>
      </c>
      <c r="E4871">
        <v>21.5</v>
      </c>
      <c r="F4871">
        <v>10.75</v>
      </c>
      <c r="G4871" t="s">
        <v>131</v>
      </c>
    </row>
    <row r="4872" spans="1:7">
      <c r="A4872" t="s">
        <v>2</v>
      </c>
      <c r="B4872">
        <v>568674</v>
      </c>
      <c r="C4872">
        <v>22832</v>
      </c>
      <c r="D4872">
        <v>2</v>
      </c>
      <c r="E4872">
        <v>21.5</v>
      </c>
      <c r="F4872">
        <v>10.75</v>
      </c>
      <c r="G4872" t="s">
        <v>131</v>
      </c>
    </row>
    <row r="4873" spans="1:7">
      <c r="A4873" t="s">
        <v>2</v>
      </c>
      <c r="B4873">
        <v>568908</v>
      </c>
      <c r="C4873">
        <v>22832</v>
      </c>
      <c r="D4873">
        <v>2</v>
      </c>
      <c r="E4873">
        <v>21.5</v>
      </c>
      <c r="F4873">
        <v>10.75</v>
      </c>
      <c r="G4873" t="s">
        <v>131</v>
      </c>
    </row>
    <row r="4874" spans="1:7">
      <c r="A4874" t="s">
        <v>0</v>
      </c>
      <c r="B4874">
        <v>574304</v>
      </c>
      <c r="C4874">
        <v>22832</v>
      </c>
      <c r="D4874">
        <v>2</v>
      </c>
      <c r="E4874">
        <v>21.5</v>
      </c>
      <c r="F4874">
        <v>10.75</v>
      </c>
      <c r="G4874" t="s">
        <v>132</v>
      </c>
    </row>
    <row r="4875" spans="1:7">
      <c r="A4875" t="s">
        <v>0</v>
      </c>
      <c r="B4875">
        <v>576910</v>
      </c>
      <c r="C4875">
        <v>22832</v>
      </c>
      <c r="D4875">
        <v>2</v>
      </c>
      <c r="E4875">
        <v>21.5</v>
      </c>
      <c r="F4875">
        <v>10.75</v>
      </c>
      <c r="G4875" t="s">
        <v>132</v>
      </c>
    </row>
    <row r="4876" spans="1:7">
      <c r="A4876" t="s">
        <v>0</v>
      </c>
      <c r="B4876">
        <v>577609</v>
      </c>
      <c r="C4876">
        <v>22832</v>
      </c>
      <c r="D4876">
        <v>2</v>
      </c>
      <c r="E4876">
        <v>21.5</v>
      </c>
      <c r="F4876">
        <v>10.75</v>
      </c>
      <c r="G4876" t="s">
        <v>132</v>
      </c>
    </row>
    <row r="4877" spans="1:7">
      <c r="A4877" t="s">
        <v>9</v>
      </c>
      <c r="B4877">
        <v>543382</v>
      </c>
      <c r="C4877">
        <v>22832</v>
      </c>
      <c r="D4877">
        <v>1</v>
      </c>
      <c r="E4877">
        <v>10.75</v>
      </c>
      <c r="F4877">
        <v>10.75</v>
      </c>
      <c r="G4877" t="s">
        <v>131</v>
      </c>
    </row>
    <row r="4878" spans="1:7">
      <c r="A4878" t="s">
        <v>9</v>
      </c>
      <c r="B4878">
        <v>544666</v>
      </c>
      <c r="C4878">
        <v>22832</v>
      </c>
      <c r="D4878">
        <v>1</v>
      </c>
      <c r="E4878">
        <v>10.75</v>
      </c>
      <c r="F4878">
        <v>10.75</v>
      </c>
      <c r="G4878" t="s">
        <v>131</v>
      </c>
    </row>
    <row r="4879" spans="1:7">
      <c r="A4879" t="s">
        <v>7</v>
      </c>
      <c r="B4879">
        <v>549566</v>
      </c>
      <c r="C4879">
        <v>22832</v>
      </c>
      <c r="D4879">
        <v>1</v>
      </c>
      <c r="E4879">
        <v>10.75</v>
      </c>
      <c r="F4879">
        <v>10.75</v>
      </c>
      <c r="G4879" t="s">
        <v>131</v>
      </c>
    </row>
    <row r="4880" spans="1:7">
      <c r="A4880" t="s">
        <v>7</v>
      </c>
      <c r="B4880">
        <v>549690</v>
      </c>
      <c r="C4880">
        <v>22832</v>
      </c>
      <c r="D4880">
        <v>1</v>
      </c>
      <c r="E4880">
        <v>10.75</v>
      </c>
      <c r="F4880">
        <v>10.75</v>
      </c>
      <c r="G4880" t="s">
        <v>131</v>
      </c>
    </row>
    <row r="4881" spans="1:7">
      <c r="A4881" t="s">
        <v>7</v>
      </c>
      <c r="B4881">
        <v>550144</v>
      </c>
      <c r="C4881">
        <v>22832</v>
      </c>
      <c r="D4881">
        <v>1</v>
      </c>
      <c r="E4881">
        <v>10.75</v>
      </c>
      <c r="F4881">
        <v>10.75</v>
      </c>
      <c r="G4881" t="s">
        <v>131</v>
      </c>
    </row>
    <row r="4882" spans="1:7">
      <c r="A4882" t="s">
        <v>7</v>
      </c>
      <c r="B4882">
        <v>550515</v>
      </c>
      <c r="C4882">
        <v>22832</v>
      </c>
      <c r="D4882">
        <v>1</v>
      </c>
      <c r="E4882">
        <v>10.75</v>
      </c>
      <c r="F4882">
        <v>10.75</v>
      </c>
      <c r="G4882" t="s">
        <v>131</v>
      </c>
    </row>
    <row r="4883" spans="1:7">
      <c r="A4883" t="s">
        <v>6</v>
      </c>
      <c r="B4883">
        <v>552643</v>
      </c>
      <c r="C4883">
        <v>22832</v>
      </c>
      <c r="D4883">
        <v>1</v>
      </c>
      <c r="E4883">
        <v>10.75</v>
      </c>
      <c r="F4883">
        <v>10.75</v>
      </c>
      <c r="G4883" t="s">
        <v>131</v>
      </c>
    </row>
    <row r="4884" spans="1:7">
      <c r="A4884" t="s">
        <v>5</v>
      </c>
      <c r="B4884">
        <v>555203</v>
      </c>
      <c r="C4884">
        <v>22832</v>
      </c>
      <c r="D4884">
        <v>1</v>
      </c>
      <c r="E4884">
        <v>10.75</v>
      </c>
      <c r="F4884">
        <v>10.75</v>
      </c>
      <c r="G4884" t="s">
        <v>131</v>
      </c>
    </row>
    <row r="4885" spans="1:7">
      <c r="A4885" t="s">
        <v>3</v>
      </c>
      <c r="B4885">
        <v>564727</v>
      </c>
      <c r="C4885">
        <v>22832</v>
      </c>
      <c r="D4885">
        <v>1</v>
      </c>
      <c r="E4885">
        <v>10.75</v>
      </c>
      <c r="F4885">
        <v>10.75</v>
      </c>
      <c r="G4885" t="s">
        <v>131</v>
      </c>
    </row>
    <row r="4886" spans="1:7">
      <c r="A4886" t="s">
        <v>0</v>
      </c>
      <c r="B4886">
        <v>577522</v>
      </c>
      <c r="C4886">
        <v>22832</v>
      </c>
      <c r="D4886">
        <v>1</v>
      </c>
      <c r="E4886">
        <v>10.75</v>
      </c>
      <c r="F4886">
        <v>10.75</v>
      </c>
      <c r="G4886" t="s">
        <v>132</v>
      </c>
    </row>
    <row r="4887" spans="1:7">
      <c r="A4887" t="s">
        <v>0</v>
      </c>
      <c r="B4887">
        <v>578231</v>
      </c>
      <c r="C4887">
        <v>22832</v>
      </c>
      <c r="D4887">
        <v>1</v>
      </c>
      <c r="E4887">
        <v>10.75</v>
      </c>
      <c r="F4887">
        <v>10.75</v>
      </c>
      <c r="G4887" t="s">
        <v>132</v>
      </c>
    </row>
    <row r="4888" spans="1:7">
      <c r="A4888" t="s">
        <v>0</v>
      </c>
      <c r="B4888">
        <v>578843</v>
      </c>
      <c r="C4888">
        <v>22832</v>
      </c>
      <c r="D4888">
        <v>1</v>
      </c>
      <c r="E4888">
        <v>10.75</v>
      </c>
      <c r="F4888">
        <v>10.75</v>
      </c>
      <c r="G4888" t="s">
        <v>132</v>
      </c>
    </row>
    <row r="4889" spans="1:7">
      <c r="A4889" t="s">
        <v>0</v>
      </c>
      <c r="B4889">
        <v>579468</v>
      </c>
      <c r="C4889">
        <v>22832</v>
      </c>
      <c r="D4889">
        <v>1</v>
      </c>
      <c r="E4889">
        <v>10.75</v>
      </c>
      <c r="F4889">
        <v>10.75</v>
      </c>
      <c r="G4889" t="s">
        <v>132</v>
      </c>
    </row>
    <row r="4890" spans="1:7">
      <c r="A4890" t="s">
        <v>10</v>
      </c>
      <c r="B4890">
        <v>541220</v>
      </c>
      <c r="C4890">
        <v>22838</v>
      </c>
      <c r="D4890">
        <v>96</v>
      </c>
      <c r="E4890">
        <v>1224</v>
      </c>
      <c r="F4890">
        <v>12.75</v>
      </c>
      <c r="G4890" t="s">
        <v>131</v>
      </c>
    </row>
    <row r="4891" spans="1:7">
      <c r="A4891" t="s">
        <v>8</v>
      </c>
      <c r="B4891">
        <v>545320</v>
      </c>
      <c r="C4891">
        <v>22838</v>
      </c>
      <c r="D4891">
        <v>96</v>
      </c>
      <c r="E4891">
        <v>1224</v>
      </c>
      <c r="F4891">
        <v>12.75</v>
      </c>
      <c r="G4891" t="s">
        <v>131</v>
      </c>
    </row>
    <row r="4892" spans="1:7">
      <c r="A4892" t="s">
        <v>6</v>
      </c>
      <c r="B4892">
        <v>552038</v>
      </c>
      <c r="C4892">
        <v>22838</v>
      </c>
      <c r="D4892">
        <v>48</v>
      </c>
      <c r="E4892">
        <v>612</v>
      </c>
      <c r="F4892">
        <v>12.75</v>
      </c>
      <c r="G4892" t="s">
        <v>131</v>
      </c>
    </row>
    <row r="4893" spans="1:7">
      <c r="A4893" t="s">
        <v>0</v>
      </c>
      <c r="B4893">
        <v>576653</v>
      </c>
      <c r="C4893">
        <v>22838</v>
      </c>
      <c r="D4893">
        <v>48</v>
      </c>
      <c r="E4893">
        <v>612</v>
      </c>
      <c r="F4893">
        <v>12.75</v>
      </c>
      <c r="G4893" t="s">
        <v>132</v>
      </c>
    </row>
    <row r="4894" spans="1:7">
      <c r="A4894" t="s">
        <v>9</v>
      </c>
      <c r="B4894">
        <v>544075</v>
      </c>
      <c r="C4894">
        <v>22838</v>
      </c>
      <c r="D4894">
        <v>16</v>
      </c>
      <c r="E4894">
        <v>204</v>
      </c>
      <c r="F4894">
        <v>12.75</v>
      </c>
      <c r="G4894" t="s">
        <v>131</v>
      </c>
    </row>
    <row r="4895" spans="1:7">
      <c r="A4895" t="s">
        <v>5</v>
      </c>
      <c r="B4895">
        <v>556047</v>
      </c>
      <c r="C4895">
        <v>22838</v>
      </c>
      <c r="D4895">
        <v>12</v>
      </c>
      <c r="E4895">
        <v>153</v>
      </c>
      <c r="F4895">
        <v>12.75</v>
      </c>
      <c r="G4895" t="s">
        <v>131</v>
      </c>
    </row>
    <row r="4896" spans="1:7">
      <c r="A4896" t="s">
        <v>4</v>
      </c>
      <c r="B4896">
        <v>560445</v>
      </c>
      <c r="C4896">
        <v>22838</v>
      </c>
      <c r="D4896">
        <v>12</v>
      </c>
      <c r="E4896">
        <v>153</v>
      </c>
      <c r="F4896">
        <v>12.75</v>
      </c>
      <c r="G4896" t="s">
        <v>131</v>
      </c>
    </row>
    <row r="4897" spans="1:7">
      <c r="A4897" t="s">
        <v>10</v>
      </c>
      <c r="B4897">
        <v>541789</v>
      </c>
      <c r="C4897">
        <v>22838</v>
      </c>
      <c r="D4897">
        <v>9</v>
      </c>
      <c r="E4897">
        <v>114.75</v>
      </c>
      <c r="F4897">
        <v>12.75</v>
      </c>
      <c r="G4897" t="s">
        <v>131</v>
      </c>
    </row>
    <row r="4898" spans="1:7">
      <c r="A4898" t="s">
        <v>8</v>
      </c>
      <c r="B4898">
        <v>546036</v>
      </c>
      <c r="C4898">
        <v>22838</v>
      </c>
      <c r="D4898">
        <v>8</v>
      </c>
      <c r="E4898">
        <v>102</v>
      </c>
      <c r="F4898">
        <v>12.75</v>
      </c>
      <c r="G4898" t="s">
        <v>131</v>
      </c>
    </row>
    <row r="4899" spans="1:7">
      <c r="A4899" t="s">
        <v>6</v>
      </c>
      <c r="B4899">
        <v>552819</v>
      </c>
      <c r="C4899">
        <v>22838</v>
      </c>
      <c r="D4899">
        <v>8</v>
      </c>
      <c r="E4899">
        <v>102</v>
      </c>
      <c r="F4899">
        <v>12.75</v>
      </c>
      <c r="G4899" t="s">
        <v>131</v>
      </c>
    </row>
    <row r="4900" spans="1:7">
      <c r="A4900" t="s">
        <v>2</v>
      </c>
      <c r="B4900">
        <v>565748</v>
      </c>
      <c r="C4900">
        <v>22838</v>
      </c>
      <c r="D4900">
        <v>8</v>
      </c>
      <c r="E4900">
        <v>102</v>
      </c>
      <c r="F4900">
        <v>12.75</v>
      </c>
      <c r="G4900" t="s">
        <v>131</v>
      </c>
    </row>
    <row r="4901" spans="1:7">
      <c r="A4901" t="s">
        <v>0</v>
      </c>
      <c r="B4901">
        <v>576590</v>
      </c>
      <c r="C4901">
        <v>22838</v>
      </c>
      <c r="D4901">
        <v>8</v>
      </c>
      <c r="E4901">
        <v>102</v>
      </c>
      <c r="F4901">
        <v>12.75</v>
      </c>
      <c r="G4901" t="s">
        <v>132</v>
      </c>
    </row>
    <row r="4902" spans="1:7">
      <c r="A4902" t="s">
        <v>5</v>
      </c>
      <c r="B4902">
        <v>555400</v>
      </c>
      <c r="C4902">
        <v>22838</v>
      </c>
      <c r="D4902">
        <v>5</v>
      </c>
      <c r="E4902">
        <v>63.75</v>
      </c>
      <c r="F4902">
        <v>12.75</v>
      </c>
      <c r="G4902" t="s">
        <v>131</v>
      </c>
    </row>
    <row r="4903" spans="1:7">
      <c r="A4903" t="s">
        <v>9</v>
      </c>
      <c r="B4903">
        <v>543024</v>
      </c>
      <c r="C4903">
        <v>22838</v>
      </c>
      <c r="D4903">
        <v>1</v>
      </c>
      <c r="E4903">
        <v>12.75</v>
      </c>
      <c r="F4903">
        <v>12.75</v>
      </c>
      <c r="G4903" t="s">
        <v>131</v>
      </c>
    </row>
    <row r="4904" spans="1:7">
      <c r="A4904" t="s">
        <v>0</v>
      </c>
      <c r="B4904">
        <v>576051</v>
      </c>
      <c r="C4904">
        <v>22838</v>
      </c>
      <c r="D4904">
        <v>6</v>
      </c>
      <c r="E4904">
        <v>89.699999999999989</v>
      </c>
      <c r="F4904">
        <v>14.949999999999998</v>
      </c>
      <c r="G4904" t="s">
        <v>132</v>
      </c>
    </row>
    <row r="4905" spans="1:7">
      <c r="A4905" t="s">
        <v>9</v>
      </c>
      <c r="B4905">
        <v>544695</v>
      </c>
      <c r="C4905">
        <v>22838</v>
      </c>
      <c r="D4905">
        <v>3</v>
      </c>
      <c r="E4905">
        <v>44.849999999999994</v>
      </c>
      <c r="F4905">
        <v>14.949999999999998</v>
      </c>
      <c r="G4905" t="s">
        <v>131</v>
      </c>
    </row>
    <row r="4906" spans="1:7">
      <c r="A4906" t="s">
        <v>2</v>
      </c>
      <c r="B4906">
        <v>566729</v>
      </c>
      <c r="C4906">
        <v>22838</v>
      </c>
      <c r="D4906">
        <v>3</v>
      </c>
      <c r="E4906">
        <v>44.849999999999994</v>
      </c>
      <c r="F4906">
        <v>14.949999999999998</v>
      </c>
      <c r="G4906" t="s">
        <v>131</v>
      </c>
    </row>
    <row r="4907" spans="1:7">
      <c r="A4907" t="s">
        <v>2</v>
      </c>
      <c r="B4907">
        <v>567504</v>
      </c>
      <c r="C4907">
        <v>22838</v>
      </c>
      <c r="D4907">
        <v>3</v>
      </c>
      <c r="E4907">
        <v>44.849999999999994</v>
      </c>
      <c r="F4907">
        <v>14.949999999999998</v>
      </c>
      <c r="G4907" t="s">
        <v>131</v>
      </c>
    </row>
    <row r="4908" spans="1:7">
      <c r="A4908" t="s">
        <v>1</v>
      </c>
      <c r="B4908">
        <v>570675</v>
      </c>
      <c r="C4908">
        <v>22838</v>
      </c>
      <c r="D4908">
        <v>3</v>
      </c>
      <c r="E4908">
        <v>44.849999999999994</v>
      </c>
      <c r="F4908">
        <v>14.949999999999998</v>
      </c>
      <c r="G4908" t="s">
        <v>131</v>
      </c>
    </row>
    <row r="4909" spans="1:7">
      <c r="A4909" t="s">
        <v>1</v>
      </c>
      <c r="B4909">
        <v>573085</v>
      </c>
      <c r="C4909">
        <v>22838</v>
      </c>
      <c r="D4909">
        <v>3</v>
      </c>
      <c r="E4909">
        <v>44.849999999999994</v>
      </c>
      <c r="F4909">
        <v>14.949999999999998</v>
      </c>
      <c r="G4909" t="s">
        <v>131</v>
      </c>
    </row>
    <row r="4910" spans="1:7">
      <c r="A4910" t="s">
        <v>0</v>
      </c>
      <c r="B4910">
        <v>573900</v>
      </c>
      <c r="C4910">
        <v>22838</v>
      </c>
      <c r="D4910">
        <v>3</v>
      </c>
      <c r="E4910">
        <v>44.849999999999994</v>
      </c>
      <c r="F4910">
        <v>14.949999999999998</v>
      </c>
      <c r="G4910" t="s">
        <v>132</v>
      </c>
    </row>
    <row r="4911" spans="1:7">
      <c r="A4911" t="s">
        <v>6</v>
      </c>
      <c r="B4911">
        <v>554037</v>
      </c>
      <c r="C4911">
        <v>22838</v>
      </c>
      <c r="D4911">
        <v>28</v>
      </c>
      <c r="E4911">
        <v>418.59999999999997</v>
      </c>
      <c r="F4911">
        <v>14.95</v>
      </c>
      <c r="G4911" t="s">
        <v>131</v>
      </c>
    </row>
    <row r="4912" spans="1:7">
      <c r="A4912" t="s">
        <v>8</v>
      </c>
      <c r="B4912">
        <v>545475</v>
      </c>
      <c r="C4912">
        <v>22838</v>
      </c>
      <c r="D4912">
        <v>20</v>
      </c>
      <c r="E4912">
        <v>299</v>
      </c>
      <c r="F4912">
        <v>14.95</v>
      </c>
      <c r="G4912" t="s">
        <v>131</v>
      </c>
    </row>
    <row r="4913" spans="1:7">
      <c r="A4913" t="s">
        <v>10</v>
      </c>
      <c r="B4913">
        <v>542428</v>
      </c>
      <c r="C4913">
        <v>22838</v>
      </c>
      <c r="D4913">
        <v>8</v>
      </c>
      <c r="E4913">
        <v>119.6</v>
      </c>
      <c r="F4913">
        <v>14.95</v>
      </c>
      <c r="G4913" t="s">
        <v>131</v>
      </c>
    </row>
    <row r="4914" spans="1:7">
      <c r="A4914" t="s">
        <v>9</v>
      </c>
      <c r="B4914">
        <v>542933</v>
      </c>
      <c r="C4914">
        <v>22838</v>
      </c>
      <c r="D4914">
        <v>4</v>
      </c>
      <c r="E4914">
        <v>59.8</v>
      </c>
      <c r="F4914">
        <v>14.95</v>
      </c>
      <c r="G4914" t="s">
        <v>131</v>
      </c>
    </row>
    <row r="4915" spans="1:7">
      <c r="A4915" t="s">
        <v>9</v>
      </c>
      <c r="B4915">
        <v>543193</v>
      </c>
      <c r="C4915">
        <v>22838</v>
      </c>
      <c r="D4915">
        <v>4</v>
      </c>
      <c r="E4915">
        <v>59.8</v>
      </c>
      <c r="F4915">
        <v>14.95</v>
      </c>
      <c r="G4915" t="s">
        <v>131</v>
      </c>
    </row>
    <row r="4916" spans="1:7">
      <c r="A4916" t="s">
        <v>9</v>
      </c>
      <c r="B4916">
        <v>544792</v>
      </c>
      <c r="C4916">
        <v>22838</v>
      </c>
      <c r="D4916">
        <v>4</v>
      </c>
      <c r="E4916">
        <v>59.8</v>
      </c>
      <c r="F4916">
        <v>14.95</v>
      </c>
      <c r="G4916" t="s">
        <v>131</v>
      </c>
    </row>
    <row r="4917" spans="1:7">
      <c r="A4917" t="s">
        <v>2</v>
      </c>
      <c r="B4917">
        <v>567160</v>
      </c>
      <c r="C4917">
        <v>22838</v>
      </c>
      <c r="D4917">
        <v>4</v>
      </c>
      <c r="E4917">
        <v>59.8</v>
      </c>
      <c r="F4917">
        <v>14.95</v>
      </c>
      <c r="G4917" t="s">
        <v>131</v>
      </c>
    </row>
    <row r="4918" spans="1:7">
      <c r="A4918" t="s">
        <v>1</v>
      </c>
      <c r="B4918">
        <v>571058</v>
      </c>
      <c r="C4918">
        <v>22838</v>
      </c>
      <c r="D4918">
        <v>4</v>
      </c>
      <c r="E4918">
        <v>59.8</v>
      </c>
      <c r="F4918">
        <v>14.95</v>
      </c>
      <c r="G4918" t="s">
        <v>131</v>
      </c>
    </row>
    <row r="4919" spans="1:7">
      <c r="A4919" t="s">
        <v>1</v>
      </c>
      <c r="B4919">
        <v>572735</v>
      </c>
      <c r="C4919">
        <v>22838</v>
      </c>
      <c r="D4919">
        <v>4</v>
      </c>
      <c r="E4919">
        <v>59.8</v>
      </c>
      <c r="F4919">
        <v>14.95</v>
      </c>
      <c r="G4919" t="s">
        <v>131</v>
      </c>
    </row>
    <row r="4920" spans="1:7">
      <c r="A4920" t="s">
        <v>19</v>
      </c>
      <c r="B4920">
        <v>538753</v>
      </c>
      <c r="C4920">
        <v>22838</v>
      </c>
      <c r="D4920">
        <v>2</v>
      </c>
      <c r="E4920">
        <v>29.9</v>
      </c>
      <c r="F4920">
        <v>14.95</v>
      </c>
      <c r="G4920" t="s">
        <v>131</v>
      </c>
    </row>
    <row r="4921" spans="1:7">
      <c r="A4921" t="s">
        <v>10</v>
      </c>
      <c r="B4921">
        <v>540907</v>
      </c>
      <c r="C4921">
        <v>22838</v>
      </c>
      <c r="D4921">
        <v>2</v>
      </c>
      <c r="E4921">
        <v>29.9</v>
      </c>
      <c r="F4921">
        <v>14.95</v>
      </c>
      <c r="G4921" t="s">
        <v>131</v>
      </c>
    </row>
    <row r="4922" spans="1:7">
      <c r="A4922" t="s">
        <v>9</v>
      </c>
      <c r="B4922">
        <v>543309</v>
      </c>
      <c r="C4922">
        <v>22838</v>
      </c>
      <c r="D4922">
        <v>2</v>
      </c>
      <c r="E4922">
        <v>29.9</v>
      </c>
      <c r="F4922">
        <v>14.95</v>
      </c>
      <c r="G4922" t="s">
        <v>131</v>
      </c>
    </row>
    <row r="4923" spans="1:7">
      <c r="A4923" t="s">
        <v>9</v>
      </c>
      <c r="B4923">
        <v>543370</v>
      </c>
      <c r="C4923">
        <v>22838</v>
      </c>
      <c r="D4923">
        <v>2</v>
      </c>
      <c r="E4923">
        <v>29.9</v>
      </c>
      <c r="F4923">
        <v>14.95</v>
      </c>
      <c r="G4923" t="s">
        <v>131</v>
      </c>
    </row>
    <row r="4924" spans="1:7">
      <c r="A4924" t="s">
        <v>9</v>
      </c>
      <c r="B4924">
        <v>543555</v>
      </c>
      <c r="C4924">
        <v>22838</v>
      </c>
      <c r="D4924">
        <v>2</v>
      </c>
      <c r="E4924">
        <v>29.9</v>
      </c>
      <c r="F4924">
        <v>14.95</v>
      </c>
      <c r="G4924" t="s">
        <v>131</v>
      </c>
    </row>
    <row r="4925" spans="1:7">
      <c r="A4925" t="s">
        <v>9</v>
      </c>
      <c r="B4925">
        <v>544664</v>
      </c>
      <c r="C4925">
        <v>22838</v>
      </c>
      <c r="D4925">
        <v>2</v>
      </c>
      <c r="E4925">
        <v>29.9</v>
      </c>
      <c r="F4925">
        <v>14.95</v>
      </c>
      <c r="G4925" t="s">
        <v>131</v>
      </c>
    </row>
    <row r="4926" spans="1:7">
      <c r="A4926" t="s">
        <v>8</v>
      </c>
      <c r="B4926">
        <v>545447</v>
      </c>
      <c r="C4926">
        <v>22838</v>
      </c>
      <c r="D4926">
        <v>2</v>
      </c>
      <c r="E4926">
        <v>29.9</v>
      </c>
      <c r="F4926">
        <v>14.95</v>
      </c>
      <c r="G4926" t="s">
        <v>131</v>
      </c>
    </row>
    <row r="4927" spans="1:7">
      <c r="A4927" t="s">
        <v>6</v>
      </c>
      <c r="B4927">
        <v>552826</v>
      </c>
      <c r="C4927">
        <v>22838</v>
      </c>
      <c r="D4927">
        <v>2</v>
      </c>
      <c r="E4927">
        <v>29.9</v>
      </c>
      <c r="F4927">
        <v>14.95</v>
      </c>
      <c r="G4927" t="s">
        <v>131</v>
      </c>
    </row>
    <row r="4928" spans="1:7">
      <c r="A4928" t="s">
        <v>5</v>
      </c>
      <c r="B4928">
        <v>555542</v>
      </c>
      <c r="C4928">
        <v>22838</v>
      </c>
      <c r="D4928">
        <v>2</v>
      </c>
      <c r="E4928">
        <v>29.9</v>
      </c>
      <c r="F4928">
        <v>14.95</v>
      </c>
      <c r="G4928" t="s">
        <v>131</v>
      </c>
    </row>
    <row r="4929" spans="1:7">
      <c r="A4929" t="s">
        <v>5</v>
      </c>
      <c r="B4929">
        <v>555737</v>
      </c>
      <c r="C4929">
        <v>22838</v>
      </c>
      <c r="D4929">
        <v>2</v>
      </c>
      <c r="E4929">
        <v>29.9</v>
      </c>
      <c r="F4929">
        <v>14.95</v>
      </c>
      <c r="G4929" t="s">
        <v>131</v>
      </c>
    </row>
    <row r="4930" spans="1:7">
      <c r="A4930" t="s">
        <v>4</v>
      </c>
      <c r="B4930">
        <v>560355</v>
      </c>
      <c r="C4930">
        <v>22838</v>
      </c>
      <c r="D4930">
        <v>2</v>
      </c>
      <c r="E4930">
        <v>29.9</v>
      </c>
      <c r="F4930">
        <v>14.95</v>
      </c>
      <c r="G4930" t="s">
        <v>131</v>
      </c>
    </row>
    <row r="4931" spans="1:7">
      <c r="A4931" t="s">
        <v>3</v>
      </c>
      <c r="B4931">
        <v>562031</v>
      </c>
      <c r="C4931">
        <v>22838</v>
      </c>
      <c r="D4931">
        <v>2</v>
      </c>
      <c r="E4931">
        <v>29.9</v>
      </c>
      <c r="F4931">
        <v>14.95</v>
      </c>
      <c r="G4931" t="s">
        <v>131</v>
      </c>
    </row>
    <row r="4932" spans="1:7">
      <c r="A4932" t="s">
        <v>3</v>
      </c>
      <c r="B4932">
        <v>562085</v>
      </c>
      <c r="C4932">
        <v>22838</v>
      </c>
      <c r="D4932">
        <v>2</v>
      </c>
      <c r="E4932">
        <v>29.9</v>
      </c>
      <c r="F4932">
        <v>14.95</v>
      </c>
      <c r="G4932" t="s">
        <v>131</v>
      </c>
    </row>
    <row r="4933" spans="1:7">
      <c r="A4933" t="s">
        <v>2</v>
      </c>
      <c r="B4933">
        <v>566020</v>
      </c>
      <c r="C4933">
        <v>22838</v>
      </c>
      <c r="D4933">
        <v>2</v>
      </c>
      <c r="E4933">
        <v>29.9</v>
      </c>
      <c r="F4933">
        <v>14.95</v>
      </c>
      <c r="G4933" t="s">
        <v>131</v>
      </c>
    </row>
    <row r="4934" spans="1:7">
      <c r="A4934" t="s">
        <v>2</v>
      </c>
      <c r="B4934">
        <v>566580</v>
      </c>
      <c r="C4934">
        <v>22838</v>
      </c>
      <c r="D4934">
        <v>2</v>
      </c>
      <c r="E4934">
        <v>29.9</v>
      </c>
      <c r="F4934">
        <v>14.95</v>
      </c>
      <c r="G4934" t="s">
        <v>131</v>
      </c>
    </row>
    <row r="4935" spans="1:7">
      <c r="A4935" t="s">
        <v>2</v>
      </c>
      <c r="B4935">
        <v>567185</v>
      </c>
      <c r="C4935">
        <v>22838</v>
      </c>
      <c r="D4935">
        <v>2</v>
      </c>
      <c r="E4935">
        <v>29.9</v>
      </c>
      <c r="F4935">
        <v>14.95</v>
      </c>
      <c r="G4935" t="s">
        <v>131</v>
      </c>
    </row>
    <row r="4936" spans="1:7">
      <c r="A4936" t="s">
        <v>1</v>
      </c>
      <c r="B4936">
        <v>569846</v>
      </c>
      <c r="C4936">
        <v>22838</v>
      </c>
      <c r="D4936">
        <v>2</v>
      </c>
      <c r="E4936">
        <v>29.9</v>
      </c>
      <c r="F4936">
        <v>14.95</v>
      </c>
      <c r="G4936" t="s">
        <v>131</v>
      </c>
    </row>
    <row r="4937" spans="1:7">
      <c r="A4937" t="s">
        <v>1</v>
      </c>
      <c r="B4937">
        <v>570282</v>
      </c>
      <c r="C4937">
        <v>22838</v>
      </c>
      <c r="D4937">
        <v>2</v>
      </c>
      <c r="E4937">
        <v>29.9</v>
      </c>
      <c r="F4937">
        <v>14.95</v>
      </c>
      <c r="G4937" t="s">
        <v>131</v>
      </c>
    </row>
    <row r="4938" spans="1:7">
      <c r="A4938" t="s">
        <v>1</v>
      </c>
      <c r="B4938">
        <v>572242</v>
      </c>
      <c r="C4938">
        <v>22838</v>
      </c>
      <c r="D4938">
        <v>2</v>
      </c>
      <c r="E4938">
        <v>29.9</v>
      </c>
      <c r="F4938">
        <v>14.95</v>
      </c>
      <c r="G4938" t="s">
        <v>131</v>
      </c>
    </row>
    <row r="4939" spans="1:7">
      <c r="A4939" t="s">
        <v>0</v>
      </c>
      <c r="B4939">
        <v>574194</v>
      </c>
      <c r="C4939">
        <v>22838</v>
      </c>
      <c r="D4939">
        <v>2</v>
      </c>
      <c r="E4939">
        <v>29.9</v>
      </c>
      <c r="F4939">
        <v>14.95</v>
      </c>
      <c r="G4939" t="s">
        <v>132</v>
      </c>
    </row>
    <row r="4940" spans="1:7">
      <c r="A4940" t="s">
        <v>0</v>
      </c>
      <c r="B4940">
        <v>574544</v>
      </c>
      <c r="C4940">
        <v>22838</v>
      </c>
      <c r="D4940">
        <v>2</v>
      </c>
      <c r="E4940">
        <v>29.9</v>
      </c>
      <c r="F4940">
        <v>14.95</v>
      </c>
      <c r="G4940" t="s">
        <v>132</v>
      </c>
    </row>
    <row r="4941" spans="1:7">
      <c r="A4941" t="s">
        <v>0</v>
      </c>
      <c r="B4941">
        <v>574830</v>
      </c>
      <c r="C4941">
        <v>22838</v>
      </c>
      <c r="D4941">
        <v>2</v>
      </c>
      <c r="E4941">
        <v>29.9</v>
      </c>
      <c r="F4941">
        <v>14.95</v>
      </c>
      <c r="G4941" t="s">
        <v>132</v>
      </c>
    </row>
    <row r="4942" spans="1:7">
      <c r="A4942" t="s">
        <v>0</v>
      </c>
      <c r="B4942">
        <v>575747</v>
      </c>
      <c r="C4942">
        <v>22838</v>
      </c>
      <c r="D4942">
        <v>2</v>
      </c>
      <c r="E4942">
        <v>29.9</v>
      </c>
      <c r="F4942">
        <v>14.95</v>
      </c>
      <c r="G4942" t="s">
        <v>132</v>
      </c>
    </row>
    <row r="4943" spans="1:7">
      <c r="A4943" t="s">
        <v>0</v>
      </c>
      <c r="B4943">
        <v>576655</v>
      </c>
      <c r="C4943">
        <v>22838</v>
      </c>
      <c r="D4943">
        <v>2</v>
      </c>
      <c r="E4943">
        <v>29.9</v>
      </c>
      <c r="F4943">
        <v>14.95</v>
      </c>
      <c r="G4943" t="s">
        <v>132</v>
      </c>
    </row>
    <row r="4944" spans="1:7">
      <c r="A4944" t="s">
        <v>0</v>
      </c>
      <c r="B4944">
        <v>579283</v>
      </c>
      <c r="C4944">
        <v>22838</v>
      </c>
      <c r="D4944">
        <v>2</v>
      </c>
      <c r="E4944">
        <v>29.9</v>
      </c>
      <c r="F4944">
        <v>14.95</v>
      </c>
      <c r="G4944" t="s">
        <v>132</v>
      </c>
    </row>
    <row r="4945" spans="1:7">
      <c r="A4945" t="s">
        <v>75</v>
      </c>
      <c r="B4945">
        <v>580615</v>
      </c>
      <c r="C4945">
        <v>22838</v>
      </c>
      <c r="D4945">
        <v>2</v>
      </c>
      <c r="E4945">
        <v>29.9</v>
      </c>
      <c r="F4945">
        <v>14.95</v>
      </c>
      <c r="G4945" t="s">
        <v>132</v>
      </c>
    </row>
    <row r="4946" spans="1:7">
      <c r="A4946" t="s">
        <v>19</v>
      </c>
      <c r="B4946">
        <v>538576</v>
      </c>
      <c r="C4946">
        <v>22838</v>
      </c>
      <c r="D4946">
        <v>1</v>
      </c>
      <c r="E4946">
        <v>14.95</v>
      </c>
      <c r="F4946">
        <v>14.95</v>
      </c>
      <c r="G4946" t="s">
        <v>131</v>
      </c>
    </row>
    <row r="4947" spans="1:7">
      <c r="A4947" t="s">
        <v>19</v>
      </c>
      <c r="B4947">
        <v>538636</v>
      </c>
      <c r="C4947">
        <v>22838</v>
      </c>
      <c r="D4947">
        <v>1</v>
      </c>
      <c r="E4947">
        <v>14.95</v>
      </c>
      <c r="F4947">
        <v>14.95</v>
      </c>
      <c r="G4947" t="s">
        <v>131</v>
      </c>
    </row>
    <row r="4948" spans="1:7">
      <c r="A4948" t="s">
        <v>19</v>
      </c>
      <c r="B4948">
        <v>538706</v>
      </c>
      <c r="C4948">
        <v>22838</v>
      </c>
      <c r="D4948">
        <v>1</v>
      </c>
      <c r="E4948">
        <v>14.95</v>
      </c>
      <c r="F4948">
        <v>14.95</v>
      </c>
      <c r="G4948" t="s">
        <v>131</v>
      </c>
    </row>
    <row r="4949" spans="1:7">
      <c r="A4949" t="s">
        <v>19</v>
      </c>
      <c r="B4949">
        <v>539215</v>
      </c>
      <c r="C4949">
        <v>22838</v>
      </c>
      <c r="D4949">
        <v>1</v>
      </c>
      <c r="E4949">
        <v>14.95</v>
      </c>
      <c r="F4949">
        <v>14.95</v>
      </c>
      <c r="G4949" t="s">
        <v>131</v>
      </c>
    </row>
    <row r="4950" spans="1:7">
      <c r="A4950" t="s">
        <v>19</v>
      </c>
      <c r="B4950">
        <v>539299</v>
      </c>
      <c r="C4950">
        <v>22838</v>
      </c>
      <c r="D4950">
        <v>1</v>
      </c>
      <c r="E4950">
        <v>14.95</v>
      </c>
      <c r="F4950">
        <v>14.95</v>
      </c>
      <c r="G4950" t="s">
        <v>131</v>
      </c>
    </row>
    <row r="4951" spans="1:7">
      <c r="A4951" t="s">
        <v>10</v>
      </c>
      <c r="B4951">
        <v>540247</v>
      </c>
      <c r="C4951">
        <v>22838</v>
      </c>
      <c r="D4951">
        <v>1</v>
      </c>
      <c r="E4951">
        <v>14.95</v>
      </c>
      <c r="F4951">
        <v>14.95</v>
      </c>
      <c r="G4951" t="s">
        <v>131</v>
      </c>
    </row>
    <row r="4952" spans="1:7">
      <c r="A4952" t="s">
        <v>10</v>
      </c>
      <c r="B4952">
        <v>540550</v>
      </c>
      <c r="C4952">
        <v>22838</v>
      </c>
      <c r="D4952">
        <v>1</v>
      </c>
      <c r="E4952">
        <v>14.95</v>
      </c>
      <c r="F4952">
        <v>14.95</v>
      </c>
      <c r="G4952" t="s">
        <v>131</v>
      </c>
    </row>
    <row r="4953" spans="1:7">
      <c r="A4953" t="s">
        <v>10</v>
      </c>
      <c r="B4953">
        <v>541406</v>
      </c>
      <c r="C4953">
        <v>22838</v>
      </c>
      <c r="D4953">
        <v>1</v>
      </c>
      <c r="E4953">
        <v>14.95</v>
      </c>
      <c r="F4953">
        <v>14.95</v>
      </c>
      <c r="G4953" t="s">
        <v>131</v>
      </c>
    </row>
    <row r="4954" spans="1:7">
      <c r="A4954" t="s">
        <v>10</v>
      </c>
      <c r="B4954">
        <v>541485</v>
      </c>
      <c r="C4954">
        <v>22838</v>
      </c>
      <c r="D4954">
        <v>1</v>
      </c>
      <c r="E4954">
        <v>14.95</v>
      </c>
      <c r="F4954">
        <v>14.95</v>
      </c>
      <c r="G4954" t="s">
        <v>131</v>
      </c>
    </row>
    <row r="4955" spans="1:7">
      <c r="A4955" t="s">
        <v>10</v>
      </c>
      <c r="B4955">
        <v>541836</v>
      </c>
      <c r="C4955">
        <v>22838</v>
      </c>
      <c r="D4955">
        <v>1</v>
      </c>
      <c r="E4955">
        <v>14.95</v>
      </c>
      <c r="F4955">
        <v>14.95</v>
      </c>
      <c r="G4955" t="s">
        <v>131</v>
      </c>
    </row>
    <row r="4956" spans="1:7">
      <c r="A4956" t="s">
        <v>10</v>
      </c>
      <c r="B4956">
        <v>541987</v>
      </c>
      <c r="C4956">
        <v>22838</v>
      </c>
      <c r="D4956">
        <v>1</v>
      </c>
      <c r="E4956">
        <v>14.95</v>
      </c>
      <c r="F4956">
        <v>14.95</v>
      </c>
      <c r="G4956" t="s">
        <v>131</v>
      </c>
    </row>
    <row r="4957" spans="1:7">
      <c r="A4957" t="s">
        <v>10</v>
      </c>
      <c r="B4957">
        <v>542303</v>
      </c>
      <c r="C4957">
        <v>22838</v>
      </c>
      <c r="D4957">
        <v>1</v>
      </c>
      <c r="E4957">
        <v>14.95</v>
      </c>
      <c r="F4957">
        <v>14.95</v>
      </c>
      <c r="G4957" t="s">
        <v>131</v>
      </c>
    </row>
    <row r="4958" spans="1:7">
      <c r="A4958" t="s">
        <v>10</v>
      </c>
      <c r="B4958">
        <v>542354</v>
      </c>
      <c r="C4958">
        <v>22838</v>
      </c>
      <c r="D4958">
        <v>1</v>
      </c>
      <c r="E4958">
        <v>14.95</v>
      </c>
      <c r="F4958">
        <v>14.95</v>
      </c>
      <c r="G4958" t="s">
        <v>131</v>
      </c>
    </row>
    <row r="4959" spans="1:7">
      <c r="A4959" t="s">
        <v>10</v>
      </c>
      <c r="B4959">
        <v>542360</v>
      </c>
      <c r="C4959">
        <v>22838</v>
      </c>
      <c r="D4959">
        <v>1</v>
      </c>
      <c r="E4959">
        <v>14.95</v>
      </c>
      <c r="F4959">
        <v>14.95</v>
      </c>
      <c r="G4959" t="s">
        <v>131</v>
      </c>
    </row>
    <row r="4960" spans="1:7">
      <c r="A4960" t="s">
        <v>9</v>
      </c>
      <c r="B4960">
        <v>542865</v>
      </c>
      <c r="C4960">
        <v>22838</v>
      </c>
      <c r="D4960">
        <v>1</v>
      </c>
      <c r="E4960">
        <v>14.95</v>
      </c>
      <c r="F4960">
        <v>14.95</v>
      </c>
      <c r="G4960" t="s">
        <v>131</v>
      </c>
    </row>
    <row r="4961" spans="1:7">
      <c r="A4961" t="s">
        <v>9</v>
      </c>
      <c r="B4961">
        <v>544040</v>
      </c>
      <c r="C4961">
        <v>22838</v>
      </c>
      <c r="D4961">
        <v>1</v>
      </c>
      <c r="E4961">
        <v>14.95</v>
      </c>
      <c r="F4961">
        <v>14.95</v>
      </c>
      <c r="G4961" t="s">
        <v>131</v>
      </c>
    </row>
    <row r="4962" spans="1:7">
      <c r="A4962" t="s">
        <v>9</v>
      </c>
      <c r="B4962">
        <v>544352</v>
      </c>
      <c r="C4962">
        <v>22838</v>
      </c>
      <c r="D4962">
        <v>1</v>
      </c>
      <c r="E4962">
        <v>14.95</v>
      </c>
      <c r="F4962">
        <v>14.95</v>
      </c>
      <c r="G4962" t="s">
        <v>131</v>
      </c>
    </row>
    <row r="4963" spans="1:7">
      <c r="A4963" t="s">
        <v>9</v>
      </c>
      <c r="B4963">
        <v>544462</v>
      </c>
      <c r="C4963">
        <v>22838</v>
      </c>
      <c r="D4963">
        <v>1</v>
      </c>
      <c r="E4963">
        <v>14.95</v>
      </c>
      <c r="F4963">
        <v>14.95</v>
      </c>
      <c r="G4963" t="s">
        <v>131</v>
      </c>
    </row>
    <row r="4964" spans="1:7">
      <c r="A4964" t="s">
        <v>9</v>
      </c>
      <c r="B4964">
        <v>544572</v>
      </c>
      <c r="C4964">
        <v>22838</v>
      </c>
      <c r="D4964">
        <v>1</v>
      </c>
      <c r="E4964">
        <v>14.95</v>
      </c>
      <c r="F4964">
        <v>14.95</v>
      </c>
      <c r="G4964" t="s">
        <v>131</v>
      </c>
    </row>
    <row r="4965" spans="1:7">
      <c r="A4965" t="s">
        <v>9</v>
      </c>
      <c r="B4965">
        <v>544910</v>
      </c>
      <c r="C4965">
        <v>22838</v>
      </c>
      <c r="D4965">
        <v>1</v>
      </c>
      <c r="E4965">
        <v>14.95</v>
      </c>
      <c r="F4965">
        <v>14.95</v>
      </c>
      <c r="G4965" t="s">
        <v>131</v>
      </c>
    </row>
    <row r="4966" spans="1:7">
      <c r="A4966" t="s">
        <v>9</v>
      </c>
      <c r="B4966">
        <v>544998</v>
      </c>
      <c r="C4966">
        <v>22838</v>
      </c>
      <c r="D4966">
        <v>1</v>
      </c>
      <c r="E4966">
        <v>14.95</v>
      </c>
      <c r="F4966">
        <v>14.95</v>
      </c>
      <c r="G4966" t="s">
        <v>131</v>
      </c>
    </row>
    <row r="4967" spans="1:7">
      <c r="A4967" t="s">
        <v>9</v>
      </c>
      <c r="B4967">
        <v>545062</v>
      </c>
      <c r="C4967">
        <v>22838</v>
      </c>
      <c r="D4967">
        <v>1</v>
      </c>
      <c r="E4967">
        <v>14.95</v>
      </c>
      <c r="F4967">
        <v>14.95</v>
      </c>
      <c r="G4967" t="s">
        <v>131</v>
      </c>
    </row>
    <row r="4968" spans="1:7">
      <c r="A4968" t="s">
        <v>9</v>
      </c>
      <c r="B4968">
        <v>545081</v>
      </c>
      <c r="C4968">
        <v>22838</v>
      </c>
      <c r="D4968">
        <v>1</v>
      </c>
      <c r="E4968">
        <v>14.95</v>
      </c>
      <c r="F4968">
        <v>14.95</v>
      </c>
      <c r="G4968" t="s">
        <v>131</v>
      </c>
    </row>
    <row r="4969" spans="1:7">
      <c r="A4969" t="s">
        <v>8</v>
      </c>
      <c r="B4969">
        <v>545337</v>
      </c>
      <c r="C4969">
        <v>22838</v>
      </c>
      <c r="D4969">
        <v>1</v>
      </c>
      <c r="E4969">
        <v>14.95</v>
      </c>
      <c r="F4969">
        <v>14.95</v>
      </c>
      <c r="G4969" t="s">
        <v>131</v>
      </c>
    </row>
    <row r="4970" spans="1:7">
      <c r="A4970" t="s">
        <v>8</v>
      </c>
      <c r="B4970">
        <v>545469</v>
      </c>
      <c r="C4970">
        <v>22838</v>
      </c>
      <c r="D4970">
        <v>1</v>
      </c>
      <c r="E4970">
        <v>14.95</v>
      </c>
      <c r="F4970">
        <v>14.95</v>
      </c>
      <c r="G4970" t="s">
        <v>131</v>
      </c>
    </row>
    <row r="4971" spans="1:7">
      <c r="A4971" t="s">
        <v>8</v>
      </c>
      <c r="B4971">
        <v>545899</v>
      </c>
      <c r="C4971">
        <v>22838</v>
      </c>
      <c r="D4971">
        <v>1</v>
      </c>
      <c r="E4971">
        <v>14.95</v>
      </c>
      <c r="F4971">
        <v>14.95</v>
      </c>
      <c r="G4971" t="s">
        <v>131</v>
      </c>
    </row>
    <row r="4972" spans="1:7">
      <c r="A4972" t="s">
        <v>8</v>
      </c>
      <c r="B4972">
        <v>545916</v>
      </c>
      <c r="C4972">
        <v>22838</v>
      </c>
      <c r="D4972">
        <v>1</v>
      </c>
      <c r="E4972">
        <v>14.95</v>
      </c>
      <c r="F4972">
        <v>14.95</v>
      </c>
      <c r="G4972" t="s">
        <v>131</v>
      </c>
    </row>
    <row r="4973" spans="1:7">
      <c r="A4973" t="s">
        <v>8</v>
      </c>
      <c r="B4973">
        <v>545998</v>
      </c>
      <c r="C4973">
        <v>22838</v>
      </c>
      <c r="D4973">
        <v>1</v>
      </c>
      <c r="E4973">
        <v>14.95</v>
      </c>
      <c r="F4973">
        <v>14.95</v>
      </c>
      <c r="G4973" t="s">
        <v>131</v>
      </c>
    </row>
    <row r="4974" spans="1:7">
      <c r="A4974" t="s">
        <v>6</v>
      </c>
      <c r="B4974">
        <v>552299</v>
      </c>
      <c r="C4974">
        <v>22838</v>
      </c>
      <c r="D4974">
        <v>1</v>
      </c>
      <c r="E4974">
        <v>14.95</v>
      </c>
      <c r="F4974">
        <v>14.95</v>
      </c>
      <c r="G4974" t="s">
        <v>131</v>
      </c>
    </row>
    <row r="4975" spans="1:7">
      <c r="A4975" t="s">
        <v>6</v>
      </c>
      <c r="B4975">
        <v>552538</v>
      </c>
      <c r="C4975">
        <v>22838</v>
      </c>
      <c r="D4975">
        <v>1</v>
      </c>
      <c r="E4975">
        <v>14.95</v>
      </c>
      <c r="F4975">
        <v>14.95</v>
      </c>
      <c r="G4975" t="s">
        <v>131</v>
      </c>
    </row>
    <row r="4976" spans="1:7">
      <c r="A4976" t="s">
        <v>6</v>
      </c>
      <c r="B4976">
        <v>552821</v>
      </c>
      <c r="C4976">
        <v>22838</v>
      </c>
      <c r="D4976">
        <v>1</v>
      </c>
      <c r="E4976">
        <v>14.95</v>
      </c>
      <c r="F4976">
        <v>14.95</v>
      </c>
      <c r="G4976" t="s">
        <v>131</v>
      </c>
    </row>
    <row r="4977" spans="1:7">
      <c r="A4977" t="s">
        <v>6</v>
      </c>
      <c r="B4977">
        <v>553205</v>
      </c>
      <c r="C4977">
        <v>22838</v>
      </c>
      <c r="D4977">
        <v>1</v>
      </c>
      <c r="E4977">
        <v>14.95</v>
      </c>
      <c r="F4977">
        <v>14.95</v>
      </c>
      <c r="G4977" t="s">
        <v>131</v>
      </c>
    </row>
    <row r="4978" spans="1:7">
      <c r="A4978" t="s">
        <v>5</v>
      </c>
      <c r="B4978">
        <v>555368</v>
      </c>
      <c r="C4978">
        <v>22838</v>
      </c>
      <c r="D4978">
        <v>1</v>
      </c>
      <c r="E4978">
        <v>14.95</v>
      </c>
      <c r="F4978">
        <v>14.95</v>
      </c>
      <c r="G4978" t="s">
        <v>131</v>
      </c>
    </row>
    <row r="4979" spans="1:7">
      <c r="A4979" t="s">
        <v>5</v>
      </c>
      <c r="B4979">
        <v>556672</v>
      </c>
      <c r="C4979">
        <v>22838</v>
      </c>
      <c r="D4979">
        <v>1</v>
      </c>
      <c r="E4979">
        <v>14.95</v>
      </c>
      <c r="F4979">
        <v>14.95</v>
      </c>
      <c r="G4979" t="s">
        <v>131</v>
      </c>
    </row>
    <row r="4980" spans="1:7">
      <c r="A4980" t="s">
        <v>5</v>
      </c>
      <c r="B4980">
        <v>556781</v>
      </c>
      <c r="C4980">
        <v>22838</v>
      </c>
      <c r="D4980">
        <v>1</v>
      </c>
      <c r="E4980">
        <v>14.95</v>
      </c>
      <c r="F4980">
        <v>14.95</v>
      </c>
      <c r="G4980" t="s">
        <v>131</v>
      </c>
    </row>
    <row r="4981" spans="1:7">
      <c r="A4981" t="s">
        <v>5</v>
      </c>
      <c r="B4981">
        <v>557397</v>
      </c>
      <c r="C4981">
        <v>22838</v>
      </c>
      <c r="D4981">
        <v>1</v>
      </c>
      <c r="E4981">
        <v>14.95</v>
      </c>
      <c r="F4981">
        <v>14.95</v>
      </c>
      <c r="G4981" t="s">
        <v>131</v>
      </c>
    </row>
    <row r="4982" spans="1:7">
      <c r="A4982" t="s">
        <v>5</v>
      </c>
      <c r="B4982">
        <v>557962</v>
      </c>
      <c r="C4982">
        <v>22838</v>
      </c>
      <c r="D4982">
        <v>1</v>
      </c>
      <c r="E4982">
        <v>14.95</v>
      </c>
      <c r="F4982">
        <v>14.95</v>
      </c>
      <c r="G4982" t="s">
        <v>131</v>
      </c>
    </row>
    <row r="4983" spans="1:7">
      <c r="A4983" t="s">
        <v>4</v>
      </c>
      <c r="B4983">
        <v>560049</v>
      </c>
      <c r="C4983">
        <v>22838</v>
      </c>
      <c r="D4983">
        <v>1</v>
      </c>
      <c r="E4983">
        <v>14.95</v>
      </c>
      <c r="F4983">
        <v>14.95</v>
      </c>
      <c r="G4983" t="s">
        <v>131</v>
      </c>
    </row>
    <row r="4984" spans="1:7">
      <c r="A4984" t="s">
        <v>4</v>
      </c>
      <c r="B4984">
        <v>560415</v>
      </c>
      <c r="C4984">
        <v>22838</v>
      </c>
      <c r="D4984">
        <v>1</v>
      </c>
      <c r="E4984">
        <v>14.95</v>
      </c>
      <c r="F4984">
        <v>14.95</v>
      </c>
      <c r="G4984" t="s">
        <v>131</v>
      </c>
    </row>
    <row r="4985" spans="1:7">
      <c r="A4985" t="s">
        <v>4</v>
      </c>
      <c r="B4985">
        <v>561020</v>
      </c>
      <c r="C4985">
        <v>22838</v>
      </c>
      <c r="D4985">
        <v>1</v>
      </c>
      <c r="E4985">
        <v>14.95</v>
      </c>
      <c r="F4985">
        <v>14.95</v>
      </c>
      <c r="G4985" t="s">
        <v>131</v>
      </c>
    </row>
    <row r="4986" spans="1:7">
      <c r="A4986" t="s">
        <v>4</v>
      </c>
      <c r="B4986">
        <v>561507</v>
      </c>
      <c r="C4986">
        <v>22838</v>
      </c>
      <c r="D4986">
        <v>1</v>
      </c>
      <c r="E4986">
        <v>14.95</v>
      </c>
      <c r="F4986">
        <v>14.95</v>
      </c>
      <c r="G4986" t="s">
        <v>131</v>
      </c>
    </row>
    <row r="4987" spans="1:7">
      <c r="A4987" t="s">
        <v>4</v>
      </c>
      <c r="B4987">
        <v>561605</v>
      </c>
      <c r="C4987">
        <v>22838</v>
      </c>
      <c r="D4987">
        <v>1</v>
      </c>
      <c r="E4987">
        <v>14.95</v>
      </c>
      <c r="F4987">
        <v>14.95</v>
      </c>
      <c r="G4987" t="s">
        <v>131</v>
      </c>
    </row>
    <row r="4988" spans="1:7">
      <c r="A4988" t="s">
        <v>3</v>
      </c>
      <c r="B4988">
        <v>562046</v>
      </c>
      <c r="C4988">
        <v>22838</v>
      </c>
      <c r="D4988">
        <v>1</v>
      </c>
      <c r="E4988">
        <v>14.95</v>
      </c>
      <c r="F4988">
        <v>14.95</v>
      </c>
      <c r="G4988" t="s">
        <v>131</v>
      </c>
    </row>
    <row r="4989" spans="1:7">
      <c r="A4989" t="s">
        <v>3</v>
      </c>
      <c r="B4989">
        <v>562607</v>
      </c>
      <c r="C4989">
        <v>22838</v>
      </c>
      <c r="D4989">
        <v>1</v>
      </c>
      <c r="E4989">
        <v>14.95</v>
      </c>
      <c r="F4989">
        <v>14.95</v>
      </c>
      <c r="G4989" t="s">
        <v>131</v>
      </c>
    </row>
    <row r="4990" spans="1:7">
      <c r="A4990" t="s">
        <v>3</v>
      </c>
      <c r="B4990">
        <v>562770</v>
      </c>
      <c r="C4990">
        <v>22838</v>
      </c>
      <c r="D4990">
        <v>1</v>
      </c>
      <c r="E4990">
        <v>14.95</v>
      </c>
      <c r="F4990">
        <v>14.95</v>
      </c>
      <c r="G4990" t="s">
        <v>131</v>
      </c>
    </row>
    <row r="4991" spans="1:7">
      <c r="A4991" t="s">
        <v>3</v>
      </c>
      <c r="B4991">
        <v>562807</v>
      </c>
      <c r="C4991">
        <v>22838</v>
      </c>
      <c r="D4991">
        <v>1</v>
      </c>
      <c r="E4991">
        <v>14.95</v>
      </c>
      <c r="F4991">
        <v>14.95</v>
      </c>
      <c r="G4991" t="s">
        <v>131</v>
      </c>
    </row>
    <row r="4992" spans="1:7">
      <c r="A4992" t="s">
        <v>3</v>
      </c>
      <c r="B4992">
        <v>562918</v>
      </c>
      <c r="C4992">
        <v>22838</v>
      </c>
      <c r="D4992">
        <v>1</v>
      </c>
      <c r="E4992">
        <v>14.95</v>
      </c>
      <c r="F4992">
        <v>14.95</v>
      </c>
      <c r="G4992" t="s">
        <v>131</v>
      </c>
    </row>
    <row r="4993" spans="1:7">
      <c r="A4993" t="s">
        <v>3</v>
      </c>
      <c r="B4993">
        <v>563073</v>
      </c>
      <c r="C4993">
        <v>22838</v>
      </c>
      <c r="D4993">
        <v>1</v>
      </c>
      <c r="E4993">
        <v>14.95</v>
      </c>
      <c r="F4993">
        <v>14.95</v>
      </c>
      <c r="G4993" t="s">
        <v>131</v>
      </c>
    </row>
    <row r="4994" spans="1:7">
      <c r="A4994" t="s">
        <v>3</v>
      </c>
      <c r="B4994">
        <v>563214</v>
      </c>
      <c r="C4994">
        <v>22838</v>
      </c>
      <c r="D4994">
        <v>1</v>
      </c>
      <c r="E4994">
        <v>14.95</v>
      </c>
      <c r="F4994">
        <v>14.95</v>
      </c>
      <c r="G4994" t="s">
        <v>131</v>
      </c>
    </row>
    <row r="4995" spans="1:7">
      <c r="A4995" t="s">
        <v>3</v>
      </c>
      <c r="B4995">
        <v>563228</v>
      </c>
      <c r="C4995">
        <v>22838</v>
      </c>
      <c r="D4995">
        <v>1</v>
      </c>
      <c r="E4995">
        <v>14.95</v>
      </c>
      <c r="F4995">
        <v>14.95</v>
      </c>
      <c r="G4995" t="s">
        <v>131</v>
      </c>
    </row>
    <row r="4996" spans="1:7">
      <c r="A4996" t="s">
        <v>3</v>
      </c>
      <c r="B4996">
        <v>563565</v>
      </c>
      <c r="C4996">
        <v>22838</v>
      </c>
      <c r="D4996">
        <v>1</v>
      </c>
      <c r="E4996">
        <v>14.95</v>
      </c>
      <c r="F4996">
        <v>14.95</v>
      </c>
      <c r="G4996" t="s">
        <v>131</v>
      </c>
    </row>
    <row r="4997" spans="1:7">
      <c r="A4997" t="s">
        <v>3</v>
      </c>
      <c r="B4997">
        <v>564051</v>
      </c>
      <c r="C4997">
        <v>22838</v>
      </c>
      <c r="D4997">
        <v>1</v>
      </c>
      <c r="E4997">
        <v>14.95</v>
      </c>
      <c r="F4997">
        <v>14.95</v>
      </c>
      <c r="G4997" t="s">
        <v>131</v>
      </c>
    </row>
    <row r="4998" spans="1:7">
      <c r="A4998" t="s">
        <v>2</v>
      </c>
      <c r="B4998">
        <v>565401</v>
      </c>
      <c r="C4998">
        <v>22838</v>
      </c>
      <c r="D4998">
        <v>1</v>
      </c>
      <c r="E4998">
        <v>14.95</v>
      </c>
      <c r="F4998">
        <v>14.95</v>
      </c>
      <c r="G4998" t="s">
        <v>131</v>
      </c>
    </row>
    <row r="4999" spans="1:7">
      <c r="A4999" t="s">
        <v>2</v>
      </c>
      <c r="B4999">
        <v>565649</v>
      </c>
      <c r="C4999">
        <v>22838</v>
      </c>
      <c r="D4999">
        <v>1</v>
      </c>
      <c r="E4999">
        <v>14.95</v>
      </c>
      <c r="F4999">
        <v>14.95</v>
      </c>
      <c r="G4999" t="s">
        <v>131</v>
      </c>
    </row>
    <row r="5000" spans="1:7">
      <c r="A5000" t="s">
        <v>2</v>
      </c>
      <c r="B5000">
        <v>565934</v>
      </c>
      <c r="C5000">
        <v>22838</v>
      </c>
      <c r="D5000">
        <v>1</v>
      </c>
      <c r="E5000">
        <v>14.95</v>
      </c>
      <c r="F5000">
        <v>14.95</v>
      </c>
      <c r="G5000" t="s">
        <v>131</v>
      </c>
    </row>
    <row r="5001" spans="1:7">
      <c r="A5001" t="s">
        <v>2</v>
      </c>
      <c r="B5001">
        <v>567093</v>
      </c>
      <c r="C5001">
        <v>22838</v>
      </c>
      <c r="D5001">
        <v>1</v>
      </c>
      <c r="E5001">
        <v>14.95</v>
      </c>
      <c r="F5001">
        <v>14.95</v>
      </c>
      <c r="G5001" t="s">
        <v>131</v>
      </c>
    </row>
    <row r="5002" spans="1:7">
      <c r="A5002" t="s">
        <v>2</v>
      </c>
      <c r="B5002">
        <v>567612</v>
      </c>
      <c r="C5002">
        <v>22838</v>
      </c>
      <c r="D5002">
        <v>1</v>
      </c>
      <c r="E5002">
        <v>14.95</v>
      </c>
      <c r="F5002">
        <v>14.95</v>
      </c>
      <c r="G5002" t="s">
        <v>131</v>
      </c>
    </row>
    <row r="5003" spans="1:7">
      <c r="A5003" t="s">
        <v>2</v>
      </c>
      <c r="B5003">
        <v>568188</v>
      </c>
      <c r="C5003">
        <v>22838</v>
      </c>
      <c r="D5003">
        <v>1</v>
      </c>
      <c r="E5003">
        <v>14.95</v>
      </c>
      <c r="F5003">
        <v>14.95</v>
      </c>
      <c r="G5003" t="s">
        <v>131</v>
      </c>
    </row>
    <row r="5004" spans="1:7">
      <c r="A5004" t="s">
        <v>2</v>
      </c>
      <c r="B5004">
        <v>568710</v>
      </c>
      <c r="C5004">
        <v>22838</v>
      </c>
      <c r="D5004">
        <v>1</v>
      </c>
      <c r="E5004">
        <v>14.95</v>
      </c>
      <c r="F5004">
        <v>14.95</v>
      </c>
      <c r="G5004" t="s">
        <v>131</v>
      </c>
    </row>
    <row r="5005" spans="1:7">
      <c r="A5005" t="s">
        <v>1</v>
      </c>
      <c r="B5005">
        <v>569685</v>
      </c>
      <c r="C5005">
        <v>22838</v>
      </c>
      <c r="D5005">
        <v>1</v>
      </c>
      <c r="E5005">
        <v>14.95</v>
      </c>
      <c r="F5005">
        <v>14.95</v>
      </c>
      <c r="G5005" t="s">
        <v>131</v>
      </c>
    </row>
    <row r="5006" spans="1:7">
      <c r="A5006" t="s">
        <v>1</v>
      </c>
      <c r="B5006">
        <v>571444</v>
      </c>
      <c r="C5006">
        <v>22838</v>
      </c>
      <c r="D5006">
        <v>1</v>
      </c>
      <c r="E5006">
        <v>14.95</v>
      </c>
      <c r="F5006">
        <v>14.95</v>
      </c>
      <c r="G5006" t="s">
        <v>131</v>
      </c>
    </row>
    <row r="5007" spans="1:7">
      <c r="A5007" t="s">
        <v>1</v>
      </c>
      <c r="B5007">
        <v>571559</v>
      </c>
      <c r="C5007">
        <v>22838</v>
      </c>
      <c r="D5007">
        <v>1</v>
      </c>
      <c r="E5007">
        <v>14.95</v>
      </c>
      <c r="F5007">
        <v>14.95</v>
      </c>
      <c r="G5007" t="s">
        <v>131</v>
      </c>
    </row>
    <row r="5008" spans="1:7">
      <c r="A5008" t="s">
        <v>1</v>
      </c>
      <c r="B5008">
        <v>571747</v>
      </c>
      <c r="C5008">
        <v>22838</v>
      </c>
      <c r="D5008">
        <v>1</v>
      </c>
      <c r="E5008">
        <v>14.95</v>
      </c>
      <c r="F5008">
        <v>14.95</v>
      </c>
      <c r="G5008" t="s">
        <v>131</v>
      </c>
    </row>
    <row r="5009" spans="1:7">
      <c r="A5009" t="s">
        <v>1</v>
      </c>
      <c r="B5009">
        <v>572282</v>
      </c>
      <c r="C5009">
        <v>22838</v>
      </c>
      <c r="D5009">
        <v>1</v>
      </c>
      <c r="E5009">
        <v>14.95</v>
      </c>
      <c r="F5009">
        <v>14.95</v>
      </c>
      <c r="G5009" t="s">
        <v>131</v>
      </c>
    </row>
    <row r="5010" spans="1:7">
      <c r="A5010" t="s">
        <v>1</v>
      </c>
      <c r="B5010">
        <v>573508</v>
      </c>
      <c r="C5010">
        <v>22838</v>
      </c>
      <c r="D5010">
        <v>1</v>
      </c>
      <c r="E5010">
        <v>14.95</v>
      </c>
      <c r="F5010">
        <v>14.95</v>
      </c>
      <c r="G5010" t="s">
        <v>131</v>
      </c>
    </row>
    <row r="5011" spans="1:7">
      <c r="A5011" t="s">
        <v>0</v>
      </c>
      <c r="B5011">
        <v>574732</v>
      </c>
      <c r="C5011">
        <v>22838</v>
      </c>
      <c r="D5011">
        <v>1</v>
      </c>
      <c r="E5011">
        <v>14.95</v>
      </c>
      <c r="F5011">
        <v>14.95</v>
      </c>
      <c r="G5011" t="s">
        <v>132</v>
      </c>
    </row>
    <row r="5012" spans="1:7">
      <c r="A5012" t="s">
        <v>0</v>
      </c>
      <c r="B5012">
        <v>574871</v>
      </c>
      <c r="C5012">
        <v>22838</v>
      </c>
      <c r="D5012">
        <v>1</v>
      </c>
      <c r="E5012">
        <v>14.95</v>
      </c>
      <c r="F5012">
        <v>14.95</v>
      </c>
      <c r="G5012" t="s">
        <v>132</v>
      </c>
    </row>
    <row r="5013" spans="1:7">
      <c r="A5013" t="s">
        <v>0</v>
      </c>
      <c r="B5013">
        <v>575491</v>
      </c>
      <c r="C5013">
        <v>22838</v>
      </c>
      <c r="D5013">
        <v>1</v>
      </c>
      <c r="E5013">
        <v>14.95</v>
      </c>
      <c r="F5013">
        <v>14.95</v>
      </c>
      <c r="G5013" t="s">
        <v>132</v>
      </c>
    </row>
    <row r="5014" spans="1:7">
      <c r="A5014" t="s">
        <v>0</v>
      </c>
      <c r="B5014">
        <v>578302</v>
      </c>
      <c r="C5014">
        <v>22838</v>
      </c>
      <c r="D5014">
        <v>1</v>
      </c>
      <c r="E5014">
        <v>14.95</v>
      </c>
      <c r="F5014">
        <v>14.95</v>
      </c>
      <c r="G5014" t="s">
        <v>132</v>
      </c>
    </row>
    <row r="5015" spans="1:7">
      <c r="A5015" t="s">
        <v>0</v>
      </c>
      <c r="B5015">
        <v>578384</v>
      </c>
      <c r="C5015">
        <v>22838</v>
      </c>
      <c r="D5015">
        <v>1</v>
      </c>
      <c r="E5015">
        <v>14.95</v>
      </c>
      <c r="F5015">
        <v>14.95</v>
      </c>
      <c r="G5015" t="s">
        <v>132</v>
      </c>
    </row>
    <row r="5016" spans="1:7">
      <c r="A5016" t="s">
        <v>75</v>
      </c>
      <c r="B5016">
        <v>580311</v>
      </c>
      <c r="C5016">
        <v>22838</v>
      </c>
      <c r="D5016">
        <v>1</v>
      </c>
      <c r="E5016">
        <v>14.95</v>
      </c>
      <c r="F5016">
        <v>14.95</v>
      </c>
      <c r="G5016" t="s">
        <v>132</v>
      </c>
    </row>
    <row r="5017" spans="1:7">
      <c r="A5017" t="s">
        <v>75</v>
      </c>
      <c r="B5017">
        <v>581334</v>
      </c>
      <c r="C5017">
        <v>22838</v>
      </c>
      <c r="D5017">
        <v>1</v>
      </c>
      <c r="E5017">
        <v>14.95</v>
      </c>
      <c r="F5017">
        <v>14.95</v>
      </c>
      <c r="G5017" t="s">
        <v>132</v>
      </c>
    </row>
    <row r="5018" spans="1:7">
      <c r="A5018" t="s">
        <v>75</v>
      </c>
      <c r="B5018">
        <v>581412</v>
      </c>
      <c r="C5018">
        <v>22838</v>
      </c>
      <c r="D5018">
        <v>1</v>
      </c>
      <c r="E5018">
        <v>14.95</v>
      </c>
      <c r="F5018">
        <v>14.95</v>
      </c>
      <c r="G5018" t="s">
        <v>132</v>
      </c>
    </row>
    <row r="5019" spans="1:7">
      <c r="A5019" t="s">
        <v>0</v>
      </c>
      <c r="B5019">
        <v>575607</v>
      </c>
      <c r="C5019">
        <v>22838</v>
      </c>
      <c r="D5019">
        <v>1</v>
      </c>
      <c r="E5019">
        <v>29.13</v>
      </c>
      <c r="F5019">
        <v>29.13</v>
      </c>
      <c r="G5019" t="s">
        <v>132</v>
      </c>
    </row>
    <row r="5020" spans="1:7">
      <c r="A5020" t="s">
        <v>6</v>
      </c>
      <c r="B5020">
        <v>552038</v>
      </c>
      <c r="C5020">
        <v>22839</v>
      </c>
      <c r="D5020">
        <v>36</v>
      </c>
      <c r="E5020">
        <v>459</v>
      </c>
      <c r="F5020">
        <v>12.75</v>
      </c>
      <c r="G5020" t="s">
        <v>131</v>
      </c>
    </row>
    <row r="5021" spans="1:7">
      <c r="A5021" t="s">
        <v>8</v>
      </c>
      <c r="B5021">
        <v>545475</v>
      </c>
      <c r="C5021">
        <v>22839</v>
      </c>
      <c r="D5021">
        <v>32</v>
      </c>
      <c r="E5021">
        <v>408</v>
      </c>
      <c r="F5021">
        <v>12.75</v>
      </c>
      <c r="G5021" t="s">
        <v>131</v>
      </c>
    </row>
    <row r="5022" spans="1:7">
      <c r="A5022" t="s">
        <v>9</v>
      </c>
      <c r="B5022">
        <v>544075</v>
      </c>
      <c r="C5022">
        <v>22839</v>
      </c>
      <c r="D5022">
        <v>16</v>
      </c>
      <c r="E5022">
        <v>204</v>
      </c>
      <c r="F5022">
        <v>12.75</v>
      </c>
      <c r="G5022" t="s">
        <v>131</v>
      </c>
    </row>
    <row r="5023" spans="1:7">
      <c r="A5023" t="s">
        <v>8</v>
      </c>
      <c r="B5023">
        <v>546212</v>
      </c>
      <c r="C5023">
        <v>22839</v>
      </c>
      <c r="D5023">
        <v>16</v>
      </c>
      <c r="E5023">
        <v>204</v>
      </c>
      <c r="F5023">
        <v>12.75</v>
      </c>
      <c r="G5023" t="s">
        <v>131</v>
      </c>
    </row>
    <row r="5024" spans="1:7">
      <c r="A5024" t="s">
        <v>4</v>
      </c>
      <c r="B5024">
        <v>560445</v>
      </c>
      <c r="C5024">
        <v>22839</v>
      </c>
      <c r="D5024">
        <v>12</v>
      </c>
      <c r="E5024">
        <v>153</v>
      </c>
      <c r="F5024">
        <v>12.75</v>
      </c>
      <c r="G5024" t="s">
        <v>131</v>
      </c>
    </row>
    <row r="5025" spans="1:7">
      <c r="A5025" t="s">
        <v>10</v>
      </c>
      <c r="B5025">
        <v>541789</v>
      </c>
      <c r="C5025">
        <v>22839</v>
      </c>
      <c r="D5025">
        <v>8</v>
      </c>
      <c r="E5025">
        <v>102</v>
      </c>
      <c r="F5025">
        <v>12.75</v>
      </c>
      <c r="G5025" t="s">
        <v>131</v>
      </c>
    </row>
    <row r="5026" spans="1:7">
      <c r="A5026" t="s">
        <v>2</v>
      </c>
      <c r="B5026">
        <v>565748</v>
      </c>
      <c r="C5026">
        <v>22839</v>
      </c>
      <c r="D5026">
        <v>8</v>
      </c>
      <c r="E5026">
        <v>102</v>
      </c>
      <c r="F5026">
        <v>12.75</v>
      </c>
      <c r="G5026" t="s">
        <v>131</v>
      </c>
    </row>
    <row r="5027" spans="1:7">
      <c r="A5027" t="s">
        <v>0</v>
      </c>
      <c r="B5027">
        <v>576590</v>
      </c>
      <c r="C5027">
        <v>22839</v>
      </c>
      <c r="D5027">
        <v>8</v>
      </c>
      <c r="E5027">
        <v>102</v>
      </c>
      <c r="F5027">
        <v>12.75</v>
      </c>
      <c r="G5027" t="s">
        <v>132</v>
      </c>
    </row>
    <row r="5028" spans="1:7">
      <c r="A5028" t="s">
        <v>0</v>
      </c>
      <c r="B5028">
        <v>578127</v>
      </c>
      <c r="C5028">
        <v>22839</v>
      </c>
      <c r="D5028">
        <v>8</v>
      </c>
      <c r="E5028">
        <v>102</v>
      </c>
      <c r="F5028">
        <v>12.75</v>
      </c>
      <c r="G5028" t="s">
        <v>132</v>
      </c>
    </row>
    <row r="5029" spans="1:7">
      <c r="A5029" t="s">
        <v>3</v>
      </c>
      <c r="B5029">
        <v>563351</v>
      </c>
      <c r="C5029">
        <v>22839</v>
      </c>
      <c r="D5029">
        <v>6</v>
      </c>
      <c r="E5029">
        <v>89.699999999999989</v>
      </c>
      <c r="F5029">
        <v>14.949999999999998</v>
      </c>
      <c r="G5029" t="s">
        <v>131</v>
      </c>
    </row>
    <row r="5030" spans="1:7">
      <c r="A5030" t="s">
        <v>10</v>
      </c>
      <c r="B5030">
        <v>542399</v>
      </c>
      <c r="C5030">
        <v>22839</v>
      </c>
      <c r="D5030">
        <v>3</v>
      </c>
      <c r="E5030">
        <v>44.849999999999994</v>
      </c>
      <c r="F5030">
        <v>14.949999999999998</v>
      </c>
      <c r="G5030" t="s">
        <v>131</v>
      </c>
    </row>
    <row r="5031" spans="1:7">
      <c r="A5031" t="s">
        <v>7</v>
      </c>
      <c r="B5031">
        <v>550320</v>
      </c>
      <c r="C5031">
        <v>22839</v>
      </c>
      <c r="D5031">
        <v>3</v>
      </c>
      <c r="E5031">
        <v>44.849999999999994</v>
      </c>
      <c r="F5031">
        <v>14.949999999999998</v>
      </c>
      <c r="G5031" t="s">
        <v>131</v>
      </c>
    </row>
    <row r="5032" spans="1:7">
      <c r="A5032" t="s">
        <v>5</v>
      </c>
      <c r="B5032">
        <v>555570</v>
      </c>
      <c r="C5032">
        <v>22839</v>
      </c>
      <c r="D5032">
        <v>3</v>
      </c>
      <c r="E5032">
        <v>44.849999999999994</v>
      </c>
      <c r="F5032">
        <v>14.949999999999998</v>
      </c>
      <c r="G5032" t="s">
        <v>131</v>
      </c>
    </row>
    <row r="5033" spans="1:7">
      <c r="A5033" t="s">
        <v>2</v>
      </c>
      <c r="B5033">
        <v>567504</v>
      </c>
      <c r="C5033">
        <v>22839</v>
      </c>
      <c r="D5033">
        <v>3</v>
      </c>
      <c r="E5033">
        <v>44.849999999999994</v>
      </c>
      <c r="F5033">
        <v>14.949999999999998</v>
      </c>
      <c r="G5033" t="s">
        <v>131</v>
      </c>
    </row>
    <row r="5034" spans="1:7">
      <c r="A5034" t="s">
        <v>1</v>
      </c>
      <c r="B5034">
        <v>572908</v>
      </c>
      <c r="C5034">
        <v>22839</v>
      </c>
      <c r="D5034">
        <v>3</v>
      </c>
      <c r="E5034">
        <v>44.849999999999994</v>
      </c>
      <c r="F5034">
        <v>14.949999999999998</v>
      </c>
      <c r="G5034" t="s">
        <v>131</v>
      </c>
    </row>
    <row r="5035" spans="1:7">
      <c r="A5035" t="s">
        <v>0</v>
      </c>
      <c r="B5035">
        <v>578026</v>
      </c>
      <c r="C5035">
        <v>22839</v>
      </c>
      <c r="D5035">
        <v>3</v>
      </c>
      <c r="E5035">
        <v>44.849999999999994</v>
      </c>
      <c r="F5035">
        <v>14.949999999999998</v>
      </c>
      <c r="G5035" t="s">
        <v>132</v>
      </c>
    </row>
    <row r="5036" spans="1:7">
      <c r="A5036" t="s">
        <v>2</v>
      </c>
      <c r="B5036">
        <v>566729</v>
      </c>
      <c r="C5036">
        <v>22839</v>
      </c>
      <c r="D5036">
        <v>5</v>
      </c>
      <c r="E5036">
        <v>74.75</v>
      </c>
      <c r="F5036">
        <v>14.95</v>
      </c>
      <c r="G5036" t="s">
        <v>131</v>
      </c>
    </row>
    <row r="5037" spans="1:7">
      <c r="A5037" t="s">
        <v>19</v>
      </c>
      <c r="B5037">
        <v>538753</v>
      </c>
      <c r="C5037">
        <v>22839</v>
      </c>
      <c r="D5037">
        <v>4</v>
      </c>
      <c r="E5037">
        <v>59.8</v>
      </c>
      <c r="F5037">
        <v>14.95</v>
      </c>
      <c r="G5037" t="s">
        <v>131</v>
      </c>
    </row>
    <row r="5038" spans="1:7">
      <c r="A5038" t="s">
        <v>9</v>
      </c>
      <c r="B5038">
        <v>542933</v>
      </c>
      <c r="C5038">
        <v>22839</v>
      </c>
      <c r="D5038">
        <v>4</v>
      </c>
      <c r="E5038">
        <v>59.8</v>
      </c>
      <c r="F5038">
        <v>14.95</v>
      </c>
      <c r="G5038" t="s">
        <v>131</v>
      </c>
    </row>
    <row r="5039" spans="1:7">
      <c r="A5039" t="s">
        <v>9</v>
      </c>
      <c r="B5039">
        <v>543193</v>
      </c>
      <c r="C5039">
        <v>22839</v>
      </c>
      <c r="D5039">
        <v>4</v>
      </c>
      <c r="E5039">
        <v>59.8</v>
      </c>
      <c r="F5039">
        <v>14.95</v>
      </c>
      <c r="G5039" t="s">
        <v>131</v>
      </c>
    </row>
    <row r="5040" spans="1:7">
      <c r="A5040" t="s">
        <v>6</v>
      </c>
      <c r="B5040">
        <v>553375</v>
      </c>
      <c r="C5040">
        <v>22839</v>
      </c>
      <c r="D5040">
        <v>4</v>
      </c>
      <c r="E5040">
        <v>59.8</v>
      </c>
      <c r="F5040">
        <v>14.95</v>
      </c>
      <c r="G5040" t="s">
        <v>131</v>
      </c>
    </row>
    <row r="5041" spans="1:7">
      <c r="A5041" t="s">
        <v>19</v>
      </c>
      <c r="B5041">
        <v>539002</v>
      </c>
      <c r="C5041">
        <v>22839</v>
      </c>
      <c r="D5041">
        <v>2</v>
      </c>
      <c r="E5041">
        <v>29.9</v>
      </c>
      <c r="F5041">
        <v>14.95</v>
      </c>
      <c r="G5041" t="s">
        <v>131</v>
      </c>
    </row>
    <row r="5042" spans="1:7">
      <c r="A5042" t="s">
        <v>10</v>
      </c>
      <c r="B5042">
        <v>540907</v>
      </c>
      <c r="C5042">
        <v>22839</v>
      </c>
      <c r="D5042">
        <v>2</v>
      </c>
      <c r="E5042">
        <v>29.9</v>
      </c>
      <c r="F5042">
        <v>14.95</v>
      </c>
      <c r="G5042" t="s">
        <v>131</v>
      </c>
    </row>
    <row r="5043" spans="1:7">
      <c r="A5043" t="s">
        <v>9</v>
      </c>
      <c r="B5043">
        <v>543370</v>
      </c>
      <c r="C5043">
        <v>22839</v>
      </c>
      <c r="D5043">
        <v>2</v>
      </c>
      <c r="E5043">
        <v>29.9</v>
      </c>
      <c r="F5043">
        <v>14.95</v>
      </c>
      <c r="G5043" t="s">
        <v>131</v>
      </c>
    </row>
    <row r="5044" spans="1:7">
      <c r="A5044" t="s">
        <v>9</v>
      </c>
      <c r="B5044">
        <v>543555</v>
      </c>
      <c r="C5044">
        <v>22839</v>
      </c>
      <c r="D5044">
        <v>2</v>
      </c>
      <c r="E5044">
        <v>29.9</v>
      </c>
      <c r="F5044">
        <v>14.95</v>
      </c>
      <c r="G5044" t="s">
        <v>131</v>
      </c>
    </row>
    <row r="5045" spans="1:7">
      <c r="A5045" t="s">
        <v>8</v>
      </c>
      <c r="B5045">
        <v>545447</v>
      </c>
      <c r="C5045">
        <v>22839</v>
      </c>
      <c r="D5045">
        <v>2</v>
      </c>
      <c r="E5045">
        <v>29.9</v>
      </c>
      <c r="F5045">
        <v>14.95</v>
      </c>
      <c r="G5045" t="s">
        <v>131</v>
      </c>
    </row>
    <row r="5046" spans="1:7">
      <c r="A5046" t="s">
        <v>7</v>
      </c>
      <c r="B5046">
        <v>549190</v>
      </c>
      <c r="C5046">
        <v>22839</v>
      </c>
      <c r="D5046">
        <v>2</v>
      </c>
      <c r="E5046">
        <v>29.9</v>
      </c>
      <c r="F5046">
        <v>14.95</v>
      </c>
      <c r="G5046" t="s">
        <v>131</v>
      </c>
    </row>
    <row r="5047" spans="1:7">
      <c r="A5047" t="s">
        <v>7</v>
      </c>
      <c r="B5047">
        <v>550522</v>
      </c>
      <c r="C5047">
        <v>22839</v>
      </c>
      <c r="D5047">
        <v>2</v>
      </c>
      <c r="E5047">
        <v>29.9</v>
      </c>
      <c r="F5047">
        <v>14.95</v>
      </c>
      <c r="G5047" t="s">
        <v>131</v>
      </c>
    </row>
    <row r="5048" spans="1:7">
      <c r="A5048" t="s">
        <v>6</v>
      </c>
      <c r="B5048">
        <v>552358</v>
      </c>
      <c r="C5048">
        <v>22839</v>
      </c>
      <c r="D5048">
        <v>2</v>
      </c>
      <c r="E5048">
        <v>29.9</v>
      </c>
      <c r="F5048">
        <v>14.95</v>
      </c>
      <c r="G5048" t="s">
        <v>131</v>
      </c>
    </row>
    <row r="5049" spans="1:7">
      <c r="A5049" t="s">
        <v>6</v>
      </c>
      <c r="B5049">
        <v>554016</v>
      </c>
      <c r="C5049">
        <v>22839</v>
      </c>
      <c r="D5049">
        <v>2</v>
      </c>
      <c r="E5049">
        <v>29.9</v>
      </c>
      <c r="F5049">
        <v>14.95</v>
      </c>
      <c r="G5049" t="s">
        <v>131</v>
      </c>
    </row>
    <row r="5050" spans="1:7">
      <c r="A5050" t="s">
        <v>5</v>
      </c>
      <c r="B5050">
        <v>555835</v>
      </c>
      <c r="C5050">
        <v>22839</v>
      </c>
      <c r="D5050">
        <v>2</v>
      </c>
      <c r="E5050">
        <v>29.9</v>
      </c>
      <c r="F5050">
        <v>14.95</v>
      </c>
      <c r="G5050" t="s">
        <v>131</v>
      </c>
    </row>
    <row r="5051" spans="1:7">
      <c r="A5051" t="s">
        <v>5</v>
      </c>
      <c r="B5051">
        <v>556580</v>
      </c>
      <c r="C5051">
        <v>22839</v>
      </c>
      <c r="D5051">
        <v>2</v>
      </c>
      <c r="E5051">
        <v>29.9</v>
      </c>
      <c r="F5051">
        <v>14.95</v>
      </c>
      <c r="G5051" t="s">
        <v>131</v>
      </c>
    </row>
    <row r="5052" spans="1:7">
      <c r="A5052" t="s">
        <v>4</v>
      </c>
      <c r="B5052">
        <v>560415</v>
      </c>
      <c r="C5052">
        <v>22839</v>
      </c>
      <c r="D5052">
        <v>2</v>
      </c>
      <c r="E5052">
        <v>29.9</v>
      </c>
      <c r="F5052">
        <v>14.95</v>
      </c>
      <c r="G5052" t="s">
        <v>131</v>
      </c>
    </row>
    <row r="5053" spans="1:7">
      <c r="A5053" t="s">
        <v>3</v>
      </c>
      <c r="B5053">
        <v>562460</v>
      </c>
      <c r="C5053">
        <v>22839</v>
      </c>
      <c r="D5053">
        <v>2</v>
      </c>
      <c r="E5053">
        <v>29.9</v>
      </c>
      <c r="F5053">
        <v>14.95</v>
      </c>
      <c r="G5053" t="s">
        <v>131</v>
      </c>
    </row>
    <row r="5054" spans="1:7">
      <c r="A5054" t="s">
        <v>3</v>
      </c>
      <c r="B5054">
        <v>562840</v>
      </c>
      <c r="C5054">
        <v>22839</v>
      </c>
      <c r="D5054">
        <v>2</v>
      </c>
      <c r="E5054">
        <v>29.9</v>
      </c>
      <c r="F5054">
        <v>14.95</v>
      </c>
      <c r="G5054" t="s">
        <v>131</v>
      </c>
    </row>
    <row r="5055" spans="1:7">
      <c r="A5055" t="s">
        <v>3</v>
      </c>
      <c r="B5055">
        <v>563690</v>
      </c>
      <c r="C5055">
        <v>22839</v>
      </c>
      <c r="D5055">
        <v>2</v>
      </c>
      <c r="E5055">
        <v>29.9</v>
      </c>
      <c r="F5055">
        <v>14.95</v>
      </c>
      <c r="G5055" t="s">
        <v>131</v>
      </c>
    </row>
    <row r="5056" spans="1:7">
      <c r="A5056" t="s">
        <v>2</v>
      </c>
      <c r="B5056">
        <v>566020</v>
      </c>
      <c r="C5056">
        <v>22839</v>
      </c>
      <c r="D5056">
        <v>2</v>
      </c>
      <c r="E5056">
        <v>29.9</v>
      </c>
      <c r="F5056">
        <v>14.95</v>
      </c>
      <c r="G5056" t="s">
        <v>131</v>
      </c>
    </row>
    <row r="5057" spans="1:7">
      <c r="A5057" t="s">
        <v>2</v>
      </c>
      <c r="B5057">
        <v>566294</v>
      </c>
      <c r="C5057">
        <v>22839</v>
      </c>
      <c r="D5057">
        <v>2</v>
      </c>
      <c r="E5057">
        <v>29.9</v>
      </c>
      <c r="F5057">
        <v>14.95</v>
      </c>
      <c r="G5057" t="s">
        <v>131</v>
      </c>
    </row>
    <row r="5058" spans="1:7">
      <c r="A5058" t="s">
        <v>1</v>
      </c>
      <c r="B5058">
        <v>570675</v>
      </c>
      <c r="C5058">
        <v>22839</v>
      </c>
      <c r="D5058">
        <v>2</v>
      </c>
      <c r="E5058">
        <v>29.9</v>
      </c>
      <c r="F5058">
        <v>14.95</v>
      </c>
      <c r="G5058" t="s">
        <v>131</v>
      </c>
    </row>
    <row r="5059" spans="1:7">
      <c r="A5059" t="s">
        <v>1</v>
      </c>
      <c r="B5059">
        <v>572242</v>
      </c>
      <c r="C5059">
        <v>22839</v>
      </c>
      <c r="D5059">
        <v>2</v>
      </c>
      <c r="E5059">
        <v>29.9</v>
      </c>
      <c r="F5059">
        <v>14.95</v>
      </c>
      <c r="G5059" t="s">
        <v>131</v>
      </c>
    </row>
    <row r="5060" spans="1:7">
      <c r="A5060" t="s">
        <v>0</v>
      </c>
      <c r="B5060">
        <v>578923</v>
      </c>
      <c r="C5060">
        <v>22839</v>
      </c>
      <c r="D5060">
        <v>2</v>
      </c>
      <c r="E5060">
        <v>29.9</v>
      </c>
      <c r="F5060">
        <v>14.95</v>
      </c>
      <c r="G5060" t="s">
        <v>132</v>
      </c>
    </row>
    <row r="5061" spans="1:7">
      <c r="A5061" t="s">
        <v>19</v>
      </c>
      <c r="B5061">
        <v>537847</v>
      </c>
      <c r="C5061">
        <v>22839</v>
      </c>
      <c r="D5061">
        <v>1</v>
      </c>
      <c r="E5061">
        <v>14.95</v>
      </c>
      <c r="F5061">
        <v>14.95</v>
      </c>
      <c r="G5061" t="s">
        <v>131</v>
      </c>
    </row>
    <row r="5062" spans="1:7">
      <c r="A5062" t="s">
        <v>19</v>
      </c>
      <c r="B5062">
        <v>538576</v>
      </c>
      <c r="C5062">
        <v>22839</v>
      </c>
      <c r="D5062">
        <v>1</v>
      </c>
      <c r="E5062">
        <v>14.95</v>
      </c>
      <c r="F5062">
        <v>14.95</v>
      </c>
      <c r="G5062" t="s">
        <v>131</v>
      </c>
    </row>
    <row r="5063" spans="1:7">
      <c r="A5063" t="s">
        <v>19</v>
      </c>
      <c r="B5063">
        <v>538636</v>
      </c>
      <c r="C5063">
        <v>22839</v>
      </c>
      <c r="D5063">
        <v>1</v>
      </c>
      <c r="E5063">
        <v>14.95</v>
      </c>
      <c r="F5063">
        <v>14.95</v>
      </c>
      <c r="G5063" t="s">
        <v>131</v>
      </c>
    </row>
    <row r="5064" spans="1:7">
      <c r="A5064" t="s">
        <v>19</v>
      </c>
      <c r="B5064">
        <v>538706</v>
      </c>
      <c r="C5064">
        <v>22839</v>
      </c>
      <c r="D5064">
        <v>1</v>
      </c>
      <c r="E5064">
        <v>14.95</v>
      </c>
      <c r="F5064">
        <v>14.95</v>
      </c>
      <c r="G5064" t="s">
        <v>131</v>
      </c>
    </row>
    <row r="5065" spans="1:7">
      <c r="A5065" t="s">
        <v>19</v>
      </c>
      <c r="B5065">
        <v>538714</v>
      </c>
      <c r="C5065">
        <v>22839</v>
      </c>
      <c r="D5065">
        <v>1</v>
      </c>
      <c r="E5065">
        <v>14.95</v>
      </c>
      <c r="F5065">
        <v>14.95</v>
      </c>
      <c r="G5065" t="s">
        <v>131</v>
      </c>
    </row>
    <row r="5066" spans="1:7">
      <c r="A5066" t="s">
        <v>19</v>
      </c>
      <c r="B5066">
        <v>538866</v>
      </c>
      <c r="C5066">
        <v>22839</v>
      </c>
      <c r="D5066">
        <v>1</v>
      </c>
      <c r="E5066">
        <v>14.95</v>
      </c>
      <c r="F5066">
        <v>14.95</v>
      </c>
      <c r="G5066" t="s">
        <v>131</v>
      </c>
    </row>
    <row r="5067" spans="1:7">
      <c r="A5067" t="s">
        <v>10</v>
      </c>
      <c r="B5067">
        <v>540247</v>
      </c>
      <c r="C5067">
        <v>22839</v>
      </c>
      <c r="D5067">
        <v>1</v>
      </c>
      <c r="E5067">
        <v>14.95</v>
      </c>
      <c r="F5067">
        <v>14.95</v>
      </c>
      <c r="G5067" t="s">
        <v>131</v>
      </c>
    </row>
    <row r="5068" spans="1:7">
      <c r="A5068" t="s">
        <v>10</v>
      </c>
      <c r="B5068">
        <v>540640</v>
      </c>
      <c r="C5068">
        <v>22839</v>
      </c>
      <c r="D5068">
        <v>1</v>
      </c>
      <c r="E5068">
        <v>14.95</v>
      </c>
      <c r="F5068">
        <v>14.95</v>
      </c>
      <c r="G5068" t="s">
        <v>131</v>
      </c>
    </row>
    <row r="5069" spans="1:7">
      <c r="A5069" t="s">
        <v>10</v>
      </c>
      <c r="B5069">
        <v>541406</v>
      </c>
      <c r="C5069">
        <v>22839</v>
      </c>
      <c r="D5069">
        <v>1</v>
      </c>
      <c r="E5069">
        <v>14.95</v>
      </c>
      <c r="F5069">
        <v>14.95</v>
      </c>
      <c r="G5069" t="s">
        <v>131</v>
      </c>
    </row>
    <row r="5070" spans="1:7">
      <c r="A5070" t="s">
        <v>10</v>
      </c>
      <c r="B5070">
        <v>541510</v>
      </c>
      <c r="C5070">
        <v>22839</v>
      </c>
      <c r="D5070">
        <v>1</v>
      </c>
      <c r="E5070">
        <v>14.95</v>
      </c>
      <c r="F5070">
        <v>14.95</v>
      </c>
      <c r="G5070" t="s">
        <v>131</v>
      </c>
    </row>
    <row r="5071" spans="1:7">
      <c r="A5071" t="s">
        <v>10</v>
      </c>
      <c r="B5071">
        <v>541836</v>
      </c>
      <c r="C5071">
        <v>22839</v>
      </c>
      <c r="D5071">
        <v>1</v>
      </c>
      <c r="E5071">
        <v>14.95</v>
      </c>
      <c r="F5071">
        <v>14.95</v>
      </c>
      <c r="G5071" t="s">
        <v>131</v>
      </c>
    </row>
    <row r="5072" spans="1:7">
      <c r="A5072" t="s">
        <v>10</v>
      </c>
      <c r="B5072">
        <v>542065</v>
      </c>
      <c r="C5072">
        <v>22839</v>
      </c>
      <c r="D5072">
        <v>1</v>
      </c>
      <c r="E5072">
        <v>14.95</v>
      </c>
      <c r="F5072">
        <v>14.95</v>
      </c>
      <c r="G5072" t="s">
        <v>131</v>
      </c>
    </row>
    <row r="5073" spans="1:7">
      <c r="A5073" t="s">
        <v>10</v>
      </c>
      <c r="B5073">
        <v>542601</v>
      </c>
      <c r="C5073">
        <v>22839</v>
      </c>
      <c r="D5073">
        <v>1</v>
      </c>
      <c r="E5073">
        <v>14.95</v>
      </c>
      <c r="F5073">
        <v>14.95</v>
      </c>
      <c r="G5073" t="s">
        <v>131</v>
      </c>
    </row>
    <row r="5074" spans="1:7">
      <c r="A5074" t="s">
        <v>9</v>
      </c>
      <c r="B5074">
        <v>542900</v>
      </c>
      <c r="C5074">
        <v>22839</v>
      </c>
      <c r="D5074">
        <v>1</v>
      </c>
      <c r="E5074">
        <v>14.95</v>
      </c>
      <c r="F5074">
        <v>14.95</v>
      </c>
      <c r="G5074" t="s">
        <v>131</v>
      </c>
    </row>
    <row r="5075" spans="1:7">
      <c r="A5075" t="s">
        <v>9</v>
      </c>
      <c r="B5075">
        <v>543446</v>
      </c>
      <c r="C5075">
        <v>22839</v>
      </c>
      <c r="D5075">
        <v>1</v>
      </c>
      <c r="E5075">
        <v>14.95</v>
      </c>
      <c r="F5075">
        <v>14.95</v>
      </c>
      <c r="G5075" t="s">
        <v>131</v>
      </c>
    </row>
    <row r="5076" spans="1:7">
      <c r="A5076" t="s">
        <v>9</v>
      </c>
      <c r="B5076">
        <v>543631</v>
      </c>
      <c r="C5076">
        <v>22839</v>
      </c>
      <c r="D5076">
        <v>1</v>
      </c>
      <c r="E5076">
        <v>14.95</v>
      </c>
      <c r="F5076">
        <v>14.95</v>
      </c>
      <c r="G5076" t="s">
        <v>131</v>
      </c>
    </row>
    <row r="5077" spans="1:7">
      <c r="A5077" t="s">
        <v>9</v>
      </c>
      <c r="B5077">
        <v>543754</v>
      </c>
      <c r="C5077">
        <v>22839</v>
      </c>
      <c r="D5077">
        <v>1</v>
      </c>
      <c r="E5077">
        <v>14.95</v>
      </c>
      <c r="F5077">
        <v>14.95</v>
      </c>
      <c r="G5077" t="s">
        <v>131</v>
      </c>
    </row>
    <row r="5078" spans="1:7">
      <c r="A5078" t="s">
        <v>9</v>
      </c>
      <c r="B5078">
        <v>544040</v>
      </c>
      <c r="C5078">
        <v>22839</v>
      </c>
      <c r="D5078">
        <v>1</v>
      </c>
      <c r="E5078">
        <v>14.95</v>
      </c>
      <c r="F5078">
        <v>14.95</v>
      </c>
      <c r="G5078" t="s">
        <v>131</v>
      </c>
    </row>
    <row r="5079" spans="1:7">
      <c r="A5079" t="s">
        <v>9</v>
      </c>
      <c r="B5079">
        <v>544462</v>
      </c>
      <c r="C5079">
        <v>22839</v>
      </c>
      <c r="D5079">
        <v>1</v>
      </c>
      <c r="E5079">
        <v>14.95</v>
      </c>
      <c r="F5079">
        <v>14.95</v>
      </c>
      <c r="G5079" t="s">
        <v>131</v>
      </c>
    </row>
    <row r="5080" spans="1:7">
      <c r="A5080" t="s">
        <v>9</v>
      </c>
      <c r="B5080">
        <v>544572</v>
      </c>
      <c r="C5080">
        <v>22839</v>
      </c>
      <c r="D5080">
        <v>1</v>
      </c>
      <c r="E5080">
        <v>14.95</v>
      </c>
      <c r="F5080">
        <v>14.95</v>
      </c>
      <c r="G5080" t="s">
        <v>131</v>
      </c>
    </row>
    <row r="5081" spans="1:7">
      <c r="A5081" t="s">
        <v>9</v>
      </c>
      <c r="B5081">
        <v>544910</v>
      </c>
      <c r="C5081">
        <v>22839</v>
      </c>
      <c r="D5081">
        <v>1</v>
      </c>
      <c r="E5081">
        <v>14.95</v>
      </c>
      <c r="F5081">
        <v>14.95</v>
      </c>
      <c r="G5081" t="s">
        <v>131</v>
      </c>
    </row>
    <row r="5082" spans="1:7">
      <c r="A5082" t="s">
        <v>8</v>
      </c>
      <c r="B5082">
        <v>545345</v>
      </c>
      <c r="C5082">
        <v>22839</v>
      </c>
      <c r="D5082">
        <v>1</v>
      </c>
      <c r="E5082">
        <v>14.95</v>
      </c>
      <c r="F5082">
        <v>14.95</v>
      </c>
      <c r="G5082" t="s">
        <v>131</v>
      </c>
    </row>
    <row r="5083" spans="1:7">
      <c r="A5083" t="s">
        <v>8</v>
      </c>
      <c r="B5083">
        <v>545998</v>
      </c>
      <c r="C5083">
        <v>22839</v>
      </c>
      <c r="D5083">
        <v>1</v>
      </c>
      <c r="E5083">
        <v>14.95</v>
      </c>
      <c r="F5083">
        <v>14.95</v>
      </c>
      <c r="G5083" t="s">
        <v>131</v>
      </c>
    </row>
    <row r="5084" spans="1:7">
      <c r="A5084" t="s">
        <v>8</v>
      </c>
      <c r="B5084">
        <v>547004</v>
      </c>
      <c r="C5084">
        <v>22839</v>
      </c>
      <c r="D5084">
        <v>1</v>
      </c>
      <c r="E5084">
        <v>14.95</v>
      </c>
      <c r="F5084">
        <v>14.95</v>
      </c>
      <c r="G5084" t="s">
        <v>131</v>
      </c>
    </row>
    <row r="5085" spans="1:7">
      <c r="A5085" t="s">
        <v>8</v>
      </c>
      <c r="B5085">
        <v>547658</v>
      </c>
      <c r="C5085">
        <v>22839</v>
      </c>
      <c r="D5085">
        <v>1</v>
      </c>
      <c r="E5085">
        <v>14.95</v>
      </c>
      <c r="F5085">
        <v>14.95</v>
      </c>
      <c r="G5085" t="s">
        <v>131</v>
      </c>
    </row>
    <row r="5086" spans="1:7">
      <c r="A5086" t="s">
        <v>8</v>
      </c>
      <c r="B5086">
        <v>547665</v>
      </c>
      <c r="C5086">
        <v>22839</v>
      </c>
      <c r="D5086">
        <v>1</v>
      </c>
      <c r="E5086">
        <v>14.95</v>
      </c>
      <c r="F5086">
        <v>14.95</v>
      </c>
      <c r="G5086" t="s">
        <v>131</v>
      </c>
    </row>
    <row r="5087" spans="1:7">
      <c r="A5087" t="s">
        <v>7</v>
      </c>
      <c r="B5087">
        <v>549989</v>
      </c>
      <c r="C5087">
        <v>22839</v>
      </c>
      <c r="D5087">
        <v>1</v>
      </c>
      <c r="E5087">
        <v>14.95</v>
      </c>
      <c r="F5087">
        <v>14.95</v>
      </c>
      <c r="G5087" t="s">
        <v>131</v>
      </c>
    </row>
    <row r="5088" spans="1:7">
      <c r="A5088" t="s">
        <v>7</v>
      </c>
      <c r="B5088">
        <v>550323</v>
      </c>
      <c r="C5088">
        <v>22839</v>
      </c>
      <c r="D5088">
        <v>1</v>
      </c>
      <c r="E5088">
        <v>14.95</v>
      </c>
      <c r="F5088">
        <v>14.95</v>
      </c>
      <c r="G5088" t="s">
        <v>131</v>
      </c>
    </row>
    <row r="5089" spans="1:7">
      <c r="A5089" t="s">
        <v>7</v>
      </c>
      <c r="B5089">
        <v>550495</v>
      </c>
      <c r="C5089">
        <v>22839</v>
      </c>
      <c r="D5089">
        <v>1</v>
      </c>
      <c r="E5089">
        <v>14.95</v>
      </c>
      <c r="F5089">
        <v>14.95</v>
      </c>
      <c r="G5089" t="s">
        <v>131</v>
      </c>
    </row>
    <row r="5090" spans="1:7">
      <c r="A5090" t="s">
        <v>7</v>
      </c>
      <c r="B5090">
        <v>550819</v>
      </c>
      <c r="C5090">
        <v>22839</v>
      </c>
      <c r="D5090">
        <v>1</v>
      </c>
      <c r="E5090">
        <v>14.95</v>
      </c>
      <c r="F5090">
        <v>14.95</v>
      </c>
      <c r="G5090" t="s">
        <v>131</v>
      </c>
    </row>
    <row r="5091" spans="1:7">
      <c r="A5091" t="s">
        <v>7</v>
      </c>
      <c r="B5091">
        <v>550911</v>
      </c>
      <c r="C5091">
        <v>22839</v>
      </c>
      <c r="D5091">
        <v>1</v>
      </c>
      <c r="E5091">
        <v>14.95</v>
      </c>
      <c r="F5091">
        <v>14.95</v>
      </c>
      <c r="G5091" t="s">
        <v>131</v>
      </c>
    </row>
    <row r="5092" spans="1:7">
      <c r="A5092" t="s">
        <v>7</v>
      </c>
      <c r="B5092">
        <v>551013</v>
      </c>
      <c r="C5092">
        <v>22839</v>
      </c>
      <c r="D5092">
        <v>1</v>
      </c>
      <c r="E5092">
        <v>14.95</v>
      </c>
      <c r="F5092">
        <v>14.95</v>
      </c>
      <c r="G5092" t="s">
        <v>131</v>
      </c>
    </row>
    <row r="5093" spans="1:7">
      <c r="A5093" t="s">
        <v>6</v>
      </c>
      <c r="B5093">
        <v>551739</v>
      </c>
      <c r="C5093">
        <v>22839</v>
      </c>
      <c r="D5093">
        <v>1</v>
      </c>
      <c r="E5093">
        <v>14.95</v>
      </c>
      <c r="F5093">
        <v>14.95</v>
      </c>
      <c r="G5093" t="s">
        <v>131</v>
      </c>
    </row>
    <row r="5094" spans="1:7">
      <c r="A5094" t="s">
        <v>6</v>
      </c>
      <c r="B5094">
        <v>552299</v>
      </c>
      <c r="C5094">
        <v>22839</v>
      </c>
      <c r="D5094">
        <v>1</v>
      </c>
      <c r="E5094">
        <v>14.95</v>
      </c>
      <c r="F5094">
        <v>14.95</v>
      </c>
      <c r="G5094" t="s">
        <v>131</v>
      </c>
    </row>
    <row r="5095" spans="1:7">
      <c r="A5095" t="s">
        <v>6</v>
      </c>
      <c r="B5095">
        <v>553612</v>
      </c>
      <c r="C5095">
        <v>22839</v>
      </c>
      <c r="D5095">
        <v>1</v>
      </c>
      <c r="E5095">
        <v>14.95</v>
      </c>
      <c r="F5095">
        <v>14.95</v>
      </c>
      <c r="G5095" t="s">
        <v>131</v>
      </c>
    </row>
    <row r="5096" spans="1:7">
      <c r="A5096" t="s">
        <v>6</v>
      </c>
      <c r="B5096">
        <v>553638</v>
      </c>
      <c r="C5096">
        <v>22839</v>
      </c>
      <c r="D5096">
        <v>1</v>
      </c>
      <c r="E5096">
        <v>14.95</v>
      </c>
      <c r="F5096">
        <v>14.95</v>
      </c>
      <c r="G5096" t="s">
        <v>131</v>
      </c>
    </row>
    <row r="5097" spans="1:7">
      <c r="A5097" t="s">
        <v>6</v>
      </c>
      <c r="B5097">
        <v>554117</v>
      </c>
      <c r="C5097">
        <v>22839</v>
      </c>
      <c r="D5097">
        <v>1</v>
      </c>
      <c r="E5097">
        <v>14.95</v>
      </c>
      <c r="F5097">
        <v>14.95</v>
      </c>
      <c r="G5097" t="s">
        <v>131</v>
      </c>
    </row>
    <row r="5098" spans="1:7">
      <c r="A5098" t="s">
        <v>6</v>
      </c>
      <c r="B5098">
        <v>554124</v>
      </c>
      <c r="C5098">
        <v>22839</v>
      </c>
      <c r="D5098">
        <v>1</v>
      </c>
      <c r="E5098">
        <v>14.95</v>
      </c>
      <c r="F5098">
        <v>14.95</v>
      </c>
      <c r="G5098" t="s">
        <v>131</v>
      </c>
    </row>
    <row r="5099" spans="1:7">
      <c r="A5099" t="s">
        <v>6</v>
      </c>
      <c r="B5099">
        <v>554376</v>
      </c>
      <c r="C5099">
        <v>22839</v>
      </c>
      <c r="D5099">
        <v>1</v>
      </c>
      <c r="E5099">
        <v>14.95</v>
      </c>
      <c r="F5099">
        <v>14.95</v>
      </c>
      <c r="G5099" t="s">
        <v>131</v>
      </c>
    </row>
    <row r="5100" spans="1:7">
      <c r="A5100" t="s">
        <v>6</v>
      </c>
      <c r="B5100">
        <v>554636</v>
      </c>
      <c r="C5100">
        <v>22839</v>
      </c>
      <c r="D5100">
        <v>1</v>
      </c>
      <c r="E5100">
        <v>14.95</v>
      </c>
      <c r="F5100">
        <v>14.95</v>
      </c>
      <c r="G5100" t="s">
        <v>131</v>
      </c>
    </row>
    <row r="5101" spans="1:7">
      <c r="A5101" t="s">
        <v>6</v>
      </c>
      <c r="B5101">
        <v>555076</v>
      </c>
      <c r="C5101">
        <v>22839</v>
      </c>
      <c r="D5101">
        <v>1</v>
      </c>
      <c r="E5101">
        <v>14.95</v>
      </c>
      <c r="F5101">
        <v>14.95</v>
      </c>
      <c r="G5101" t="s">
        <v>131</v>
      </c>
    </row>
    <row r="5102" spans="1:7">
      <c r="A5102" t="s">
        <v>5</v>
      </c>
      <c r="B5102">
        <v>555368</v>
      </c>
      <c r="C5102">
        <v>22839</v>
      </c>
      <c r="D5102">
        <v>1</v>
      </c>
      <c r="E5102">
        <v>14.95</v>
      </c>
      <c r="F5102">
        <v>14.95</v>
      </c>
      <c r="G5102" t="s">
        <v>131</v>
      </c>
    </row>
    <row r="5103" spans="1:7">
      <c r="A5103" t="s">
        <v>5</v>
      </c>
      <c r="B5103">
        <v>555537</v>
      </c>
      <c r="C5103">
        <v>22839</v>
      </c>
      <c r="D5103">
        <v>1</v>
      </c>
      <c r="E5103">
        <v>14.95</v>
      </c>
      <c r="F5103">
        <v>14.95</v>
      </c>
      <c r="G5103" t="s">
        <v>131</v>
      </c>
    </row>
    <row r="5104" spans="1:7">
      <c r="A5104" t="s">
        <v>5</v>
      </c>
      <c r="B5104">
        <v>556051</v>
      </c>
      <c r="C5104">
        <v>22839</v>
      </c>
      <c r="D5104">
        <v>1</v>
      </c>
      <c r="E5104">
        <v>14.95</v>
      </c>
      <c r="F5104">
        <v>14.95</v>
      </c>
      <c r="G5104" t="s">
        <v>131</v>
      </c>
    </row>
    <row r="5105" spans="1:7">
      <c r="A5105" t="s">
        <v>5</v>
      </c>
      <c r="B5105">
        <v>556781</v>
      </c>
      <c r="C5105">
        <v>22839</v>
      </c>
      <c r="D5105">
        <v>1</v>
      </c>
      <c r="E5105">
        <v>14.95</v>
      </c>
      <c r="F5105">
        <v>14.95</v>
      </c>
      <c r="G5105" t="s">
        <v>131</v>
      </c>
    </row>
    <row r="5106" spans="1:7">
      <c r="A5106" t="s">
        <v>5</v>
      </c>
      <c r="B5106">
        <v>557962</v>
      </c>
      <c r="C5106">
        <v>22839</v>
      </c>
      <c r="D5106">
        <v>1</v>
      </c>
      <c r="E5106">
        <v>14.95</v>
      </c>
      <c r="F5106">
        <v>14.95</v>
      </c>
      <c r="G5106" t="s">
        <v>131</v>
      </c>
    </row>
    <row r="5107" spans="1:7">
      <c r="A5107" t="s">
        <v>5</v>
      </c>
      <c r="B5107">
        <v>558315</v>
      </c>
      <c r="C5107">
        <v>22839</v>
      </c>
      <c r="D5107">
        <v>1</v>
      </c>
      <c r="E5107">
        <v>14.95</v>
      </c>
      <c r="F5107">
        <v>14.95</v>
      </c>
      <c r="G5107" t="s">
        <v>131</v>
      </c>
    </row>
    <row r="5108" spans="1:7">
      <c r="A5108" t="s">
        <v>5</v>
      </c>
      <c r="B5108">
        <v>558539</v>
      </c>
      <c r="C5108">
        <v>22839</v>
      </c>
      <c r="D5108">
        <v>1</v>
      </c>
      <c r="E5108">
        <v>14.95</v>
      </c>
      <c r="F5108">
        <v>14.95</v>
      </c>
      <c r="G5108" t="s">
        <v>131</v>
      </c>
    </row>
    <row r="5109" spans="1:7">
      <c r="A5109" t="s">
        <v>4</v>
      </c>
      <c r="B5109">
        <v>559025</v>
      </c>
      <c r="C5109">
        <v>22839</v>
      </c>
      <c r="D5109">
        <v>1</v>
      </c>
      <c r="E5109">
        <v>14.95</v>
      </c>
      <c r="F5109">
        <v>14.95</v>
      </c>
      <c r="G5109" t="s">
        <v>131</v>
      </c>
    </row>
    <row r="5110" spans="1:7">
      <c r="A5110" t="s">
        <v>4</v>
      </c>
      <c r="B5110">
        <v>559150</v>
      </c>
      <c r="C5110">
        <v>22839</v>
      </c>
      <c r="D5110">
        <v>1</v>
      </c>
      <c r="E5110">
        <v>14.95</v>
      </c>
      <c r="F5110">
        <v>14.95</v>
      </c>
      <c r="G5110" t="s">
        <v>131</v>
      </c>
    </row>
    <row r="5111" spans="1:7">
      <c r="A5111" t="s">
        <v>4</v>
      </c>
      <c r="B5111">
        <v>559991</v>
      </c>
      <c r="C5111">
        <v>22839</v>
      </c>
      <c r="D5111">
        <v>1</v>
      </c>
      <c r="E5111">
        <v>14.95</v>
      </c>
      <c r="F5111">
        <v>14.95</v>
      </c>
      <c r="G5111" t="s">
        <v>131</v>
      </c>
    </row>
    <row r="5112" spans="1:7">
      <c r="A5112" t="s">
        <v>4</v>
      </c>
      <c r="B5112">
        <v>560635</v>
      </c>
      <c r="C5112">
        <v>22839</v>
      </c>
      <c r="D5112">
        <v>1</v>
      </c>
      <c r="E5112">
        <v>14.95</v>
      </c>
      <c r="F5112">
        <v>14.95</v>
      </c>
      <c r="G5112" t="s">
        <v>131</v>
      </c>
    </row>
    <row r="5113" spans="1:7">
      <c r="A5113" t="s">
        <v>4</v>
      </c>
      <c r="B5113">
        <v>561605</v>
      </c>
      <c r="C5113">
        <v>22839</v>
      </c>
      <c r="D5113">
        <v>1</v>
      </c>
      <c r="E5113">
        <v>14.95</v>
      </c>
      <c r="F5113">
        <v>14.95</v>
      </c>
      <c r="G5113" t="s">
        <v>131</v>
      </c>
    </row>
    <row r="5114" spans="1:7">
      <c r="A5114" t="s">
        <v>3</v>
      </c>
      <c r="B5114">
        <v>562031</v>
      </c>
      <c r="C5114">
        <v>22839</v>
      </c>
      <c r="D5114">
        <v>1</v>
      </c>
      <c r="E5114">
        <v>14.95</v>
      </c>
      <c r="F5114">
        <v>14.95</v>
      </c>
      <c r="G5114" t="s">
        <v>131</v>
      </c>
    </row>
    <row r="5115" spans="1:7">
      <c r="A5115" t="s">
        <v>3</v>
      </c>
      <c r="B5115">
        <v>562046</v>
      </c>
      <c r="C5115">
        <v>22839</v>
      </c>
      <c r="D5115">
        <v>1</v>
      </c>
      <c r="E5115">
        <v>14.95</v>
      </c>
      <c r="F5115">
        <v>14.95</v>
      </c>
      <c r="G5115" t="s">
        <v>131</v>
      </c>
    </row>
    <row r="5116" spans="1:7">
      <c r="A5116" t="s">
        <v>3</v>
      </c>
      <c r="B5116">
        <v>562807</v>
      </c>
      <c r="C5116">
        <v>22839</v>
      </c>
      <c r="D5116">
        <v>1</v>
      </c>
      <c r="E5116">
        <v>14.95</v>
      </c>
      <c r="F5116">
        <v>14.95</v>
      </c>
      <c r="G5116" t="s">
        <v>131</v>
      </c>
    </row>
    <row r="5117" spans="1:7">
      <c r="A5117" t="s">
        <v>3</v>
      </c>
      <c r="B5117">
        <v>562902</v>
      </c>
      <c r="C5117">
        <v>22839</v>
      </c>
      <c r="D5117">
        <v>1</v>
      </c>
      <c r="E5117">
        <v>14.95</v>
      </c>
      <c r="F5117">
        <v>14.95</v>
      </c>
      <c r="G5117" t="s">
        <v>131</v>
      </c>
    </row>
    <row r="5118" spans="1:7">
      <c r="A5118" t="s">
        <v>3</v>
      </c>
      <c r="B5118">
        <v>563073</v>
      </c>
      <c r="C5118">
        <v>22839</v>
      </c>
      <c r="D5118">
        <v>1</v>
      </c>
      <c r="E5118">
        <v>14.95</v>
      </c>
      <c r="F5118">
        <v>14.95</v>
      </c>
      <c r="G5118" t="s">
        <v>131</v>
      </c>
    </row>
    <row r="5119" spans="1:7">
      <c r="A5119" t="s">
        <v>3</v>
      </c>
      <c r="B5119">
        <v>564051</v>
      </c>
      <c r="C5119">
        <v>22839</v>
      </c>
      <c r="D5119">
        <v>1</v>
      </c>
      <c r="E5119">
        <v>14.95</v>
      </c>
      <c r="F5119">
        <v>14.95</v>
      </c>
      <c r="G5119" t="s">
        <v>131</v>
      </c>
    </row>
    <row r="5120" spans="1:7">
      <c r="A5120" t="s">
        <v>2</v>
      </c>
      <c r="B5120">
        <v>565856</v>
      </c>
      <c r="C5120">
        <v>22839</v>
      </c>
      <c r="D5120">
        <v>1</v>
      </c>
      <c r="E5120">
        <v>14.95</v>
      </c>
      <c r="F5120">
        <v>14.95</v>
      </c>
      <c r="G5120" t="s">
        <v>131</v>
      </c>
    </row>
    <row r="5121" spans="1:7">
      <c r="A5121" t="s">
        <v>2</v>
      </c>
      <c r="B5121">
        <v>566073</v>
      </c>
      <c r="C5121">
        <v>22839</v>
      </c>
      <c r="D5121">
        <v>1</v>
      </c>
      <c r="E5121">
        <v>14.95</v>
      </c>
      <c r="F5121">
        <v>14.95</v>
      </c>
      <c r="G5121" t="s">
        <v>131</v>
      </c>
    </row>
    <row r="5122" spans="1:7">
      <c r="A5122" t="s">
        <v>2</v>
      </c>
      <c r="B5122">
        <v>566288</v>
      </c>
      <c r="C5122">
        <v>22839</v>
      </c>
      <c r="D5122">
        <v>1</v>
      </c>
      <c r="E5122">
        <v>14.95</v>
      </c>
      <c r="F5122">
        <v>14.95</v>
      </c>
      <c r="G5122" t="s">
        <v>131</v>
      </c>
    </row>
    <row r="5123" spans="1:7">
      <c r="A5123" t="s">
        <v>2</v>
      </c>
      <c r="B5123">
        <v>567294</v>
      </c>
      <c r="C5123">
        <v>22839</v>
      </c>
      <c r="D5123">
        <v>1</v>
      </c>
      <c r="E5123">
        <v>14.95</v>
      </c>
      <c r="F5123">
        <v>14.95</v>
      </c>
      <c r="G5123" t="s">
        <v>131</v>
      </c>
    </row>
    <row r="5124" spans="1:7">
      <c r="A5124" t="s">
        <v>2</v>
      </c>
      <c r="B5124">
        <v>568047</v>
      </c>
      <c r="C5124">
        <v>22839</v>
      </c>
      <c r="D5124">
        <v>1</v>
      </c>
      <c r="E5124">
        <v>14.95</v>
      </c>
      <c r="F5124">
        <v>14.95</v>
      </c>
      <c r="G5124" t="s">
        <v>131</v>
      </c>
    </row>
    <row r="5125" spans="1:7">
      <c r="A5125" t="s">
        <v>2</v>
      </c>
      <c r="B5125">
        <v>568188</v>
      </c>
      <c r="C5125">
        <v>22839</v>
      </c>
      <c r="D5125">
        <v>1</v>
      </c>
      <c r="E5125">
        <v>14.95</v>
      </c>
      <c r="F5125">
        <v>14.95</v>
      </c>
      <c r="G5125" t="s">
        <v>131</v>
      </c>
    </row>
    <row r="5126" spans="1:7">
      <c r="A5126" t="s">
        <v>1</v>
      </c>
      <c r="B5126">
        <v>569208</v>
      </c>
      <c r="C5126">
        <v>22839</v>
      </c>
      <c r="D5126">
        <v>1</v>
      </c>
      <c r="E5126">
        <v>14.95</v>
      </c>
      <c r="F5126">
        <v>14.95</v>
      </c>
      <c r="G5126" t="s">
        <v>131</v>
      </c>
    </row>
    <row r="5127" spans="1:7">
      <c r="A5127" t="s">
        <v>1</v>
      </c>
      <c r="B5127">
        <v>569685</v>
      </c>
      <c r="C5127">
        <v>22839</v>
      </c>
      <c r="D5127">
        <v>1</v>
      </c>
      <c r="E5127">
        <v>14.95</v>
      </c>
      <c r="F5127">
        <v>14.95</v>
      </c>
      <c r="G5127" t="s">
        <v>131</v>
      </c>
    </row>
    <row r="5128" spans="1:7">
      <c r="A5128" t="s">
        <v>1</v>
      </c>
      <c r="B5128">
        <v>570410</v>
      </c>
      <c r="C5128">
        <v>22839</v>
      </c>
      <c r="D5128">
        <v>1</v>
      </c>
      <c r="E5128">
        <v>14.95</v>
      </c>
      <c r="F5128">
        <v>14.95</v>
      </c>
      <c r="G5128" t="s">
        <v>131</v>
      </c>
    </row>
    <row r="5129" spans="1:7">
      <c r="A5129" t="s">
        <v>1</v>
      </c>
      <c r="B5129">
        <v>571377</v>
      </c>
      <c r="C5129">
        <v>22839</v>
      </c>
      <c r="D5129">
        <v>1</v>
      </c>
      <c r="E5129">
        <v>14.95</v>
      </c>
      <c r="F5129">
        <v>14.95</v>
      </c>
      <c r="G5129" t="s">
        <v>131</v>
      </c>
    </row>
    <row r="5130" spans="1:7">
      <c r="A5130" t="s">
        <v>1</v>
      </c>
      <c r="B5130">
        <v>571844</v>
      </c>
      <c r="C5130">
        <v>22839</v>
      </c>
      <c r="D5130">
        <v>1</v>
      </c>
      <c r="E5130">
        <v>14.95</v>
      </c>
      <c r="F5130">
        <v>14.95</v>
      </c>
      <c r="G5130" t="s">
        <v>131</v>
      </c>
    </row>
    <row r="5131" spans="1:7">
      <c r="A5131" t="s">
        <v>1</v>
      </c>
      <c r="B5131">
        <v>572317</v>
      </c>
      <c r="C5131">
        <v>22839</v>
      </c>
      <c r="D5131">
        <v>1</v>
      </c>
      <c r="E5131">
        <v>14.95</v>
      </c>
      <c r="F5131">
        <v>14.95</v>
      </c>
      <c r="G5131" t="s">
        <v>131</v>
      </c>
    </row>
    <row r="5132" spans="1:7">
      <c r="A5132" t="s">
        <v>1</v>
      </c>
      <c r="B5132">
        <v>573339</v>
      </c>
      <c r="C5132">
        <v>22839</v>
      </c>
      <c r="D5132">
        <v>1</v>
      </c>
      <c r="E5132">
        <v>14.95</v>
      </c>
      <c r="F5132">
        <v>14.95</v>
      </c>
      <c r="G5132" t="s">
        <v>131</v>
      </c>
    </row>
    <row r="5133" spans="1:7">
      <c r="A5133" t="s">
        <v>1</v>
      </c>
      <c r="B5133">
        <v>573572</v>
      </c>
      <c r="C5133">
        <v>22839</v>
      </c>
      <c r="D5133">
        <v>1</v>
      </c>
      <c r="E5133">
        <v>14.95</v>
      </c>
      <c r="F5133">
        <v>14.95</v>
      </c>
      <c r="G5133" t="s">
        <v>131</v>
      </c>
    </row>
    <row r="5134" spans="1:7">
      <c r="A5134" t="s">
        <v>0</v>
      </c>
      <c r="B5134">
        <v>574830</v>
      </c>
      <c r="C5134">
        <v>22839</v>
      </c>
      <c r="D5134">
        <v>1</v>
      </c>
      <c r="E5134">
        <v>14.95</v>
      </c>
      <c r="F5134">
        <v>14.95</v>
      </c>
      <c r="G5134" t="s">
        <v>132</v>
      </c>
    </row>
    <row r="5135" spans="1:7">
      <c r="A5135" t="s">
        <v>0</v>
      </c>
      <c r="B5135">
        <v>575517</v>
      </c>
      <c r="C5135">
        <v>22839</v>
      </c>
      <c r="D5135">
        <v>1</v>
      </c>
      <c r="E5135">
        <v>14.95</v>
      </c>
      <c r="F5135">
        <v>14.95</v>
      </c>
      <c r="G5135" t="s">
        <v>132</v>
      </c>
    </row>
    <row r="5136" spans="1:7">
      <c r="A5136" t="s">
        <v>0</v>
      </c>
      <c r="B5136">
        <v>576141</v>
      </c>
      <c r="C5136">
        <v>22839</v>
      </c>
      <c r="D5136">
        <v>1</v>
      </c>
      <c r="E5136">
        <v>14.95</v>
      </c>
      <c r="F5136">
        <v>14.95</v>
      </c>
      <c r="G5136" t="s">
        <v>132</v>
      </c>
    </row>
    <row r="5137" spans="1:7">
      <c r="A5137" t="s">
        <v>0</v>
      </c>
      <c r="B5137">
        <v>576559</v>
      </c>
      <c r="C5137">
        <v>22839</v>
      </c>
      <c r="D5137">
        <v>1</v>
      </c>
      <c r="E5137">
        <v>14.95</v>
      </c>
      <c r="F5137">
        <v>14.95</v>
      </c>
      <c r="G5137" t="s">
        <v>132</v>
      </c>
    </row>
    <row r="5138" spans="1:7">
      <c r="A5138" t="s">
        <v>0</v>
      </c>
      <c r="B5138">
        <v>576916</v>
      </c>
      <c r="C5138">
        <v>22839</v>
      </c>
      <c r="D5138">
        <v>1</v>
      </c>
      <c r="E5138">
        <v>14.95</v>
      </c>
      <c r="F5138">
        <v>14.95</v>
      </c>
      <c r="G5138" t="s">
        <v>132</v>
      </c>
    </row>
    <row r="5139" spans="1:7">
      <c r="A5139" t="s">
        <v>0</v>
      </c>
      <c r="B5139">
        <v>577128</v>
      </c>
      <c r="C5139">
        <v>22839</v>
      </c>
      <c r="D5139">
        <v>1</v>
      </c>
      <c r="E5139">
        <v>14.95</v>
      </c>
      <c r="F5139">
        <v>14.95</v>
      </c>
      <c r="G5139" t="s">
        <v>132</v>
      </c>
    </row>
    <row r="5140" spans="1:7">
      <c r="A5140" t="s">
        <v>0</v>
      </c>
      <c r="B5140">
        <v>577736</v>
      </c>
      <c r="C5140">
        <v>22839</v>
      </c>
      <c r="D5140">
        <v>1</v>
      </c>
      <c r="E5140">
        <v>14.95</v>
      </c>
      <c r="F5140">
        <v>14.95</v>
      </c>
      <c r="G5140" t="s">
        <v>132</v>
      </c>
    </row>
    <row r="5141" spans="1:7">
      <c r="A5141" t="s">
        <v>0</v>
      </c>
      <c r="B5141">
        <v>578053</v>
      </c>
      <c r="C5141">
        <v>22839</v>
      </c>
      <c r="D5141">
        <v>1</v>
      </c>
      <c r="E5141">
        <v>14.95</v>
      </c>
      <c r="F5141">
        <v>14.95</v>
      </c>
      <c r="G5141" t="s">
        <v>132</v>
      </c>
    </row>
    <row r="5142" spans="1:7">
      <c r="A5142" t="s">
        <v>0</v>
      </c>
      <c r="B5142">
        <v>578384</v>
      </c>
      <c r="C5142">
        <v>22839</v>
      </c>
      <c r="D5142">
        <v>1</v>
      </c>
      <c r="E5142">
        <v>14.95</v>
      </c>
      <c r="F5142">
        <v>14.95</v>
      </c>
      <c r="G5142" t="s">
        <v>132</v>
      </c>
    </row>
    <row r="5143" spans="1:7">
      <c r="A5143" t="s">
        <v>0</v>
      </c>
      <c r="B5143">
        <v>579677</v>
      </c>
      <c r="C5143">
        <v>22839</v>
      </c>
      <c r="D5143">
        <v>1</v>
      </c>
      <c r="E5143">
        <v>14.95</v>
      </c>
      <c r="F5143">
        <v>14.95</v>
      </c>
      <c r="G5143" t="s">
        <v>132</v>
      </c>
    </row>
    <row r="5144" spans="1:7">
      <c r="A5144" t="s">
        <v>75</v>
      </c>
      <c r="B5144">
        <v>580136</v>
      </c>
      <c r="C5144">
        <v>22839</v>
      </c>
      <c r="D5144">
        <v>1</v>
      </c>
      <c r="E5144">
        <v>14.95</v>
      </c>
      <c r="F5144">
        <v>14.95</v>
      </c>
      <c r="G5144" t="s">
        <v>132</v>
      </c>
    </row>
    <row r="5145" spans="1:7">
      <c r="A5145" t="s">
        <v>75</v>
      </c>
      <c r="B5145">
        <v>580772</v>
      </c>
      <c r="C5145">
        <v>22839</v>
      </c>
      <c r="D5145">
        <v>1</v>
      </c>
      <c r="E5145">
        <v>14.95</v>
      </c>
      <c r="F5145">
        <v>14.95</v>
      </c>
      <c r="G5145" t="s">
        <v>132</v>
      </c>
    </row>
    <row r="5146" spans="1:7">
      <c r="A5146" t="s">
        <v>2</v>
      </c>
      <c r="B5146">
        <v>568346</v>
      </c>
      <c r="C5146">
        <v>22839</v>
      </c>
      <c r="D5146">
        <v>1</v>
      </c>
      <c r="E5146">
        <v>29.13</v>
      </c>
      <c r="F5146">
        <v>29.13</v>
      </c>
      <c r="G5146" t="s">
        <v>131</v>
      </c>
    </row>
    <row r="5147" spans="1:7">
      <c r="A5147" t="s">
        <v>0</v>
      </c>
      <c r="B5147">
        <v>575607</v>
      </c>
      <c r="C5147">
        <v>22839</v>
      </c>
      <c r="D5147">
        <v>1</v>
      </c>
      <c r="E5147">
        <v>29.13</v>
      </c>
      <c r="F5147">
        <v>29.13</v>
      </c>
      <c r="G5147" t="s">
        <v>132</v>
      </c>
    </row>
    <row r="5148" spans="1:7">
      <c r="A5148" t="s">
        <v>6</v>
      </c>
      <c r="B5148">
        <v>553471</v>
      </c>
      <c r="C5148">
        <v>22846</v>
      </c>
      <c r="D5148">
        <v>32</v>
      </c>
      <c r="E5148">
        <v>372.16</v>
      </c>
      <c r="F5148">
        <v>11.63</v>
      </c>
      <c r="G5148" t="s">
        <v>131</v>
      </c>
    </row>
    <row r="5149" spans="1:7">
      <c r="A5149" t="s">
        <v>2</v>
      </c>
      <c r="B5149">
        <v>567852</v>
      </c>
      <c r="C5149">
        <v>22846</v>
      </c>
      <c r="D5149">
        <v>40</v>
      </c>
      <c r="E5149">
        <v>466.8</v>
      </c>
      <c r="F5149">
        <v>11.67</v>
      </c>
      <c r="G5149" t="s">
        <v>131</v>
      </c>
    </row>
    <row r="5150" spans="1:7">
      <c r="A5150" t="s">
        <v>8</v>
      </c>
      <c r="B5150">
        <v>545475</v>
      </c>
      <c r="C5150">
        <v>22846</v>
      </c>
      <c r="D5150">
        <v>16</v>
      </c>
      <c r="E5150">
        <v>239.2</v>
      </c>
      <c r="F5150">
        <v>14.95</v>
      </c>
      <c r="G5150" t="s">
        <v>131</v>
      </c>
    </row>
    <row r="5151" spans="1:7">
      <c r="A5151" t="s">
        <v>6</v>
      </c>
      <c r="B5151">
        <v>554827</v>
      </c>
      <c r="C5151">
        <v>22846</v>
      </c>
      <c r="D5151">
        <v>16</v>
      </c>
      <c r="E5151">
        <v>239.2</v>
      </c>
      <c r="F5151">
        <v>14.95</v>
      </c>
      <c r="G5151" t="s">
        <v>131</v>
      </c>
    </row>
    <row r="5152" spans="1:7">
      <c r="A5152" t="s">
        <v>10</v>
      </c>
      <c r="B5152">
        <v>541789</v>
      </c>
      <c r="C5152">
        <v>22846</v>
      </c>
      <c r="D5152">
        <v>11</v>
      </c>
      <c r="E5152">
        <v>164.45</v>
      </c>
      <c r="F5152">
        <v>14.95</v>
      </c>
      <c r="G5152" t="s">
        <v>131</v>
      </c>
    </row>
    <row r="5153" spans="1:7">
      <c r="A5153" t="s">
        <v>10</v>
      </c>
      <c r="B5153">
        <v>542233</v>
      </c>
      <c r="C5153">
        <v>22846</v>
      </c>
      <c r="D5153">
        <v>8</v>
      </c>
      <c r="E5153">
        <v>119.6</v>
      </c>
      <c r="F5153">
        <v>14.95</v>
      </c>
      <c r="G5153" t="s">
        <v>131</v>
      </c>
    </row>
    <row r="5154" spans="1:7">
      <c r="A5154" t="s">
        <v>3</v>
      </c>
      <c r="B5154">
        <v>564650</v>
      </c>
      <c r="C5154">
        <v>22846</v>
      </c>
      <c r="D5154">
        <v>8</v>
      </c>
      <c r="E5154">
        <v>119.6</v>
      </c>
      <c r="F5154">
        <v>14.95</v>
      </c>
      <c r="G5154" t="s">
        <v>131</v>
      </c>
    </row>
    <row r="5155" spans="1:7">
      <c r="A5155" t="s">
        <v>1</v>
      </c>
      <c r="B5155">
        <v>572035</v>
      </c>
      <c r="C5155">
        <v>22846</v>
      </c>
      <c r="D5155">
        <v>8</v>
      </c>
      <c r="E5155">
        <v>119.6</v>
      </c>
      <c r="F5155">
        <v>14.95</v>
      </c>
      <c r="G5155" t="s">
        <v>131</v>
      </c>
    </row>
    <row r="5156" spans="1:7">
      <c r="A5156" t="s">
        <v>0</v>
      </c>
      <c r="B5156">
        <v>579441</v>
      </c>
      <c r="C5156">
        <v>22846</v>
      </c>
      <c r="D5156">
        <v>8</v>
      </c>
      <c r="E5156">
        <v>119.6</v>
      </c>
      <c r="F5156">
        <v>14.95</v>
      </c>
      <c r="G5156" t="s">
        <v>132</v>
      </c>
    </row>
    <row r="5157" spans="1:7">
      <c r="A5157" t="s">
        <v>9</v>
      </c>
      <c r="B5157">
        <v>545140</v>
      </c>
      <c r="C5157">
        <v>22846</v>
      </c>
      <c r="D5157">
        <v>7</v>
      </c>
      <c r="E5157">
        <v>104.64999999999999</v>
      </c>
      <c r="F5157">
        <v>14.95</v>
      </c>
      <c r="G5157" t="s">
        <v>131</v>
      </c>
    </row>
    <row r="5158" spans="1:7">
      <c r="A5158" t="s">
        <v>10</v>
      </c>
      <c r="B5158">
        <v>540357</v>
      </c>
      <c r="C5158">
        <v>22846</v>
      </c>
      <c r="D5158">
        <v>4</v>
      </c>
      <c r="E5158">
        <v>59.8</v>
      </c>
      <c r="F5158">
        <v>14.95</v>
      </c>
      <c r="G5158" t="s">
        <v>131</v>
      </c>
    </row>
    <row r="5159" spans="1:7">
      <c r="A5159" t="s">
        <v>10</v>
      </c>
      <c r="B5159">
        <v>540856</v>
      </c>
      <c r="C5159">
        <v>22846</v>
      </c>
      <c r="D5159">
        <v>4</v>
      </c>
      <c r="E5159">
        <v>59.8</v>
      </c>
      <c r="F5159">
        <v>14.95</v>
      </c>
      <c r="G5159" t="s">
        <v>131</v>
      </c>
    </row>
    <row r="5160" spans="1:7">
      <c r="A5160" t="s">
        <v>10</v>
      </c>
      <c r="B5160">
        <v>541021</v>
      </c>
      <c r="C5160">
        <v>22846</v>
      </c>
      <c r="D5160">
        <v>4</v>
      </c>
      <c r="E5160">
        <v>59.8</v>
      </c>
      <c r="F5160">
        <v>14.95</v>
      </c>
      <c r="G5160" t="s">
        <v>131</v>
      </c>
    </row>
    <row r="5161" spans="1:7">
      <c r="A5161" t="s">
        <v>10</v>
      </c>
      <c r="B5161">
        <v>541136</v>
      </c>
      <c r="C5161">
        <v>22846</v>
      </c>
      <c r="D5161">
        <v>4</v>
      </c>
      <c r="E5161">
        <v>59.8</v>
      </c>
      <c r="F5161">
        <v>14.95</v>
      </c>
      <c r="G5161" t="s">
        <v>131</v>
      </c>
    </row>
    <row r="5162" spans="1:7">
      <c r="A5162" t="s">
        <v>10</v>
      </c>
      <c r="B5162">
        <v>542276</v>
      </c>
      <c r="C5162">
        <v>22846</v>
      </c>
      <c r="D5162">
        <v>4</v>
      </c>
      <c r="E5162">
        <v>59.8</v>
      </c>
      <c r="F5162">
        <v>14.95</v>
      </c>
      <c r="G5162" t="s">
        <v>131</v>
      </c>
    </row>
    <row r="5163" spans="1:7">
      <c r="A5163" t="s">
        <v>9</v>
      </c>
      <c r="B5163">
        <v>543117</v>
      </c>
      <c r="C5163">
        <v>22846</v>
      </c>
      <c r="D5163">
        <v>4</v>
      </c>
      <c r="E5163">
        <v>59.8</v>
      </c>
      <c r="F5163">
        <v>14.95</v>
      </c>
      <c r="G5163" t="s">
        <v>131</v>
      </c>
    </row>
    <row r="5164" spans="1:7">
      <c r="A5164" t="s">
        <v>9</v>
      </c>
      <c r="B5164">
        <v>543193</v>
      </c>
      <c r="C5164">
        <v>22846</v>
      </c>
      <c r="D5164">
        <v>4</v>
      </c>
      <c r="E5164">
        <v>59.8</v>
      </c>
      <c r="F5164">
        <v>14.95</v>
      </c>
      <c r="G5164" t="s">
        <v>131</v>
      </c>
    </row>
    <row r="5165" spans="1:7">
      <c r="A5165" t="s">
        <v>9</v>
      </c>
      <c r="B5165">
        <v>543555</v>
      </c>
      <c r="C5165">
        <v>22846</v>
      </c>
      <c r="D5165">
        <v>4</v>
      </c>
      <c r="E5165">
        <v>59.8</v>
      </c>
      <c r="F5165">
        <v>14.95</v>
      </c>
      <c r="G5165" t="s">
        <v>131</v>
      </c>
    </row>
    <row r="5166" spans="1:7">
      <c r="A5166" t="s">
        <v>9</v>
      </c>
      <c r="B5166">
        <v>543668</v>
      </c>
      <c r="C5166">
        <v>22846</v>
      </c>
      <c r="D5166">
        <v>4</v>
      </c>
      <c r="E5166">
        <v>59.8</v>
      </c>
      <c r="F5166">
        <v>14.95</v>
      </c>
      <c r="G5166" t="s">
        <v>131</v>
      </c>
    </row>
    <row r="5167" spans="1:7">
      <c r="A5167" t="s">
        <v>9</v>
      </c>
      <c r="B5167">
        <v>544480</v>
      </c>
      <c r="C5167">
        <v>22846</v>
      </c>
      <c r="D5167">
        <v>4</v>
      </c>
      <c r="E5167">
        <v>59.8</v>
      </c>
      <c r="F5167">
        <v>14.95</v>
      </c>
      <c r="G5167" t="s">
        <v>131</v>
      </c>
    </row>
    <row r="5168" spans="1:7">
      <c r="A5168" t="s">
        <v>9</v>
      </c>
      <c r="B5168">
        <v>544484</v>
      </c>
      <c r="C5168">
        <v>22846</v>
      </c>
      <c r="D5168">
        <v>4</v>
      </c>
      <c r="E5168">
        <v>59.8</v>
      </c>
      <c r="F5168">
        <v>14.95</v>
      </c>
      <c r="G5168" t="s">
        <v>131</v>
      </c>
    </row>
    <row r="5169" spans="1:7">
      <c r="A5169" t="s">
        <v>9</v>
      </c>
      <c r="B5169">
        <v>544642</v>
      </c>
      <c r="C5169">
        <v>22846</v>
      </c>
      <c r="D5169">
        <v>4</v>
      </c>
      <c r="E5169">
        <v>59.8</v>
      </c>
      <c r="F5169">
        <v>14.95</v>
      </c>
      <c r="G5169" t="s">
        <v>131</v>
      </c>
    </row>
    <row r="5170" spans="1:7">
      <c r="A5170" t="s">
        <v>9</v>
      </c>
      <c r="B5170">
        <v>544690</v>
      </c>
      <c r="C5170">
        <v>22846</v>
      </c>
      <c r="D5170">
        <v>4</v>
      </c>
      <c r="E5170">
        <v>59.8</v>
      </c>
      <c r="F5170">
        <v>14.95</v>
      </c>
      <c r="G5170" t="s">
        <v>131</v>
      </c>
    </row>
    <row r="5171" spans="1:7">
      <c r="A5171" t="s">
        <v>9</v>
      </c>
      <c r="B5171">
        <v>544823</v>
      </c>
      <c r="C5171">
        <v>22846</v>
      </c>
      <c r="D5171">
        <v>4</v>
      </c>
      <c r="E5171">
        <v>59.8</v>
      </c>
      <c r="F5171">
        <v>14.95</v>
      </c>
      <c r="G5171" t="s">
        <v>131</v>
      </c>
    </row>
    <row r="5172" spans="1:7">
      <c r="A5172" t="s">
        <v>8</v>
      </c>
      <c r="B5172">
        <v>545408</v>
      </c>
      <c r="C5172">
        <v>22846</v>
      </c>
      <c r="D5172">
        <v>4</v>
      </c>
      <c r="E5172">
        <v>59.8</v>
      </c>
      <c r="F5172">
        <v>14.95</v>
      </c>
      <c r="G5172" t="s">
        <v>131</v>
      </c>
    </row>
    <row r="5173" spans="1:7">
      <c r="A5173" t="s">
        <v>8</v>
      </c>
      <c r="B5173">
        <v>546398</v>
      </c>
      <c r="C5173">
        <v>22846</v>
      </c>
      <c r="D5173">
        <v>4</v>
      </c>
      <c r="E5173">
        <v>59.8</v>
      </c>
      <c r="F5173">
        <v>14.95</v>
      </c>
      <c r="G5173" t="s">
        <v>131</v>
      </c>
    </row>
    <row r="5174" spans="1:7">
      <c r="A5174" t="s">
        <v>8</v>
      </c>
      <c r="B5174">
        <v>546438</v>
      </c>
      <c r="C5174">
        <v>22846</v>
      </c>
      <c r="D5174">
        <v>4</v>
      </c>
      <c r="E5174">
        <v>59.8</v>
      </c>
      <c r="F5174">
        <v>14.95</v>
      </c>
      <c r="G5174" t="s">
        <v>131</v>
      </c>
    </row>
    <row r="5175" spans="1:7">
      <c r="A5175" t="s">
        <v>8</v>
      </c>
      <c r="B5175">
        <v>547493</v>
      </c>
      <c r="C5175">
        <v>22846</v>
      </c>
      <c r="D5175">
        <v>4</v>
      </c>
      <c r="E5175">
        <v>59.8</v>
      </c>
      <c r="F5175">
        <v>14.95</v>
      </c>
      <c r="G5175" t="s">
        <v>131</v>
      </c>
    </row>
    <row r="5176" spans="1:7">
      <c r="A5176" t="s">
        <v>8</v>
      </c>
      <c r="B5176">
        <v>548496</v>
      </c>
      <c r="C5176">
        <v>22846</v>
      </c>
      <c r="D5176">
        <v>4</v>
      </c>
      <c r="E5176">
        <v>59.8</v>
      </c>
      <c r="F5176">
        <v>14.95</v>
      </c>
      <c r="G5176" t="s">
        <v>131</v>
      </c>
    </row>
    <row r="5177" spans="1:7">
      <c r="A5177" t="s">
        <v>6</v>
      </c>
      <c r="B5177">
        <v>552710</v>
      </c>
      <c r="C5177">
        <v>22846</v>
      </c>
      <c r="D5177">
        <v>4</v>
      </c>
      <c r="E5177">
        <v>59.8</v>
      </c>
      <c r="F5177">
        <v>14.95</v>
      </c>
      <c r="G5177" t="s">
        <v>131</v>
      </c>
    </row>
    <row r="5178" spans="1:7">
      <c r="A5178" t="s">
        <v>6</v>
      </c>
      <c r="B5178">
        <v>553052</v>
      </c>
      <c r="C5178">
        <v>22846</v>
      </c>
      <c r="D5178">
        <v>4</v>
      </c>
      <c r="E5178">
        <v>59.8</v>
      </c>
      <c r="F5178">
        <v>14.95</v>
      </c>
      <c r="G5178" t="s">
        <v>131</v>
      </c>
    </row>
    <row r="5179" spans="1:7">
      <c r="A5179" t="s">
        <v>5</v>
      </c>
      <c r="B5179">
        <v>555400</v>
      </c>
      <c r="C5179">
        <v>22846</v>
      </c>
      <c r="D5179">
        <v>4</v>
      </c>
      <c r="E5179">
        <v>59.8</v>
      </c>
      <c r="F5179">
        <v>14.95</v>
      </c>
      <c r="G5179" t="s">
        <v>131</v>
      </c>
    </row>
    <row r="5180" spans="1:7">
      <c r="A5180" t="s">
        <v>5</v>
      </c>
      <c r="B5180">
        <v>555531</v>
      </c>
      <c r="C5180">
        <v>22846</v>
      </c>
      <c r="D5180">
        <v>4</v>
      </c>
      <c r="E5180">
        <v>59.8</v>
      </c>
      <c r="F5180">
        <v>14.95</v>
      </c>
      <c r="G5180" t="s">
        <v>131</v>
      </c>
    </row>
    <row r="5181" spans="1:7">
      <c r="A5181" t="s">
        <v>5</v>
      </c>
      <c r="B5181">
        <v>556127</v>
      </c>
      <c r="C5181">
        <v>22846</v>
      </c>
      <c r="D5181">
        <v>4</v>
      </c>
      <c r="E5181">
        <v>59.8</v>
      </c>
      <c r="F5181">
        <v>14.95</v>
      </c>
      <c r="G5181" t="s">
        <v>131</v>
      </c>
    </row>
    <row r="5182" spans="1:7">
      <c r="A5182" t="s">
        <v>5</v>
      </c>
      <c r="B5182">
        <v>558067</v>
      </c>
      <c r="C5182">
        <v>22846</v>
      </c>
      <c r="D5182">
        <v>4</v>
      </c>
      <c r="E5182">
        <v>59.8</v>
      </c>
      <c r="F5182">
        <v>14.95</v>
      </c>
      <c r="G5182" t="s">
        <v>131</v>
      </c>
    </row>
    <row r="5183" spans="1:7">
      <c r="A5183" t="s">
        <v>4</v>
      </c>
      <c r="B5183">
        <v>559935</v>
      </c>
      <c r="C5183">
        <v>22846</v>
      </c>
      <c r="D5183">
        <v>4</v>
      </c>
      <c r="E5183">
        <v>59.8</v>
      </c>
      <c r="F5183">
        <v>14.95</v>
      </c>
      <c r="G5183" t="s">
        <v>131</v>
      </c>
    </row>
    <row r="5184" spans="1:7">
      <c r="A5184" t="s">
        <v>4</v>
      </c>
      <c r="B5184">
        <v>561528</v>
      </c>
      <c r="C5184">
        <v>22846</v>
      </c>
      <c r="D5184">
        <v>4</v>
      </c>
      <c r="E5184">
        <v>59.8</v>
      </c>
      <c r="F5184">
        <v>14.95</v>
      </c>
      <c r="G5184" t="s">
        <v>131</v>
      </c>
    </row>
    <row r="5185" spans="1:7">
      <c r="A5185" t="s">
        <v>4</v>
      </c>
      <c r="B5185">
        <v>561688</v>
      </c>
      <c r="C5185">
        <v>22846</v>
      </c>
      <c r="D5185">
        <v>4</v>
      </c>
      <c r="E5185">
        <v>59.8</v>
      </c>
      <c r="F5185">
        <v>14.95</v>
      </c>
      <c r="G5185" t="s">
        <v>131</v>
      </c>
    </row>
    <row r="5186" spans="1:7">
      <c r="A5186" t="s">
        <v>3</v>
      </c>
      <c r="B5186">
        <v>562219</v>
      </c>
      <c r="C5186">
        <v>22846</v>
      </c>
      <c r="D5186">
        <v>4</v>
      </c>
      <c r="E5186">
        <v>59.8</v>
      </c>
      <c r="F5186">
        <v>14.95</v>
      </c>
      <c r="G5186" t="s">
        <v>131</v>
      </c>
    </row>
    <row r="5187" spans="1:7">
      <c r="A5187" t="s">
        <v>3</v>
      </c>
      <c r="B5187">
        <v>562282</v>
      </c>
      <c r="C5187">
        <v>22846</v>
      </c>
      <c r="D5187">
        <v>4</v>
      </c>
      <c r="E5187">
        <v>59.8</v>
      </c>
      <c r="F5187">
        <v>14.95</v>
      </c>
      <c r="G5187" t="s">
        <v>131</v>
      </c>
    </row>
    <row r="5188" spans="1:7">
      <c r="A5188" t="s">
        <v>3</v>
      </c>
      <c r="B5188">
        <v>563076</v>
      </c>
      <c r="C5188">
        <v>22846</v>
      </c>
      <c r="D5188">
        <v>4</v>
      </c>
      <c r="E5188">
        <v>59.8</v>
      </c>
      <c r="F5188">
        <v>14.95</v>
      </c>
      <c r="G5188" t="s">
        <v>131</v>
      </c>
    </row>
    <row r="5189" spans="1:7">
      <c r="A5189" t="s">
        <v>3</v>
      </c>
      <c r="B5189">
        <v>564383</v>
      </c>
      <c r="C5189">
        <v>22846</v>
      </c>
      <c r="D5189">
        <v>4</v>
      </c>
      <c r="E5189">
        <v>59.8</v>
      </c>
      <c r="F5189">
        <v>14.95</v>
      </c>
      <c r="G5189" t="s">
        <v>131</v>
      </c>
    </row>
    <row r="5190" spans="1:7">
      <c r="A5190" t="s">
        <v>3</v>
      </c>
      <c r="B5190">
        <v>564481</v>
      </c>
      <c r="C5190">
        <v>22846</v>
      </c>
      <c r="D5190">
        <v>4</v>
      </c>
      <c r="E5190">
        <v>59.8</v>
      </c>
      <c r="F5190">
        <v>14.95</v>
      </c>
      <c r="G5190" t="s">
        <v>131</v>
      </c>
    </row>
    <row r="5191" spans="1:7">
      <c r="A5191" t="s">
        <v>2</v>
      </c>
      <c r="B5191">
        <v>566282</v>
      </c>
      <c r="C5191">
        <v>22846</v>
      </c>
      <c r="D5191">
        <v>4</v>
      </c>
      <c r="E5191">
        <v>59.8</v>
      </c>
      <c r="F5191">
        <v>14.95</v>
      </c>
      <c r="G5191" t="s">
        <v>131</v>
      </c>
    </row>
    <row r="5192" spans="1:7">
      <c r="A5192" t="s">
        <v>2</v>
      </c>
      <c r="B5192">
        <v>566576</v>
      </c>
      <c r="C5192">
        <v>22846</v>
      </c>
      <c r="D5192">
        <v>4</v>
      </c>
      <c r="E5192">
        <v>59.8</v>
      </c>
      <c r="F5192">
        <v>14.95</v>
      </c>
      <c r="G5192" t="s">
        <v>131</v>
      </c>
    </row>
    <row r="5193" spans="1:7">
      <c r="A5193" t="s">
        <v>2</v>
      </c>
      <c r="B5193">
        <v>566901</v>
      </c>
      <c r="C5193">
        <v>22846</v>
      </c>
      <c r="D5193">
        <v>4</v>
      </c>
      <c r="E5193">
        <v>59.8</v>
      </c>
      <c r="F5193">
        <v>14.95</v>
      </c>
      <c r="G5193" t="s">
        <v>131</v>
      </c>
    </row>
    <row r="5194" spans="1:7">
      <c r="A5194" t="s">
        <v>2</v>
      </c>
      <c r="B5194">
        <v>567623</v>
      </c>
      <c r="C5194">
        <v>22846</v>
      </c>
      <c r="D5194">
        <v>4</v>
      </c>
      <c r="E5194">
        <v>59.8</v>
      </c>
      <c r="F5194">
        <v>14.95</v>
      </c>
      <c r="G5194" t="s">
        <v>131</v>
      </c>
    </row>
    <row r="5195" spans="1:7">
      <c r="A5195" t="s">
        <v>1</v>
      </c>
      <c r="B5195">
        <v>569239</v>
      </c>
      <c r="C5195">
        <v>22846</v>
      </c>
      <c r="D5195">
        <v>4</v>
      </c>
      <c r="E5195">
        <v>59.8</v>
      </c>
      <c r="F5195">
        <v>14.95</v>
      </c>
      <c r="G5195" t="s">
        <v>131</v>
      </c>
    </row>
    <row r="5196" spans="1:7">
      <c r="A5196" t="s">
        <v>1</v>
      </c>
      <c r="B5196">
        <v>569563</v>
      </c>
      <c r="C5196">
        <v>22846</v>
      </c>
      <c r="D5196">
        <v>4</v>
      </c>
      <c r="E5196">
        <v>59.8</v>
      </c>
      <c r="F5196">
        <v>14.95</v>
      </c>
      <c r="G5196" t="s">
        <v>131</v>
      </c>
    </row>
    <row r="5197" spans="1:7">
      <c r="A5197" t="s">
        <v>1</v>
      </c>
      <c r="B5197">
        <v>569653</v>
      </c>
      <c r="C5197">
        <v>22846</v>
      </c>
      <c r="D5197">
        <v>4</v>
      </c>
      <c r="E5197">
        <v>59.8</v>
      </c>
      <c r="F5197">
        <v>14.95</v>
      </c>
      <c r="G5197" t="s">
        <v>131</v>
      </c>
    </row>
    <row r="5198" spans="1:7">
      <c r="A5198" t="s">
        <v>0</v>
      </c>
      <c r="B5198">
        <v>574740</v>
      </c>
      <c r="C5198">
        <v>22846</v>
      </c>
      <c r="D5198">
        <v>4</v>
      </c>
      <c r="E5198">
        <v>59.8</v>
      </c>
      <c r="F5198">
        <v>14.95</v>
      </c>
      <c r="G5198" t="s">
        <v>132</v>
      </c>
    </row>
    <row r="5199" spans="1:7">
      <c r="A5199" t="s">
        <v>0</v>
      </c>
      <c r="B5199">
        <v>574890</v>
      </c>
      <c r="C5199">
        <v>22846</v>
      </c>
      <c r="D5199">
        <v>4</v>
      </c>
      <c r="E5199">
        <v>59.8</v>
      </c>
      <c r="F5199">
        <v>14.95</v>
      </c>
      <c r="G5199" t="s">
        <v>132</v>
      </c>
    </row>
    <row r="5200" spans="1:7">
      <c r="A5200" t="s">
        <v>0</v>
      </c>
      <c r="B5200">
        <v>576910</v>
      </c>
      <c r="C5200">
        <v>22846</v>
      </c>
      <c r="D5200">
        <v>4</v>
      </c>
      <c r="E5200">
        <v>59.8</v>
      </c>
      <c r="F5200">
        <v>14.95</v>
      </c>
      <c r="G5200" t="s">
        <v>132</v>
      </c>
    </row>
    <row r="5201" spans="1:7">
      <c r="A5201" t="s">
        <v>0</v>
      </c>
      <c r="B5201">
        <v>577087</v>
      </c>
      <c r="C5201">
        <v>22846</v>
      </c>
      <c r="D5201">
        <v>4</v>
      </c>
      <c r="E5201">
        <v>59.8</v>
      </c>
      <c r="F5201">
        <v>14.95</v>
      </c>
      <c r="G5201" t="s">
        <v>132</v>
      </c>
    </row>
    <row r="5202" spans="1:7">
      <c r="A5202" t="s">
        <v>0</v>
      </c>
      <c r="B5202">
        <v>577633</v>
      </c>
      <c r="C5202">
        <v>22846</v>
      </c>
      <c r="D5202">
        <v>4</v>
      </c>
      <c r="E5202">
        <v>59.8</v>
      </c>
      <c r="F5202">
        <v>14.95</v>
      </c>
      <c r="G5202" t="s">
        <v>132</v>
      </c>
    </row>
    <row r="5203" spans="1:7">
      <c r="A5203" t="s">
        <v>0</v>
      </c>
      <c r="B5203">
        <v>577744</v>
      </c>
      <c r="C5203">
        <v>22846</v>
      </c>
      <c r="D5203">
        <v>4</v>
      </c>
      <c r="E5203">
        <v>59.8</v>
      </c>
      <c r="F5203">
        <v>14.95</v>
      </c>
      <c r="G5203" t="s">
        <v>132</v>
      </c>
    </row>
    <row r="5204" spans="1:7">
      <c r="A5204" t="s">
        <v>0</v>
      </c>
      <c r="B5204">
        <v>577770</v>
      </c>
      <c r="C5204">
        <v>22846</v>
      </c>
      <c r="D5204">
        <v>4</v>
      </c>
      <c r="E5204">
        <v>59.8</v>
      </c>
      <c r="F5204">
        <v>14.95</v>
      </c>
      <c r="G5204" t="s">
        <v>132</v>
      </c>
    </row>
    <row r="5205" spans="1:7">
      <c r="A5205" t="s">
        <v>0</v>
      </c>
      <c r="B5205">
        <v>577850</v>
      </c>
      <c r="C5205">
        <v>22846</v>
      </c>
      <c r="D5205">
        <v>4</v>
      </c>
      <c r="E5205">
        <v>59.8</v>
      </c>
      <c r="F5205">
        <v>14.95</v>
      </c>
      <c r="G5205" t="s">
        <v>132</v>
      </c>
    </row>
    <row r="5206" spans="1:7">
      <c r="A5206" t="s">
        <v>0</v>
      </c>
      <c r="B5206">
        <v>579545</v>
      </c>
      <c r="C5206">
        <v>22846</v>
      </c>
      <c r="D5206">
        <v>4</v>
      </c>
      <c r="E5206">
        <v>59.8</v>
      </c>
      <c r="F5206">
        <v>14.95</v>
      </c>
      <c r="G5206" t="s">
        <v>132</v>
      </c>
    </row>
    <row r="5207" spans="1:7">
      <c r="A5207" t="s">
        <v>75</v>
      </c>
      <c r="B5207">
        <v>580532</v>
      </c>
      <c r="C5207">
        <v>22846</v>
      </c>
      <c r="D5207">
        <v>4</v>
      </c>
      <c r="E5207">
        <v>59.8</v>
      </c>
      <c r="F5207">
        <v>14.95</v>
      </c>
      <c r="G5207" t="s">
        <v>132</v>
      </c>
    </row>
    <row r="5208" spans="1:7">
      <c r="A5208" t="s">
        <v>75</v>
      </c>
      <c r="B5208">
        <v>581114</v>
      </c>
      <c r="C5208">
        <v>22846</v>
      </c>
      <c r="D5208">
        <v>4</v>
      </c>
      <c r="E5208">
        <v>59.8</v>
      </c>
      <c r="F5208">
        <v>14.95</v>
      </c>
      <c r="G5208" t="s">
        <v>132</v>
      </c>
    </row>
    <row r="5209" spans="1:7">
      <c r="A5209" t="s">
        <v>75</v>
      </c>
      <c r="B5209">
        <v>581175</v>
      </c>
      <c r="C5209">
        <v>22846</v>
      </c>
      <c r="D5209">
        <v>4</v>
      </c>
      <c r="E5209">
        <v>59.8</v>
      </c>
      <c r="F5209">
        <v>14.95</v>
      </c>
      <c r="G5209" t="s">
        <v>132</v>
      </c>
    </row>
    <row r="5210" spans="1:7">
      <c r="A5210" t="s">
        <v>10</v>
      </c>
      <c r="B5210">
        <v>541087</v>
      </c>
      <c r="C5210">
        <v>22846</v>
      </c>
      <c r="D5210">
        <v>3</v>
      </c>
      <c r="E5210">
        <v>50.849999999999994</v>
      </c>
      <c r="F5210">
        <v>16.95</v>
      </c>
      <c r="G5210" t="s">
        <v>131</v>
      </c>
    </row>
    <row r="5211" spans="1:7">
      <c r="A5211" t="s">
        <v>6</v>
      </c>
      <c r="B5211">
        <v>554159</v>
      </c>
      <c r="C5211">
        <v>22846</v>
      </c>
      <c r="D5211">
        <v>3</v>
      </c>
      <c r="E5211">
        <v>50.849999999999994</v>
      </c>
      <c r="F5211">
        <v>16.95</v>
      </c>
      <c r="G5211" t="s">
        <v>131</v>
      </c>
    </row>
    <row r="5212" spans="1:7">
      <c r="A5212" t="s">
        <v>5</v>
      </c>
      <c r="B5212">
        <v>558540</v>
      </c>
      <c r="C5212">
        <v>22846</v>
      </c>
      <c r="D5212">
        <v>3</v>
      </c>
      <c r="E5212">
        <v>50.849999999999994</v>
      </c>
      <c r="F5212">
        <v>16.95</v>
      </c>
      <c r="G5212" t="s">
        <v>131</v>
      </c>
    </row>
    <row r="5213" spans="1:7">
      <c r="A5213" t="s">
        <v>3</v>
      </c>
      <c r="B5213">
        <v>562273</v>
      </c>
      <c r="C5213">
        <v>22846</v>
      </c>
      <c r="D5213">
        <v>3</v>
      </c>
      <c r="E5213">
        <v>50.849999999999994</v>
      </c>
      <c r="F5213">
        <v>16.95</v>
      </c>
      <c r="G5213" t="s">
        <v>131</v>
      </c>
    </row>
    <row r="5214" spans="1:7">
      <c r="A5214" t="s">
        <v>3</v>
      </c>
      <c r="B5214">
        <v>562844</v>
      </c>
      <c r="C5214">
        <v>22846</v>
      </c>
      <c r="D5214">
        <v>3</v>
      </c>
      <c r="E5214">
        <v>50.849999999999994</v>
      </c>
      <c r="F5214">
        <v>16.95</v>
      </c>
      <c r="G5214" t="s">
        <v>131</v>
      </c>
    </row>
    <row r="5215" spans="1:7">
      <c r="A5215" t="s">
        <v>3</v>
      </c>
      <c r="B5215">
        <v>564856</v>
      </c>
      <c r="C5215">
        <v>22846</v>
      </c>
      <c r="D5215">
        <v>3</v>
      </c>
      <c r="E5215">
        <v>50.849999999999994</v>
      </c>
      <c r="F5215">
        <v>16.95</v>
      </c>
      <c r="G5215" t="s">
        <v>131</v>
      </c>
    </row>
    <row r="5216" spans="1:7">
      <c r="A5216" t="s">
        <v>19</v>
      </c>
      <c r="B5216">
        <v>538009</v>
      </c>
      <c r="C5216">
        <v>22846</v>
      </c>
      <c r="D5216">
        <v>2</v>
      </c>
      <c r="E5216">
        <v>33.9</v>
      </c>
      <c r="F5216">
        <v>16.95</v>
      </c>
      <c r="G5216" t="s">
        <v>131</v>
      </c>
    </row>
    <row r="5217" spans="1:7">
      <c r="A5217" t="s">
        <v>10</v>
      </c>
      <c r="B5217">
        <v>540028</v>
      </c>
      <c r="C5217">
        <v>22846</v>
      </c>
      <c r="D5217">
        <v>2</v>
      </c>
      <c r="E5217">
        <v>33.9</v>
      </c>
      <c r="F5217">
        <v>16.95</v>
      </c>
      <c r="G5217" t="s">
        <v>131</v>
      </c>
    </row>
    <row r="5218" spans="1:7">
      <c r="A5218" t="s">
        <v>10</v>
      </c>
      <c r="B5218">
        <v>540260</v>
      </c>
      <c r="C5218">
        <v>22846</v>
      </c>
      <c r="D5218">
        <v>2</v>
      </c>
      <c r="E5218">
        <v>33.9</v>
      </c>
      <c r="F5218">
        <v>16.95</v>
      </c>
      <c r="G5218" t="s">
        <v>131</v>
      </c>
    </row>
    <row r="5219" spans="1:7">
      <c r="A5219" t="s">
        <v>10</v>
      </c>
      <c r="B5219">
        <v>540803</v>
      </c>
      <c r="C5219">
        <v>22846</v>
      </c>
      <c r="D5219">
        <v>2</v>
      </c>
      <c r="E5219">
        <v>33.9</v>
      </c>
      <c r="F5219">
        <v>16.95</v>
      </c>
      <c r="G5219" t="s">
        <v>131</v>
      </c>
    </row>
    <row r="5220" spans="1:7">
      <c r="A5220" t="s">
        <v>10</v>
      </c>
      <c r="B5220">
        <v>542240</v>
      </c>
      <c r="C5220">
        <v>22846</v>
      </c>
      <c r="D5220">
        <v>2</v>
      </c>
      <c r="E5220">
        <v>33.9</v>
      </c>
      <c r="F5220">
        <v>16.95</v>
      </c>
      <c r="G5220" t="s">
        <v>131</v>
      </c>
    </row>
    <row r="5221" spans="1:7">
      <c r="A5221" t="s">
        <v>9</v>
      </c>
      <c r="B5221">
        <v>543370</v>
      </c>
      <c r="C5221">
        <v>22846</v>
      </c>
      <c r="D5221">
        <v>2</v>
      </c>
      <c r="E5221">
        <v>33.9</v>
      </c>
      <c r="F5221">
        <v>16.95</v>
      </c>
      <c r="G5221" t="s">
        <v>131</v>
      </c>
    </row>
    <row r="5222" spans="1:7">
      <c r="A5222" t="s">
        <v>9</v>
      </c>
      <c r="B5222">
        <v>543486</v>
      </c>
      <c r="C5222">
        <v>22846</v>
      </c>
      <c r="D5222">
        <v>2</v>
      </c>
      <c r="E5222">
        <v>33.9</v>
      </c>
      <c r="F5222">
        <v>16.95</v>
      </c>
      <c r="G5222" t="s">
        <v>131</v>
      </c>
    </row>
    <row r="5223" spans="1:7">
      <c r="A5223" t="s">
        <v>9</v>
      </c>
      <c r="B5223">
        <v>544409</v>
      </c>
      <c r="C5223">
        <v>22846</v>
      </c>
      <c r="D5223">
        <v>2</v>
      </c>
      <c r="E5223">
        <v>33.9</v>
      </c>
      <c r="F5223">
        <v>16.95</v>
      </c>
      <c r="G5223" t="s">
        <v>131</v>
      </c>
    </row>
    <row r="5224" spans="1:7">
      <c r="A5224" t="s">
        <v>9</v>
      </c>
      <c r="B5224">
        <v>544657</v>
      </c>
      <c r="C5224">
        <v>22846</v>
      </c>
      <c r="D5224">
        <v>2</v>
      </c>
      <c r="E5224">
        <v>33.9</v>
      </c>
      <c r="F5224">
        <v>16.95</v>
      </c>
      <c r="G5224" t="s">
        <v>131</v>
      </c>
    </row>
    <row r="5225" spans="1:7">
      <c r="A5225" t="s">
        <v>9</v>
      </c>
      <c r="B5225">
        <v>544910</v>
      </c>
      <c r="C5225">
        <v>22846</v>
      </c>
      <c r="D5225">
        <v>2</v>
      </c>
      <c r="E5225">
        <v>33.9</v>
      </c>
      <c r="F5225">
        <v>16.95</v>
      </c>
      <c r="G5225" t="s">
        <v>131</v>
      </c>
    </row>
    <row r="5226" spans="1:7">
      <c r="A5226" t="s">
        <v>9</v>
      </c>
      <c r="B5226">
        <v>545152</v>
      </c>
      <c r="C5226">
        <v>22846</v>
      </c>
      <c r="D5226">
        <v>2</v>
      </c>
      <c r="E5226">
        <v>33.9</v>
      </c>
      <c r="F5226">
        <v>16.95</v>
      </c>
      <c r="G5226" t="s">
        <v>131</v>
      </c>
    </row>
    <row r="5227" spans="1:7">
      <c r="A5227" t="s">
        <v>8</v>
      </c>
      <c r="B5227">
        <v>545227</v>
      </c>
      <c r="C5227">
        <v>22846</v>
      </c>
      <c r="D5227">
        <v>2</v>
      </c>
      <c r="E5227">
        <v>33.9</v>
      </c>
      <c r="F5227">
        <v>16.95</v>
      </c>
      <c r="G5227" t="s">
        <v>131</v>
      </c>
    </row>
    <row r="5228" spans="1:7">
      <c r="A5228" t="s">
        <v>8</v>
      </c>
      <c r="B5228">
        <v>545417</v>
      </c>
      <c r="C5228">
        <v>22846</v>
      </c>
      <c r="D5228">
        <v>2</v>
      </c>
      <c r="E5228">
        <v>33.9</v>
      </c>
      <c r="F5228">
        <v>16.95</v>
      </c>
      <c r="G5228" t="s">
        <v>131</v>
      </c>
    </row>
    <row r="5229" spans="1:7">
      <c r="A5229" t="s">
        <v>8</v>
      </c>
      <c r="B5229">
        <v>545428</v>
      </c>
      <c r="C5229">
        <v>22846</v>
      </c>
      <c r="D5229">
        <v>2</v>
      </c>
      <c r="E5229">
        <v>33.9</v>
      </c>
      <c r="F5229">
        <v>16.95</v>
      </c>
      <c r="G5229" t="s">
        <v>131</v>
      </c>
    </row>
    <row r="5230" spans="1:7">
      <c r="A5230" t="s">
        <v>8</v>
      </c>
      <c r="B5230">
        <v>545447</v>
      </c>
      <c r="C5230">
        <v>22846</v>
      </c>
      <c r="D5230">
        <v>2</v>
      </c>
      <c r="E5230">
        <v>33.9</v>
      </c>
      <c r="F5230">
        <v>16.95</v>
      </c>
      <c r="G5230" t="s">
        <v>131</v>
      </c>
    </row>
    <row r="5231" spans="1:7">
      <c r="A5231" t="s">
        <v>8</v>
      </c>
      <c r="B5231">
        <v>545589</v>
      </c>
      <c r="C5231">
        <v>22846</v>
      </c>
      <c r="D5231">
        <v>2</v>
      </c>
      <c r="E5231">
        <v>33.9</v>
      </c>
      <c r="F5231">
        <v>16.95</v>
      </c>
      <c r="G5231" t="s">
        <v>131</v>
      </c>
    </row>
    <row r="5232" spans="1:7">
      <c r="A5232" t="s">
        <v>8</v>
      </c>
      <c r="B5232">
        <v>545634</v>
      </c>
      <c r="C5232">
        <v>22846</v>
      </c>
      <c r="D5232">
        <v>2</v>
      </c>
      <c r="E5232">
        <v>33.9</v>
      </c>
      <c r="F5232">
        <v>16.95</v>
      </c>
      <c r="G5232" t="s">
        <v>131</v>
      </c>
    </row>
    <row r="5233" spans="1:7">
      <c r="A5233" t="s">
        <v>8</v>
      </c>
      <c r="B5233">
        <v>546684</v>
      </c>
      <c r="C5233">
        <v>22846</v>
      </c>
      <c r="D5233">
        <v>2</v>
      </c>
      <c r="E5233">
        <v>33.9</v>
      </c>
      <c r="F5233">
        <v>16.95</v>
      </c>
      <c r="G5233" t="s">
        <v>131</v>
      </c>
    </row>
    <row r="5234" spans="1:7">
      <c r="A5234" t="s">
        <v>8</v>
      </c>
      <c r="B5234">
        <v>547888</v>
      </c>
      <c r="C5234">
        <v>22846</v>
      </c>
      <c r="D5234">
        <v>2</v>
      </c>
      <c r="E5234">
        <v>33.9</v>
      </c>
      <c r="F5234">
        <v>16.95</v>
      </c>
      <c r="G5234" t="s">
        <v>131</v>
      </c>
    </row>
    <row r="5235" spans="1:7">
      <c r="A5235" t="s">
        <v>6</v>
      </c>
      <c r="B5235">
        <v>553067</v>
      </c>
      <c r="C5235">
        <v>22846</v>
      </c>
      <c r="D5235">
        <v>2</v>
      </c>
      <c r="E5235">
        <v>33.9</v>
      </c>
      <c r="F5235">
        <v>16.95</v>
      </c>
      <c r="G5235" t="s">
        <v>131</v>
      </c>
    </row>
    <row r="5236" spans="1:7">
      <c r="A5236" t="s">
        <v>6</v>
      </c>
      <c r="B5236">
        <v>553739</v>
      </c>
      <c r="C5236">
        <v>22846</v>
      </c>
      <c r="D5236">
        <v>2</v>
      </c>
      <c r="E5236">
        <v>33.9</v>
      </c>
      <c r="F5236">
        <v>16.95</v>
      </c>
      <c r="G5236" t="s">
        <v>131</v>
      </c>
    </row>
    <row r="5237" spans="1:7">
      <c r="A5237" t="s">
        <v>6</v>
      </c>
      <c r="B5237">
        <v>554381</v>
      </c>
      <c r="C5237">
        <v>22846</v>
      </c>
      <c r="D5237">
        <v>2</v>
      </c>
      <c r="E5237">
        <v>33.9</v>
      </c>
      <c r="F5237">
        <v>16.95</v>
      </c>
      <c r="G5237" t="s">
        <v>131</v>
      </c>
    </row>
    <row r="5238" spans="1:7">
      <c r="A5238" t="s">
        <v>5</v>
      </c>
      <c r="B5238">
        <v>555368</v>
      </c>
      <c r="C5238">
        <v>22846</v>
      </c>
      <c r="D5238">
        <v>2</v>
      </c>
      <c r="E5238">
        <v>33.9</v>
      </c>
      <c r="F5238">
        <v>16.95</v>
      </c>
      <c r="G5238" t="s">
        <v>131</v>
      </c>
    </row>
    <row r="5239" spans="1:7">
      <c r="A5239" t="s">
        <v>5</v>
      </c>
      <c r="B5239">
        <v>555650</v>
      </c>
      <c r="C5239">
        <v>22846</v>
      </c>
      <c r="D5239">
        <v>2</v>
      </c>
      <c r="E5239">
        <v>33.9</v>
      </c>
      <c r="F5239">
        <v>16.95</v>
      </c>
      <c r="G5239" t="s">
        <v>131</v>
      </c>
    </row>
    <row r="5240" spans="1:7">
      <c r="A5240" t="s">
        <v>5</v>
      </c>
      <c r="B5240">
        <v>556051</v>
      </c>
      <c r="C5240">
        <v>22846</v>
      </c>
      <c r="D5240">
        <v>2</v>
      </c>
      <c r="E5240">
        <v>33.9</v>
      </c>
      <c r="F5240">
        <v>16.95</v>
      </c>
      <c r="G5240" t="s">
        <v>131</v>
      </c>
    </row>
    <row r="5241" spans="1:7">
      <c r="A5241" t="s">
        <v>5</v>
      </c>
      <c r="B5241">
        <v>557222</v>
      </c>
      <c r="C5241">
        <v>22846</v>
      </c>
      <c r="D5241">
        <v>2</v>
      </c>
      <c r="E5241">
        <v>33.9</v>
      </c>
      <c r="F5241">
        <v>16.95</v>
      </c>
      <c r="G5241" t="s">
        <v>131</v>
      </c>
    </row>
    <row r="5242" spans="1:7">
      <c r="A5242" t="s">
        <v>4</v>
      </c>
      <c r="B5242">
        <v>559989</v>
      </c>
      <c r="C5242">
        <v>22846</v>
      </c>
      <c r="D5242">
        <v>2</v>
      </c>
      <c r="E5242">
        <v>33.9</v>
      </c>
      <c r="F5242">
        <v>16.95</v>
      </c>
      <c r="G5242" t="s">
        <v>131</v>
      </c>
    </row>
    <row r="5243" spans="1:7">
      <c r="A5243" t="s">
        <v>4</v>
      </c>
      <c r="B5243">
        <v>560036</v>
      </c>
      <c r="C5243">
        <v>22846</v>
      </c>
      <c r="D5243">
        <v>2</v>
      </c>
      <c r="E5243">
        <v>33.9</v>
      </c>
      <c r="F5243">
        <v>16.95</v>
      </c>
      <c r="G5243" t="s">
        <v>131</v>
      </c>
    </row>
    <row r="5244" spans="1:7">
      <c r="A5244" t="s">
        <v>4</v>
      </c>
      <c r="B5244">
        <v>560451</v>
      </c>
      <c r="C5244">
        <v>22846</v>
      </c>
      <c r="D5244">
        <v>2</v>
      </c>
      <c r="E5244">
        <v>33.9</v>
      </c>
      <c r="F5244">
        <v>16.95</v>
      </c>
      <c r="G5244" t="s">
        <v>131</v>
      </c>
    </row>
    <row r="5245" spans="1:7">
      <c r="A5245" t="s">
        <v>4</v>
      </c>
      <c r="B5245">
        <v>561807</v>
      </c>
      <c r="C5245">
        <v>22846</v>
      </c>
      <c r="D5245">
        <v>2</v>
      </c>
      <c r="E5245">
        <v>33.9</v>
      </c>
      <c r="F5245">
        <v>16.95</v>
      </c>
      <c r="G5245" t="s">
        <v>131</v>
      </c>
    </row>
    <row r="5246" spans="1:7">
      <c r="A5246" t="s">
        <v>3</v>
      </c>
      <c r="B5246">
        <v>562031</v>
      </c>
      <c r="C5246">
        <v>22846</v>
      </c>
      <c r="D5246">
        <v>2</v>
      </c>
      <c r="E5246">
        <v>33.9</v>
      </c>
      <c r="F5246">
        <v>16.95</v>
      </c>
      <c r="G5246" t="s">
        <v>131</v>
      </c>
    </row>
    <row r="5247" spans="1:7">
      <c r="A5247" t="s">
        <v>3</v>
      </c>
      <c r="B5247">
        <v>562602</v>
      </c>
      <c r="C5247">
        <v>22846</v>
      </c>
      <c r="D5247">
        <v>2</v>
      </c>
      <c r="E5247">
        <v>33.9</v>
      </c>
      <c r="F5247">
        <v>16.95</v>
      </c>
      <c r="G5247" t="s">
        <v>131</v>
      </c>
    </row>
    <row r="5248" spans="1:7">
      <c r="A5248" t="s">
        <v>3</v>
      </c>
      <c r="B5248">
        <v>562770</v>
      </c>
      <c r="C5248">
        <v>22846</v>
      </c>
      <c r="D5248">
        <v>2</v>
      </c>
      <c r="E5248">
        <v>33.9</v>
      </c>
      <c r="F5248">
        <v>16.95</v>
      </c>
      <c r="G5248" t="s">
        <v>131</v>
      </c>
    </row>
    <row r="5249" spans="1:7">
      <c r="A5249" t="s">
        <v>2</v>
      </c>
      <c r="B5249">
        <v>565519</v>
      </c>
      <c r="C5249">
        <v>22846</v>
      </c>
      <c r="D5249">
        <v>2</v>
      </c>
      <c r="E5249">
        <v>33.9</v>
      </c>
      <c r="F5249">
        <v>16.95</v>
      </c>
      <c r="G5249" t="s">
        <v>131</v>
      </c>
    </row>
    <row r="5250" spans="1:7">
      <c r="A5250" t="s">
        <v>2</v>
      </c>
      <c r="B5250">
        <v>565670</v>
      </c>
      <c r="C5250">
        <v>22846</v>
      </c>
      <c r="D5250">
        <v>2</v>
      </c>
      <c r="E5250">
        <v>33.9</v>
      </c>
      <c r="F5250">
        <v>16.95</v>
      </c>
      <c r="G5250" t="s">
        <v>131</v>
      </c>
    </row>
    <row r="5251" spans="1:7">
      <c r="A5251" t="s">
        <v>2</v>
      </c>
      <c r="B5251">
        <v>566399</v>
      </c>
      <c r="C5251">
        <v>22846</v>
      </c>
      <c r="D5251">
        <v>2</v>
      </c>
      <c r="E5251">
        <v>33.9</v>
      </c>
      <c r="F5251">
        <v>16.95</v>
      </c>
      <c r="G5251" t="s">
        <v>131</v>
      </c>
    </row>
    <row r="5252" spans="1:7">
      <c r="A5252" t="s">
        <v>2</v>
      </c>
      <c r="B5252">
        <v>567185</v>
      </c>
      <c r="C5252">
        <v>22846</v>
      </c>
      <c r="D5252">
        <v>2</v>
      </c>
      <c r="E5252">
        <v>33.9</v>
      </c>
      <c r="F5252">
        <v>16.95</v>
      </c>
      <c r="G5252" t="s">
        <v>131</v>
      </c>
    </row>
    <row r="5253" spans="1:7">
      <c r="A5253" t="s">
        <v>2</v>
      </c>
      <c r="B5253">
        <v>568317</v>
      </c>
      <c r="C5253">
        <v>22846</v>
      </c>
      <c r="D5253">
        <v>2</v>
      </c>
      <c r="E5253">
        <v>33.9</v>
      </c>
      <c r="F5253">
        <v>16.95</v>
      </c>
      <c r="G5253" t="s">
        <v>131</v>
      </c>
    </row>
    <row r="5254" spans="1:7">
      <c r="A5254" t="s">
        <v>2</v>
      </c>
      <c r="B5254">
        <v>568328</v>
      </c>
      <c r="C5254">
        <v>22846</v>
      </c>
      <c r="D5254">
        <v>2</v>
      </c>
      <c r="E5254">
        <v>33.9</v>
      </c>
      <c r="F5254">
        <v>16.95</v>
      </c>
      <c r="G5254" t="s">
        <v>131</v>
      </c>
    </row>
    <row r="5255" spans="1:7">
      <c r="A5255" t="s">
        <v>2</v>
      </c>
      <c r="B5255">
        <v>569129</v>
      </c>
      <c r="C5255">
        <v>22846</v>
      </c>
      <c r="D5255">
        <v>2</v>
      </c>
      <c r="E5255">
        <v>33.9</v>
      </c>
      <c r="F5255">
        <v>16.95</v>
      </c>
      <c r="G5255" t="s">
        <v>131</v>
      </c>
    </row>
    <row r="5256" spans="1:7">
      <c r="A5256" t="s">
        <v>1</v>
      </c>
      <c r="B5256">
        <v>569998</v>
      </c>
      <c r="C5256">
        <v>22846</v>
      </c>
      <c r="D5256">
        <v>2</v>
      </c>
      <c r="E5256">
        <v>33.9</v>
      </c>
      <c r="F5256">
        <v>16.95</v>
      </c>
      <c r="G5256" t="s">
        <v>131</v>
      </c>
    </row>
    <row r="5257" spans="1:7">
      <c r="A5257" t="s">
        <v>1</v>
      </c>
      <c r="B5257">
        <v>573365</v>
      </c>
      <c r="C5257">
        <v>22846</v>
      </c>
      <c r="D5257">
        <v>2</v>
      </c>
      <c r="E5257">
        <v>33.9</v>
      </c>
      <c r="F5257">
        <v>16.95</v>
      </c>
      <c r="G5257" t="s">
        <v>131</v>
      </c>
    </row>
    <row r="5258" spans="1:7">
      <c r="A5258" t="s">
        <v>0</v>
      </c>
      <c r="B5258">
        <v>574832</v>
      </c>
      <c r="C5258">
        <v>22846</v>
      </c>
      <c r="D5258">
        <v>2</v>
      </c>
      <c r="E5258">
        <v>33.9</v>
      </c>
      <c r="F5258">
        <v>16.95</v>
      </c>
      <c r="G5258" t="s">
        <v>132</v>
      </c>
    </row>
    <row r="5259" spans="1:7">
      <c r="A5259" t="s">
        <v>0</v>
      </c>
      <c r="B5259">
        <v>575086</v>
      </c>
      <c r="C5259">
        <v>22846</v>
      </c>
      <c r="D5259">
        <v>2</v>
      </c>
      <c r="E5259">
        <v>33.9</v>
      </c>
      <c r="F5259">
        <v>16.95</v>
      </c>
      <c r="G5259" t="s">
        <v>132</v>
      </c>
    </row>
    <row r="5260" spans="1:7">
      <c r="A5260" t="s">
        <v>0</v>
      </c>
      <c r="B5260">
        <v>579283</v>
      </c>
      <c r="C5260">
        <v>22846</v>
      </c>
      <c r="D5260">
        <v>2</v>
      </c>
      <c r="E5260">
        <v>33.9</v>
      </c>
      <c r="F5260">
        <v>16.95</v>
      </c>
      <c r="G5260" t="s">
        <v>132</v>
      </c>
    </row>
    <row r="5261" spans="1:7">
      <c r="A5261" t="s">
        <v>75</v>
      </c>
      <c r="B5261">
        <v>580147</v>
      </c>
      <c r="C5261">
        <v>22846</v>
      </c>
      <c r="D5261">
        <v>2</v>
      </c>
      <c r="E5261">
        <v>33.9</v>
      </c>
      <c r="F5261">
        <v>16.95</v>
      </c>
      <c r="G5261" t="s">
        <v>132</v>
      </c>
    </row>
    <row r="5262" spans="1:7">
      <c r="A5262" t="s">
        <v>75</v>
      </c>
      <c r="B5262">
        <v>581006</v>
      </c>
      <c r="C5262">
        <v>22846</v>
      </c>
      <c r="D5262">
        <v>2</v>
      </c>
      <c r="E5262">
        <v>33.9</v>
      </c>
      <c r="F5262">
        <v>16.95</v>
      </c>
      <c r="G5262" t="s">
        <v>132</v>
      </c>
    </row>
    <row r="5263" spans="1:7">
      <c r="A5263" t="s">
        <v>19</v>
      </c>
      <c r="B5263">
        <v>538521</v>
      </c>
      <c r="C5263">
        <v>22846</v>
      </c>
      <c r="D5263">
        <v>1</v>
      </c>
      <c r="E5263">
        <v>16.95</v>
      </c>
      <c r="F5263">
        <v>16.95</v>
      </c>
      <c r="G5263" t="s">
        <v>131</v>
      </c>
    </row>
    <row r="5264" spans="1:7">
      <c r="A5264" t="s">
        <v>19</v>
      </c>
      <c r="B5264">
        <v>538636</v>
      </c>
      <c r="C5264">
        <v>22846</v>
      </c>
      <c r="D5264">
        <v>1</v>
      </c>
      <c r="E5264">
        <v>16.95</v>
      </c>
      <c r="F5264">
        <v>16.95</v>
      </c>
      <c r="G5264" t="s">
        <v>131</v>
      </c>
    </row>
    <row r="5265" spans="1:7">
      <c r="A5265" t="s">
        <v>19</v>
      </c>
      <c r="B5265">
        <v>539294</v>
      </c>
      <c r="C5265">
        <v>22846</v>
      </c>
      <c r="D5265">
        <v>1</v>
      </c>
      <c r="E5265">
        <v>16.95</v>
      </c>
      <c r="F5265">
        <v>16.95</v>
      </c>
      <c r="G5265" t="s">
        <v>131</v>
      </c>
    </row>
    <row r="5266" spans="1:7">
      <c r="A5266" t="s">
        <v>10</v>
      </c>
      <c r="B5266">
        <v>540003</v>
      </c>
      <c r="C5266">
        <v>22846</v>
      </c>
      <c r="D5266">
        <v>1</v>
      </c>
      <c r="E5266">
        <v>16.95</v>
      </c>
      <c r="F5266">
        <v>16.95</v>
      </c>
      <c r="G5266" t="s">
        <v>131</v>
      </c>
    </row>
    <row r="5267" spans="1:7">
      <c r="A5267" t="s">
        <v>10</v>
      </c>
      <c r="B5267">
        <v>540169</v>
      </c>
      <c r="C5267">
        <v>22846</v>
      </c>
      <c r="D5267">
        <v>1</v>
      </c>
      <c r="E5267">
        <v>16.95</v>
      </c>
      <c r="F5267">
        <v>16.95</v>
      </c>
      <c r="G5267" t="s">
        <v>131</v>
      </c>
    </row>
    <row r="5268" spans="1:7">
      <c r="A5268" t="s">
        <v>10</v>
      </c>
      <c r="B5268">
        <v>540395</v>
      </c>
      <c r="C5268">
        <v>22846</v>
      </c>
      <c r="D5268">
        <v>1</v>
      </c>
      <c r="E5268">
        <v>16.95</v>
      </c>
      <c r="F5268">
        <v>16.95</v>
      </c>
      <c r="G5268" t="s">
        <v>131</v>
      </c>
    </row>
    <row r="5269" spans="1:7">
      <c r="A5269" t="s">
        <v>10</v>
      </c>
      <c r="B5269">
        <v>540548</v>
      </c>
      <c r="C5269">
        <v>22846</v>
      </c>
      <c r="D5269">
        <v>1</v>
      </c>
      <c r="E5269">
        <v>16.95</v>
      </c>
      <c r="F5269">
        <v>16.95</v>
      </c>
      <c r="G5269" t="s">
        <v>131</v>
      </c>
    </row>
    <row r="5270" spans="1:7">
      <c r="A5270" t="s">
        <v>10</v>
      </c>
      <c r="B5270">
        <v>540566</v>
      </c>
      <c r="C5270">
        <v>22846</v>
      </c>
      <c r="D5270">
        <v>1</v>
      </c>
      <c r="E5270">
        <v>16.95</v>
      </c>
      <c r="F5270">
        <v>16.95</v>
      </c>
      <c r="G5270" t="s">
        <v>131</v>
      </c>
    </row>
    <row r="5271" spans="1:7">
      <c r="A5271" t="s">
        <v>10</v>
      </c>
      <c r="B5271">
        <v>540647</v>
      </c>
      <c r="C5271">
        <v>22846</v>
      </c>
      <c r="D5271">
        <v>1</v>
      </c>
      <c r="E5271">
        <v>16.95</v>
      </c>
      <c r="F5271">
        <v>16.95</v>
      </c>
      <c r="G5271" t="s">
        <v>131</v>
      </c>
    </row>
    <row r="5272" spans="1:7">
      <c r="A5272" t="s">
        <v>10</v>
      </c>
      <c r="B5272">
        <v>540858</v>
      </c>
      <c r="C5272">
        <v>22846</v>
      </c>
      <c r="D5272">
        <v>1</v>
      </c>
      <c r="E5272">
        <v>16.95</v>
      </c>
      <c r="F5272">
        <v>16.95</v>
      </c>
      <c r="G5272" t="s">
        <v>131</v>
      </c>
    </row>
    <row r="5273" spans="1:7">
      <c r="A5273" t="s">
        <v>10</v>
      </c>
      <c r="B5273">
        <v>542093</v>
      </c>
      <c r="C5273">
        <v>22846</v>
      </c>
      <c r="D5273">
        <v>1</v>
      </c>
      <c r="E5273">
        <v>16.95</v>
      </c>
      <c r="F5273">
        <v>16.95</v>
      </c>
      <c r="G5273" t="s">
        <v>131</v>
      </c>
    </row>
    <row r="5274" spans="1:7">
      <c r="A5274" t="s">
        <v>10</v>
      </c>
      <c r="B5274">
        <v>542151</v>
      </c>
      <c r="C5274">
        <v>22846</v>
      </c>
      <c r="D5274">
        <v>1</v>
      </c>
      <c r="E5274">
        <v>16.95</v>
      </c>
      <c r="F5274">
        <v>16.95</v>
      </c>
      <c r="G5274" t="s">
        <v>131</v>
      </c>
    </row>
    <row r="5275" spans="1:7">
      <c r="A5275" t="s">
        <v>10</v>
      </c>
      <c r="B5275">
        <v>542246</v>
      </c>
      <c r="C5275">
        <v>22846</v>
      </c>
      <c r="D5275">
        <v>1</v>
      </c>
      <c r="E5275">
        <v>16.95</v>
      </c>
      <c r="F5275">
        <v>16.95</v>
      </c>
      <c r="G5275" t="s">
        <v>131</v>
      </c>
    </row>
    <row r="5276" spans="1:7">
      <c r="A5276" t="s">
        <v>9</v>
      </c>
      <c r="B5276">
        <v>542900</v>
      </c>
      <c r="C5276">
        <v>22846</v>
      </c>
      <c r="D5276">
        <v>1</v>
      </c>
      <c r="E5276">
        <v>16.95</v>
      </c>
      <c r="F5276">
        <v>16.95</v>
      </c>
      <c r="G5276" t="s">
        <v>131</v>
      </c>
    </row>
    <row r="5277" spans="1:7">
      <c r="A5277" t="s">
        <v>9</v>
      </c>
      <c r="B5277">
        <v>542923</v>
      </c>
      <c r="C5277">
        <v>22846</v>
      </c>
      <c r="D5277">
        <v>1</v>
      </c>
      <c r="E5277">
        <v>16.95</v>
      </c>
      <c r="F5277">
        <v>16.95</v>
      </c>
      <c r="G5277" t="s">
        <v>131</v>
      </c>
    </row>
    <row r="5278" spans="1:7">
      <c r="A5278" t="s">
        <v>9</v>
      </c>
      <c r="B5278">
        <v>543166</v>
      </c>
      <c r="C5278">
        <v>22846</v>
      </c>
      <c r="D5278">
        <v>1</v>
      </c>
      <c r="E5278">
        <v>16.95</v>
      </c>
      <c r="F5278">
        <v>16.95</v>
      </c>
      <c r="G5278" t="s">
        <v>131</v>
      </c>
    </row>
    <row r="5279" spans="1:7">
      <c r="A5279" t="s">
        <v>9</v>
      </c>
      <c r="B5279">
        <v>543245</v>
      </c>
      <c r="C5279">
        <v>22846</v>
      </c>
      <c r="D5279">
        <v>1</v>
      </c>
      <c r="E5279">
        <v>16.95</v>
      </c>
      <c r="F5279">
        <v>16.95</v>
      </c>
      <c r="G5279" t="s">
        <v>131</v>
      </c>
    </row>
    <row r="5280" spans="1:7">
      <c r="A5280" t="s">
        <v>9</v>
      </c>
      <c r="B5280">
        <v>543291</v>
      </c>
      <c r="C5280">
        <v>22846</v>
      </c>
      <c r="D5280">
        <v>1</v>
      </c>
      <c r="E5280">
        <v>16.95</v>
      </c>
      <c r="F5280">
        <v>16.95</v>
      </c>
      <c r="G5280" t="s">
        <v>131</v>
      </c>
    </row>
    <row r="5281" spans="1:7">
      <c r="A5281" t="s">
        <v>9</v>
      </c>
      <c r="B5281">
        <v>543309</v>
      </c>
      <c r="C5281">
        <v>22846</v>
      </c>
      <c r="D5281">
        <v>1</v>
      </c>
      <c r="E5281">
        <v>16.95</v>
      </c>
      <c r="F5281">
        <v>16.95</v>
      </c>
      <c r="G5281" t="s">
        <v>131</v>
      </c>
    </row>
    <row r="5282" spans="1:7">
      <c r="A5282" t="s">
        <v>9</v>
      </c>
      <c r="B5282">
        <v>543553</v>
      </c>
      <c r="C5282">
        <v>22846</v>
      </c>
      <c r="D5282">
        <v>1</v>
      </c>
      <c r="E5282">
        <v>16.95</v>
      </c>
      <c r="F5282">
        <v>16.95</v>
      </c>
      <c r="G5282" t="s">
        <v>131</v>
      </c>
    </row>
    <row r="5283" spans="1:7">
      <c r="A5283" t="s">
        <v>9</v>
      </c>
      <c r="B5283">
        <v>543731</v>
      </c>
      <c r="C5283">
        <v>22846</v>
      </c>
      <c r="D5283">
        <v>1</v>
      </c>
      <c r="E5283">
        <v>16.95</v>
      </c>
      <c r="F5283">
        <v>16.95</v>
      </c>
      <c r="G5283" t="s">
        <v>131</v>
      </c>
    </row>
    <row r="5284" spans="1:7">
      <c r="A5284" t="s">
        <v>9</v>
      </c>
      <c r="B5284">
        <v>543754</v>
      </c>
      <c r="C5284">
        <v>22846</v>
      </c>
      <c r="D5284">
        <v>1</v>
      </c>
      <c r="E5284">
        <v>16.95</v>
      </c>
      <c r="F5284">
        <v>16.95</v>
      </c>
      <c r="G5284" t="s">
        <v>131</v>
      </c>
    </row>
    <row r="5285" spans="1:7">
      <c r="A5285" t="s">
        <v>9</v>
      </c>
      <c r="B5285">
        <v>543802</v>
      </c>
      <c r="C5285">
        <v>22846</v>
      </c>
      <c r="D5285">
        <v>1</v>
      </c>
      <c r="E5285">
        <v>16.95</v>
      </c>
      <c r="F5285">
        <v>16.95</v>
      </c>
      <c r="G5285" t="s">
        <v>131</v>
      </c>
    </row>
    <row r="5286" spans="1:7">
      <c r="A5286" t="s">
        <v>9</v>
      </c>
      <c r="B5286">
        <v>544059</v>
      </c>
      <c r="C5286">
        <v>22846</v>
      </c>
      <c r="D5286">
        <v>1</v>
      </c>
      <c r="E5286">
        <v>16.95</v>
      </c>
      <c r="F5286">
        <v>16.95</v>
      </c>
      <c r="G5286" t="s">
        <v>131</v>
      </c>
    </row>
    <row r="5287" spans="1:7">
      <c r="A5287" t="s">
        <v>9</v>
      </c>
      <c r="B5287">
        <v>544193</v>
      </c>
      <c r="C5287">
        <v>22846</v>
      </c>
      <c r="D5287">
        <v>1</v>
      </c>
      <c r="E5287">
        <v>16.95</v>
      </c>
      <c r="F5287">
        <v>16.95</v>
      </c>
      <c r="G5287" t="s">
        <v>131</v>
      </c>
    </row>
    <row r="5288" spans="1:7">
      <c r="A5288" t="s">
        <v>9</v>
      </c>
      <c r="B5288">
        <v>544572</v>
      </c>
      <c r="C5288">
        <v>22846</v>
      </c>
      <c r="D5288">
        <v>1</v>
      </c>
      <c r="E5288">
        <v>16.95</v>
      </c>
      <c r="F5288">
        <v>16.95</v>
      </c>
      <c r="G5288" t="s">
        <v>131</v>
      </c>
    </row>
    <row r="5289" spans="1:7">
      <c r="A5289" t="s">
        <v>9</v>
      </c>
      <c r="B5289">
        <v>544789</v>
      </c>
      <c r="C5289">
        <v>22846</v>
      </c>
      <c r="D5289">
        <v>1</v>
      </c>
      <c r="E5289">
        <v>16.95</v>
      </c>
      <c r="F5289">
        <v>16.95</v>
      </c>
      <c r="G5289" t="s">
        <v>131</v>
      </c>
    </row>
    <row r="5290" spans="1:7">
      <c r="A5290" t="s">
        <v>8</v>
      </c>
      <c r="B5290">
        <v>545339</v>
      </c>
      <c r="C5290">
        <v>22846</v>
      </c>
      <c r="D5290">
        <v>1</v>
      </c>
      <c r="E5290">
        <v>16.95</v>
      </c>
      <c r="F5290">
        <v>16.95</v>
      </c>
      <c r="G5290" t="s">
        <v>131</v>
      </c>
    </row>
    <row r="5291" spans="1:7">
      <c r="A5291" t="s">
        <v>8</v>
      </c>
      <c r="B5291">
        <v>545423</v>
      </c>
      <c r="C5291">
        <v>22846</v>
      </c>
      <c r="D5291">
        <v>1</v>
      </c>
      <c r="E5291">
        <v>16.95</v>
      </c>
      <c r="F5291">
        <v>16.95</v>
      </c>
      <c r="G5291" t="s">
        <v>131</v>
      </c>
    </row>
    <row r="5292" spans="1:7">
      <c r="A5292" t="s">
        <v>8</v>
      </c>
      <c r="B5292">
        <v>545523</v>
      </c>
      <c r="C5292">
        <v>22846</v>
      </c>
      <c r="D5292">
        <v>1</v>
      </c>
      <c r="E5292">
        <v>16.95</v>
      </c>
      <c r="F5292">
        <v>16.95</v>
      </c>
      <c r="G5292" t="s">
        <v>131</v>
      </c>
    </row>
    <row r="5293" spans="1:7">
      <c r="A5293" t="s">
        <v>8</v>
      </c>
      <c r="B5293">
        <v>545577</v>
      </c>
      <c r="C5293">
        <v>22846</v>
      </c>
      <c r="D5293">
        <v>1</v>
      </c>
      <c r="E5293">
        <v>16.95</v>
      </c>
      <c r="F5293">
        <v>16.95</v>
      </c>
      <c r="G5293" t="s">
        <v>131</v>
      </c>
    </row>
    <row r="5294" spans="1:7">
      <c r="A5294" t="s">
        <v>8</v>
      </c>
      <c r="B5294">
        <v>545901</v>
      </c>
      <c r="C5294">
        <v>22846</v>
      </c>
      <c r="D5294">
        <v>1</v>
      </c>
      <c r="E5294">
        <v>16.95</v>
      </c>
      <c r="F5294">
        <v>16.95</v>
      </c>
      <c r="G5294" t="s">
        <v>131</v>
      </c>
    </row>
    <row r="5295" spans="1:7">
      <c r="A5295" t="s">
        <v>8</v>
      </c>
      <c r="B5295">
        <v>546389</v>
      </c>
      <c r="C5295">
        <v>22846</v>
      </c>
      <c r="D5295">
        <v>1</v>
      </c>
      <c r="E5295">
        <v>16.95</v>
      </c>
      <c r="F5295">
        <v>16.95</v>
      </c>
      <c r="G5295" t="s">
        <v>131</v>
      </c>
    </row>
    <row r="5296" spans="1:7">
      <c r="A5296" t="s">
        <v>8</v>
      </c>
      <c r="B5296">
        <v>546643</v>
      </c>
      <c r="C5296">
        <v>22846</v>
      </c>
      <c r="D5296">
        <v>1</v>
      </c>
      <c r="E5296">
        <v>16.95</v>
      </c>
      <c r="F5296">
        <v>16.95</v>
      </c>
      <c r="G5296" t="s">
        <v>131</v>
      </c>
    </row>
    <row r="5297" spans="1:7">
      <c r="A5297" t="s">
        <v>8</v>
      </c>
      <c r="B5297">
        <v>546660</v>
      </c>
      <c r="C5297">
        <v>22846</v>
      </c>
      <c r="D5297">
        <v>1</v>
      </c>
      <c r="E5297">
        <v>16.95</v>
      </c>
      <c r="F5297">
        <v>16.95</v>
      </c>
      <c r="G5297" t="s">
        <v>131</v>
      </c>
    </row>
    <row r="5298" spans="1:7">
      <c r="A5298" t="s">
        <v>8</v>
      </c>
      <c r="B5298">
        <v>547568</v>
      </c>
      <c r="C5298">
        <v>22846</v>
      </c>
      <c r="D5298">
        <v>1</v>
      </c>
      <c r="E5298">
        <v>16.95</v>
      </c>
      <c r="F5298">
        <v>16.95</v>
      </c>
      <c r="G5298" t="s">
        <v>131</v>
      </c>
    </row>
    <row r="5299" spans="1:7">
      <c r="A5299" t="s">
        <v>8</v>
      </c>
      <c r="B5299">
        <v>547580</v>
      </c>
      <c r="C5299">
        <v>22846</v>
      </c>
      <c r="D5299">
        <v>1</v>
      </c>
      <c r="E5299">
        <v>16.95</v>
      </c>
      <c r="F5299">
        <v>16.95</v>
      </c>
      <c r="G5299" t="s">
        <v>131</v>
      </c>
    </row>
    <row r="5300" spans="1:7">
      <c r="A5300" t="s">
        <v>8</v>
      </c>
      <c r="B5300">
        <v>547658</v>
      </c>
      <c r="C5300">
        <v>22846</v>
      </c>
      <c r="D5300">
        <v>1</v>
      </c>
      <c r="E5300">
        <v>16.95</v>
      </c>
      <c r="F5300">
        <v>16.95</v>
      </c>
      <c r="G5300" t="s">
        <v>131</v>
      </c>
    </row>
    <row r="5301" spans="1:7">
      <c r="A5301" t="s">
        <v>8</v>
      </c>
      <c r="B5301">
        <v>547712</v>
      </c>
      <c r="C5301">
        <v>22846</v>
      </c>
      <c r="D5301">
        <v>1</v>
      </c>
      <c r="E5301">
        <v>16.95</v>
      </c>
      <c r="F5301">
        <v>16.95</v>
      </c>
      <c r="G5301" t="s">
        <v>131</v>
      </c>
    </row>
    <row r="5302" spans="1:7">
      <c r="A5302" t="s">
        <v>8</v>
      </c>
      <c r="B5302">
        <v>547785</v>
      </c>
      <c r="C5302">
        <v>22846</v>
      </c>
      <c r="D5302">
        <v>1</v>
      </c>
      <c r="E5302">
        <v>16.95</v>
      </c>
      <c r="F5302">
        <v>16.95</v>
      </c>
      <c r="G5302" t="s">
        <v>131</v>
      </c>
    </row>
    <row r="5303" spans="1:7">
      <c r="A5303" t="s">
        <v>7</v>
      </c>
      <c r="B5303">
        <v>549292</v>
      </c>
      <c r="C5303">
        <v>22846</v>
      </c>
      <c r="D5303">
        <v>1</v>
      </c>
      <c r="E5303">
        <v>16.95</v>
      </c>
      <c r="F5303">
        <v>16.95</v>
      </c>
      <c r="G5303" t="s">
        <v>131</v>
      </c>
    </row>
    <row r="5304" spans="1:7">
      <c r="A5304" t="s">
        <v>6</v>
      </c>
      <c r="B5304">
        <v>552277</v>
      </c>
      <c r="C5304">
        <v>22846</v>
      </c>
      <c r="D5304">
        <v>1</v>
      </c>
      <c r="E5304">
        <v>16.95</v>
      </c>
      <c r="F5304">
        <v>16.95</v>
      </c>
      <c r="G5304" t="s">
        <v>131</v>
      </c>
    </row>
    <row r="5305" spans="1:7">
      <c r="A5305" t="s">
        <v>6</v>
      </c>
      <c r="B5305">
        <v>552304</v>
      </c>
      <c r="C5305">
        <v>22846</v>
      </c>
      <c r="D5305">
        <v>1</v>
      </c>
      <c r="E5305">
        <v>16.95</v>
      </c>
      <c r="F5305">
        <v>16.95</v>
      </c>
      <c r="G5305" t="s">
        <v>131</v>
      </c>
    </row>
    <row r="5306" spans="1:7">
      <c r="A5306" t="s">
        <v>6</v>
      </c>
      <c r="B5306">
        <v>552559</v>
      </c>
      <c r="C5306">
        <v>22846</v>
      </c>
      <c r="D5306">
        <v>1</v>
      </c>
      <c r="E5306">
        <v>16.95</v>
      </c>
      <c r="F5306">
        <v>16.95</v>
      </c>
      <c r="G5306" t="s">
        <v>131</v>
      </c>
    </row>
    <row r="5307" spans="1:7">
      <c r="A5307" t="s">
        <v>6</v>
      </c>
      <c r="B5307">
        <v>553461</v>
      </c>
      <c r="C5307">
        <v>22846</v>
      </c>
      <c r="D5307">
        <v>1</v>
      </c>
      <c r="E5307">
        <v>16.95</v>
      </c>
      <c r="F5307">
        <v>16.95</v>
      </c>
      <c r="G5307" t="s">
        <v>131</v>
      </c>
    </row>
    <row r="5308" spans="1:7">
      <c r="A5308" t="s">
        <v>6</v>
      </c>
      <c r="B5308">
        <v>553488</v>
      </c>
      <c r="C5308">
        <v>22846</v>
      </c>
      <c r="D5308">
        <v>1</v>
      </c>
      <c r="E5308">
        <v>16.95</v>
      </c>
      <c r="F5308">
        <v>16.95</v>
      </c>
      <c r="G5308" t="s">
        <v>131</v>
      </c>
    </row>
    <row r="5309" spans="1:7">
      <c r="A5309" t="s">
        <v>6</v>
      </c>
      <c r="B5309">
        <v>553571</v>
      </c>
      <c r="C5309">
        <v>22846</v>
      </c>
      <c r="D5309">
        <v>1</v>
      </c>
      <c r="E5309">
        <v>16.95</v>
      </c>
      <c r="F5309">
        <v>16.95</v>
      </c>
      <c r="G5309" t="s">
        <v>131</v>
      </c>
    </row>
    <row r="5310" spans="1:7">
      <c r="A5310" t="s">
        <v>6</v>
      </c>
      <c r="B5310">
        <v>553638</v>
      </c>
      <c r="C5310">
        <v>22846</v>
      </c>
      <c r="D5310">
        <v>1</v>
      </c>
      <c r="E5310">
        <v>16.95</v>
      </c>
      <c r="F5310">
        <v>16.95</v>
      </c>
      <c r="G5310" t="s">
        <v>131</v>
      </c>
    </row>
    <row r="5311" spans="1:7">
      <c r="A5311" t="s">
        <v>6</v>
      </c>
      <c r="B5311">
        <v>554073</v>
      </c>
      <c r="C5311">
        <v>22846</v>
      </c>
      <c r="D5311">
        <v>1</v>
      </c>
      <c r="E5311">
        <v>16.95</v>
      </c>
      <c r="F5311">
        <v>16.95</v>
      </c>
      <c r="G5311" t="s">
        <v>131</v>
      </c>
    </row>
    <row r="5312" spans="1:7">
      <c r="A5312" t="s">
        <v>6</v>
      </c>
      <c r="B5312">
        <v>554098</v>
      </c>
      <c r="C5312">
        <v>22846</v>
      </c>
      <c r="D5312">
        <v>1</v>
      </c>
      <c r="E5312">
        <v>16.95</v>
      </c>
      <c r="F5312">
        <v>16.95</v>
      </c>
      <c r="G5312" t="s">
        <v>131</v>
      </c>
    </row>
    <row r="5313" spans="1:7">
      <c r="A5313" t="s">
        <v>6</v>
      </c>
      <c r="B5313">
        <v>554124</v>
      </c>
      <c r="C5313">
        <v>22846</v>
      </c>
      <c r="D5313">
        <v>1</v>
      </c>
      <c r="E5313">
        <v>16.95</v>
      </c>
      <c r="F5313">
        <v>16.95</v>
      </c>
      <c r="G5313" t="s">
        <v>131</v>
      </c>
    </row>
    <row r="5314" spans="1:7">
      <c r="A5314" t="s">
        <v>6</v>
      </c>
      <c r="B5314">
        <v>554348</v>
      </c>
      <c r="C5314">
        <v>22846</v>
      </c>
      <c r="D5314">
        <v>1</v>
      </c>
      <c r="E5314">
        <v>16.95</v>
      </c>
      <c r="F5314">
        <v>16.95</v>
      </c>
      <c r="G5314" t="s">
        <v>131</v>
      </c>
    </row>
    <row r="5315" spans="1:7">
      <c r="A5315" t="s">
        <v>6</v>
      </c>
      <c r="B5315">
        <v>554702</v>
      </c>
      <c r="C5315">
        <v>22846</v>
      </c>
      <c r="D5315">
        <v>1</v>
      </c>
      <c r="E5315">
        <v>16.95</v>
      </c>
      <c r="F5315">
        <v>16.95</v>
      </c>
      <c r="G5315" t="s">
        <v>131</v>
      </c>
    </row>
    <row r="5316" spans="1:7">
      <c r="A5316" t="s">
        <v>6</v>
      </c>
      <c r="B5316">
        <v>554917</v>
      </c>
      <c r="C5316">
        <v>22846</v>
      </c>
      <c r="D5316">
        <v>1</v>
      </c>
      <c r="E5316">
        <v>16.95</v>
      </c>
      <c r="F5316">
        <v>16.95</v>
      </c>
      <c r="G5316" t="s">
        <v>131</v>
      </c>
    </row>
    <row r="5317" spans="1:7">
      <c r="A5317" t="s">
        <v>5</v>
      </c>
      <c r="B5317">
        <v>555515</v>
      </c>
      <c r="C5317">
        <v>22846</v>
      </c>
      <c r="D5317">
        <v>1</v>
      </c>
      <c r="E5317">
        <v>16.95</v>
      </c>
      <c r="F5317">
        <v>16.95</v>
      </c>
      <c r="G5317" t="s">
        <v>131</v>
      </c>
    </row>
    <row r="5318" spans="1:7">
      <c r="A5318" t="s">
        <v>5</v>
      </c>
      <c r="B5318">
        <v>556125</v>
      </c>
      <c r="C5318">
        <v>22846</v>
      </c>
      <c r="D5318">
        <v>1</v>
      </c>
      <c r="E5318">
        <v>16.95</v>
      </c>
      <c r="F5318">
        <v>16.95</v>
      </c>
      <c r="G5318" t="s">
        <v>131</v>
      </c>
    </row>
    <row r="5319" spans="1:7">
      <c r="A5319" t="s">
        <v>5</v>
      </c>
      <c r="B5319">
        <v>556531</v>
      </c>
      <c r="C5319">
        <v>22846</v>
      </c>
      <c r="D5319">
        <v>1</v>
      </c>
      <c r="E5319">
        <v>16.95</v>
      </c>
      <c r="F5319">
        <v>16.95</v>
      </c>
      <c r="G5319" t="s">
        <v>131</v>
      </c>
    </row>
    <row r="5320" spans="1:7">
      <c r="A5320" t="s">
        <v>5</v>
      </c>
      <c r="B5320">
        <v>556781</v>
      </c>
      <c r="C5320">
        <v>22846</v>
      </c>
      <c r="D5320">
        <v>1</v>
      </c>
      <c r="E5320">
        <v>16.95</v>
      </c>
      <c r="F5320">
        <v>16.95</v>
      </c>
      <c r="G5320" t="s">
        <v>131</v>
      </c>
    </row>
    <row r="5321" spans="1:7">
      <c r="A5321" t="s">
        <v>5</v>
      </c>
      <c r="B5321">
        <v>557124</v>
      </c>
      <c r="C5321">
        <v>22846</v>
      </c>
      <c r="D5321">
        <v>1</v>
      </c>
      <c r="E5321">
        <v>16.95</v>
      </c>
      <c r="F5321">
        <v>16.95</v>
      </c>
      <c r="G5321" t="s">
        <v>131</v>
      </c>
    </row>
    <row r="5322" spans="1:7">
      <c r="A5322" t="s">
        <v>5</v>
      </c>
      <c r="B5322">
        <v>557210</v>
      </c>
      <c r="C5322">
        <v>22846</v>
      </c>
      <c r="D5322">
        <v>1</v>
      </c>
      <c r="E5322">
        <v>16.95</v>
      </c>
      <c r="F5322">
        <v>16.95</v>
      </c>
      <c r="G5322" t="s">
        <v>131</v>
      </c>
    </row>
    <row r="5323" spans="1:7">
      <c r="A5323" t="s">
        <v>5</v>
      </c>
      <c r="B5323">
        <v>558092</v>
      </c>
      <c r="C5323">
        <v>22846</v>
      </c>
      <c r="D5323">
        <v>1</v>
      </c>
      <c r="E5323">
        <v>16.95</v>
      </c>
      <c r="F5323">
        <v>16.95</v>
      </c>
      <c r="G5323" t="s">
        <v>131</v>
      </c>
    </row>
    <row r="5324" spans="1:7">
      <c r="A5324" t="s">
        <v>5</v>
      </c>
      <c r="B5324">
        <v>558104</v>
      </c>
      <c r="C5324">
        <v>22846</v>
      </c>
      <c r="D5324">
        <v>1</v>
      </c>
      <c r="E5324">
        <v>16.95</v>
      </c>
      <c r="F5324">
        <v>16.95</v>
      </c>
      <c r="G5324" t="s">
        <v>131</v>
      </c>
    </row>
    <row r="5325" spans="1:7">
      <c r="A5325" t="s">
        <v>5</v>
      </c>
      <c r="B5325">
        <v>558113</v>
      </c>
      <c r="C5325">
        <v>22846</v>
      </c>
      <c r="D5325">
        <v>1</v>
      </c>
      <c r="E5325">
        <v>16.95</v>
      </c>
      <c r="F5325">
        <v>16.95</v>
      </c>
      <c r="G5325" t="s">
        <v>131</v>
      </c>
    </row>
    <row r="5326" spans="1:7">
      <c r="A5326" t="s">
        <v>5</v>
      </c>
      <c r="B5326">
        <v>558568</v>
      </c>
      <c r="C5326">
        <v>22846</v>
      </c>
      <c r="D5326">
        <v>1</v>
      </c>
      <c r="E5326">
        <v>16.95</v>
      </c>
      <c r="F5326">
        <v>16.95</v>
      </c>
      <c r="G5326" t="s">
        <v>131</v>
      </c>
    </row>
    <row r="5327" spans="1:7">
      <c r="A5327" t="s">
        <v>4</v>
      </c>
      <c r="B5327">
        <v>559505</v>
      </c>
      <c r="C5327">
        <v>22846</v>
      </c>
      <c r="D5327">
        <v>1</v>
      </c>
      <c r="E5327">
        <v>16.95</v>
      </c>
      <c r="F5327">
        <v>16.95</v>
      </c>
      <c r="G5327" t="s">
        <v>131</v>
      </c>
    </row>
    <row r="5328" spans="1:7">
      <c r="A5328" t="s">
        <v>4</v>
      </c>
      <c r="B5328">
        <v>559513</v>
      </c>
      <c r="C5328">
        <v>22846</v>
      </c>
      <c r="D5328">
        <v>1</v>
      </c>
      <c r="E5328">
        <v>16.95</v>
      </c>
      <c r="F5328">
        <v>16.95</v>
      </c>
      <c r="G5328" t="s">
        <v>131</v>
      </c>
    </row>
    <row r="5329" spans="1:7">
      <c r="A5329" t="s">
        <v>4</v>
      </c>
      <c r="B5329">
        <v>560109</v>
      </c>
      <c r="C5329">
        <v>22846</v>
      </c>
      <c r="D5329">
        <v>1</v>
      </c>
      <c r="E5329">
        <v>16.95</v>
      </c>
      <c r="F5329">
        <v>16.95</v>
      </c>
      <c r="G5329" t="s">
        <v>131</v>
      </c>
    </row>
    <row r="5330" spans="1:7">
      <c r="A5330" t="s">
        <v>4</v>
      </c>
      <c r="B5330">
        <v>560120</v>
      </c>
      <c r="C5330">
        <v>22846</v>
      </c>
      <c r="D5330">
        <v>1</v>
      </c>
      <c r="E5330">
        <v>16.95</v>
      </c>
      <c r="F5330">
        <v>16.95</v>
      </c>
      <c r="G5330" t="s">
        <v>131</v>
      </c>
    </row>
    <row r="5331" spans="1:7">
      <c r="A5331" t="s">
        <v>4</v>
      </c>
      <c r="B5331">
        <v>560355</v>
      </c>
      <c r="C5331">
        <v>22846</v>
      </c>
      <c r="D5331">
        <v>1</v>
      </c>
      <c r="E5331">
        <v>16.95</v>
      </c>
      <c r="F5331">
        <v>16.95</v>
      </c>
      <c r="G5331" t="s">
        <v>131</v>
      </c>
    </row>
    <row r="5332" spans="1:7">
      <c r="A5332" t="s">
        <v>4</v>
      </c>
      <c r="B5332">
        <v>561605</v>
      </c>
      <c r="C5332">
        <v>22846</v>
      </c>
      <c r="D5332">
        <v>1</v>
      </c>
      <c r="E5332">
        <v>16.95</v>
      </c>
      <c r="F5332">
        <v>16.95</v>
      </c>
      <c r="G5332" t="s">
        <v>131</v>
      </c>
    </row>
    <row r="5333" spans="1:7">
      <c r="A5333" t="s">
        <v>4</v>
      </c>
      <c r="B5333">
        <v>561626</v>
      </c>
      <c r="C5333">
        <v>22846</v>
      </c>
      <c r="D5333">
        <v>1</v>
      </c>
      <c r="E5333">
        <v>16.95</v>
      </c>
      <c r="F5333">
        <v>16.95</v>
      </c>
      <c r="G5333" t="s">
        <v>131</v>
      </c>
    </row>
    <row r="5334" spans="1:7">
      <c r="A5334" t="s">
        <v>4</v>
      </c>
      <c r="B5334">
        <v>561658</v>
      </c>
      <c r="C5334">
        <v>22846</v>
      </c>
      <c r="D5334">
        <v>1</v>
      </c>
      <c r="E5334">
        <v>16.95</v>
      </c>
      <c r="F5334">
        <v>16.95</v>
      </c>
      <c r="G5334" t="s">
        <v>131</v>
      </c>
    </row>
    <row r="5335" spans="1:7">
      <c r="A5335" t="s">
        <v>3</v>
      </c>
      <c r="B5335">
        <v>562046</v>
      </c>
      <c r="C5335">
        <v>22846</v>
      </c>
      <c r="D5335">
        <v>1</v>
      </c>
      <c r="E5335">
        <v>16.95</v>
      </c>
      <c r="F5335">
        <v>16.95</v>
      </c>
      <c r="G5335" t="s">
        <v>131</v>
      </c>
    </row>
    <row r="5336" spans="1:7">
      <c r="A5336" t="s">
        <v>3</v>
      </c>
      <c r="B5336">
        <v>562608</v>
      </c>
      <c r="C5336">
        <v>22846</v>
      </c>
      <c r="D5336">
        <v>1</v>
      </c>
      <c r="E5336">
        <v>16.95</v>
      </c>
      <c r="F5336">
        <v>16.95</v>
      </c>
      <c r="G5336" t="s">
        <v>131</v>
      </c>
    </row>
    <row r="5337" spans="1:7">
      <c r="A5337" t="s">
        <v>3</v>
      </c>
      <c r="B5337">
        <v>562712</v>
      </c>
      <c r="C5337">
        <v>22846</v>
      </c>
      <c r="D5337">
        <v>1</v>
      </c>
      <c r="E5337">
        <v>16.95</v>
      </c>
      <c r="F5337">
        <v>16.95</v>
      </c>
      <c r="G5337" t="s">
        <v>131</v>
      </c>
    </row>
    <row r="5338" spans="1:7">
      <c r="A5338" t="s">
        <v>3</v>
      </c>
      <c r="B5338">
        <v>562902</v>
      </c>
      <c r="C5338">
        <v>22846</v>
      </c>
      <c r="D5338">
        <v>1</v>
      </c>
      <c r="E5338">
        <v>16.95</v>
      </c>
      <c r="F5338">
        <v>16.95</v>
      </c>
      <c r="G5338" t="s">
        <v>131</v>
      </c>
    </row>
    <row r="5339" spans="1:7">
      <c r="A5339" t="s">
        <v>3</v>
      </c>
      <c r="B5339">
        <v>563023</v>
      </c>
      <c r="C5339">
        <v>22846</v>
      </c>
      <c r="D5339">
        <v>1</v>
      </c>
      <c r="E5339">
        <v>16.95</v>
      </c>
      <c r="F5339">
        <v>16.95</v>
      </c>
      <c r="G5339" t="s">
        <v>131</v>
      </c>
    </row>
    <row r="5340" spans="1:7">
      <c r="A5340" t="s">
        <v>3</v>
      </c>
      <c r="B5340">
        <v>563214</v>
      </c>
      <c r="C5340">
        <v>22846</v>
      </c>
      <c r="D5340">
        <v>1</v>
      </c>
      <c r="E5340">
        <v>16.95</v>
      </c>
      <c r="F5340">
        <v>16.95</v>
      </c>
      <c r="G5340" t="s">
        <v>131</v>
      </c>
    </row>
    <row r="5341" spans="1:7">
      <c r="A5341" t="s">
        <v>3</v>
      </c>
      <c r="B5341">
        <v>564750</v>
      </c>
      <c r="C5341">
        <v>22846</v>
      </c>
      <c r="D5341">
        <v>1</v>
      </c>
      <c r="E5341">
        <v>16.95</v>
      </c>
      <c r="F5341">
        <v>16.95</v>
      </c>
      <c r="G5341" t="s">
        <v>131</v>
      </c>
    </row>
    <row r="5342" spans="1:7">
      <c r="A5342" t="s">
        <v>2</v>
      </c>
      <c r="B5342">
        <v>565201</v>
      </c>
      <c r="C5342">
        <v>22846</v>
      </c>
      <c r="D5342">
        <v>1</v>
      </c>
      <c r="E5342">
        <v>16.95</v>
      </c>
      <c r="F5342">
        <v>16.95</v>
      </c>
      <c r="G5342" t="s">
        <v>131</v>
      </c>
    </row>
    <row r="5343" spans="1:7">
      <c r="A5343" t="s">
        <v>2</v>
      </c>
      <c r="B5343">
        <v>565835</v>
      </c>
      <c r="C5343">
        <v>22846</v>
      </c>
      <c r="D5343">
        <v>1</v>
      </c>
      <c r="E5343">
        <v>16.95</v>
      </c>
      <c r="F5343">
        <v>16.95</v>
      </c>
      <c r="G5343" t="s">
        <v>131</v>
      </c>
    </row>
    <row r="5344" spans="1:7">
      <c r="A5344" t="s">
        <v>2</v>
      </c>
      <c r="B5344">
        <v>565857</v>
      </c>
      <c r="C5344">
        <v>22846</v>
      </c>
      <c r="D5344">
        <v>1</v>
      </c>
      <c r="E5344">
        <v>16.95</v>
      </c>
      <c r="F5344">
        <v>16.95</v>
      </c>
      <c r="G5344" t="s">
        <v>131</v>
      </c>
    </row>
    <row r="5345" spans="1:7">
      <c r="A5345" t="s">
        <v>2</v>
      </c>
      <c r="B5345">
        <v>566040</v>
      </c>
      <c r="C5345">
        <v>22846</v>
      </c>
      <c r="D5345">
        <v>1</v>
      </c>
      <c r="E5345">
        <v>16.95</v>
      </c>
      <c r="F5345">
        <v>16.95</v>
      </c>
      <c r="G5345" t="s">
        <v>131</v>
      </c>
    </row>
    <row r="5346" spans="1:7">
      <c r="A5346" t="s">
        <v>2</v>
      </c>
      <c r="B5346">
        <v>566043</v>
      </c>
      <c r="C5346">
        <v>22846</v>
      </c>
      <c r="D5346">
        <v>1</v>
      </c>
      <c r="E5346">
        <v>16.95</v>
      </c>
      <c r="F5346">
        <v>16.95</v>
      </c>
      <c r="G5346" t="s">
        <v>131</v>
      </c>
    </row>
    <row r="5347" spans="1:7">
      <c r="A5347" t="s">
        <v>2</v>
      </c>
      <c r="B5347">
        <v>566239</v>
      </c>
      <c r="C5347">
        <v>22846</v>
      </c>
      <c r="D5347">
        <v>1</v>
      </c>
      <c r="E5347">
        <v>16.95</v>
      </c>
      <c r="F5347">
        <v>16.95</v>
      </c>
      <c r="G5347" t="s">
        <v>131</v>
      </c>
    </row>
    <row r="5348" spans="1:7">
      <c r="A5348" t="s">
        <v>2</v>
      </c>
      <c r="B5348">
        <v>566278</v>
      </c>
      <c r="C5348">
        <v>22846</v>
      </c>
      <c r="D5348">
        <v>1</v>
      </c>
      <c r="E5348">
        <v>16.95</v>
      </c>
      <c r="F5348">
        <v>16.95</v>
      </c>
      <c r="G5348" t="s">
        <v>131</v>
      </c>
    </row>
    <row r="5349" spans="1:7">
      <c r="A5349" t="s">
        <v>2</v>
      </c>
      <c r="B5349">
        <v>567476</v>
      </c>
      <c r="C5349">
        <v>22846</v>
      </c>
      <c r="D5349">
        <v>1</v>
      </c>
      <c r="E5349">
        <v>16.95</v>
      </c>
      <c r="F5349">
        <v>16.95</v>
      </c>
      <c r="G5349" t="s">
        <v>131</v>
      </c>
    </row>
    <row r="5350" spans="1:7">
      <c r="A5350" t="s">
        <v>2</v>
      </c>
      <c r="B5350">
        <v>567905</v>
      </c>
      <c r="C5350">
        <v>22846</v>
      </c>
      <c r="D5350">
        <v>1</v>
      </c>
      <c r="E5350">
        <v>16.95</v>
      </c>
      <c r="F5350">
        <v>16.95</v>
      </c>
      <c r="G5350" t="s">
        <v>131</v>
      </c>
    </row>
    <row r="5351" spans="1:7">
      <c r="A5351" t="s">
        <v>2</v>
      </c>
      <c r="B5351">
        <v>568098</v>
      </c>
      <c r="C5351">
        <v>22846</v>
      </c>
      <c r="D5351">
        <v>1</v>
      </c>
      <c r="E5351">
        <v>16.95</v>
      </c>
      <c r="F5351">
        <v>16.95</v>
      </c>
      <c r="G5351" t="s">
        <v>131</v>
      </c>
    </row>
    <row r="5352" spans="1:7">
      <c r="A5352" t="s">
        <v>2</v>
      </c>
      <c r="B5352">
        <v>568875</v>
      </c>
      <c r="C5352">
        <v>22846</v>
      </c>
      <c r="D5352">
        <v>1</v>
      </c>
      <c r="E5352">
        <v>16.95</v>
      </c>
      <c r="F5352">
        <v>16.95</v>
      </c>
      <c r="G5352" t="s">
        <v>131</v>
      </c>
    </row>
    <row r="5353" spans="1:7">
      <c r="A5353" t="s">
        <v>2</v>
      </c>
      <c r="B5353">
        <v>569060</v>
      </c>
      <c r="C5353">
        <v>22846</v>
      </c>
      <c r="D5353">
        <v>1</v>
      </c>
      <c r="E5353">
        <v>16.95</v>
      </c>
      <c r="F5353">
        <v>16.95</v>
      </c>
      <c r="G5353" t="s">
        <v>131</v>
      </c>
    </row>
    <row r="5354" spans="1:7">
      <c r="A5354" t="s">
        <v>1</v>
      </c>
      <c r="B5354">
        <v>569555</v>
      </c>
      <c r="C5354">
        <v>22846</v>
      </c>
      <c r="D5354">
        <v>1</v>
      </c>
      <c r="E5354">
        <v>16.95</v>
      </c>
      <c r="F5354">
        <v>16.95</v>
      </c>
      <c r="G5354" t="s">
        <v>131</v>
      </c>
    </row>
    <row r="5355" spans="1:7">
      <c r="A5355" t="s">
        <v>1</v>
      </c>
      <c r="B5355">
        <v>569697</v>
      </c>
      <c r="C5355">
        <v>22846</v>
      </c>
      <c r="D5355">
        <v>1</v>
      </c>
      <c r="E5355">
        <v>16.95</v>
      </c>
      <c r="F5355">
        <v>16.95</v>
      </c>
      <c r="G5355" t="s">
        <v>131</v>
      </c>
    </row>
    <row r="5356" spans="1:7">
      <c r="A5356" t="s">
        <v>1</v>
      </c>
      <c r="B5356">
        <v>570016</v>
      </c>
      <c r="C5356">
        <v>22846</v>
      </c>
      <c r="D5356">
        <v>1</v>
      </c>
      <c r="E5356">
        <v>16.95</v>
      </c>
      <c r="F5356">
        <v>16.95</v>
      </c>
      <c r="G5356" t="s">
        <v>131</v>
      </c>
    </row>
    <row r="5357" spans="1:7">
      <c r="A5357" t="s">
        <v>1</v>
      </c>
      <c r="B5357">
        <v>570129</v>
      </c>
      <c r="C5357">
        <v>22846</v>
      </c>
      <c r="D5357">
        <v>1</v>
      </c>
      <c r="E5357">
        <v>16.95</v>
      </c>
      <c r="F5357">
        <v>16.95</v>
      </c>
      <c r="G5357" t="s">
        <v>131</v>
      </c>
    </row>
    <row r="5358" spans="1:7">
      <c r="A5358" t="s">
        <v>1</v>
      </c>
      <c r="B5358">
        <v>570252</v>
      </c>
      <c r="C5358">
        <v>22846</v>
      </c>
      <c r="D5358">
        <v>1</v>
      </c>
      <c r="E5358">
        <v>16.95</v>
      </c>
      <c r="F5358">
        <v>16.95</v>
      </c>
      <c r="G5358" t="s">
        <v>131</v>
      </c>
    </row>
    <row r="5359" spans="1:7">
      <c r="A5359" t="s">
        <v>1</v>
      </c>
      <c r="B5359">
        <v>570672</v>
      </c>
      <c r="C5359">
        <v>22846</v>
      </c>
      <c r="D5359">
        <v>1</v>
      </c>
      <c r="E5359">
        <v>16.95</v>
      </c>
      <c r="F5359">
        <v>16.95</v>
      </c>
      <c r="G5359" t="s">
        <v>131</v>
      </c>
    </row>
    <row r="5360" spans="1:7">
      <c r="A5360" t="s">
        <v>1</v>
      </c>
      <c r="B5360">
        <v>571034</v>
      </c>
      <c r="C5360">
        <v>22846</v>
      </c>
      <c r="D5360">
        <v>1</v>
      </c>
      <c r="E5360">
        <v>16.95</v>
      </c>
      <c r="F5360">
        <v>16.95</v>
      </c>
      <c r="G5360" t="s">
        <v>131</v>
      </c>
    </row>
    <row r="5361" spans="1:7">
      <c r="A5361" t="s">
        <v>1</v>
      </c>
      <c r="B5361">
        <v>571203</v>
      </c>
      <c r="C5361">
        <v>22846</v>
      </c>
      <c r="D5361">
        <v>1</v>
      </c>
      <c r="E5361">
        <v>16.95</v>
      </c>
      <c r="F5361">
        <v>16.95</v>
      </c>
      <c r="G5361" t="s">
        <v>131</v>
      </c>
    </row>
    <row r="5362" spans="1:7">
      <c r="A5362" t="s">
        <v>1</v>
      </c>
      <c r="B5362">
        <v>571290</v>
      </c>
      <c r="C5362">
        <v>22846</v>
      </c>
      <c r="D5362">
        <v>1</v>
      </c>
      <c r="E5362">
        <v>16.95</v>
      </c>
      <c r="F5362">
        <v>16.95</v>
      </c>
      <c r="G5362" t="s">
        <v>131</v>
      </c>
    </row>
    <row r="5363" spans="1:7">
      <c r="A5363" t="s">
        <v>1</v>
      </c>
      <c r="B5363">
        <v>571425</v>
      </c>
      <c r="C5363">
        <v>22846</v>
      </c>
      <c r="D5363">
        <v>1</v>
      </c>
      <c r="E5363">
        <v>16.95</v>
      </c>
      <c r="F5363">
        <v>16.95</v>
      </c>
      <c r="G5363" t="s">
        <v>131</v>
      </c>
    </row>
    <row r="5364" spans="1:7">
      <c r="A5364" t="s">
        <v>1</v>
      </c>
      <c r="B5364">
        <v>571442</v>
      </c>
      <c r="C5364">
        <v>22846</v>
      </c>
      <c r="D5364">
        <v>1</v>
      </c>
      <c r="E5364">
        <v>16.95</v>
      </c>
      <c r="F5364">
        <v>16.95</v>
      </c>
      <c r="G5364" t="s">
        <v>131</v>
      </c>
    </row>
    <row r="5365" spans="1:7">
      <c r="A5365" t="s">
        <v>1</v>
      </c>
      <c r="B5365">
        <v>572082</v>
      </c>
      <c r="C5365">
        <v>22846</v>
      </c>
      <c r="D5365">
        <v>1</v>
      </c>
      <c r="E5365">
        <v>16.95</v>
      </c>
      <c r="F5365">
        <v>16.95</v>
      </c>
      <c r="G5365" t="s">
        <v>131</v>
      </c>
    </row>
    <row r="5366" spans="1:7">
      <c r="A5366" t="s">
        <v>1</v>
      </c>
      <c r="B5366">
        <v>572658</v>
      </c>
      <c r="C5366">
        <v>22846</v>
      </c>
      <c r="D5366">
        <v>1</v>
      </c>
      <c r="E5366">
        <v>16.95</v>
      </c>
      <c r="F5366">
        <v>16.95</v>
      </c>
      <c r="G5366" t="s">
        <v>131</v>
      </c>
    </row>
    <row r="5367" spans="1:7">
      <c r="A5367" t="s">
        <v>1</v>
      </c>
      <c r="B5367">
        <v>573335</v>
      </c>
      <c r="C5367">
        <v>22846</v>
      </c>
      <c r="D5367">
        <v>1</v>
      </c>
      <c r="E5367">
        <v>16.95</v>
      </c>
      <c r="F5367">
        <v>16.95</v>
      </c>
      <c r="G5367" t="s">
        <v>131</v>
      </c>
    </row>
    <row r="5368" spans="1:7">
      <c r="A5368" t="s">
        <v>0</v>
      </c>
      <c r="B5368">
        <v>574227</v>
      </c>
      <c r="C5368">
        <v>22846</v>
      </c>
      <c r="D5368">
        <v>1</v>
      </c>
      <c r="E5368">
        <v>16.95</v>
      </c>
      <c r="F5368">
        <v>16.95</v>
      </c>
      <c r="G5368" t="s">
        <v>132</v>
      </c>
    </row>
    <row r="5369" spans="1:7">
      <c r="A5369" t="s">
        <v>0</v>
      </c>
      <c r="B5369">
        <v>574336</v>
      </c>
      <c r="C5369">
        <v>22846</v>
      </c>
      <c r="D5369">
        <v>1</v>
      </c>
      <c r="E5369">
        <v>16.95</v>
      </c>
      <c r="F5369">
        <v>16.95</v>
      </c>
      <c r="G5369" t="s">
        <v>132</v>
      </c>
    </row>
    <row r="5370" spans="1:7">
      <c r="A5370" t="s">
        <v>0</v>
      </c>
      <c r="B5370">
        <v>574587</v>
      </c>
      <c r="C5370">
        <v>22846</v>
      </c>
      <c r="D5370">
        <v>1</v>
      </c>
      <c r="E5370">
        <v>16.95</v>
      </c>
      <c r="F5370">
        <v>16.95</v>
      </c>
      <c r="G5370" t="s">
        <v>132</v>
      </c>
    </row>
    <row r="5371" spans="1:7">
      <c r="A5371" t="s">
        <v>0</v>
      </c>
      <c r="B5371">
        <v>574670</v>
      </c>
      <c r="C5371">
        <v>22846</v>
      </c>
      <c r="D5371">
        <v>1</v>
      </c>
      <c r="E5371">
        <v>16.95</v>
      </c>
      <c r="F5371">
        <v>16.95</v>
      </c>
      <c r="G5371" t="s">
        <v>132</v>
      </c>
    </row>
    <row r="5372" spans="1:7">
      <c r="A5372" t="s">
        <v>0</v>
      </c>
      <c r="B5372">
        <v>574716</v>
      </c>
      <c r="C5372">
        <v>22846</v>
      </c>
      <c r="D5372">
        <v>1</v>
      </c>
      <c r="E5372">
        <v>16.95</v>
      </c>
      <c r="F5372">
        <v>16.95</v>
      </c>
      <c r="G5372" t="s">
        <v>132</v>
      </c>
    </row>
    <row r="5373" spans="1:7">
      <c r="A5373" t="s">
        <v>0</v>
      </c>
      <c r="B5373">
        <v>574824</v>
      </c>
      <c r="C5373">
        <v>22846</v>
      </c>
      <c r="D5373">
        <v>1</v>
      </c>
      <c r="E5373">
        <v>16.95</v>
      </c>
      <c r="F5373">
        <v>16.95</v>
      </c>
      <c r="G5373" t="s">
        <v>132</v>
      </c>
    </row>
    <row r="5374" spans="1:7">
      <c r="A5374" t="s">
        <v>0</v>
      </c>
      <c r="B5374">
        <v>575504</v>
      </c>
      <c r="C5374">
        <v>22846</v>
      </c>
      <c r="D5374">
        <v>1</v>
      </c>
      <c r="E5374">
        <v>16.95</v>
      </c>
      <c r="F5374">
        <v>16.95</v>
      </c>
      <c r="G5374" t="s">
        <v>132</v>
      </c>
    </row>
    <row r="5375" spans="1:7">
      <c r="A5375" t="s">
        <v>0</v>
      </c>
      <c r="B5375">
        <v>575593</v>
      </c>
      <c r="C5375">
        <v>22846</v>
      </c>
      <c r="D5375">
        <v>1</v>
      </c>
      <c r="E5375">
        <v>16.95</v>
      </c>
      <c r="F5375">
        <v>16.95</v>
      </c>
      <c r="G5375" t="s">
        <v>132</v>
      </c>
    </row>
    <row r="5376" spans="1:7">
      <c r="A5376" t="s">
        <v>0</v>
      </c>
      <c r="B5376">
        <v>575691</v>
      </c>
      <c r="C5376">
        <v>22846</v>
      </c>
      <c r="D5376">
        <v>1</v>
      </c>
      <c r="E5376">
        <v>16.95</v>
      </c>
      <c r="F5376">
        <v>16.95</v>
      </c>
      <c r="G5376" t="s">
        <v>132</v>
      </c>
    </row>
    <row r="5377" spans="1:7">
      <c r="A5377" t="s">
        <v>0</v>
      </c>
      <c r="B5377">
        <v>575751</v>
      </c>
      <c r="C5377">
        <v>22846</v>
      </c>
      <c r="D5377">
        <v>1</v>
      </c>
      <c r="E5377">
        <v>16.95</v>
      </c>
      <c r="F5377">
        <v>16.95</v>
      </c>
      <c r="G5377" t="s">
        <v>132</v>
      </c>
    </row>
    <row r="5378" spans="1:7">
      <c r="A5378" t="s">
        <v>0</v>
      </c>
      <c r="B5378">
        <v>576019</v>
      </c>
      <c r="C5378">
        <v>22846</v>
      </c>
      <c r="D5378">
        <v>1</v>
      </c>
      <c r="E5378">
        <v>16.95</v>
      </c>
      <c r="F5378">
        <v>16.95</v>
      </c>
      <c r="G5378" t="s">
        <v>132</v>
      </c>
    </row>
    <row r="5379" spans="1:7">
      <c r="A5379" t="s">
        <v>0</v>
      </c>
      <c r="B5379">
        <v>578849</v>
      </c>
      <c r="C5379">
        <v>22846</v>
      </c>
      <c r="D5379">
        <v>1</v>
      </c>
      <c r="E5379">
        <v>16.95</v>
      </c>
      <c r="F5379">
        <v>16.95</v>
      </c>
      <c r="G5379" t="s">
        <v>132</v>
      </c>
    </row>
    <row r="5380" spans="1:7">
      <c r="A5380" t="s">
        <v>0</v>
      </c>
      <c r="B5380">
        <v>579188</v>
      </c>
      <c r="C5380">
        <v>22846</v>
      </c>
      <c r="D5380">
        <v>1</v>
      </c>
      <c r="E5380">
        <v>16.95</v>
      </c>
      <c r="F5380">
        <v>16.95</v>
      </c>
      <c r="G5380" t="s">
        <v>132</v>
      </c>
    </row>
    <row r="5381" spans="1:7">
      <c r="A5381" t="s">
        <v>75</v>
      </c>
      <c r="B5381">
        <v>580043</v>
      </c>
      <c r="C5381">
        <v>22846</v>
      </c>
      <c r="D5381">
        <v>1</v>
      </c>
      <c r="E5381">
        <v>16.95</v>
      </c>
      <c r="F5381">
        <v>16.95</v>
      </c>
      <c r="G5381" t="s">
        <v>132</v>
      </c>
    </row>
    <row r="5382" spans="1:7">
      <c r="A5382" t="s">
        <v>75</v>
      </c>
      <c r="B5382">
        <v>580140</v>
      </c>
      <c r="C5382">
        <v>22846</v>
      </c>
      <c r="D5382">
        <v>1</v>
      </c>
      <c r="E5382">
        <v>16.95</v>
      </c>
      <c r="F5382">
        <v>16.95</v>
      </c>
      <c r="G5382" t="s">
        <v>132</v>
      </c>
    </row>
    <row r="5383" spans="1:7">
      <c r="A5383" t="s">
        <v>75</v>
      </c>
      <c r="B5383">
        <v>580399</v>
      </c>
      <c r="C5383">
        <v>22846</v>
      </c>
      <c r="D5383">
        <v>1</v>
      </c>
      <c r="E5383">
        <v>16.95</v>
      </c>
      <c r="F5383">
        <v>16.95</v>
      </c>
      <c r="G5383" t="s">
        <v>132</v>
      </c>
    </row>
    <row r="5384" spans="1:7">
      <c r="A5384" t="s">
        <v>75</v>
      </c>
      <c r="B5384">
        <v>580527</v>
      </c>
      <c r="C5384">
        <v>22846</v>
      </c>
      <c r="D5384">
        <v>1</v>
      </c>
      <c r="E5384">
        <v>16.95</v>
      </c>
      <c r="F5384">
        <v>16.95</v>
      </c>
      <c r="G5384" t="s">
        <v>132</v>
      </c>
    </row>
    <row r="5385" spans="1:7">
      <c r="A5385" t="s">
        <v>75</v>
      </c>
      <c r="B5385">
        <v>580746</v>
      </c>
      <c r="C5385">
        <v>22846</v>
      </c>
      <c r="D5385">
        <v>1</v>
      </c>
      <c r="E5385">
        <v>16.95</v>
      </c>
      <c r="F5385">
        <v>16.95</v>
      </c>
      <c r="G5385" t="s">
        <v>132</v>
      </c>
    </row>
    <row r="5386" spans="1:7">
      <c r="A5386" t="s">
        <v>75</v>
      </c>
      <c r="B5386">
        <v>581233</v>
      </c>
      <c r="C5386">
        <v>22846</v>
      </c>
      <c r="D5386">
        <v>1</v>
      </c>
      <c r="E5386">
        <v>16.95</v>
      </c>
      <c r="F5386">
        <v>16.95</v>
      </c>
      <c r="G5386" t="s">
        <v>132</v>
      </c>
    </row>
    <row r="5387" spans="1:7">
      <c r="A5387" t="s">
        <v>6</v>
      </c>
      <c r="B5387">
        <v>553471</v>
      </c>
      <c r="C5387">
        <v>22847</v>
      </c>
      <c r="D5387">
        <v>32</v>
      </c>
      <c r="E5387">
        <v>372.16</v>
      </c>
      <c r="F5387">
        <v>11.63</v>
      </c>
      <c r="G5387" t="s">
        <v>131</v>
      </c>
    </row>
    <row r="5388" spans="1:7">
      <c r="A5388" t="s">
        <v>2</v>
      </c>
      <c r="B5388">
        <v>567852</v>
      </c>
      <c r="C5388">
        <v>22847</v>
      </c>
      <c r="D5388">
        <v>40</v>
      </c>
      <c r="E5388">
        <v>466.8</v>
      </c>
      <c r="F5388">
        <v>11.67</v>
      </c>
      <c r="G5388" t="s">
        <v>131</v>
      </c>
    </row>
    <row r="5389" spans="1:7">
      <c r="A5389" t="s">
        <v>5</v>
      </c>
      <c r="B5389">
        <v>558262</v>
      </c>
      <c r="C5389">
        <v>22847</v>
      </c>
      <c r="D5389">
        <v>12</v>
      </c>
      <c r="E5389">
        <v>179.39999999999998</v>
      </c>
      <c r="F5389">
        <v>14.949999999999998</v>
      </c>
      <c r="G5389" t="s">
        <v>131</v>
      </c>
    </row>
    <row r="5390" spans="1:7">
      <c r="A5390" t="s">
        <v>1</v>
      </c>
      <c r="B5390">
        <v>572035</v>
      </c>
      <c r="C5390">
        <v>22847</v>
      </c>
      <c r="D5390">
        <v>12</v>
      </c>
      <c r="E5390">
        <v>179.39999999999998</v>
      </c>
      <c r="F5390">
        <v>14.949999999999998</v>
      </c>
      <c r="G5390" t="s">
        <v>131</v>
      </c>
    </row>
    <row r="5391" spans="1:7">
      <c r="A5391" t="s">
        <v>5</v>
      </c>
      <c r="B5391">
        <v>555400</v>
      </c>
      <c r="C5391">
        <v>22847</v>
      </c>
      <c r="D5391">
        <v>9</v>
      </c>
      <c r="E5391">
        <v>134.54999999999998</v>
      </c>
      <c r="F5391">
        <v>14.949999999999998</v>
      </c>
      <c r="G5391" t="s">
        <v>131</v>
      </c>
    </row>
    <row r="5392" spans="1:7">
      <c r="A5392" t="s">
        <v>10</v>
      </c>
      <c r="B5392">
        <v>541789</v>
      </c>
      <c r="C5392">
        <v>22847</v>
      </c>
      <c r="D5392">
        <v>6</v>
      </c>
      <c r="E5392">
        <v>89.699999999999989</v>
      </c>
      <c r="F5392">
        <v>14.949999999999998</v>
      </c>
      <c r="G5392" t="s">
        <v>131</v>
      </c>
    </row>
    <row r="5393" spans="1:7">
      <c r="A5393" t="s">
        <v>4</v>
      </c>
      <c r="B5393">
        <v>560887</v>
      </c>
      <c r="C5393">
        <v>22847</v>
      </c>
      <c r="D5393">
        <v>32</v>
      </c>
      <c r="E5393">
        <v>478.4</v>
      </c>
      <c r="F5393">
        <v>14.95</v>
      </c>
      <c r="G5393" t="s">
        <v>131</v>
      </c>
    </row>
    <row r="5394" spans="1:7">
      <c r="A5394" t="s">
        <v>2</v>
      </c>
      <c r="B5394">
        <v>565748</v>
      </c>
      <c r="C5394">
        <v>22847</v>
      </c>
      <c r="D5394">
        <v>16</v>
      </c>
      <c r="E5394">
        <v>239.2</v>
      </c>
      <c r="F5394">
        <v>14.95</v>
      </c>
      <c r="G5394" t="s">
        <v>131</v>
      </c>
    </row>
    <row r="5395" spans="1:7">
      <c r="A5395" t="s">
        <v>3</v>
      </c>
      <c r="B5395">
        <v>563351</v>
      </c>
      <c r="C5395">
        <v>22847</v>
      </c>
      <c r="D5395">
        <v>15</v>
      </c>
      <c r="E5395">
        <v>224.25</v>
      </c>
      <c r="F5395">
        <v>14.95</v>
      </c>
      <c r="G5395" t="s">
        <v>131</v>
      </c>
    </row>
    <row r="5396" spans="1:7">
      <c r="A5396" t="s">
        <v>19</v>
      </c>
      <c r="B5396">
        <v>538003</v>
      </c>
      <c r="C5396">
        <v>22847</v>
      </c>
      <c r="D5396">
        <v>8</v>
      </c>
      <c r="E5396">
        <v>119.6</v>
      </c>
      <c r="F5396">
        <v>14.95</v>
      </c>
      <c r="G5396" t="s">
        <v>131</v>
      </c>
    </row>
    <row r="5397" spans="1:7">
      <c r="A5397" t="s">
        <v>10</v>
      </c>
      <c r="B5397">
        <v>541932</v>
      </c>
      <c r="C5397">
        <v>22847</v>
      </c>
      <c r="D5397">
        <v>8</v>
      </c>
      <c r="E5397">
        <v>119.6</v>
      </c>
      <c r="F5397">
        <v>14.95</v>
      </c>
      <c r="G5397" t="s">
        <v>131</v>
      </c>
    </row>
    <row r="5398" spans="1:7">
      <c r="A5398" t="s">
        <v>6</v>
      </c>
      <c r="B5398">
        <v>552008</v>
      </c>
      <c r="C5398">
        <v>22847</v>
      </c>
      <c r="D5398">
        <v>8</v>
      </c>
      <c r="E5398">
        <v>119.6</v>
      </c>
      <c r="F5398">
        <v>14.95</v>
      </c>
      <c r="G5398" t="s">
        <v>131</v>
      </c>
    </row>
    <row r="5399" spans="1:7">
      <c r="A5399" t="s">
        <v>6</v>
      </c>
      <c r="B5399">
        <v>553012</v>
      </c>
      <c r="C5399">
        <v>22847</v>
      </c>
      <c r="D5399">
        <v>8</v>
      </c>
      <c r="E5399">
        <v>119.6</v>
      </c>
      <c r="F5399">
        <v>14.95</v>
      </c>
      <c r="G5399" t="s">
        <v>131</v>
      </c>
    </row>
    <row r="5400" spans="1:7">
      <c r="A5400" t="s">
        <v>5</v>
      </c>
      <c r="B5400">
        <v>555945</v>
      </c>
      <c r="C5400">
        <v>22847</v>
      </c>
      <c r="D5400">
        <v>8</v>
      </c>
      <c r="E5400">
        <v>119.6</v>
      </c>
      <c r="F5400">
        <v>14.95</v>
      </c>
      <c r="G5400" t="s">
        <v>131</v>
      </c>
    </row>
    <row r="5401" spans="1:7">
      <c r="A5401" t="s">
        <v>3</v>
      </c>
      <c r="B5401">
        <v>564650</v>
      </c>
      <c r="C5401">
        <v>22847</v>
      </c>
      <c r="D5401">
        <v>8</v>
      </c>
      <c r="E5401">
        <v>119.6</v>
      </c>
      <c r="F5401">
        <v>14.95</v>
      </c>
      <c r="G5401" t="s">
        <v>131</v>
      </c>
    </row>
    <row r="5402" spans="1:7">
      <c r="A5402" t="s">
        <v>2</v>
      </c>
      <c r="B5402">
        <v>567280</v>
      </c>
      <c r="C5402">
        <v>22847</v>
      </c>
      <c r="D5402">
        <v>8</v>
      </c>
      <c r="E5402">
        <v>119.6</v>
      </c>
      <c r="F5402">
        <v>14.95</v>
      </c>
      <c r="G5402" t="s">
        <v>131</v>
      </c>
    </row>
    <row r="5403" spans="1:7">
      <c r="A5403" t="s">
        <v>1</v>
      </c>
      <c r="B5403">
        <v>572560</v>
      </c>
      <c r="C5403">
        <v>22847</v>
      </c>
      <c r="D5403">
        <v>8</v>
      </c>
      <c r="E5403">
        <v>119.6</v>
      </c>
      <c r="F5403">
        <v>14.95</v>
      </c>
      <c r="G5403" t="s">
        <v>131</v>
      </c>
    </row>
    <row r="5404" spans="1:7">
      <c r="A5404" t="s">
        <v>19</v>
      </c>
      <c r="B5404">
        <v>539088</v>
      </c>
      <c r="C5404">
        <v>22847</v>
      </c>
      <c r="D5404">
        <v>4</v>
      </c>
      <c r="E5404">
        <v>59.8</v>
      </c>
      <c r="F5404">
        <v>14.95</v>
      </c>
      <c r="G5404" t="s">
        <v>131</v>
      </c>
    </row>
    <row r="5405" spans="1:7">
      <c r="A5405" t="s">
        <v>19</v>
      </c>
      <c r="B5405">
        <v>539636</v>
      </c>
      <c r="C5405">
        <v>22847</v>
      </c>
      <c r="D5405">
        <v>4</v>
      </c>
      <c r="E5405">
        <v>59.8</v>
      </c>
      <c r="F5405">
        <v>14.95</v>
      </c>
      <c r="G5405" t="s">
        <v>131</v>
      </c>
    </row>
    <row r="5406" spans="1:7">
      <c r="A5406" t="s">
        <v>10</v>
      </c>
      <c r="B5406">
        <v>540856</v>
      </c>
      <c r="C5406">
        <v>22847</v>
      </c>
      <c r="D5406">
        <v>4</v>
      </c>
      <c r="E5406">
        <v>59.8</v>
      </c>
      <c r="F5406">
        <v>14.95</v>
      </c>
      <c r="G5406" t="s">
        <v>131</v>
      </c>
    </row>
    <row r="5407" spans="1:7">
      <c r="A5407" t="s">
        <v>10</v>
      </c>
      <c r="B5407">
        <v>541518</v>
      </c>
      <c r="C5407">
        <v>22847</v>
      </c>
      <c r="D5407">
        <v>4</v>
      </c>
      <c r="E5407">
        <v>59.8</v>
      </c>
      <c r="F5407">
        <v>14.95</v>
      </c>
      <c r="G5407" t="s">
        <v>131</v>
      </c>
    </row>
    <row r="5408" spans="1:7">
      <c r="A5408" t="s">
        <v>10</v>
      </c>
      <c r="B5408">
        <v>542233</v>
      </c>
      <c r="C5408">
        <v>22847</v>
      </c>
      <c r="D5408">
        <v>4</v>
      </c>
      <c r="E5408">
        <v>59.8</v>
      </c>
      <c r="F5408">
        <v>14.95</v>
      </c>
      <c r="G5408" t="s">
        <v>131</v>
      </c>
    </row>
    <row r="5409" spans="1:7">
      <c r="A5409" t="s">
        <v>10</v>
      </c>
      <c r="B5409">
        <v>542506</v>
      </c>
      <c r="C5409">
        <v>22847</v>
      </c>
      <c r="D5409">
        <v>4</v>
      </c>
      <c r="E5409">
        <v>59.8</v>
      </c>
      <c r="F5409">
        <v>14.95</v>
      </c>
      <c r="G5409" t="s">
        <v>131</v>
      </c>
    </row>
    <row r="5410" spans="1:7">
      <c r="A5410" t="s">
        <v>10</v>
      </c>
      <c r="B5410">
        <v>542628</v>
      </c>
      <c r="C5410">
        <v>22847</v>
      </c>
      <c r="D5410">
        <v>4</v>
      </c>
      <c r="E5410">
        <v>59.8</v>
      </c>
      <c r="F5410">
        <v>14.95</v>
      </c>
      <c r="G5410" t="s">
        <v>131</v>
      </c>
    </row>
    <row r="5411" spans="1:7">
      <c r="A5411" t="s">
        <v>10</v>
      </c>
      <c r="B5411">
        <v>542648</v>
      </c>
      <c r="C5411">
        <v>22847</v>
      </c>
      <c r="D5411">
        <v>4</v>
      </c>
      <c r="E5411">
        <v>59.8</v>
      </c>
      <c r="F5411">
        <v>14.95</v>
      </c>
      <c r="G5411" t="s">
        <v>131</v>
      </c>
    </row>
    <row r="5412" spans="1:7">
      <c r="A5412" t="s">
        <v>9</v>
      </c>
      <c r="B5412">
        <v>542891</v>
      </c>
      <c r="C5412">
        <v>22847</v>
      </c>
      <c r="D5412">
        <v>4</v>
      </c>
      <c r="E5412">
        <v>59.8</v>
      </c>
      <c r="F5412">
        <v>14.95</v>
      </c>
      <c r="G5412" t="s">
        <v>131</v>
      </c>
    </row>
    <row r="5413" spans="1:7">
      <c r="A5413" t="s">
        <v>9</v>
      </c>
      <c r="B5413">
        <v>542933</v>
      </c>
      <c r="C5413">
        <v>22847</v>
      </c>
      <c r="D5413">
        <v>4</v>
      </c>
      <c r="E5413">
        <v>59.8</v>
      </c>
      <c r="F5413">
        <v>14.95</v>
      </c>
      <c r="G5413" t="s">
        <v>131</v>
      </c>
    </row>
    <row r="5414" spans="1:7">
      <c r="A5414" t="s">
        <v>9</v>
      </c>
      <c r="B5414">
        <v>542934</v>
      </c>
      <c r="C5414">
        <v>22847</v>
      </c>
      <c r="D5414">
        <v>4</v>
      </c>
      <c r="E5414">
        <v>59.8</v>
      </c>
      <c r="F5414">
        <v>14.95</v>
      </c>
      <c r="G5414" t="s">
        <v>131</v>
      </c>
    </row>
    <row r="5415" spans="1:7">
      <c r="A5415" t="s">
        <v>9</v>
      </c>
      <c r="B5415">
        <v>543117</v>
      </c>
      <c r="C5415">
        <v>22847</v>
      </c>
      <c r="D5415">
        <v>4</v>
      </c>
      <c r="E5415">
        <v>59.8</v>
      </c>
      <c r="F5415">
        <v>14.95</v>
      </c>
      <c r="G5415" t="s">
        <v>131</v>
      </c>
    </row>
    <row r="5416" spans="1:7">
      <c r="A5416" t="s">
        <v>6</v>
      </c>
      <c r="B5416">
        <v>552275</v>
      </c>
      <c r="C5416">
        <v>22847</v>
      </c>
      <c r="D5416">
        <v>4</v>
      </c>
      <c r="E5416">
        <v>59.8</v>
      </c>
      <c r="F5416">
        <v>14.95</v>
      </c>
      <c r="G5416" t="s">
        <v>131</v>
      </c>
    </row>
    <row r="5417" spans="1:7">
      <c r="A5417" t="s">
        <v>6</v>
      </c>
      <c r="B5417">
        <v>552710</v>
      </c>
      <c r="C5417">
        <v>22847</v>
      </c>
      <c r="D5417">
        <v>4</v>
      </c>
      <c r="E5417">
        <v>59.8</v>
      </c>
      <c r="F5417">
        <v>14.95</v>
      </c>
      <c r="G5417" t="s">
        <v>131</v>
      </c>
    </row>
    <row r="5418" spans="1:7">
      <c r="A5418" t="s">
        <v>6</v>
      </c>
      <c r="B5418">
        <v>552882</v>
      </c>
      <c r="C5418">
        <v>22847</v>
      </c>
      <c r="D5418">
        <v>4</v>
      </c>
      <c r="E5418">
        <v>59.8</v>
      </c>
      <c r="F5418">
        <v>14.95</v>
      </c>
      <c r="G5418" t="s">
        <v>131</v>
      </c>
    </row>
    <row r="5419" spans="1:7">
      <c r="A5419" t="s">
        <v>6</v>
      </c>
      <c r="B5419">
        <v>553022</v>
      </c>
      <c r="C5419">
        <v>22847</v>
      </c>
      <c r="D5419">
        <v>4</v>
      </c>
      <c r="E5419">
        <v>59.8</v>
      </c>
      <c r="F5419">
        <v>14.95</v>
      </c>
      <c r="G5419" t="s">
        <v>131</v>
      </c>
    </row>
    <row r="5420" spans="1:7">
      <c r="A5420" t="s">
        <v>6</v>
      </c>
      <c r="B5420">
        <v>553339</v>
      </c>
      <c r="C5420">
        <v>22847</v>
      </c>
      <c r="D5420">
        <v>4</v>
      </c>
      <c r="E5420">
        <v>59.8</v>
      </c>
      <c r="F5420">
        <v>14.95</v>
      </c>
      <c r="G5420" t="s">
        <v>131</v>
      </c>
    </row>
    <row r="5421" spans="1:7">
      <c r="A5421" t="s">
        <v>6</v>
      </c>
      <c r="B5421">
        <v>554286</v>
      </c>
      <c r="C5421">
        <v>22847</v>
      </c>
      <c r="D5421">
        <v>4</v>
      </c>
      <c r="E5421">
        <v>59.8</v>
      </c>
      <c r="F5421">
        <v>14.95</v>
      </c>
      <c r="G5421" t="s">
        <v>131</v>
      </c>
    </row>
    <row r="5422" spans="1:7">
      <c r="A5422" t="s">
        <v>6</v>
      </c>
      <c r="B5422">
        <v>554347</v>
      </c>
      <c r="C5422">
        <v>22847</v>
      </c>
      <c r="D5422">
        <v>4</v>
      </c>
      <c r="E5422">
        <v>59.8</v>
      </c>
      <c r="F5422">
        <v>14.95</v>
      </c>
      <c r="G5422" t="s">
        <v>131</v>
      </c>
    </row>
    <row r="5423" spans="1:7">
      <c r="A5423" t="s">
        <v>6</v>
      </c>
      <c r="B5423">
        <v>554579</v>
      </c>
      <c r="C5423">
        <v>22847</v>
      </c>
      <c r="D5423">
        <v>4</v>
      </c>
      <c r="E5423">
        <v>59.8</v>
      </c>
      <c r="F5423">
        <v>14.95</v>
      </c>
      <c r="G5423" t="s">
        <v>131</v>
      </c>
    </row>
    <row r="5424" spans="1:7">
      <c r="A5424" t="s">
        <v>5</v>
      </c>
      <c r="B5424">
        <v>555515</v>
      </c>
      <c r="C5424">
        <v>22847</v>
      </c>
      <c r="D5424">
        <v>4</v>
      </c>
      <c r="E5424">
        <v>59.8</v>
      </c>
      <c r="F5424">
        <v>14.95</v>
      </c>
      <c r="G5424" t="s">
        <v>131</v>
      </c>
    </row>
    <row r="5425" spans="1:7">
      <c r="A5425" t="s">
        <v>5</v>
      </c>
      <c r="B5425">
        <v>555731</v>
      </c>
      <c r="C5425">
        <v>22847</v>
      </c>
      <c r="D5425">
        <v>4</v>
      </c>
      <c r="E5425">
        <v>59.8</v>
      </c>
      <c r="F5425">
        <v>14.95</v>
      </c>
      <c r="G5425" t="s">
        <v>131</v>
      </c>
    </row>
    <row r="5426" spans="1:7">
      <c r="A5426" t="s">
        <v>5</v>
      </c>
      <c r="B5426">
        <v>556517</v>
      </c>
      <c r="C5426">
        <v>22847</v>
      </c>
      <c r="D5426">
        <v>4</v>
      </c>
      <c r="E5426">
        <v>59.8</v>
      </c>
      <c r="F5426">
        <v>14.95</v>
      </c>
      <c r="G5426" t="s">
        <v>131</v>
      </c>
    </row>
    <row r="5427" spans="1:7">
      <c r="A5427" t="s">
        <v>5</v>
      </c>
      <c r="B5427">
        <v>557067</v>
      </c>
      <c r="C5427">
        <v>22847</v>
      </c>
      <c r="D5427">
        <v>4</v>
      </c>
      <c r="E5427">
        <v>59.8</v>
      </c>
      <c r="F5427">
        <v>14.95</v>
      </c>
      <c r="G5427" t="s">
        <v>131</v>
      </c>
    </row>
    <row r="5428" spans="1:7">
      <c r="A5428" t="s">
        <v>5</v>
      </c>
      <c r="B5428">
        <v>557274</v>
      </c>
      <c r="C5428">
        <v>22847</v>
      </c>
      <c r="D5428">
        <v>4</v>
      </c>
      <c r="E5428">
        <v>59.8</v>
      </c>
      <c r="F5428">
        <v>14.95</v>
      </c>
      <c r="G5428" t="s">
        <v>131</v>
      </c>
    </row>
    <row r="5429" spans="1:7">
      <c r="A5429" t="s">
        <v>5</v>
      </c>
      <c r="B5429">
        <v>557900</v>
      </c>
      <c r="C5429">
        <v>22847</v>
      </c>
      <c r="D5429">
        <v>4</v>
      </c>
      <c r="E5429">
        <v>59.8</v>
      </c>
      <c r="F5429">
        <v>14.95</v>
      </c>
      <c r="G5429" t="s">
        <v>131</v>
      </c>
    </row>
    <row r="5430" spans="1:7">
      <c r="A5430" t="s">
        <v>5</v>
      </c>
      <c r="B5430">
        <v>558067</v>
      </c>
      <c r="C5430">
        <v>22847</v>
      </c>
      <c r="D5430">
        <v>4</v>
      </c>
      <c r="E5430">
        <v>59.8</v>
      </c>
      <c r="F5430">
        <v>14.95</v>
      </c>
      <c r="G5430" t="s">
        <v>131</v>
      </c>
    </row>
    <row r="5431" spans="1:7">
      <c r="A5431" t="s">
        <v>5</v>
      </c>
      <c r="B5431">
        <v>558484</v>
      </c>
      <c r="C5431">
        <v>22847</v>
      </c>
      <c r="D5431">
        <v>4</v>
      </c>
      <c r="E5431">
        <v>59.8</v>
      </c>
      <c r="F5431">
        <v>14.95</v>
      </c>
      <c r="G5431" t="s">
        <v>131</v>
      </c>
    </row>
    <row r="5432" spans="1:7">
      <c r="A5432" t="s">
        <v>4</v>
      </c>
      <c r="B5432">
        <v>558812</v>
      </c>
      <c r="C5432">
        <v>22847</v>
      </c>
      <c r="D5432">
        <v>4</v>
      </c>
      <c r="E5432">
        <v>59.8</v>
      </c>
      <c r="F5432">
        <v>14.95</v>
      </c>
      <c r="G5432" t="s">
        <v>131</v>
      </c>
    </row>
    <row r="5433" spans="1:7">
      <c r="A5433" t="s">
        <v>4</v>
      </c>
      <c r="B5433">
        <v>560036</v>
      </c>
      <c r="C5433">
        <v>22847</v>
      </c>
      <c r="D5433">
        <v>4</v>
      </c>
      <c r="E5433">
        <v>59.8</v>
      </c>
      <c r="F5433">
        <v>14.95</v>
      </c>
      <c r="G5433" t="s">
        <v>131</v>
      </c>
    </row>
    <row r="5434" spans="1:7">
      <c r="A5434" t="s">
        <v>4</v>
      </c>
      <c r="B5434">
        <v>560258</v>
      </c>
      <c r="C5434">
        <v>22847</v>
      </c>
      <c r="D5434">
        <v>4</v>
      </c>
      <c r="E5434">
        <v>59.8</v>
      </c>
      <c r="F5434">
        <v>14.95</v>
      </c>
      <c r="G5434" t="s">
        <v>131</v>
      </c>
    </row>
    <row r="5435" spans="1:7">
      <c r="A5435" t="s">
        <v>4</v>
      </c>
      <c r="B5435">
        <v>560834</v>
      </c>
      <c r="C5435">
        <v>22847</v>
      </c>
      <c r="D5435">
        <v>4</v>
      </c>
      <c r="E5435">
        <v>59.8</v>
      </c>
      <c r="F5435">
        <v>14.95</v>
      </c>
      <c r="G5435" t="s">
        <v>131</v>
      </c>
    </row>
    <row r="5436" spans="1:7">
      <c r="A5436" t="s">
        <v>4</v>
      </c>
      <c r="B5436">
        <v>560864</v>
      </c>
      <c r="C5436">
        <v>22847</v>
      </c>
      <c r="D5436">
        <v>4</v>
      </c>
      <c r="E5436">
        <v>59.8</v>
      </c>
      <c r="F5436">
        <v>14.95</v>
      </c>
      <c r="G5436" t="s">
        <v>131</v>
      </c>
    </row>
    <row r="5437" spans="1:7">
      <c r="A5437" t="s">
        <v>4</v>
      </c>
      <c r="B5437">
        <v>561528</v>
      </c>
      <c r="C5437">
        <v>22847</v>
      </c>
      <c r="D5437">
        <v>4</v>
      </c>
      <c r="E5437">
        <v>59.8</v>
      </c>
      <c r="F5437">
        <v>14.95</v>
      </c>
      <c r="G5437" t="s">
        <v>131</v>
      </c>
    </row>
    <row r="5438" spans="1:7">
      <c r="A5438" t="s">
        <v>3</v>
      </c>
      <c r="B5438">
        <v>562219</v>
      </c>
      <c r="C5438">
        <v>22847</v>
      </c>
      <c r="D5438">
        <v>4</v>
      </c>
      <c r="E5438">
        <v>59.8</v>
      </c>
      <c r="F5438">
        <v>14.95</v>
      </c>
      <c r="G5438" t="s">
        <v>131</v>
      </c>
    </row>
    <row r="5439" spans="1:7">
      <c r="A5439" t="s">
        <v>3</v>
      </c>
      <c r="B5439">
        <v>562282</v>
      </c>
      <c r="C5439">
        <v>22847</v>
      </c>
      <c r="D5439">
        <v>4</v>
      </c>
      <c r="E5439">
        <v>59.8</v>
      </c>
      <c r="F5439">
        <v>14.95</v>
      </c>
      <c r="G5439" t="s">
        <v>131</v>
      </c>
    </row>
    <row r="5440" spans="1:7">
      <c r="A5440" t="s">
        <v>3</v>
      </c>
      <c r="B5440">
        <v>562447</v>
      </c>
      <c r="C5440">
        <v>22847</v>
      </c>
      <c r="D5440">
        <v>4</v>
      </c>
      <c r="E5440">
        <v>59.8</v>
      </c>
      <c r="F5440">
        <v>14.95</v>
      </c>
      <c r="G5440" t="s">
        <v>131</v>
      </c>
    </row>
    <row r="5441" spans="1:7">
      <c r="A5441" t="s">
        <v>3</v>
      </c>
      <c r="B5441">
        <v>563076</v>
      </c>
      <c r="C5441">
        <v>22847</v>
      </c>
      <c r="D5441">
        <v>4</v>
      </c>
      <c r="E5441">
        <v>59.8</v>
      </c>
      <c r="F5441">
        <v>14.95</v>
      </c>
      <c r="G5441" t="s">
        <v>131</v>
      </c>
    </row>
    <row r="5442" spans="1:7">
      <c r="A5442" t="s">
        <v>3</v>
      </c>
      <c r="B5442">
        <v>563558</v>
      </c>
      <c r="C5442">
        <v>22847</v>
      </c>
      <c r="D5442">
        <v>4</v>
      </c>
      <c r="E5442">
        <v>59.8</v>
      </c>
      <c r="F5442">
        <v>14.95</v>
      </c>
      <c r="G5442" t="s">
        <v>131</v>
      </c>
    </row>
    <row r="5443" spans="1:7">
      <c r="A5443" t="s">
        <v>3</v>
      </c>
      <c r="B5443">
        <v>564481</v>
      </c>
      <c r="C5443">
        <v>22847</v>
      </c>
      <c r="D5443">
        <v>4</v>
      </c>
      <c r="E5443">
        <v>59.8</v>
      </c>
      <c r="F5443">
        <v>14.95</v>
      </c>
      <c r="G5443" t="s">
        <v>131</v>
      </c>
    </row>
    <row r="5444" spans="1:7">
      <c r="A5444" t="s">
        <v>2</v>
      </c>
      <c r="B5444">
        <v>566195</v>
      </c>
      <c r="C5444">
        <v>22847</v>
      </c>
      <c r="D5444">
        <v>4</v>
      </c>
      <c r="E5444">
        <v>59.8</v>
      </c>
      <c r="F5444">
        <v>14.95</v>
      </c>
      <c r="G5444" t="s">
        <v>131</v>
      </c>
    </row>
    <row r="5445" spans="1:7">
      <c r="A5445" t="s">
        <v>2</v>
      </c>
      <c r="B5445">
        <v>566282</v>
      </c>
      <c r="C5445">
        <v>22847</v>
      </c>
      <c r="D5445">
        <v>4</v>
      </c>
      <c r="E5445">
        <v>59.8</v>
      </c>
      <c r="F5445">
        <v>14.95</v>
      </c>
      <c r="G5445" t="s">
        <v>131</v>
      </c>
    </row>
    <row r="5446" spans="1:7">
      <c r="A5446" t="s">
        <v>2</v>
      </c>
      <c r="B5446">
        <v>566576</v>
      </c>
      <c r="C5446">
        <v>22847</v>
      </c>
      <c r="D5446">
        <v>4</v>
      </c>
      <c r="E5446">
        <v>59.8</v>
      </c>
      <c r="F5446">
        <v>14.95</v>
      </c>
      <c r="G5446" t="s">
        <v>131</v>
      </c>
    </row>
    <row r="5447" spans="1:7">
      <c r="A5447" t="s">
        <v>2</v>
      </c>
      <c r="B5447">
        <v>566901</v>
      </c>
      <c r="C5447">
        <v>22847</v>
      </c>
      <c r="D5447">
        <v>4</v>
      </c>
      <c r="E5447">
        <v>59.8</v>
      </c>
      <c r="F5447">
        <v>14.95</v>
      </c>
      <c r="G5447" t="s">
        <v>131</v>
      </c>
    </row>
    <row r="5448" spans="1:7">
      <c r="A5448" t="s">
        <v>2</v>
      </c>
      <c r="B5448">
        <v>567476</v>
      </c>
      <c r="C5448">
        <v>22847</v>
      </c>
      <c r="D5448">
        <v>4</v>
      </c>
      <c r="E5448">
        <v>59.8</v>
      </c>
      <c r="F5448">
        <v>14.95</v>
      </c>
      <c r="G5448" t="s">
        <v>131</v>
      </c>
    </row>
    <row r="5449" spans="1:7">
      <c r="A5449" t="s">
        <v>2</v>
      </c>
      <c r="B5449">
        <v>567623</v>
      </c>
      <c r="C5449">
        <v>22847</v>
      </c>
      <c r="D5449">
        <v>4</v>
      </c>
      <c r="E5449">
        <v>59.8</v>
      </c>
      <c r="F5449">
        <v>14.95</v>
      </c>
      <c r="G5449" t="s">
        <v>131</v>
      </c>
    </row>
    <row r="5450" spans="1:7">
      <c r="A5450" t="s">
        <v>2</v>
      </c>
      <c r="B5450">
        <v>567851</v>
      </c>
      <c r="C5450">
        <v>22847</v>
      </c>
      <c r="D5450">
        <v>4</v>
      </c>
      <c r="E5450">
        <v>59.8</v>
      </c>
      <c r="F5450">
        <v>14.95</v>
      </c>
      <c r="G5450" t="s">
        <v>131</v>
      </c>
    </row>
    <row r="5451" spans="1:7">
      <c r="A5451" t="s">
        <v>2</v>
      </c>
      <c r="B5451">
        <v>569021</v>
      </c>
      <c r="C5451">
        <v>22847</v>
      </c>
      <c r="D5451">
        <v>4</v>
      </c>
      <c r="E5451">
        <v>59.8</v>
      </c>
      <c r="F5451">
        <v>14.95</v>
      </c>
      <c r="G5451" t="s">
        <v>131</v>
      </c>
    </row>
    <row r="5452" spans="1:7">
      <c r="A5452" t="s">
        <v>2</v>
      </c>
      <c r="B5452">
        <v>569082</v>
      </c>
      <c r="C5452">
        <v>22847</v>
      </c>
      <c r="D5452">
        <v>4</v>
      </c>
      <c r="E5452">
        <v>59.8</v>
      </c>
      <c r="F5452">
        <v>14.95</v>
      </c>
      <c r="G5452" t="s">
        <v>131</v>
      </c>
    </row>
    <row r="5453" spans="1:7">
      <c r="A5453" t="s">
        <v>1</v>
      </c>
      <c r="B5453">
        <v>569563</v>
      </c>
      <c r="C5453">
        <v>22847</v>
      </c>
      <c r="D5453">
        <v>4</v>
      </c>
      <c r="E5453">
        <v>59.8</v>
      </c>
      <c r="F5453">
        <v>14.95</v>
      </c>
      <c r="G5453" t="s">
        <v>131</v>
      </c>
    </row>
    <row r="5454" spans="1:7">
      <c r="A5454" t="s">
        <v>1</v>
      </c>
      <c r="B5454">
        <v>569848</v>
      </c>
      <c r="C5454">
        <v>22847</v>
      </c>
      <c r="D5454">
        <v>4</v>
      </c>
      <c r="E5454">
        <v>59.8</v>
      </c>
      <c r="F5454">
        <v>14.95</v>
      </c>
      <c r="G5454" t="s">
        <v>131</v>
      </c>
    </row>
    <row r="5455" spans="1:7">
      <c r="A5455" t="s">
        <v>1</v>
      </c>
      <c r="B5455">
        <v>571058</v>
      </c>
      <c r="C5455">
        <v>22847</v>
      </c>
      <c r="D5455">
        <v>4</v>
      </c>
      <c r="E5455">
        <v>59.8</v>
      </c>
      <c r="F5455">
        <v>14.95</v>
      </c>
      <c r="G5455" t="s">
        <v>131</v>
      </c>
    </row>
    <row r="5456" spans="1:7">
      <c r="A5456" t="s">
        <v>1</v>
      </c>
      <c r="B5456">
        <v>573356</v>
      </c>
      <c r="C5456">
        <v>22847</v>
      </c>
      <c r="D5456">
        <v>4</v>
      </c>
      <c r="E5456">
        <v>59.8</v>
      </c>
      <c r="F5456">
        <v>14.95</v>
      </c>
      <c r="G5456" t="s">
        <v>131</v>
      </c>
    </row>
    <row r="5457" spans="1:7">
      <c r="A5457" t="s">
        <v>1</v>
      </c>
      <c r="B5457">
        <v>573365</v>
      </c>
      <c r="C5457">
        <v>22847</v>
      </c>
      <c r="D5457">
        <v>4</v>
      </c>
      <c r="E5457">
        <v>59.8</v>
      </c>
      <c r="F5457">
        <v>14.95</v>
      </c>
      <c r="G5457" t="s">
        <v>131</v>
      </c>
    </row>
    <row r="5458" spans="1:7">
      <c r="A5458" t="s">
        <v>0</v>
      </c>
      <c r="B5458">
        <v>574740</v>
      </c>
      <c r="C5458">
        <v>22847</v>
      </c>
      <c r="D5458">
        <v>4</v>
      </c>
      <c r="E5458">
        <v>59.8</v>
      </c>
      <c r="F5458">
        <v>14.95</v>
      </c>
      <c r="G5458" t="s">
        <v>132</v>
      </c>
    </row>
    <row r="5459" spans="1:7">
      <c r="A5459" t="s">
        <v>0</v>
      </c>
      <c r="B5459">
        <v>574899</v>
      </c>
      <c r="C5459">
        <v>22847</v>
      </c>
      <c r="D5459">
        <v>4</v>
      </c>
      <c r="E5459">
        <v>59.8</v>
      </c>
      <c r="F5459">
        <v>14.95</v>
      </c>
      <c r="G5459" t="s">
        <v>132</v>
      </c>
    </row>
    <row r="5460" spans="1:7">
      <c r="A5460" t="s">
        <v>0</v>
      </c>
      <c r="B5460">
        <v>575725</v>
      </c>
      <c r="C5460">
        <v>22847</v>
      </c>
      <c r="D5460">
        <v>4</v>
      </c>
      <c r="E5460">
        <v>59.8</v>
      </c>
      <c r="F5460">
        <v>14.95</v>
      </c>
      <c r="G5460" t="s">
        <v>132</v>
      </c>
    </row>
    <row r="5461" spans="1:7">
      <c r="A5461" t="s">
        <v>0</v>
      </c>
      <c r="B5461">
        <v>577087</v>
      </c>
      <c r="C5461">
        <v>22847</v>
      </c>
      <c r="D5461">
        <v>4</v>
      </c>
      <c r="E5461">
        <v>59.8</v>
      </c>
      <c r="F5461">
        <v>14.95</v>
      </c>
      <c r="G5461" t="s">
        <v>132</v>
      </c>
    </row>
    <row r="5462" spans="1:7">
      <c r="A5462" t="s">
        <v>0</v>
      </c>
      <c r="B5462">
        <v>577314</v>
      </c>
      <c r="C5462">
        <v>22847</v>
      </c>
      <c r="D5462">
        <v>4</v>
      </c>
      <c r="E5462">
        <v>59.8</v>
      </c>
      <c r="F5462">
        <v>14.95</v>
      </c>
      <c r="G5462" t="s">
        <v>132</v>
      </c>
    </row>
    <row r="5463" spans="1:7">
      <c r="A5463" t="s">
        <v>0</v>
      </c>
      <c r="B5463">
        <v>577316</v>
      </c>
      <c r="C5463">
        <v>22847</v>
      </c>
      <c r="D5463">
        <v>4</v>
      </c>
      <c r="E5463">
        <v>59.8</v>
      </c>
      <c r="F5463">
        <v>14.95</v>
      </c>
      <c r="G5463" t="s">
        <v>132</v>
      </c>
    </row>
    <row r="5464" spans="1:7">
      <c r="A5464" t="s">
        <v>0</v>
      </c>
      <c r="B5464">
        <v>577770</v>
      </c>
      <c r="C5464">
        <v>22847</v>
      </c>
      <c r="D5464">
        <v>4</v>
      </c>
      <c r="E5464">
        <v>59.8</v>
      </c>
      <c r="F5464">
        <v>14.95</v>
      </c>
      <c r="G5464" t="s">
        <v>132</v>
      </c>
    </row>
    <row r="5465" spans="1:7">
      <c r="A5465" t="s">
        <v>0</v>
      </c>
      <c r="B5465">
        <v>577809</v>
      </c>
      <c r="C5465">
        <v>22847</v>
      </c>
      <c r="D5465">
        <v>4</v>
      </c>
      <c r="E5465">
        <v>59.8</v>
      </c>
      <c r="F5465">
        <v>14.95</v>
      </c>
      <c r="G5465" t="s">
        <v>132</v>
      </c>
    </row>
    <row r="5466" spans="1:7">
      <c r="A5466" t="s">
        <v>0</v>
      </c>
      <c r="B5466">
        <v>579441</v>
      </c>
      <c r="C5466">
        <v>22847</v>
      </c>
      <c r="D5466">
        <v>4</v>
      </c>
      <c r="E5466">
        <v>59.8</v>
      </c>
      <c r="F5466">
        <v>14.95</v>
      </c>
      <c r="G5466" t="s">
        <v>132</v>
      </c>
    </row>
    <row r="5467" spans="1:7">
      <c r="A5467" t="s">
        <v>75</v>
      </c>
      <c r="B5467">
        <v>580151</v>
      </c>
      <c r="C5467">
        <v>22847</v>
      </c>
      <c r="D5467">
        <v>4</v>
      </c>
      <c r="E5467">
        <v>59.8</v>
      </c>
      <c r="F5467">
        <v>14.95</v>
      </c>
      <c r="G5467" t="s">
        <v>132</v>
      </c>
    </row>
    <row r="5468" spans="1:7">
      <c r="A5468" t="s">
        <v>19</v>
      </c>
      <c r="B5468">
        <v>539722</v>
      </c>
      <c r="C5468">
        <v>22847</v>
      </c>
      <c r="D5468">
        <v>3</v>
      </c>
      <c r="E5468">
        <v>50.849999999999994</v>
      </c>
      <c r="F5468">
        <v>16.95</v>
      </c>
      <c r="G5468" t="s">
        <v>131</v>
      </c>
    </row>
    <row r="5469" spans="1:7">
      <c r="A5469" t="s">
        <v>6</v>
      </c>
      <c r="B5469">
        <v>554159</v>
      </c>
      <c r="C5469">
        <v>22847</v>
      </c>
      <c r="D5469">
        <v>3</v>
      </c>
      <c r="E5469">
        <v>50.849999999999994</v>
      </c>
      <c r="F5469">
        <v>16.95</v>
      </c>
      <c r="G5469" t="s">
        <v>131</v>
      </c>
    </row>
    <row r="5470" spans="1:7">
      <c r="A5470" t="s">
        <v>3</v>
      </c>
      <c r="B5470">
        <v>562844</v>
      </c>
      <c r="C5470">
        <v>22847</v>
      </c>
      <c r="D5470">
        <v>3</v>
      </c>
      <c r="E5470">
        <v>50.849999999999994</v>
      </c>
      <c r="F5470">
        <v>16.95</v>
      </c>
      <c r="G5470" t="s">
        <v>131</v>
      </c>
    </row>
    <row r="5471" spans="1:7">
      <c r="A5471" t="s">
        <v>3</v>
      </c>
      <c r="B5471">
        <v>563911</v>
      </c>
      <c r="C5471">
        <v>22847</v>
      </c>
      <c r="D5471">
        <v>3</v>
      </c>
      <c r="E5471">
        <v>50.849999999999994</v>
      </c>
      <c r="F5471">
        <v>16.95</v>
      </c>
      <c r="G5471" t="s">
        <v>131</v>
      </c>
    </row>
    <row r="5472" spans="1:7">
      <c r="A5472" t="s">
        <v>1</v>
      </c>
      <c r="B5472">
        <v>570793</v>
      </c>
      <c r="C5472">
        <v>22847</v>
      </c>
      <c r="D5472">
        <v>3</v>
      </c>
      <c r="E5472">
        <v>50.849999999999994</v>
      </c>
      <c r="F5472">
        <v>16.95</v>
      </c>
      <c r="G5472" t="s">
        <v>131</v>
      </c>
    </row>
    <row r="5473" spans="1:7">
      <c r="A5473" t="s">
        <v>10</v>
      </c>
      <c r="B5473">
        <v>540548</v>
      </c>
      <c r="C5473">
        <v>22847</v>
      </c>
      <c r="D5473">
        <v>2</v>
      </c>
      <c r="E5473">
        <v>33.9</v>
      </c>
      <c r="F5473">
        <v>16.95</v>
      </c>
      <c r="G5473" t="s">
        <v>131</v>
      </c>
    </row>
    <row r="5474" spans="1:7">
      <c r="A5474" t="s">
        <v>10</v>
      </c>
      <c r="B5474">
        <v>541087</v>
      </c>
      <c r="C5474">
        <v>22847</v>
      </c>
      <c r="D5474">
        <v>2</v>
      </c>
      <c r="E5474">
        <v>33.9</v>
      </c>
      <c r="F5474">
        <v>16.95</v>
      </c>
      <c r="G5474" t="s">
        <v>131</v>
      </c>
    </row>
    <row r="5475" spans="1:7">
      <c r="A5475" t="s">
        <v>10</v>
      </c>
      <c r="B5475">
        <v>541979</v>
      </c>
      <c r="C5475">
        <v>22847</v>
      </c>
      <c r="D5475">
        <v>2</v>
      </c>
      <c r="E5475">
        <v>33.9</v>
      </c>
      <c r="F5475">
        <v>16.95</v>
      </c>
      <c r="G5475" t="s">
        <v>131</v>
      </c>
    </row>
    <row r="5476" spans="1:7">
      <c r="A5476" t="s">
        <v>10</v>
      </c>
      <c r="B5476">
        <v>542240</v>
      </c>
      <c r="C5476">
        <v>22847</v>
      </c>
      <c r="D5476">
        <v>2</v>
      </c>
      <c r="E5476">
        <v>33.9</v>
      </c>
      <c r="F5476">
        <v>16.95</v>
      </c>
      <c r="G5476" t="s">
        <v>131</v>
      </c>
    </row>
    <row r="5477" spans="1:7">
      <c r="A5477" t="s">
        <v>9</v>
      </c>
      <c r="B5477">
        <v>542806</v>
      </c>
      <c r="C5477">
        <v>22847</v>
      </c>
      <c r="D5477">
        <v>2</v>
      </c>
      <c r="E5477">
        <v>33.9</v>
      </c>
      <c r="F5477">
        <v>16.95</v>
      </c>
      <c r="G5477" t="s">
        <v>131</v>
      </c>
    </row>
    <row r="5478" spans="1:7">
      <c r="A5478" t="s">
        <v>9</v>
      </c>
      <c r="B5478">
        <v>543370</v>
      </c>
      <c r="C5478">
        <v>22847</v>
      </c>
      <c r="D5478">
        <v>2</v>
      </c>
      <c r="E5478">
        <v>33.9</v>
      </c>
      <c r="F5478">
        <v>16.95</v>
      </c>
      <c r="G5478" t="s">
        <v>131</v>
      </c>
    </row>
    <row r="5479" spans="1:7">
      <c r="A5479" t="s">
        <v>6</v>
      </c>
      <c r="B5479">
        <v>552057</v>
      </c>
      <c r="C5479">
        <v>22847</v>
      </c>
      <c r="D5479">
        <v>2</v>
      </c>
      <c r="E5479">
        <v>33.9</v>
      </c>
      <c r="F5479">
        <v>16.95</v>
      </c>
      <c r="G5479" t="s">
        <v>131</v>
      </c>
    </row>
    <row r="5480" spans="1:7">
      <c r="A5480" t="s">
        <v>6</v>
      </c>
      <c r="B5480">
        <v>552252</v>
      </c>
      <c r="C5480">
        <v>22847</v>
      </c>
      <c r="D5480">
        <v>2</v>
      </c>
      <c r="E5480">
        <v>33.9</v>
      </c>
      <c r="F5480">
        <v>16.95</v>
      </c>
      <c r="G5480" t="s">
        <v>131</v>
      </c>
    </row>
    <row r="5481" spans="1:7">
      <c r="A5481" t="s">
        <v>6</v>
      </c>
      <c r="B5481">
        <v>552826</v>
      </c>
      <c r="C5481">
        <v>22847</v>
      </c>
      <c r="D5481">
        <v>2</v>
      </c>
      <c r="E5481">
        <v>33.9</v>
      </c>
      <c r="F5481">
        <v>16.95</v>
      </c>
      <c r="G5481" t="s">
        <v>131</v>
      </c>
    </row>
    <row r="5482" spans="1:7">
      <c r="A5482" t="s">
        <v>6</v>
      </c>
      <c r="B5482">
        <v>552864</v>
      </c>
      <c r="C5482">
        <v>22847</v>
      </c>
      <c r="D5482">
        <v>2</v>
      </c>
      <c r="E5482">
        <v>33.9</v>
      </c>
      <c r="F5482">
        <v>16.95</v>
      </c>
      <c r="G5482" t="s">
        <v>131</v>
      </c>
    </row>
    <row r="5483" spans="1:7">
      <c r="A5483" t="s">
        <v>6</v>
      </c>
      <c r="B5483">
        <v>553067</v>
      </c>
      <c r="C5483">
        <v>22847</v>
      </c>
      <c r="D5483">
        <v>2</v>
      </c>
      <c r="E5483">
        <v>33.9</v>
      </c>
      <c r="F5483">
        <v>16.95</v>
      </c>
      <c r="G5483" t="s">
        <v>131</v>
      </c>
    </row>
    <row r="5484" spans="1:7">
      <c r="A5484" t="s">
        <v>6</v>
      </c>
      <c r="B5484">
        <v>553207</v>
      </c>
      <c r="C5484">
        <v>22847</v>
      </c>
      <c r="D5484">
        <v>2</v>
      </c>
      <c r="E5484">
        <v>33.9</v>
      </c>
      <c r="F5484">
        <v>16.95</v>
      </c>
      <c r="G5484" t="s">
        <v>131</v>
      </c>
    </row>
    <row r="5485" spans="1:7">
      <c r="A5485" t="s">
        <v>6</v>
      </c>
      <c r="B5485">
        <v>553571</v>
      </c>
      <c r="C5485">
        <v>22847</v>
      </c>
      <c r="D5485">
        <v>2</v>
      </c>
      <c r="E5485">
        <v>33.9</v>
      </c>
      <c r="F5485">
        <v>16.95</v>
      </c>
      <c r="G5485" t="s">
        <v>131</v>
      </c>
    </row>
    <row r="5486" spans="1:7">
      <c r="A5486" t="s">
        <v>6</v>
      </c>
      <c r="B5486">
        <v>553739</v>
      </c>
      <c r="C5486">
        <v>22847</v>
      </c>
      <c r="D5486">
        <v>2</v>
      </c>
      <c r="E5486">
        <v>33.9</v>
      </c>
      <c r="F5486">
        <v>16.95</v>
      </c>
      <c r="G5486" t="s">
        <v>131</v>
      </c>
    </row>
    <row r="5487" spans="1:7">
      <c r="A5487" t="s">
        <v>6</v>
      </c>
      <c r="B5487">
        <v>553931</v>
      </c>
      <c r="C5487">
        <v>22847</v>
      </c>
      <c r="D5487">
        <v>2</v>
      </c>
      <c r="E5487">
        <v>33.9</v>
      </c>
      <c r="F5487">
        <v>16.95</v>
      </c>
      <c r="G5487" t="s">
        <v>131</v>
      </c>
    </row>
    <row r="5488" spans="1:7">
      <c r="A5488" t="s">
        <v>6</v>
      </c>
      <c r="B5488">
        <v>554035</v>
      </c>
      <c r="C5488">
        <v>22847</v>
      </c>
      <c r="D5488">
        <v>2</v>
      </c>
      <c r="E5488">
        <v>33.9</v>
      </c>
      <c r="F5488">
        <v>16.95</v>
      </c>
      <c r="G5488" t="s">
        <v>131</v>
      </c>
    </row>
    <row r="5489" spans="1:7">
      <c r="A5489" t="s">
        <v>6</v>
      </c>
      <c r="B5489">
        <v>554375</v>
      </c>
      <c r="C5489">
        <v>22847</v>
      </c>
      <c r="D5489">
        <v>2</v>
      </c>
      <c r="E5489">
        <v>33.9</v>
      </c>
      <c r="F5489">
        <v>16.95</v>
      </c>
      <c r="G5489" t="s">
        <v>131</v>
      </c>
    </row>
    <row r="5490" spans="1:7">
      <c r="A5490" t="s">
        <v>6</v>
      </c>
      <c r="B5490">
        <v>554381</v>
      </c>
      <c r="C5490">
        <v>22847</v>
      </c>
      <c r="D5490">
        <v>2</v>
      </c>
      <c r="E5490">
        <v>33.9</v>
      </c>
      <c r="F5490">
        <v>16.95</v>
      </c>
      <c r="G5490" t="s">
        <v>131</v>
      </c>
    </row>
    <row r="5491" spans="1:7">
      <c r="A5491" t="s">
        <v>6</v>
      </c>
      <c r="B5491">
        <v>554415</v>
      </c>
      <c r="C5491">
        <v>22847</v>
      </c>
      <c r="D5491">
        <v>2</v>
      </c>
      <c r="E5491">
        <v>33.9</v>
      </c>
      <c r="F5491">
        <v>16.95</v>
      </c>
      <c r="G5491" t="s">
        <v>131</v>
      </c>
    </row>
    <row r="5492" spans="1:7">
      <c r="A5492" t="s">
        <v>6</v>
      </c>
      <c r="B5492">
        <v>554820</v>
      </c>
      <c r="C5492">
        <v>22847</v>
      </c>
      <c r="D5492">
        <v>2</v>
      </c>
      <c r="E5492">
        <v>33.9</v>
      </c>
      <c r="F5492">
        <v>16.95</v>
      </c>
      <c r="G5492" t="s">
        <v>131</v>
      </c>
    </row>
    <row r="5493" spans="1:7">
      <c r="A5493" t="s">
        <v>6</v>
      </c>
      <c r="B5493">
        <v>554963</v>
      </c>
      <c r="C5493">
        <v>22847</v>
      </c>
      <c r="D5493">
        <v>2</v>
      </c>
      <c r="E5493">
        <v>33.9</v>
      </c>
      <c r="F5493">
        <v>16.95</v>
      </c>
      <c r="G5493" t="s">
        <v>131</v>
      </c>
    </row>
    <row r="5494" spans="1:7">
      <c r="A5494" t="s">
        <v>5</v>
      </c>
      <c r="B5494">
        <v>555368</v>
      </c>
      <c r="C5494">
        <v>22847</v>
      </c>
      <c r="D5494">
        <v>2</v>
      </c>
      <c r="E5494">
        <v>33.9</v>
      </c>
      <c r="F5494">
        <v>16.95</v>
      </c>
      <c r="G5494" t="s">
        <v>131</v>
      </c>
    </row>
    <row r="5495" spans="1:7">
      <c r="A5495" t="s">
        <v>5</v>
      </c>
      <c r="B5495">
        <v>555650</v>
      </c>
      <c r="C5495">
        <v>22847</v>
      </c>
      <c r="D5495">
        <v>2</v>
      </c>
      <c r="E5495">
        <v>33.9</v>
      </c>
      <c r="F5495">
        <v>16.95</v>
      </c>
      <c r="G5495" t="s">
        <v>131</v>
      </c>
    </row>
    <row r="5496" spans="1:7">
      <c r="A5496" t="s">
        <v>5</v>
      </c>
      <c r="B5496">
        <v>556051</v>
      </c>
      <c r="C5496">
        <v>22847</v>
      </c>
      <c r="D5496">
        <v>2</v>
      </c>
      <c r="E5496">
        <v>33.9</v>
      </c>
      <c r="F5496">
        <v>16.95</v>
      </c>
      <c r="G5496" t="s">
        <v>131</v>
      </c>
    </row>
    <row r="5497" spans="1:7">
      <c r="A5497" t="s">
        <v>5</v>
      </c>
      <c r="B5497">
        <v>556467</v>
      </c>
      <c r="C5497">
        <v>22847</v>
      </c>
      <c r="D5497">
        <v>2</v>
      </c>
      <c r="E5497">
        <v>33.9</v>
      </c>
      <c r="F5497">
        <v>16.95</v>
      </c>
      <c r="G5497" t="s">
        <v>131</v>
      </c>
    </row>
    <row r="5498" spans="1:7">
      <c r="A5498" t="s">
        <v>5</v>
      </c>
      <c r="B5498">
        <v>557218</v>
      </c>
      <c r="C5498">
        <v>22847</v>
      </c>
      <c r="D5498">
        <v>2</v>
      </c>
      <c r="E5498">
        <v>33.9</v>
      </c>
      <c r="F5498">
        <v>16.95</v>
      </c>
      <c r="G5498" t="s">
        <v>131</v>
      </c>
    </row>
    <row r="5499" spans="1:7">
      <c r="A5499" t="s">
        <v>5</v>
      </c>
      <c r="B5499">
        <v>557222</v>
      </c>
      <c r="C5499">
        <v>22847</v>
      </c>
      <c r="D5499">
        <v>2</v>
      </c>
      <c r="E5499">
        <v>33.9</v>
      </c>
      <c r="F5499">
        <v>16.95</v>
      </c>
      <c r="G5499" t="s">
        <v>131</v>
      </c>
    </row>
    <row r="5500" spans="1:7">
      <c r="A5500" t="s">
        <v>5</v>
      </c>
      <c r="B5500">
        <v>557237</v>
      </c>
      <c r="C5500">
        <v>22847</v>
      </c>
      <c r="D5500">
        <v>2</v>
      </c>
      <c r="E5500">
        <v>33.9</v>
      </c>
      <c r="F5500">
        <v>16.95</v>
      </c>
      <c r="G5500" t="s">
        <v>131</v>
      </c>
    </row>
    <row r="5501" spans="1:7">
      <c r="A5501" t="s">
        <v>5</v>
      </c>
      <c r="B5501">
        <v>557312</v>
      </c>
      <c r="C5501">
        <v>22847</v>
      </c>
      <c r="D5501">
        <v>2</v>
      </c>
      <c r="E5501">
        <v>33.9</v>
      </c>
      <c r="F5501">
        <v>16.95</v>
      </c>
      <c r="G5501" t="s">
        <v>131</v>
      </c>
    </row>
    <row r="5502" spans="1:7">
      <c r="A5502" t="s">
        <v>5</v>
      </c>
      <c r="B5502">
        <v>557621</v>
      </c>
      <c r="C5502">
        <v>22847</v>
      </c>
      <c r="D5502">
        <v>2</v>
      </c>
      <c r="E5502">
        <v>33.9</v>
      </c>
      <c r="F5502">
        <v>16.95</v>
      </c>
      <c r="G5502" t="s">
        <v>131</v>
      </c>
    </row>
    <row r="5503" spans="1:7">
      <c r="A5503" t="s">
        <v>5</v>
      </c>
      <c r="B5503">
        <v>558044</v>
      </c>
      <c r="C5503">
        <v>22847</v>
      </c>
      <c r="D5503">
        <v>2</v>
      </c>
      <c r="E5503">
        <v>33.9</v>
      </c>
      <c r="F5503">
        <v>16.95</v>
      </c>
      <c r="G5503" t="s">
        <v>131</v>
      </c>
    </row>
    <row r="5504" spans="1:7">
      <c r="A5504" t="s">
        <v>5</v>
      </c>
      <c r="B5504">
        <v>558372</v>
      </c>
      <c r="C5504">
        <v>22847</v>
      </c>
      <c r="D5504">
        <v>2</v>
      </c>
      <c r="E5504">
        <v>33.9</v>
      </c>
      <c r="F5504">
        <v>16.95</v>
      </c>
      <c r="G5504" t="s">
        <v>131</v>
      </c>
    </row>
    <row r="5505" spans="1:7">
      <c r="A5505" t="s">
        <v>4</v>
      </c>
      <c r="B5505">
        <v>558762</v>
      </c>
      <c r="C5505">
        <v>22847</v>
      </c>
      <c r="D5505">
        <v>2</v>
      </c>
      <c r="E5505">
        <v>33.9</v>
      </c>
      <c r="F5505">
        <v>16.95</v>
      </c>
      <c r="G5505" t="s">
        <v>131</v>
      </c>
    </row>
    <row r="5506" spans="1:7">
      <c r="A5506" t="s">
        <v>4</v>
      </c>
      <c r="B5506">
        <v>559505</v>
      </c>
      <c r="C5506">
        <v>22847</v>
      </c>
      <c r="D5506">
        <v>2</v>
      </c>
      <c r="E5506">
        <v>33.9</v>
      </c>
      <c r="F5506">
        <v>16.95</v>
      </c>
      <c r="G5506" t="s">
        <v>131</v>
      </c>
    </row>
    <row r="5507" spans="1:7">
      <c r="A5507" t="s">
        <v>4</v>
      </c>
      <c r="B5507">
        <v>559931</v>
      </c>
      <c r="C5507">
        <v>22847</v>
      </c>
      <c r="D5507">
        <v>2</v>
      </c>
      <c r="E5507">
        <v>33.9</v>
      </c>
      <c r="F5507">
        <v>16.95</v>
      </c>
      <c r="G5507" t="s">
        <v>131</v>
      </c>
    </row>
    <row r="5508" spans="1:7">
      <c r="A5508" t="s">
        <v>4</v>
      </c>
      <c r="B5508">
        <v>559989</v>
      </c>
      <c r="C5508">
        <v>22847</v>
      </c>
      <c r="D5508">
        <v>2</v>
      </c>
      <c r="E5508">
        <v>33.9</v>
      </c>
      <c r="F5508">
        <v>16.95</v>
      </c>
      <c r="G5508" t="s">
        <v>131</v>
      </c>
    </row>
    <row r="5509" spans="1:7">
      <c r="A5509" t="s">
        <v>4</v>
      </c>
      <c r="B5509">
        <v>560364</v>
      </c>
      <c r="C5509">
        <v>22847</v>
      </c>
      <c r="D5509">
        <v>2</v>
      </c>
      <c r="E5509">
        <v>33.9</v>
      </c>
      <c r="F5509">
        <v>16.95</v>
      </c>
      <c r="G5509" t="s">
        <v>131</v>
      </c>
    </row>
    <row r="5510" spans="1:7">
      <c r="A5510" t="s">
        <v>4</v>
      </c>
      <c r="B5510">
        <v>560499</v>
      </c>
      <c r="C5510">
        <v>22847</v>
      </c>
      <c r="D5510">
        <v>2</v>
      </c>
      <c r="E5510">
        <v>33.9</v>
      </c>
      <c r="F5510">
        <v>16.95</v>
      </c>
      <c r="G5510" t="s">
        <v>131</v>
      </c>
    </row>
    <row r="5511" spans="1:7">
      <c r="A5511" t="s">
        <v>3</v>
      </c>
      <c r="B5511">
        <v>562560</v>
      </c>
      <c r="C5511">
        <v>22847</v>
      </c>
      <c r="D5511">
        <v>2</v>
      </c>
      <c r="E5511">
        <v>33.9</v>
      </c>
      <c r="F5511">
        <v>16.95</v>
      </c>
      <c r="G5511" t="s">
        <v>131</v>
      </c>
    </row>
    <row r="5512" spans="1:7">
      <c r="A5512" t="s">
        <v>3</v>
      </c>
      <c r="B5512">
        <v>562602</v>
      </c>
      <c r="C5512">
        <v>22847</v>
      </c>
      <c r="D5512">
        <v>2</v>
      </c>
      <c r="E5512">
        <v>33.9</v>
      </c>
      <c r="F5512">
        <v>16.95</v>
      </c>
      <c r="G5512" t="s">
        <v>131</v>
      </c>
    </row>
    <row r="5513" spans="1:7">
      <c r="A5513" t="s">
        <v>3</v>
      </c>
      <c r="B5513">
        <v>562770</v>
      </c>
      <c r="C5513">
        <v>22847</v>
      </c>
      <c r="D5513">
        <v>2</v>
      </c>
      <c r="E5513">
        <v>33.9</v>
      </c>
      <c r="F5513">
        <v>16.95</v>
      </c>
      <c r="G5513" t="s">
        <v>131</v>
      </c>
    </row>
    <row r="5514" spans="1:7">
      <c r="A5514" t="s">
        <v>2</v>
      </c>
      <c r="B5514">
        <v>565230</v>
      </c>
      <c r="C5514">
        <v>22847</v>
      </c>
      <c r="D5514">
        <v>2</v>
      </c>
      <c r="E5514">
        <v>33.9</v>
      </c>
      <c r="F5514">
        <v>16.95</v>
      </c>
      <c r="G5514" t="s">
        <v>131</v>
      </c>
    </row>
    <row r="5515" spans="1:7">
      <c r="A5515" t="s">
        <v>2</v>
      </c>
      <c r="B5515">
        <v>565733</v>
      </c>
      <c r="C5515">
        <v>22847</v>
      </c>
      <c r="D5515">
        <v>2</v>
      </c>
      <c r="E5515">
        <v>33.9</v>
      </c>
      <c r="F5515">
        <v>16.95</v>
      </c>
      <c r="G5515" t="s">
        <v>131</v>
      </c>
    </row>
    <row r="5516" spans="1:7">
      <c r="A5516" t="s">
        <v>2</v>
      </c>
      <c r="B5516">
        <v>566243</v>
      </c>
      <c r="C5516">
        <v>22847</v>
      </c>
      <c r="D5516">
        <v>2</v>
      </c>
      <c r="E5516">
        <v>33.9</v>
      </c>
      <c r="F5516">
        <v>16.95</v>
      </c>
      <c r="G5516" t="s">
        <v>131</v>
      </c>
    </row>
    <row r="5517" spans="1:7">
      <c r="A5517" t="s">
        <v>2</v>
      </c>
      <c r="B5517">
        <v>566270</v>
      </c>
      <c r="C5517">
        <v>22847</v>
      </c>
      <c r="D5517">
        <v>2</v>
      </c>
      <c r="E5517">
        <v>33.9</v>
      </c>
      <c r="F5517">
        <v>16.95</v>
      </c>
      <c r="G5517" t="s">
        <v>131</v>
      </c>
    </row>
    <row r="5518" spans="1:7">
      <c r="A5518" t="s">
        <v>2</v>
      </c>
      <c r="B5518">
        <v>566278</v>
      </c>
      <c r="C5518">
        <v>22847</v>
      </c>
      <c r="D5518">
        <v>2</v>
      </c>
      <c r="E5518">
        <v>33.9</v>
      </c>
      <c r="F5518">
        <v>16.95</v>
      </c>
      <c r="G5518" t="s">
        <v>131</v>
      </c>
    </row>
    <row r="5519" spans="1:7">
      <c r="A5519" t="s">
        <v>2</v>
      </c>
      <c r="B5519">
        <v>566976</v>
      </c>
      <c r="C5519">
        <v>22847</v>
      </c>
      <c r="D5519">
        <v>2</v>
      </c>
      <c r="E5519">
        <v>33.9</v>
      </c>
      <c r="F5519">
        <v>16.95</v>
      </c>
      <c r="G5519" t="s">
        <v>131</v>
      </c>
    </row>
    <row r="5520" spans="1:7">
      <c r="A5520" t="s">
        <v>2</v>
      </c>
      <c r="B5520">
        <v>567185</v>
      </c>
      <c r="C5520">
        <v>22847</v>
      </c>
      <c r="D5520">
        <v>2</v>
      </c>
      <c r="E5520">
        <v>33.9</v>
      </c>
      <c r="F5520">
        <v>16.95</v>
      </c>
      <c r="G5520" t="s">
        <v>131</v>
      </c>
    </row>
    <row r="5521" spans="1:7">
      <c r="A5521" t="s">
        <v>2</v>
      </c>
      <c r="B5521">
        <v>567293</v>
      </c>
      <c r="C5521">
        <v>22847</v>
      </c>
      <c r="D5521">
        <v>2</v>
      </c>
      <c r="E5521">
        <v>33.9</v>
      </c>
      <c r="F5521">
        <v>16.95</v>
      </c>
      <c r="G5521" t="s">
        <v>131</v>
      </c>
    </row>
    <row r="5522" spans="1:7">
      <c r="A5522" t="s">
        <v>2</v>
      </c>
      <c r="B5522">
        <v>567635</v>
      </c>
      <c r="C5522">
        <v>22847</v>
      </c>
      <c r="D5522">
        <v>2</v>
      </c>
      <c r="E5522">
        <v>33.9</v>
      </c>
      <c r="F5522">
        <v>16.95</v>
      </c>
      <c r="G5522" t="s">
        <v>131</v>
      </c>
    </row>
    <row r="5523" spans="1:7">
      <c r="A5523" t="s">
        <v>2</v>
      </c>
      <c r="B5523">
        <v>568158</v>
      </c>
      <c r="C5523">
        <v>22847</v>
      </c>
      <c r="D5523">
        <v>2</v>
      </c>
      <c r="E5523">
        <v>33.9</v>
      </c>
      <c r="F5523">
        <v>16.95</v>
      </c>
      <c r="G5523" t="s">
        <v>131</v>
      </c>
    </row>
    <row r="5524" spans="1:7">
      <c r="A5524" t="s">
        <v>2</v>
      </c>
      <c r="B5524">
        <v>568539</v>
      </c>
      <c r="C5524">
        <v>22847</v>
      </c>
      <c r="D5524">
        <v>2</v>
      </c>
      <c r="E5524">
        <v>33.9</v>
      </c>
      <c r="F5524">
        <v>16.95</v>
      </c>
      <c r="G5524" t="s">
        <v>131</v>
      </c>
    </row>
    <row r="5525" spans="1:7">
      <c r="A5525" t="s">
        <v>2</v>
      </c>
      <c r="B5525">
        <v>568878</v>
      </c>
      <c r="C5525">
        <v>22847</v>
      </c>
      <c r="D5525">
        <v>2</v>
      </c>
      <c r="E5525">
        <v>33.9</v>
      </c>
      <c r="F5525">
        <v>16.95</v>
      </c>
      <c r="G5525" t="s">
        <v>131</v>
      </c>
    </row>
    <row r="5526" spans="1:7">
      <c r="A5526" t="s">
        <v>2</v>
      </c>
      <c r="B5526">
        <v>569060</v>
      </c>
      <c r="C5526">
        <v>22847</v>
      </c>
      <c r="D5526">
        <v>2</v>
      </c>
      <c r="E5526">
        <v>33.9</v>
      </c>
      <c r="F5526">
        <v>16.95</v>
      </c>
      <c r="G5526" t="s">
        <v>131</v>
      </c>
    </row>
    <row r="5527" spans="1:7">
      <c r="A5527" t="s">
        <v>2</v>
      </c>
      <c r="B5527">
        <v>569129</v>
      </c>
      <c r="C5527">
        <v>22847</v>
      </c>
      <c r="D5527">
        <v>2</v>
      </c>
      <c r="E5527">
        <v>33.9</v>
      </c>
      <c r="F5527">
        <v>16.95</v>
      </c>
      <c r="G5527" t="s">
        <v>131</v>
      </c>
    </row>
    <row r="5528" spans="1:7">
      <c r="A5528" t="s">
        <v>1</v>
      </c>
      <c r="B5528">
        <v>569653</v>
      </c>
      <c r="C5528">
        <v>22847</v>
      </c>
      <c r="D5528">
        <v>2</v>
      </c>
      <c r="E5528">
        <v>33.9</v>
      </c>
      <c r="F5528">
        <v>16.95</v>
      </c>
      <c r="G5528" t="s">
        <v>131</v>
      </c>
    </row>
    <row r="5529" spans="1:7">
      <c r="A5529" t="s">
        <v>1</v>
      </c>
      <c r="B5529">
        <v>570919</v>
      </c>
      <c r="C5529">
        <v>22847</v>
      </c>
      <c r="D5529">
        <v>2</v>
      </c>
      <c r="E5529">
        <v>33.9</v>
      </c>
      <c r="F5529">
        <v>16.95</v>
      </c>
      <c r="G5529" t="s">
        <v>131</v>
      </c>
    </row>
    <row r="5530" spans="1:7">
      <c r="A5530" t="s">
        <v>1</v>
      </c>
      <c r="B5530">
        <v>572082</v>
      </c>
      <c r="C5530">
        <v>22847</v>
      </c>
      <c r="D5530">
        <v>2</v>
      </c>
      <c r="E5530">
        <v>33.9</v>
      </c>
      <c r="F5530">
        <v>16.95</v>
      </c>
      <c r="G5530" t="s">
        <v>131</v>
      </c>
    </row>
    <row r="5531" spans="1:7">
      <c r="A5531" t="s">
        <v>1</v>
      </c>
      <c r="B5531">
        <v>573074</v>
      </c>
      <c r="C5531">
        <v>22847</v>
      </c>
      <c r="D5531">
        <v>2</v>
      </c>
      <c r="E5531">
        <v>33.9</v>
      </c>
      <c r="F5531">
        <v>16.95</v>
      </c>
      <c r="G5531" t="s">
        <v>131</v>
      </c>
    </row>
    <row r="5532" spans="1:7">
      <c r="A5532" t="s">
        <v>0</v>
      </c>
      <c r="B5532">
        <v>574194</v>
      </c>
      <c r="C5532">
        <v>22847</v>
      </c>
      <c r="D5532">
        <v>2</v>
      </c>
      <c r="E5532">
        <v>33.9</v>
      </c>
      <c r="F5532">
        <v>16.95</v>
      </c>
      <c r="G5532" t="s">
        <v>132</v>
      </c>
    </row>
    <row r="5533" spans="1:7">
      <c r="A5533" t="s">
        <v>0</v>
      </c>
      <c r="B5533">
        <v>575086</v>
      </c>
      <c r="C5533">
        <v>22847</v>
      </c>
      <c r="D5533">
        <v>2</v>
      </c>
      <c r="E5533">
        <v>33.9</v>
      </c>
      <c r="F5533">
        <v>16.95</v>
      </c>
      <c r="G5533" t="s">
        <v>132</v>
      </c>
    </row>
    <row r="5534" spans="1:7">
      <c r="A5534" t="s">
        <v>0</v>
      </c>
      <c r="B5534">
        <v>576019</v>
      </c>
      <c r="C5534">
        <v>22847</v>
      </c>
      <c r="D5534">
        <v>2</v>
      </c>
      <c r="E5534">
        <v>33.9</v>
      </c>
      <c r="F5534">
        <v>16.95</v>
      </c>
      <c r="G5534" t="s">
        <v>132</v>
      </c>
    </row>
    <row r="5535" spans="1:7">
      <c r="A5535" t="s">
        <v>0</v>
      </c>
      <c r="B5535">
        <v>576570</v>
      </c>
      <c r="C5535">
        <v>22847</v>
      </c>
      <c r="D5535">
        <v>2</v>
      </c>
      <c r="E5535">
        <v>33.9</v>
      </c>
      <c r="F5535">
        <v>16.95</v>
      </c>
      <c r="G5535" t="s">
        <v>132</v>
      </c>
    </row>
    <row r="5536" spans="1:7">
      <c r="A5536" t="s">
        <v>0</v>
      </c>
      <c r="B5536">
        <v>576932</v>
      </c>
      <c r="C5536">
        <v>22847</v>
      </c>
      <c r="D5536">
        <v>2</v>
      </c>
      <c r="E5536">
        <v>33.9</v>
      </c>
      <c r="F5536">
        <v>16.95</v>
      </c>
      <c r="G5536" t="s">
        <v>132</v>
      </c>
    </row>
    <row r="5537" spans="1:7">
      <c r="A5537" t="s">
        <v>0</v>
      </c>
      <c r="B5537">
        <v>578541</v>
      </c>
      <c r="C5537">
        <v>22847</v>
      </c>
      <c r="D5537">
        <v>2</v>
      </c>
      <c r="E5537">
        <v>33.9</v>
      </c>
      <c r="F5537">
        <v>16.95</v>
      </c>
      <c r="G5537" t="s">
        <v>132</v>
      </c>
    </row>
    <row r="5538" spans="1:7">
      <c r="A5538" t="s">
        <v>0</v>
      </c>
      <c r="B5538">
        <v>578702</v>
      </c>
      <c r="C5538">
        <v>22847</v>
      </c>
      <c r="D5538">
        <v>2</v>
      </c>
      <c r="E5538">
        <v>33.9</v>
      </c>
      <c r="F5538">
        <v>16.95</v>
      </c>
      <c r="G5538" t="s">
        <v>132</v>
      </c>
    </row>
    <row r="5539" spans="1:7">
      <c r="A5539" t="s">
        <v>0</v>
      </c>
      <c r="B5539">
        <v>579106</v>
      </c>
      <c r="C5539">
        <v>22847</v>
      </c>
      <c r="D5539">
        <v>2</v>
      </c>
      <c r="E5539">
        <v>33.9</v>
      </c>
      <c r="F5539">
        <v>16.95</v>
      </c>
      <c r="G5539" t="s">
        <v>132</v>
      </c>
    </row>
    <row r="5540" spans="1:7">
      <c r="A5540" t="s">
        <v>0</v>
      </c>
      <c r="B5540">
        <v>579551</v>
      </c>
      <c r="C5540">
        <v>22847</v>
      </c>
      <c r="D5540">
        <v>2</v>
      </c>
      <c r="E5540">
        <v>33.9</v>
      </c>
      <c r="F5540">
        <v>16.95</v>
      </c>
      <c r="G5540" t="s">
        <v>132</v>
      </c>
    </row>
    <row r="5541" spans="1:7">
      <c r="A5541" t="s">
        <v>75</v>
      </c>
      <c r="B5541">
        <v>580372</v>
      </c>
      <c r="C5541">
        <v>22847</v>
      </c>
      <c r="D5541">
        <v>2</v>
      </c>
      <c r="E5541">
        <v>33.9</v>
      </c>
      <c r="F5541">
        <v>16.95</v>
      </c>
      <c r="G5541" t="s">
        <v>132</v>
      </c>
    </row>
    <row r="5542" spans="1:7">
      <c r="A5542" t="s">
        <v>75</v>
      </c>
      <c r="B5542">
        <v>580389</v>
      </c>
      <c r="C5542">
        <v>22847</v>
      </c>
      <c r="D5542">
        <v>2</v>
      </c>
      <c r="E5542">
        <v>33.9</v>
      </c>
      <c r="F5542">
        <v>16.95</v>
      </c>
      <c r="G5542" t="s">
        <v>132</v>
      </c>
    </row>
    <row r="5543" spans="1:7">
      <c r="A5543" t="s">
        <v>19</v>
      </c>
      <c r="B5543">
        <v>537844</v>
      </c>
      <c r="C5543">
        <v>22847</v>
      </c>
      <c r="D5543">
        <v>1</v>
      </c>
      <c r="E5543">
        <v>16.95</v>
      </c>
      <c r="F5543">
        <v>16.95</v>
      </c>
      <c r="G5543" t="s">
        <v>131</v>
      </c>
    </row>
    <row r="5544" spans="1:7">
      <c r="A5544" t="s">
        <v>19</v>
      </c>
      <c r="B5544">
        <v>538250</v>
      </c>
      <c r="C5544">
        <v>22847</v>
      </c>
      <c r="D5544">
        <v>1</v>
      </c>
      <c r="E5544">
        <v>16.95</v>
      </c>
      <c r="F5544">
        <v>16.95</v>
      </c>
      <c r="G5544" t="s">
        <v>131</v>
      </c>
    </row>
    <row r="5545" spans="1:7">
      <c r="A5545" t="s">
        <v>19</v>
      </c>
      <c r="B5545">
        <v>538311</v>
      </c>
      <c r="C5545">
        <v>22847</v>
      </c>
      <c r="D5545">
        <v>1</v>
      </c>
      <c r="E5545">
        <v>16.95</v>
      </c>
      <c r="F5545">
        <v>16.95</v>
      </c>
      <c r="G5545" t="s">
        <v>131</v>
      </c>
    </row>
    <row r="5546" spans="1:7">
      <c r="A5546" t="s">
        <v>19</v>
      </c>
      <c r="B5546">
        <v>538636</v>
      </c>
      <c r="C5546">
        <v>22847</v>
      </c>
      <c r="D5546">
        <v>1</v>
      </c>
      <c r="E5546">
        <v>16.95</v>
      </c>
      <c r="F5546">
        <v>16.95</v>
      </c>
      <c r="G5546" t="s">
        <v>131</v>
      </c>
    </row>
    <row r="5547" spans="1:7">
      <c r="A5547" t="s">
        <v>19</v>
      </c>
      <c r="B5547">
        <v>539663</v>
      </c>
      <c r="C5547">
        <v>22847</v>
      </c>
      <c r="D5547">
        <v>1</v>
      </c>
      <c r="E5547">
        <v>16.95</v>
      </c>
      <c r="F5547">
        <v>16.95</v>
      </c>
      <c r="G5547" t="s">
        <v>131</v>
      </c>
    </row>
    <row r="5548" spans="1:7">
      <c r="A5548" t="s">
        <v>10</v>
      </c>
      <c r="B5548">
        <v>540003</v>
      </c>
      <c r="C5548">
        <v>22847</v>
      </c>
      <c r="D5548">
        <v>1</v>
      </c>
      <c r="E5548">
        <v>16.95</v>
      </c>
      <c r="F5548">
        <v>16.95</v>
      </c>
      <c r="G5548" t="s">
        <v>131</v>
      </c>
    </row>
    <row r="5549" spans="1:7">
      <c r="A5549" t="s">
        <v>10</v>
      </c>
      <c r="B5549">
        <v>540169</v>
      </c>
      <c r="C5549">
        <v>22847</v>
      </c>
      <c r="D5549">
        <v>1</v>
      </c>
      <c r="E5549">
        <v>16.95</v>
      </c>
      <c r="F5549">
        <v>16.95</v>
      </c>
      <c r="G5549" t="s">
        <v>131</v>
      </c>
    </row>
    <row r="5550" spans="1:7">
      <c r="A5550" t="s">
        <v>10</v>
      </c>
      <c r="B5550">
        <v>540395</v>
      </c>
      <c r="C5550">
        <v>22847</v>
      </c>
      <c r="D5550">
        <v>1</v>
      </c>
      <c r="E5550">
        <v>16.95</v>
      </c>
      <c r="F5550">
        <v>16.95</v>
      </c>
      <c r="G5550" t="s">
        <v>131</v>
      </c>
    </row>
    <row r="5551" spans="1:7">
      <c r="A5551" t="s">
        <v>10</v>
      </c>
      <c r="B5551">
        <v>540532</v>
      </c>
      <c r="C5551">
        <v>22847</v>
      </c>
      <c r="D5551">
        <v>1</v>
      </c>
      <c r="E5551">
        <v>16.95</v>
      </c>
      <c r="F5551">
        <v>16.95</v>
      </c>
      <c r="G5551" t="s">
        <v>131</v>
      </c>
    </row>
    <row r="5552" spans="1:7">
      <c r="A5552" t="s">
        <v>10</v>
      </c>
      <c r="B5552">
        <v>540550</v>
      </c>
      <c r="C5552">
        <v>22847</v>
      </c>
      <c r="D5552">
        <v>1</v>
      </c>
      <c r="E5552">
        <v>16.95</v>
      </c>
      <c r="F5552">
        <v>16.95</v>
      </c>
      <c r="G5552" t="s">
        <v>131</v>
      </c>
    </row>
    <row r="5553" spans="1:7">
      <c r="A5553" t="s">
        <v>10</v>
      </c>
      <c r="B5553">
        <v>540647</v>
      </c>
      <c r="C5553">
        <v>22847</v>
      </c>
      <c r="D5553">
        <v>1</v>
      </c>
      <c r="E5553">
        <v>16.95</v>
      </c>
      <c r="F5553">
        <v>16.95</v>
      </c>
      <c r="G5553" t="s">
        <v>131</v>
      </c>
    </row>
    <row r="5554" spans="1:7">
      <c r="A5554" t="s">
        <v>10</v>
      </c>
      <c r="B5554">
        <v>541015</v>
      </c>
      <c r="C5554">
        <v>22847</v>
      </c>
      <c r="D5554">
        <v>1</v>
      </c>
      <c r="E5554">
        <v>16.95</v>
      </c>
      <c r="F5554">
        <v>16.95</v>
      </c>
      <c r="G5554" t="s">
        <v>131</v>
      </c>
    </row>
    <row r="5555" spans="1:7">
      <c r="A5555" t="s">
        <v>10</v>
      </c>
      <c r="B5555">
        <v>541489</v>
      </c>
      <c r="C5555">
        <v>22847</v>
      </c>
      <c r="D5555">
        <v>1</v>
      </c>
      <c r="E5555">
        <v>16.95</v>
      </c>
      <c r="F5555">
        <v>16.95</v>
      </c>
      <c r="G5555" t="s">
        <v>131</v>
      </c>
    </row>
    <row r="5556" spans="1:7">
      <c r="A5556" t="s">
        <v>10</v>
      </c>
      <c r="B5556">
        <v>541669</v>
      </c>
      <c r="C5556">
        <v>22847</v>
      </c>
      <c r="D5556">
        <v>1</v>
      </c>
      <c r="E5556">
        <v>16.95</v>
      </c>
      <c r="F5556">
        <v>16.95</v>
      </c>
      <c r="G5556" t="s">
        <v>131</v>
      </c>
    </row>
    <row r="5557" spans="1:7">
      <c r="A5557" t="s">
        <v>10</v>
      </c>
      <c r="B5557">
        <v>541783</v>
      </c>
      <c r="C5557">
        <v>22847</v>
      </c>
      <c r="D5557">
        <v>1</v>
      </c>
      <c r="E5557">
        <v>16.95</v>
      </c>
      <c r="F5557">
        <v>16.95</v>
      </c>
      <c r="G5557" t="s">
        <v>131</v>
      </c>
    </row>
    <row r="5558" spans="1:7">
      <c r="A5558" t="s">
        <v>10</v>
      </c>
      <c r="B5558">
        <v>541986</v>
      </c>
      <c r="C5558">
        <v>22847</v>
      </c>
      <c r="D5558">
        <v>1</v>
      </c>
      <c r="E5558">
        <v>16.95</v>
      </c>
      <c r="F5558">
        <v>16.95</v>
      </c>
      <c r="G5558" t="s">
        <v>131</v>
      </c>
    </row>
    <row r="5559" spans="1:7">
      <c r="A5559" t="s">
        <v>10</v>
      </c>
      <c r="B5559">
        <v>542093</v>
      </c>
      <c r="C5559">
        <v>22847</v>
      </c>
      <c r="D5559">
        <v>1</v>
      </c>
      <c r="E5559">
        <v>16.95</v>
      </c>
      <c r="F5559">
        <v>16.95</v>
      </c>
      <c r="G5559" t="s">
        <v>131</v>
      </c>
    </row>
    <row r="5560" spans="1:7">
      <c r="A5560" t="s">
        <v>10</v>
      </c>
      <c r="B5560">
        <v>542174</v>
      </c>
      <c r="C5560">
        <v>22847</v>
      </c>
      <c r="D5560">
        <v>1</v>
      </c>
      <c r="E5560">
        <v>16.95</v>
      </c>
      <c r="F5560">
        <v>16.95</v>
      </c>
      <c r="G5560" t="s">
        <v>131</v>
      </c>
    </row>
    <row r="5561" spans="1:7">
      <c r="A5561" t="s">
        <v>10</v>
      </c>
      <c r="B5561">
        <v>542246</v>
      </c>
      <c r="C5561">
        <v>22847</v>
      </c>
      <c r="D5561">
        <v>1</v>
      </c>
      <c r="E5561">
        <v>16.95</v>
      </c>
      <c r="F5561">
        <v>16.95</v>
      </c>
      <c r="G5561" t="s">
        <v>131</v>
      </c>
    </row>
    <row r="5562" spans="1:7">
      <c r="A5562" t="s">
        <v>10</v>
      </c>
      <c r="B5562">
        <v>542303</v>
      </c>
      <c r="C5562">
        <v>22847</v>
      </c>
      <c r="D5562">
        <v>1</v>
      </c>
      <c r="E5562">
        <v>16.95</v>
      </c>
      <c r="F5562">
        <v>16.95</v>
      </c>
      <c r="G5562" t="s">
        <v>131</v>
      </c>
    </row>
    <row r="5563" spans="1:7">
      <c r="A5563" t="s">
        <v>10</v>
      </c>
      <c r="B5563">
        <v>542422</v>
      </c>
      <c r="C5563">
        <v>22847</v>
      </c>
      <c r="D5563">
        <v>1</v>
      </c>
      <c r="E5563">
        <v>16.95</v>
      </c>
      <c r="F5563">
        <v>16.95</v>
      </c>
      <c r="G5563" t="s">
        <v>131</v>
      </c>
    </row>
    <row r="5564" spans="1:7">
      <c r="A5564" t="s">
        <v>10</v>
      </c>
      <c r="B5564">
        <v>542627</v>
      </c>
      <c r="C5564">
        <v>22847</v>
      </c>
      <c r="D5564">
        <v>1</v>
      </c>
      <c r="E5564">
        <v>16.95</v>
      </c>
      <c r="F5564">
        <v>16.95</v>
      </c>
      <c r="G5564" t="s">
        <v>131</v>
      </c>
    </row>
    <row r="5565" spans="1:7">
      <c r="A5565" t="s">
        <v>10</v>
      </c>
      <c r="B5565">
        <v>542733</v>
      </c>
      <c r="C5565">
        <v>22847</v>
      </c>
      <c r="D5565">
        <v>1</v>
      </c>
      <c r="E5565">
        <v>16.95</v>
      </c>
      <c r="F5565">
        <v>16.95</v>
      </c>
      <c r="G5565" t="s">
        <v>131</v>
      </c>
    </row>
    <row r="5566" spans="1:7">
      <c r="A5566" t="s">
        <v>9</v>
      </c>
      <c r="B5566">
        <v>542923</v>
      </c>
      <c r="C5566">
        <v>22847</v>
      </c>
      <c r="D5566">
        <v>1</v>
      </c>
      <c r="E5566">
        <v>16.95</v>
      </c>
      <c r="F5566">
        <v>16.95</v>
      </c>
      <c r="G5566" t="s">
        <v>131</v>
      </c>
    </row>
    <row r="5567" spans="1:7">
      <c r="A5567" t="s">
        <v>9</v>
      </c>
      <c r="B5567">
        <v>543602</v>
      </c>
      <c r="C5567">
        <v>22847</v>
      </c>
      <c r="D5567">
        <v>1</v>
      </c>
      <c r="E5567">
        <v>16.95</v>
      </c>
      <c r="F5567">
        <v>16.95</v>
      </c>
      <c r="G5567" t="s">
        <v>131</v>
      </c>
    </row>
    <row r="5568" spans="1:7">
      <c r="A5568" t="s">
        <v>9</v>
      </c>
      <c r="B5568">
        <v>544659</v>
      </c>
      <c r="C5568">
        <v>22847</v>
      </c>
      <c r="D5568">
        <v>1</v>
      </c>
      <c r="E5568">
        <v>16.95</v>
      </c>
      <c r="F5568">
        <v>16.95</v>
      </c>
      <c r="G5568" t="s">
        <v>131</v>
      </c>
    </row>
    <row r="5569" spans="1:7">
      <c r="A5569" t="s">
        <v>7</v>
      </c>
      <c r="B5569">
        <v>549292</v>
      </c>
      <c r="C5569">
        <v>22847</v>
      </c>
      <c r="D5569">
        <v>1</v>
      </c>
      <c r="E5569">
        <v>16.95</v>
      </c>
      <c r="F5569">
        <v>16.95</v>
      </c>
      <c r="G5569" t="s">
        <v>131</v>
      </c>
    </row>
    <row r="5570" spans="1:7">
      <c r="A5570" t="s">
        <v>6</v>
      </c>
      <c r="B5570">
        <v>552295</v>
      </c>
      <c r="C5570">
        <v>22847</v>
      </c>
      <c r="D5570">
        <v>1</v>
      </c>
      <c r="E5570">
        <v>16.95</v>
      </c>
      <c r="F5570">
        <v>16.95</v>
      </c>
      <c r="G5570" t="s">
        <v>131</v>
      </c>
    </row>
    <row r="5571" spans="1:7">
      <c r="A5571" t="s">
        <v>6</v>
      </c>
      <c r="B5571">
        <v>552652</v>
      </c>
      <c r="C5571">
        <v>22847</v>
      </c>
      <c r="D5571">
        <v>1</v>
      </c>
      <c r="E5571">
        <v>16.95</v>
      </c>
      <c r="F5571">
        <v>16.95</v>
      </c>
      <c r="G5571" t="s">
        <v>131</v>
      </c>
    </row>
    <row r="5572" spans="1:7">
      <c r="A5572" t="s">
        <v>6</v>
      </c>
      <c r="B5572">
        <v>552696</v>
      </c>
      <c r="C5572">
        <v>22847</v>
      </c>
      <c r="D5572">
        <v>1</v>
      </c>
      <c r="E5572">
        <v>16.95</v>
      </c>
      <c r="F5572">
        <v>16.95</v>
      </c>
      <c r="G5572" t="s">
        <v>131</v>
      </c>
    </row>
    <row r="5573" spans="1:7">
      <c r="A5573" t="s">
        <v>6</v>
      </c>
      <c r="B5573">
        <v>552732</v>
      </c>
      <c r="C5573">
        <v>22847</v>
      </c>
      <c r="D5573">
        <v>1</v>
      </c>
      <c r="E5573">
        <v>16.95</v>
      </c>
      <c r="F5573">
        <v>16.95</v>
      </c>
      <c r="G5573" t="s">
        <v>131</v>
      </c>
    </row>
    <row r="5574" spans="1:7">
      <c r="A5574" t="s">
        <v>6</v>
      </c>
      <c r="B5574">
        <v>552815</v>
      </c>
      <c r="C5574">
        <v>22847</v>
      </c>
      <c r="D5574">
        <v>1</v>
      </c>
      <c r="E5574">
        <v>16.95</v>
      </c>
      <c r="F5574">
        <v>16.95</v>
      </c>
      <c r="G5574" t="s">
        <v>131</v>
      </c>
    </row>
    <row r="5575" spans="1:7">
      <c r="A5575" t="s">
        <v>6</v>
      </c>
      <c r="B5575">
        <v>552869</v>
      </c>
      <c r="C5575">
        <v>22847</v>
      </c>
      <c r="D5575">
        <v>1</v>
      </c>
      <c r="E5575">
        <v>16.95</v>
      </c>
      <c r="F5575">
        <v>16.95</v>
      </c>
      <c r="G5575" t="s">
        <v>131</v>
      </c>
    </row>
    <row r="5576" spans="1:7">
      <c r="A5576" t="s">
        <v>6</v>
      </c>
      <c r="B5576">
        <v>552972</v>
      </c>
      <c r="C5576">
        <v>22847</v>
      </c>
      <c r="D5576">
        <v>1</v>
      </c>
      <c r="E5576">
        <v>16.95</v>
      </c>
      <c r="F5576">
        <v>16.95</v>
      </c>
      <c r="G5576" t="s">
        <v>131</v>
      </c>
    </row>
    <row r="5577" spans="1:7">
      <c r="A5577" t="s">
        <v>6</v>
      </c>
      <c r="B5577">
        <v>553005</v>
      </c>
      <c r="C5577">
        <v>22847</v>
      </c>
      <c r="D5577">
        <v>1</v>
      </c>
      <c r="E5577">
        <v>16.95</v>
      </c>
      <c r="F5577">
        <v>16.95</v>
      </c>
      <c r="G5577" t="s">
        <v>131</v>
      </c>
    </row>
    <row r="5578" spans="1:7">
      <c r="A5578" t="s">
        <v>6</v>
      </c>
      <c r="B5578">
        <v>553056</v>
      </c>
      <c r="C5578">
        <v>22847</v>
      </c>
      <c r="D5578">
        <v>1</v>
      </c>
      <c r="E5578">
        <v>16.95</v>
      </c>
      <c r="F5578">
        <v>16.95</v>
      </c>
      <c r="G5578" t="s">
        <v>131</v>
      </c>
    </row>
    <row r="5579" spans="1:7">
      <c r="A5579" t="s">
        <v>6</v>
      </c>
      <c r="B5579">
        <v>553184</v>
      </c>
      <c r="C5579">
        <v>22847</v>
      </c>
      <c r="D5579">
        <v>1</v>
      </c>
      <c r="E5579">
        <v>16.95</v>
      </c>
      <c r="F5579">
        <v>16.95</v>
      </c>
      <c r="G5579" t="s">
        <v>131</v>
      </c>
    </row>
    <row r="5580" spans="1:7">
      <c r="A5580" t="s">
        <v>6</v>
      </c>
      <c r="B5580">
        <v>553196</v>
      </c>
      <c r="C5580">
        <v>22847</v>
      </c>
      <c r="D5580">
        <v>1</v>
      </c>
      <c r="E5580">
        <v>16.95</v>
      </c>
      <c r="F5580">
        <v>16.95</v>
      </c>
      <c r="G5580" t="s">
        <v>131</v>
      </c>
    </row>
    <row r="5581" spans="1:7">
      <c r="A5581" t="s">
        <v>6</v>
      </c>
      <c r="B5581">
        <v>553219</v>
      </c>
      <c r="C5581">
        <v>22847</v>
      </c>
      <c r="D5581">
        <v>1</v>
      </c>
      <c r="E5581">
        <v>16.95</v>
      </c>
      <c r="F5581">
        <v>16.95</v>
      </c>
      <c r="G5581" t="s">
        <v>131</v>
      </c>
    </row>
    <row r="5582" spans="1:7">
      <c r="A5582" t="s">
        <v>6</v>
      </c>
      <c r="B5582">
        <v>553342</v>
      </c>
      <c r="C5582">
        <v>22847</v>
      </c>
      <c r="D5582">
        <v>1</v>
      </c>
      <c r="E5582">
        <v>16.95</v>
      </c>
      <c r="F5582">
        <v>16.95</v>
      </c>
      <c r="G5582" t="s">
        <v>131</v>
      </c>
    </row>
    <row r="5583" spans="1:7">
      <c r="A5583" t="s">
        <v>6</v>
      </c>
      <c r="B5583">
        <v>553638</v>
      </c>
      <c r="C5583">
        <v>22847</v>
      </c>
      <c r="D5583">
        <v>1</v>
      </c>
      <c r="E5583">
        <v>16.95</v>
      </c>
      <c r="F5583">
        <v>16.95</v>
      </c>
      <c r="G5583" t="s">
        <v>131</v>
      </c>
    </row>
    <row r="5584" spans="1:7">
      <c r="A5584" t="s">
        <v>6</v>
      </c>
      <c r="B5584">
        <v>553833</v>
      </c>
      <c r="C5584">
        <v>22847</v>
      </c>
      <c r="D5584">
        <v>1</v>
      </c>
      <c r="E5584">
        <v>16.95</v>
      </c>
      <c r="F5584">
        <v>16.95</v>
      </c>
      <c r="G5584" t="s">
        <v>131</v>
      </c>
    </row>
    <row r="5585" spans="1:7">
      <c r="A5585" t="s">
        <v>6</v>
      </c>
      <c r="B5585">
        <v>553899</v>
      </c>
      <c r="C5585">
        <v>22847</v>
      </c>
      <c r="D5585">
        <v>1</v>
      </c>
      <c r="E5585">
        <v>16.95</v>
      </c>
      <c r="F5585">
        <v>16.95</v>
      </c>
      <c r="G5585" t="s">
        <v>131</v>
      </c>
    </row>
    <row r="5586" spans="1:7">
      <c r="A5586" t="s">
        <v>6</v>
      </c>
      <c r="B5586">
        <v>554043</v>
      </c>
      <c r="C5586">
        <v>22847</v>
      </c>
      <c r="D5586">
        <v>1</v>
      </c>
      <c r="E5586">
        <v>16.95</v>
      </c>
      <c r="F5586">
        <v>16.95</v>
      </c>
      <c r="G5586" t="s">
        <v>131</v>
      </c>
    </row>
    <row r="5587" spans="1:7">
      <c r="A5587" t="s">
        <v>6</v>
      </c>
      <c r="B5587">
        <v>554098</v>
      </c>
      <c r="C5587">
        <v>22847</v>
      </c>
      <c r="D5587">
        <v>1</v>
      </c>
      <c r="E5587">
        <v>16.95</v>
      </c>
      <c r="F5587">
        <v>16.95</v>
      </c>
      <c r="G5587" t="s">
        <v>131</v>
      </c>
    </row>
    <row r="5588" spans="1:7">
      <c r="A5588" t="s">
        <v>6</v>
      </c>
      <c r="B5588">
        <v>554124</v>
      </c>
      <c r="C5588">
        <v>22847</v>
      </c>
      <c r="D5588">
        <v>1</v>
      </c>
      <c r="E5588">
        <v>16.95</v>
      </c>
      <c r="F5588">
        <v>16.95</v>
      </c>
      <c r="G5588" t="s">
        <v>131</v>
      </c>
    </row>
    <row r="5589" spans="1:7">
      <c r="A5589" t="s">
        <v>6</v>
      </c>
      <c r="B5589">
        <v>554348</v>
      </c>
      <c r="C5589">
        <v>22847</v>
      </c>
      <c r="D5589">
        <v>1</v>
      </c>
      <c r="E5589">
        <v>16.95</v>
      </c>
      <c r="F5589">
        <v>16.95</v>
      </c>
      <c r="G5589" t="s">
        <v>131</v>
      </c>
    </row>
    <row r="5590" spans="1:7">
      <c r="A5590" t="s">
        <v>6</v>
      </c>
      <c r="B5590">
        <v>554424</v>
      </c>
      <c r="C5590">
        <v>22847</v>
      </c>
      <c r="D5590">
        <v>1</v>
      </c>
      <c r="E5590">
        <v>16.95</v>
      </c>
      <c r="F5590">
        <v>16.95</v>
      </c>
      <c r="G5590" t="s">
        <v>131</v>
      </c>
    </row>
    <row r="5591" spans="1:7">
      <c r="A5591" t="s">
        <v>6</v>
      </c>
      <c r="B5591">
        <v>554636</v>
      </c>
      <c r="C5591">
        <v>22847</v>
      </c>
      <c r="D5591">
        <v>1</v>
      </c>
      <c r="E5591">
        <v>16.95</v>
      </c>
      <c r="F5591">
        <v>16.95</v>
      </c>
      <c r="G5591" t="s">
        <v>131</v>
      </c>
    </row>
    <row r="5592" spans="1:7">
      <c r="A5592" t="s">
        <v>6</v>
      </c>
      <c r="B5592">
        <v>554917</v>
      </c>
      <c r="C5592">
        <v>22847</v>
      </c>
      <c r="D5592">
        <v>1</v>
      </c>
      <c r="E5592">
        <v>16.95</v>
      </c>
      <c r="F5592">
        <v>16.95</v>
      </c>
      <c r="G5592" t="s">
        <v>131</v>
      </c>
    </row>
    <row r="5593" spans="1:7">
      <c r="A5593" t="s">
        <v>6</v>
      </c>
      <c r="B5593">
        <v>554918</v>
      </c>
      <c r="C5593">
        <v>22847</v>
      </c>
      <c r="D5593">
        <v>1</v>
      </c>
      <c r="E5593">
        <v>16.95</v>
      </c>
      <c r="F5593">
        <v>16.95</v>
      </c>
      <c r="G5593" t="s">
        <v>131</v>
      </c>
    </row>
    <row r="5594" spans="1:7">
      <c r="A5594" t="s">
        <v>5</v>
      </c>
      <c r="B5594">
        <v>555156</v>
      </c>
      <c r="C5594">
        <v>22847</v>
      </c>
      <c r="D5594">
        <v>1</v>
      </c>
      <c r="E5594">
        <v>16.95</v>
      </c>
      <c r="F5594">
        <v>16.95</v>
      </c>
      <c r="G5594" t="s">
        <v>131</v>
      </c>
    </row>
    <row r="5595" spans="1:7">
      <c r="A5595" t="s">
        <v>5</v>
      </c>
      <c r="B5595">
        <v>555350</v>
      </c>
      <c r="C5595">
        <v>22847</v>
      </c>
      <c r="D5595">
        <v>1</v>
      </c>
      <c r="E5595">
        <v>16.95</v>
      </c>
      <c r="F5595">
        <v>16.95</v>
      </c>
      <c r="G5595" t="s">
        <v>131</v>
      </c>
    </row>
    <row r="5596" spans="1:7">
      <c r="A5596" t="s">
        <v>5</v>
      </c>
      <c r="B5596">
        <v>556531</v>
      </c>
      <c r="C5596">
        <v>22847</v>
      </c>
      <c r="D5596">
        <v>1</v>
      </c>
      <c r="E5596">
        <v>16.95</v>
      </c>
      <c r="F5596">
        <v>16.95</v>
      </c>
      <c r="G5596" t="s">
        <v>131</v>
      </c>
    </row>
    <row r="5597" spans="1:7">
      <c r="A5597" t="s">
        <v>5</v>
      </c>
      <c r="B5597">
        <v>556536</v>
      </c>
      <c r="C5597">
        <v>22847</v>
      </c>
      <c r="D5597">
        <v>1</v>
      </c>
      <c r="E5597">
        <v>16.95</v>
      </c>
      <c r="F5597">
        <v>16.95</v>
      </c>
      <c r="G5597" t="s">
        <v>131</v>
      </c>
    </row>
    <row r="5598" spans="1:7">
      <c r="A5598" t="s">
        <v>5</v>
      </c>
      <c r="B5598">
        <v>556777</v>
      </c>
      <c r="C5598">
        <v>22847</v>
      </c>
      <c r="D5598">
        <v>1</v>
      </c>
      <c r="E5598">
        <v>16.95</v>
      </c>
      <c r="F5598">
        <v>16.95</v>
      </c>
      <c r="G5598" t="s">
        <v>131</v>
      </c>
    </row>
    <row r="5599" spans="1:7">
      <c r="A5599" t="s">
        <v>5</v>
      </c>
      <c r="B5599">
        <v>556814</v>
      </c>
      <c r="C5599">
        <v>22847</v>
      </c>
      <c r="D5599">
        <v>1</v>
      </c>
      <c r="E5599">
        <v>16.95</v>
      </c>
      <c r="F5599">
        <v>16.95</v>
      </c>
      <c r="G5599" t="s">
        <v>131</v>
      </c>
    </row>
    <row r="5600" spans="1:7">
      <c r="A5600" t="s">
        <v>5</v>
      </c>
      <c r="B5600">
        <v>556970</v>
      </c>
      <c r="C5600">
        <v>22847</v>
      </c>
      <c r="D5600">
        <v>1</v>
      </c>
      <c r="E5600">
        <v>16.95</v>
      </c>
      <c r="F5600">
        <v>16.95</v>
      </c>
      <c r="G5600" t="s">
        <v>131</v>
      </c>
    </row>
    <row r="5601" spans="1:7">
      <c r="A5601" t="s">
        <v>5</v>
      </c>
      <c r="B5601">
        <v>557124</v>
      </c>
      <c r="C5601">
        <v>22847</v>
      </c>
      <c r="D5601">
        <v>1</v>
      </c>
      <c r="E5601">
        <v>16.95</v>
      </c>
      <c r="F5601">
        <v>16.95</v>
      </c>
      <c r="G5601" t="s">
        <v>131</v>
      </c>
    </row>
    <row r="5602" spans="1:7">
      <c r="A5602" t="s">
        <v>5</v>
      </c>
      <c r="B5602">
        <v>557311</v>
      </c>
      <c r="C5602">
        <v>22847</v>
      </c>
      <c r="D5602">
        <v>1</v>
      </c>
      <c r="E5602">
        <v>16.95</v>
      </c>
      <c r="F5602">
        <v>16.95</v>
      </c>
      <c r="G5602" t="s">
        <v>131</v>
      </c>
    </row>
    <row r="5603" spans="1:7">
      <c r="A5603" t="s">
        <v>5</v>
      </c>
      <c r="B5603">
        <v>557317</v>
      </c>
      <c r="C5603">
        <v>22847</v>
      </c>
      <c r="D5603">
        <v>1</v>
      </c>
      <c r="E5603">
        <v>16.95</v>
      </c>
      <c r="F5603">
        <v>16.95</v>
      </c>
      <c r="G5603" t="s">
        <v>131</v>
      </c>
    </row>
    <row r="5604" spans="1:7">
      <c r="A5604" t="s">
        <v>5</v>
      </c>
      <c r="B5604">
        <v>557389</v>
      </c>
      <c r="C5604">
        <v>22847</v>
      </c>
      <c r="D5604">
        <v>1</v>
      </c>
      <c r="E5604">
        <v>16.95</v>
      </c>
      <c r="F5604">
        <v>16.95</v>
      </c>
      <c r="G5604" t="s">
        <v>131</v>
      </c>
    </row>
    <row r="5605" spans="1:7">
      <c r="A5605" t="s">
        <v>5</v>
      </c>
      <c r="B5605">
        <v>557407</v>
      </c>
      <c r="C5605">
        <v>22847</v>
      </c>
      <c r="D5605">
        <v>1</v>
      </c>
      <c r="E5605">
        <v>16.95</v>
      </c>
      <c r="F5605">
        <v>16.95</v>
      </c>
      <c r="G5605" t="s">
        <v>131</v>
      </c>
    </row>
    <row r="5606" spans="1:7">
      <c r="A5606" t="s">
        <v>5</v>
      </c>
      <c r="B5606">
        <v>557798</v>
      </c>
      <c r="C5606">
        <v>22847</v>
      </c>
      <c r="D5606">
        <v>1</v>
      </c>
      <c r="E5606">
        <v>16.95</v>
      </c>
      <c r="F5606">
        <v>16.95</v>
      </c>
      <c r="G5606" t="s">
        <v>131</v>
      </c>
    </row>
    <row r="5607" spans="1:7">
      <c r="A5607" t="s">
        <v>5</v>
      </c>
      <c r="B5607">
        <v>558031</v>
      </c>
      <c r="C5607">
        <v>22847</v>
      </c>
      <c r="D5607">
        <v>1</v>
      </c>
      <c r="E5607">
        <v>16.95</v>
      </c>
      <c r="F5607">
        <v>16.95</v>
      </c>
      <c r="G5607" t="s">
        <v>131</v>
      </c>
    </row>
    <row r="5608" spans="1:7">
      <c r="A5608" t="s">
        <v>5</v>
      </c>
      <c r="B5608">
        <v>558104</v>
      </c>
      <c r="C5608">
        <v>22847</v>
      </c>
      <c r="D5608">
        <v>1</v>
      </c>
      <c r="E5608">
        <v>16.95</v>
      </c>
      <c r="F5608">
        <v>16.95</v>
      </c>
      <c r="G5608" t="s">
        <v>131</v>
      </c>
    </row>
    <row r="5609" spans="1:7">
      <c r="A5609" t="s">
        <v>5</v>
      </c>
      <c r="B5609">
        <v>558355</v>
      </c>
      <c r="C5609">
        <v>22847</v>
      </c>
      <c r="D5609">
        <v>1</v>
      </c>
      <c r="E5609">
        <v>16.95</v>
      </c>
      <c r="F5609">
        <v>16.95</v>
      </c>
      <c r="G5609" t="s">
        <v>131</v>
      </c>
    </row>
    <row r="5610" spans="1:7">
      <c r="A5610" t="s">
        <v>4</v>
      </c>
      <c r="B5610">
        <v>558770</v>
      </c>
      <c r="C5610">
        <v>22847</v>
      </c>
      <c r="D5610">
        <v>1</v>
      </c>
      <c r="E5610">
        <v>16.95</v>
      </c>
      <c r="F5610">
        <v>16.95</v>
      </c>
      <c r="G5610" t="s">
        <v>131</v>
      </c>
    </row>
    <row r="5611" spans="1:7">
      <c r="A5611" t="s">
        <v>4</v>
      </c>
      <c r="B5611">
        <v>559150</v>
      </c>
      <c r="C5611">
        <v>22847</v>
      </c>
      <c r="D5611">
        <v>1</v>
      </c>
      <c r="E5611">
        <v>16.95</v>
      </c>
      <c r="F5611">
        <v>16.95</v>
      </c>
      <c r="G5611" t="s">
        <v>131</v>
      </c>
    </row>
    <row r="5612" spans="1:7">
      <c r="A5612" t="s">
        <v>4</v>
      </c>
      <c r="B5612">
        <v>559321</v>
      </c>
      <c r="C5612">
        <v>22847</v>
      </c>
      <c r="D5612">
        <v>1</v>
      </c>
      <c r="E5612">
        <v>16.95</v>
      </c>
      <c r="F5612">
        <v>16.95</v>
      </c>
      <c r="G5612" t="s">
        <v>131</v>
      </c>
    </row>
    <row r="5613" spans="1:7">
      <c r="A5613" t="s">
        <v>4</v>
      </c>
      <c r="B5613">
        <v>559358</v>
      </c>
      <c r="C5613">
        <v>22847</v>
      </c>
      <c r="D5613">
        <v>1</v>
      </c>
      <c r="E5613">
        <v>16.95</v>
      </c>
      <c r="F5613">
        <v>16.95</v>
      </c>
      <c r="G5613" t="s">
        <v>131</v>
      </c>
    </row>
    <row r="5614" spans="1:7">
      <c r="A5614" t="s">
        <v>4</v>
      </c>
      <c r="B5614">
        <v>559420</v>
      </c>
      <c r="C5614">
        <v>22847</v>
      </c>
      <c r="D5614">
        <v>1</v>
      </c>
      <c r="E5614">
        <v>16.95</v>
      </c>
      <c r="F5614">
        <v>16.95</v>
      </c>
      <c r="G5614" t="s">
        <v>131</v>
      </c>
    </row>
    <row r="5615" spans="1:7">
      <c r="A5615" t="s">
        <v>4</v>
      </c>
      <c r="B5615">
        <v>559899</v>
      </c>
      <c r="C5615">
        <v>22847</v>
      </c>
      <c r="D5615">
        <v>1</v>
      </c>
      <c r="E5615">
        <v>16.95</v>
      </c>
      <c r="F5615">
        <v>16.95</v>
      </c>
      <c r="G5615" t="s">
        <v>131</v>
      </c>
    </row>
    <row r="5616" spans="1:7">
      <c r="A5616" t="s">
        <v>4</v>
      </c>
      <c r="B5616">
        <v>560120</v>
      </c>
      <c r="C5616">
        <v>22847</v>
      </c>
      <c r="D5616">
        <v>1</v>
      </c>
      <c r="E5616">
        <v>16.95</v>
      </c>
      <c r="F5616">
        <v>16.95</v>
      </c>
      <c r="G5616" t="s">
        <v>131</v>
      </c>
    </row>
    <row r="5617" spans="1:7">
      <c r="A5617" t="s">
        <v>4</v>
      </c>
      <c r="B5617">
        <v>560359</v>
      </c>
      <c r="C5617">
        <v>22847</v>
      </c>
      <c r="D5617">
        <v>1</v>
      </c>
      <c r="E5617">
        <v>16.95</v>
      </c>
      <c r="F5617">
        <v>16.95</v>
      </c>
      <c r="G5617" t="s">
        <v>131</v>
      </c>
    </row>
    <row r="5618" spans="1:7">
      <c r="A5618" t="s">
        <v>4</v>
      </c>
      <c r="B5618">
        <v>560590</v>
      </c>
      <c r="C5618">
        <v>22847</v>
      </c>
      <c r="D5618">
        <v>1</v>
      </c>
      <c r="E5618">
        <v>16.95</v>
      </c>
      <c r="F5618">
        <v>16.95</v>
      </c>
      <c r="G5618" t="s">
        <v>131</v>
      </c>
    </row>
    <row r="5619" spans="1:7">
      <c r="A5619" t="s">
        <v>4</v>
      </c>
      <c r="B5619">
        <v>561077</v>
      </c>
      <c r="C5619">
        <v>22847</v>
      </c>
      <c r="D5619">
        <v>1</v>
      </c>
      <c r="E5619">
        <v>16.95</v>
      </c>
      <c r="F5619">
        <v>16.95</v>
      </c>
      <c r="G5619" t="s">
        <v>131</v>
      </c>
    </row>
    <row r="5620" spans="1:7">
      <c r="A5620" t="s">
        <v>4</v>
      </c>
      <c r="B5620">
        <v>561206</v>
      </c>
      <c r="C5620">
        <v>22847</v>
      </c>
      <c r="D5620">
        <v>1</v>
      </c>
      <c r="E5620">
        <v>16.95</v>
      </c>
      <c r="F5620">
        <v>16.95</v>
      </c>
      <c r="G5620" t="s">
        <v>131</v>
      </c>
    </row>
    <row r="5621" spans="1:7">
      <c r="A5621" t="s">
        <v>4</v>
      </c>
      <c r="B5621">
        <v>561605</v>
      </c>
      <c r="C5621">
        <v>22847</v>
      </c>
      <c r="D5621">
        <v>1</v>
      </c>
      <c r="E5621">
        <v>16.95</v>
      </c>
      <c r="F5621">
        <v>16.95</v>
      </c>
      <c r="G5621" t="s">
        <v>131</v>
      </c>
    </row>
    <row r="5622" spans="1:7">
      <c r="A5622" t="s">
        <v>4</v>
      </c>
      <c r="B5622">
        <v>561632</v>
      </c>
      <c r="C5622">
        <v>22847</v>
      </c>
      <c r="D5622">
        <v>1</v>
      </c>
      <c r="E5622">
        <v>16.95</v>
      </c>
      <c r="F5622">
        <v>16.95</v>
      </c>
      <c r="G5622" t="s">
        <v>131</v>
      </c>
    </row>
    <row r="5623" spans="1:7">
      <c r="A5623" t="s">
        <v>3</v>
      </c>
      <c r="B5623">
        <v>562031</v>
      </c>
      <c r="C5623">
        <v>22847</v>
      </c>
      <c r="D5623">
        <v>1</v>
      </c>
      <c r="E5623">
        <v>16.95</v>
      </c>
      <c r="F5623">
        <v>16.95</v>
      </c>
      <c r="G5623" t="s">
        <v>131</v>
      </c>
    </row>
    <row r="5624" spans="1:7">
      <c r="A5624" t="s">
        <v>3</v>
      </c>
      <c r="B5624">
        <v>562273</v>
      </c>
      <c r="C5624">
        <v>22847</v>
      </c>
      <c r="D5624">
        <v>1</v>
      </c>
      <c r="E5624">
        <v>16.95</v>
      </c>
      <c r="F5624">
        <v>16.95</v>
      </c>
      <c r="G5624" t="s">
        <v>131</v>
      </c>
    </row>
    <row r="5625" spans="1:7">
      <c r="A5625" t="s">
        <v>3</v>
      </c>
      <c r="B5625">
        <v>562607</v>
      </c>
      <c r="C5625">
        <v>22847</v>
      </c>
      <c r="D5625">
        <v>1</v>
      </c>
      <c r="E5625">
        <v>16.95</v>
      </c>
      <c r="F5625">
        <v>16.95</v>
      </c>
      <c r="G5625" t="s">
        <v>131</v>
      </c>
    </row>
    <row r="5626" spans="1:7">
      <c r="A5626" t="s">
        <v>3</v>
      </c>
      <c r="B5626">
        <v>562608</v>
      </c>
      <c r="C5626">
        <v>22847</v>
      </c>
      <c r="D5626">
        <v>1</v>
      </c>
      <c r="E5626">
        <v>16.95</v>
      </c>
      <c r="F5626">
        <v>16.95</v>
      </c>
      <c r="G5626" t="s">
        <v>131</v>
      </c>
    </row>
    <row r="5627" spans="1:7">
      <c r="A5627" t="s">
        <v>3</v>
      </c>
      <c r="B5627">
        <v>562712</v>
      </c>
      <c r="C5627">
        <v>22847</v>
      </c>
      <c r="D5627">
        <v>1</v>
      </c>
      <c r="E5627">
        <v>16.95</v>
      </c>
      <c r="F5627">
        <v>16.95</v>
      </c>
      <c r="G5627" t="s">
        <v>131</v>
      </c>
    </row>
    <row r="5628" spans="1:7">
      <c r="A5628" t="s">
        <v>3</v>
      </c>
      <c r="B5628">
        <v>562767</v>
      </c>
      <c r="C5628">
        <v>22847</v>
      </c>
      <c r="D5628">
        <v>1</v>
      </c>
      <c r="E5628">
        <v>16.95</v>
      </c>
      <c r="F5628">
        <v>16.95</v>
      </c>
      <c r="G5628" t="s">
        <v>131</v>
      </c>
    </row>
    <row r="5629" spans="1:7">
      <c r="A5629" t="s">
        <v>3</v>
      </c>
      <c r="B5629">
        <v>562853</v>
      </c>
      <c r="C5629">
        <v>22847</v>
      </c>
      <c r="D5629">
        <v>1</v>
      </c>
      <c r="E5629">
        <v>16.95</v>
      </c>
      <c r="F5629">
        <v>16.95</v>
      </c>
      <c r="G5629" t="s">
        <v>131</v>
      </c>
    </row>
    <row r="5630" spans="1:7">
      <c r="A5630" t="s">
        <v>3</v>
      </c>
      <c r="B5630">
        <v>562902</v>
      </c>
      <c r="C5630">
        <v>22847</v>
      </c>
      <c r="D5630">
        <v>1</v>
      </c>
      <c r="E5630">
        <v>16.95</v>
      </c>
      <c r="F5630">
        <v>16.95</v>
      </c>
      <c r="G5630" t="s">
        <v>131</v>
      </c>
    </row>
    <row r="5631" spans="1:7">
      <c r="A5631" t="s">
        <v>3</v>
      </c>
      <c r="B5631">
        <v>563023</v>
      </c>
      <c r="C5631">
        <v>22847</v>
      </c>
      <c r="D5631">
        <v>1</v>
      </c>
      <c r="E5631">
        <v>16.95</v>
      </c>
      <c r="F5631">
        <v>16.95</v>
      </c>
      <c r="G5631" t="s">
        <v>131</v>
      </c>
    </row>
    <row r="5632" spans="1:7">
      <c r="A5632" t="s">
        <v>3</v>
      </c>
      <c r="B5632">
        <v>563214</v>
      </c>
      <c r="C5632">
        <v>22847</v>
      </c>
      <c r="D5632">
        <v>1</v>
      </c>
      <c r="E5632">
        <v>16.95</v>
      </c>
      <c r="F5632">
        <v>16.95</v>
      </c>
      <c r="G5632" t="s">
        <v>131</v>
      </c>
    </row>
    <row r="5633" spans="1:7">
      <c r="A5633" t="s">
        <v>3</v>
      </c>
      <c r="B5633">
        <v>563248</v>
      </c>
      <c r="C5633">
        <v>22847</v>
      </c>
      <c r="D5633">
        <v>1</v>
      </c>
      <c r="E5633">
        <v>16.95</v>
      </c>
      <c r="F5633">
        <v>16.95</v>
      </c>
      <c r="G5633" t="s">
        <v>131</v>
      </c>
    </row>
    <row r="5634" spans="1:7">
      <c r="A5634" t="s">
        <v>3</v>
      </c>
      <c r="B5634">
        <v>563255</v>
      </c>
      <c r="C5634">
        <v>22847</v>
      </c>
      <c r="D5634">
        <v>1</v>
      </c>
      <c r="E5634">
        <v>16.95</v>
      </c>
      <c r="F5634">
        <v>16.95</v>
      </c>
      <c r="G5634" t="s">
        <v>131</v>
      </c>
    </row>
    <row r="5635" spans="1:7">
      <c r="A5635" t="s">
        <v>3</v>
      </c>
      <c r="B5635">
        <v>563931</v>
      </c>
      <c r="C5635">
        <v>22847</v>
      </c>
      <c r="D5635">
        <v>1</v>
      </c>
      <c r="E5635">
        <v>16.95</v>
      </c>
      <c r="F5635">
        <v>16.95</v>
      </c>
      <c r="G5635" t="s">
        <v>131</v>
      </c>
    </row>
    <row r="5636" spans="1:7">
      <c r="A5636" t="s">
        <v>3</v>
      </c>
      <c r="B5636">
        <v>564632</v>
      </c>
      <c r="C5636">
        <v>22847</v>
      </c>
      <c r="D5636">
        <v>1</v>
      </c>
      <c r="E5636">
        <v>16.95</v>
      </c>
      <c r="F5636">
        <v>16.95</v>
      </c>
      <c r="G5636" t="s">
        <v>131</v>
      </c>
    </row>
    <row r="5637" spans="1:7">
      <c r="A5637" t="s">
        <v>3</v>
      </c>
      <c r="B5637">
        <v>564750</v>
      </c>
      <c r="C5637">
        <v>22847</v>
      </c>
      <c r="D5637">
        <v>1</v>
      </c>
      <c r="E5637">
        <v>16.95</v>
      </c>
      <c r="F5637">
        <v>16.95</v>
      </c>
      <c r="G5637" t="s">
        <v>131</v>
      </c>
    </row>
    <row r="5638" spans="1:7">
      <c r="A5638" t="s">
        <v>2</v>
      </c>
      <c r="B5638">
        <v>565201</v>
      </c>
      <c r="C5638">
        <v>22847</v>
      </c>
      <c r="D5638">
        <v>1</v>
      </c>
      <c r="E5638">
        <v>16.95</v>
      </c>
      <c r="F5638">
        <v>16.95</v>
      </c>
      <c r="G5638" t="s">
        <v>131</v>
      </c>
    </row>
    <row r="5639" spans="1:7">
      <c r="A5639" t="s">
        <v>2</v>
      </c>
      <c r="B5639">
        <v>565312</v>
      </c>
      <c r="C5639">
        <v>22847</v>
      </c>
      <c r="D5639">
        <v>1</v>
      </c>
      <c r="E5639">
        <v>16.95</v>
      </c>
      <c r="F5639">
        <v>16.95</v>
      </c>
      <c r="G5639" t="s">
        <v>131</v>
      </c>
    </row>
    <row r="5640" spans="1:7">
      <c r="A5640" t="s">
        <v>2</v>
      </c>
      <c r="B5640">
        <v>565411</v>
      </c>
      <c r="C5640">
        <v>22847</v>
      </c>
      <c r="D5640">
        <v>1</v>
      </c>
      <c r="E5640">
        <v>16.95</v>
      </c>
      <c r="F5640">
        <v>16.95</v>
      </c>
      <c r="G5640" t="s">
        <v>131</v>
      </c>
    </row>
    <row r="5641" spans="1:7">
      <c r="A5641" t="s">
        <v>2</v>
      </c>
      <c r="B5641">
        <v>565426</v>
      </c>
      <c r="C5641">
        <v>22847</v>
      </c>
      <c r="D5641">
        <v>1</v>
      </c>
      <c r="E5641">
        <v>16.95</v>
      </c>
      <c r="F5641">
        <v>16.95</v>
      </c>
      <c r="G5641" t="s">
        <v>131</v>
      </c>
    </row>
    <row r="5642" spans="1:7">
      <c r="A5642" t="s">
        <v>2</v>
      </c>
      <c r="B5642">
        <v>565542</v>
      </c>
      <c r="C5642">
        <v>22847</v>
      </c>
      <c r="D5642">
        <v>1</v>
      </c>
      <c r="E5642">
        <v>16.95</v>
      </c>
      <c r="F5642">
        <v>16.95</v>
      </c>
      <c r="G5642" t="s">
        <v>131</v>
      </c>
    </row>
    <row r="5643" spans="1:7">
      <c r="A5643" t="s">
        <v>2</v>
      </c>
      <c r="B5643">
        <v>565583</v>
      </c>
      <c r="C5643">
        <v>22847</v>
      </c>
      <c r="D5643">
        <v>1</v>
      </c>
      <c r="E5643">
        <v>16.95</v>
      </c>
      <c r="F5643">
        <v>16.95</v>
      </c>
      <c r="G5643" t="s">
        <v>131</v>
      </c>
    </row>
    <row r="5644" spans="1:7">
      <c r="A5644" t="s">
        <v>2</v>
      </c>
      <c r="B5644">
        <v>565649</v>
      </c>
      <c r="C5644">
        <v>22847</v>
      </c>
      <c r="D5644">
        <v>1</v>
      </c>
      <c r="E5644">
        <v>16.95</v>
      </c>
      <c r="F5644">
        <v>16.95</v>
      </c>
      <c r="G5644" t="s">
        <v>131</v>
      </c>
    </row>
    <row r="5645" spans="1:7">
      <c r="A5645" t="s">
        <v>2</v>
      </c>
      <c r="B5645">
        <v>566020</v>
      </c>
      <c r="C5645">
        <v>22847</v>
      </c>
      <c r="D5645">
        <v>1</v>
      </c>
      <c r="E5645">
        <v>16.95</v>
      </c>
      <c r="F5645">
        <v>16.95</v>
      </c>
      <c r="G5645" t="s">
        <v>131</v>
      </c>
    </row>
    <row r="5646" spans="1:7">
      <c r="A5646" t="s">
        <v>2</v>
      </c>
      <c r="B5646">
        <v>566040</v>
      </c>
      <c r="C5646">
        <v>22847</v>
      </c>
      <c r="D5646">
        <v>1</v>
      </c>
      <c r="E5646">
        <v>16.95</v>
      </c>
      <c r="F5646">
        <v>16.95</v>
      </c>
      <c r="G5646" t="s">
        <v>131</v>
      </c>
    </row>
    <row r="5647" spans="1:7">
      <c r="A5647" t="s">
        <v>2</v>
      </c>
      <c r="B5647">
        <v>566239</v>
      </c>
      <c r="C5647">
        <v>22847</v>
      </c>
      <c r="D5647">
        <v>1</v>
      </c>
      <c r="E5647">
        <v>16.95</v>
      </c>
      <c r="F5647">
        <v>16.95</v>
      </c>
      <c r="G5647" t="s">
        <v>131</v>
      </c>
    </row>
    <row r="5648" spans="1:7">
      <c r="A5648" t="s">
        <v>2</v>
      </c>
      <c r="B5648">
        <v>566288</v>
      </c>
      <c r="C5648">
        <v>22847</v>
      </c>
      <c r="D5648">
        <v>1</v>
      </c>
      <c r="E5648">
        <v>16.95</v>
      </c>
      <c r="F5648">
        <v>16.95</v>
      </c>
      <c r="G5648" t="s">
        <v>131</v>
      </c>
    </row>
    <row r="5649" spans="1:7">
      <c r="A5649" t="s">
        <v>2</v>
      </c>
      <c r="B5649">
        <v>566408</v>
      </c>
      <c r="C5649">
        <v>22847</v>
      </c>
      <c r="D5649">
        <v>1</v>
      </c>
      <c r="E5649">
        <v>16.95</v>
      </c>
      <c r="F5649">
        <v>16.95</v>
      </c>
      <c r="G5649" t="s">
        <v>131</v>
      </c>
    </row>
    <row r="5650" spans="1:7">
      <c r="A5650" t="s">
        <v>2</v>
      </c>
      <c r="B5650">
        <v>566732</v>
      </c>
      <c r="C5650">
        <v>22847</v>
      </c>
      <c r="D5650">
        <v>1</v>
      </c>
      <c r="E5650">
        <v>16.95</v>
      </c>
      <c r="F5650">
        <v>16.95</v>
      </c>
      <c r="G5650" t="s">
        <v>131</v>
      </c>
    </row>
    <row r="5651" spans="1:7">
      <c r="A5651" t="s">
        <v>2</v>
      </c>
      <c r="B5651">
        <v>567093</v>
      </c>
      <c r="C5651">
        <v>22847</v>
      </c>
      <c r="D5651">
        <v>1</v>
      </c>
      <c r="E5651">
        <v>16.95</v>
      </c>
      <c r="F5651">
        <v>16.95</v>
      </c>
      <c r="G5651" t="s">
        <v>131</v>
      </c>
    </row>
    <row r="5652" spans="1:7">
      <c r="A5652" t="s">
        <v>2</v>
      </c>
      <c r="B5652">
        <v>567184</v>
      </c>
      <c r="C5652">
        <v>22847</v>
      </c>
      <c r="D5652">
        <v>1</v>
      </c>
      <c r="E5652">
        <v>16.95</v>
      </c>
      <c r="F5652">
        <v>16.95</v>
      </c>
      <c r="G5652" t="s">
        <v>131</v>
      </c>
    </row>
    <row r="5653" spans="1:7">
      <c r="A5653" t="s">
        <v>2</v>
      </c>
      <c r="B5653">
        <v>567378</v>
      </c>
      <c r="C5653">
        <v>22847</v>
      </c>
      <c r="D5653">
        <v>1</v>
      </c>
      <c r="E5653">
        <v>16.95</v>
      </c>
      <c r="F5653">
        <v>16.95</v>
      </c>
      <c r="G5653" t="s">
        <v>131</v>
      </c>
    </row>
    <row r="5654" spans="1:7">
      <c r="A5654" t="s">
        <v>2</v>
      </c>
      <c r="B5654">
        <v>567478</v>
      </c>
      <c r="C5654">
        <v>22847</v>
      </c>
      <c r="D5654">
        <v>1</v>
      </c>
      <c r="E5654">
        <v>16.95</v>
      </c>
      <c r="F5654">
        <v>16.95</v>
      </c>
      <c r="G5654" t="s">
        <v>131</v>
      </c>
    </row>
    <row r="5655" spans="1:7">
      <c r="A5655" t="s">
        <v>2</v>
      </c>
      <c r="B5655">
        <v>567504</v>
      </c>
      <c r="C5655">
        <v>22847</v>
      </c>
      <c r="D5655">
        <v>1</v>
      </c>
      <c r="E5655">
        <v>16.95</v>
      </c>
      <c r="F5655">
        <v>16.95</v>
      </c>
      <c r="G5655" t="s">
        <v>131</v>
      </c>
    </row>
    <row r="5656" spans="1:7">
      <c r="A5656" t="s">
        <v>2</v>
      </c>
      <c r="B5656">
        <v>567664</v>
      </c>
      <c r="C5656">
        <v>22847</v>
      </c>
      <c r="D5656">
        <v>1</v>
      </c>
      <c r="E5656">
        <v>16.95</v>
      </c>
      <c r="F5656">
        <v>16.95</v>
      </c>
      <c r="G5656" t="s">
        <v>131</v>
      </c>
    </row>
    <row r="5657" spans="1:7">
      <c r="A5657" t="s">
        <v>2</v>
      </c>
      <c r="B5657">
        <v>567905</v>
      </c>
      <c r="C5657">
        <v>22847</v>
      </c>
      <c r="D5657">
        <v>1</v>
      </c>
      <c r="E5657">
        <v>16.95</v>
      </c>
      <c r="F5657">
        <v>16.95</v>
      </c>
      <c r="G5657" t="s">
        <v>131</v>
      </c>
    </row>
    <row r="5658" spans="1:7">
      <c r="A5658" t="s">
        <v>2</v>
      </c>
      <c r="B5658">
        <v>568098</v>
      </c>
      <c r="C5658">
        <v>22847</v>
      </c>
      <c r="D5658">
        <v>1</v>
      </c>
      <c r="E5658">
        <v>16.95</v>
      </c>
      <c r="F5658">
        <v>16.95</v>
      </c>
      <c r="G5658" t="s">
        <v>131</v>
      </c>
    </row>
    <row r="5659" spans="1:7">
      <c r="A5659" t="s">
        <v>2</v>
      </c>
      <c r="B5659">
        <v>568099</v>
      </c>
      <c r="C5659">
        <v>22847</v>
      </c>
      <c r="D5659">
        <v>1</v>
      </c>
      <c r="E5659">
        <v>16.95</v>
      </c>
      <c r="F5659">
        <v>16.95</v>
      </c>
      <c r="G5659" t="s">
        <v>131</v>
      </c>
    </row>
    <row r="5660" spans="1:7">
      <c r="A5660" t="s">
        <v>2</v>
      </c>
      <c r="B5660">
        <v>568139</v>
      </c>
      <c r="C5660">
        <v>22847</v>
      </c>
      <c r="D5660">
        <v>1</v>
      </c>
      <c r="E5660">
        <v>16.95</v>
      </c>
      <c r="F5660">
        <v>16.95</v>
      </c>
      <c r="G5660" t="s">
        <v>131</v>
      </c>
    </row>
    <row r="5661" spans="1:7">
      <c r="A5661" t="s">
        <v>2</v>
      </c>
      <c r="B5661">
        <v>568491</v>
      </c>
      <c r="C5661">
        <v>22847</v>
      </c>
      <c r="D5661">
        <v>1</v>
      </c>
      <c r="E5661">
        <v>16.95</v>
      </c>
      <c r="F5661">
        <v>16.95</v>
      </c>
      <c r="G5661" t="s">
        <v>131</v>
      </c>
    </row>
    <row r="5662" spans="1:7">
      <c r="A5662" t="s">
        <v>2</v>
      </c>
      <c r="B5662">
        <v>568700</v>
      </c>
      <c r="C5662">
        <v>22847</v>
      </c>
      <c r="D5662">
        <v>1</v>
      </c>
      <c r="E5662">
        <v>16.95</v>
      </c>
      <c r="F5662">
        <v>16.95</v>
      </c>
      <c r="G5662" t="s">
        <v>131</v>
      </c>
    </row>
    <row r="5663" spans="1:7">
      <c r="A5663" t="s">
        <v>2</v>
      </c>
      <c r="B5663">
        <v>568875</v>
      </c>
      <c r="C5663">
        <v>22847</v>
      </c>
      <c r="D5663">
        <v>1</v>
      </c>
      <c r="E5663">
        <v>16.95</v>
      </c>
      <c r="F5663">
        <v>16.95</v>
      </c>
      <c r="G5663" t="s">
        <v>131</v>
      </c>
    </row>
    <row r="5664" spans="1:7">
      <c r="A5664" t="s">
        <v>1</v>
      </c>
      <c r="B5664">
        <v>569461</v>
      </c>
      <c r="C5664">
        <v>22847</v>
      </c>
      <c r="D5664">
        <v>1</v>
      </c>
      <c r="E5664">
        <v>16.95</v>
      </c>
      <c r="F5664">
        <v>16.95</v>
      </c>
      <c r="G5664" t="s">
        <v>131</v>
      </c>
    </row>
    <row r="5665" spans="1:7">
      <c r="A5665" t="s">
        <v>1</v>
      </c>
      <c r="B5665">
        <v>569555</v>
      </c>
      <c r="C5665">
        <v>22847</v>
      </c>
      <c r="D5665">
        <v>1</v>
      </c>
      <c r="E5665">
        <v>16.95</v>
      </c>
      <c r="F5665">
        <v>16.95</v>
      </c>
      <c r="G5665" t="s">
        <v>131</v>
      </c>
    </row>
    <row r="5666" spans="1:7">
      <c r="A5666" t="s">
        <v>1</v>
      </c>
      <c r="B5666">
        <v>569862</v>
      </c>
      <c r="C5666">
        <v>22847</v>
      </c>
      <c r="D5666">
        <v>1</v>
      </c>
      <c r="E5666">
        <v>16.95</v>
      </c>
      <c r="F5666">
        <v>16.95</v>
      </c>
      <c r="G5666" t="s">
        <v>131</v>
      </c>
    </row>
    <row r="5667" spans="1:7">
      <c r="A5667" t="s">
        <v>1</v>
      </c>
      <c r="B5667">
        <v>569910</v>
      </c>
      <c r="C5667">
        <v>22847</v>
      </c>
      <c r="D5667">
        <v>1</v>
      </c>
      <c r="E5667">
        <v>16.95</v>
      </c>
      <c r="F5667">
        <v>16.95</v>
      </c>
      <c r="G5667" t="s">
        <v>131</v>
      </c>
    </row>
    <row r="5668" spans="1:7">
      <c r="A5668" t="s">
        <v>1</v>
      </c>
      <c r="B5668">
        <v>570016</v>
      </c>
      <c r="C5668">
        <v>22847</v>
      </c>
      <c r="D5668">
        <v>1</v>
      </c>
      <c r="E5668">
        <v>16.95</v>
      </c>
      <c r="F5668">
        <v>16.95</v>
      </c>
      <c r="G5668" t="s">
        <v>131</v>
      </c>
    </row>
    <row r="5669" spans="1:7">
      <c r="A5669" t="s">
        <v>1</v>
      </c>
      <c r="B5669">
        <v>570129</v>
      </c>
      <c r="C5669">
        <v>22847</v>
      </c>
      <c r="D5669">
        <v>1</v>
      </c>
      <c r="E5669">
        <v>16.95</v>
      </c>
      <c r="F5669">
        <v>16.95</v>
      </c>
      <c r="G5669" t="s">
        <v>131</v>
      </c>
    </row>
    <row r="5670" spans="1:7">
      <c r="A5670" t="s">
        <v>1</v>
      </c>
      <c r="B5670">
        <v>570252</v>
      </c>
      <c r="C5670">
        <v>22847</v>
      </c>
      <c r="D5670">
        <v>1</v>
      </c>
      <c r="E5670">
        <v>16.95</v>
      </c>
      <c r="F5670">
        <v>16.95</v>
      </c>
      <c r="G5670" t="s">
        <v>131</v>
      </c>
    </row>
    <row r="5671" spans="1:7">
      <c r="A5671" t="s">
        <v>1</v>
      </c>
      <c r="B5671">
        <v>570672</v>
      </c>
      <c r="C5671">
        <v>22847</v>
      </c>
      <c r="D5671">
        <v>1</v>
      </c>
      <c r="E5671">
        <v>16.95</v>
      </c>
      <c r="F5671">
        <v>16.95</v>
      </c>
      <c r="G5671" t="s">
        <v>131</v>
      </c>
    </row>
    <row r="5672" spans="1:7">
      <c r="A5672" t="s">
        <v>1</v>
      </c>
      <c r="B5672">
        <v>570856</v>
      </c>
      <c r="C5672">
        <v>22847</v>
      </c>
      <c r="D5672">
        <v>1</v>
      </c>
      <c r="E5672">
        <v>16.95</v>
      </c>
      <c r="F5672">
        <v>16.95</v>
      </c>
      <c r="G5672" t="s">
        <v>131</v>
      </c>
    </row>
    <row r="5673" spans="1:7">
      <c r="A5673" t="s">
        <v>1</v>
      </c>
      <c r="B5673">
        <v>571034</v>
      </c>
      <c r="C5673">
        <v>22847</v>
      </c>
      <c r="D5673">
        <v>1</v>
      </c>
      <c r="E5673">
        <v>16.95</v>
      </c>
      <c r="F5673">
        <v>16.95</v>
      </c>
      <c r="G5673" t="s">
        <v>131</v>
      </c>
    </row>
    <row r="5674" spans="1:7">
      <c r="A5674" t="s">
        <v>1</v>
      </c>
      <c r="B5674">
        <v>571203</v>
      </c>
      <c r="C5674">
        <v>22847</v>
      </c>
      <c r="D5674">
        <v>1</v>
      </c>
      <c r="E5674">
        <v>16.95</v>
      </c>
      <c r="F5674">
        <v>16.95</v>
      </c>
      <c r="G5674" t="s">
        <v>131</v>
      </c>
    </row>
    <row r="5675" spans="1:7">
      <c r="A5675" t="s">
        <v>1</v>
      </c>
      <c r="B5675">
        <v>571425</v>
      </c>
      <c r="C5675">
        <v>22847</v>
      </c>
      <c r="D5675">
        <v>1</v>
      </c>
      <c r="E5675">
        <v>16.95</v>
      </c>
      <c r="F5675">
        <v>16.95</v>
      </c>
      <c r="G5675" t="s">
        <v>131</v>
      </c>
    </row>
    <row r="5676" spans="1:7">
      <c r="A5676" t="s">
        <v>1</v>
      </c>
      <c r="B5676">
        <v>571701</v>
      </c>
      <c r="C5676">
        <v>22847</v>
      </c>
      <c r="D5676">
        <v>1</v>
      </c>
      <c r="E5676">
        <v>16.95</v>
      </c>
      <c r="F5676">
        <v>16.95</v>
      </c>
      <c r="G5676" t="s">
        <v>131</v>
      </c>
    </row>
    <row r="5677" spans="1:7">
      <c r="A5677" t="s">
        <v>1</v>
      </c>
      <c r="B5677">
        <v>572045</v>
      </c>
      <c r="C5677">
        <v>22847</v>
      </c>
      <c r="D5677">
        <v>1</v>
      </c>
      <c r="E5677">
        <v>16.95</v>
      </c>
      <c r="F5677">
        <v>16.95</v>
      </c>
      <c r="G5677" t="s">
        <v>131</v>
      </c>
    </row>
    <row r="5678" spans="1:7">
      <c r="A5678" t="s">
        <v>1</v>
      </c>
      <c r="B5678">
        <v>572662</v>
      </c>
      <c r="C5678">
        <v>22847</v>
      </c>
      <c r="D5678">
        <v>1</v>
      </c>
      <c r="E5678">
        <v>16.95</v>
      </c>
      <c r="F5678">
        <v>16.95</v>
      </c>
      <c r="G5678" t="s">
        <v>131</v>
      </c>
    </row>
    <row r="5679" spans="1:7">
      <c r="A5679" t="s">
        <v>1</v>
      </c>
      <c r="B5679">
        <v>572675</v>
      </c>
      <c r="C5679">
        <v>22847</v>
      </c>
      <c r="D5679">
        <v>1</v>
      </c>
      <c r="E5679">
        <v>16.95</v>
      </c>
      <c r="F5679">
        <v>16.95</v>
      </c>
      <c r="G5679" t="s">
        <v>131</v>
      </c>
    </row>
    <row r="5680" spans="1:7">
      <c r="A5680" t="s">
        <v>1</v>
      </c>
      <c r="B5680">
        <v>573160</v>
      </c>
      <c r="C5680">
        <v>22847</v>
      </c>
      <c r="D5680">
        <v>1</v>
      </c>
      <c r="E5680">
        <v>16.95</v>
      </c>
      <c r="F5680">
        <v>16.95</v>
      </c>
      <c r="G5680" t="s">
        <v>131</v>
      </c>
    </row>
    <row r="5681" spans="1:7">
      <c r="A5681" t="s">
        <v>1</v>
      </c>
      <c r="B5681">
        <v>573311</v>
      </c>
      <c r="C5681">
        <v>22847</v>
      </c>
      <c r="D5681">
        <v>1</v>
      </c>
      <c r="E5681">
        <v>16.95</v>
      </c>
      <c r="F5681">
        <v>16.95</v>
      </c>
      <c r="G5681" t="s">
        <v>131</v>
      </c>
    </row>
    <row r="5682" spans="1:7">
      <c r="A5682" t="s">
        <v>1</v>
      </c>
      <c r="B5682">
        <v>573362</v>
      </c>
      <c r="C5682">
        <v>22847</v>
      </c>
      <c r="D5682">
        <v>1</v>
      </c>
      <c r="E5682">
        <v>16.95</v>
      </c>
      <c r="F5682">
        <v>16.95</v>
      </c>
      <c r="G5682" t="s">
        <v>131</v>
      </c>
    </row>
    <row r="5683" spans="1:7">
      <c r="A5683" t="s">
        <v>1</v>
      </c>
      <c r="B5683">
        <v>573572</v>
      </c>
      <c r="C5683">
        <v>22847</v>
      </c>
      <c r="D5683">
        <v>1</v>
      </c>
      <c r="E5683">
        <v>16.95</v>
      </c>
      <c r="F5683">
        <v>16.95</v>
      </c>
      <c r="G5683" t="s">
        <v>131</v>
      </c>
    </row>
    <row r="5684" spans="1:7">
      <c r="A5684" t="s">
        <v>1</v>
      </c>
      <c r="B5684">
        <v>573656</v>
      </c>
      <c r="C5684">
        <v>22847</v>
      </c>
      <c r="D5684">
        <v>1</v>
      </c>
      <c r="E5684">
        <v>16.95</v>
      </c>
      <c r="F5684">
        <v>16.95</v>
      </c>
      <c r="G5684" t="s">
        <v>131</v>
      </c>
    </row>
    <row r="5685" spans="1:7">
      <c r="A5685" t="s">
        <v>1</v>
      </c>
      <c r="B5685">
        <v>573666</v>
      </c>
      <c r="C5685">
        <v>22847</v>
      </c>
      <c r="D5685">
        <v>1</v>
      </c>
      <c r="E5685">
        <v>16.95</v>
      </c>
      <c r="F5685">
        <v>16.95</v>
      </c>
      <c r="G5685" t="s">
        <v>131</v>
      </c>
    </row>
    <row r="5686" spans="1:7">
      <c r="A5686" t="s">
        <v>0</v>
      </c>
      <c r="B5686">
        <v>574227</v>
      </c>
      <c r="C5686">
        <v>22847</v>
      </c>
      <c r="D5686">
        <v>1</v>
      </c>
      <c r="E5686">
        <v>16.95</v>
      </c>
      <c r="F5686">
        <v>16.95</v>
      </c>
      <c r="G5686" t="s">
        <v>132</v>
      </c>
    </row>
    <row r="5687" spans="1:7">
      <c r="A5687" t="s">
        <v>0</v>
      </c>
      <c r="B5687">
        <v>574297</v>
      </c>
      <c r="C5687">
        <v>22847</v>
      </c>
      <c r="D5687">
        <v>1</v>
      </c>
      <c r="E5687">
        <v>16.95</v>
      </c>
      <c r="F5687">
        <v>16.95</v>
      </c>
      <c r="G5687" t="s">
        <v>132</v>
      </c>
    </row>
    <row r="5688" spans="1:7">
      <c r="A5688" t="s">
        <v>0</v>
      </c>
      <c r="B5688">
        <v>574824</v>
      </c>
      <c r="C5688">
        <v>22847</v>
      </c>
      <c r="D5688">
        <v>1</v>
      </c>
      <c r="E5688">
        <v>16.95</v>
      </c>
      <c r="F5688">
        <v>16.95</v>
      </c>
      <c r="G5688" t="s">
        <v>132</v>
      </c>
    </row>
    <row r="5689" spans="1:7">
      <c r="A5689" t="s">
        <v>0</v>
      </c>
      <c r="B5689">
        <v>575144</v>
      </c>
      <c r="C5689">
        <v>22847</v>
      </c>
      <c r="D5689">
        <v>1</v>
      </c>
      <c r="E5689">
        <v>16.95</v>
      </c>
      <c r="F5689">
        <v>16.95</v>
      </c>
      <c r="G5689" t="s">
        <v>132</v>
      </c>
    </row>
    <row r="5690" spans="1:7">
      <c r="A5690" t="s">
        <v>0</v>
      </c>
      <c r="B5690">
        <v>575504</v>
      </c>
      <c r="C5690">
        <v>22847</v>
      </c>
      <c r="D5690">
        <v>1</v>
      </c>
      <c r="E5690">
        <v>16.95</v>
      </c>
      <c r="F5690">
        <v>16.95</v>
      </c>
      <c r="G5690" t="s">
        <v>132</v>
      </c>
    </row>
    <row r="5691" spans="1:7">
      <c r="A5691" t="s">
        <v>0</v>
      </c>
      <c r="B5691">
        <v>575621</v>
      </c>
      <c r="C5691">
        <v>22847</v>
      </c>
      <c r="D5691">
        <v>1</v>
      </c>
      <c r="E5691">
        <v>16.95</v>
      </c>
      <c r="F5691">
        <v>16.95</v>
      </c>
      <c r="G5691" t="s">
        <v>132</v>
      </c>
    </row>
    <row r="5692" spans="1:7">
      <c r="A5692" t="s">
        <v>0</v>
      </c>
      <c r="B5692">
        <v>575691</v>
      </c>
      <c r="C5692">
        <v>22847</v>
      </c>
      <c r="D5692">
        <v>1</v>
      </c>
      <c r="E5692">
        <v>16.95</v>
      </c>
      <c r="F5692">
        <v>16.95</v>
      </c>
      <c r="G5692" t="s">
        <v>132</v>
      </c>
    </row>
    <row r="5693" spans="1:7">
      <c r="A5693" t="s">
        <v>0</v>
      </c>
      <c r="B5693">
        <v>575830</v>
      </c>
      <c r="C5693">
        <v>22847</v>
      </c>
      <c r="D5693">
        <v>1</v>
      </c>
      <c r="E5693">
        <v>16.95</v>
      </c>
      <c r="F5693">
        <v>16.95</v>
      </c>
      <c r="G5693" t="s">
        <v>132</v>
      </c>
    </row>
    <row r="5694" spans="1:7">
      <c r="A5694" t="s">
        <v>0</v>
      </c>
      <c r="B5694">
        <v>575985</v>
      </c>
      <c r="C5694">
        <v>22847</v>
      </c>
      <c r="D5694">
        <v>1</v>
      </c>
      <c r="E5694">
        <v>16.95</v>
      </c>
      <c r="F5694">
        <v>16.95</v>
      </c>
      <c r="G5694" t="s">
        <v>132</v>
      </c>
    </row>
    <row r="5695" spans="1:7">
      <c r="A5695" t="s">
        <v>0</v>
      </c>
      <c r="B5695">
        <v>576300</v>
      </c>
      <c r="C5695">
        <v>22847</v>
      </c>
      <c r="D5695">
        <v>1</v>
      </c>
      <c r="E5695">
        <v>16.95</v>
      </c>
      <c r="F5695">
        <v>16.95</v>
      </c>
      <c r="G5695" t="s">
        <v>132</v>
      </c>
    </row>
    <row r="5696" spans="1:7">
      <c r="A5696" t="s">
        <v>0</v>
      </c>
      <c r="B5696">
        <v>576513</v>
      </c>
      <c r="C5696">
        <v>22847</v>
      </c>
      <c r="D5696">
        <v>1</v>
      </c>
      <c r="E5696">
        <v>16.95</v>
      </c>
      <c r="F5696">
        <v>16.95</v>
      </c>
      <c r="G5696" t="s">
        <v>132</v>
      </c>
    </row>
    <row r="5697" spans="1:7">
      <c r="A5697" t="s">
        <v>0</v>
      </c>
      <c r="B5697">
        <v>576599</v>
      </c>
      <c r="C5697">
        <v>22847</v>
      </c>
      <c r="D5697">
        <v>1</v>
      </c>
      <c r="E5697">
        <v>16.95</v>
      </c>
      <c r="F5697">
        <v>16.95</v>
      </c>
      <c r="G5697" t="s">
        <v>132</v>
      </c>
    </row>
    <row r="5698" spans="1:7">
      <c r="A5698" t="s">
        <v>0</v>
      </c>
      <c r="B5698">
        <v>576892</v>
      </c>
      <c r="C5698">
        <v>22847</v>
      </c>
      <c r="D5698">
        <v>1</v>
      </c>
      <c r="E5698">
        <v>16.95</v>
      </c>
      <c r="F5698">
        <v>16.95</v>
      </c>
      <c r="G5698" t="s">
        <v>132</v>
      </c>
    </row>
    <row r="5699" spans="1:7">
      <c r="A5699" t="s">
        <v>0</v>
      </c>
      <c r="B5699">
        <v>577694</v>
      </c>
      <c r="C5699">
        <v>22847</v>
      </c>
      <c r="D5699">
        <v>1</v>
      </c>
      <c r="E5699">
        <v>16.95</v>
      </c>
      <c r="F5699">
        <v>16.95</v>
      </c>
      <c r="G5699" t="s">
        <v>132</v>
      </c>
    </row>
    <row r="5700" spans="1:7">
      <c r="A5700" t="s">
        <v>0</v>
      </c>
      <c r="B5700">
        <v>578017</v>
      </c>
      <c r="C5700">
        <v>22847</v>
      </c>
      <c r="D5700">
        <v>1</v>
      </c>
      <c r="E5700">
        <v>16.95</v>
      </c>
      <c r="F5700">
        <v>16.95</v>
      </c>
      <c r="G5700" t="s">
        <v>132</v>
      </c>
    </row>
    <row r="5701" spans="1:7">
      <c r="A5701" t="s">
        <v>0</v>
      </c>
      <c r="B5701">
        <v>578146</v>
      </c>
      <c r="C5701">
        <v>22847</v>
      </c>
      <c r="D5701">
        <v>1</v>
      </c>
      <c r="E5701">
        <v>16.95</v>
      </c>
      <c r="F5701">
        <v>16.95</v>
      </c>
      <c r="G5701" t="s">
        <v>132</v>
      </c>
    </row>
    <row r="5702" spans="1:7">
      <c r="A5702" t="s">
        <v>0</v>
      </c>
      <c r="B5702">
        <v>578519</v>
      </c>
      <c r="C5702">
        <v>22847</v>
      </c>
      <c r="D5702">
        <v>1</v>
      </c>
      <c r="E5702">
        <v>16.95</v>
      </c>
      <c r="F5702">
        <v>16.95</v>
      </c>
      <c r="G5702" t="s">
        <v>132</v>
      </c>
    </row>
    <row r="5703" spans="1:7">
      <c r="A5703" t="s">
        <v>0</v>
      </c>
      <c r="B5703">
        <v>578620</v>
      </c>
      <c r="C5703">
        <v>22847</v>
      </c>
      <c r="D5703">
        <v>1</v>
      </c>
      <c r="E5703">
        <v>16.95</v>
      </c>
      <c r="F5703">
        <v>16.95</v>
      </c>
      <c r="G5703" t="s">
        <v>132</v>
      </c>
    </row>
    <row r="5704" spans="1:7">
      <c r="A5704" t="s">
        <v>0</v>
      </c>
      <c r="B5704">
        <v>578849</v>
      </c>
      <c r="C5704">
        <v>22847</v>
      </c>
      <c r="D5704">
        <v>1</v>
      </c>
      <c r="E5704">
        <v>16.95</v>
      </c>
      <c r="F5704">
        <v>16.95</v>
      </c>
      <c r="G5704" t="s">
        <v>132</v>
      </c>
    </row>
    <row r="5705" spans="1:7">
      <c r="A5705" t="s">
        <v>0</v>
      </c>
      <c r="B5705">
        <v>578922</v>
      </c>
      <c r="C5705">
        <v>22847</v>
      </c>
      <c r="D5705">
        <v>1</v>
      </c>
      <c r="E5705">
        <v>16.95</v>
      </c>
      <c r="F5705">
        <v>16.95</v>
      </c>
      <c r="G5705" t="s">
        <v>132</v>
      </c>
    </row>
    <row r="5706" spans="1:7">
      <c r="A5706" t="s">
        <v>0</v>
      </c>
      <c r="B5706">
        <v>578923</v>
      </c>
      <c r="C5706">
        <v>22847</v>
      </c>
      <c r="D5706">
        <v>1</v>
      </c>
      <c r="E5706">
        <v>16.95</v>
      </c>
      <c r="F5706">
        <v>16.95</v>
      </c>
      <c r="G5706" t="s">
        <v>132</v>
      </c>
    </row>
    <row r="5707" spans="1:7">
      <c r="A5707" t="s">
        <v>0</v>
      </c>
      <c r="B5707">
        <v>578997</v>
      </c>
      <c r="C5707">
        <v>22847</v>
      </c>
      <c r="D5707">
        <v>1</v>
      </c>
      <c r="E5707">
        <v>16.95</v>
      </c>
      <c r="F5707">
        <v>16.95</v>
      </c>
      <c r="G5707" t="s">
        <v>132</v>
      </c>
    </row>
    <row r="5708" spans="1:7">
      <c r="A5708" t="s">
        <v>0</v>
      </c>
      <c r="B5708">
        <v>579741</v>
      </c>
      <c r="C5708">
        <v>22847</v>
      </c>
      <c r="D5708">
        <v>1</v>
      </c>
      <c r="E5708">
        <v>16.95</v>
      </c>
      <c r="F5708">
        <v>16.95</v>
      </c>
      <c r="G5708" t="s">
        <v>132</v>
      </c>
    </row>
    <row r="5709" spans="1:7">
      <c r="A5709" t="s">
        <v>75</v>
      </c>
      <c r="B5709">
        <v>580030</v>
      </c>
      <c r="C5709">
        <v>22847</v>
      </c>
      <c r="D5709">
        <v>1</v>
      </c>
      <c r="E5709">
        <v>16.95</v>
      </c>
      <c r="F5709">
        <v>16.95</v>
      </c>
      <c r="G5709" t="s">
        <v>132</v>
      </c>
    </row>
    <row r="5710" spans="1:7">
      <c r="A5710" t="s">
        <v>75</v>
      </c>
      <c r="B5710">
        <v>580044</v>
      </c>
      <c r="C5710">
        <v>22847</v>
      </c>
      <c r="D5710">
        <v>1</v>
      </c>
      <c r="E5710">
        <v>16.95</v>
      </c>
      <c r="F5710">
        <v>16.95</v>
      </c>
      <c r="G5710" t="s">
        <v>132</v>
      </c>
    </row>
    <row r="5711" spans="1:7">
      <c r="A5711" t="s">
        <v>75</v>
      </c>
      <c r="B5711">
        <v>580135</v>
      </c>
      <c r="C5711">
        <v>22847</v>
      </c>
      <c r="D5711">
        <v>1</v>
      </c>
      <c r="E5711">
        <v>16.95</v>
      </c>
      <c r="F5711">
        <v>16.95</v>
      </c>
      <c r="G5711" t="s">
        <v>132</v>
      </c>
    </row>
    <row r="5712" spans="1:7">
      <c r="A5712" t="s">
        <v>75</v>
      </c>
      <c r="B5712">
        <v>580399</v>
      </c>
      <c r="C5712">
        <v>22847</v>
      </c>
      <c r="D5712">
        <v>1</v>
      </c>
      <c r="E5712">
        <v>16.95</v>
      </c>
      <c r="F5712">
        <v>16.95</v>
      </c>
      <c r="G5712" t="s">
        <v>132</v>
      </c>
    </row>
    <row r="5713" spans="1:7">
      <c r="A5713" t="s">
        <v>75</v>
      </c>
      <c r="B5713">
        <v>580524</v>
      </c>
      <c r="C5713">
        <v>22847</v>
      </c>
      <c r="D5713">
        <v>1</v>
      </c>
      <c r="E5713">
        <v>16.95</v>
      </c>
      <c r="F5713">
        <v>16.95</v>
      </c>
      <c r="G5713" t="s">
        <v>132</v>
      </c>
    </row>
    <row r="5714" spans="1:7">
      <c r="A5714" t="s">
        <v>75</v>
      </c>
      <c r="B5714">
        <v>580527</v>
      </c>
      <c r="C5714">
        <v>22847</v>
      </c>
      <c r="D5714">
        <v>1</v>
      </c>
      <c r="E5714">
        <v>16.95</v>
      </c>
      <c r="F5714">
        <v>16.95</v>
      </c>
      <c r="G5714" t="s">
        <v>132</v>
      </c>
    </row>
    <row r="5715" spans="1:7">
      <c r="A5715" t="s">
        <v>75</v>
      </c>
      <c r="B5715">
        <v>580746</v>
      </c>
      <c r="C5715">
        <v>22847</v>
      </c>
      <c r="D5715">
        <v>1</v>
      </c>
      <c r="E5715">
        <v>16.95</v>
      </c>
      <c r="F5715">
        <v>16.95</v>
      </c>
      <c r="G5715" t="s">
        <v>132</v>
      </c>
    </row>
    <row r="5716" spans="1:7">
      <c r="A5716" t="s">
        <v>75</v>
      </c>
      <c r="B5716">
        <v>581114</v>
      </c>
      <c r="C5716">
        <v>22847</v>
      </c>
      <c r="D5716">
        <v>1</v>
      </c>
      <c r="E5716">
        <v>16.95</v>
      </c>
      <c r="F5716">
        <v>16.95</v>
      </c>
      <c r="G5716" t="s">
        <v>132</v>
      </c>
    </row>
    <row r="5717" spans="1:7">
      <c r="A5717" t="s">
        <v>75</v>
      </c>
      <c r="B5717">
        <v>581379</v>
      </c>
      <c r="C5717">
        <v>22847</v>
      </c>
      <c r="D5717">
        <v>1</v>
      </c>
      <c r="E5717">
        <v>16.95</v>
      </c>
      <c r="F5717">
        <v>16.95</v>
      </c>
      <c r="G5717" t="s">
        <v>132</v>
      </c>
    </row>
    <row r="5718" spans="1:7">
      <c r="A5718" t="s">
        <v>75</v>
      </c>
      <c r="B5718">
        <v>581412</v>
      </c>
      <c r="C5718">
        <v>22847</v>
      </c>
      <c r="D5718">
        <v>1</v>
      </c>
      <c r="E5718">
        <v>16.95</v>
      </c>
      <c r="F5718">
        <v>16.95</v>
      </c>
      <c r="G5718" t="s">
        <v>132</v>
      </c>
    </row>
    <row r="5719" spans="1:7">
      <c r="A5719" t="s">
        <v>2</v>
      </c>
      <c r="B5719">
        <v>568346</v>
      </c>
      <c r="C5719">
        <v>22847</v>
      </c>
      <c r="D5719">
        <v>1</v>
      </c>
      <c r="E5719">
        <v>33.29</v>
      </c>
      <c r="F5719">
        <v>33.29</v>
      </c>
      <c r="G5719" t="s">
        <v>131</v>
      </c>
    </row>
    <row r="5720" spans="1:7">
      <c r="A5720" t="s">
        <v>0</v>
      </c>
      <c r="B5720">
        <v>579196</v>
      </c>
      <c r="C5720">
        <v>22847</v>
      </c>
      <c r="D5720">
        <v>1</v>
      </c>
      <c r="E5720">
        <v>33.29</v>
      </c>
      <c r="F5720">
        <v>33.29</v>
      </c>
      <c r="G5720" t="s">
        <v>132</v>
      </c>
    </row>
    <row r="5721" spans="1:7">
      <c r="A5721" t="s">
        <v>1</v>
      </c>
      <c r="B5721">
        <v>573377</v>
      </c>
      <c r="C5721">
        <v>22848</v>
      </c>
      <c r="D5721">
        <v>1</v>
      </c>
      <c r="E5721">
        <v>10</v>
      </c>
      <c r="F5721">
        <v>10</v>
      </c>
      <c r="G5721" t="s">
        <v>131</v>
      </c>
    </row>
    <row r="5722" spans="1:7">
      <c r="A5722" t="s">
        <v>6</v>
      </c>
      <c r="B5722">
        <v>553471</v>
      </c>
      <c r="C5722">
        <v>22848</v>
      </c>
      <c r="D5722">
        <v>30</v>
      </c>
      <c r="E5722">
        <v>348.90000000000003</v>
      </c>
      <c r="F5722">
        <v>11.63</v>
      </c>
      <c r="G5722" t="s">
        <v>131</v>
      </c>
    </row>
    <row r="5723" spans="1:7">
      <c r="A5723" t="s">
        <v>8</v>
      </c>
      <c r="B5723">
        <v>548011</v>
      </c>
      <c r="C5723">
        <v>22848</v>
      </c>
      <c r="D5723">
        <v>12</v>
      </c>
      <c r="E5723">
        <v>179.39999999999998</v>
      </c>
      <c r="F5723">
        <v>14.949999999999998</v>
      </c>
      <c r="G5723" t="s">
        <v>131</v>
      </c>
    </row>
    <row r="5724" spans="1:7">
      <c r="A5724" t="s">
        <v>5</v>
      </c>
      <c r="B5724">
        <v>555164</v>
      </c>
      <c r="C5724">
        <v>22848</v>
      </c>
      <c r="D5724">
        <v>12</v>
      </c>
      <c r="E5724">
        <v>179.39999999999998</v>
      </c>
      <c r="F5724">
        <v>14.949999999999998</v>
      </c>
      <c r="G5724" t="s">
        <v>131</v>
      </c>
    </row>
    <row r="5725" spans="1:7">
      <c r="A5725" t="s">
        <v>19</v>
      </c>
      <c r="B5725">
        <v>539395</v>
      </c>
      <c r="C5725">
        <v>22848</v>
      </c>
      <c r="D5725">
        <v>6</v>
      </c>
      <c r="E5725">
        <v>89.699999999999989</v>
      </c>
      <c r="F5725">
        <v>14.949999999999998</v>
      </c>
      <c r="G5725" t="s">
        <v>131</v>
      </c>
    </row>
    <row r="5726" spans="1:7">
      <c r="A5726" t="s">
        <v>1</v>
      </c>
      <c r="B5726">
        <v>573356</v>
      </c>
      <c r="C5726">
        <v>22848</v>
      </c>
      <c r="D5726">
        <v>3</v>
      </c>
      <c r="E5726">
        <v>44.849999999999994</v>
      </c>
      <c r="F5726">
        <v>14.949999999999998</v>
      </c>
      <c r="G5726" t="s">
        <v>131</v>
      </c>
    </row>
    <row r="5727" spans="1:7">
      <c r="A5727" t="s">
        <v>6</v>
      </c>
      <c r="B5727">
        <v>552883</v>
      </c>
      <c r="C5727">
        <v>22848</v>
      </c>
      <c r="D5727">
        <v>16</v>
      </c>
      <c r="E5727">
        <v>239.2</v>
      </c>
      <c r="F5727">
        <v>14.95</v>
      </c>
      <c r="G5727" t="s">
        <v>131</v>
      </c>
    </row>
    <row r="5728" spans="1:7">
      <c r="A5728" t="s">
        <v>8</v>
      </c>
      <c r="B5728">
        <v>545475</v>
      </c>
      <c r="C5728">
        <v>22848</v>
      </c>
      <c r="D5728">
        <v>8</v>
      </c>
      <c r="E5728">
        <v>119.6</v>
      </c>
      <c r="F5728">
        <v>14.95</v>
      </c>
      <c r="G5728" t="s">
        <v>131</v>
      </c>
    </row>
    <row r="5729" spans="1:7">
      <c r="A5729" t="s">
        <v>19</v>
      </c>
      <c r="B5729">
        <v>538174</v>
      </c>
      <c r="C5729">
        <v>22848</v>
      </c>
      <c r="D5729">
        <v>4</v>
      </c>
      <c r="E5729">
        <v>59.8</v>
      </c>
      <c r="F5729">
        <v>14.95</v>
      </c>
      <c r="G5729" t="s">
        <v>131</v>
      </c>
    </row>
    <row r="5730" spans="1:7">
      <c r="A5730" t="s">
        <v>19</v>
      </c>
      <c r="B5730">
        <v>539088</v>
      </c>
      <c r="C5730">
        <v>22848</v>
      </c>
      <c r="D5730">
        <v>4</v>
      </c>
      <c r="E5730">
        <v>59.8</v>
      </c>
      <c r="F5730">
        <v>14.95</v>
      </c>
      <c r="G5730" t="s">
        <v>131</v>
      </c>
    </row>
    <row r="5731" spans="1:7">
      <c r="A5731" t="s">
        <v>10</v>
      </c>
      <c r="B5731">
        <v>540782</v>
      </c>
      <c r="C5731">
        <v>22848</v>
      </c>
      <c r="D5731">
        <v>4</v>
      </c>
      <c r="E5731">
        <v>59.8</v>
      </c>
      <c r="F5731">
        <v>14.95</v>
      </c>
      <c r="G5731" t="s">
        <v>131</v>
      </c>
    </row>
    <row r="5732" spans="1:7">
      <c r="A5732" t="s">
        <v>10</v>
      </c>
      <c r="B5732">
        <v>541021</v>
      </c>
      <c r="C5732">
        <v>22848</v>
      </c>
      <c r="D5732">
        <v>4</v>
      </c>
      <c r="E5732">
        <v>59.8</v>
      </c>
      <c r="F5732">
        <v>14.95</v>
      </c>
      <c r="G5732" t="s">
        <v>131</v>
      </c>
    </row>
    <row r="5733" spans="1:7">
      <c r="A5733" t="s">
        <v>10</v>
      </c>
      <c r="B5733">
        <v>541136</v>
      </c>
      <c r="C5733">
        <v>22848</v>
      </c>
      <c r="D5733">
        <v>4</v>
      </c>
      <c r="E5733">
        <v>59.8</v>
      </c>
      <c r="F5733">
        <v>14.95</v>
      </c>
      <c r="G5733" t="s">
        <v>131</v>
      </c>
    </row>
    <row r="5734" spans="1:7">
      <c r="A5734" t="s">
        <v>10</v>
      </c>
      <c r="B5734">
        <v>542233</v>
      </c>
      <c r="C5734">
        <v>22848</v>
      </c>
      <c r="D5734">
        <v>4</v>
      </c>
      <c r="E5734">
        <v>59.8</v>
      </c>
      <c r="F5734">
        <v>14.95</v>
      </c>
      <c r="G5734" t="s">
        <v>131</v>
      </c>
    </row>
    <row r="5735" spans="1:7">
      <c r="A5735" t="s">
        <v>10</v>
      </c>
      <c r="B5735">
        <v>542506</v>
      </c>
      <c r="C5735">
        <v>22848</v>
      </c>
      <c r="D5735">
        <v>4</v>
      </c>
      <c r="E5735">
        <v>59.8</v>
      </c>
      <c r="F5735">
        <v>14.95</v>
      </c>
      <c r="G5735" t="s">
        <v>131</v>
      </c>
    </row>
    <row r="5736" spans="1:7">
      <c r="A5736" t="s">
        <v>9</v>
      </c>
      <c r="B5736">
        <v>542934</v>
      </c>
      <c r="C5736">
        <v>22848</v>
      </c>
      <c r="D5736">
        <v>4</v>
      </c>
      <c r="E5736">
        <v>59.8</v>
      </c>
      <c r="F5736">
        <v>14.95</v>
      </c>
      <c r="G5736" t="s">
        <v>131</v>
      </c>
    </row>
    <row r="5737" spans="1:7">
      <c r="A5737" t="s">
        <v>9</v>
      </c>
      <c r="B5737">
        <v>543193</v>
      </c>
      <c r="C5737">
        <v>22848</v>
      </c>
      <c r="D5737">
        <v>4</v>
      </c>
      <c r="E5737">
        <v>59.8</v>
      </c>
      <c r="F5737">
        <v>14.95</v>
      </c>
      <c r="G5737" t="s">
        <v>131</v>
      </c>
    </row>
    <row r="5738" spans="1:7">
      <c r="A5738" t="s">
        <v>9</v>
      </c>
      <c r="B5738">
        <v>543555</v>
      </c>
      <c r="C5738">
        <v>22848</v>
      </c>
      <c r="D5738">
        <v>4</v>
      </c>
      <c r="E5738">
        <v>59.8</v>
      </c>
      <c r="F5738">
        <v>14.95</v>
      </c>
      <c r="G5738" t="s">
        <v>131</v>
      </c>
    </row>
    <row r="5739" spans="1:7">
      <c r="A5739" t="s">
        <v>9</v>
      </c>
      <c r="B5739">
        <v>544353</v>
      </c>
      <c r="C5739">
        <v>22848</v>
      </c>
      <c r="D5739">
        <v>4</v>
      </c>
      <c r="E5739">
        <v>59.8</v>
      </c>
      <c r="F5739">
        <v>14.95</v>
      </c>
      <c r="G5739" t="s">
        <v>131</v>
      </c>
    </row>
    <row r="5740" spans="1:7">
      <c r="A5740" t="s">
        <v>9</v>
      </c>
      <c r="B5740">
        <v>544480</v>
      </c>
      <c r="C5740">
        <v>22848</v>
      </c>
      <c r="D5740">
        <v>4</v>
      </c>
      <c r="E5740">
        <v>59.8</v>
      </c>
      <c r="F5740">
        <v>14.95</v>
      </c>
      <c r="G5740" t="s">
        <v>131</v>
      </c>
    </row>
    <row r="5741" spans="1:7">
      <c r="A5741" t="s">
        <v>9</v>
      </c>
      <c r="B5741">
        <v>544823</v>
      </c>
      <c r="C5741">
        <v>22848</v>
      </c>
      <c r="D5741">
        <v>4</v>
      </c>
      <c r="E5741">
        <v>59.8</v>
      </c>
      <c r="F5741">
        <v>14.95</v>
      </c>
      <c r="G5741" t="s">
        <v>131</v>
      </c>
    </row>
    <row r="5742" spans="1:7">
      <c r="A5742" t="s">
        <v>9</v>
      </c>
      <c r="B5742">
        <v>544910</v>
      </c>
      <c r="C5742">
        <v>22848</v>
      </c>
      <c r="D5742">
        <v>4</v>
      </c>
      <c r="E5742">
        <v>59.8</v>
      </c>
      <c r="F5742">
        <v>14.95</v>
      </c>
      <c r="G5742" t="s">
        <v>131</v>
      </c>
    </row>
    <row r="5743" spans="1:7">
      <c r="A5743" t="s">
        <v>6</v>
      </c>
      <c r="B5743">
        <v>553670</v>
      </c>
      <c r="C5743">
        <v>22848</v>
      </c>
      <c r="D5743">
        <v>4</v>
      </c>
      <c r="E5743">
        <v>59.8</v>
      </c>
      <c r="F5743">
        <v>14.95</v>
      </c>
      <c r="G5743" t="s">
        <v>131</v>
      </c>
    </row>
    <row r="5744" spans="1:7">
      <c r="A5744" t="s">
        <v>6</v>
      </c>
      <c r="B5744">
        <v>553925</v>
      </c>
      <c r="C5744">
        <v>22848</v>
      </c>
      <c r="D5744">
        <v>4</v>
      </c>
      <c r="E5744">
        <v>59.8</v>
      </c>
      <c r="F5744">
        <v>14.95</v>
      </c>
      <c r="G5744" t="s">
        <v>131</v>
      </c>
    </row>
    <row r="5745" spans="1:7">
      <c r="A5745" t="s">
        <v>5</v>
      </c>
      <c r="B5745">
        <v>556127</v>
      </c>
      <c r="C5745">
        <v>22848</v>
      </c>
      <c r="D5745">
        <v>4</v>
      </c>
      <c r="E5745">
        <v>59.8</v>
      </c>
      <c r="F5745">
        <v>14.95</v>
      </c>
      <c r="G5745" t="s">
        <v>131</v>
      </c>
    </row>
    <row r="5746" spans="1:7">
      <c r="A5746" t="s">
        <v>5</v>
      </c>
      <c r="B5746">
        <v>557617</v>
      </c>
      <c r="C5746">
        <v>22848</v>
      </c>
      <c r="D5746">
        <v>4</v>
      </c>
      <c r="E5746">
        <v>59.8</v>
      </c>
      <c r="F5746">
        <v>14.95</v>
      </c>
      <c r="G5746" t="s">
        <v>131</v>
      </c>
    </row>
    <row r="5747" spans="1:7">
      <c r="A5747" t="s">
        <v>5</v>
      </c>
      <c r="B5747">
        <v>558262</v>
      </c>
      <c r="C5747">
        <v>22848</v>
      </c>
      <c r="D5747">
        <v>4</v>
      </c>
      <c r="E5747">
        <v>59.8</v>
      </c>
      <c r="F5747">
        <v>14.95</v>
      </c>
      <c r="G5747" t="s">
        <v>131</v>
      </c>
    </row>
    <row r="5748" spans="1:7">
      <c r="A5748" t="s">
        <v>4</v>
      </c>
      <c r="B5748">
        <v>560604</v>
      </c>
      <c r="C5748">
        <v>22848</v>
      </c>
      <c r="D5748">
        <v>4</v>
      </c>
      <c r="E5748">
        <v>59.8</v>
      </c>
      <c r="F5748">
        <v>14.95</v>
      </c>
      <c r="G5748" t="s">
        <v>131</v>
      </c>
    </row>
    <row r="5749" spans="1:7">
      <c r="A5749" t="s">
        <v>4</v>
      </c>
      <c r="B5749">
        <v>560920</v>
      </c>
      <c r="C5749">
        <v>22848</v>
      </c>
      <c r="D5749">
        <v>4</v>
      </c>
      <c r="E5749">
        <v>59.8</v>
      </c>
      <c r="F5749">
        <v>14.95</v>
      </c>
      <c r="G5749" t="s">
        <v>131</v>
      </c>
    </row>
    <row r="5750" spans="1:7">
      <c r="A5750" t="s">
        <v>3</v>
      </c>
      <c r="B5750">
        <v>562282</v>
      </c>
      <c r="C5750">
        <v>22848</v>
      </c>
      <c r="D5750">
        <v>4</v>
      </c>
      <c r="E5750">
        <v>59.8</v>
      </c>
      <c r="F5750">
        <v>14.95</v>
      </c>
      <c r="G5750" t="s">
        <v>131</v>
      </c>
    </row>
    <row r="5751" spans="1:7">
      <c r="A5751" t="s">
        <v>3</v>
      </c>
      <c r="B5751">
        <v>563076</v>
      </c>
      <c r="C5751">
        <v>22848</v>
      </c>
      <c r="D5751">
        <v>4</v>
      </c>
      <c r="E5751">
        <v>59.8</v>
      </c>
      <c r="F5751">
        <v>14.95</v>
      </c>
      <c r="G5751" t="s">
        <v>131</v>
      </c>
    </row>
    <row r="5752" spans="1:7">
      <c r="A5752" t="s">
        <v>2</v>
      </c>
      <c r="B5752">
        <v>566195</v>
      </c>
      <c r="C5752">
        <v>22848</v>
      </c>
      <c r="D5752">
        <v>4</v>
      </c>
      <c r="E5752">
        <v>59.8</v>
      </c>
      <c r="F5752">
        <v>14.95</v>
      </c>
      <c r="G5752" t="s">
        <v>131</v>
      </c>
    </row>
    <row r="5753" spans="1:7">
      <c r="A5753" t="s">
        <v>2</v>
      </c>
      <c r="B5753">
        <v>567280</v>
      </c>
      <c r="C5753">
        <v>22848</v>
      </c>
      <c r="D5753">
        <v>4</v>
      </c>
      <c r="E5753">
        <v>59.8</v>
      </c>
      <c r="F5753">
        <v>14.95</v>
      </c>
      <c r="G5753" t="s">
        <v>131</v>
      </c>
    </row>
    <row r="5754" spans="1:7">
      <c r="A5754" t="s">
        <v>2</v>
      </c>
      <c r="B5754">
        <v>568907</v>
      </c>
      <c r="C5754">
        <v>22848</v>
      </c>
      <c r="D5754">
        <v>4</v>
      </c>
      <c r="E5754">
        <v>59.8</v>
      </c>
      <c r="F5754">
        <v>14.95</v>
      </c>
      <c r="G5754" t="s">
        <v>131</v>
      </c>
    </row>
    <row r="5755" spans="1:7">
      <c r="A5755" t="s">
        <v>1</v>
      </c>
      <c r="B5755">
        <v>569239</v>
      </c>
      <c r="C5755">
        <v>22848</v>
      </c>
      <c r="D5755">
        <v>4</v>
      </c>
      <c r="E5755">
        <v>59.8</v>
      </c>
      <c r="F5755">
        <v>14.95</v>
      </c>
      <c r="G5755" t="s">
        <v>131</v>
      </c>
    </row>
    <row r="5756" spans="1:7">
      <c r="A5756" t="s">
        <v>5</v>
      </c>
      <c r="B5756">
        <v>555368</v>
      </c>
      <c r="C5756">
        <v>22848</v>
      </c>
      <c r="D5756">
        <v>3</v>
      </c>
      <c r="E5756">
        <v>50.849999999999994</v>
      </c>
      <c r="F5756">
        <v>16.95</v>
      </c>
      <c r="G5756" t="s">
        <v>131</v>
      </c>
    </row>
    <row r="5757" spans="1:7">
      <c r="A5757" t="s">
        <v>10</v>
      </c>
      <c r="B5757">
        <v>540028</v>
      </c>
      <c r="C5757">
        <v>22848</v>
      </c>
      <c r="D5757">
        <v>2</v>
      </c>
      <c r="E5757">
        <v>33.9</v>
      </c>
      <c r="F5757">
        <v>16.95</v>
      </c>
      <c r="G5757" t="s">
        <v>131</v>
      </c>
    </row>
    <row r="5758" spans="1:7">
      <c r="A5758" t="s">
        <v>10</v>
      </c>
      <c r="B5758">
        <v>540260</v>
      </c>
      <c r="C5758">
        <v>22848</v>
      </c>
      <c r="D5758">
        <v>2</v>
      </c>
      <c r="E5758">
        <v>33.9</v>
      </c>
      <c r="F5758">
        <v>16.95</v>
      </c>
      <c r="G5758" t="s">
        <v>131</v>
      </c>
    </row>
    <row r="5759" spans="1:7">
      <c r="A5759" t="s">
        <v>10</v>
      </c>
      <c r="B5759">
        <v>540647</v>
      </c>
      <c r="C5759">
        <v>22848</v>
      </c>
      <c r="D5759">
        <v>2</v>
      </c>
      <c r="E5759">
        <v>33.9</v>
      </c>
      <c r="F5759">
        <v>16.95</v>
      </c>
      <c r="G5759" t="s">
        <v>131</v>
      </c>
    </row>
    <row r="5760" spans="1:7">
      <c r="A5760" t="s">
        <v>10</v>
      </c>
      <c r="B5760">
        <v>542240</v>
      </c>
      <c r="C5760">
        <v>22848</v>
      </c>
      <c r="D5760">
        <v>2</v>
      </c>
      <c r="E5760">
        <v>33.9</v>
      </c>
      <c r="F5760">
        <v>16.95</v>
      </c>
      <c r="G5760" t="s">
        <v>131</v>
      </c>
    </row>
    <row r="5761" spans="1:7">
      <c r="A5761" t="s">
        <v>8</v>
      </c>
      <c r="B5761">
        <v>545417</v>
      </c>
      <c r="C5761">
        <v>22848</v>
      </c>
      <c r="D5761">
        <v>2</v>
      </c>
      <c r="E5761">
        <v>33.9</v>
      </c>
      <c r="F5761">
        <v>16.95</v>
      </c>
      <c r="G5761" t="s">
        <v>131</v>
      </c>
    </row>
    <row r="5762" spans="1:7">
      <c r="A5762" t="s">
        <v>8</v>
      </c>
      <c r="B5762">
        <v>545474</v>
      </c>
      <c r="C5762">
        <v>22848</v>
      </c>
      <c r="D5762">
        <v>2</v>
      </c>
      <c r="E5762">
        <v>33.9</v>
      </c>
      <c r="F5762">
        <v>16.95</v>
      </c>
      <c r="G5762" t="s">
        <v>131</v>
      </c>
    </row>
    <row r="5763" spans="1:7">
      <c r="A5763" t="s">
        <v>8</v>
      </c>
      <c r="B5763">
        <v>546684</v>
      </c>
      <c r="C5763">
        <v>22848</v>
      </c>
      <c r="D5763">
        <v>2</v>
      </c>
      <c r="E5763">
        <v>33.9</v>
      </c>
      <c r="F5763">
        <v>16.95</v>
      </c>
      <c r="G5763" t="s">
        <v>131</v>
      </c>
    </row>
    <row r="5764" spans="1:7">
      <c r="A5764" t="s">
        <v>7</v>
      </c>
      <c r="B5764">
        <v>548559</v>
      </c>
      <c r="C5764">
        <v>22848</v>
      </c>
      <c r="D5764">
        <v>2</v>
      </c>
      <c r="E5764">
        <v>33.9</v>
      </c>
      <c r="F5764">
        <v>16.95</v>
      </c>
      <c r="G5764" t="s">
        <v>131</v>
      </c>
    </row>
    <row r="5765" spans="1:7">
      <c r="A5765" t="s">
        <v>7</v>
      </c>
      <c r="B5765">
        <v>550781</v>
      </c>
      <c r="C5765">
        <v>22848</v>
      </c>
      <c r="D5765">
        <v>2</v>
      </c>
      <c r="E5765">
        <v>33.9</v>
      </c>
      <c r="F5765">
        <v>16.95</v>
      </c>
      <c r="G5765" t="s">
        <v>131</v>
      </c>
    </row>
    <row r="5766" spans="1:7">
      <c r="A5766" t="s">
        <v>6</v>
      </c>
      <c r="B5766">
        <v>554917</v>
      </c>
      <c r="C5766">
        <v>22848</v>
      </c>
      <c r="D5766">
        <v>2</v>
      </c>
      <c r="E5766">
        <v>33.9</v>
      </c>
      <c r="F5766">
        <v>16.95</v>
      </c>
      <c r="G5766" t="s">
        <v>131</v>
      </c>
    </row>
    <row r="5767" spans="1:7">
      <c r="A5767" t="s">
        <v>5</v>
      </c>
      <c r="B5767">
        <v>555650</v>
      </c>
      <c r="C5767">
        <v>22848</v>
      </c>
      <c r="D5767">
        <v>2</v>
      </c>
      <c r="E5767">
        <v>33.9</v>
      </c>
      <c r="F5767">
        <v>16.95</v>
      </c>
      <c r="G5767" t="s">
        <v>131</v>
      </c>
    </row>
    <row r="5768" spans="1:7">
      <c r="A5768" t="s">
        <v>5</v>
      </c>
      <c r="B5768">
        <v>555843</v>
      </c>
      <c r="C5768">
        <v>22848</v>
      </c>
      <c r="D5768">
        <v>2</v>
      </c>
      <c r="E5768">
        <v>33.9</v>
      </c>
      <c r="F5768">
        <v>16.95</v>
      </c>
      <c r="G5768" t="s">
        <v>131</v>
      </c>
    </row>
    <row r="5769" spans="1:7">
      <c r="A5769" t="s">
        <v>4</v>
      </c>
      <c r="B5769">
        <v>561259</v>
      </c>
      <c r="C5769">
        <v>22848</v>
      </c>
      <c r="D5769">
        <v>2</v>
      </c>
      <c r="E5769">
        <v>33.9</v>
      </c>
      <c r="F5769">
        <v>16.95</v>
      </c>
      <c r="G5769" t="s">
        <v>131</v>
      </c>
    </row>
    <row r="5770" spans="1:7">
      <c r="A5770" t="s">
        <v>3</v>
      </c>
      <c r="B5770">
        <v>562844</v>
      </c>
      <c r="C5770">
        <v>22848</v>
      </c>
      <c r="D5770">
        <v>2</v>
      </c>
      <c r="E5770">
        <v>33.9</v>
      </c>
      <c r="F5770">
        <v>16.95</v>
      </c>
      <c r="G5770" t="s">
        <v>131</v>
      </c>
    </row>
    <row r="5771" spans="1:7">
      <c r="A5771" t="s">
        <v>2</v>
      </c>
      <c r="B5771">
        <v>566329</v>
      </c>
      <c r="C5771">
        <v>22848</v>
      </c>
      <c r="D5771">
        <v>2</v>
      </c>
      <c r="E5771">
        <v>33.9</v>
      </c>
      <c r="F5771">
        <v>16.95</v>
      </c>
      <c r="G5771" t="s">
        <v>131</v>
      </c>
    </row>
    <row r="5772" spans="1:7">
      <c r="A5772" t="s">
        <v>1</v>
      </c>
      <c r="B5772">
        <v>569848</v>
      </c>
      <c r="C5772">
        <v>22848</v>
      </c>
      <c r="D5772">
        <v>2</v>
      </c>
      <c r="E5772">
        <v>33.9</v>
      </c>
      <c r="F5772">
        <v>16.95</v>
      </c>
      <c r="G5772" t="s">
        <v>131</v>
      </c>
    </row>
    <row r="5773" spans="1:7">
      <c r="A5773" t="s">
        <v>1</v>
      </c>
      <c r="B5773">
        <v>570793</v>
      </c>
      <c r="C5773">
        <v>22848</v>
      </c>
      <c r="D5773">
        <v>2</v>
      </c>
      <c r="E5773">
        <v>33.9</v>
      </c>
      <c r="F5773">
        <v>16.95</v>
      </c>
      <c r="G5773" t="s">
        <v>131</v>
      </c>
    </row>
    <row r="5774" spans="1:7">
      <c r="A5774" t="s">
        <v>19</v>
      </c>
      <c r="B5774">
        <v>538636</v>
      </c>
      <c r="C5774">
        <v>22848</v>
      </c>
      <c r="D5774">
        <v>1</v>
      </c>
      <c r="E5774">
        <v>16.95</v>
      </c>
      <c r="F5774">
        <v>16.95</v>
      </c>
      <c r="G5774" t="s">
        <v>131</v>
      </c>
    </row>
    <row r="5775" spans="1:7">
      <c r="A5775" t="s">
        <v>19</v>
      </c>
      <c r="B5775">
        <v>539298</v>
      </c>
      <c r="C5775">
        <v>22848</v>
      </c>
      <c r="D5775">
        <v>1</v>
      </c>
      <c r="E5775">
        <v>16.95</v>
      </c>
      <c r="F5775">
        <v>16.95</v>
      </c>
      <c r="G5775" t="s">
        <v>131</v>
      </c>
    </row>
    <row r="5776" spans="1:7">
      <c r="A5776" t="s">
        <v>19</v>
      </c>
      <c r="B5776">
        <v>539469</v>
      </c>
      <c r="C5776">
        <v>22848</v>
      </c>
      <c r="D5776">
        <v>1</v>
      </c>
      <c r="E5776">
        <v>16.95</v>
      </c>
      <c r="F5776">
        <v>16.95</v>
      </c>
      <c r="G5776" t="s">
        <v>131</v>
      </c>
    </row>
    <row r="5777" spans="1:7">
      <c r="A5777" t="s">
        <v>10</v>
      </c>
      <c r="B5777">
        <v>540515</v>
      </c>
      <c r="C5777">
        <v>22848</v>
      </c>
      <c r="D5777">
        <v>1</v>
      </c>
      <c r="E5777">
        <v>16.95</v>
      </c>
      <c r="F5777">
        <v>16.95</v>
      </c>
      <c r="G5777" t="s">
        <v>131</v>
      </c>
    </row>
    <row r="5778" spans="1:7">
      <c r="A5778" t="s">
        <v>10</v>
      </c>
      <c r="B5778">
        <v>540856</v>
      </c>
      <c r="C5778">
        <v>22848</v>
      </c>
      <c r="D5778">
        <v>1</v>
      </c>
      <c r="E5778">
        <v>16.95</v>
      </c>
      <c r="F5778">
        <v>16.95</v>
      </c>
      <c r="G5778" t="s">
        <v>131</v>
      </c>
    </row>
    <row r="5779" spans="1:7">
      <c r="A5779" t="s">
        <v>9</v>
      </c>
      <c r="B5779">
        <v>544789</v>
      </c>
      <c r="C5779">
        <v>22848</v>
      </c>
      <c r="D5779">
        <v>1</v>
      </c>
      <c r="E5779">
        <v>16.95</v>
      </c>
      <c r="F5779">
        <v>16.95</v>
      </c>
      <c r="G5779" t="s">
        <v>131</v>
      </c>
    </row>
    <row r="5780" spans="1:7">
      <c r="A5780" t="s">
        <v>8</v>
      </c>
      <c r="B5780">
        <v>545664</v>
      </c>
      <c r="C5780">
        <v>22848</v>
      </c>
      <c r="D5780">
        <v>1</v>
      </c>
      <c r="E5780">
        <v>16.95</v>
      </c>
      <c r="F5780">
        <v>16.95</v>
      </c>
      <c r="G5780" t="s">
        <v>131</v>
      </c>
    </row>
    <row r="5781" spans="1:7">
      <c r="A5781" t="s">
        <v>8</v>
      </c>
      <c r="B5781">
        <v>545928</v>
      </c>
      <c r="C5781">
        <v>22848</v>
      </c>
      <c r="D5781">
        <v>1</v>
      </c>
      <c r="E5781">
        <v>16.95</v>
      </c>
      <c r="F5781">
        <v>16.95</v>
      </c>
      <c r="G5781" t="s">
        <v>131</v>
      </c>
    </row>
    <row r="5782" spans="1:7">
      <c r="A5782" t="s">
        <v>8</v>
      </c>
      <c r="B5782">
        <v>546643</v>
      </c>
      <c r="C5782">
        <v>22848</v>
      </c>
      <c r="D5782">
        <v>1</v>
      </c>
      <c r="E5782">
        <v>16.95</v>
      </c>
      <c r="F5782">
        <v>16.95</v>
      </c>
      <c r="G5782" t="s">
        <v>131</v>
      </c>
    </row>
    <row r="5783" spans="1:7">
      <c r="A5783" t="s">
        <v>8</v>
      </c>
      <c r="B5783">
        <v>547051</v>
      </c>
      <c r="C5783">
        <v>22848</v>
      </c>
      <c r="D5783">
        <v>1</v>
      </c>
      <c r="E5783">
        <v>16.95</v>
      </c>
      <c r="F5783">
        <v>16.95</v>
      </c>
      <c r="G5783" t="s">
        <v>131</v>
      </c>
    </row>
    <row r="5784" spans="1:7">
      <c r="A5784" t="s">
        <v>8</v>
      </c>
      <c r="B5784">
        <v>547658</v>
      </c>
      <c r="C5784">
        <v>22848</v>
      </c>
      <c r="D5784">
        <v>1</v>
      </c>
      <c r="E5784">
        <v>16.95</v>
      </c>
      <c r="F5784">
        <v>16.95</v>
      </c>
      <c r="G5784" t="s">
        <v>131</v>
      </c>
    </row>
    <row r="5785" spans="1:7">
      <c r="A5785" t="s">
        <v>8</v>
      </c>
      <c r="B5785">
        <v>548003</v>
      </c>
      <c r="C5785">
        <v>22848</v>
      </c>
      <c r="D5785">
        <v>1</v>
      </c>
      <c r="E5785">
        <v>16.95</v>
      </c>
      <c r="F5785">
        <v>16.95</v>
      </c>
      <c r="G5785" t="s">
        <v>131</v>
      </c>
    </row>
    <row r="5786" spans="1:7">
      <c r="A5786" t="s">
        <v>8</v>
      </c>
      <c r="B5786">
        <v>548188</v>
      </c>
      <c r="C5786">
        <v>22848</v>
      </c>
      <c r="D5786">
        <v>1</v>
      </c>
      <c r="E5786">
        <v>16.95</v>
      </c>
      <c r="F5786">
        <v>16.95</v>
      </c>
      <c r="G5786" t="s">
        <v>131</v>
      </c>
    </row>
    <row r="5787" spans="1:7">
      <c r="A5787" t="s">
        <v>8</v>
      </c>
      <c r="B5787">
        <v>548319</v>
      </c>
      <c r="C5787">
        <v>22848</v>
      </c>
      <c r="D5787">
        <v>1</v>
      </c>
      <c r="E5787">
        <v>16.95</v>
      </c>
      <c r="F5787">
        <v>16.95</v>
      </c>
      <c r="G5787" t="s">
        <v>131</v>
      </c>
    </row>
    <row r="5788" spans="1:7">
      <c r="A5788" t="s">
        <v>8</v>
      </c>
      <c r="B5788">
        <v>548404</v>
      </c>
      <c r="C5788">
        <v>22848</v>
      </c>
      <c r="D5788">
        <v>1</v>
      </c>
      <c r="E5788">
        <v>16.95</v>
      </c>
      <c r="F5788">
        <v>16.95</v>
      </c>
      <c r="G5788" t="s">
        <v>131</v>
      </c>
    </row>
    <row r="5789" spans="1:7">
      <c r="A5789" t="s">
        <v>8</v>
      </c>
      <c r="B5789">
        <v>548490</v>
      </c>
      <c r="C5789">
        <v>22848</v>
      </c>
      <c r="D5789">
        <v>1</v>
      </c>
      <c r="E5789">
        <v>16.95</v>
      </c>
      <c r="F5789">
        <v>16.95</v>
      </c>
      <c r="G5789" t="s">
        <v>131</v>
      </c>
    </row>
    <row r="5790" spans="1:7">
      <c r="A5790" t="s">
        <v>7</v>
      </c>
      <c r="B5790">
        <v>550320</v>
      </c>
      <c r="C5790">
        <v>22848</v>
      </c>
      <c r="D5790">
        <v>1</v>
      </c>
      <c r="E5790">
        <v>16.95</v>
      </c>
      <c r="F5790">
        <v>16.95</v>
      </c>
      <c r="G5790" t="s">
        <v>131</v>
      </c>
    </row>
    <row r="5791" spans="1:7">
      <c r="A5791" t="s">
        <v>7</v>
      </c>
      <c r="B5791">
        <v>550438</v>
      </c>
      <c r="C5791">
        <v>22848</v>
      </c>
      <c r="D5791">
        <v>1</v>
      </c>
      <c r="E5791">
        <v>16.95</v>
      </c>
      <c r="F5791">
        <v>16.95</v>
      </c>
      <c r="G5791" t="s">
        <v>131</v>
      </c>
    </row>
    <row r="5792" spans="1:7">
      <c r="A5792" t="s">
        <v>7</v>
      </c>
      <c r="B5792">
        <v>550515</v>
      </c>
      <c r="C5792">
        <v>22848</v>
      </c>
      <c r="D5792">
        <v>1</v>
      </c>
      <c r="E5792">
        <v>16.95</v>
      </c>
      <c r="F5792">
        <v>16.95</v>
      </c>
      <c r="G5792" t="s">
        <v>131</v>
      </c>
    </row>
    <row r="5793" spans="1:7">
      <c r="A5793" t="s">
        <v>7</v>
      </c>
      <c r="B5793">
        <v>550835</v>
      </c>
      <c r="C5793">
        <v>22848</v>
      </c>
      <c r="D5793">
        <v>1</v>
      </c>
      <c r="E5793">
        <v>16.95</v>
      </c>
      <c r="F5793">
        <v>16.95</v>
      </c>
      <c r="G5793" t="s">
        <v>131</v>
      </c>
    </row>
    <row r="5794" spans="1:7">
      <c r="A5794" t="s">
        <v>7</v>
      </c>
      <c r="B5794">
        <v>550911</v>
      </c>
      <c r="C5794">
        <v>22848</v>
      </c>
      <c r="D5794">
        <v>1</v>
      </c>
      <c r="E5794">
        <v>16.95</v>
      </c>
      <c r="F5794">
        <v>16.95</v>
      </c>
      <c r="G5794" t="s">
        <v>131</v>
      </c>
    </row>
    <row r="5795" spans="1:7">
      <c r="A5795" t="s">
        <v>7</v>
      </c>
      <c r="B5795">
        <v>551171</v>
      </c>
      <c r="C5795">
        <v>22848</v>
      </c>
      <c r="D5795">
        <v>1</v>
      </c>
      <c r="E5795">
        <v>16.95</v>
      </c>
      <c r="F5795">
        <v>16.95</v>
      </c>
      <c r="G5795" t="s">
        <v>131</v>
      </c>
    </row>
    <row r="5796" spans="1:7">
      <c r="A5796" t="s">
        <v>6</v>
      </c>
      <c r="B5796">
        <v>552182</v>
      </c>
      <c r="C5796">
        <v>22848</v>
      </c>
      <c r="D5796">
        <v>1</v>
      </c>
      <c r="E5796">
        <v>16.95</v>
      </c>
      <c r="F5796">
        <v>16.95</v>
      </c>
      <c r="G5796" t="s">
        <v>131</v>
      </c>
    </row>
    <row r="5797" spans="1:7">
      <c r="A5797" t="s">
        <v>6</v>
      </c>
      <c r="B5797">
        <v>552972</v>
      </c>
      <c r="C5797">
        <v>22848</v>
      </c>
      <c r="D5797">
        <v>1</v>
      </c>
      <c r="E5797">
        <v>16.95</v>
      </c>
      <c r="F5797">
        <v>16.95</v>
      </c>
      <c r="G5797" t="s">
        <v>131</v>
      </c>
    </row>
    <row r="5798" spans="1:7">
      <c r="A5798" t="s">
        <v>6</v>
      </c>
      <c r="B5798">
        <v>553461</v>
      </c>
      <c r="C5798">
        <v>22848</v>
      </c>
      <c r="D5798">
        <v>1</v>
      </c>
      <c r="E5798">
        <v>16.95</v>
      </c>
      <c r="F5798">
        <v>16.95</v>
      </c>
      <c r="G5798" t="s">
        <v>131</v>
      </c>
    </row>
    <row r="5799" spans="1:7">
      <c r="A5799" t="s">
        <v>6</v>
      </c>
      <c r="B5799">
        <v>553638</v>
      </c>
      <c r="C5799">
        <v>22848</v>
      </c>
      <c r="D5799">
        <v>1</v>
      </c>
      <c r="E5799">
        <v>16.95</v>
      </c>
      <c r="F5799">
        <v>16.95</v>
      </c>
      <c r="G5799" t="s">
        <v>131</v>
      </c>
    </row>
    <row r="5800" spans="1:7">
      <c r="A5800" t="s">
        <v>6</v>
      </c>
      <c r="B5800">
        <v>554826</v>
      </c>
      <c r="C5800">
        <v>22848</v>
      </c>
      <c r="D5800">
        <v>1</v>
      </c>
      <c r="E5800">
        <v>16.95</v>
      </c>
      <c r="F5800">
        <v>16.95</v>
      </c>
      <c r="G5800" t="s">
        <v>131</v>
      </c>
    </row>
    <row r="5801" spans="1:7">
      <c r="A5801" t="s">
        <v>5</v>
      </c>
      <c r="B5801">
        <v>555726</v>
      </c>
      <c r="C5801">
        <v>22848</v>
      </c>
      <c r="D5801">
        <v>1</v>
      </c>
      <c r="E5801">
        <v>16.95</v>
      </c>
      <c r="F5801">
        <v>16.95</v>
      </c>
      <c r="G5801" t="s">
        <v>131</v>
      </c>
    </row>
    <row r="5802" spans="1:7">
      <c r="A5802" t="s">
        <v>5</v>
      </c>
      <c r="B5802">
        <v>556218</v>
      </c>
      <c r="C5802">
        <v>22848</v>
      </c>
      <c r="D5802">
        <v>1</v>
      </c>
      <c r="E5802">
        <v>16.95</v>
      </c>
      <c r="F5802">
        <v>16.95</v>
      </c>
      <c r="G5802" t="s">
        <v>131</v>
      </c>
    </row>
    <row r="5803" spans="1:7">
      <c r="A5803" t="s">
        <v>5</v>
      </c>
      <c r="B5803">
        <v>556219</v>
      </c>
      <c r="C5803">
        <v>22848</v>
      </c>
      <c r="D5803">
        <v>1</v>
      </c>
      <c r="E5803">
        <v>16.95</v>
      </c>
      <c r="F5803">
        <v>16.95</v>
      </c>
      <c r="G5803" t="s">
        <v>131</v>
      </c>
    </row>
    <row r="5804" spans="1:7">
      <c r="A5804" t="s">
        <v>5</v>
      </c>
      <c r="B5804">
        <v>556241</v>
      </c>
      <c r="C5804">
        <v>22848</v>
      </c>
      <c r="D5804">
        <v>1</v>
      </c>
      <c r="E5804">
        <v>16.95</v>
      </c>
      <c r="F5804">
        <v>16.95</v>
      </c>
      <c r="G5804" t="s">
        <v>131</v>
      </c>
    </row>
    <row r="5805" spans="1:7">
      <c r="A5805" t="s">
        <v>5</v>
      </c>
      <c r="B5805">
        <v>556531</v>
      </c>
      <c r="C5805">
        <v>22848</v>
      </c>
      <c r="D5805">
        <v>1</v>
      </c>
      <c r="E5805">
        <v>16.95</v>
      </c>
      <c r="F5805">
        <v>16.95</v>
      </c>
      <c r="G5805" t="s">
        <v>131</v>
      </c>
    </row>
    <row r="5806" spans="1:7">
      <c r="A5806" t="s">
        <v>5</v>
      </c>
      <c r="B5806">
        <v>558458</v>
      </c>
      <c r="C5806">
        <v>22848</v>
      </c>
      <c r="D5806">
        <v>1</v>
      </c>
      <c r="E5806">
        <v>16.95</v>
      </c>
      <c r="F5806">
        <v>16.95</v>
      </c>
      <c r="G5806" t="s">
        <v>131</v>
      </c>
    </row>
    <row r="5807" spans="1:7">
      <c r="A5807" t="s">
        <v>5</v>
      </c>
      <c r="B5807">
        <v>558568</v>
      </c>
      <c r="C5807">
        <v>22848</v>
      </c>
      <c r="D5807">
        <v>1</v>
      </c>
      <c r="E5807">
        <v>16.95</v>
      </c>
      <c r="F5807">
        <v>16.95</v>
      </c>
      <c r="G5807" t="s">
        <v>131</v>
      </c>
    </row>
    <row r="5808" spans="1:7">
      <c r="A5808" t="s">
        <v>4</v>
      </c>
      <c r="B5808">
        <v>559704</v>
      </c>
      <c r="C5808">
        <v>22848</v>
      </c>
      <c r="D5808">
        <v>1</v>
      </c>
      <c r="E5808">
        <v>16.95</v>
      </c>
      <c r="F5808">
        <v>16.95</v>
      </c>
      <c r="G5808" t="s">
        <v>131</v>
      </c>
    </row>
    <row r="5809" spans="1:7">
      <c r="A5809" t="s">
        <v>4</v>
      </c>
      <c r="B5809">
        <v>560839</v>
      </c>
      <c r="C5809">
        <v>22848</v>
      </c>
      <c r="D5809">
        <v>1</v>
      </c>
      <c r="E5809">
        <v>16.95</v>
      </c>
      <c r="F5809">
        <v>16.95</v>
      </c>
      <c r="G5809" t="s">
        <v>131</v>
      </c>
    </row>
    <row r="5810" spans="1:7">
      <c r="A5810" t="s">
        <v>4</v>
      </c>
      <c r="B5810">
        <v>561463</v>
      </c>
      <c r="C5810">
        <v>22848</v>
      </c>
      <c r="D5810">
        <v>1</v>
      </c>
      <c r="E5810">
        <v>16.95</v>
      </c>
      <c r="F5810">
        <v>16.95</v>
      </c>
      <c r="G5810" t="s">
        <v>131</v>
      </c>
    </row>
    <row r="5811" spans="1:7">
      <c r="A5811" t="s">
        <v>3</v>
      </c>
      <c r="B5811">
        <v>562772</v>
      </c>
      <c r="C5811">
        <v>22848</v>
      </c>
      <c r="D5811">
        <v>1</v>
      </c>
      <c r="E5811">
        <v>16.95</v>
      </c>
      <c r="F5811">
        <v>16.95</v>
      </c>
      <c r="G5811" t="s">
        <v>131</v>
      </c>
    </row>
    <row r="5812" spans="1:7">
      <c r="A5812" t="s">
        <v>3</v>
      </c>
      <c r="B5812">
        <v>563613</v>
      </c>
      <c r="C5812">
        <v>22848</v>
      </c>
      <c r="D5812">
        <v>1</v>
      </c>
      <c r="E5812">
        <v>16.95</v>
      </c>
      <c r="F5812">
        <v>16.95</v>
      </c>
      <c r="G5812" t="s">
        <v>131</v>
      </c>
    </row>
    <row r="5813" spans="1:7">
      <c r="A5813" t="s">
        <v>3</v>
      </c>
      <c r="B5813">
        <v>564216</v>
      </c>
      <c r="C5813">
        <v>22848</v>
      </c>
      <c r="D5813">
        <v>1</v>
      </c>
      <c r="E5813">
        <v>16.95</v>
      </c>
      <c r="F5813">
        <v>16.95</v>
      </c>
      <c r="G5813" t="s">
        <v>131</v>
      </c>
    </row>
    <row r="5814" spans="1:7">
      <c r="A5814" t="s">
        <v>3</v>
      </c>
      <c r="B5814">
        <v>564556</v>
      </c>
      <c r="C5814">
        <v>22848</v>
      </c>
      <c r="D5814">
        <v>1</v>
      </c>
      <c r="E5814">
        <v>16.95</v>
      </c>
      <c r="F5814">
        <v>16.95</v>
      </c>
      <c r="G5814" t="s">
        <v>131</v>
      </c>
    </row>
    <row r="5815" spans="1:7">
      <c r="A5815" t="s">
        <v>3</v>
      </c>
      <c r="B5815">
        <v>564750</v>
      </c>
      <c r="C5815">
        <v>22848</v>
      </c>
      <c r="D5815">
        <v>1</v>
      </c>
      <c r="E5815">
        <v>16.95</v>
      </c>
      <c r="F5815">
        <v>16.95</v>
      </c>
      <c r="G5815" t="s">
        <v>131</v>
      </c>
    </row>
    <row r="5816" spans="1:7">
      <c r="A5816" t="s">
        <v>2</v>
      </c>
      <c r="B5816">
        <v>565450</v>
      </c>
      <c r="C5816">
        <v>22848</v>
      </c>
      <c r="D5816">
        <v>1</v>
      </c>
      <c r="E5816">
        <v>16.95</v>
      </c>
      <c r="F5816">
        <v>16.95</v>
      </c>
      <c r="G5816" t="s">
        <v>131</v>
      </c>
    </row>
    <row r="5817" spans="1:7">
      <c r="A5817" t="s">
        <v>2</v>
      </c>
      <c r="B5817">
        <v>566040</v>
      </c>
      <c r="C5817">
        <v>22848</v>
      </c>
      <c r="D5817">
        <v>1</v>
      </c>
      <c r="E5817">
        <v>16.95</v>
      </c>
      <c r="F5817">
        <v>16.95</v>
      </c>
      <c r="G5817" t="s">
        <v>131</v>
      </c>
    </row>
    <row r="5818" spans="1:7">
      <c r="A5818" t="s">
        <v>2</v>
      </c>
      <c r="B5818">
        <v>567183</v>
      </c>
      <c r="C5818">
        <v>22848</v>
      </c>
      <c r="D5818">
        <v>1</v>
      </c>
      <c r="E5818">
        <v>16.95</v>
      </c>
      <c r="F5818">
        <v>16.95</v>
      </c>
      <c r="G5818" t="s">
        <v>131</v>
      </c>
    </row>
    <row r="5819" spans="1:7">
      <c r="A5819" t="s">
        <v>2</v>
      </c>
      <c r="B5819">
        <v>567185</v>
      </c>
      <c r="C5819">
        <v>22848</v>
      </c>
      <c r="D5819">
        <v>1</v>
      </c>
      <c r="E5819">
        <v>16.95</v>
      </c>
      <c r="F5819">
        <v>16.95</v>
      </c>
      <c r="G5819" t="s">
        <v>131</v>
      </c>
    </row>
    <row r="5820" spans="1:7">
      <c r="A5820" t="s">
        <v>2</v>
      </c>
      <c r="B5820">
        <v>567622</v>
      </c>
      <c r="C5820">
        <v>22848</v>
      </c>
      <c r="D5820">
        <v>1</v>
      </c>
      <c r="E5820">
        <v>16.95</v>
      </c>
      <c r="F5820">
        <v>16.95</v>
      </c>
      <c r="G5820" t="s">
        <v>131</v>
      </c>
    </row>
    <row r="5821" spans="1:7">
      <c r="A5821" t="s">
        <v>2</v>
      </c>
      <c r="B5821">
        <v>567660</v>
      </c>
      <c r="C5821">
        <v>22848</v>
      </c>
      <c r="D5821">
        <v>1</v>
      </c>
      <c r="E5821">
        <v>16.95</v>
      </c>
      <c r="F5821">
        <v>16.95</v>
      </c>
      <c r="G5821" t="s">
        <v>131</v>
      </c>
    </row>
    <row r="5822" spans="1:7">
      <c r="A5822" t="s">
        <v>2</v>
      </c>
      <c r="B5822">
        <v>568191</v>
      </c>
      <c r="C5822">
        <v>22848</v>
      </c>
      <c r="D5822">
        <v>1</v>
      </c>
      <c r="E5822">
        <v>16.95</v>
      </c>
      <c r="F5822">
        <v>16.95</v>
      </c>
      <c r="G5822" t="s">
        <v>131</v>
      </c>
    </row>
    <row r="5823" spans="1:7">
      <c r="A5823" t="s">
        <v>1</v>
      </c>
      <c r="B5823">
        <v>569998</v>
      </c>
      <c r="C5823">
        <v>22848</v>
      </c>
      <c r="D5823">
        <v>1</v>
      </c>
      <c r="E5823">
        <v>16.95</v>
      </c>
      <c r="F5823">
        <v>16.95</v>
      </c>
      <c r="G5823" t="s">
        <v>131</v>
      </c>
    </row>
    <row r="5824" spans="1:7">
      <c r="A5824" t="s">
        <v>1</v>
      </c>
      <c r="B5824">
        <v>570467</v>
      </c>
      <c r="C5824">
        <v>22848</v>
      </c>
      <c r="D5824">
        <v>1</v>
      </c>
      <c r="E5824">
        <v>16.95</v>
      </c>
      <c r="F5824">
        <v>16.95</v>
      </c>
      <c r="G5824" t="s">
        <v>131</v>
      </c>
    </row>
    <row r="5825" spans="1:7">
      <c r="A5825" t="s">
        <v>1</v>
      </c>
      <c r="B5825">
        <v>572045</v>
      </c>
      <c r="C5825">
        <v>22848</v>
      </c>
      <c r="D5825">
        <v>1</v>
      </c>
      <c r="E5825">
        <v>16.95</v>
      </c>
      <c r="F5825">
        <v>16.95</v>
      </c>
      <c r="G5825" t="s">
        <v>131</v>
      </c>
    </row>
    <row r="5826" spans="1:7">
      <c r="A5826" t="s">
        <v>6</v>
      </c>
      <c r="B5826">
        <v>553471</v>
      </c>
      <c r="C5826">
        <v>22849</v>
      </c>
      <c r="D5826">
        <v>32</v>
      </c>
      <c r="E5826">
        <v>372.16</v>
      </c>
      <c r="F5826">
        <v>11.63</v>
      </c>
      <c r="G5826" t="s">
        <v>131</v>
      </c>
    </row>
    <row r="5827" spans="1:7">
      <c r="A5827" t="s">
        <v>8</v>
      </c>
      <c r="B5827">
        <v>548011</v>
      </c>
      <c r="C5827">
        <v>22849</v>
      </c>
      <c r="D5827">
        <v>12</v>
      </c>
      <c r="E5827">
        <v>179.39999999999998</v>
      </c>
      <c r="F5827">
        <v>14.949999999999998</v>
      </c>
      <c r="G5827" t="s">
        <v>131</v>
      </c>
    </row>
    <row r="5828" spans="1:7">
      <c r="A5828" t="s">
        <v>8</v>
      </c>
      <c r="B5828">
        <v>545475</v>
      </c>
      <c r="C5828">
        <v>22849</v>
      </c>
      <c r="D5828">
        <v>8</v>
      </c>
      <c r="E5828">
        <v>119.6</v>
      </c>
      <c r="F5828">
        <v>14.95</v>
      </c>
      <c r="G5828" t="s">
        <v>131</v>
      </c>
    </row>
    <row r="5829" spans="1:7">
      <c r="A5829" t="s">
        <v>6</v>
      </c>
      <c r="B5829">
        <v>552008</v>
      </c>
      <c r="C5829">
        <v>22849</v>
      </c>
      <c r="D5829">
        <v>8</v>
      </c>
      <c r="E5829">
        <v>119.6</v>
      </c>
      <c r="F5829">
        <v>14.95</v>
      </c>
      <c r="G5829" t="s">
        <v>131</v>
      </c>
    </row>
    <row r="5830" spans="1:7">
      <c r="A5830" t="s">
        <v>19</v>
      </c>
      <c r="B5830">
        <v>539636</v>
      </c>
      <c r="C5830">
        <v>22849</v>
      </c>
      <c r="D5830">
        <v>4</v>
      </c>
      <c r="E5830">
        <v>59.8</v>
      </c>
      <c r="F5830">
        <v>14.95</v>
      </c>
      <c r="G5830" t="s">
        <v>131</v>
      </c>
    </row>
    <row r="5831" spans="1:7">
      <c r="A5831" t="s">
        <v>10</v>
      </c>
      <c r="B5831">
        <v>540357</v>
      </c>
      <c r="C5831">
        <v>22849</v>
      </c>
      <c r="D5831">
        <v>4</v>
      </c>
      <c r="E5831">
        <v>59.8</v>
      </c>
      <c r="F5831">
        <v>14.95</v>
      </c>
      <c r="G5831" t="s">
        <v>131</v>
      </c>
    </row>
    <row r="5832" spans="1:7">
      <c r="A5832" t="s">
        <v>10</v>
      </c>
      <c r="B5832">
        <v>540856</v>
      </c>
      <c r="C5832">
        <v>22849</v>
      </c>
      <c r="D5832">
        <v>4</v>
      </c>
      <c r="E5832">
        <v>59.8</v>
      </c>
      <c r="F5832">
        <v>14.95</v>
      </c>
      <c r="G5832" t="s">
        <v>131</v>
      </c>
    </row>
    <row r="5833" spans="1:7">
      <c r="A5833" t="s">
        <v>10</v>
      </c>
      <c r="B5833">
        <v>541021</v>
      </c>
      <c r="C5833">
        <v>22849</v>
      </c>
      <c r="D5833">
        <v>4</v>
      </c>
      <c r="E5833">
        <v>59.8</v>
      </c>
      <c r="F5833">
        <v>14.95</v>
      </c>
      <c r="G5833" t="s">
        <v>131</v>
      </c>
    </row>
    <row r="5834" spans="1:7">
      <c r="A5834" t="s">
        <v>10</v>
      </c>
      <c r="B5834">
        <v>542233</v>
      </c>
      <c r="C5834">
        <v>22849</v>
      </c>
      <c r="D5834">
        <v>4</v>
      </c>
      <c r="E5834">
        <v>59.8</v>
      </c>
      <c r="F5834">
        <v>14.95</v>
      </c>
      <c r="G5834" t="s">
        <v>131</v>
      </c>
    </row>
    <row r="5835" spans="1:7">
      <c r="A5835" t="s">
        <v>10</v>
      </c>
      <c r="B5835">
        <v>542506</v>
      </c>
      <c r="C5835">
        <v>22849</v>
      </c>
      <c r="D5835">
        <v>4</v>
      </c>
      <c r="E5835">
        <v>59.8</v>
      </c>
      <c r="F5835">
        <v>14.95</v>
      </c>
      <c r="G5835" t="s">
        <v>131</v>
      </c>
    </row>
    <row r="5836" spans="1:7">
      <c r="A5836" t="s">
        <v>10</v>
      </c>
      <c r="B5836">
        <v>542628</v>
      </c>
      <c r="C5836">
        <v>22849</v>
      </c>
      <c r="D5836">
        <v>4</v>
      </c>
      <c r="E5836">
        <v>59.8</v>
      </c>
      <c r="F5836">
        <v>14.95</v>
      </c>
      <c r="G5836" t="s">
        <v>131</v>
      </c>
    </row>
    <row r="5837" spans="1:7">
      <c r="A5837" t="s">
        <v>10</v>
      </c>
      <c r="B5837">
        <v>542648</v>
      </c>
      <c r="C5837">
        <v>22849</v>
      </c>
      <c r="D5837">
        <v>4</v>
      </c>
      <c r="E5837">
        <v>59.8</v>
      </c>
      <c r="F5837">
        <v>14.95</v>
      </c>
      <c r="G5837" t="s">
        <v>131</v>
      </c>
    </row>
    <row r="5838" spans="1:7">
      <c r="A5838" t="s">
        <v>9</v>
      </c>
      <c r="B5838">
        <v>542933</v>
      </c>
      <c r="C5838">
        <v>22849</v>
      </c>
      <c r="D5838">
        <v>4</v>
      </c>
      <c r="E5838">
        <v>59.8</v>
      </c>
      <c r="F5838">
        <v>14.95</v>
      </c>
      <c r="G5838" t="s">
        <v>131</v>
      </c>
    </row>
    <row r="5839" spans="1:7">
      <c r="A5839" t="s">
        <v>9</v>
      </c>
      <c r="B5839">
        <v>542934</v>
      </c>
      <c r="C5839">
        <v>22849</v>
      </c>
      <c r="D5839">
        <v>4</v>
      </c>
      <c r="E5839">
        <v>59.8</v>
      </c>
      <c r="F5839">
        <v>14.95</v>
      </c>
      <c r="G5839" t="s">
        <v>131</v>
      </c>
    </row>
    <row r="5840" spans="1:7">
      <c r="A5840" t="s">
        <v>9</v>
      </c>
      <c r="B5840">
        <v>543193</v>
      </c>
      <c r="C5840">
        <v>22849</v>
      </c>
      <c r="D5840">
        <v>4</v>
      </c>
      <c r="E5840">
        <v>59.8</v>
      </c>
      <c r="F5840">
        <v>14.95</v>
      </c>
      <c r="G5840" t="s">
        <v>131</v>
      </c>
    </row>
    <row r="5841" spans="1:7">
      <c r="A5841" t="s">
        <v>9</v>
      </c>
      <c r="B5841">
        <v>543555</v>
      </c>
      <c r="C5841">
        <v>22849</v>
      </c>
      <c r="D5841">
        <v>4</v>
      </c>
      <c r="E5841">
        <v>59.8</v>
      </c>
      <c r="F5841">
        <v>14.95</v>
      </c>
      <c r="G5841" t="s">
        <v>131</v>
      </c>
    </row>
    <row r="5842" spans="1:7">
      <c r="A5842" t="s">
        <v>9</v>
      </c>
      <c r="B5842">
        <v>543801</v>
      </c>
      <c r="C5842">
        <v>22849</v>
      </c>
      <c r="D5842">
        <v>4</v>
      </c>
      <c r="E5842">
        <v>59.8</v>
      </c>
      <c r="F5842">
        <v>14.95</v>
      </c>
      <c r="G5842" t="s">
        <v>131</v>
      </c>
    </row>
    <row r="5843" spans="1:7">
      <c r="A5843" t="s">
        <v>9</v>
      </c>
      <c r="B5843">
        <v>544480</v>
      </c>
      <c r="C5843">
        <v>22849</v>
      </c>
      <c r="D5843">
        <v>4</v>
      </c>
      <c r="E5843">
        <v>59.8</v>
      </c>
      <c r="F5843">
        <v>14.95</v>
      </c>
      <c r="G5843" t="s">
        <v>131</v>
      </c>
    </row>
    <row r="5844" spans="1:7">
      <c r="A5844" t="s">
        <v>9</v>
      </c>
      <c r="B5844">
        <v>544823</v>
      </c>
      <c r="C5844">
        <v>22849</v>
      </c>
      <c r="D5844">
        <v>4</v>
      </c>
      <c r="E5844">
        <v>59.8</v>
      </c>
      <c r="F5844">
        <v>14.95</v>
      </c>
      <c r="G5844" t="s">
        <v>131</v>
      </c>
    </row>
    <row r="5845" spans="1:7">
      <c r="A5845" t="s">
        <v>8</v>
      </c>
      <c r="B5845">
        <v>545577</v>
      </c>
      <c r="C5845">
        <v>22849</v>
      </c>
      <c r="D5845">
        <v>4</v>
      </c>
      <c r="E5845">
        <v>59.8</v>
      </c>
      <c r="F5845">
        <v>14.95</v>
      </c>
      <c r="G5845" t="s">
        <v>131</v>
      </c>
    </row>
    <row r="5846" spans="1:7">
      <c r="A5846" t="s">
        <v>8</v>
      </c>
      <c r="B5846">
        <v>545914</v>
      </c>
      <c r="C5846">
        <v>22849</v>
      </c>
      <c r="D5846">
        <v>4</v>
      </c>
      <c r="E5846">
        <v>59.8</v>
      </c>
      <c r="F5846">
        <v>14.95</v>
      </c>
      <c r="G5846" t="s">
        <v>131</v>
      </c>
    </row>
    <row r="5847" spans="1:7">
      <c r="A5847" t="s">
        <v>8</v>
      </c>
      <c r="B5847">
        <v>546398</v>
      </c>
      <c r="C5847">
        <v>22849</v>
      </c>
      <c r="D5847">
        <v>4</v>
      </c>
      <c r="E5847">
        <v>59.8</v>
      </c>
      <c r="F5847">
        <v>14.95</v>
      </c>
      <c r="G5847" t="s">
        <v>131</v>
      </c>
    </row>
    <row r="5848" spans="1:7">
      <c r="A5848" t="s">
        <v>8</v>
      </c>
      <c r="B5848">
        <v>546660</v>
      </c>
      <c r="C5848">
        <v>22849</v>
      </c>
      <c r="D5848">
        <v>4</v>
      </c>
      <c r="E5848">
        <v>59.8</v>
      </c>
      <c r="F5848">
        <v>14.95</v>
      </c>
      <c r="G5848" t="s">
        <v>131</v>
      </c>
    </row>
    <row r="5849" spans="1:7">
      <c r="A5849" t="s">
        <v>8</v>
      </c>
      <c r="B5849">
        <v>547493</v>
      </c>
      <c r="C5849">
        <v>22849</v>
      </c>
      <c r="D5849">
        <v>4</v>
      </c>
      <c r="E5849">
        <v>59.8</v>
      </c>
      <c r="F5849">
        <v>14.95</v>
      </c>
      <c r="G5849" t="s">
        <v>131</v>
      </c>
    </row>
    <row r="5850" spans="1:7">
      <c r="A5850" t="s">
        <v>8</v>
      </c>
      <c r="B5850">
        <v>547549</v>
      </c>
      <c r="C5850">
        <v>22849</v>
      </c>
      <c r="D5850">
        <v>4</v>
      </c>
      <c r="E5850">
        <v>59.8</v>
      </c>
      <c r="F5850">
        <v>14.95</v>
      </c>
      <c r="G5850" t="s">
        <v>131</v>
      </c>
    </row>
    <row r="5851" spans="1:7">
      <c r="A5851" t="s">
        <v>8</v>
      </c>
      <c r="B5851">
        <v>547926</v>
      </c>
      <c r="C5851">
        <v>22849</v>
      </c>
      <c r="D5851">
        <v>4</v>
      </c>
      <c r="E5851">
        <v>59.8</v>
      </c>
      <c r="F5851">
        <v>14.95</v>
      </c>
      <c r="G5851" t="s">
        <v>131</v>
      </c>
    </row>
    <row r="5852" spans="1:7">
      <c r="A5852" t="s">
        <v>7</v>
      </c>
      <c r="B5852">
        <v>549746</v>
      </c>
      <c r="C5852">
        <v>22849</v>
      </c>
      <c r="D5852">
        <v>4</v>
      </c>
      <c r="E5852">
        <v>59.8</v>
      </c>
      <c r="F5852">
        <v>14.95</v>
      </c>
      <c r="G5852" t="s">
        <v>131</v>
      </c>
    </row>
    <row r="5853" spans="1:7">
      <c r="A5853" t="s">
        <v>7</v>
      </c>
      <c r="B5853">
        <v>549830</v>
      </c>
      <c r="C5853">
        <v>22849</v>
      </c>
      <c r="D5853">
        <v>4</v>
      </c>
      <c r="E5853">
        <v>59.8</v>
      </c>
      <c r="F5853">
        <v>14.95</v>
      </c>
      <c r="G5853" t="s">
        <v>131</v>
      </c>
    </row>
    <row r="5854" spans="1:7">
      <c r="A5854" t="s">
        <v>7</v>
      </c>
      <c r="B5854">
        <v>550527</v>
      </c>
      <c r="C5854">
        <v>22849</v>
      </c>
      <c r="D5854">
        <v>4</v>
      </c>
      <c r="E5854">
        <v>59.8</v>
      </c>
      <c r="F5854">
        <v>14.95</v>
      </c>
      <c r="G5854" t="s">
        <v>131</v>
      </c>
    </row>
    <row r="5855" spans="1:7">
      <c r="A5855" t="s">
        <v>6</v>
      </c>
      <c r="B5855">
        <v>553670</v>
      </c>
      <c r="C5855">
        <v>22849</v>
      </c>
      <c r="D5855">
        <v>4</v>
      </c>
      <c r="E5855">
        <v>59.8</v>
      </c>
      <c r="F5855">
        <v>14.95</v>
      </c>
      <c r="G5855" t="s">
        <v>131</v>
      </c>
    </row>
    <row r="5856" spans="1:7">
      <c r="A5856" t="s">
        <v>6</v>
      </c>
      <c r="B5856">
        <v>553731</v>
      </c>
      <c r="C5856">
        <v>22849</v>
      </c>
      <c r="D5856">
        <v>4</v>
      </c>
      <c r="E5856">
        <v>59.8</v>
      </c>
      <c r="F5856">
        <v>14.95</v>
      </c>
      <c r="G5856" t="s">
        <v>131</v>
      </c>
    </row>
    <row r="5857" spans="1:7">
      <c r="A5857" t="s">
        <v>6</v>
      </c>
      <c r="B5857">
        <v>554362</v>
      </c>
      <c r="C5857">
        <v>22849</v>
      </c>
      <c r="D5857">
        <v>4</v>
      </c>
      <c r="E5857">
        <v>59.8</v>
      </c>
      <c r="F5857">
        <v>14.95</v>
      </c>
      <c r="G5857" t="s">
        <v>131</v>
      </c>
    </row>
    <row r="5858" spans="1:7">
      <c r="A5858" t="s">
        <v>5</v>
      </c>
      <c r="B5858">
        <v>555731</v>
      </c>
      <c r="C5858">
        <v>22849</v>
      </c>
      <c r="D5858">
        <v>4</v>
      </c>
      <c r="E5858">
        <v>59.8</v>
      </c>
      <c r="F5858">
        <v>14.95</v>
      </c>
      <c r="G5858" t="s">
        <v>131</v>
      </c>
    </row>
    <row r="5859" spans="1:7">
      <c r="A5859" t="s">
        <v>5</v>
      </c>
      <c r="B5859">
        <v>555945</v>
      </c>
      <c r="C5859">
        <v>22849</v>
      </c>
      <c r="D5859">
        <v>4</v>
      </c>
      <c r="E5859">
        <v>59.8</v>
      </c>
      <c r="F5859">
        <v>14.95</v>
      </c>
      <c r="G5859" t="s">
        <v>131</v>
      </c>
    </row>
    <row r="5860" spans="1:7">
      <c r="A5860" t="s">
        <v>5</v>
      </c>
      <c r="B5860">
        <v>556127</v>
      </c>
      <c r="C5860">
        <v>22849</v>
      </c>
      <c r="D5860">
        <v>4</v>
      </c>
      <c r="E5860">
        <v>59.8</v>
      </c>
      <c r="F5860">
        <v>14.95</v>
      </c>
      <c r="G5860" t="s">
        <v>131</v>
      </c>
    </row>
    <row r="5861" spans="1:7">
      <c r="A5861" t="s">
        <v>5</v>
      </c>
      <c r="B5861">
        <v>557900</v>
      </c>
      <c r="C5861">
        <v>22849</v>
      </c>
      <c r="D5861">
        <v>4</v>
      </c>
      <c r="E5861">
        <v>59.8</v>
      </c>
      <c r="F5861">
        <v>14.95</v>
      </c>
      <c r="G5861" t="s">
        <v>131</v>
      </c>
    </row>
    <row r="5862" spans="1:7">
      <c r="A5862" t="s">
        <v>3</v>
      </c>
      <c r="B5862">
        <v>562282</v>
      </c>
      <c r="C5862">
        <v>22849</v>
      </c>
      <c r="D5862">
        <v>4</v>
      </c>
      <c r="E5862">
        <v>59.8</v>
      </c>
      <c r="F5862">
        <v>14.95</v>
      </c>
      <c r="G5862" t="s">
        <v>131</v>
      </c>
    </row>
    <row r="5863" spans="1:7">
      <c r="A5863" t="s">
        <v>3</v>
      </c>
      <c r="B5863">
        <v>562447</v>
      </c>
      <c r="C5863">
        <v>22849</v>
      </c>
      <c r="D5863">
        <v>4</v>
      </c>
      <c r="E5863">
        <v>59.8</v>
      </c>
      <c r="F5863">
        <v>14.95</v>
      </c>
      <c r="G5863" t="s">
        <v>131</v>
      </c>
    </row>
    <row r="5864" spans="1:7">
      <c r="A5864" t="s">
        <v>10</v>
      </c>
      <c r="B5864">
        <v>540260</v>
      </c>
      <c r="C5864">
        <v>22849</v>
      </c>
      <c r="D5864">
        <v>2</v>
      </c>
      <c r="E5864">
        <v>33.9</v>
      </c>
      <c r="F5864">
        <v>16.95</v>
      </c>
      <c r="G5864" t="s">
        <v>131</v>
      </c>
    </row>
    <row r="5865" spans="1:7">
      <c r="A5865" t="s">
        <v>10</v>
      </c>
      <c r="B5865">
        <v>540532</v>
      </c>
      <c r="C5865">
        <v>22849</v>
      </c>
      <c r="D5865">
        <v>2</v>
      </c>
      <c r="E5865">
        <v>33.9</v>
      </c>
      <c r="F5865">
        <v>16.95</v>
      </c>
      <c r="G5865" t="s">
        <v>131</v>
      </c>
    </row>
    <row r="5866" spans="1:7">
      <c r="A5866" t="s">
        <v>10</v>
      </c>
      <c r="B5866">
        <v>541087</v>
      </c>
      <c r="C5866">
        <v>22849</v>
      </c>
      <c r="D5866">
        <v>2</v>
      </c>
      <c r="E5866">
        <v>33.9</v>
      </c>
      <c r="F5866">
        <v>16.95</v>
      </c>
      <c r="G5866" t="s">
        <v>131</v>
      </c>
    </row>
    <row r="5867" spans="1:7">
      <c r="A5867" t="s">
        <v>10</v>
      </c>
      <c r="B5867">
        <v>542240</v>
      </c>
      <c r="C5867">
        <v>22849</v>
      </c>
      <c r="D5867">
        <v>2</v>
      </c>
      <c r="E5867">
        <v>33.9</v>
      </c>
      <c r="F5867">
        <v>16.95</v>
      </c>
      <c r="G5867" t="s">
        <v>131</v>
      </c>
    </row>
    <row r="5868" spans="1:7">
      <c r="A5868" t="s">
        <v>10</v>
      </c>
      <c r="B5868">
        <v>542422</v>
      </c>
      <c r="C5868">
        <v>22849</v>
      </c>
      <c r="D5868">
        <v>2</v>
      </c>
      <c r="E5868">
        <v>33.9</v>
      </c>
      <c r="F5868">
        <v>16.95</v>
      </c>
      <c r="G5868" t="s">
        <v>131</v>
      </c>
    </row>
    <row r="5869" spans="1:7">
      <c r="A5869" t="s">
        <v>9</v>
      </c>
      <c r="B5869">
        <v>543370</v>
      </c>
      <c r="C5869">
        <v>22849</v>
      </c>
      <c r="D5869">
        <v>2</v>
      </c>
      <c r="E5869">
        <v>33.9</v>
      </c>
      <c r="F5869">
        <v>16.95</v>
      </c>
      <c r="G5869" t="s">
        <v>131</v>
      </c>
    </row>
    <row r="5870" spans="1:7">
      <c r="A5870" t="s">
        <v>9</v>
      </c>
      <c r="B5870">
        <v>544691</v>
      </c>
      <c r="C5870">
        <v>22849</v>
      </c>
      <c r="D5870">
        <v>2</v>
      </c>
      <c r="E5870">
        <v>33.9</v>
      </c>
      <c r="F5870">
        <v>16.95</v>
      </c>
      <c r="G5870" t="s">
        <v>131</v>
      </c>
    </row>
    <row r="5871" spans="1:7">
      <c r="A5871" t="s">
        <v>9</v>
      </c>
      <c r="B5871">
        <v>544910</v>
      </c>
      <c r="C5871">
        <v>22849</v>
      </c>
      <c r="D5871">
        <v>2</v>
      </c>
      <c r="E5871">
        <v>33.9</v>
      </c>
      <c r="F5871">
        <v>16.95</v>
      </c>
      <c r="G5871" t="s">
        <v>131</v>
      </c>
    </row>
    <row r="5872" spans="1:7">
      <c r="A5872" t="s">
        <v>8</v>
      </c>
      <c r="B5872">
        <v>545417</v>
      </c>
      <c r="C5872">
        <v>22849</v>
      </c>
      <c r="D5872">
        <v>2</v>
      </c>
      <c r="E5872">
        <v>33.9</v>
      </c>
      <c r="F5872">
        <v>16.95</v>
      </c>
      <c r="G5872" t="s">
        <v>131</v>
      </c>
    </row>
    <row r="5873" spans="1:7">
      <c r="A5873" t="s">
        <v>8</v>
      </c>
      <c r="B5873">
        <v>545447</v>
      </c>
      <c r="C5873">
        <v>22849</v>
      </c>
      <c r="D5873">
        <v>2</v>
      </c>
      <c r="E5873">
        <v>33.9</v>
      </c>
      <c r="F5873">
        <v>16.95</v>
      </c>
      <c r="G5873" t="s">
        <v>131</v>
      </c>
    </row>
    <row r="5874" spans="1:7">
      <c r="A5874" t="s">
        <v>8</v>
      </c>
      <c r="B5874">
        <v>545474</v>
      </c>
      <c r="C5874">
        <v>22849</v>
      </c>
      <c r="D5874">
        <v>2</v>
      </c>
      <c r="E5874">
        <v>33.9</v>
      </c>
      <c r="F5874">
        <v>16.95</v>
      </c>
      <c r="G5874" t="s">
        <v>131</v>
      </c>
    </row>
    <row r="5875" spans="1:7">
      <c r="A5875" t="s">
        <v>8</v>
      </c>
      <c r="B5875">
        <v>546684</v>
      </c>
      <c r="C5875">
        <v>22849</v>
      </c>
      <c r="D5875">
        <v>2</v>
      </c>
      <c r="E5875">
        <v>33.9</v>
      </c>
      <c r="F5875">
        <v>16.95</v>
      </c>
      <c r="G5875" t="s">
        <v>131</v>
      </c>
    </row>
    <row r="5876" spans="1:7">
      <c r="A5876" t="s">
        <v>8</v>
      </c>
      <c r="B5876">
        <v>547195</v>
      </c>
      <c r="C5876">
        <v>22849</v>
      </c>
      <c r="D5876">
        <v>2</v>
      </c>
      <c r="E5876">
        <v>33.9</v>
      </c>
      <c r="F5876">
        <v>16.95</v>
      </c>
      <c r="G5876" t="s">
        <v>131</v>
      </c>
    </row>
    <row r="5877" spans="1:7">
      <c r="A5877" t="s">
        <v>8</v>
      </c>
      <c r="B5877">
        <v>547785</v>
      </c>
      <c r="C5877">
        <v>22849</v>
      </c>
      <c r="D5877">
        <v>2</v>
      </c>
      <c r="E5877">
        <v>33.9</v>
      </c>
      <c r="F5877">
        <v>16.95</v>
      </c>
      <c r="G5877" t="s">
        <v>131</v>
      </c>
    </row>
    <row r="5878" spans="1:7">
      <c r="A5878" t="s">
        <v>8</v>
      </c>
      <c r="B5878">
        <v>547925</v>
      </c>
      <c r="C5878">
        <v>22849</v>
      </c>
      <c r="D5878">
        <v>2</v>
      </c>
      <c r="E5878">
        <v>33.9</v>
      </c>
      <c r="F5878">
        <v>16.95</v>
      </c>
      <c r="G5878" t="s">
        <v>131</v>
      </c>
    </row>
    <row r="5879" spans="1:7">
      <c r="A5879" t="s">
        <v>7</v>
      </c>
      <c r="B5879">
        <v>548892</v>
      </c>
      <c r="C5879">
        <v>22849</v>
      </c>
      <c r="D5879">
        <v>2</v>
      </c>
      <c r="E5879">
        <v>33.9</v>
      </c>
      <c r="F5879">
        <v>16.95</v>
      </c>
      <c r="G5879" t="s">
        <v>131</v>
      </c>
    </row>
    <row r="5880" spans="1:7">
      <c r="A5880" t="s">
        <v>7</v>
      </c>
      <c r="B5880">
        <v>550781</v>
      </c>
      <c r="C5880">
        <v>22849</v>
      </c>
      <c r="D5880">
        <v>2</v>
      </c>
      <c r="E5880">
        <v>33.9</v>
      </c>
      <c r="F5880">
        <v>16.95</v>
      </c>
      <c r="G5880" t="s">
        <v>131</v>
      </c>
    </row>
    <row r="5881" spans="1:7">
      <c r="A5881" t="s">
        <v>7</v>
      </c>
      <c r="B5881">
        <v>551415</v>
      </c>
      <c r="C5881">
        <v>22849</v>
      </c>
      <c r="D5881">
        <v>2</v>
      </c>
      <c r="E5881">
        <v>33.9</v>
      </c>
      <c r="F5881">
        <v>16.95</v>
      </c>
      <c r="G5881" t="s">
        <v>131</v>
      </c>
    </row>
    <row r="5882" spans="1:7">
      <c r="A5882" t="s">
        <v>6</v>
      </c>
      <c r="B5882">
        <v>554098</v>
      </c>
      <c r="C5882">
        <v>22849</v>
      </c>
      <c r="D5882">
        <v>2</v>
      </c>
      <c r="E5882">
        <v>33.9</v>
      </c>
      <c r="F5882">
        <v>16.95</v>
      </c>
      <c r="G5882" t="s">
        <v>131</v>
      </c>
    </row>
    <row r="5883" spans="1:7">
      <c r="A5883" t="s">
        <v>6</v>
      </c>
      <c r="B5883">
        <v>554917</v>
      </c>
      <c r="C5883">
        <v>22849</v>
      </c>
      <c r="D5883">
        <v>2</v>
      </c>
      <c r="E5883">
        <v>33.9</v>
      </c>
      <c r="F5883">
        <v>16.95</v>
      </c>
      <c r="G5883" t="s">
        <v>131</v>
      </c>
    </row>
    <row r="5884" spans="1:7">
      <c r="A5884" t="s">
        <v>5</v>
      </c>
      <c r="B5884">
        <v>555650</v>
      </c>
      <c r="C5884">
        <v>22849</v>
      </c>
      <c r="D5884">
        <v>2</v>
      </c>
      <c r="E5884">
        <v>33.9</v>
      </c>
      <c r="F5884">
        <v>16.95</v>
      </c>
      <c r="G5884" t="s">
        <v>131</v>
      </c>
    </row>
    <row r="5885" spans="1:7">
      <c r="A5885" t="s">
        <v>5</v>
      </c>
      <c r="B5885">
        <v>556517</v>
      </c>
      <c r="C5885">
        <v>22849</v>
      </c>
      <c r="D5885">
        <v>2</v>
      </c>
      <c r="E5885">
        <v>33.9</v>
      </c>
      <c r="F5885">
        <v>16.95</v>
      </c>
      <c r="G5885" t="s">
        <v>131</v>
      </c>
    </row>
    <row r="5886" spans="1:7">
      <c r="A5886" t="s">
        <v>5</v>
      </c>
      <c r="B5886">
        <v>557217</v>
      </c>
      <c r="C5886">
        <v>22849</v>
      </c>
      <c r="D5886">
        <v>2</v>
      </c>
      <c r="E5886">
        <v>33.9</v>
      </c>
      <c r="F5886">
        <v>16.95</v>
      </c>
      <c r="G5886" t="s">
        <v>131</v>
      </c>
    </row>
    <row r="5887" spans="1:7">
      <c r="A5887" t="s">
        <v>5</v>
      </c>
      <c r="B5887">
        <v>557621</v>
      </c>
      <c r="C5887">
        <v>22849</v>
      </c>
      <c r="D5887">
        <v>2</v>
      </c>
      <c r="E5887">
        <v>33.9</v>
      </c>
      <c r="F5887">
        <v>16.95</v>
      </c>
      <c r="G5887" t="s">
        <v>131</v>
      </c>
    </row>
    <row r="5888" spans="1:7">
      <c r="A5888" t="s">
        <v>19</v>
      </c>
      <c r="B5888">
        <v>538521</v>
      </c>
      <c r="C5888">
        <v>22849</v>
      </c>
      <c r="D5888">
        <v>1</v>
      </c>
      <c r="E5888">
        <v>16.95</v>
      </c>
      <c r="F5888">
        <v>16.95</v>
      </c>
      <c r="G5888" t="s">
        <v>131</v>
      </c>
    </row>
    <row r="5889" spans="1:7">
      <c r="A5889" t="s">
        <v>10</v>
      </c>
      <c r="B5889">
        <v>540548</v>
      </c>
      <c r="C5889">
        <v>22849</v>
      </c>
      <c r="D5889">
        <v>1</v>
      </c>
      <c r="E5889">
        <v>16.95</v>
      </c>
      <c r="F5889">
        <v>16.95</v>
      </c>
      <c r="G5889" t="s">
        <v>131</v>
      </c>
    </row>
    <row r="5890" spans="1:7">
      <c r="A5890" t="s">
        <v>10</v>
      </c>
      <c r="B5890">
        <v>540550</v>
      </c>
      <c r="C5890">
        <v>22849</v>
      </c>
      <c r="D5890">
        <v>1</v>
      </c>
      <c r="E5890">
        <v>16.95</v>
      </c>
      <c r="F5890">
        <v>16.95</v>
      </c>
      <c r="G5890" t="s">
        <v>131</v>
      </c>
    </row>
    <row r="5891" spans="1:7">
      <c r="A5891" t="s">
        <v>10</v>
      </c>
      <c r="B5891">
        <v>541783</v>
      </c>
      <c r="C5891">
        <v>22849</v>
      </c>
      <c r="D5891">
        <v>1</v>
      </c>
      <c r="E5891">
        <v>16.95</v>
      </c>
      <c r="F5891">
        <v>16.95</v>
      </c>
      <c r="G5891" t="s">
        <v>131</v>
      </c>
    </row>
    <row r="5892" spans="1:7">
      <c r="A5892" t="s">
        <v>10</v>
      </c>
      <c r="B5892">
        <v>541986</v>
      </c>
      <c r="C5892">
        <v>22849</v>
      </c>
      <c r="D5892">
        <v>1</v>
      </c>
      <c r="E5892">
        <v>16.95</v>
      </c>
      <c r="F5892">
        <v>16.95</v>
      </c>
      <c r="G5892" t="s">
        <v>131</v>
      </c>
    </row>
    <row r="5893" spans="1:7">
      <c r="A5893" t="s">
        <v>10</v>
      </c>
      <c r="B5893">
        <v>542174</v>
      </c>
      <c r="C5893">
        <v>22849</v>
      </c>
      <c r="D5893">
        <v>1</v>
      </c>
      <c r="E5893">
        <v>16.95</v>
      </c>
      <c r="F5893">
        <v>16.95</v>
      </c>
      <c r="G5893" t="s">
        <v>131</v>
      </c>
    </row>
    <row r="5894" spans="1:7">
      <c r="A5894" t="s">
        <v>10</v>
      </c>
      <c r="B5894">
        <v>542303</v>
      </c>
      <c r="C5894">
        <v>22849</v>
      </c>
      <c r="D5894">
        <v>1</v>
      </c>
      <c r="E5894">
        <v>16.95</v>
      </c>
      <c r="F5894">
        <v>16.95</v>
      </c>
      <c r="G5894" t="s">
        <v>131</v>
      </c>
    </row>
    <row r="5895" spans="1:7">
      <c r="A5895" t="s">
        <v>9</v>
      </c>
      <c r="B5895">
        <v>542923</v>
      </c>
      <c r="C5895">
        <v>22849</v>
      </c>
      <c r="D5895">
        <v>1</v>
      </c>
      <c r="E5895">
        <v>16.95</v>
      </c>
      <c r="F5895">
        <v>16.95</v>
      </c>
      <c r="G5895" t="s">
        <v>131</v>
      </c>
    </row>
    <row r="5896" spans="1:7">
      <c r="A5896" t="s">
        <v>9</v>
      </c>
      <c r="B5896">
        <v>543282</v>
      </c>
      <c r="C5896">
        <v>22849</v>
      </c>
      <c r="D5896">
        <v>1</v>
      </c>
      <c r="E5896">
        <v>16.95</v>
      </c>
      <c r="F5896">
        <v>16.95</v>
      </c>
      <c r="G5896" t="s">
        <v>131</v>
      </c>
    </row>
    <row r="5897" spans="1:7">
      <c r="A5897" t="s">
        <v>9</v>
      </c>
      <c r="B5897">
        <v>543553</v>
      </c>
      <c r="C5897">
        <v>22849</v>
      </c>
      <c r="D5897">
        <v>1</v>
      </c>
      <c r="E5897">
        <v>16.95</v>
      </c>
      <c r="F5897">
        <v>16.95</v>
      </c>
      <c r="G5897" t="s">
        <v>131</v>
      </c>
    </row>
    <row r="5898" spans="1:7">
      <c r="A5898" t="s">
        <v>9</v>
      </c>
      <c r="B5898">
        <v>544095</v>
      </c>
      <c r="C5898">
        <v>22849</v>
      </c>
      <c r="D5898">
        <v>1</v>
      </c>
      <c r="E5898">
        <v>16.95</v>
      </c>
      <c r="F5898">
        <v>16.95</v>
      </c>
      <c r="G5898" t="s">
        <v>131</v>
      </c>
    </row>
    <row r="5899" spans="1:7">
      <c r="A5899" t="s">
        <v>9</v>
      </c>
      <c r="B5899">
        <v>544572</v>
      </c>
      <c r="C5899">
        <v>22849</v>
      </c>
      <c r="D5899">
        <v>1</v>
      </c>
      <c r="E5899">
        <v>16.95</v>
      </c>
      <c r="F5899">
        <v>16.95</v>
      </c>
      <c r="G5899" t="s">
        <v>131</v>
      </c>
    </row>
    <row r="5900" spans="1:7">
      <c r="A5900" t="s">
        <v>9</v>
      </c>
      <c r="B5900">
        <v>544701</v>
      </c>
      <c r="C5900">
        <v>22849</v>
      </c>
      <c r="D5900">
        <v>1</v>
      </c>
      <c r="E5900">
        <v>16.95</v>
      </c>
      <c r="F5900">
        <v>16.95</v>
      </c>
      <c r="G5900" t="s">
        <v>131</v>
      </c>
    </row>
    <row r="5901" spans="1:7">
      <c r="A5901" t="s">
        <v>8</v>
      </c>
      <c r="B5901">
        <v>545419</v>
      </c>
      <c r="C5901">
        <v>22849</v>
      </c>
      <c r="D5901">
        <v>1</v>
      </c>
      <c r="E5901">
        <v>16.95</v>
      </c>
      <c r="F5901">
        <v>16.95</v>
      </c>
      <c r="G5901" t="s">
        <v>131</v>
      </c>
    </row>
    <row r="5902" spans="1:7">
      <c r="A5902" t="s">
        <v>8</v>
      </c>
      <c r="B5902">
        <v>545423</v>
      </c>
      <c r="C5902">
        <v>22849</v>
      </c>
      <c r="D5902">
        <v>1</v>
      </c>
      <c r="E5902">
        <v>16.95</v>
      </c>
      <c r="F5902">
        <v>16.95</v>
      </c>
      <c r="G5902" t="s">
        <v>131</v>
      </c>
    </row>
    <row r="5903" spans="1:7">
      <c r="A5903" t="s">
        <v>8</v>
      </c>
      <c r="B5903">
        <v>545901</v>
      </c>
      <c r="C5903">
        <v>22849</v>
      </c>
      <c r="D5903">
        <v>1</v>
      </c>
      <c r="E5903">
        <v>16.95</v>
      </c>
      <c r="F5903">
        <v>16.95</v>
      </c>
      <c r="G5903" t="s">
        <v>131</v>
      </c>
    </row>
    <row r="5904" spans="1:7">
      <c r="A5904" t="s">
        <v>8</v>
      </c>
      <c r="B5904">
        <v>545928</v>
      </c>
      <c r="C5904">
        <v>22849</v>
      </c>
      <c r="D5904">
        <v>1</v>
      </c>
      <c r="E5904">
        <v>16.95</v>
      </c>
      <c r="F5904">
        <v>16.95</v>
      </c>
      <c r="G5904" t="s">
        <v>131</v>
      </c>
    </row>
    <row r="5905" spans="1:7">
      <c r="A5905" t="s">
        <v>8</v>
      </c>
      <c r="B5905">
        <v>546760</v>
      </c>
      <c r="C5905">
        <v>22849</v>
      </c>
      <c r="D5905">
        <v>1</v>
      </c>
      <c r="E5905">
        <v>16.95</v>
      </c>
      <c r="F5905">
        <v>16.95</v>
      </c>
      <c r="G5905" t="s">
        <v>131</v>
      </c>
    </row>
    <row r="5906" spans="1:7">
      <c r="A5906" t="s">
        <v>8</v>
      </c>
      <c r="B5906">
        <v>547051</v>
      </c>
      <c r="C5906">
        <v>22849</v>
      </c>
      <c r="D5906">
        <v>1</v>
      </c>
      <c r="E5906">
        <v>16.95</v>
      </c>
      <c r="F5906">
        <v>16.95</v>
      </c>
      <c r="G5906" t="s">
        <v>131</v>
      </c>
    </row>
    <row r="5907" spans="1:7">
      <c r="A5907" t="s">
        <v>8</v>
      </c>
      <c r="B5907">
        <v>547387</v>
      </c>
      <c r="C5907">
        <v>22849</v>
      </c>
      <c r="D5907">
        <v>1</v>
      </c>
      <c r="E5907">
        <v>16.95</v>
      </c>
      <c r="F5907">
        <v>16.95</v>
      </c>
      <c r="G5907" t="s">
        <v>131</v>
      </c>
    </row>
    <row r="5908" spans="1:7">
      <c r="A5908" t="s">
        <v>8</v>
      </c>
      <c r="B5908">
        <v>547497</v>
      </c>
      <c r="C5908">
        <v>22849</v>
      </c>
      <c r="D5908">
        <v>1</v>
      </c>
      <c r="E5908">
        <v>16.95</v>
      </c>
      <c r="F5908">
        <v>16.95</v>
      </c>
      <c r="G5908" t="s">
        <v>131</v>
      </c>
    </row>
    <row r="5909" spans="1:7">
      <c r="A5909" t="s">
        <v>8</v>
      </c>
      <c r="B5909">
        <v>547712</v>
      </c>
      <c r="C5909">
        <v>22849</v>
      </c>
      <c r="D5909">
        <v>1</v>
      </c>
      <c r="E5909">
        <v>16.95</v>
      </c>
      <c r="F5909">
        <v>16.95</v>
      </c>
      <c r="G5909" t="s">
        <v>131</v>
      </c>
    </row>
    <row r="5910" spans="1:7">
      <c r="A5910" t="s">
        <v>8</v>
      </c>
      <c r="B5910">
        <v>547912</v>
      </c>
      <c r="C5910">
        <v>22849</v>
      </c>
      <c r="D5910">
        <v>1</v>
      </c>
      <c r="E5910">
        <v>16.95</v>
      </c>
      <c r="F5910">
        <v>16.95</v>
      </c>
      <c r="G5910" t="s">
        <v>131</v>
      </c>
    </row>
    <row r="5911" spans="1:7">
      <c r="A5911" t="s">
        <v>8</v>
      </c>
      <c r="B5911">
        <v>548003</v>
      </c>
      <c r="C5911">
        <v>22849</v>
      </c>
      <c r="D5911">
        <v>1</v>
      </c>
      <c r="E5911">
        <v>16.95</v>
      </c>
      <c r="F5911">
        <v>16.95</v>
      </c>
      <c r="G5911" t="s">
        <v>131</v>
      </c>
    </row>
    <row r="5912" spans="1:7">
      <c r="A5912" t="s">
        <v>8</v>
      </c>
      <c r="B5912">
        <v>548213</v>
      </c>
      <c r="C5912">
        <v>22849</v>
      </c>
      <c r="D5912">
        <v>1</v>
      </c>
      <c r="E5912">
        <v>16.95</v>
      </c>
      <c r="F5912">
        <v>16.95</v>
      </c>
      <c r="G5912" t="s">
        <v>131</v>
      </c>
    </row>
    <row r="5913" spans="1:7">
      <c r="A5913" t="s">
        <v>8</v>
      </c>
      <c r="B5913">
        <v>548403</v>
      </c>
      <c r="C5913">
        <v>22849</v>
      </c>
      <c r="D5913">
        <v>1</v>
      </c>
      <c r="E5913">
        <v>16.95</v>
      </c>
      <c r="F5913">
        <v>16.95</v>
      </c>
      <c r="G5913" t="s">
        <v>131</v>
      </c>
    </row>
    <row r="5914" spans="1:7">
      <c r="A5914" t="s">
        <v>8</v>
      </c>
      <c r="B5914">
        <v>548404</v>
      </c>
      <c r="C5914">
        <v>22849</v>
      </c>
      <c r="D5914">
        <v>1</v>
      </c>
      <c r="E5914">
        <v>16.95</v>
      </c>
      <c r="F5914">
        <v>16.95</v>
      </c>
      <c r="G5914" t="s">
        <v>131</v>
      </c>
    </row>
    <row r="5915" spans="1:7">
      <c r="A5915" t="s">
        <v>7</v>
      </c>
      <c r="B5915">
        <v>549885</v>
      </c>
      <c r="C5915">
        <v>22849</v>
      </c>
      <c r="D5915">
        <v>1</v>
      </c>
      <c r="E5915">
        <v>16.95</v>
      </c>
      <c r="F5915">
        <v>16.95</v>
      </c>
      <c r="G5915" t="s">
        <v>131</v>
      </c>
    </row>
    <row r="5916" spans="1:7">
      <c r="A5916" t="s">
        <v>7</v>
      </c>
      <c r="B5916">
        <v>550008</v>
      </c>
      <c r="C5916">
        <v>22849</v>
      </c>
      <c r="D5916">
        <v>1</v>
      </c>
      <c r="E5916">
        <v>16.95</v>
      </c>
      <c r="F5916">
        <v>16.95</v>
      </c>
      <c r="G5916" t="s">
        <v>131</v>
      </c>
    </row>
    <row r="5917" spans="1:7">
      <c r="A5917" t="s">
        <v>7</v>
      </c>
      <c r="B5917">
        <v>550350</v>
      </c>
      <c r="C5917">
        <v>22849</v>
      </c>
      <c r="D5917">
        <v>1</v>
      </c>
      <c r="E5917">
        <v>16.95</v>
      </c>
      <c r="F5917">
        <v>16.95</v>
      </c>
      <c r="G5917" t="s">
        <v>131</v>
      </c>
    </row>
    <row r="5918" spans="1:7">
      <c r="A5918" t="s">
        <v>7</v>
      </c>
      <c r="B5918">
        <v>550495</v>
      </c>
      <c r="C5918">
        <v>22849</v>
      </c>
      <c r="D5918">
        <v>1</v>
      </c>
      <c r="E5918">
        <v>16.95</v>
      </c>
      <c r="F5918">
        <v>16.95</v>
      </c>
      <c r="G5918" t="s">
        <v>131</v>
      </c>
    </row>
    <row r="5919" spans="1:7">
      <c r="A5919" t="s">
        <v>7</v>
      </c>
      <c r="B5919">
        <v>550835</v>
      </c>
      <c r="C5919">
        <v>22849</v>
      </c>
      <c r="D5919">
        <v>1</v>
      </c>
      <c r="E5919">
        <v>16.95</v>
      </c>
      <c r="F5919">
        <v>16.95</v>
      </c>
      <c r="G5919" t="s">
        <v>131</v>
      </c>
    </row>
    <row r="5920" spans="1:7">
      <c r="A5920" t="s">
        <v>6</v>
      </c>
      <c r="B5920">
        <v>551657</v>
      </c>
      <c r="C5920">
        <v>22849</v>
      </c>
      <c r="D5920">
        <v>1</v>
      </c>
      <c r="E5920">
        <v>16.95</v>
      </c>
      <c r="F5920">
        <v>16.95</v>
      </c>
      <c r="G5920" t="s">
        <v>131</v>
      </c>
    </row>
    <row r="5921" spans="1:7">
      <c r="A5921" t="s">
        <v>6</v>
      </c>
      <c r="B5921">
        <v>552283</v>
      </c>
      <c r="C5921">
        <v>22849</v>
      </c>
      <c r="D5921">
        <v>1</v>
      </c>
      <c r="E5921">
        <v>16.95</v>
      </c>
      <c r="F5921">
        <v>16.95</v>
      </c>
      <c r="G5921" t="s">
        <v>131</v>
      </c>
    </row>
    <row r="5922" spans="1:7">
      <c r="A5922" t="s">
        <v>6</v>
      </c>
      <c r="B5922">
        <v>552669</v>
      </c>
      <c r="C5922">
        <v>22849</v>
      </c>
      <c r="D5922">
        <v>1</v>
      </c>
      <c r="E5922">
        <v>16.95</v>
      </c>
      <c r="F5922">
        <v>16.95</v>
      </c>
      <c r="G5922" t="s">
        <v>131</v>
      </c>
    </row>
    <row r="5923" spans="1:7">
      <c r="A5923" t="s">
        <v>6</v>
      </c>
      <c r="B5923">
        <v>552727</v>
      </c>
      <c r="C5923">
        <v>22849</v>
      </c>
      <c r="D5923">
        <v>1</v>
      </c>
      <c r="E5923">
        <v>16.95</v>
      </c>
      <c r="F5923">
        <v>16.95</v>
      </c>
      <c r="G5923" t="s">
        <v>131</v>
      </c>
    </row>
    <row r="5924" spans="1:7">
      <c r="A5924" t="s">
        <v>6</v>
      </c>
      <c r="B5924">
        <v>552972</v>
      </c>
      <c r="C5924">
        <v>22849</v>
      </c>
      <c r="D5924">
        <v>1</v>
      </c>
      <c r="E5924">
        <v>16.95</v>
      </c>
      <c r="F5924">
        <v>16.95</v>
      </c>
      <c r="G5924" t="s">
        <v>131</v>
      </c>
    </row>
    <row r="5925" spans="1:7">
      <c r="A5925" t="s">
        <v>6</v>
      </c>
      <c r="B5925">
        <v>553571</v>
      </c>
      <c r="C5925">
        <v>22849</v>
      </c>
      <c r="D5925">
        <v>1</v>
      </c>
      <c r="E5925">
        <v>16.95</v>
      </c>
      <c r="F5925">
        <v>16.95</v>
      </c>
      <c r="G5925" t="s">
        <v>131</v>
      </c>
    </row>
    <row r="5926" spans="1:7">
      <c r="A5926" t="s">
        <v>6</v>
      </c>
      <c r="B5926">
        <v>554985</v>
      </c>
      <c r="C5926">
        <v>22849</v>
      </c>
      <c r="D5926">
        <v>1</v>
      </c>
      <c r="E5926">
        <v>16.95</v>
      </c>
      <c r="F5926">
        <v>16.95</v>
      </c>
      <c r="G5926" t="s">
        <v>131</v>
      </c>
    </row>
    <row r="5927" spans="1:7">
      <c r="A5927" t="s">
        <v>5</v>
      </c>
      <c r="B5927">
        <v>555157</v>
      </c>
      <c r="C5927">
        <v>22849</v>
      </c>
      <c r="D5927">
        <v>1</v>
      </c>
      <c r="E5927">
        <v>16.95</v>
      </c>
      <c r="F5927">
        <v>16.95</v>
      </c>
      <c r="G5927" t="s">
        <v>131</v>
      </c>
    </row>
    <row r="5928" spans="1:7">
      <c r="A5928" t="s">
        <v>5</v>
      </c>
      <c r="B5928">
        <v>555647</v>
      </c>
      <c r="C5928">
        <v>22849</v>
      </c>
      <c r="D5928">
        <v>1</v>
      </c>
      <c r="E5928">
        <v>16.95</v>
      </c>
      <c r="F5928">
        <v>16.95</v>
      </c>
      <c r="G5928" t="s">
        <v>131</v>
      </c>
    </row>
    <row r="5929" spans="1:7">
      <c r="A5929" t="s">
        <v>5</v>
      </c>
      <c r="B5929">
        <v>555843</v>
      </c>
      <c r="C5929">
        <v>22849</v>
      </c>
      <c r="D5929">
        <v>1</v>
      </c>
      <c r="E5929">
        <v>16.95</v>
      </c>
      <c r="F5929">
        <v>16.95</v>
      </c>
      <c r="G5929" t="s">
        <v>131</v>
      </c>
    </row>
    <row r="5930" spans="1:7">
      <c r="A5930" t="s">
        <v>5</v>
      </c>
      <c r="B5930">
        <v>556531</v>
      </c>
      <c r="C5930">
        <v>22849</v>
      </c>
      <c r="D5930">
        <v>1</v>
      </c>
      <c r="E5930">
        <v>16.95</v>
      </c>
      <c r="F5930">
        <v>16.95</v>
      </c>
      <c r="G5930" t="s">
        <v>131</v>
      </c>
    </row>
    <row r="5931" spans="1:7">
      <c r="A5931" t="s">
        <v>5</v>
      </c>
      <c r="B5931">
        <v>556579</v>
      </c>
      <c r="C5931">
        <v>22849</v>
      </c>
      <c r="D5931">
        <v>1</v>
      </c>
      <c r="E5931">
        <v>16.95</v>
      </c>
      <c r="F5931">
        <v>16.95</v>
      </c>
      <c r="G5931" t="s">
        <v>131</v>
      </c>
    </row>
    <row r="5932" spans="1:7">
      <c r="A5932" t="s">
        <v>5</v>
      </c>
      <c r="B5932">
        <v>556781</v>
      </c>
      <c r="C5932">
        <v>22849</v>
      </c>
      <c r="D5932">
        <v>1</v>
      </c>
      <c r="E5932">
        <v>16.95</v>
      </c>
      <c r="F5932">
        <v>16.95</v>
      </c>
      <c r="G5932" t="s">
        <v>131</v>
      </c>
    </row>
    <row r="5933" spans="1:7">
      <c r="A5933" t="s">
        <v>5</v>
      </c>
      <c r="B5933">
        <v>557235</v>
      </c>
      <c r="C5933">
        <v>22849</v>
      </c>
      <c r="D5933">
        <v>1</v>
      </c>
      <c r="E5933">
        <v>16.95</v>
      </c>
      <c r="F5933">
        <v>16.95</v>
      </c>
      <c r="G5933" t="s">
        <v>131</v>
      </c>
    </row>
    <row r="5934" spans="1:7">
      <c r="A5934" t="s">
        <v>5</v>
      </c>
      <c r="B5934">
        <v>558113</v>
      </c>
      <c r="C5934">
        <v>22849</v>
      </c>
      <c r="D5934">
        <v>1</v>
      </c>
      <c r="E5934">
        <v>16.95</v>
      </c>
      <c r="F5934">
        <v>16.95</v>
      </c>
      <c r="G5934" t="s">
        <v>131</v>
      </c>
    </row>
    <row r="5935" spans="1:7">
      <c r="A5935" t="s">
        <v>5</v>
      </c>
      <c r="B5935">
        <v>558355</v>
      </c>
      <c r="C5935">
        <v>22849</v>
      </c>
      <c r="D5935">
        <v>1</v>
      </c>
      <c r="E5935">
        <v>16.95</v>
      </c>
      <c r="F5935">
        <v>16.95</v>
      </c>
      <c r="G5935" t="s">
        <v>131</v>
      </c>
    </row>
    <row r="5936" spans="1:7">
      <c r="A5936" t="s">
        <v>3</v>
      </c>
      <c r="B5936">
        <v>562772</v>
      </c>
      <c r="C5936">
        <v>22849</v>
      </c>
      <c r="D5936">
        <v>1</v>
      </c>
      <c r="E5936">
        <v>16.95</v>
      </c>
      <c r="F5936">
        <v>16.95</v>
      </c>
      <c r="G5936" t="s">
        <v>131</v>
      </c>
    </row>
    <row r="5937" spans="1:7">
      <c r="A5937" t="s">
        <v>3</v>
      </c>
      <c r="B5937">
        <v>564042</v>
      </c>
      <c r="C5937">
        <v>22849</v>
      </c>
      <c r="D5937">
        <v>1</v>
      </c>
      <c r="E5937">
        <v>16.95</v>
      </c>
      <c r="F5937">
        <v>16.95</v>
      </c>
      <c r="G5937" t="s">
        <v>131</v>
      </c>
    </row>
    <row r="5938" spans="1:7">
      <c r="A5938" t="s">
        <v>3</v>
      </c>
      <c r="B5938">
        <v>564319</v>
      </c>
      <c r="C5938">
        <v>22849</v>
      </c>
      <c r="D5938">
        <v>1</v>
      </c>
      <c r="E5938">
        <v>16.95</v>
      </c>
      <c r="F5938">
        <v>16.95</v>
      </c>
      <c r="G5938" t="s">
        <v>131</v>
      </c>
    </row>
    <row r="5939" spans="1:7">
      <c r="A5939" t="s">
        <v>1</v>
      </c>
      <c r="B5939">
        <v>571965</v>
      </c>
      <c r="C5939">
        <v>22849</v>
      </c>
      <c r="D5939">
        <v>1</v>
      </c>
      <c r="E5939">
        <v>16.95</v>
      </c>
      <c r="F5939">
        <v>16.95</v>
      </c>
      <c r="G5939" t="s">
        <v>131</v>
      </c>
    </row>
    <row r="5940" spans="1:7">
      <c r="A5940" t="s">
        <v>0</v>
      </c>
      <c r="B5940">
        <v>576339</v>
      </c>
      <c r="C5940">
        <v>22928</v>
      </c>
      <c r="D5940">
        <v>3</v>
      </c>
      <c r="E5940">
        <v>37.380000000000003</v>
      </c>
      <c r="F5940">
        <v>12.46</v>
      </c>
      <c r="G5940" t="s">
        <v>132</v>
      </c>
    </row>
    <row r="5941" spans="1:7">
      <c r="A5941" t="s">
        <v>0</v>
      </c>
      <c r="B5941">
        <v>579196</v>
      </c>
      <c r="C5941">
        <v>22928</v>
      </c>
      <c r="D5941">
        <v>3</v>
      </c>
      <c r="E5941">
        <v>37.380000000000003</v>
      </c>
      <c r="F5941">
        <v>12.46</v>
      </c>
      <c r="G5941" t="s">
        <v>132</v>
      </c>
    </row>
    <row r="5942" spans="1:7">
      <c r="A5942" t="s">
        <v>0</v>
      </c>
      <c r="B5942">
        <v>578270</v>
      </c>
      <c r="C5942">
        <v>22928</v>
      </c>
      <c r="D5942">
        <v>2</v>
      </c>
      <c r="E5942">
        <v>24.92</v>
      </c>
      <c r="F5942">
        <v>12.46</v>
      </c>
      <c r="G5942" t="s">
        <v>132</v>
      </c>
    </row>
    <row r="5943" spans="1:7">
      <c r="A5943" t="s">
        <v>75</v>
      </c>
      <c r="B5943">
        <v>580727</v>
      </c>
      <c r="C5943">
        <v>22928</v>
      </c>
      <c r="D5943">
        <v>2</v>
      </c>
      <c r="E5943">
        <v>24.92</v>
      </c>
      <c r="F5943">
        <v>12.46</v>
      </c>
      <c r="G5943" t="s">
        <v>132</v>
      </c>
    </row>
    <row r="5944" spans="1:7">
      <c r="A5944" t="s">
        <v>2</v>
      </c>
      <c r="B5944">
        <v>567656</v>
      </c>
      <c r="C5944">
        <v>22928</v>
      </c>
      <c r="D5944">
        <v>1</v>
      </c>
      <c r="E5944">
        <v>12.46</v>
      </c>
      <c r="F5944">
        <v>12.46</v>
      </c>
      <c r="G5944" t="s">
        <v>131</v>
      </c>
    </row>
    <row r="5945" spans="1:7">
      <c r="A5945" t="s">
        <v>1</v>
      </c>
      <c r="B5945">
        <v>572552</v>
      </c>
      <c r="C5945">
        <v>22928</v>
      </c>
      <c r="D5945">
        <v>1</v>
      </c>
      <c r="E5945">
        <v>12.46</v>
      </c>
      <c r="F5945">
        <v>12.46</v>
      </c>
      <c r="G5945" t="s">
        <v>131</v>
      </c>
    </row>
    <row r="5946" spans="1:7">
      <c r="A5946" t="s">
        <v>2</v>
      </c>
      <c r="B5946">
        <v>567290</v>
      </c>
      <c r="C5946">
        <v>22929</v>
      </c>
      <c r="D5946">
        <v>4</v>
      </c>
      <c r="E5946">
        <v>231.8</v>
      </c>
      <c r="F5946">
        <v>57.95</v>
      </c>
      <c r="G5946" t="s">
        <v>131</v>
      </c>
    </row>
    <row r="5947" spans="1:7">
      <c r="A5947" t="s">
        <v>10</v>
      </c>
      <c r="B5947">
        <v>541789</v>
      </c>
      <c r="C5947">
        <v>22929</v>
      </c>
      <c r="D5947">
        <v>1</v>
      </c>
      <c r="E5947">
        <v>57.95</v>
      </c>
      <c r="F5947">
        <v>57.95</v>
      </c>
      <c r="G5947" t="s">
        <v>131</v>
      </c>
    </row>
    <row r="5948" spans="1:7">
      <c r="A5948" t="s">
        <v>10</v>
      </c>
      <c r="B5948">
        <v>540404</v>
      </c>
      <c r="C5948">
        <v>22929</v>
      </c>
      <c r="D5948">
        <v>2</v>
      </c>
      <c r="E5948">
        <v>130</v>
      </c>
      <c r="F5948">
        <v>65</v>
      </c>
      <c r="G5948" t="s">
        <v>131</v>
      </c>
    </row>
    <row r="5949" spans="1:7">
      <c r="A5949" t="s">
        <v>5</v>
      </c>
      <c r="B5949">
        <v>557472</v>
      </c>
      <c r="C5949">
        <v>22929</v>
      </c>
      <c r="D5949">
        <v>2</v>
      </c>
      <c r="E5949">
        <v>130</v>
      </c>
      <c r="F5949">
        <v>65</v>
      </c>
      <c r="G5949" t="s">
        <v>131</v>
      </c>
    </row>
    <row r="5950" spans="1:7">
      <c r="A5950" t="s">
        <v>3</v>
      </c>
      <c r="B5950">
        <v>563613</v>
      </c>
      <c r="C5950">
        <v>22929</v>
      </c>
      <c r="D5950">
        <v>2</v>
      </c>
      <c r="E5950">
        <v>130</v>
      </c>
      <c r="F5950">
        <v>65</v>
      </c>
      <c r="G5950" t="s">
        <v>131</v>
      </c>
    </row>
    <row r="5951" spans="1:7">
      <c r="A5951" t="s">
        <v>19</v>
      </c>
      <c r="B5951">
        <v>539421</v>
      </c>
      <c r="C5951">
        <v>22929</v>
      </c>
      <c r="D5951">
        <v>1</v>
      </c>
      <c r="E5951">
        <v>65</v>
      </c>
      <c r="F5951">
        <v>65</v>
      </c>
      <c r="G5951" t="s">
        <v>131</v>
      </c>
    </row>
    <row r="5952" spans="1:7">
      <c r="A5952" t="s">
        <v>10</v>
      </c>
      <c r="B5952">
        <v>541843</v>
      </c>
      <c r="C5952">
        <v>22929</v>
      </c>
      <c r="D5952">
        <v>1</v>
      </c>
      <c r="E5952">
        <v>65</v>
      </c>
      <c r="F5952">
        <v>65</v>
      </c>
      <c r="G5952" t="s">
        <v>131</v>
      </c>
    </row>
    <row r="5953" spans="1:7">
      <c r="A5953" t="s">
        <v>10</v>
      </c>
      <c r="B5953">
        <v>542192</v>
      </c>
      <c r="C5953">
        <v>22929</v>
      </c>
      <c r="D5953">
        <v>1</v>
      </c>
      <c r="E5953">
        <v>65</v>
      </c>
      <c r="F5953">
        <v>65</v>
      </c>
      <c r="G5953" t="s">
        <v>131</v>
      </c>
    </row>
    <row r="5954" spans="1:7">
      <c r="A5954" t="s">
        <v>9</v>
      </c>
      <c r="B5954">
        <v>543197</v>
      </c>
      <c r="C5954">
        <v>22929</v>
      </c>
      <c r="D5954">
        <v>1</v>
      </c>
      <c r="E5954">
        <v>65</v>
      </c>
      <c r="F5954">
        <v>65</v>
      </c>
      <c r="G5954" t="s">
        <v>131</v>
      </c>
    </row>
    <row r="5955" spans="1:7">
      <c r="A5955" t="s">
        <v>5</v>
      </c>
      <c r="B5955">
        <v>557442</v>
      </c>
      <c r="C5955">
        <v>22929</v>
      </c>
      <c r="D5955">
        <v>1</v>
      </c>
      <c r="E5955">
        <v>65</v>
      </c>
      <c r="F5955">
        <v>65</v>
      </c>
      <c r="G5955" t="s">
        <v>131</v>
      </c>
    </row>
    <row r="5956" spans="1:7">
      <c r="A5956" t="s">
        <v>3</v>
      </c>
      <c r="B5956">
        <v>563177</v>
      </c>
      <c r="C5956">
        <v>22929</v>
      </c>
      <c r="D5956">
        <v>1</v>
      </c>
      <c r="E5956">
        <v>65</v>
      </c>
      <c r="F5956">
        <v>65</v>
      </c>
      <c r="G5956" t="s">
        <v>131</v>
      </c>
    </row>
    <row r="5957" spans="1:7">
      <c r="A5957" t="s">
        <v>1</v>
      </c>
      <c r="B5957">
        <v>571239</v>
      </c>
      <c r="C5957">
        <v>22929</v>
      </c>
      <c r="D5957">
        <v>1</v>
      </c>
      <c r="E5957">
        <v>65</v>
      </c>
      <c r="F5957">
        <v>65</v>
      </c>
      <c r="G5957" t="s">
        <v>131</v>
      </c>
    </row>
    <row r="5958" spans="1:7">
      <c r="A5958" t="s">
        <v>1</v>
      </c>
      <c r="B5958">
        <v>572886</v>
      </c>
      <c r="C5958">
        <v>22929</v>
      </c>
      <c r="D5958">
        <v>1</v>
      </c>
      <c r="E5958">
        <v>65</v>
      </c>
      <c r="F5958">
        <v>65</v>
      </c>
      <c r="G5958" t="s">
        <v>131</v>
      </c>
    </row>
    <row r="5959" spans="1:7">
      <c r="A5959" t="s">
        <v>0</v>
      </c>
      <c r="B5959">
        <v>579196</v>
      </c>
      <c r="C5959">
        <v>22939</v>
      </c>
      <c r="D5959">
        <v>2</v>
      </c>
      <c r="E5959">
        <v>21.58</v>
      </c>
      <c r="F5959">
        <v>10.79</v>
      </c>
      <c r="G5959" t="s">
        <v>132</v>
      </c>
    </row>
    <row r="5960" spans="1:7">
      <c r="A5960" t="s">
        <v>2</v>
      </c>
      <c r="B5960">
        <v>565383</v>
      </c>
      <c r="C5960">
        <v>22939</v>
      </c>
      <c r="D5960">
        <v>1</v>
      </c>
      <c r="E5960">
        <v>10.79</v>
      </c>
      <c r="F5960">
        <v>10.79</v>
      </c>
      <c r="G5960" t="s">
        <v>131</v>
      </c>
    </row>
    <row r="5961" spans="1:7">
      <c r="A5961" t="s">
        <v>2</v>
      </c>
      <c r="B5961">
        <v>566566</v>
      </c>
      <c r="C5961">
        <v>22939</v>
      </c>
      <c r="D5961">
        <v>1</v>
      </c>
      <c r="E5961">
        <v>10.79</v>
      </c>
      <c r="F5961">
        <v>10.79</v>
      </c>
      <c r="G5961" t="s">
        <v>131</v>
      </c>
    </row>
    <row r="5962" spans="1:7">
      <c r="A5962" t="s">
        <v>2</v>
      </c>
      <c r="B5962">
        <v>567656</v>
      </c>
      <c r="C5962">
        <v>22939</v>
      </c>
      <c r="D5962">
        <v>1</v>
      </c>
      <c r="E5962">
        <v>10.79</v>
      </c>
      <c r="F5962">
        <v>10.79</v>
      </c>
      <c r="G5962" t="s">
        <v>131</v>
      </c>
    </row>
    <row r="5963" spans="1:7">
      <c r="A5963" t="s">
        <v>1</v>
      </c>
      <c r="B5963">
        <v>570488</v>
      </c>
      <c r="C5963">
        <v>22939</v>
      </c>
      <c r="D5963">
        <v>1</v>
      </c>
      <c r="E5963">
        <v>10.79</v>
      </c>
      <c r="F5963">
        <v>10.79</v>
      </c>
      <c r="G5963" t="s">
        <v>131</v>
      </c>
    </row>
    <row r="5964" spans="1:7">
      <c r="A5964" t="s">
        <v>0</v>
      </c>
      <c r="B5964">
        <v>576339</v>
      </c>
      <c r="C5964">
        <v>22939</v>
      </c>
      <c r="D5964">
        <v>1</v>
      </c>
      <c r="E5964">
        <v>10.79</v>
      </c>
      <c r="F5964">
        <v>10.79</v>
      </c>
      <c r="G5964" t="s">
        <v>132</v>
      </c>
    </row>
    <row r="5965" spans="1:7">
      <c r="A5965" t="s">
        <v>3</v>
      </c>
      <c r="B5965">
        <v>563614</v>
      </c>
      <c r="C5965">
        <v>22946</v>
      </c>
      <c r="D5965">
        <v>60</v>
      </c>
      <c r="E5965">
        <v>765</v>
      </c>
      <c r="F5965">
        <v>12.75</v>
      </c>
      <c r="G5965" t="s">
        <v>131</v>
      </c>
    </row>
    <row r="5966" spans="1:7">
      <c r="A5966" t="s">
        <v>5</v>
      </c>
      <c r="B5966">
        <v>557966</v>
      </c>
      <c r="C5966">
        <v>22946</v>
      </c>
      <c r="D5966">
        <v>24</v>
      </c>
      <c r="E5966">
        <v>306</v>
      </c>
      <c r="F5966">
        <v>12.75</v>
      </c>
      <c r="G5966" t="s">
        <v>131</v>
      </c>
    </row>
    <row r="5967" spans="1:7">
      <c r="A5967" t="s">
        <v>1</v>
      </c>
      <c r="B5967">
        <v>572105</v>
      </c>
      <c r="C5967">
        <v>22946</v>
      </c>
      <c r="D5967">
        <v>24</v>
      </c>
      <c r="E5967">
        <v>306</v>
      </c>
      <c r="F5967">
        <v>12.75</v>
      </c>
      <c r="G5967" t="s">
        <v>131</v>
      </c>
    </row>
    <row r="5968" spans="1:7">
      <c r="A5968" t="s">
        <v>0</v>
      </c>
      <c r="B5968">
        <v>575180</v>
      </c>
      <c r="C5968">
        <v>22946</v>
      </c>
      <c r="D5968">
        <v>24</v>
      </c>
      <c r="E5968">
        <v>306</v>
      </c>
      <c r="F5968">
        <v>12.75</v>
      </c>
      <c r="G5968" t="s">
        <v>132</v>
      </c>
    </row>
    <row r="5969" spans="1:7">
      <c r="A5969" t="s">
        <v>7</v>
      </c>
      <c r="B5969">
        <v>548660</v>
      </c>
      <c r="C5969">
        <v>22946</v>
      </c>
      <c r="D5969">
        <v>12</v>
      </c>
      <c r="E5969">
        <v>153</v>
      </c>
      <c r="F5969">
        <v>12.75</v>
      </c>
      <c r="G5969" t="s">
        <v>131</v>
      </c>
    </row>
    <row r="5970" spans="1:7">
      <c r="A5970" t="s">
        <v>3</v>
      </c>
      <c r="B5970">
        <v>564477</v>
      </c>
      <c r="C5970">
        <v>22946</v>
      </c>
      <c r="D5970">
        <v>12</v>
      </c>
      <c r="E5970">
        <v>153</v>
      </c>
      <c r="F5970">
        <v>12.75</v>
      </c>
      <c r="G5970" t="s">
        <v>131</v>
      </c>
    </row>
    <row r="5971" spans="1:7">
      <c r="A5971" t="s">
        <v>2</v>
      </c>
      <c r="B5971">
        <v>565491</v>
      </c>
      <c r="C5971">
        <v>22946</v>
      </c>
      <c r="D5971">
        <v>12</v>
      </c>
      <c r="E5971">
        <v>153</v>
      </c>
      <c r="F5971">
        <v>12.75</v>
      </c>
      <c r="G5971" t="s">
        <v>131</v>
      </c>
    </row>
    <row r="5972" spans="1:7">
      <c r="A5972" t="s">
        <v>1</v>
      </c>
      <c r="B5972">
        <v>572035</v>
      </c>
      <c r="C5972">
        <v>22946</v>
      </c>
      <c r="D5972">
        <v>12</v>
      </c>
      <c r="E5972">
        <v>153</v>
      </c>
      <c r="F5972">
        <v>12.75</v>
      </c>
      <c r="G5972" t="s">
        <v>131</v>
      </c>
    </row>
    <row r="5973" spans="1:7">
      <c r="A5973" t="s">
        <v>0</v>
      </c>
      <c r="B5973">
        <v>575191</v>
      </c>
      <c r="C5973">
        <v>22946</v>
      </c>
      <c r="D5973">
        <v>12</v>
      </c>
      <c r="E5973">
        <v>153</v>
      </c>
      <c r="F5973">
        <v>12.75</v>
      </c>
      <c r="G5973" t="s">
        <v>132</v>
      </c>
    </row>
    <row r="5974" spans="1:7">
      <c r="A5974" t="s">
        <v>0</v>
      </c>
      <c r="B5974">
        <v>575508</v>
      </c>
      <c r="C5974">
        <v>22946</v>
      </c>
      <c r="D5974">
        <v>12</v>
      </c>
      <c r="E5974">
        <v>153</v>
      </c>
      <c r="F5974">
        <v>12.75</v>
      </c>
      <c r="G5974" t="s">
        <v>132</v>
      </c>
    </row>
    <row r="5975" spans="1:7">
      <c r="A5975" t="s">
        <v>0</v>
      </c>
      <c r="B5975">
        <v>576180</v>
      </c>
      <c r="C5975">
        <v>22946</v>
      </c>
      <c r="D5975">
        <v>12</v>
      </c>
      <c r="E5975">
        <v>153</v>
      </c>
      <c r="F5975">
        <v>12.75</v>
      </c>
      <c r="G5975" t="s">
        <v>132</v>
      </c>
    </row>
    <row r="5976" spans="1:7">
      <c r="A5976" t="s">
        <v>1</v>
      </c>
      <c r="B5976">
        <v>571441</v>
      </c>
      <c r="C5976">
        <v>22946</v>
      </c>
      <c r="D5976">
        <v>7</v>
      </c>
      <c r="E5976">
        <v>116.41</v>
      </c>
      <c r="F5976">
        <v>16.63</v>
      </c>
      <c r="G5976" t="s">
        <v>131</v>
      </c>
    </row>
    <row r="5977" spans="1:7">
      <c r="A5977" t="s">
        <v>2</v>
      </c>
      <c r="B5977">
        <v>567656</v>
      </c>
      <c r="C5977">
        <v>22946</v>
      </c>
      <c r="D5977">
        <v>6</v>
      </c>
      <c r="E5977">
        <v>99.78</v>
      </c>
      <c r="F5977">
        <v>16.63</v>
      </c>
      <c r="G5977" t="s">
        <v>131</v>
      </c>
    </row>
    <row r="5978" spans="1:7">
      <c r="A5978" t="s">
        <v>1</v>
      </c>
      <c r="B5978">
        <v>572552</v>
      </c>
      <c r="C5978">
        <v>22946</v>
      </c>
      <c r="D5978">
        <v>3</v>
      </c>
      <c r="E5978">
        <v>49.89</v>
      </c>
      <c r="F5978">
        <v>16.63</v>
      </c>
      <c r="G5978" t="s">
        <v>131</v>
      </c>
    </row>
    <row r="5979" spans="1:7">
      <c r="A5979" t="s">
        <v>2</v>
      </c>
      <c r="B5979">
        <v>568346</v>
      </c>
      <c r="C5979">
        <v>22946</v>
      </c>
      <c r="D5979">
        <v>2</v>
      </c>
      <c r="E5979">
        <v>33.26</v>
      </c>
      <c r="F5979">
        <v>16.63</v>
      </c>
      <c r="G5979" t="s">
        <v>131</v>
      </c>
    </row>
    <row r="5980" spans="1:7">
      <c r="A5980" t="s">
        <v>1</v>
      </c>
      <c r="B5980">
        <v>569246</v>
      </c>
      <c r="C5980">
        <v>22946</v>
      </c>
      <c r="D5980">
        <v>2</v>
      </c>
      <c r="E5980">
        <v>33.26</v>
      </c>
      <c r="F5980">
        <v>16.63</v>
      </c>
      <c r="G5980" t="s">
        <v>131</v>
      </c>
    </row>
    <row r="5981" spans="1:7">
      <c r="A5981" t="s">
        <v>0</v>
      </c>
      <c r="B5981">
        <v>575342</v>
      </c>
      <c r="C5981">
        <v>22946</v>
      </c>
      <c r="D5981">
        <v>6</v>
      </c>
      <c r="E5981">
        <v>101.69999999999999</v>
      </c>
      <c r="F5981">
        <v>16.95</v>
      </c>
      <c r="G5981" t="s">
        <v>132</v>
      </c>
    </row>
    <row r="5982" spans="1:7">
      <c r="A5982" t="s">
        <v>0</v>
      </c>
      <c r="B5982">
        <v>576941</v>
      </c>
      <c r="C5982">
        <v>22946</v>
      </c>
      <c r="D5982">
        <v>6</v>
      </c>
      <c r="E5982">
        <v>101.69999999999999</v>
      </c>
      <c r="F5982">
        <v>16.95</v>
      </c>
      <c r="G5982" t="s">
        <v>132</v>
      </c>
    </row>
    <row r="5983" spans="1:7">
      <c r="A5983" t="s">
        <v>1</v>
      </c>
      <c r="B5983">
        <v>572037</v>
      </c>
      <c r="C5983">
        <v>22946</v>
      </c>
      <c r="D5983">
        <v>4</v>
      </c>
      <c r="E5983">
        <v>67.8</v>
      </c>
      <c r="F5983">
        <v>16.95</v>
      </c>
      <c r="G5983" t="s">
        <v>131</v>
      </c>
    </row>
    <row r="5984" spans="1:7">
      <c r="A5984" t="s">
        <v>1</v>
      </c>
      <c r="B5984">
        <v>572129</v>
      </c>
      <c r="C5984">
        <v>22946</v>
      </c>
      <c r="D5984">
        <v>4</v>
      </c>
      <c r="E5984">
        <v>67.8</v>
      </c>
      <c r="F5984">
        <v>16.95</v>
      </c>
      <c r="G5984" t="s">
        <v>131</v>
      </c>
    </row>
    <row r="5985" spans="1:7">
      <c r="A5985" t="s">
        <v>0</v>
      </c>
      <c r="B5985">
        <v>576927</v>
      </c>
      <c r="C5985">
        <v>22946</v>
      </c>
      <c r="D5985">
        <v>4</v>
      </c>
      <c r="E5985">
        <v>67.8</v>
      </c>
      <c r="F5985">
        <v>16.95</v>
      </c>
      <c r="G5985" t="s">
        <v>132</v>
      </c>
    </row>
    <row r="5986" spans="1:7">
      <c r="A5986" t="s">
        <v>4</v>
      </c>
      <c r="B5986">
        <v>561688</v>
      </c>
      <c r="C5986">
        <v>22946</v>
      </c>
      <c r="D5986">
        <v>3</v>
      </c>
      <c r="E5986">
        <v>50.849999999999994</v>
      </c>
      <c r="F5986">
        <v>16.95</v>
      </c>
      <c r="G5986" t="s">
        <v>131</v>
      </c>
    </row>
    <row r="5987" spans="1:7">
      <c r="A5987" t="s">
        <v>2</v>
      </c>
      <c r="B5987">
        <v>567184</v>
      </c>
      <c r="C5987">
        <v>22946</v>
      </c>
      <c r="D5987">
        <v>3</v>
      </c>
      <c r="E5987">
        <v>50.849999999999994</v>
      </c>
      <c r="F5987">
        <v>16.95</v>
      </c>
      <c r="G5987" t="s">
        <v>131</v>
      </c>
    </row>
    <row r="5988" spans="1:7">
      <c r="A5988" t="s">
        <v>1</v>
      </c>
      <c r="B5988">
        <v>569223</v>
      </c>
      <c r="C5988">
        <v>22946</v>
      </c>
      <c r="D5988">
        <v>3</v>
      </c>
      <c r="E5988">
        <v>50.849999999999994</v>
      </c>
      <c r="F5988">
        <v>16.95</v>
      </c>
      <c r="G5988" t="s">
        <v>131</v>
      </c>
    </row>
    <row r="5989" spans="1:7">
      <c r="A5989" t="s">
        <v>7</v>
      </c>
      <c r="B5989">
        <v>549307</v>
      </c>
      <c r="C5989">
        <v>22946</v>
      </c>
      <c r="D5989">
        <v>2</v>
      </c>
      <c r="E5989">
        <v>33.9</v>
      </c>
      <c r="F5989">
        <v>16.95</v>
      </c>
      <c r="G5989" t="s">
        <v>131</v>
      </c>
    </row>
    <row r="5990" spans="1:7">
      <c r="A5990" t="s">
        <v>3</v>
      </c>
      <c r="B5990">
        <v>563404</v>
      </c>
      <c r="C5990">
        <v>22946</v>
      </c>
      <c r="D5990">
        <v>2</v>
      </c>
      <c r="E5990">
        <v>33.9</v>
      </c>
      <c r="F5990">
        <v>16.95</v>
      </c>
      <c r="G5990" t="s">
        <v>131</v>
      </c>
    </row>
    <row r="5991" spans="1:7">
      <c r="A5991" t="s">
        <v>3</v>
      </c>
      <c r="B5991">
        <v>564091</v>
      </c>
      <c r="C5991">
        <v>22946</v>
      </c>
      <c r="D5991">
        <v>2</v>
      </c>
      <c r="E5991">
        <v>33.9</v>
      </c>
      <c r="F5991">
        <v>16.95</v>
      </c>
      <c r="G5991" t="s">
        <v>131</v>
      </c>
    </row>
    <row r="5992" spans="1:7">
      <c r="A5992" t="s">
        <v>3</v>
      </c>
      <c r="B5992">
        <v>564433</v>
      </c>
      <c r="C5992">
        <v>22946</v>
      </c>
      <c r="D5992">
        <v>2</v>
      </c>
      <c r="E5992">
        <v>33.9</v>
      </c>
      <c r="F5992">
        <v>16.95</v>
      </c>
      <c r="G5992" t="s">
        <v>131</v>
      </c>
    </row>
    <row r="5993" spans="1:7">
      <c r="A5993" t="s">
        <v>3</v>
      </c>
      <c r="B5993">
        <v>564654</v>
      </c>
      <c r="C5993">
        <v>22946</v>
      </c>
      <c r="D5993">
        <v>2</v>
      </c>
      <c r="E5993">
        <v>33.9</v>
      </c>
      <c r="F5993">
        <v>16.95</v>
      </c>
      <c r="G5993" t="s">
        <v>131</v>
      </c>
    </row>
    <row r="5994" spans="1:7">
      <c r="A5994" t="s">
        <v>2</v>
      </c>
      <c r="B5994">
        <v>566485</v>
      </c>
      <c r="C5994">
        <v>22946</v>
      </c>
      <c r="D5994">
        <v>2</v>
      </c>
      <c r="E5994">
        <v>33.9</v>
      </c>
      <c r="F5994">
        <v>16.95</v>
      </c>
      <c r="G5994" t="s">
        <v>131</v>
      </c>
    </row>
    <row r="5995" spans="1:7">
      <c r="A5995" t="s">
        <v>2</v>
      </c>
      <c r="B5995">
        <v>566967</v>
      </c>
      <c r="C5995">
        <v>22946</v>
      </c>
      <c r="D5995">
        <v>2</v>
      </c>
      <c r="E5995">
        <v>33.9</v>
      </c>
      <c r="F5995">
        <v>16.95</v>
      </c>
      <c r="G5995" t="s">
        <v>131</v>
      </c>
    </row>
    <row r="5996" spans="1:7">
      <c r="A5996" t="s">
        <v>2</v>
      </c>
      <c r="B5996">
        <v>567879</v>
      </c>
      <c r="C5996">
        <v>22946</v>
      </c>
      <c r="D5996">
        <v>2</v>
      </c>
      <c r="E5996">
        <v>33.9</v>
      </c>
      <c r="F5996">
        <v>16.95</v>
      </c>
      <c r="G5996" t="s">
        <v>131</v>
      </c>
    </row>
    <row r="5997" spans="1:7">
      <c r="A5997" t="s">
        <v>2</v>
      </c>
      <c r="B5997">
        <v>568651</v>
      </c>
      <c r="C5997">
        <v>22946</v>
      </c>
      <c r="D5997">
        <v>2</v>
      </c>
      <c r="E5997">
        <v>33.9</v>
      </c>
      <c r="F5997">
        <v>16.95</v>
      </c>
      <c r="G5997" t="s">
        <v>131</v>
      </c>
    </row>
    <row r="5998" spans="1:7">
      <c r="A5998" t="s">
        <v>2</v>
      </c>
      <c r="B5998">
        <v>568912</v>
      </c>
      <c r="C5998">
        <v>22946</v>
      </c>
      <c r="D5998">
        <v>2</v>
      </c>
      <c r="E5998">
        <v>33.9</v>
      </c>
      <c r="F5998">
        <v>16.95</v>
      </c>
      <c r="G5998" t="s">
        <v>131</v>
      </c>
    </row>
    <row r="5999" spans="1:7">
      <c r="A5999" t="s">
        <v>1</v>
      </c>
      <c r="B5999">
        <v>569670</v>
      </c>
      <c r="C5999">
        <v>22946</v>
      </c>
      <c r="D5999">
        <v>2</v>
      </c>
      <c r="E5999">
        <v>33.9</v>
      </c>
      <c r="F5999">
        <v>16.95</v>
      </c>
      <c r="G5999" t="s">
        <v>131</v>
      </c>
    </row>
    <row r="6000" spans="1:7">
      <c r="A6000" t="s">
        <v>1</v>
      </c>
      <c r="B6000">
        <v>570016</v>
      </c>
      <c r="C6000">
        <v>22946</v>
      </c>
      <c r="D6000">
        <v>2</v>
      </c>
      <c r="E6000">
        <v>33.9</v>
      </c>
      <c r="F6000">
        <v>16.95</v>
      </c>
      <c r="G6000" t="s">
        <v>131</v>
      </c>
    </row>
    <row r="6001" spans="1:7">
      <c r="A6001" t="s">
        <v>1</v>
      </c>
      <c r="B6001">
        <v>570190</v>
      </c>
      <c r="C6001">
        <v>22946</v>
      </c>
      <c r="D6001">
        <v>2</v>
      </c>
      <c r="E6001">
        <v>33.9</v>
      </c>
      <c r="F6001">
        <v>16.95</v>
      </c>
      <c r="G6001" t="s">
        <v>131</v>
      </c>
    </row>
    <row r="6002" spans="1:7">
      <c r="A6002" t="s">
        <v>1</v>
      </c>
      <c r="B6002">
        <v>570721</v>
      </c>
      <c r="C6002">
        <v>22946</v>
      </c>
      <c r="D6002">
        <v>2</v>
      </c>
      <c r="E6002">
        <v>33.9</v>
      </c>
      <c r="F6002">
        <v>16.95</v>
      </c>
      <c r="G6002" t="s">
        <v>131</v>
      </c>
    </row>
    <row r="6003" spans="1:7">
      <c r="A6003" t="s">
        <v>1</v>
      </c>
      <c r="B6003">
        <v>570836</v>
      </c>
      <c r="C6003">
        <v>22946</v>
      </c>
      <c r="D6003">
        <v>2</v>
      </c>
      <c r="E6003">
        <v>33.9</v>
      </c>
      <c r="F6003">
        <v>16.95</v>
      </c>
      <c r="G6003" t="s">
        <v>131</v>
      </c>
    </row>
    <row r="6004" spans="1:7">
      <c r="A6004" t="s">
        <v>1</v>
      </c>
      <c r="B6004">
        <v>570862</v>
      </c>
      <c r="C6004">
        <v>22946</v>
      </c>
      <c r="D6004">
        <v>2</v>
      </c>
      <c r="E6004">
        <v>33.9</v>
      </c>
      <c r="F6004">
        <v>16.95</v>
      </c>
      <c r="G6004" t="s">
        <v>131</v>
      </c>
    </row>
    <row r="6005" spans="1:7">
      <c r="A6005" t="s">
        <v>1</v>
      </c>
      <c r="B6005">
        <v>571230</v>
      </c>
      <c r="C6005">
        <v>22946</v>
      </c>
      <c r="D6005">
        <v>2</v>
      </c>
      <c r="E6005">
        <v>33.9</v>
      </c>
      <c r="F6005">
        <v>16.95</v>
      </c>
      <c r="G6005" t="s">
        <v>131</v>
      </c>
    </row>
    <row r="6006" spans="1:7">
      <c r="A6006" t="s">
        <v>1</v>
      </c>
      <c r="B6006">
        <v>571724</v>
      </c>
      <c r="C6006">
        <v>22946</v>
      </c>
      <c r="D6006">
        <v>2</v>
      </c>
      <c r="E6006">
        <v>33.9</v>
      </c>
      <c r="F6006">
        <v>16.95</v>
      </c>
      <c r="G6006" t="s">
        <v>131</v>
      </c>
    </row>
    <row r="6007" spans="1:7">
      <c r="A6007" t="s">
        <v>1</v>
      </c>
      <c r="B6007">
        <v>572121</v>
      </c>
      <c r="C6007">
        <v>22946</v>
      </c>
      <c r="D6007">
        <v>2</v>
      </c>
      <c r="E6007">
        <v>33.9</v>
      </c>
      <c r="F6007">
        <v>16.95</v>
      </c>
      <c r="G6007" t="s">
        <v>131</v>
      </c>
    </row>
    <row r="6008" spans="1:7">
      <c r="A6008" t="s">
        <v>1</v>
      </c>
      <c r="B6008">
        <v>572186</v>
      </c>
      <c r="C6008">
        <v>22946</v>
      </c>
      <c r="D6008">
        <v>2</v>
      </c>
      <c r="E6008">
        <v>33.9</v>
      </c>
      <c r="F6008">
        <v>16.95</v>
      </c>
      <c r="G6008" t="s">
        <v>131</v>
      </c>
    </row>
    <row r="6009" spans="1:7">
      <c r="A6009" t="s">
        <v>1</v>
      </c>
      <c r="B6009">
        <v>573345</v>
      </c>
      <c r="C6009">
        <v>22946</v>
      </c>
      <c r="D6009">
        <v>2</v>
      </c>
      <c r="E6009">
        <v>33.9</v>
      </c>
      <c r="F6009">
        <v>16.95</v>
      </c>
      <c r="G6009" t="s">
        <v>131</v>
      </c>
    </row>
    <row r="6010" spans="1:7">
      <c r="A6010" t="s">
        <v>1</v>
      </c>
      <c r="B6010">
        <v>573366</v>
      </c>
      <c r="C6010">
        <v>22946</v>
      </c>
      <c r="D6010">
        <v>2</v>
      </c>
      <c r="E6010">
        <v>33.9</v>
      </c>
      <c r="F6010">
        <v>16.95</v>
      </c>
      <c r="G6010" t="s">
        <v>131</v>
      </c>
    </row>
    <row r="6011" spans="1:7">
      <c r="A6011" t="s">
        <v>1</v>
      </c>
      <c r="B6011">
        <v>573510</v>
      </c>
      <c r="C6011">
        <v>22946</v>
      </c>
      <c r="D6011">
        <v>2</v>
      </c>
      <c r="E6011">
        <v>33.9</v>
      </c>
      <c r="F6011">
        <v>16.95</v>
      </c>
      <c r="G6011" t="s">
        <v>131</v>
      </c>
    </row>
    <row r="6012" spans="1:7">
      <c r="A6012" t="s">
        <v>0</v>
      </c>
      <c r="B6012">
        <v>574311</v>
      </c>
      <c r="C6012">
        <v>22946</v>
      </c>
      <c r="D6012">
        <v>2</v>
      </c>
      <c r="E6012">
        <v>33.9</v>
      </c>
      <c r="F6012">
        <v>16.95</v>
      </c>
      <c r="G6012" t="s">
        <v>132</v>
      </c>
    </row>
    <row r="6013" spans="1:7">
      <c r="A6013" t="s">
        <v>0</v>
      </c>
      <c r="B6013">
        <v>574321</v>
      </c>
      <c r="C6013">
        <v>22946</v>
      </c>
      <c r="D6013">
        <v>2</v>
      </c>
      <c r="E6013">
        <v>33.9</v>
      </c>
      <c r="F6013">
        <v>16.95</v>
      </c>
      <c r="G6013" t="s">
        <v>132</v>
      </c>
    </row>
    <row r="6014" spans="1:7">
      <c r="A6014" t="s">
        <v>0</v>
      </c>
      <c r="B6014">
        <v>575188</v>
      </c>
      <c r="C6014">
        <v>22946</v>
      </c>
      <c r="D6014">
        <v>2</v>
      </c>
      <c r="E6014">
        <v>33.9</v>
      </c>
      <c r="F6014">
        <v>16.95</v>
      </c>
      <c r="G6014" t="s">
        <v>132</v>
      </c>
    </row>
    <row r="6015" spans="1:7">
      <c r="A6015" t="s">
        <v>0</v>
      </c>
      <c r="B6015">
        <v>575656</v>
      </c>
      <c r="C6015">
        <v>22946</v>
      </c>
      <c r="D6015">
        <v>2</v>
      </c>
      <c r="E6015">
        <v>33.9</v>
      </c>
      <c r="F6015">
        <v>16.95</v>
      </c>
      <c r="G6015" t="s">
        <v>132</v>
      </c>
    </row>
    <row r="6016" spans="1:7">
      <c r="A6016" t="s">
        <v>0</v>
      </c>
      <c r="B6016">
        <v>575680</v>
      </c>
      <c r="C6016">
        <v>22946</v>
      </c>
      <c r="D6016">
        <v>2</v>
      </c>
      <c r="E6016">
        <v>33.9</v>
      </c>
      <c r="F6016">
        <v>16.95</v>
      </c>
      <c r="G6016" t="s">
        <v>132</v>
      </c>
    </row>
    <row r="6017" spans="1:7">
      <c r="A6017" t="s">
        <v>0</v>
      </c>
      <c r="B6017">
        <v>576598</v>
      </c>
      <c r="C6017">
        <v>22946</v>
      </c>
      <c r="D6017">
        <v>2</v>
      </c>
      <c r="E6017">
        <v>33.9</v>
      </c>
      <c r="F6017">
        <v>16.95</v>
      </c>
      <c r="G6017" t="s">
        <v>132</v>
      </c>
    </row>
    <row r="6018" spans="1:7">
      <c r="A6018" t="s">
        <v>0</v>
      </c>
      <c r="B6018">
        <v>576865</v>
      </c>
      <c r="C6018">
        <v>22946</v>
      </c>
      <c r="D6018">
        <v>2</v>
      </c>
      <c r="E6018">
        <v>33.9</v>
      </c>
      <c r="F6018">
        <v>16.95</v>
      </c>
      <c r="G6018" t="s">
        <v>132</v>
      </c>
    </row>
    <row r="6019" spans="1:7">
      <c r="A6019" t="s">
        <v>0</v>
      </c>
      <c r="B6019">
        <v>577091</v>
      </c>
      <c r="C6019">
        <v>22946</v>
      </c>
      <c r="D6019">
        <v>2</v>
      </c>
      <c r="E6019">
        <v>33.9</v>
      </c>
      <c r="F6019">
        <v>16.95</v>
      </c>
      <c r="G6019" t="s">
        <v>132</v>
      </c>
    </row>
    <row r="6020" spans="1:7">
      <c r="A6020" t="s">
        <v>0</v>
      </c>
      <c r="B6020">
        <v>578174</v>
      </c>
      <c r="C6020">
        <v>22946</v>
      </c>
      <c r="D6020">
        <v>2</v>
      </c>
      <c r="E6020">
        <v>33.9</v>
      </c>
      <c r="F6020">
        <v>16.95</v>
      </c>
      <c r="G6020" t="s">
        <v>132</v>
      </c>
    </row>
    <row r="6021" spans="1:7">
      <c r="A6021" t="s">
        <v>75</v>
      </c>
      <c r="B6021">
        <v>581414</v>
      </c>
      <c r="C6021">
        <v>22946</v>
      </c>
      <c r="D6021">
        <v>2</v>
      </c>
      <c r="E6021">
        <v>33.9</v>
      </c>
      <c r="F6021">
        <v>16.95</v>
      </c>
      <c r="G6021" t="s">
        <v>132</v>
      </c>
    </row>
    <row r="6022" spans="1:7">
      <c r="A6022" t="s">
        <v>10</v>
      </c>
      <c r="B6022">
        <v>540021</v>
      </c>
      <c r="C6022">
        <v>22946</v>
      </c>
      <c r="D6022">
        <v>1</v>
      </c>
      <c r="E6022">
        <v>16.95</v>
      </c>
      <c r="F6022">
        <v>16.95</v>
      </c>
      <c r="G6022" t="s">
        <v>131</v>
      </c>
    </row>
    <row r="6023" spans="1:7">
      <c r="A6023" t="s">
        <v>2</v>
      </c>
      <c r="B6023">
        <v>565737</v>
      </c>
      <c r="C6023">
        <v>22946</v>
      </c>
      <c r="D6023">
        <v>1</v>
      </c>
      <c r="E6023">
        <v>16.95</v>
      </c>
      <c r="F6023">
        <v>16.95</v>
      </c>
      <c r="G6023" t="s">
        <v>131</v>
      </c>
    </row>
    <row r="6024" spans="1:7">
      <c r="A6024" t="s">
        <v>2</v>
      </c>
      <c r="B6024">
        <v>566190</v>
      </c>
      <c r="C6024">
        <v>22946</v>
      </c>
      <c r="D6024">
        <v>1</v>
      </c>
      <c r="E6024">
        <v>16.95</v>
      </c>
      <c r="F6024">
        <v>16.95</v>
      </c>
      <c r="G6024" t="s">
        <v>131</v>
      </c>
    </row>
    <row r="6025" spans="1:7">
      <c r="A6025" t="s">
        <v>2</v>
      </c>
      <c r="B6025">
        <v>567482</v>
      </c>
      <c r="C6025">
        <v>22946</v>
      </c>
      <c r="D6025">
        <v>1</v>
      </c>
      <c r="E6025">
        <v>16.95</v>
      </c>
      <c r="F6025">
        <v>16.95</v>
      </c>
      <c r="G6025" t="s">
        <v>131</v>
      </c>
    </row>
    <row r="6026" spans="1:7">
      <c r="A6026" t="s">
        <v>2</v>
      </c>
      <c r="B6026">
        <v>567804</v>
      </c>
      <c r="C6026">
        <v>22946</v>
      </c>
      <c r="D6026">
        <v>1</v>
      </c>
      <c r="E6026">
        <v>16.95</v>
      </c>
      <c r="F6026">
        <v>16.95</v>
      </c>
      <c r="G6026" t="s">
        <v>131</v>
      </c>
    </row>
    <row r="6027" spans="1:7">
      <c r="A6027" t="s">
        <v>1</v>
      </c>
      <c r="B6027">
        <v>569641</v>
      </c>
      <c r="C6027">
        <v>22946</v>
      </c>
      <c r="D6027">
        <v>1</v>
      </c>
      <c r="E6027">
        <v>16.95</v>
      </c>
      <c r="F6027">
        <v>16.95</v>
      </c>
      <c r="G6027" t="s">
        <v>131</v>
      </c>
    </row>
    <row r="6028" spans="1:7">
      <c r="A6028" t="s">
        <v>1</v>
      </c>
      <c r="B6028">
        <v>570857</v>
      </c>
      <c r="C6028">
        <v>22946</v>
      </c>
      <c r="D6028">
        <v>1</v>
      </c>
      <c r="E6028">
        <v>16.95</v>
      </c>
      <c r="F6028">
        <v>16.95</v>
      </c>
      <c r="G6028" t="s">
        <v>131</v>
      </c>
    </row>
    <row r="6029" spans="1:7">
      <c r="A6029" t="s">
        <v>1</v>
      </c>
      <c r="B6029">
        <v>572023</v>
      </c>
      <c r="C6029">
        <v>22946</v>
      </c>
      <c r="D6029">
        <v>1</v>
      </c>
      <c r="E6029">
        <v>16.95</v>
      </c>
      <c r="F6029">
        <v>16.95</v>
      </c>
      <c r="G6029" t="s">
        <v>131</v>
      </c>
    </row>
    <row r="6030" spans="1:7">
      <c r="A6030" t="s">
        <v>1</v>
      </c>
      <c r="B6030">
        <v>573572</v>
      </c>
      <c r="C6030">
        <v>22946</v>
      </c>
      <c r="D6030">
        <v>1</v>
      </c>
      <c r="E6030">
        <v>16.95</v>
      </c>
      <c r="F6030">
        <v>16.95</v>
      </c>
      <c r="G6030" t="s">
        <v>131</v>
      </c>
    </row>
    <row r="6031" spans="1:7">
      <c r="A6031" t="s">
        <v>0</v>
      </c>
      <c r="B6031">
        <v>573918</v>
      </c>
      <c r="C6031">
        <v>22946</v>
      </c>
      <c r="D6031">
        <v>1</v>
      </c>
      <c r="E6031">
        <v>16.95</v>
      </c>
      <c r="F6031">
        <v>16.95</v>
      </c>
      <c r="G6031" t="s">
        <v>132</v>
      </c>
    </row>
    <row r="6032" spans="1:7">
      <c r="A6032" t="s">
        <v>0</v>
      </c>
      <c r="B6032">
        <v>574240</v>
      </c>
      <c r="C6032">
        <v>22946</v>
      </c>
      <c r="D6032">
        <v>1</v>
      </c>
      <c r="E6032">
        <v>16.95</v>
      </c>
      <c r="F6032">
        <v>16.95</v>
      </c>
      <c r="G6032" t="s">
        <v>132</v>
      </c>
    </row>
    <row r="6033" spans="1:7">
      <c r="A6033" t="s">
        <v>0</v>
      </c>
      <c r="B6033">
        <v>574479</v>
      </c>
      <c r="C6033">
        <v>22946</v>
      </c>
      <c r="D6033">
        <v>1</v>
      </c>
      <c r="E6033">
        <v>16.95</v>
      </c>
      <c r="F6033">
        <v>16.95</v>
      </c>
      <c r="G6033" t="s">
        <v>132</v>
      </c>
    </row>
    <row r="6034" spans="1:7">
      <c r="A6034" t="s">
        <v>0</v>
      </c>
      <c r="B6034">
        <v>575710</v>
      </c>
      <c r="C6034">
        <v>22946</v>
      </c>
      <c r="D6034">
        <v>1</v>
      </c>
      <c r="E6034">
        <v>16.95</v>
      </c>
      <c r="F6034">
        <v>16.95</v>
      </c>
      <c r="G6034" t="s">
        <v>132</v>
      </c>
    </row>
    <row r="6035" spans="1:7">
      <c r="A6035" t="s">
        <v>0</v>
      </c>
      <c r="B6035">
        <v>575855</v>
      </c>
      <c r="C6035">
        <v>22946</v>
      </c>
      <c r="D6035">
        <v>1</v>
      </c>
      <c r="E6035">
        <v>16.95</v>
      </c>
      <c r="F6035">
        <v>16.95</v>
      </c>
      <c r="G6035" t="s">
        <v>132</v>
      </c>
    </row>
    <row r="6036" spans="1:7">
      <c r="A6036" t="s">
        <v>0</v>
      </c>
      <c r="B6036">
        <v>575898</v>
      </c>
      <c r="C6036">
        <v>22946</v>
      </c>
      <c r="D6036">
        <v>1</v>
      </c>
      <c r="E6036">
        <v>16.95</v>
      </c>
      <c r="F6036">
        <v>16.95</v>
      </c>
      <c r="G6036" t="s">
        <v>132</v>
      </c>
    </row>
    <row r="6037" spans="1:7">
      <c r="A6037" t="s">
        <v>0</v>
      </c>
      <c r="B6037">
        <v>576274</v>
      </c>
      <c r="C6037">
        <v>22946</v>
      </c>
      <c r="D6037">
        <v>1</v>
      </c>
      <c r="E6037">
        <v>16.95</v>
      </c>
      <c r="F6037">
        <v>16.95</v>
      </c>
      <c r="G6037" t="s">
        <v>132</v>
      </c>
    </row>
    <row r="6038" spans="1:7">
      <c r="A6038" t="s">
        <v>0</v>
      </c>
      <c r="B6038">
        <v>576593</v>
      </c>
      <c r="C6038">
        <v>22946</v>
      </c>
      <c r="D6038">
        <v>1</v>
      </c>
      <c r="E6038">
        <v>16.95</v>
      </c>
      <c r="F6038">
        <v>16.95</v>
      </c>
      <c r="G6038" t="s">
        <v>132</v>
      </c>
    </row>
    <row r="6039" spans="1:7">
      <c r="A6039" t="s">
        <v>0</v>
      </c>
      <c r="B6039">
        <v>576600</v>
      </c>
      <c r="C6039">
        <v>22946</v>
      </c>
      <c r="D6039">
        <v>1</v>
      </c>
      <c r="E6039">
        <v>16.95</v>
      </c>
      <c r="F6039">
        <v>16.95</v>
      </c>
      <c r="G6039" t="s">
        <v>132</v>
      </c>
    </row>
    <row r="6040" spans="1:7">
      <c r="A6040" t="s">
        <v>0</v>
      </c>
      <c r="B6040">
        <v>577174</v>
      </c>
      <c r="C6040">
        <v>22946</v>
      </c>
      <c r="D6040">
        <v>1</v>
      </c>
      <c r="E6040">
        <v>16.95</v>
      </c>
      <c r="F6040">
        <v>16.95</v>
      </c>
      <c r="G6040" t="s">
        <v>132</v>
      </c>
    </row>
    <row r="6041" spans="1:7">
      <c r="A6041" t="s">
        <v>0</v>
      </c>
      <c r="B6041">
        <v>577490</v>
      </c>
      <c r="C6041">
        <v>22946</v>
      </c>
      <c r="D6041">
        <v>1</v>
      </c>
      <c r="E6041">
        <v>16.95</v>
      </c>
      <c r="F6041">
        <v>16.95</v>
      </c>
      <c r="G6041" t="s">
        <v>132</v>
      </c>
    </row>
    <row r="6042" spans="1:7">
      <c r="A6042" t="s">
        <v>0</v>
      </c>
      <c r="B6042">
        <v>578231</v>
      </c>
      <c r="C6042">
        <v>22946</v>
      </c>
      <c r="D6042">
        <v>1</v>
      </c>
      <c r="E6042">
        <v>16.95</v>
      </c>
      <c r="F6042">
        <v>16.95</v>
      </c>
      <c r="G6042" t="s">
        <v>132</v>
      </c>
    </row>
    <row r="6043" spans="1:7">
      <c r="A6043" t="s">
        <v>0</v>
      </c>
      <c r="B6043">
        <v>578461</v>
      </c>
      <c r="C6043">
        <v>22946</v>
      </c>
      <c r="D6043">
        <v>1</v>
      </c>
      <c r="E6043">
        <v>16.95</v>
      </c>
      <c r="F6043">
        <v>16.95</v>
      </c>
      <c r="G6043" t="s">
        <v>132</v>
      </c>
    </row>
    <row r="6044" spans="1:7">
      <c r="A6044" t="s">
        <v>0</v>
      </c>
      <c r="B6044">
        <v>578791</v>
      </c>
      <c r="C6044">
        <v>22946</v>
      </c>
      <c r="D6044">
        <v>1</v>
      </c>
      <c r="E6044">
        <v>16.95</v>
      </c>
      <c r="F6044">
        <v>16.95</v>
      </c>
      <c r="G6044" t="s">
        <v>132</v>
      </c>
    </row>
    <row r="6045" spans="1:7">
      <c r="A6045" t="s">
        <v>0</v>
      </c>
      <c r="B6045">
        <v>579516</v>
      </c>
      <c r="C6045">
        <v>22946</v>
      </c>
      <c r="D6045">
        <v>1</v>
      </c>
      <c r="E6045">
        <v>16.95</v>
      </c>
      <c r="F6045">
        <v>16.95</v>
      </c>
      <c r="G6045" t="s">
        <v>132</v>
      </c>
    </row>
    <row r="6046" spans="1:7">
      <c r="A6046" t="s">
        <v>0</v>
      </c>
      <c r="B6046">
        <v>579560</v>
      </c>
      <c r="C6046">
        <v>22946</v>
      </c>
      <c r="D6046">
        <v>1</v>
      </c>
      <c r="E6046">
        <v>16.95</v>
      </c>
      <c r="F6046">
        <v>16.95</v>
      </c>
      <c r="G6046" t="s">
        <v>132</v>
      </c>
    </row>
    <row r="6047" spans="1:7">
      <c r="A6047" t="s">
        <v>75</v>
      </c>
      <c r="B6047">
        <v>580005</v>
      </c>
      <c r="C6047">
        <v>22946</v>
      </c>
      <c r="D6047">
        <v>1</v>
      </c>
      <c r="E6047">
        <v>16.95</v>
      </c>
      <c r="F6047">
        <v>16.95</v>
      </c>
      <c r="G6047" t="s">
        <v>132</v>
      </c>
    </row>
    <row r="6048" spans="1:7">
      <c r="A6048" t="s">
        <v>75</v>
      </c>
      <c r="B6048">
        <v>580043</v>
      </c>
      <c r="C6048">
        <v>22946</v>
      </c>
      <c r="D6048">
        <v>1</v>
      </c>
      <c r="E6048">
        <v>16.95</v>
      </c>
      <c r="F6048">
        <v>16.95</v>
      </c>
      <c r="G6048" t="s">
        <v>132</v>
      </c>
    </row>
    <row r="6049" spans="1:7">
      <c r="A6049" t="s">
        <v>75</v>
      </c>
      <c r="B6049">
        <v>580482</v>
      </c>
      <c r="C6049">
        <v>22946</v>
      </c>
      <c r="D6049">
        <v>1</v>
      </c>
      <c r="E6049">
        <v>16.95</v>
      </c>
      <c r="F6049">
        <v>16.95</v>
      </c>
      <c r="G6049" t="s">
        <v>132</v>
      </c>
    </row>
    <row r="6050" spans="1:7">
      <c r="A6050" t="s">
        <v>1</v>
      </c>
      <c r="B6050">
        <v>571281</v>
      </c>
      <c r="C6050">
        <v>22947</v>
      </c>
      <c r="D6050">
        <v>28</v>
      </c>
      <c r="E6050">
        <v>357</v>
      </c>
      <c r="F6050">
        <v>12.75</v>
      </c>
      <c r="G6050" t="s">
        <v>131</v>
      </c>
    </row>
    <row r="6051" spans="1:7">
      <c r="A6051" t="s">
        <v>7</v>
      </c>
      <c r="B6051">
        <v>548660</v>
      </c>
      <c r="C6051">
        <v>22947</v>
      </c>
      <c r="D6051">
        <v>12</v>
      </c>
      <c r="E6051">
        <v>153</v>
      </c>
      <c r="F6051">
        <v>12.75</v>
      </c>
      <c r="G6051" t="s">
        <v>131</v>
      </c>
    </row>
    <row r="6052" spans="1:7">
      <c r="A6052" t="s">
        <v>2</v>
      </c>
      <c r="B6052">
        <v>565491</v>
      </c>
      <c r="C6052">
        <v>22947</v>
      </c>
      <c r="D6052">
        <v>12</v>
      </c>
      <c r="E6052">
        <v>153</v>
      </c>
      <c r="F6052">
        <v>12.75</v>
      </c>
      <c r="G6052" t="s">
        <v>131</v>
      </c>
    </row>
    <row r="6053" spans="1:7">
      <c r="A6053" t="s">
        <v>2</v>
      </c>
      <c r="B6053">
        <v>567656</v>
      </c>
      <c r="C6053">
        <v>22947</v>
      </c>
      <c r="D6053">
        <v>4</v>
      </c>
      <c r="E6053">
        <v>66.52</v>
      </c>
      <c r="F6053">
        <v>16.63</v>
      </c>
      <c r="G6053" t="s">
        <v>131</v>
      </c>
    </row>
    <row r="6054" spans="1:7">
      <c r="A6054" t="s">
        <v>1</v>
      </c>
      <c r="B6054">
        <v>569246</v>
      </c>
      <c r="C6054">
        <v>22947</v>
      </c>
      <c r="D6054">
        <v>2</v>
      </c>
      <c r="E6054">
        <v>33.26</v>
      </c>
      <c r="F6054">
        <v>16.63</v>
      </c>
      <c r="G6054" t="s">
        <v>131</v>
      </c>
    </row>
    <row r="6055" spans="1:7">
      <c r="A6055" t="s">
        <v>1</v>
      </c>
      <c r="B6055">
        <v>571441</v>
      </c>
      <c r="C6055">
        <v>22947</v>
      </c>
      <c r="D6055">
        <v>2</v>
      </c>
      <c r="E6055">
        <v>33.26</v>
      </c>
      <c r="F6055">
        <v>16.63</v>
      </c>
      <c r="G6055" t="s">
        <v>131</v>
      </c>
    </row>
    <row r="6056" spans="1:7">
      <c r="A6056" t="s">
        <v>2</v>
      </c>
      <c r="B6056">
        <v>568346</v>
      </c>
      <c r="C6056">
        <v>22947</v>
      </c>
      <c r="D6056">
        <v>1</v>
      </c>
      <c r="E6056">
        <v>16.63</v>
      </c>
      <c r="F6056">
        <v>16.63</v>
      </c>
      <c r="G6056" t="s">
        <v>131</v>
      </c>
    </row>
    <row r="6057" spans="1:7">
      <c r="A6057" t="s">
        <v>1</v>
      </c>
      <c r="B6057">
        <v>570488</v>
      </c>
      <c r="C6057">
        <v>22947</v>
      </c>
      <c r="D6057">
        <v>1</v>
      </c>
      <c r="E6057">
        <v>16.63</v>
      </c>
      <c r="F6057">
        <v>16.63</v>
      </c>
      <c r="G6057" t="s">
        <v>131</v>
      </c>
    </row>
    <row r="6058" spans="1:7">
      <c r="A6058" t="s">
        <v>1</v>
      </c>
      <c r="B6058">
        <v>571215</v>
      </c>
      <c r="C6058">
        <v>22947</v>
      </c>
      <c r="D6058">
        <v>6</v>
      </c>
      <c r="E6058">
        <v>101.69999999999999</v>
      </c>
      <c r="F6058">
        <v>16.95</v>
      </c>
      <c r="G6058" t="s">
        <v>131</v>
      </c>
    </row>
    <row r="6059" spans="1:7">
      <c r="A6059" t="s">
        <v>2</v>
      </c>
      <c r="B6059">
        <v>568780</v>
      </c>
      <c r="C6059">
        <v>22947</v>
      </c>
      <c r="D6059">
        <v>4</v>
      </c>
      <c r="E6059">
        <v>67.8</v>
      </c>
      <c r="F6059">
        <v>16.95</v>
      </c>
      <c r="G6059" t="s">
        <v>131</v>
      </c>
    </row>
    <row r="6060" spans="1:7">
      <c r="A6060" t="s">
        <v>1</v>
      </c>
      <c r="B6060">
        <v>572336</v>
      </c>
      <c r="C6060">
        <v>22947</v>
      </c>
      <c r="D6060">
        <v>4</v>
      </c>
      <c r="E6060">
        <v>67.8</v>
      </c>
      <c r="F6060">
        <v>16.95</v>
      </c>
      <c r="G6060" t="s">
        <v>131</v>
      </c>
    </row>
    <row r="6061" spans="1:7">
      <c r="A6061" t="s">
        <v>2</v>
      </c>
      <c r="B6061">
        <v>567865</v>
      </c>
      <c r="C6061">
        <v>22947</v>
      </c>
      <c r="D6061">
        <v>3</v>
      </c>
      <c r="E6061">
        <v>50.849999999999994</v>
      </c>
      <c r="F6061">
        <v>16.95</v>
      </c>
      <c r="G6061" t="s">
        <v>131</v>
      </c>
    </row>
    <row r="6062" spans="1:7">
      <c r="A6062" t="s">
        <v>10</v>
      </c>
      <c r="B6062">
        <v>540943</v>
      </c>
      <c r="C6062">
        <v>22947</v>
      </c>
      <c r="D6062">
        <v>2</v>
      </c>
      <c r="E6062">
        <v>33.9</v>
      </c>
      <c r="F6062">
        <v>16.95</v>
      </c>
      <c r="G6062" t="s">
        <v>131</v>
      </c>
    </row>
    <row r="6063" spans="1:7">
      <c r="A6063" t="s">
        <v>3</v>
      </c>
      <c r="B6063">
        <v>563404</v>
      </c>
      <c r="C6063">
        <v>22947</v>
      </c>
      <c r="D6063">
        <v>2</v>
      </c>
      <c r="E6063">
        <v>33.9</v>
      </c>
      <c r="F6063">
        <v>16.95</v>
      </c>
      <c r="G6063" t="s">
        <v>131</v>
      </c>
    </row>
    <row r="6064" spans="1:7">
      <c r="A6064" t="s">
        <v>3</v>
      </c>
      <c r="B6064">
        <v>564654</v>
      </c>
      <c r="C6064">
        <v>22947</v>
      </c>
      <c r="D6064">
        <v>2</v>
      </c>
      <c r="E6064">
        <v>33.9</v>
      </c>
      <c r="F6064">
        <v>16.95</v>
      </c>
      <c r="G6064" t="s">
        <v>131</v>
      </c>
    </row>
    <row r="6065" spans="1:7">
      <c r="A6065" t="s">
        <v>2</v>
      </c>
      <c r="B6065">
        <v>565417</v>
      </c>
      <c r="C6065">
        <v>22947</v>
      </c>
      <c r="D6065">
        <v>2</v>
      </c>
      <c r="E6065">
        <v>33.9</v>
      </c>
      <c r="F6065">
        <v>16.95</v>
      </c>
      <c r="G6065" t="s">
        <v>131</v>
      </c>
    </row>
    <row r="6066" spans="1:7">
      <c r="A6066" t="s">
        <v>2</v>
      </c>
      <c r="B6066">
        <v>566783</v>
      </c>
      <c r="C6066">
        <v>22947</v>
      </c>
      <c r="D6066">
        <v>2</v>
      </c>
      <c r="E6066">
        <v>33.9</v>
      </c>
      <c r="F6066">
        <v>16.95</v>
      </c>
      <c r="G6066" t="s">
        <v>131</v>
      </c>
    </row>
    <row r="6067" spans="1:7">
      <c r="A6067" t="s">
        <v>2</v>
      </c>
      <c r="B6067">
        <v>567792</v>
      </c>
      <c r="C6067">
        <v>22947</v>
      </c>
      <c r="D6067">
        <v>2</v>
      </c>
      <c r="E6067">
        <v>33.9</v>
      </c>
      <c r="F6067">
        <v>16.95</v>
      </c>
      <c r="G6067" t="s">
        <v>131</v>
      </c>
    </row>
    <row r="6068" spans="1:7">
      <c r="A6068" t="s">
        <v>2</v>
      </c>
      <c r="B6068">
        <v>567879</v>
      </c>
      <c r="C6068">
        <v>22947</v>
      </c>
      <c r="D6068">
        <v>2</v>
      </c>
      <c r="E6068">
        <v>33.9</v>
      </c>
      <c r="F6068">
        <v>16.95</v>
      </c>
      <c r="G6068" t="s">
        <v>131</v>
      </c>
    </row>
    <row r="6069" spans="1:7">
      <c r="A6069" t="s">
        <v>2</v>
      </c>
      <c r="B6069">
        <v>568651</v>
      </c>
      <c r="C6069">
        <v>22947</v>
      </c>
      <c r="D6069">
        <v>2</v>
      </c>
      <c r="E6069">
        <v>33.9</v>
      </c>
      <c r="F6069">
        <v>16.95</v>
      </c>
      <c r="G6069" t="s">
        <v>131</v>
      </c>
    </row>
    <row r="6070" spans="1:7">
      <c r="A6070" t="s">
        <v>1</v>
      </c>
      <c r="B6070">
        <v>569232</v>
      </c>
      <c r="C6070">
        <v>22947</v>
      </c>
      <c r="D6070">
        <v>2</v>
      </c>
      <c r="E6070">
        <v>33.9</v>
      </c>
      <c r="F6070">
        <v>16.95</v>
      </c>
      <c r="G6070" t="s">
        <v>131</v>
      </c>
    </row>
    <row r="6071" spans="1:7">
      <c r="A6071" t="s">
        <v>1</v>
      </c>
      <c r="B6071">
        <v>570721</v>
      </c>
      <c r="C6071">
        <v>22947</v>
      </c>
      <c r="D6071">
        <v>2</v>
      </c>
      <c r="E6071">
        <v>33.9</v>
      </c>
      <c r="F6071">
        <v>16.95</v>
      </c>
      <c r="G6071" t="s">
        <v>131</v>
      </c>
    </row>
    <row r="6072" spans="1:7">
      <c r="A6072" t="s">
        <v>1</v>
      </c>
      <c r="B6072">
        <v>572186</v>
      </c>
      <c r="C6072">
        <v>22947</v>
      </c>
      <c r="D6072">
        <v>2</v>
      </c>
      <c r="E6072">
        <v>33.9</v>
      </c>
      <c r="F6072">
        <v>16.95</v>
      </c>
      <c r="G6072" t="s">
        <v>131</v>
      </c>
    </row>
    <row r="6073" spans="1:7">
      <c r="A6073" t="s">
        <v>1</v>
      </c>
      <c r="B6073">
        <v>572655</v>
      </c>
      <c r="C6073">
        <v>22947</v>
      </c>
      <c r="D6073">
        <v>2</v>
      </c>
      <c r="E6073">
        <v>33.9</v>
      </c>
      <c r="F6073">
        <v>16.95</v>
      </c>
      <c r="G6073" t="s">
        <v>131</v>
      </c>
    </row>
    <row r="6074" spans="1:7">
      <c r="A6074" t="s">
        <v>0</v>
      </c>
      <c r="B6074">
        <v>575333</v>
      </c>
      <c r="C6074">
        <v>22947</v>
      </c>
      <c r="D6074">
        <v>2</v>
      </c>
      <c r="E6074">
        <v>33.9</v>
      </c>
      <c r="F6074">
        <v>16.95</v>
      </c>
      <c r="G6074" t="s">
        <v>132</v>
      </c>
    </row>
    <row r="6075" spans="1:7">
      <c r="A6075" t="s">
        <v>1</v>
      </c>
      <c r="B6075">
        <v>569641</v>
      </c>
      <c r="C6075">
        <v>22947</v>
      </c>
      <c r="D6075">
        <v>1</v>
      </c>
      <c r="E6075">
        <v>16.95</v>
      </c>
      <c r="F6075">
        <v>16.95</v>
      </c>
      <c r="G6075" t="s">
        <v>131</v>
      </c>
    </row>
    <row r="6076" spans="1:7">
      <c r="A6076" t="s">
        <v>8</v>
      </c>
      <c r="B6076">
        <v>546213</v>
      </c>
      <c r="C6076">
        <v>23007</v>
      </c>
      <c r="D6076">
        <v>36</v>
      </c>
      <c r="E6076">
        <v>538.19999999999993</v>
      </c>
      <c r="F6076">
        <v>14.949999999999998</v>
      </c>
      <c r="G6076" t="s">
        <v>131</v>
      </c>
    </row>
    <row r="6077" spans="1:7">
      <c r="A6077" t="s">
        <v>8</v>
      </c>
      <c r="B6077">
        <v>546780</v>
      </c>
      <c r="C6077">
        <v>23007</v>
      </c>
      <c r="D6077">
        <v>24</v>
      </c>
      <c r="E6077">
        <v>358.79999999999995</v>
      </c>
      <c r="F6077">
        <v>14.949999999999998</v>
      </c>
      <c r="G6077" t="s">
        <v>131</v>
      </c>
    </row>
    <row r="6078" spans="1:7">
      <c r="A6078" t="s">
        <v>1</v>
      </c>
      <c r="B6078">
        <v>571864</v>
      </c>
      <c r="C6078">
        <v>23007</v>
      </c>
      <c r="D6078">
        <v>24</v>
      </c>
      <c r="E6078">
        <v>358.79999999999995</v>
      </c>
      <c r="F6078">
        <v>14.949999999999998</v>
      </c>
      <c r="G6078" t="s">
        <v>131</v>
      </c>
    </row>
    <row r="6079" spans="1:7">
      <c r="A6079" t="s">
        <v>8</v>
      </c>
      <c r="B6079">
        <v>548010</v>
      </c>
      <c r="C6079">
        <v>23007</v>
      </c>
      <c r="D6079">
        <v>18</v>
      </c>
      <c r="E6079">
        <v>269.09999999999997</v>
      </c>
      <c r="F6079">
        <v>14.949999999999998</v>
      </c>
      <c r="G6079" t="s">
        <v>131</v>
      </c>
    </row>
    <row r="6080" spans="1:7">
      <c r="A6080" t="s">
        <v>8</v>
      </c>
      <c r="B6080">
        <v>546569</v>
      </c>
      <c r="C6080">
        <v>23007</v>
      </c>
      <c r="D6080">
        <v>12</v>
      </c>
      <c r="E6080">
        <v>179.39999999999998</v>
      </c>
      <c r="F6080">
        <v>14.949999999999998</v>
      </c>
      <c r="G6080" t="s">
        <v>131</v>
      </c>
    </row>
    <row r="6081" spans="1:7">
      <c r="A6081" t="s">
        <v>2</v>
      </c>
      <c r="B6081">
        <v>566816</v>
      </c>
      <c r="C6081">
        <v>23007</v>
      </c>
      <c r="D6081">
        <v>12</v>
      </c>
      <c r="E6081">
        <v>179.39999999999998</v>
      </c>
      <c r="F6081">
        <v>14.949999999999998</v>
      </c>
      <c r="G6081" t="s">
        <v>131</v>
      </c>
    </row>
    <row r="6082" spans="1:7">
      <c r="A6082" t="s">
        <v>0</v>
      </c>
      <c r="B6082">
        <v>578140</v>
      </c>
      <c r="C6082">
        <v>23007</v>
      </c>
      <c r="D6082">
        <v>12</v>
      </c>
      <c r="E6082">
        <v>179.39999999999998</v>
      </c>
      <c r="F6082">
        <v>14.949999999999998</v>
      </c>
      <c r="G6082" t="s">
        <v>132</v>
      </c>
    </row>
    <row r="6083" spans="1:7">
      <c r="A6083" t="s">
        <v>8</v>
      </c>
      <c r="B6083">
        <v>546133</v>
      </c>
      <c r="C6083">
        <v>23007</v>
      </c>
      <c r="D6083">
        <v>6</v>
      </c>
      <c r="E6083">
        <v>89.699999999999989</v>
      </c>
      <c r="F6083">
        <v>14.949999999999998</v>
      </c>
      <c r="G6083" t="s">
        <v>131</v>
      </c>
    </row>
    <row r="6084" spans="1:7">
      <c r="A6084" t="s">
        <v>8</v>
      </c>
      <c r="B6084">
        <v>546373</v>
      </c>
      <c r="C6084">
        <v>23007</v>
      </c>
      <c r="D6084">
        <v>6</v>
      </c>
      <c r="E6084">
        <v>89.699999999999989</v>
      </c>
      <c r="F6084">
        <v>14.949999999999998</v>
      </c>
      <c r="G6084" t="s">
        <v>131</v>
      </c>
    </row>
    <row r="6085" spans="1:7">
      <c r="A6085" t="s">
        <v>8</v>
      </c>
      <c r="B6085">
        <v>547387</v>
      </c>
      <c r="C6085">
        <v>23007</v>
      </c>
      <c r="D6085">
        <v>6</v>
      </c>
      <c r="E6085">
        <v>89.699999999999989</v>
      </c>
      <c r="F6085">
        <v>14.949999999999998</v>
      </c>
      <c r="G6085" t="s">
        <v>131</v>
      </c>
    </row>
    <row r="6086" spans="1:7">
      <c r="A6086" t="s">
        <v>8</v>
      </c>
      <c r="B6086">
        <v>548410</v>
      </c>
      <c r="C6086">
        <v>23007</v>
      </c>
      <c r="D6086">
        <v>6</v>
      </c>
      <c r="E6086">
        <v>89.699999999999989</v>
      </c>
      <c r="F6086">
        <v>14.949999999999998</v>
      </c>
      <c r="G6086" t="s">
        <v>131</v>
      </c>
    </row>
    <row r="6087" spans="1:7">
      <c r="A6087" t="s">
        <v>7</v>
      </c>
      <c r="B6087">
        <v>548992</v>
      </c>
      <c r="C6087">
        <v>23007</v>
      </c>
      <c r="D6087">
        <v>6</v>
      </c>
      <c r="E6087">
        <v>89.699999999999989</v>
      </c>
      <c r="F6087">
        <v>14.949999999999998</v>
      </c>
      <c r="G6087" t="s">
        <v>131</v>
      </c>
    </row>
    <row r="6088" spans="1:7">
      <c r="A6088" t="s">
        <v>7</v>
      </c>
      <c r="B6088">
        <v>549851</v>
      </c>
      <c r="C6088">
        <v>23007</v>
      </c>
      <c r="D6088">
        <v>6</v>
      </c>
      <c r="E6088">
        <v>89.699999999999989</v>
      </c>
      <c r="F6088">
        <v>14.949999999999998</v>
      </c>
      <c r="G6088" t="s">
        <v>131</v>
      </c>
    </row>
    <row r="6089" spans="1:7">
      <c r="A6089" t="s">
        <v>7</v>
      </c>
      <c r="B6089">
        <v>549985</v>
      </c>
      <c r="C6089">
        <v>23007</v>
      </c>
      <c r="D6089">
        <v>6</v>
      </c>
      <c r="E6089">
        <v>89.699999999999989</v>
      </c>
      <c r="F6089">
        <v>14.949999999999998</v>
      </c>
      <c r="G6089" t="s">
        <v>131</v>
      </c>
    </row>
    <row r="6090" spans="1:7">
      <c r="A6090" t="s">
        <v>7</v>
      </c>
      <c r="B6090">
        <v>550163</v>
      </c>
      <c r="C6090">
        <v>23007</v>
      </c>
      <c r="D6090">
        <v>6</v>
      </c>
      <c r="E6090">
        <v>89.699999999999989</v>
      </c>
      <c r="F6090">
        <v>14.949999999999998</v>
      </c>
      <c r="G6090" t="s">
        <v>131</v>
      </c>
    </row>
    <row r="6091" spans="1:7">
      <c r="A6091" t="s">
        <v>6</v>
      </c>
      <c r="B6091">
        <v>552263</v>
      </c>
      <c r="C6091">
        <v>23007</v>
      </c>
      <c r="D6091">
        <v>6</v>
      </c>
      <c r="E6091">
        <v>89.699999999999989</v>
      </c>
      <c r="F6091">
        <v>14.949999999999998</v>
      </c>
      <c r="G6091" t="s">
        <v>131</v>
      </c>
    </row>
    <row r="6092" spans="1:7">
      <c r="A6092" t="s">
        <v>6</v>
      </c>
      <c r="B6092">
        <v>552883</v>
      </c>
      <c r="C6092">
        <v>23007</v>
      </c>
      <c r="D6092">
        <v>6</v>
      </c>
      <c r="E6092">
        <v>89.699999999999989</v>
      </c>
      <c r="F6092">
        <v>14.949999999999998</v>
      </c>
      <c r="G6092" t="s">
        <v>131</v>
      </c>
    </row>
    <row r="6093" spans="1:7">
      <c r="A6093" t="s">
        <v>6</v>
      </c>
      <c r="B6093">
        <v>553208</v>
      </c>
      <c r="C6093">
        <v>23007</v>
      </c>
      <c r="D6093">
        <v>6</v>
      </c>
      <c r="E6093">
        <v>89.699999999999989</v>
      </c>
      <c r="F6093">
        <v>14.949999999999998</v>
      </c>
      <c r="G6093" t="s">
        <v>131</v>
      </c>
    </row>
    <row r="6094" spans="1:7">
      <c r="A6094" t="s">
        <v>6</v>
      </c>
      <c r="B6094">
        <v>554132</v>
      </c>
      <c r="C6094">
        <v>23007</v>
      </c>
      <c r="D6094">
        <v>6</v>
      </c>
      <c r="E6094">
        <v>89.699999999999989</v>
      </c>
      <c r="F6094">
        <v>14.949999999999998</v>
      </c>
      <c r="G6094" t="s">
        <v>131</v>
      </c>
    </row>
    <row r="6095" spans="1:7">
      <c r="A6095" t="s">
        <v>6</v>
      </c>
      <c r="B6095">
        <v>554636</v>
      </c>
      <c r="C6095">
        <v>23007</v>
      </c>
      <c r="D6095">
        <v>6</v>
      </c>
      <c r="E6095">
        <v>89.699999999999989</v>
      </c>
      <c r="F6095">
        <v>14.949999999999998</v>
      </c>
      <c r="G6095" t="s">
        <v>131</v>
      </c>
    </row>
    <row r="6096" spans="1:7">
      <c r="A6096" t="s">
        <v>5</v>
      </c>
      <c r="B6096">
        <v>556415</v>
      </c>
      <c r="C6096">
        <v>23007</v>
      </c>
      <c r="D6096">
        <v>6</v>
      </c>
      <c r="E6096">
        <v>89.699999999999989</v>
      </c>
      <c r="F6096">
        <v>14.949999999999998</v>
      </c>
      <c r="G6096" t="s">
        <v>131</v>
      </c>
    </row>
    <row r="6097" spans="1:7">
      <c r="A6097" t="s">
        <v>5</v>
      </c>
      <c r="B6097">
        <v>557247</v>
      </c>
      <c r="C6097">
        <v>23007</v>
      </c>
      <c r="D6097">
        <v>6</v>
      </c>
      <c r="E6097">
        <v>89.699999999999989</v>
      </c>
      <c r="F6097">
        <v>14.949999999999998</v>
      </c>
      <c r="G6097" t="s">
        <v>131</v>
      </c>
    </row>
    <row r="6098" spans="1:7">
      <c r="A6098" t="s">
        <v>3</v>
      </c>
      <c r="B6098">
        <v>562370</v>
      </c>
      <c r="C6098">
        <v>23007</v>
      </c>
      <c r="D6098">
        <v>6</v>
      </c>
      <c r="E6098">
        <v>89.699999999999989</v>
      </c>
      <c r="F6098">
        <v>14.949999999999998</v>
      </c>
      <c r="G6098" t="s">
        <v>131</v>
      </c>
    </row>
    <row r="6099" spans="1:7">
      <c r="A6099" t="s">
        <v>2</v>
      </c>
      <c r="B6099">
        <v>565218</v>
      </c>
      <c r="C6099">
        <v>23007</v>
      </c>
      <c r="D6099">
        <v>6</v>
      </c>
      <c r="E6099">
        <v>89.699999999999989</v>
      </c>
      <c r="F6099">
        <v>14.949999999999998</v>
      </c>
      <c r="G6099" t="s">
        <v>131</v>
      </c>
    </row>
    <row r="6100" spans="1:7">
      <c r="A6100" t="s">
        <v>2</v>
      </c>
      <c r="B6100">
        <v>567528</v>
      </c>
      <c r="C6100">
        <v>23007</v>
      </c>
      <c r="D6100">
        <v>6</v>
      </c>
      <c r="E6100">
        <v>89.699999999999989</v>
      </c>
      <c r="F6100">
        <v>14.949999999999998</v>
      </c>
      <c r="G6100" t="s">
        <v>131</v>
      </c>
    </row>
    <row r="6101" spans="1:7">
      <c r="A6101" t="s">
        <v>2</v>
      </c>
      <c r="B6101">
        <v>567721</v>
      </c>
      <c r="C6101">
        <v>23007</v>
      </c>
      <c r="D6101">
        <v>6</v>
      </c>
      <c r="E6101">
        <v>89.699999999999989</v>
      </c>
      <c r="F6101">
        <v>14.949999999999998</v>
      </c>
      <c r="G6101" t="s">
        <v>131</v>
      </c>
    </row>
    <row r="6102" spans="1:7">
      <c r="A6102" t="s">
        <v>1</v>
      </c>
      <c r="B6102">
        <v>571123</v>
      </c>
      <c r="C6102">
        <v>23007</v>
      </c>
      <c r="D6102">
        <v>6</v>
      </c>
      <c r="E6102">
        <v>89.699999999999989</v>
      </c>
      <c r="F6102">
        <v>14.949999999999998</v>
      </c>
      <c r="G6102" t="s">
        <v>131</v>
      </c>
    </row>
    <row r="6103" spans="1:7">
      <c r="A6103" t="s">
        <v>0</v>
      </c>
      <c r="B6103">
        <v>575060</v>
      </c>
      <c r="C6103">
        <v>23007</v>
      </c>
      <c r="D6103">
        <v>6</v>
      </c>
      <c r="E6103">
        <v>89.699999999999989</v>
      </c>
      <c r="F6103">
        <v>14.949999999999998</v>
      </c>
      <c r="G6103" t="s">
        <v>132</v>
      </c>
    </row>
    <row r="6104" spans="1:7">
      <c r="A6104" t="s">
        <v>0</v>
      </c>
      <c r="B6104">
        <v>576672</v>
      </c>
      <c r="C6104">
        <v>23007</v>
      </c>
      <c r="D6104">
        <v>6</v>
      </c>
      <c r="E6104">
        <v>89.699999999999989</v>
      </c>
      <c r="F6104">
        <v>14.949999999999998</v>
      </c>
      <c r="G6104" t="s">
        <v>132</v>
      </c>
    </row>
    <row r="6105" spans="1:7">
      <c r="A6105" t="s">
        <v>0</v>
      </c>
      <c r="B6105">
        <v>577093</v>
      </c>
      <c r="C6105">
        <v>23007</v>
      </c>
      <c r="D6105">
        <v>6</v>
      </c>
      <c r="E6105">
        <v>89.699999999999989</v>
      </c>
      <c r="F6105">
        <v>14.949999999999998</v>
      </c>
      <c r="G6105" t="s">
        <v>132</v>
      </c>
    </row>
    <row r="6106" spans="1:7">
      <c r="A6106" t="s">
        <v>0</v>
      </c>
      <c r="B6106">
        <v>578305</v>
      </c>
      <c r="C6106">
        <v>23007</v>
      </c>
      <c r="D6106">
        <v>5</v>
      </c>
      <c r="E6106">
        <v>74.75</v>
      </c>
      <c r="F6106">
        <v>14.95</v>
      </c>
      <c r="G6106" t="s">
        <v>132</v>
      </c>
    </row>
    <row r="6107" spans="1:7">
      <c r="A6107" t="s">
        <v>2</v>
      </c>
      <c r="B6107">
        <v>568137</v>
      </c>
      <c r="C6107">
        <v>23007</v>
      </c>
      <c r="D6107">
        <v>5</v>
      </c>
      <c r="E6107">
        <v>84.75</v>
      </c>
      <c r="F6107">
        <v>16.95</v>
      </c>
      <c r="G6107" t="s">
        <v>131</v>
      </c>
    </row>
    <row r="6108" spans="1:7">
      <c r="A6108" t="s">
        <v>5</v>
      </c>
      <c r="B6108">
        <v>556507</v>
      </c>
      <c r="C6108">
        <v>23007</v>
      </c>
      <c r="D6108">
        <v>4</v>
      </c>
      <c r="E6108">
        <v>67.8</v>
      </c>
      <c r="F6108">
        <v>16.95</v>
      </c>
      <c r="G6108" t="s">
        <v>131</v>
      </c>
    </row>
    <row r="6109" spans="1:7">
      <c r="A6109" t="s">
        <v>1</v>
      </c>
      <c r="B6109">
        <v>569653</v>
      </c>
      <c r="C6109">
        <v>23007</v>
      </c>
      <c r="D6109">
        <v>4</v>
      </c>
      <c r="E6109">
        <v>67.8</v>
      </c>
      <c r="F6109">
        <v>16.95</v>
      </c>
      <c r="G6109" t="s">
        <v>131</v>
      </c>
    </row>
    <row r="6110" spans="1:7">
      <c r="A6110" t="s">
        <v>8</v>
      </c>
      <c r="B6110">
        <v>546252</v>
      </c>
      <c r="C6110">
        <v>23007</v>
      </c>
      <c r="D6110">
        <v>3</v>
      </c>
      <c r="E6110">
        <v>50.849999999999994</v>
      </c>
      <c r="F6110">
        <v>16.95</v>
      </c>
      <c r="G6110" t="s">
        <v>131</v>
      </c>
    </row>
    <row r="6111" spans="1:7">
      <c r="A6111" t="s">
        <v>8</v>
      </c>
      <c r="B6111">
        <v>546254</v>
      </c>
      <c r="C6111">
        <v>23007</v>
      </c>
      <c r="D6111">
        <v>3</v>
      </c>
      <c r="E6111">
        <v>50.849999999999994</v>
      </c>
      <c r="F6111">
        <v>16.95</v>
      </c>
      <c r="G6111" t="s">
        <v>131</v>
      </c>
    </row>
    <row r="6112" spans="1:7">
      <c r="A6112" t="s">
        <v>8</v>
      </c>
      <c r="B6112">
        <v>547684</v>
      </c>
      <c r="C6112">
        <v>23007</v>
      </c>
      <c r="D6112">
        <v>3</v>
      </c>
      <c r="E6112">
        <v>50.849999999999994</v>
      </c>
      <c r="F6112">
        <v>16.95</v>
      </c>
      <c r="G6112" t="s">
        <v>131</v>
      </c>
    </row>
    <row r="6113" spans="1:7">
      <c r="A6113" t="s">
        <v>7</v>
      </c>
      <c r="B6113">
        <v>549237</v>
      </c>
      <c r="C6113">
        <v>23007</v>
      </c>
      <c r="D6113">
        <v>3</v>
      </c>
      <c r="E6113">
        <v>50.849999999999994</v>
      </c>
      <c r="F6113">
        <v>16.95</v>
      </c>
      <c r="G6113" t="s">
        <v>131</v>
      </c>
    </row>
    <row r="6114" spans="1:7">
      <c r="A6114" t="s">
        <v>7</v>
      </c>
      <c r="B6114">
        <v>550188</v>
      </c>
      <c r="C6114">
        <v>23007</v>
      </c>
      <c r="D6114">
        <v>3</v>
      </c>
      <c r="E6114">
        <v>50.849999999999994</v>
      </c>
      <c r="F6114">
        <v>16.95</v>
      </c>
      <c r="G6114" t="s">
        <v>131</v>
      </c>
    </row>
    <row r="6115" spans="1:7">
      <c r="A6115" t="s">
        <v>6</v>
      </c>
      <c r="B6115">
        <v>552013</v>
      </c>
      <c r="C6115">
        <v>23007</v>
      </c>
      <c r="D6115">
        <v>3</v>
      </c>
      <c r="E6115">
        <v>50.849999999999994</v>
      </c>
      <c r="F6115">
        <v>16.95</v>
      </c>
      <c r="G6115" t="s">
        <v>131</v>
      </c>
    </row>
    <row r="6116" spans="1:7">
      <c r="A6116" t="s">
        <v>6</v>
      </c>
      <c r="B6116">
        <v>553835</v>
      </c>
      <c r="C6116">
        <v>23007</v>
      </c>
      <c r="D6116">
        <v>3</v>
      </c>
      <c r="E6116">
        <v>50.849999999999994</v>
      </c>
      <c r="F6116">
        <v>16.95</v>
      </c>
      <c r="G6116" t="s">
        <v>131</v>
      </c>
    </row>
    <row r="6117" spans="1:7">
      <c r="A6117" t="s">
        <v>5</v>
      </c>
      <c r="B6117">
        <v>557626</v>
      </c>
      <c r="C6117">
        <v>23007</v>
      </c>
      <c r="D6117">
        <v>3</v>
      </c>
      <c r="E6117">
        <v>50.849999999999994</v>
      </c>
      <c r="F6117">
        <v>16.95</v>
      </c>
      <c r="G6117" t="s">
        <v>131</v>
      </c>
    </row>
    <row r="6118" spans="1:7">
      <c r="A6118" t="s">
        <v>4</v>
      </c>
      <c r="B6118">
        <v>561194</v>
      </c>
      <c r="C6118">
        <v>23007</v>
      </c>
      <c r="D6118">
        <v>3</v>
      </c>
      <c r="E6118">
        <v>50.849999999999994</v>
      </c>
      <c r="F6118">
        <v>16.95</v>
      </c>
      <c r="G6118" t="s">
        <v>131</v>
      </c>
    </row>
    <row r="6119" spans="1:7">
      <c r="A6119" t="s">
        <v>4</v>
      </c>
      <c r="B6119">
        <v>561534</v>
      </c>
      <c r="C6119">
        <v>23007</v>
      </c>
      <c r="D6119">
        <v>3</v>
      </c>
      <c r="E6119">
        <v>50.849999999999994</v>
      </c>
      <c r="F6119">
        <v>16.95</v>
      </c>
      <c r="G6119" t="s">
        <v>131</v>
      </c>
    </row>
    <row r="6120" spans="1:7">
      <c r="A6120" t="s">
        <v>2</v>
      </c>
      <c r="B6120">
        <v>568095</v>
      </c>
      <c r="C6120">
        <v>23007</v>
      </c>
      <c r="D6120">
        <v>3</v>
      </c>
      <c r="E6120">
        <v>50.849999999999994</v>
      </c>
      <c r="F6120">
        <v>16.95</v>
      </c>
      <c r="G6120" t="s">
        <v>131</v>
      </c>
    </row>
    <row r="6121" spans="1:7">
      <c r="A6121" t="s">
        <v>1</v>
      </c>
      <c r="B6121">
        <v>569803</v>
      </c>
      <c r="C6121">
        <v>23007</v>
      </c>
      <c r="D6121">
        <v>3</v>
      </c>
      <c r="E6121">
        <v>50.849999999999994</v>
      </c>
      <c r="F6121">
        <v>16.95</v>
      </c>
      <c r="G6121" t="s">
        <v>131</v>
      </c>
    </row>
    <row r="6122" spans="1:7">
      <c r="A6122" t="s">
        <v>1</v>
      </c>
      <c r="B6122">
        <v>570672</v>
      </c>
      <c r="C6122">
        <v>23007</v>
      </c>
      <c r="D6122">
        <v>3</v>
      </c>
      <c r="E6122">
        <v>50.849999999999994</v>
      </c>
      <c r="F6122">
        <v>16.95</v>
      </c>
      <c r="G6122" t="s">
        <v>131</v>
      </c>
    </row>
    <row r="6123" spans="1:7">
      <c r="A6123" t="s">
        <v>8</v>
      </c>
      <c r="B6123">
        <v>546322</v>
      </c>
      <c r="C6123">
        <v>23007</v>
      </c>
      <c r="D6123">
        <v>2</v>
      </c>
      <c r="E6123">
        <v>33.9</v>
      </c>
      <c r="F6123">
        <v>16.95</v>
      </c>
      <c r="G6123" t="s">
        <v>131</v>
      </c>
    </row>
    <row r="6124" spans="1:7">
      <c r="A6124" t="s">
        <v>8</v>
      </c>
      <c r="B6124">
        <v>546417</v>
      </c>
      <c r="C6124">
        <v>23007</v>
      </c>
      <c r="D6124">
        <v>2</v>
      </c>
      <c r="E6124">
        <v>33.9</v>
      </c>
      <c r="F6124">
        <v>16.95</v>
      </c>
      <c r="G6124" t="s">
        <v>131</v>
      </c>
    </row>
    <row r="6125" spans="1:7">
      <c r="A6125" t="s">
        <v>8</v>
      </c>
      <c r="B6125">
        <v>547520</v>
      </c>
      <c r="C6125">
        <v>23007</v>
      </c>
      <c r="D6125">
        <v>2</v>
      </c>
      <c r="E6125">
        <v>33.9</v>
      </c>
      <c r="F6125">
        <v>16.95</v>
      </c>
      <c r="G6125" t="s">
        <v>131</v>
      </c>
    </row>
    <row r="6126" spans="1:7">
      <c r="A6126" t="s">
        <v>8</v>
      </c>
      <c r="B6126">
        <v>548258</v>
      </c>
      <c r="C6126">
        <v>23007</v>
      </c>
      <c r="D6126">
        <v>2</v>
      </c>
      <c r="E6126">
        <v>33.9</v>
      </c>
      <c r="F6126">
        <v>16.95</v>
      </c>
      <c r="G6126" t="s">
        <v>131</v>
      </c>
    </row>
    <row r="6127" spans="1:7">
      <c r="A6127" t="s">
        <v>7</v>
      </c>
      <c r="B6127">
        <v>549711</v>
      </c>
      <c r="C6127">
        <v>23007</v>
      </c>
      <c r="D6127">
        <v>2</v>
      </c>
      <c r="E6127">
        <v>33.9</v>
      </c>
      <c r="F6127">
        <v>16.95</v>
      </c>
      <c r="G6127" t="s">
        <v>131</v>
      </c>
    </row>
    <row r="6128" spans="1:7">
      <c r="A6128" t="s">
        <v>7</v>
      </c>
      <c r="B6128">
        <v>549981</v>
      </c>
      <c r="C6128">
        <v>23007</v>
      </c>
      <c r="D6128">
        <v>2</v>
      </c>
      <c r="E6128">
        <v>33.9</v>
      </c>
      <c r="F6128">
        <v>16.95</v>
      </c>
      <c r="G6128" t="s">
        <v>131</v>
      </c>
    </row>
    <row r="6129" spans="1:7">
      <c r="A6129" t="s">
        <v>6</v>
      </c>
      <c r="B6129">
        <v>551855</v>
      </c>
      <c r="C6129">
        <v>23007</v>
      </c>
      <c r="D6129">
        <v>2</v>
      </c>
      <c r="E6129">
        <v>33.9</v>
      </c>
      <c r="F6129">
        <v>16.95</v>
      </c>
      <c r="G6129" t="s">
        <v>131</v>
      </c>
    </row>
    <row r="6130" spans="1:7">
      <c r="A6130" t="s">
        <v>6</v>
      </c>
      <c r="B6130">
        <v>552149</v>
      </c>
      <c r="C6130">
        <v>23007</v>
      </c>
      <c r="D6130">
        <v>2</v>
      </c>
      <c r="E6130">
        <v>33.9</v>
      </c>
      <c r="F6130">
        <v>16.95</v>
      </c>
      <c r="G6130" t="s">
        <v>131</v>
      </c>
    </row>
    <row r="6131" spans="1:7">
      <c r="A6131" t="s">
        <v>5</v>
      </c>
      <c r="B6131">
        <v>557442</v>
      </c>
      <c r="C6131">
        <v>23007</v>
      </c>
      <c r="D6131">
        <v>2</v>
      </c>
      <c r="E6131">
        <v>33.9</v>
      </c>
      <c r="F6131">
        <v>16.95</v>
      </c>
      <c r="G6131" t="s">
        <v>131</v>
      </c>
    </row>
    <row r="6132" spans="1:7">
      <c r="A6132" t="s">
        <v>5</v>
      </c>
      <c r="B6132">
        <v>558198</v>
      </c>
      <c r="C6132">
        <v>23007</v>
      </c>
      <c r="D6132">
        <v>2</v>
      </c>
      <c r="E6132">
        <v>33.9</v>
      </c>
      <c r="F6132">
        <v>16.95</v>
      </c>
      <c r="G6132" t="s">
        <v>131</v>
      </c>
    </row>
    <row r="6133" spans="1:7">
      <c r="A6133" t="s">
        <v>4</v>
      </c>
      <c r="B6133">
        <v>560393</v>
      </c>
      <c r="C6133">
        <v>23007</v>
      </c>
      <c r="D6133">
        <v>2</v>
      </c>
      <c r="E6133">
        <v>33.9</v>
      </c>
      <c r="F6133">
        <v>16.95</v>
      </c>
      <c r="G6133" t="s">
        <v>131</v>
      </c>
    </row>
    <row r="6134" spans="1:7">
      <c r="A6134" t="s">
        <v>4</v>
      </c>
      <c r="B6134">
        <v>560451</v>
      </c>
      <c r="C6134">
        <v>23007</v>
      </c>
      <c r="D6134">
        <v>2</v>
      </c>
      <c r="E6134">
        <v>33.9</v>
      </c>
      <c r="F6134">
        <v>16.95</v>
      </c>
      <c r="G6134" t="s">
        <v>131</v>
      </c>
    </row>
    <row r="6135" spans="1:7">
      <c r="A6135" t="s">
        <v>4</v>
      </c>
      <c r="B6135">
        <v>561507</v>
      </c>
      <c r="C6135">
        <v>23007</v>
      </c>
      <c r="D6135">
        <v>2</v>
      </c>
      <c r="E6135">
        <v>33.9</v>
      </c>
      <c r="F6135">
        <v>16.95</v>
      </c>
      <c r="G6135" t="s">
        <v>131</v>
      </c>
    </row>
    <row r="6136" spans="1:7">
      <c r="A6136" t="s">
        <v>3</v>
      </c>
      <c r="B6136">
        <v>562085</v>
      </c>
      <c r="C6136">
        <v>23007</v>
      </c>
      <c r="D6136">
        <v>2</v>
      </c>
      <c r="E6136">
        <v>33.9</v>
      </c>
      <c r="F6136">
        <v>16.95</v>
      </c>
      <c r="G6136" t="s">
        <v>131</v>
      </c>
    </row>
    <row r="6137" spans="1:7">
      <c r="A6137" t="s">
        <v>3</v>
      </c>
      <c r="B6137">
        <v>563288</v>
      </c>
      <c r="C6137">
        <v>23007</v>
      </c>
      <c r="D6137">
        <v>2</v>
      </c>
      <c r="E6137">
        <v>33.9</v>
      </c>
      <c r="F6137">
        <v>16.95</v>
      </c>
      <c r="G6137" t="s">
        <v>131</v>
      </c>
    </row>
    <row r="6138" spans="1:7">
      <c r="A6138" t="s">
        <v>3</v>
      </c>
      <c r="B6138">
        <v>563404</v>
      </c>
      <c r="C6138">
        <v>23007</v>
      </c>
      <c r="D6138">
        <v>2</v>
      </c>
      <c r="E6138">
        <v>33.9</v>
      </c>
      <c r="F6138">
        <v>16.95</v>
      </c>
      <c r="G6138" t="s">
        <v>131</v>
      </c>
    </row>
    <row r="6139" spans="1:7">
      <c r="A6139" t="s">
        <v>2</v>
      </c>
      <c r="B6139">
        <v>566850</v>
      </c>
      <c r="C6139">
        <v>23007</v>
      </c>
      <c r="D6139">
        <v>2</v>
      </c>
      <c r="E6139">
        <v>33.9</v>
      </c>
      <c r="F6139">
        <v>16.95</v>
      </c>
      <c r="G6139" t="s">
        <v>131</v>
      </c>
    </row>
    <row r="6140" spans="1:7">
      <c r="A6140" t="s">
        <v>2</v>
      </c>
      <c r="B6140">
        <v>567092</v>
      </c>
      <c r="C6140">
        <v>23007</v>
      </c>
      <c r="D6140">
        <v>2</v>
      </c>
      <c r="E6140">
        <v>33.9</v>
      </c>
      <c r="F6140">
        <v>16.95</v>
      </c>
      <c r="G6140" t="s">
        <v>131</v>
      </c>
    </row>
    <row r="6141" spans="1:7">
      <c r="A6141" t="s">
        <v>2</v>
      </c>
      <c r="B6141">
        <v>567312</v>
      </c>
      <c r="C6141">
        <v>23007</v>
      </c>
      <c r="D6141">
        <v>2</v>
      </c>
      <c r="E6141">
        <v>33.9</v>
      </c>
      <c r="F6141">
        <v>16.95</v>
      </c>
      <c r="G6141" t="s">
        <v>131</v>
      </c>
    </row>
    <row r="6142" spans="1:7">
      <c r="A6142" t="s">
        <v>1</v>
      </c>
      <c r="B6142">
        <v>569326</v>
      </c>
      <c r="C6142">
        <v>23007</v>
      </c>
      <c r="D6142">
        <v>2</v>
      </c>
      <c r="E6142">
        <v>33.9</v>
      </c>
      <c r="F6142">
        <v>16.95</v>
      </c>
      <c r="G6142" t="s">
        <v>131</v>
      </c>
    </row>
    <row r="6143" spans="1:7">
      <c r="A6143" t="s">
        <v>1</v>
      </c>
      <c r="B6143">
        <v>569469</v>
      </c>
      <c r="C6143">
        <v>23007</v>
      </c>
      <c r="D6143">
        <v>2</v>
      </c>
      <c r="E6143">
        <v>33.9</v>
      </c>
      <c r="F6143">
        <v>16.95</v>
      </c>
      <c r="G6143" t="s">
        <v>131</v>
      </c>
    </row>
    <row r="6144" spans="1:7">
      <c r="A6144" t="s">
        <v>1</v>
      </c>
      <c r="B6144">
        <v>571697</v>
      </c>
      <c r="C6144">
        <v>23007</v>
      </c>
      <c r="D6144">
        <v>2</v>
      </c>
      <c r="E6144">
        <v>33.9</v>
      </c>
      <c r="F6144">
        <v>16.95</v>
      </c>
      <c r="G6144" t="s">
        <v>131</v>
      </c>
    </row>
    <row r="6145" spans="1:7">
      <c r="A6145" t="s">
        <v>8</v>
      </c>
      <c r="B6145">
        <v>546537</v>
      </c>
      <c r="C6145">
        <v>23007</v>
      </c>
      <c r="D6145">
        <v>1</v>
      </c>
      <c r="E6145">
        <v>16.95</v>
      </c>
      <c r="F6145">
        <v>16.95</v>
      </c>
      <c r="G6145" t="s">
        <v>131</v>
      </c>
    </row>
    <row r="6146" spans="1:7">
      <c r="A6146" t="s">
        <v>8</v>
      </c>
      <c r="B6146">
        <v>547005</v>
      </c>
      <c r="C6146">
        <v>23007</v>
      </c>
      <c r="D6146">
        <v>1</v>
      </c>
      <c r="E6146">
        <v>16.95</v>
      </c>
      <c r="F6146">
        <v>16.95</v>
      </c>
      <c r="G6146" t="s">
        <v>131</v>
      </c>
    </row>
    <row r="6147" spans="1:7">
      <c r="A6147" t="s">
        <v>8</v>
      </c>
      <c r="B6147">
        <v>547109</v>
      </c>
      <c r="C6147">
        <v>23007</v>
      </c>
      <c r="D6147">
        <v>1</v>
      </c>
      <c r="E6147">
        <v>16.95</v>
      </c>
      <c r="F6147">
        <v>16.95</v>
      </c>
      <c r="G6147" t="s">
        <v>131</v>
      </c>
    </row>
    <row r="6148" spans="1:7">
      <c r="A6148" t="s">
        <v>8</v>
      </c>
      <c r="B6148">
        <v>547205</v>
      </c>
      <c r="C6148">
        <v>23007</v>
      </c>
      <c r="D6148">
        <v>1</v>
      </c>
      <c r="E6148">
        <v>16.95</v>
      </c>
      <c r="F6148">
        <v>16.95</v>
      </c>
      <c r="G6148" t="s">
        <v>131</v>
      </c>
    </row>
    <row r="6149" spans="1:7">
      <c r="A6149" t="s">
        <v>8</v>
      </c>
      <c r="B6149">
        <v>547358</v>
      </c>
      <c r="C6149">
        <v>23007</v>
      </c>
      <c r="D6149">
        <v>1</v>
      </c>
      <c r="E6149">
        <v>16.95</v>
      </c>
      <c r="F6149">
        <v>16.95</v>
      </c>
      <c r="G6149" t="s">
        <v>131</v>
      </c>
    </row>
    <row r="6150" spans="1:7">
      <c r="A6150" t="s">
        <v>8</v>
      </c>
      <c r="B6150">
        <v>547418</v>
      </c>
      <c r="C6150">
        <v>23007</v>
      </c>
      <c r="D6150">
        <v>1</v>
      </c>
      <c r="E6150">
        <v>16.95</v>
      </c>
      <c r="F6150">
        <v>16.95</v>
      </c>
      <c r="G6150" t="s">
        <v>131</v>
      </c>
    </row>
    <row r="6151" spans="1:7">
      <c r="A6151" t="s">
        <v>8</v>
      </c>
      <c r="B6151">
        <v>547969</v>
      </c>
      <c r="C6151">
        <v>23007</v>
      </c>
      <c r="D6151">
        <v>1</v>
      </c>
      <c r="E6151">
        <v>16.95</v>
      </c>
      <c r="F6151">
        <v>16.95</v>
      </c>
      <c r="G6151" t="s">
        <v>131</v>
      </c>
    </row>
    <row r="6152" spans="1:7">
      <c r="A6152" t="s">
        <v>7</v>
      </c>
      <c r="B6152">
        <v>548701</v>
      </c>
      <c r="C6152">
        <v>23007</v>
      </c>
      <c r="D6152">
        <v>1</v>
      </c>
      <c r="E6152">
        <v>16.95</v>
      </c>
      <c r="F6152">
        <v>16.95</v>
      </c>
      <c r="G6152" t="s">
        <v>131</v>
      </c>
    </row>
    <row r="6153" spans="1:7">
      <c r="A6153" t="s">
        <v>7</v>
      </c>
      <c r="B6153">
        <v>549044</v>
      </c>
      <c r="C6153">
        <v>23007</v>
      </c>
      <c r="D6153">
        <v>1</v>
      </c>
      <c r="E6153">
        <v>16.95</v>
      </c>
      <c r="F6153">
        <v>16.95</v>
      </c>
      <c r="G6153" t="s">
        <v>131</v>
      </c>
    </row>
    <row r="6154" spans="1:7">
      <c r="A6154" t="s">
        <v>7</v>
      </c>
      <c r="B6154">
        <v>549274</v>
      </c>
      <c r="C6154">
        <v>23007</v>
      </c>
      <c r="D6154">
        <v>1</v>
      </c>
      <c r="E6154">
        <v>16.95</v>
      </c>
      <c r="F6154">
        <v>16.95</v>
      </c>
      <c r="G6154" t="s">
        <v>131</v>
      </c>
    </row>
    <row r="6155" spans="1:7">
      <c r="A6155" t="s">
        <v>7</v>
      </c>
      <c r="B6155">
        <v>549563</v>
      </c>
      <c r="C6155">
        <v>23007</v>
      </c>
      <c r="D6155">
        <v>1</v>
      </c>
      <c r="E6155">
        <v>16.95</v>
      </c>
      <c r="F6155">
        <v>16.95</v>
      </c>
      <c r="G6155" t="s">
        <v>131</v>
      </c>
    </row>
    <row r="6156" spans="1:7">
      <c r="A6156" t="s">
        <v>7</v>
      </c>
      <c r="B6156">
        <v>549680</v>
      </c>
      <c r="C6156">
        <v>23007</v>
      </c>
      <c r="D6156">
        <v>1</v>
      </c>
      <c r="E6156">
        <v>16.95</v>
      </c>
      <c r="F6156">
        <v>16.95</v>
      </c>
      <c r="G6156" t="s">
        <v>131</v>
      </c>
    </row>
    <row r="6157" spans="1:7">
      <c r="A6157" t="s">
        <v>7</v>
      </c>
      <c r="B6157">
        <v>550173</v>
      </c>
      <c r="C6157">
        <v>23007</v>
      </c>
      <c r="D6157">
        <v>1</v>
      </c>
      <c r="E6157">
        <v>16.95</v>
      </c>
      <c r="F6157">
        <v>16.95</v>
      </c>
      <c r="G6157" t="s">
        <v>131</v>
      </c>
    </row>
    <row r="6158" spans="1:7">
      <c r="A6158" t="s">
        <v>7</v>
      </c>
      <c r="B6158">
        <v>550202</v>
      </c>
      <c r="C6158">
        <v>23007</v>
      </c>
      <c r="D6158">
        <v>1</v>
      </c>
      <c r="E6158">
        <v>16.95</v>
      </c>
      <c r="F6158">
        <v>16.95</v>
      </c>
      <c r="G6158" t="s">
        <v>131</v>
      </c>
    </row>
    <row r="6159" spans="1:7">
      <c r="A6159" t="s">
        <v>7</v>
      </c>
      <c r="B6159">
        <v>550993</v>
      </c>
      <c r="C6159">
        <v>23007</v>
      </c>
      <c r="D6159">
        <v>1</v>
      </c>
      <c r="E6159">
        <v>16.95</v>
      </c>
      <c r="F6159">
        <v>16.95</v>
      </c>
      <c r="G6159" t="s">
        <v>131</v>
      </c>
    </row>
    <row r="6160" spans="1:7">
      <c r="A6160" t="s">
        <v>7</v>
      </c>
      <c r="B6160">
        <v>551275</v>
      </c>
      <c r="C6160">
        <v>23007</v>
      </c>
      <c r="D6160">
        <v>1</v>
      </c>
      <c r="E6160">
        <v>16.95</v>
      </c>
      <c r="F6160">
        <v>16.95</v>
      </c>
      <c r="G6160" t="s">
        <v>131</v>
      </c>
    </row>
    <row r="6161" spans="1:7">
      <c r="A6161" t="s">
        <v>6</v>
      </c>
      <c r="B6161">
        <v>552242</v>
      </c>
      <c r="C6161">
        <v>23007</v>
      </c>
      <c r="D6161">
        <v>1</v>
      </c>
      <c r="E6161">
        <v>16.95</v>
      </c>
      <c r="F6161">
        <v>16.95</v>
      </c>
      <c r="G6161" t="s">
        <v>131</v>
      </c>
    </row>
    <row r="6162" spans="1:7">
      <c r="A6162" t="s">
        <v>6</v>
      </c>
      <c r="B6162">
        <v>552243</v>
      </c>
      <c r="C6162">
        <v>23007</v>
      </c>
      <c r="D6162">
        <v>1</v>
      </c>
      <c r="E6162">
        <v>16.95</v>
      </c>
      <c r="F6162">
        <v>16.95</v>
      </c>
      <c r="G6162" t="s">
        <v>131</v>
      </c>
    </row>
    <row r="6163" spans="1:7">
      <c r="A6163" t="s">
        <v>6</v>
      </c>
      <c r="B6163">
        <v>553005</v>
      </c>
      <c r="C6163">
        <v>23007</v>
      </c>
      <c r="D6163">
        <v>1</v>
      </c>
      <c r="E6163">
        <v>16.95</v>
      </c>
      <c r="F6163">
        <v>16.95</v>
      </c>
      <c r="G6163" t="s">
        <v>131</v>
      </c>
    </row>
    <row r="6164" spans="1:7">
      <c r="A6164" t="s">
        <v>6</v>
      </c>
      <c r="B6164">
        <v>553061</v>
      </c>
      <c r="C6164">
        <v>23007</v>
      </c>
      <c r="D6164">
        <v>1</v>
      </c>
      <c r="E6164">
        <v>16.95</v>
      </c>
      <c r="F6164">
        <v>16.95</v>
      </c>
      <c r="G6164" t="s">
        <v>131</v>
      </c>
    </row>
    <row r="6165" spans="1:7">
      <c r="A6165" t="s">
        <v>6</v>
      </c>
      <c r="B6165">
        <v>553182</v>
      </c>
      <c r="C6165">
        <v>23007</v>
      </c>
      <c r="D6165">
        <v>1</v>
      </c>
      <c r="E6165">
        <v>16.95</v>
      </c>
      <c r="F6165">
        <v>16.95</v>
      </c>
      <c r="G6165" t="s">
        <v>131</v>
      </c>
    </row>
    <row r="6166" spans="1:7">
      <c r="A6166" t="s">
        <v>6</v>
      </c>
      <c r="B6166">
        <v>553997</v>
      </c>
      <c r="C6166">
        <v>23007</v>
      </c>
      <c r="D6166">
        <v>1</v>
      </c>
      <c r="E6166">
        <v>16.95</v>
      </c>
      <c r="F6166">
        <v>16.95</v>
      </c>
      <c r="G6166" t="s">
        <v>131</v>
      </c>
    </row>
    <row r="6167" spans="1:7">
      <c r="A6167" t="s">
        <v>6</v>
      </c>
      <c r="B6167">
        <v>554286</v>
      </c>
      <c r="C6167">
        <v>23007</v>
      </c>
      <c r="D6167">
        <v>1</v>
      </c>
      <c r="E6167">
        <v>16.95</v>
      </c>
      <c r="F6167">
        <v>16.95</v>
      </c>
      <c r="G6167" t="s">
        <v>131</v>
      </c>
    </row>
    <row r="6168" spans="1:7">
      <c r="A6168" t="s">
        <v>6</v>
      </c>
      <c r="B6168">
        <v>555015</v>
      </c>
      <c r="C6168">
        <v>23007</v>
      </c>
      <c r="D6168">
        <v>1</v>
      </c>
      <c r="E6168">
        <v>16.95</v>
      </c>
      <c r="F6168">
        <v>16.95</v>
      </c>
      <c r="G6168" t="s">
        <v>131</v>
      </c>
    </row>
    <row r="6169" spans="1:7">
      <c r="A6169" t="s">
        <v>5</v>
      </c>
      <c r="B6169">
        <v>555413</v>
      </c>
      <c r="C6169">
        <v>23007</v>
      </c>
      <c r="D6169">
        <v>1</v>
      </c>
      <c r="E6169">
        <v>16.95</v>
      </c>
      <c r="F6169">
        <v>16.95</v>
      </c>
      <c r="G6169" t="s">
        <v>131</v>
      </c>
    </row>
    <row r="6170" spans="1:7">
      <c r="A6170" t="s">
        <v>5</v>
      </c>
      <c r="B6170">
        <v>555516</v>
      </c>
      <c r="C6170">
        <v>23007</v>
      </c>
      <c r="D6170">
        <v>1</v>
      </c>
      <c r="E6170">
        <v>16.95</v>
      </c>
      <c r="F6170">
        <v>16.95</v>
      </c>
      <c r="G6170" t="s">
        <v>131</v>
      </c>
    </row>
    <row r="6171" spans="1:7">
      <c r="A6171" t="s">
        <v>5</v>
      </c>
      <c r="B6171">
        <v>555574</v>
      </c>
      <c r="C6171">
        <v>23007</v>
      </c>
      <c r="D6171">
        <v>1</v>
      </c>
      <c r="E6171">
        <v>16.95</v>
      </c>
      <c r="F6171">
        <v>16.95</v>
      </c>
      <c r="G6171" t="s">
        <v>131</v>
      </c>
    </row>
    <row r="6172" spans="1:7">
      <c r="A6172" t="s">
        <v>5</v>
      </c>
      <c r="B6172">
        <v>556259</v>
      </c>
      <c r="C6172">
        <v>23007</v>
      </c>
      <c r="D6172">
        <v>1</v>
      </c>
      <c r="E6172">
        <v>16.95</v>
      </c>
      <c r="F6172">
        <v>16.95</v>
      </c>
      <c r="G6172" t="s">
        <v>131</v>
      </c>
    </row>
    <row r="6173" spans="1:7">
      <c r="A6173" t="s">
        <v>5</v>
      </c>
      <c r="B6173">
        <v>556464</v>
      </c>
      <c r="C6173">
        <v>23007</v>
      </c>
      <c r="D6173">
        <v>1</v>
      </c>
      <c r="E6173">
        <v>16.95</v>
      </c>
      <c r="F6173">
        <v>16.95</v>
      </c>
      <c r="G6173" t="s">
        <v>131</v>
      </c>
    </row>
    <row r="6174" spans="1:7">
      <c r="A6174" t="s">
        <v>5</v>
      </c>
      <c r="B6174">
        <v>556479</v>
      </c>
      <c r="C6174">
        <v>23007</v>
      </c>
      <c r="D6174">
        <v>1</v>
      </c>
      <c r="E6174">
        <v>16.95</v>
      </c>
      <c r="F6174">
        <v>16.95</v>
      </c>
      <c r="G6174" t="s">
        <v>131</v>
      </c>
    </row>
    <row r="6175" spans="1:7">
      <c r="A6175" t="s">
        <v>5</v>
      </c>
      <c r="B6175">
        <v>557122</v>
      </c>
      <c r="C6175">
        <v>23007</v>
      </c>
      <c r="D6175">
        <v>1</v>
      </c>
      <c r="E6175">
        <v>16.95</v>
      </c>
      <c r="F6175">
        <v>16.95</v>
      </c>
      <c r="G6175" t="s">
        <v>131</v>
      </c>
    </row>
    <row r="6176" spans="1:7">
      <c r="A6176" t="s">
        <v>5</v>
      </c>
      <c r="B6176">
        <v>557525</v>
      </c>
      <c r="C6176">
        <v>23007</v>
      </c>
      <c r="D6176">
        <v>1</v>
      </c>
      <c r="E6176">
        <v>16.95</v>
      </c>
      <c r="F6176">
        <v>16.95</v>
      </c>
      <c r="G6176" t="s">
        <v>131</v>
      </c>
    </row>
    <row r="6177" spans="1:7">
      <c r="A6177" t="s">
        <v>5</v>
      </c>
      <c r="B6177">
        <v>558315</v>
      </c>
      <c r="C6177">
        <v>23007</v>
      </c>
      <c r="D6177">
        <v>1</v>
      </c>
      <c r="E6177">
        <v>16.95</v>
      </c>
      <c r="F6177">
        <v>16.95</v>
      </c>
      <c r="G6177" t="s">
        <v>131</v>
      </c>
    </row>
    <row r="6178" spans="1:7">
      <c r="A6178" t="s">
        <v>4</v>
      </c>
      <c r="B6178">
        <v>559133</v>
      </c>
      <c r="C6178">
        <v>23007</v>
      </c>
      <c r="D6178">
        <v>1</v>
      </c>
      <c r="E6178">
        <v>16.95</v>
      </c>
      <c r="F6178">
        <v>16.95</v>
      </c>
      <c r="G6178" t="s">
        <v>131</v>
      </c>
    </row>
    <row r="6179" spans="1:7">
      <c r="A6179" t="s">
        <v>4</v>
      </c>
      <c r="B6179">
        <v>559529</v>
      </c>
      <c r="C6179">
        <v>23007</v>
      </c>
      <c r="D6179">
        <v>1</v>
      </c>
      <c r="E6179">
        <v>16.95</v>
      </c>
      <c r="F6179">
        <v>16.95</v>
      </c>
      <c r="G6179" t="s">
        <v>131</v>
      </c>
    </row>
    <row r="6180" spans="1:7">
      <c r="A6180" t="s">
        <v>4</v>
      </c>
      <c r="B6180">
        <v>559806</v>
      </c>
      <c r="C6180">
        <v>23007</v>
      </c>
      <c r="D6180">
        <v>1</v>
      </c>
      <c r="E6180">
        <v>16.95</v>
      </c>
      <c r="F6180">
        <v>16.95</v>
      </c>
      <c r="G6180" t="s">
        <v>131</v>
      </c>
    </row>
    <row r="6181" spans="1:7">
      <c r="A6181" t="s">
        <v>4</v>
      </c>
      <c r="B6181">
        <v>559821</v>
      </c>
      <c r="C6181">
        <v>23007</v>
      </c>
      <c r="D6181">
        <v>1</v>
      </c>
      <c r="E6181">
        <v>16.95</v>
      </c>
      <c r="F6181">
        <v>16.95</v>
      </c>
      <c r="G6181" t="s">
        <v>131</v>
      </c>
    </row>
    <row r="6182" spans="1:7">
      <c r="A6182" t="s">
        <v>4</v>
      </c>
      <c r="B6182">
        <v>559866</v>
      </c>
      <c r="C6182">
        <v>23007</v>
      </c>
      <c r="D6182">
        <v>1</v>
      </c>
      <c r="E6182">
        <v>16.95</v>
      </c>
      <c r="F6182">
        <v>16.95</v>
      </c>
      <c r="G6182" t="s">
        <v>131</v>
      </c>
    </row>
    <row r="6183" spans="1:7">
      <c r="A6183" t="s">
        <v>4</v>
      </c>
      <c r="B6183">
        <v>560729</v>
      </c>
      <c r="C6183">
        <v>23007</v>
      </c>
      <c r="D6183">
        <v>1</v>
      </c>
      <c r="E6183">
        <v>16.95</v>
      </c>
      <c r="F6183">
        <v>16.95</v>
      </c>
      <c r="G6183" t="s">
        <v>131</v>
      </c>
    </row>
    <row r="6184" spans="1:7">
      <c r="A6184" t="s">
        <v>4</v>
      </c>
      <c r="B6184">
        <v>561050</v>
      </c>
      <c r="C6184">
        <v>23007</v>
      </c>
      <c r="D6184">
        <v>1</v>
      </c>
      <c r="E6184">
        <v>16.95</v>
      </c>
      <c r="F6184">
        <v>16.95</v>
      </c>
      <c r="G6184" t="s">
        <v>131</v>
      </c>
    </row>
    <row r="6185" spans="1:7">
      <c r="A6185" t="s">
        <v>4</v>
      </c>
      <c r="B6185">
        <v>561710</v>
      </c>
      <c r="C6185">
        <v>23007</v>
      </c>
      <c r="D6185">
        <v>1</v>
      </c>
      <c r="E6185">
        <v>16.95</v>
      </c>
      <c r="F6185">
        <v>16.95</v>
      </c>
      <c r="G6185" t="s">
        <v>131</v>
      </c>
    </row>
    <row r="6186" spans="1:7">
      <c r="A6186" t="s">
        <v>3</v>
      </c>
      <c r="B6186">
        <v>563580</v>
      </c>
      <c r="C6186">
        <v>23007</v>
      </c>
      <c r="D6186">
        <v>1</v>
      </c>
      <c r="E6186">
        <v>16.95</v>
      </c>
      <c r="F6186">
        <v>16.95</v>
      </c>
      <c r="G6186" t="s">
        <v>131</v>
      </c>
    </row>
    <row r="6187" spans="1:7">
      <c r="A6187" t="s">
        <v>3</v>
      </c>
      <c r="B6187">
        <v>564051</v>
      </c>
      <c r="C6187">
        <v>23007</v>
      </c>
      <c r="D6187">
        <v>1</v>
      </c>
      <c r="E6187">
        <v>16.95</v>
      </c>
      <c r="F6187">
        <v>16.95</v>
      </c>
      <c r="G6187" t="s">
        <v>131</v>
      </c>
    </row>
    <row r="6188" spans="1:7">
      <c r="A6188" t="s">
        <v>3</v>
      </c>
      <c r="B6188">
        <v>564943</v>
      </c>
      <c r="C6188">
        <v>23007</v>
      </c>
      <c r="D6188">
        <v>1</v>
      </c>
      <c r="E6188">
        <v>16.95</v>
      </c>
      <c r="F6188">
        <v>16.95</v>
      </c>
      <c r="G6188" t="s">
        <v>131</v>
      </c>
    </row>
    <row r="6189" spans="1:7">
      <c r="A6189" t="s">
        <v>2</v>
      </c>
      <c r="B6189">
        <v>565401</v>
      </c>
      <c r="C6189">
        <v>23007</v>
      </c>
      <c r="D6189">
        <v>1</v>
      </c>
      <c r="E6189">
        <v>16.95</v>
      </c>
      <c r="F6189">
        <v>16.95</v>
      </c>
      <c r="G6189" t="s">
        <v>131</v>
      </c>
    </row>
    <row r="6190" spans="1:7">
      <c r="A6190" t="s">
        <v>2</v>
      </c>
      <c r="B6190">
        <v>567474</v>
      </c>
      <c r="C6190">
        <v>23007</v>
      </c>
      <c r="D6190">
        <v>1</v>
      </c>
      <c r="E6190">
        <v>16.95</v>
      </c>
      <c r="F6190">
        <v>16.95</v>
      </c>
      <c r="G6190" t="s">
        <v>131</v>
      </c>
    </row>
    <row r="6191" spans="1:7">
      <c r="A6191" t="s">
        <v>2</v>
      </c>
      <c r="B6191">
        <v>567530</v>
      </c>
      <c r="C6191">
        <v>23007</v>
      </c>
      <c r="D6191">
        <v>1</v>
      </c>
      <c r="E6191">
        <v>16.95</v>
      </c>
      <c r="F6191">
        <v>16.95</v>
      </c>
      <c r="G6191" t="s">
        <v>131</v>
      </c>
    </row>
    <row r="6192" spans="1:7">
      <c r="A6192" t="s">
        <v>2</v>
      </c>
      <c r="B6192">
        <v>567890</v>
      </c>
      <c r="C6192">
        <v>23007</v>
      </c>
      <c r="D6192">
        <v>1</v>
      </c>
      <c r="E6192">
        <v>16.95</v>
      </c>
      <c r="F6192">
        <v>16.95</v>
      </c>
      <c r="G6192" t="s">
        <v>131</v>
      </c>
    </row>
    <row r="6193" spans="1:7">
      <c r="A6193" t="s">
        <v>2</v>
      </c>
      <c r="B6193">
        <v>568310</v>
      </c>
      <c r="C6193">
        <v>23007</v>
      </c>
      <c r="D6193">
        <v>1</v>
      </c>
      <c r="E6193">
        <v>16.95</v>
      </c>
      <c r="F6193">
        <v>16.95</v>
      </c>
      <c r="G6193" t="s">
        <v>131</v>
      </c>
    </row>
    <row r="6194" spans="1:7">
      <c r="A6194" t="s">
        <v>1</v>
      </c>
      <c r="B6194">
        <v>569555</v>
      </c>
      <c r="C6194">
        <v>23007</v>
      </c>
      <c r="D6194">
        <v>1</v>
      </c>
      <c r="E6194">
        <v>16.95</v>
      </c>
      <c r="F6194">
        <v>16.95</v>
      </c>
      <c r="G6194" t="s">
        <v>131</v>
      </c>
    </row>
    <row r="6195" spans="1:7">
      <c r="A6195" t="s">
        <v>1</v>
      </c>
      <c r="B6195">
        <v>570228</v>
      </c>
      <c r="C6195">
        <v>23007</v>
      </c>
      <c r="D6195">
        <v>1</v>
      </c>
      <c r="E6195">
        <v>16.95</v>
      </c>
      <c r="F6195">
        <v>16.95</v>
      </c>
      <c r="G6195" t="s">
        <v>131</v>
      </c>
    </row>
    <row r="6196" spans="1:7">
      <c r="A6196" t="s">
        <v>1</v>
      </c>
      <c r="B6196">
        <v>570640</v>
      </c>
      <c r="C6196">
        <v>23007</v>
      </c>
      <c r="D6196">
        <v>1</v>
      </c>
      <c r="E6196">
        <v>16.95</v>
      </c>
      <c r="F6196">
        <v>16.95</v>
      </c>
      <c r="G6196" t="s">
        <v>131</v>
      </c>
    </row>
    <row r="6197" spans="1:7">
      <c r="A6197" t="s">
        <v>1</v>
      </c>
      <c r="B6197">
        <v>571240</v>
      </c>
      <c r="C6197">
        <v>23007</v>
      </c>
      <c r="D6197">
        <v>1</v>
      </c>
      <c r="E6197">
        <v>16.95</v>
      </c>
      <c r="F6197">
        <v>16.95</v>
      </c>
      <c r="G6197" t="s">
        <v>131</v>
      </c>
    </row>
    <row r="6198" spans="1:7">
      <c r="A6198" t="s">
        <v>1</v>
      </c>
      <c r="B6198">
        <v>572300</v>
      </c>
      <c r="C6198">
        <v>23007</v>
      </c>
      <c r="D6198">
        <v>1</v>
      </c>
      <c r="E6198">
        <v>16.95</v>
      </c>
      <c r="F6198">
        <v>16.95</v>
      </c>
      <c r="G6198" t="s">
        <v>131</v>
      </c>
    </row>
    <row r="6199" spans="1:7">
      <c r="A6199" t="s">
        <v>1</v>
      </c>
      <c r="B6199">
        <v>572528</v>
      </c>
      <c r="C6199">
        <v>23007</v>
      </c>
      <c r="D6199">
        <v>1</v>
      </c>
      <c r="E6199">
        <v>16.95</v>
      </c>
      <c r="F6199">
        <v>16.95</v>
      </c>
      <c r="G6199" t="s">
        <v>131</v>
      </c>
    </row>
    <row r="6200" spans="1:7">
      <c r="A6200" t="s">
        <v>1</v>
      </c>
      <c r="B6200">
        <v>572887</v>
      </c>
      <c r="C6200">
        <v>23007</v>
      </c>
      <c r="D6200">
        <v>1</v>
      </c>
      <c r="E6200">
        <v>16.95</v>
      </c>
      <c r="F6200">
        <v>16.95</v>
      </c>
      <c r="G6200" t="s">
        <v>131</v>
      </c>
    </row>
    <row r="6201" spans="1:7">
      <c r="A6201" t="s">
        <v>0</v>
      </c>
      <c r="B6201">
        <v>573894</v>
      </c>
      <c r="C6201">
        <v>23007</v>
      </c>
      <c r="D6201">
        <v>1</v>
      </c>
      <c r="E6201">
        <v>16.95</v>
      </c>
      <c r="F6201">
        <v>16.95</v>
      </c>
      <c r="G6201" t="s">
        <v>132</v>
      </c>
    </row>
    <row r="6202" spans="1:7">
      <c r="A6202" t="s">
        <v>0</v>
      </c>
      <c r="B6202">
        <v>574080</v>
      </c>
      <c r="C6202">
        <v>23007</v>
      </c>
      <c r="D6202">
        <v>1</v>
      </c>
      <c r="E6202">
        <v>16.95</v>
      </c>
      <c r="F6202">
        <v>16.95</v>
      </c>
      <c r="G6202" t="s">
        <v>132</v>
      </c>
    </row>
    <row r="6203" spans="1:7">
      <c r="A6203" t="s">
        <v>0</v>
      </c>
      <c r="B6203">
        <v>574965</v>
      </c>
      <c r="C6203">
        <v>23007</v>
      </c>
      <c r="D6203">
        <v>1</v>
      </c>
      <c r="E6203">
        <v>16.95</v>
      </c>
      <c r="F6203">
        <v>16.95</v>
      </c>
      <c r="G6203" t="s">
        <v>132</v>
      </c>
    </row>
    <row r="6204" spans="1:7">
      <c r="A6204" t="s">
        <v>0</v>
      </c>
      <c r="B6204">
        <v>575137</v>
      </c>
      <c r="C6204">
        <v>23007</v>
      </c>
      <c r="D6204">
        <v>1</v>
      </c>
      <c r="E6204">
        <v>16.95</v>
      </c>
      <c r="F6204">
        <v>16.95</v>
      </c>
      <c r="G6204" t="s">
        <v>132</v>
      </c>
    </row>
    <row r="6205" spans="1:7">
      <c r="A6205" t="s">
        <v>0</v>
      </c>
      <c r="B6205">
        <v>575366</v>
      </c>
      <c r="C6205">
        <v>23007</v>
      </c>
      <c r="D6205">
        <v>1</v>
      </c>
      <c r="E6205">
        <v>16.95</v>
      </c>
      <c r="F6205">
        <v>16.95</v>
      </c>
      <c r="G6205" t="s">
        <v>132</v>
      </c>
    </row>
    <row r="6206" spans="1:7">
      <c r="A6206" t="s">
        <v>0</v>
      </c>
      <c r="B6206">
        <v>577049</v>
      </c>
      <c r="C6206">
        <v>23007</v>
      </c>
      <c r="D6206">
        <v>1</v>
      </c>
      <c r="E6206">
        <v>16.95</v>
      </c>
      <c r="F6206">
        <v>16.95</v>
      </c>
      <c r="G6206" t="s">
        <v>132</v>
      </c>
    </row>
    <row r="6207" spans="1:7">
      <c r="A6207" t="s">
        <v>0</v>
      </c>
      <c r="B6207">
        <v>577109</v>
      </c>
      <c r="C6207">
        <v>23007</v>
      </c>
      <c r="D6207">
        <v>1</v>
      </c>
      <c r="E6207">
        <v>16.95</v>
      </c>
      <c r="F6207">
        <v>16.95</v>
      </c>
      <c r="G6207" t="s">
        <v>132</v>
      </c>
    </row>
    <row r="6208" spans="1:7">
      <c r="A6208" t="s">
        <v>0</v>
      </c>
      <c r="B6208">
        <v>578057</v>
      </c>
      <c r="C6208">
        <v>23007</v>
      </c>
      <c r="D6208">
        <v>1</v>
      </c>
      <c r="E6208">
        <v>16.95</v>
      </c>
      <c r="F6208">
        <v>16.95</v>
      </c>
      <c r="G6208" t="s">
        <v>132</v>
      </c>
    </row>
    <row r="6209" spans="1:7">
      <c r="A6209" t="s">
        <v>0</v>
      </c>
      <c r="B6209">
        <v>578074</v>
      </c>
      <c r="C6209">
        <v>23007</v>
      </c>
      <c r="D6209">
        <v>1</v>
      </c>
      <c r="E6209">
        <v>16.95</v>
      </c>
      <c r="F6209">
        <v>16.95</v>
      </c>
      <c r="G6209" t="s">
        <v>132</v>
      </c>
    </row>
    <row r="6210" spans="1:7">
      <c r="A6210" t="s">
        <v>0</v>
      </c>
      <c r="B6210">
        <v>578153</v>
      </c>
      <c r="C6210">
        <v>23007</v>
      </c>
      <c r="D6210">
        <v>1</v>
      </c>
      <c r="E6210">
        <v>16.95</v>
      </c>
      <c r="F6210">
        <v>16.95</v>
      </c>
      <c r="G6210" t="s">
        <v>132</v>
      </c>
    </row>
    <row r="6211" spans="1:7">
      <c r="A6211" t="s">
        <v>75</v>
      </c>
      <c r="B6211">
        <v>580071</v>
      </c>
      <c r="C6211">
        <v>23007</v>
      </c>
      <c r="D6211">
        <v>1</v>
      </c>
      <c r="E6211">
        <v>16.95</v>
      </c>
      <c r="F6211">
        <v>16.95</v>
      </c>
      <c r="G6211" t="s">
        <v>132</v>
      </c>
    </row>
    <row r="6212" spans="1:7">
      <c r="A6212" t="s">
        <v>75</v>
      </c>
      <c r="B6212">
        <v>580119</v>
      </c>
      <c r="C6212">
        <v>23007</v>
      </c>
      <c r="D6212">
        <v>1</v>
      </c>
      <c r="E6212">
        <v>16.95</v>
      </c>
      <c r="F6212">
        <v>16.95</v>
      </c>
      <c r="G6212" t="s">
        <v>132</v>
      </c>
    </row>
    <row r="6213" spans="1:7">
      <c r="A6213" t="s">
        <v>75</v>
      </c>
      <c r="B6213">
        <v>580296</v>
      </c>
      <c r="C6213">
        <v>23007</v>
      </c>
      <c r="D6213">
        <v>1</v>
      </c>
      <c r="E6213">
        <v>16.95</v>
      </c>
      <c r="F6213">
        <v>16.95</v>
      </c>
      <c r="G6213" t="s">
        <v>132</v>
      </c>
    </row>
    <row r="6214" spans="1:7">
      <c r="A6214" t="s">
        <v>75</v>
      </c>
      <c r="B6214">
        <v>580405</v>
      </c>
      <c r="C6214">
        <v>23007</v>
      </c>
      <c r="D6214">
        <v>1</v>
      </c>
      <c r="E6214">
        <v>16.95</v>
      </c>
      <c r="F6214">
        <v>16.95</v>
      </c>
      <c r="G6214" t="s">
        <v>132</v>
      </c>
    </row>
    <row r="6215" spans="1:7">
      <c r="A6215" t="s">
        <v>75</v>
      </c>
      <c r="B6215">
        <v>580965</v>
      </c>
      <c r="C6215">
        <v>23007</v>
      </c>
      <c r="D6215">
        <v>1</v>
      </c>
      <c r="E6215">
        <v>16.95</v>
      </c>
      <c r="F6215">
        <v>16.95</v>
      </c>
      <c r="G6215" t="s">
        <v>132</v>
      </c>
    </row>
    <row r="6216" spans="1:7">
      <c r="A6216" t="s">
        <v>75</v>
      </c>
      <c r="B6216">
        <v>580982</v>
      </c>
      <c r="C6216">
        <v>23007</v>
      </c>
      <c r="D6216">
        <v>1</v>
      </c>
      <c r="E6216">
        <v>16.95</v>
      </c>
      <c r="F6216">
        <v>16.95</v>
      </c>
      <c r="G6216" t="s">
        <v>132</v>
      </c>
    </row>
    <row r="6217" spans="1:7">
      <c r="A6217" t="s">
        <v>75</v>
      </c>
      <c r="B6217">
        <v>581473</v>
      </c>
      <c r="C6217">
        <v>23007</v>
      </c>
      <c r="D6217">
        <v>1</v>
      </c>
      <c r="E6217">
        <v>16.95</v>
      </c>
      <c r="F6217">
        <v>16.95</v>
      </c>
      <c r="G6217" t="s">
        <v>132</v>
      </c>
    </row>
    <row r="6218" spans="1:7">
      <c r="A6218" t="s">
        <v>8</v>
      </c>
      <c r="B6218">
        <v>546213</v>
      </c>
      <c r="C6218">
        <v>23008</v>
      </c>
      <c r="D6218">
        <v>36</v>
      </c>
      <c r="E6218">
        <v>538.19999999999993</v>
      </c>
      <c r="F6218">
        <v>14.949999999999998</v>
      </c>
      <c r="G6218" t="s">
        <v>131</v>
      </c>
    </row>
    <row r="6219" spans="1:7">
      <c r="A6219" t="s">
        <v>8</v>
      </c>
      <c r="B6219">
        <v>546780</v>
      </c>
      <c r="C6219">
        <v>23008</v>
      </c>
      <c r="D6219">
        <v>24</v>
      </c>
      <c r="E6219">
        <v>358.79999999999995</v>
      </c>
      <c r="F6219">
        <v>14.949999999999998</v>
      </c>
      <c r="G6219" t="s">
        <v>131</v>
      </c>
    </row>
    <row r="6220" spans="1:7">
      <c r="A6220" t="s">
        <v>8</v>
      </c>
      <c r="B6220">
        <v>548010</v>
      </c>
      <c r="C6220">
        <v>23008</v>
      </c>
      <c r="D6220">
        <v>18</v>
      </c>
      <c r="E6220">
        <v>269.09999999999997</v>
      </c>
      <c r="F6220">
        <v>14.949999999999998</v>
      </c>
      <c r="G6220" t="s">
        <v>131</v>
      </c>
    </row>
    <row r="6221" spans="1:7">
      <c r="A6221" t="s">
        <v>5</v>
      </c>
      <c r="B6221">
        <v>556927</v>
      </c>
      <c r="C6221">
        <v>23008</v>
      </c>
      <c r="D6221">
        <v>18</v>
      </c>
      <c r="E6221">
        <v>269.09999999999997</v>
      </c>
      <c r="F6221">
        <v>14.949999999999998</v>
      </c>
      <c r="G6221" t="s">
        <v>131</v>
      </c>
    </row>
    <row r="6222" spans="1:7">
      <c r="A6222" t="s">
        <v>8</v>
      </c>
      <c r="B6222">
        <v>546569</v>
      </c>
      <c r="C6222">
        <v>23008</v>
      </c>
      <c r="D6222">
        <v>12</v>
      </c>
      <c r="E6222">
        <v>179.39999999999998</v>
      </c>
      <c r="F6222">
        <v>14.949999999999998</v>
      </c>
      <c r="G6222" t="s">
        <v>131</v>
      </c>
    </row>
    <row r="6223" spans="1:7">
      <c r="A6223" t="s">
        <v>6</v>
      </c>
      <c r="B6223">
        <v>552883</v>
      </c>
      <c r="C6223">
        <v>23008</v>
      </c>
      <c r="D6223">
        <v>12</v>
      </c>
      <c r="E6223">
        <v>179.39999999999998</v>
      </c>
      <c r="F6223">
        <v>14.949999999999998</v>
      </c>
      <c r="G6223" t="s">
        <v>131</v>
      </c>
    </row>
    <row r="6224" spans="1:7">
      <c r="A6224" t="s">
        <v>2</v>
      </c>
      <c r="B6224">
        <v>566816</v>
      </c>
      <c r="C6224">
        <v>23008</v>
      </c>
      <c r="D6224">
        <v>12</v>
      </c>
      <c r="E6224">
        <v>179.39999999999998</v>
      </c>
      <c r="F6224">
        <v>14.949999999999998</v>
      </c>
      <c r="G6224" t="s">
        <v>131</v>
      </c>
    </row>
    <row r="6225" spans="1:7">
      <c r="A6225" t="s">
        <v>0</v>
      </c>
      <c r="B6225">
        <v>578140</v>
      </c>
      <c r="C6225">
        <v>23008</v>
      </c>
      <c r="D6225">
        <v>12</v>
      </c>
      <c r="E6225">
        <v>179.39999999999998</v>
      </c>
      <c r="F6225">
        <v>14.949999999999998</v>
      </c>
      <c r="G6225" t="s">
        <v>132</v>
      </c>
    </row>
    <row r="6226" spans="1:7">
      <c r="A6226" t="s">
        <v>8</v>
      </c>
      <c r="B6226">
        <v>546133</v>
      </c>
      <c r="C6226">
        <v>23008</v>
      </c>
      <c r="D6226">
        <v>6</v>
      </c>
      <c r="E6226">
        <v>89.699999999999989</v>
      </c>
      <c r="F6226">
        <v>14.949999999999998</v>
      </c>
      <c r="G6226" t="s">
        <v>131</v>
      </c>
    </row>
    <row r="6227" spans="1:7">
      <c r="A6227" t="s">
        <v>8</v>
      </c>
      <c r="B6227">
        <v>546322</v>
      </c>
      <c r="C6227">
        <v>23008</v>
      </c>
      <c r="D6227">
        <v>6</v>
      </c>
      <c r="E6227">
        <v>89.699999999999989</v>
      </c>
      <c r="F6227">
        <v>14.949999999999998</v>
      </c>
      <c r="G6227" t="s">
        <v>131</v>
      </c>
    </row>
    <row r="6228" spans="1:7">
      <c r="A6228" t="s">
        <v>8</v>
      </c>
      <c r="B6228">
        <v>547387</v>
      </c>
      <c r="C6228">
        <v>23008</v>
      </c>
      <c r="D6228">
        <v>6</v>
      </c>
      <c r="E6228">
        <v>89.699999999999989</v>
      </c>
      <c r="F6228">
        <v>14.949999999999998</v>
      </c>
      <c r="G6228" t="s">
        <v>131</v>
      </c>
    </row>
    <row r="6229" spans="1:7">
      <c r="A6229" t="s">
        <v>7</v>
      </c>
      <c r="B6229">
        <v>548664</v>
      </c>
      <c r="C6229">
        <v>23008</v>
      </c>
      <c r="D6229">
        <v>6</v>
      </c>
      <c r="E6229">
        <v>89.699999999999989</v>
      </c>
      <c r="F6229">
        <v>14.949999999999998</v>
      </c>
      <c r="G6229" t="s">
        <v>131</v>
      </c>
    </row>
    <row r="6230" spans="1:7">
      <c r="A6230" t="s">
        <v>7</v>
      </c>
      <c r="B6230">
        <v>549746</v>
      </c>
      <c r="C6230">
        <v>23008</v>
      </c>
      <c r="D6230">
        <v>6</v>
      </c>
      <c r="E6230">
        <v>89.699999999999989</v>
      </c>
      <c r="F6230">
        <v>14.949999999999998</v>
      </c>
      <c r="G6230" t="s">
        <v>131</v>
      </c>
    </row>
    <row r="6231" spans="1:7">
      <c r="A6231" t="s">
        <v>7</v>
      </c>
      <c r="B6231">
        <v>549851</v>
      </c>
      <c r="C6231">
        <v>23008</v>
      </c>
      <c r="D6231">
        <v>6</v>
      </c>
      <c r="E6231">
        <v>89.699999999999989</v>
      </c>
      <c r="F6231">
        <v>14.949999999999998</v>
      </c>
      <c r="G6231" t="s">
        <v>131</v>
      </c>
    </row>
    <row r="6232" spans="1:7">
      <c r="A6232" t="s">
        <v>7</v>
      </c>
      <c r="B6232">
        <v>549985</v>
      </c>
      <c r="C6232">
        <v>23008</v>
      </c>
      <c r="D6232">
        <v>6</v>
      </c>
      <c r="E6232">
        <v>89.699999999999989</v>
      </c>
      <c r="F6232">
        <v>14.949999999999998</v>
      </c>
      <c r="G6232" t="s">
        <v>131</v>
      </c>
    </row>
    <row r="6233" spans="1:7">
      <c r="A6233" t="s">
        <v>7</v>
      </c>
      <c r="B6233">
        <v>550163</v>
      </c>
      <c r="C6233">
        <v>23008</v>
      </c>
      <c r="D6233">
        <v>6</v>
      </c>
      <c r="E6233">
        <v>89.699999999999989</v>
      </c>
      <c r="F6233">
        <v>14.949999999999998</v>
      </c>
      <c r="G6233" t="s">
        <v>131</v>
      </c>
    </row>
    <row r="6234" spans="1:7">
      <c r="A6234" t="s">
        <v>6</v>
      </c>
      <c r="B6234">
        <v>552263</v>
      </c>
      <c r="C6234">
        <v>23008</v>
      </c>
      <c r="D6234">
        <v>6</v>
      </c>
      <c r="E6234">
        <v>89.699999999999989</v>
      </c>
      <c r="F6234">
        <v>14.949999999999998</v>
      </c>
      <c r="G6234" t="s">
        <v>131</v>
      </c>
    </row>
    <row r="6235" spans="1:7">
      <c r="A6235" t="s">
        <v>6</v>
      </c>
      <c r="B6235">
        <v>553208</v>
      </c>
      <c r="C6235">
        <v>23008</v>
      </c>
      <c r="D6235">
        <v>6</v>
      </c>
      <c r="E6235">
        <v>89.699999999999989</v>
      </c>
      <c r="F6235">
        <v>14.949999999999998</v>
      </c>
      <c r="G6235" t="s">
        <v>131</v>
      </c>
    </row>
    <row r="6236" spans="1:7">
      <c r="A6236" t="s">
        <v>6</v>
      </c>
      <c r="B6236">
        <v>554132</v>
      </c>
      <c r="C6236">
        <v>23008</v>
      </c>
      <c r="D6236">
        <v>6</v>
      </c>
      <c r="E6236">
        <v>89.699999999999989</v>
      </c>
      <c r="F6236">
        <v>14.949999999999998</v>
      </c>
      <c r="G6236" t="s">
        <v>131</v>
      </c>
    </row>
    <row r="6237" spans="1:7">
      <c r="A6237" t="s">
        <v>6</v>
      </c>
      <c r="B6237">
        <v>554636</v>
      </c>
      <c r="C6237">
        <v>23008</v>
      </c>
      <c r="D6237">
        <v>6</v>
      </c>
      <c r="E6237">
        <v>89.699999999999989</v>
      </c>
      <c r="F6237">
        <v>14.949999999999998</v>
      </c>
      <c r="G6237" t="s">
        <v>131</v>
      </c>
    </row>
    <row r="6238" spans="1:7">
      <c r="A6238" t="s">
        <v>5</v>
      </c>
      <c r="B6238">
        <v>556415</v>
      </c>
      <c r="C6238">
        <v>23008</v>
      </c>
      <c r="D6238">
        <v>6</v>
      </c>
      <c r="E6238">
        <v>89.699999999999989</v>
      </c>
      <c r="F6238">
        <v>14.949999999999998</v>
      </c>
      <c r="G6238" t="s">
        <v>131</v>
      </c>
    </row>
    <row r="6239" spans="1:7">
      <c r="A6239" t="s">
        <v>5</v>
      </c>
      <c r="B6239">
        <v>557247</v>
      </c>
      <c r="C6239">
        <v>23008</v>
      </c>
      <c r="D6239">
        <v>6</v>
      </c>
      <c r="E6239">
        <v>89.699999999999989</v>
      </c>
      <c r="F6239">
        <v>14.949999999999998</v>
      </c>
      <c r="G6239" t="s">
        <v>131</v>
      </c>
    </row>
    <row r="6240" spans="1:7">
      <c r="A6240" t="s">
        <v>4</v>
      </c>
      <c r="B6240">
        <v>561355</v>
      </c>
      <c r="C6240">
        <v>23008</v>
      </c>
      <c r="D6240">
        <v>6</v>
      </c>
      <c r="E6240">
        <v>89.699999999999989</v>
      </c>
      <c r="F6240">
        <v>14.949999999999998</v>
      </c>
      <c r="G6240" t="s">
        <v>131</v>
      </c>
    </row>
    <row r="6241" spans="1:7">
      <c r="A6241" t="s">
        <v>3</v>
      </c>
      <c r="B6241">
        <v>562370</v>
      </c>
      <c r="C6241">
        <v>23008</v>
      </c>
      <c r="D6241">
        <v>6</v>
      </c>
      <c r="E6241">
        <v>89.699999999999989</v>
      </c>
      <c r="F6241">
        <v>14.949999999999998</v>
      </c>
      <c r="G6241" t="s">
        <v>131</v>
      </c>
    </row>
    <row r="6242" spans="1:7">
      <c r="A6242" t="s">
        <v>2</v>
      </c>
      <c r="B6242">
        <v>565218</v>
      </c>
      <c r="C6242">
        <v>23008</v>
      </c>
      <c r="D6242">
        <v>6</v>
      </c>
      <c r="E6242">
        <v>89.699999999999989</v>
      </c>
      <c r="F6242">
        <v>14.949999999999998</v>
      </c>
      <c r="G6242" t="s">
        <v>131</v>
      </c>
    </row>
    <row r="6243" spans="1:7">
      <c r="A6243" t="s">
        <v>2</v>
      </c>
      <c r="B6243">
        <v>566869</v>
      </c>
      <c r="C6243">
        <v>23008</v>
      </c>
      <c r="D6243">
        <v>6</v>
      </c>
      <c r="E6243">
        <v>89.699999999999989</v>
      </c>
      <c r="F6243">
        <v>14.949999999999998</v>
      </c>
      <c r="G6243" t="s">
        <v>131</v>
      </c>
    </row>
    <row r="6244" spans="1:7">
      <c r="A6244" t="s">
        <v>2</v>
      </c>
      <c r="B6244">
        <v>567528</v>
      </c>
      <c r="C6244">
        <v>23008</v>
      </c>
      <c r="D6244">
        <v>6</v>
      </c>
      <c r="E6244">
        <v>89.699999999999989</v>
      </c>
      <c r="F6244">
        <v>14.949999999999998</v>
      </c>
      <c r="G6244" t="s">
        <v>131</v>
      </c>
    </row>
    <row r="6245" spans="1:7">
      <c r="A6245" t="s">
        <v>2</v>
      </c>
      <c r="B6245">
        <v>567721</v>
      </c>
      <c r="C6245">
        <v>23008</v>
      </c>
      <c r="D6245">
        <v>6</v>
      </c>
      <c r="E6245">
        <v>89.699999999999989</v>
      </c>
      <c r="F6245">
        <v>14.949999999999998</v>
      </c>
      <c r="G6245" t="s">
        <v>131</v>
      </c>
    </row>
    <row r="6246" spans="1:7">
      <c r="A6246" t="s">
        <v>1</v>
      </c>
      <c r="B6246">
        <v>571123</v>
      </c>
      <c r="C6246">
        <v>23008</v>
      </c>
      <c r="D6246">
        <v>6</v>
      </c>
      <c r="E6246">
        <v>89.699999999999989</v>
      </c>
      <c r="F6246">
        <v>14.949999999999998</v>
      </c>
      <c r="G6246" t="s">
        <v>131</v>
      </c>
    </row>
    <row r="6247" spans="1:7">
      <c r="A6247" t="s">
        <v>0</v>
      </c>
      <c r="B6247">
        <v>575060</v>
      </c>
      <c r="C6247">
        <v>23008</v>
      </c>
      <c r="D6247">
        <v>6</v>
      </c>
      <c r="E6247">
        <v>89.699999999999989</v>
      </c>
      <c r="F6247">
        <v>14.949999999999998</v>
      </c>
      <c r="G6247" t="s">
        <v>132</v>
      </c>
    </row>
    <row r="6248" spans="1:7">
      <c r="A6248" t="s">
        <v>0</v>
      </c>
      <c r="B6248">
        <v>575137</v>
      </c>
      <c r="C6248">
        <v>23008</v>
      </c>
      <c r="D6248">
        <v>6</v>
      </c>
      <c r="E6248">
        <v>89.699999999999989</v>
      </c>
      <c r="F6248">
        <v>14.949999999999998</v>
      </c>
      <c r="G6248" t="s">
        <v>132</v>
      </c>
    </row>
    <row r="6249" spans="1:7">
      <c r="A6249" t="s">
        <v>0</v>
      </c>
      <c r="B6249">
        <v>578305</v>
      </c>
      <c r="C6249">
        <v>23008</v>
      </c>
      <c r="D6249">
        <v>2</v>
      </c>
      <c r="E6249">
        <v>29.9</v>
      </c>
      <c r="F6249">
        <v>14.95</v>
      </c>
      <c r="G6249" t="s">
        <v>132</v>
      </c>
    </row>
    <row r="6250" spans="1:7">
      <c r="A6250" t="s">
        <v>5</v>
      </c>
      <c r="B6250">
        <v>556507</v>
      </c>
      <c r="C6250">
        <v>23008</v>
      </c>
      <c r="D6250">
        <v>4</v>
      </c>
      <c r="E6250">
        <v>67.8</v>
      </c>
      <c r="F6250">
        <v>16.95</v>
      </c>
      <c r="G6250" t="s">
        <v>131</v>
      </c>
    </row>
    <row r="6251" spans="1:7">
      <c r="A6251" t="s">
        <v>3</v>
      </c>
      <c r="B6251">
        <v>563749</v>
      </c>
      <c r="C6251">
        <v>23008</v>
      </c>
      <c r="D6251">
        <v>4</v>
      </c>
      <c r="E6251">
        <v>67.8</v>
      </c>
      <c r="F6251">
        <v>16.95</v>
      </c>
      <c r="G6251" t="s">
        <v>131</v>
      </c>
    </row>
    <row r="6252" spans="1:7">
      <c r="A6252" t="s">
        <v>8</v>
      </c>
      <c r="B6252">
        <v>546252</v>
      </c>
      <c r="C6252">
        <v>23008</v>
      </c>
      <c r="D6252">
        <v>3</v>
      </c>
      <c r="E6252">
        <v>50.849999999999994</v>
      </c>
      <c r="F6252">
        <v>16.95</v>
      </c>
      <c r="G6252" t="s">
        <v>131</v>
      </c>
    </row>
    <row r="6253" spans="1:7">
      <c r="A6253" t="s">
        <v>8</v>
      </c>
      <c r="B6253">
        <v>546254</v>
      </c>
      <c r="C6253">
        <v>23008</v>
      </c>
      <c r="D6253">
        <v>3</v>
      </c>
      <c r="E6253">
        <v>50.849999999999994</v>
      </c>
      <c r="F6253">
        <v>16.95</v>
      </c>
      <c r="G6253" t="s">
        <v>131</v>
      </c>
    </row>
    <row r="6254" spans="1:7">
      <c r="A6254" t="s">
        <v>8</v>
      </c>
      <c r="B6254">
        <v>547684</v>
      </c>
      <c r="C6254">
        <v>23008</v>
      </c>
      <c r="D6254">
        <v>3</v>
      </c>
      <c r="E6254">
        <v>50.849999999999994</v>
      </c>
      <c r="F6254">
        <v>16.95</v>
      </c>
      <c r="G6254" t="s">
        <v>131</v>
      </c>
    </row>
    <row r="6255" spans="1:7">
      <c r="A6255" t="s">
        <v>7</v>
      </c>
      <c r="B6255">
        <v>549237</v>
      </c>
      <c r="C6255">
        <v>23008</v>
      </c>
      <c r="D6255">
        <v>3</v>
      </c>
      <c r="E6255">
        <v>50.849999999999994</v>
      </c>
      <c r="F6255">
        <v>16.95</v>
      </c>
      <c r="G6255" t="s">
        <v>131</v>
      </c>
    </row>
    <row r="6256" spans="1:7">
      <c r="A6256" t="s">
        <v>7</v>
      </c>
      <c r="B6256">
        <v>550188</v>
      </c>
      <c r="C6256">
        <v>23008</v>
      </c>
      <c r="D6256">
        <v>3</v>
      </c>
      <c r="E6256">
        <v>50.849999999999994</v>
      </c>
      <c r="F6256">
        <v>16.95</v>
      </c>
      <c r="G6256" t="s">
        <v>131</v>
      </c>
    </row>
    <row r="6257" spans="1:7">
      <c r="A6257" t="s">
        <v>6</v>
      </c>
      <c r="B6257">
        <v>553835</v>
      </c>
      <c r="C6257">
        <v>23008</v>
      </c>
      <c r="D6257">
        <v>3</v>
      </c>
      <c r="E6257">
        <v>50.849999999999994</v>
      </c>
      <c r="F6257">
        <v>16.95</v>
      </c>
      <c r="G6257" t="s">
        <v>131</v>
      </c>
    </row>
    <row r="6258" spans="1:7">
      <c r="A6258" t="s">
        <v>5</v>
      </c>
      <c r="B6258">
        <v>557626</v>
      </c>
      <c r="C6258">
        <v>23008</v>
      </c>
      <c r="D6258">
        <v>3</v>
      </c>
      <c r="E6258">
        <v>50.849999999999994</v>
      </c>
      <c r="F6258">
        <v>16.95</v>
      </c>
      <c r="G6258" t="s">
        <v>131</v>
      </c>
    </row>
    <row r="6259" spans="1:7">
      <c r="A6259" t="s">
        <v>2</v>
      </c>
      <c r="B6259">
        <v>568095</v>
      </c>
      <c r="C6259">
        <v>23008</v>
      </c>
      <c r="D6259">
        <v>3</v>
      </c>
      <c r="E6259">
        <v>50.849999999999994</v>
      </c>
      <c r="F6259">
        <v>16.95</v>
      </c>
      <c r="G6259" t="s">
        <v>131</v>
      </c>
    </row>
    <row r="6260" spans="1:7">
      <c r="A6260" t="s">
        <v>1</v>
      </c>
      <c r="B6260">
        <v>570672</v>
      </c>
      <c r="C6260">
        <v>23008</v>
      </c>
      <c r="D6260">
        <v>3</v>
      </c>
      <c r="E6260">
        <v>50.849999999999994</v>
      </c>
      <c r="F6260">
        <v>16.95</v>
      </c>
      <c r="G6260" t="s">
        <v>131</v>
      </c>
    </row>
    <row r="6261" spans="1:7">
      <c r="A6261" t="s">
        <v>8</v>
      </c>
      <c r="B6261">
        <v>546417</v>
      </c>
      <c r="C6261">
        <v>23008</v>
      </c>
      <c r="D6261">
        <v>2</v>
      </c>
      <c r="E6261">
        <v>33.9</v>
      </c>
      <c r="F6261">
        <v>16.95</v>
      </c>
      <c r="G6261" t="s">
        <v>131</v>
      </c>
    </row>
    <row r="6262" spans="1:7">
      <c r="A6262" t="s">
        <v>8</v>
      </c>
      <c r="B6262">
        <v>548258</v>
      </c>
      <c r="C6262">
        <v>23008</v>
      </c>
      <c r="D6262">
        <v>2</v>
      </c>
      <c r="E6262">
        <v>33.9</v>
      </c>
      <c r="F6262">
        <v>16.95</v>
      </c>
      <c r="G6262" t="s">
        <v>131</v>
      </c>
    </row>
    <row r="6263" spans="1:7">
      <c r="A6263" t="s">
        <v>7</v>
      </c>
      <c r="B6263">
        <v>548610</v>
      </c>
      <c r="C6263">
        <v>23008</v>
      </c>
      <c r="D6263">
        <v>2</v>
      </c>
      <c r="E6263">
        <v>33.9</v>
      </c>
      <c r="F6263">
        <v>16.95</v>
      </c>
      <c r="G6263" t="s">
        <v>131</v>
      </c>
    </row>
    <row r="6264" spans="1:7">
      <c r="A6264" t="s">
        <v>7</v>
      </c>
      <c r="B6264">
        <v>549711</v>
      </c>
      <c r="C6264">
        <v>23008</v>
      </c>
      <c r="D6264">
        <v>2</v>
      </c>
      <c r="E6264">
        <v>33.9</v>
      </c>
      <c r="F6264">
        <v>16.95</v>
      </c>
      <c r="G6264" t="s">
        <v>131</v>
      </c>
    </row>
    <row r="6265" spans="1:7">
      <c r="A6265" t="s">
        <v>7</v>
      </c>
      <c r="B6265">
        <v>549981</v>
      </c>
      <c r="C6265">
        <v>23008</v>
      </c>
      <c r="D6265">
        <v>2</v>
      </c>
      <c r="E6265">
        <v>33.9</v>
      </c>
      <c r="F6265">
        <v>16.95</v>
      </c>
      <c r="G6265" t="s">
        <v>131</v>
      </c>
    </row>
    <row r="6266" spans="1:7">
      <c r="A6266" t="s">
        <v>6</v>
      </c>
      <c r="B6266">
        <v>551855</v>
      </c>
      <c r="C6266">
        <v>23008</v>
      </c>
      <c r="D6266">
        <v>2</v>
      </c>
      <c r="E6266">
        <v>33.9</v>
      </c>
      <c r="F6266">
        <v>16.95</v>
      </c>
      <c r="G6266" t="s">
        <v>131</v>
      </c>
    </row>
    <row r="6267" spans="1:7">
      <c r="A6267" t="s">
        <v>6</v>
      </c>
      <c r="B6267">
        <v>552149</v>
      </c>
      <c r="C6267">
        <v>23008</v>
      </c>
      <c r="D6267">
        <v>2</v>
      </c>
      <c r="E6267">
        <v>33.9</v>
      </c>
      <c r="F6267">
        <v>16.95</v>
      </c>
      <c r="G6267" t="s">
        <v>131</v>
      </c>
    </row>
    <row r="6268" spans="1:7">
      <c r="A6268" t="s">
        <v>5</v>
      </c>
      <c r="B6268">
        <v>556218</v>
      </c>
      <c r="C6268">
        <v>23008</v>
      </c>
      <c r="D6268">
        <v>2</v>
      </c>
      <c r="E6268">
        <v>33.9</v>
      </c>
      <c r="F6268">
        <v>16.95</v>
      </c>
      <c r="G6268" t="s">
        <v>131</v>
      </c>
    </row>
    <row r="6269" spans="1:7">
      <c r="A6269" t="s">
        <v>5</v>
      </c>
      <c r="B6269">
        <v>556219</v>
      </c>
      <c r="C6269">
        <v>23008</v>
      </c>
      <c r="D6269">
        <v>2</v>
      </c>
      <c r="E6269">
        <v>33.9</v>
      </c>
      <c r="F6269">
        <v>16.95</v>
      </c>
      <c r="G6269" t="s">
        <v>131</v>
      </c>
    </row>
    <row r="6270" spans="1:7">
      <c r="A6270" t="s">
        <v>5</v>
      </c>
      <c r="B6270">
        <v>557442</v>
      </c>
      <c r="C6270">
        <v>23008</v>
      </c>
      <c r="D6270">
        <v>2</v>
      </c>
      <c r="E6270">
        <v>33.9</v>
      </c>
      <c r="F6270">
        <v>16.95</v>
      </c>
      <c r="G6270" t="s">
        <v>131</v>
      </c>
    </row>
    <row r="6271" spans="1:7">
      <c r="A6271" t="s">
        <v>4</v>
      </c>
      <c r="B6271">
        <v>560393</v>
      </c>
      <c r="C6271">
        <v>23008</v>
      </c>
      <c r="D6271">
        <v>2</v>
      </c>
      <c r="E6271">
        <v>33.9</v>
      </c>
      <c r="F6271">
        <v>16.95</v>
      </c>
      <c r="G6271" t="s">
        <v>131</v>
      </c>
    </row>
    <row r="6272" spans="1:7">
      <c r="A6272" t="s">
        <v>4</v>
      </c>
      <c r="B6272">
        <v>560451</v>
      </c>
      <c r="C6272">
        <v>23008</v>
      </c>
      <c r="D6272">
        <v>2</v>
      </c>
      <c r="E6272">
        <v>33.9</v>
      </c>
      <c r="F6272">
        <v>16.95</v>
      </c>
      <c r="G6272" t="s">
        <v>131</v>
      </c>
    </row>
    <row r="6273" spans="1:7">
      <c r="A6273" t="s">
        <v>4</v>
      </c>
      <c r="B6273">
        <v>560716</v>
      </c>
      <c r="C6273">
        <v>23008</v>
      </c>
      <c r="D6273">
        <v>2</v>
      </c>
      <c r="E6273">
        <v>33.9</v>
      </c>
      <c r="F6273">
        <v>16.95</v>
      </c>
      <c r="G6273" t="s">
        <v>131</v>
      </c>
    </row>
    <row r="6274" spans="1:7">
      <c r="A6274" t="s">
        <v>4</v>
      </c>
      <c r="B6274">
        <v>561507</v>
      </c>
      <c r="C6274">
        <v>23008</v>
      </c>
      <c r="D6274">
        <v>2</v>
      </c>
      <c r="E6274">
        <v>33.9</v>
      </c>
      <c r="F6274">
        <v>16.95</v>
      </c>
      <c r="G6274" t="s">
        <v>131</v>
      </c>
    </row>
    <row r="6275" spans="1:7">
      <c r="A6275" t="s">
        <v>3</v>
      </c>
      <c r="B6275">
        <v>562085</v>
      </c>
      <c r="C6275">
        <v>23008</v>
      </c>
      <c r="D6275">
        <v>2</v>
      </c>
      <c r="E6275">
        <v>33.9</v>
      </c>
      <c r="F6275">
        <v>16.95</v>
      </c>
      <c r="G6275" t="s">
        <v>131</v>
      </c>
    </row>
    <row r="6276" spans="1:7">
      <c r="A6276" t="s">
        <v>3</v>
      </c>
      <c r="B6276">
        <v>563404</v>
      </c>
      <c r="C6276">
        <v>23008</v>
      </c>
      <c r="D6276">
        <v>2</v>
      </c>
      <c r="E6276">
        <v>33.9</v>
      </c>
      <c r="F6276">
        <v>16.95</v>
      </c>
      <c r="G6276" t="s">
        <v>131</v>
      </c>
    </row>
    <row r="6277" spans="1:7">
      <c r="A6277" t="s">
        <v>3</v>
      </c>
      <c r="B6277">
        <v>564843</v>
      </c>
      <c r="C6277">
        <v>23008</v>
      </c>
      <c r="D6277">
        <v>2</v>
      </c>
      <c r="E6277">
        <v>33.9</v>
      </c>
      <c r="F6277">
        <v>16.95</v>
      </c>
      <c r="G6277" t="s">
        <v>131</v>
      </c>
    </row>
    <row r="6278" spans="1:7">
      <c r="A6278" t="s">
        <v>2</v>
      </c>
      <c r="B6278">
        <v>566756</v>
      </c>
      <c r="C6278">
        <v>23008</v>
      </c>
      <c r="D6278">
        <v>2</v>
      </c>
      <c r="E6278">
        <v>33.9</v>
      </c>
      <c r="F6278">
        <v>16.95</v>
      </c>
      <c r="G6278" t="s">
        <v>131</v>
      </c>
    </row>
    <row r="6279" spans="1:7">
      <c r="A6279" t="s">
        <v>2</v>
      </c>
      <c r="B6279">
        <v>566850</v>
      </c>
      <c r="C6279">
        <v>23008</v>
      </c>
      <c r="D6279">
        <v>2</v>
      </c>
      <c r="E6279">
        <v>33.9</v>
      </c>
      <c r="F6279">
        <v>16.95</v>
      </c>
      <c r="G6279" t="s">
        <v>131</v>
      </c>
    </row>
    <row r="6280" spans="1:7">
      <c r="A6280" t="s">
        <v>2</v>
      </c>
      <c r="B6280">
        <v>567312</v>
      </c>
      <c r="C6280">
        <v>23008</v>
      </c>
      <c r="D6280">
        <v>2</v>
      </c>
      <c r="E6280">
        <v>33.9</v>
      </c>
      <c r="F6280">
        <v>16.95</v>
      </c>
      <c r="G6280" t="s">
        <v>131</v>
      </c>
    </row>
    <row r="6281" spans="1:7">
      <c r="A6281" t="s">
        <v>1</v>
      </c>
      <c r="B6281">
        <v>569326</v>
      </c>
      <c r="C6281">
        <v>23008</v>
      </c>
      <c r="D6281">
        <v>2</v>
      </c>
      <c r="E6281">
        <v>33.9</v>
      </c>
      <c r="F6281">
        <v>16.95</v>
      </c>
      <c r="G6281" t="s">
        <v>131</v>
      </c>
    </row>
    <row r="6282" spans="1:7">
      <c r="A6282" t="s">
        <v>1</v>
      </c>
      <c r="B6282">
        <v>569469</v>
      </c>
      <c r="C6282">
        <v>23008</v>
      </c>
      <c r="D6282">
        <v>2</v>
      </c>
      <c r="E6282">
        <v>33.9</v>
      </c>
      <c r="F6282">
        <v>16.95</v>
      </c>
      <c r="G6282" t="s">
        <v>131</v>
      </c>
    </row>
    <row r="6283" spans="1:7">
      <c r="A6283" t="s">
        <v>1</v>
      </c>
      <c r="B6283">
        <v>570677</v>
      </c>
      <c r="C6283">
        <v>23008</v>
      </c>
      <c r="D6283">
        <v>2</v>
      </c>
      <c r="E6283">
        <v>33.9</v>
      </c>
      <c r="F6283">
        <v>16.95</v>
      </c>
      <c r="G6283" t="s">
        <v>131</v>
      </c>
    </row>
    <row r="6284" spans="1:7">
      <c r="A6284" t="s">
        <v>1</v>
      </c>
      <c r="B6284">
        <v>571705</v>
      </c>
      <c r="C6284">
        <v>23008</v>
      </c>
      <c r="D6284">
        <v>2</v>
      </c>
      <c r="E6284">
        <v>33.9</v>
      </c>
      <c r="F6284">
        <v>16.95</v>
      </c>
      <c r="G6284" t="s">
        <v>131</v>
      </c>
    </row>
    <row r="6285" spans="1:7">
      <c r="A6285" t="s">
        <v>0</v>
      </c>
      <c r="B6285">
        <v>574080</v>
      </c>
      <c r="C6285">
        <v>23008</v>
      </c>
      <c r="D6285">
        <v>2</v>
      </c>
      <c r="E6285">
        <v>33.9</v>
      </c>
      <c r="F6285">
        <v>16.95</v>
      </c>
      <c r="G6285" t="s">
        <v>132</v>
      </c>
    </row>
    <row r="6286" spans="1:7">
      <c r="A6286" t="s">
        <v>8</v>
      </c>
      <c r="B6286">
        <v>546537</v>
      </c>
      <c r="C6286">
        <v>23008</v>
      </c>
      <c r="D6286">
        <v>1</v>
      </c>
      <c r="E6286">
        <v>16.95</v>
      </c>
      <c r="F6286">
        <v>16.95</v>
      </c>
      <c r="G6286" t="s">
        <v>131</v>
      </c>
    </row>
    <row r="6287" spans="1:7">
      <c r="A6287" t="s">
        <v>8</v>
      </c>
      <c r="B6287">
        <v>547109</v>
      </c>
      <c r="C6287">
        <v>23008</v>
      </c>
      <c r="D6287">
        <v>1</v>
      </c>
      <c r="E6287">
        <v>16.95</v>
      </c>
      <c r="F6287">
        <v>16.95</v>
      </c>
      <c r="G6287" t="s">
        <v>131</v>
      </c>
    </row>
    <row r="6288" spans="1:7">
      <c r="A6288" t="s">
        <v>8</v>
      </c>
      <c r="B6288">
        <v>547205</v>
      </c>
      <c r="C6288">
        <v>23008</v>
      </c>
      <c r="D6288">
        <v>1</v>
      </c>
      <c r="E6288">
        <v>16.95</v>
      </c>
      <c r="F6288">
        <v>16.95</v>
      </c>
      <c r="G6288" t="s">
        <v>131</v>
      </c>
    </row>
    <row r="6289" spans="1:7">
      <c r="A6289" t="s">
        <v>8</v>
      </c>
      <c r="B6289">
        <v>547365</v>
      </c>
      <c r="C6289">
        <v>23008</v>
      </c>
      <c r="D6289">
        <v>1</v>
      </c>
      <c r="E6289">
        <v>16.95</v>
      </c>
      <c r="F6289">
        <v>16.95</v>
      </c>
      <c r="G6289" t="s">
        <v>131</v>
      </c>
    </row>
    <row r="6290" spans="1:7">
      <c r="A6290" t="s">
        <v>8</v>
      </c>
      <c r="B6290">
        <v>547418</v>
      </c>
      <c r="C6290">
        <v>23008</v>
      </c>
      <c r="D6290">
        <v>1</v>
      </c>
      <c r="E6290">
        <v>16.95</v>
      </c>
      <c r="F6290">
        <v>16.95</v>
      </c>
      <c r="G6290" t="s">
        <v>131</v>
      </c>
    </row>
    <row r="6291" spans="1:7">
      <c r="A6291" t="s">
        <v>8</v>
      </c>
      <c r="B6291">
        <v>548198</v>
      </c>
      <c r="C6291">
        <v>23008</v>
      </c>
      <c r="D6291">
        <v>1</v>
      </c>
      <c r="E6291">
        <v>16.95</v>
      </c>
      <c r="F6291">
        <v>16.95</v>
      </c>
      <c r="G6291" t="s">
        <v>131</v>
      </c>
    </row>
    <row r="6292" spans="1:7">
      <c r="A6292" t="s">
        <v>7</v>
      </c>
      <c r="B6292">
        <v>549044</v>
      </c>
      <c r="C6292">
        <v>23008</v>
      </c>
      <c r="D6292">
        <v>1</v>
      </c>
      <c r="E6292">
        <v>16.95</v>
      </c>
      <c r="F6292">
        <v>16.95</v>
      </c>
      <c r="G6292" t="s">
        <v>131</v>
      </c>
    </row>
    <row r="6293" spans="1:7">
      <c r="A6293" t="s">
        <v>7</v>
      </c>
      <c r="B6293">
        <v>549274</v>
      </c>
      <c r="C6293">
        <v>23008</v>
      </c>
      <c r="D6293">
        <v>1</v>
      </c>
      <c r="E6293">
        <v>16.95</v>
      </c>
      <c r="F6293">
        <v>16.95</v>
      </c>
      <c r="G6293" t="s">
        <v>131</v>
      </c>
    </row>
    <row r="6294" spans="1:7">
      <c r="A6294" t="s">
        <v>7</v>
      </c>
      <c r="B6294">
        <v>549317</v>
      </c>
      <c r="C6294">
        <v>23008</v>
      </c>
      <c r="D6294">
        <v>1</v>
      </c>
      <c r="E6294">
        <v>16.95</v>
      </c>
      <c r="F6294">
        <v>16.95</v>
      </c>
      <c r="G6294" t="s">
        <v>131</v>
      </c>
    </row>
    <row r="6295" spans="1:7">
      <c r="A6295" t="s">
        <v>7</v>
      </c>
      <c r="B6295">
        <v>549425</v>
      </c>
      <c r="C6295">
        <v>23008</v>
      </c>
      <c r="D6295">
        <v>1</v>
      </c>
      <c r="E6295">
        <v>16.95</v>
      </c>
      <c r="F6295">
        <v>16.95</v>
      </c>
      <c r="G6295" t="s">
        <v>131</v>
      </c>
    </row>
    <row r="6296" spans="1:7">
      <c r="A6296" t="s">
        <v>7</v>
      </c>
      <c r="B6296">
        <v>550173</v>
      </c>
      <c r="C6296">
        <v>23008</v>
      </c>
      <c r="D6296">
        <v>1</v>
      </c>
      <c r="E6296">
        <v>16.95</v>
      </c>
      <c r="F6296">
        <v>16.95</v>
      </c>
      <c r="G6296" t="s">
        <v>131</v>
      </c>
    </row>
    <row r="6297" spans="1:7">
      <c r="A6297" t="s">
        <v>7</v>
      </c>
      <c r="B6297">
        <v>550202</v>
      </c>
      <c r="C6297">
        <v>23008</v>
      </c>
      <c r="D6297">
        <v>1</v>
      </c>
      <c r="E6297">
        <v>16.95</v>
      </c>
      <c r="F6297">
        <v>16.95</v>
      </c>
      <c r="G6297" t="s">
        <v>131</v>
      </c>
    </row>
    <row r="6298" spans="1:7">
      <c r="A6298" t="s">
        <v>7</v>
      </c>
      <c r="B6298">
        <v>550622</v>
      </c>
      <c r="C6298">
        <v>23008</v>
      </c>
      <c r="D6298">
        <v>1</v>
      </c>
      <c r="E6298">
        <v>16.95</v>
      </c>
      <c r="F6298">
        <v>16.95</v>
      </c>
      <c r="G6298" t="s">
        <v>131</v>
      </c>
    </row>
    <row r="6299" spans="1:7">
      <c r="A6299" t="s">
        <v>7</v>
      </c>
      <c r="B6299">
        <v>550775</v>
      </c>
      <c r="C6299">
        <v>23008</v>
      </c>
      <c r="D6299">
        <v>1</v>
      </c>
      <c r="E6299">
        <v>16.95</v>
      </c>
      <c r="F6299">
        <v>16.95</v>
      </c>
      <c r="G6299" t="s">
        <v>131</v>
      </c>
    </row>
    <row r="6300" spans="1:7">
      <c r="A6300" t="s">
        <v>7</v>
      </c>
      <c r="B6300">
        <v>550776</v>
      </c>
      <c r="C6300">
        <v>23008</v>
      </c>
      <c r="D6300">
        <v>1</v>
      </c>
      <c r="E6300">
        <v>16.95</v>
      </c>
      <c r="F6300">
        <v>16.95</v>
      </c>
      <c r="G6300" t="s">
        <v>131</v>
      </c>
    </row>
    <row r="6301" spans="1:7">
      <c r="A6301" t="s">
        <v>7</v>
      </c>
      <c r="B6301">
        <v>550911</v>
      </c>
      <c r="C6301">
        <v>23008</v>
      </c>
      <c r="D6301">
        <v>1</v>
      </c>
      <c r="E6301">
        <v>16.95</v>
      </c>
      <c r="F6301">
        <v>16.95</v>
      </c>
      <c r="G6301" t="s">
        <v>131</v>
      </c>
    </row>
    <row r="6302" spans="1:7">
      <c r="A6302" t="s">
        <v>7</v>
      </c>
      <c r="B6302">
        <v>550993</v>
      </c>
      <c r="C6302">
        <v>23008</v>
      </c>
      <c r="D6302">
        <v>1</v>
      </c>
      <c r="E6302">
        <v>16.95</v>
      </c>
      <c r="F6302">
        <v>16.95</v>
      </c>
      <c r="G6302" t="s">
        <v>131</v>
      </c>
    </row>
    <row r="6303" spans="1:7">
      <c r="A6303" t="s">
        <v>7</v>
      </c>
      <c r="B6303">
        <v>551056</v>
      </c>
      <c r="C6303">
        <v>23008</v>
      </c>
      <c r="D6303">
        <v>1</v>
      </c>
      <c r="E6303">
        <v>16.95</v>
      </c>
      <c r="F6303">
        <v>16.95</v>
      </c>
      <c r="G6303" t="s">
        <v>131</v>
      </c>
    </row>
    <row r="6304" spans="1:7">
      <c r="A6304" t="s">
        <v>7</v>
      </c>
      <c r="B6304">
        <v>551275</v>
      </c>
      <c r="C6304">
        <v>23008</v>
      </c>
      <c r="D6304">
        <v>1</v>
      </c>
      <c r="E6304">
        <v>16.95</v>
      </c>
      <c r="F6304">
        <v>16.95</v>
      </c>
      <c r="G6304" t="s">
        <v>131</v>
      </c>
    </row>
    <row r="6305" spans="1:7">
      <c r="A6305" t="s">
        <v>7</v>
      </c>
      <c r="B6305">
        <v>551424</v>
      </c>
      <c r="C6305">
        <v>23008</v>
      </c>
      <c r="D6305">
        <v>1</v>
      </c>
      <c r="E6305">
        <v>16.95</v>
      </c>
      <c r="F6305">
        <v>16.95</v>
      </c>
      <c r="G6305" t="s">
        <v>131</v>
      </c>
    </row>
    <row r="6306" spans="1:7">
      <c r="A6306" t="s">
        <v>6</v>
      </c>
      <c r="B6306">
        <v>553005</v>
      </c>
      <c r="C6306">
        <v>23008</v>
      </c>
      <c r="D6306">
        <v>1</v>
      </c>
      <c r="E6306">
        <v>16.95</v>
      </c>
      <c r="F6306">
        <v>16.95</v>
      </c>
      <c r="G6306" t="s">
        <v>131</v>
      </c>
    </row>
    <row r="6307" spans="1:7">
      <c r="A6307" t="s">
        <v>6</v>
      </c>
      <c r="B6307">
        <v>553182</v>
      </c>
      <c r="C6307">
        <v>23008</v>
      </c>
      <c r="D6307">
        <v>1</v>
      </c>
      <c r="E6307">
        <v>16.95</v>
      </c>
      <c r="F6307">
        <v>16.95</v>
      </c>
      <c r="G6307" t="s">
        <v>131</v>
      </c>
    </row>
    <row r="6308" spans="1:7">
      <c r="A6308" t="s">
        <v>6</v>
      </c>
      <c r="B6308">
        <v>553997</v>
      </c>
      <c r="C6308">
        <v>23008</v>
      </c>
      <c r="D6308">
        <v>1</v>
      </c>
      <c r="E6308">
        <v>16.95</v>
      </c>
      <c r="F6308">
        <v>16.95</v>
      </c>
      <c r="G6308" t="s">
        <v>131</v>
      </c>
    </row>
    <row r="6309" spans="1:7">
      <c r="A6309" t="s">
        <v>6</v>
      </c>
      <c r="B6309">
        <v>554286</v>
      </c>
      <c r="C6309">
        <v>23008</v>
      </c>
      <c r="D6309">
        <v>1</v>
      </c>
      <c r="E6309">
        <v>16.95</v>
      </c>
      <c r="F6309">
        <v>16.95</v>
      </c>
      <c r="G6309" t="s">
        <v>131</v>
      </c>
    </row>
    <row r="6310" spans="1:7">
      <c r="A6310" t="s">
        <v>5</v>
      </c>
      <c r="B6310">
        <v>555574</v>
      </c>
      <c r="C6310">
        <v>23008</v>
      </c>
      <c r="D6310">
        <v>1</v>
      </c>
      <c r="E6310">
        <v>16.95</v>
      </c>
      <c r="F6310">
        <v>16.95</v>
      </c>
      <c r="G6310" t="s">
        <v>131</v>
      </c>
    </row>
    <row r="6311" spans="1:7">
      <c r="A6311" t="s">
        <v>5</v>
      </c>
      <c r="B6311">
        <v>556464</v>
      </c>
      <c r="C6311">
        <v>23008</v>
      </c>
      <c r="D6311">
        <v>1</v>
      </c>
      <c r="E6311">
        <v>16.95</v>
      </c>
      <c r="F6311">
        <v>16.95</v>
      </c>
      <c r="G6311" t="s">
        <v>131</v>
      </c>
    </row>
    <row r="6312" spans="1:7">
      <c r="A6312" t="s">
        <v>4</v>
      </c>
      <c r="B6312">
        <v>558769</v>
      </c>
      <c r="C6312">
        <v>23008</v>
      </c>
      <c r="D6312">
        <v>1</v>
      </c>
      <c r="E6312">
        <v>16.95</v>
      </c>
      <c r="F6312">
        <v>16.95</v>
      </c>
      <c r="G6312" t="s">
        <v>131</v>
      </c>
    </row>
    <row r="6313" spans="1:7">
      <c r="A6313" t="s">
        <v>4</v>
      </c>
      <c r="B6313">
        <v>559821</v>
      </c>
      <c r="C6313">
        <v>23008</v>
      </c>
      <c r="D6313">
        <v>1</v>
      </c>
      <c r="E6313">
        <v>16.95</v>
      </c>
      <c r="F6313">
        <v>16.95</v>
      </c>
      <c r="G6313" t="s">
        <v>131</v>
      </c>
    </row>
    <row r="6314" spans="1:7">
      <c r="A6314" t="s">
        <v>4</v>
      </c>
      <c r="B6314">
        <v>559866</v>
      </c>
      <c r="C6314">
        <v>23008</v>
      </c>
      <c r="D6314">
        <v>1</v>
      </c>
      <c r="E6314">
        <v>16.95</v>
      </c>
      <c r="F6314">
        <v>16.95</v>
      </c>
      <c r="G6314" t="s">
        <v>131</v>
      </c>
    </row>
    <row r="6315" spans="1:7">
      <c r="A6315" t="s">
        <v>4</v>
      </c>
      <c r="B6315">
        <v>561710</v>
      </c>
      <c r="C6315">
        <v>23008</v>
      </c>
      <c r="D6315">
        <v>1</v>
      </c>
      <c r="E6315">
        <v>16.95</v>
      </c>
      <c r="F6315">
        <v>16.95</v>
      </c>
      <c r="G6315" t="s">
        <v>131</v>
      </c>
    </row>
    <row r="6316" spans="1:7">
      <c r="A6316" t="s">
        <v>3</v>
      </c>
      <c r="B6316">
        <v>562392</v>
      </c>
      <c r="C6316">
        <v>23008</v>
      </c>
      <c r="D6316">
        <v>1</v>
      </c>
      <c r="E6316">
        <v>16.95</v>
      </c>
      <c r="F6316">
        <v>16.95</v>
      </c>
      <c r="G6316" t="s">
        <v>131</v>
      </c>
    </row>
    <row r="6317" spans="1:7">
      <c r="A6317" t="s">
        <v>3</v>
      </c>
      <c r="B6317">
        <v>562528</v>
      </c>
      <c r="C6317">
        <v>23008</v>
      </c>
      <c r="D6317">
        <v>1</v>
      </c>
      <c r="E6317">
        <v>16.95</v>
      </c>
      <c r="F6317">
        <v>16.95</v>
      </c>
      <c r="G6317" t="s">
        <v>131</v>
      </c>
    </row>
    <row r="6318" spans="1:7">
      <c r="A6318" t="s">
        <v>3</v>
      </c>
      <c r="B6318">
        <v>563288</v>
      </c>
      <c r="C6318">
        <v>23008</v>
      </c>
      <c r="D6318">
        <v>1</v>
      </c>
      <c r="E6318">
        <v>16.95</v>
      </c>
      <c r="F6318">
        <v>16.95</v>
      </c>
      <c r="G6318" t="s">
        <v>131</v>
      </c>
    </row>
    <row r="6319" spans="1:7">
      <c r="A6319" t="s">
        <v>3</v>
      </c>
      <c r="B6319">
        <v>563580</v>
      </c>
      <c r="C6319">
        <v>23008</v>
      </c>
      <c r="D6319">
        <v>1</v>
      </c>
      <c r="E6319">
        <v>16.95</v>
      </c>
      <c r="F6319">
        <v>16.95</v>
      </c>
      <c r="G6319" t="s">
        <v>131</v>
      </c>
    </row>
    <row r="6320" spans="1:7">
      <c r="A6320" t="s">
        <v>3</v>
      </c>
      <c r="B6320">
        <v>564051</v>
      </c>
      <c r="C6320">
        <v>23008</v>
      </c>
      <c r="D6320">
        <v>1</v>
      </c>
      <c r="E6320">
        <v>16.95</v>
      </c>
      <c r="F6320">
        <v>16.95</v>
      </c>
      <c r="G6320" t="s">
        <v>131</v>
      </c>
    </row>
    <row r="6321" spans="1:7">
      <c r="A6321" t="s">
        <v>2</v>
      </c>
      <c r="B6321">
        <v>565401</v>
      </c>
      <c r="C6321">
        <v>23008</v>
      </c>
      <c r="D6321">
        <v>1</v>
      </c>
      <c r="E6321">
        <v>16.95</v>
      </c>
      <c r="F6321">
        <v>16.95</v>
      </c>
      <c r="G6321" t="s">
        <v>131</v>
      </c>
    </row>
    <row r="6322" spans="1:7">
      <c r="A6322" t="s">
        <v>2</v>
      </c>
      <c r="B6322">
        <v>567530</v>
      </c>
      <c r="C6322">
        <v>23008</v>
      </c>
      <c r="D6322">
        <v>1</v>
      </c>
      <c r="E6322">
        <v>16.95</v>
      </c>
      <c r="F6322">
        <v>16.95</v>
      </c>
      <c r="G6322" t="s">
        <v>131</v>
      </c>
    </row>
    <row r="6323" spans="1:7">
      <c r="A6323" t="s">
        <v>2</v>
      </c>
      <c r="B6323">
        <v>567890</v>
      </c>
      <c r="C6323">
        <v>23008</v>
      </c>
      <c r="D6323">
        <v>1</v>
      </c>
      <c r="E6323">
        <v>16.95</v>
      </c>
      <c r="F6323">
        <v>16.95</v>
      </c>
      <c r="G6323" t="s">
        <v>131</v>
      </c>
    </row>
    <row r="6324" spans="1:7">
      <c r="A6324" t="s">
        <v>2</v>
      </c>
      <c r="B6324">
        <v>568149</v>
      </c>
      <c r="C6324">
        <v>23008</v>
      </c>
      <c r="D6324">
        <v>1</v>
      </c>
      <c r="E6324">
        <v>16.95</v>
      </c>
      <c r="F6324">
        <v>16.95</v>
      </c>
      <c r="G6324" t="s">
        <v>131</v>
      </c>
    </row>
    <row r="6325" spans="1:7">
      <c r="A6325" t="s">
        <v>2</v>
      </c>
      <c r="B6325">
        <v>568310</v>
      </c>
      <c r="C6325">
        <v>23008</v>
      </c>
      <c r="D6325">
        <v>1</v>
      </c>
      <c r="E6325">
        <v>16.95</v>
      </c>
      <c r="F6325">
        <v>16.95</v>
      </c>
      <c r="G6325" t="s">
        <v>131</v>
      </c>
    </row>
    <row r="6326" spans="1:7">
      <c r="A6326" t="s">
        <v>1</v>
      </c>
      <c r="B6326">
        <v>569555</v>
      </c>
      <c r="C6326">
        <v>23008</v>
      </c>
      <c r="D6326">
        <v>1</v>
      </c>
      <c r="E6326">
        <v>16.95</v>
      </c>
      <c r="F6326">
        <v>16.95</v>
      </c>
      <c r="G6326" t="s">
        <v>131</v>
      </c>
    </row>
    <row r="6327" spans="1:7">
      <c r="A6327" t="s">
        <v>1</v>
      </c>
      <c r="B6327">
        <v>571240</v>
      </c>
      <c r="C6327">
        <v>23008</v>
      </c>
      <c r="D6327">
        <v>1</v>
      </c>
      <c r="E6327">
        <v>16.95</v>
      </c>
      <c r="F6327">
        <v>16.95</v>
      </c>
      <c r="G6327" t="s">
        <v>131</v>
      </c>
    </row>
    <row r="6328" spans="1:7">
      <c r="A6328" t="s">
        <v>1</v>
      </c>
      <c r="B6328">
        <v>571697</v>
      </c>
      <c r="C6328">
        <v>23008</v>
      </c>
      <c r="D6328">
        <v>1</v>
      </c>
      <c r="E6328">
        <v>16.95</v>
      </c>
      <c r="F6328">
        <v>16.95</v>
      </c>
      <c r="G6328" t="s">
        <v>131</v>
      </c>
    </row>
    <row r="6329" spans="1:7">
      <c r="A6329" t="s">
        <v>1</v>
      </c>
      <c r="B6329">
        <v>572887</v>
      </c>
      <c r="C6329">
        <v>23008</v>
      </c>
      <c r="D6329">
        <v>1</v>
      </c>
      <c r="E6329">
        <v>16.95</v>
      </c>
      <c r="F6329">
        <v>16.95</v>
      </c>
      <c r="G6329" t="s">
        <v>131</v>
      </c>
    </row>
    <row r="6330" spans="1:7">
      <c r="A6330" t="s">
        <v>1</v>
      </c>
      <c r="B6330">
        <v>573656</v>
      </c>
      <c r="C6330">
        <v>23008</v>
      </c>
      <c r="D6330">
        <v>1</v>
      </c>
      <c r="E6330">
        <v>16.95</v>
      </c>
      <c r="F6330">
        <v>16.95</v>
      </c>
      <c r="G6330" t="s">
        <v>131</v>
      </c>
    </row>
    <row r="6331" spans="1:7">
      <c r="A6331" t="s">
        <v>0</v>
      </c>
      <c r="B6331">
        <v>574052</v>
      </c>
      <c r="C6331">
        <v>23008</v>
      </c>
      <c r="D6331">
        <v>1</v>
      </c>
      <c r="E6331">
        <v>16.95</v>
      </c>
      <c r="F6331">
        <v>16.95</v>
      </c>
      <c r="G6331" t="s">
        <v>132</v>
      </c>
    </row>
    <row r="6332" spans="1:7">
      <c r="A6332" t="s">
        <v>0</v>
      </c>
      <c r="B6332">
        <v>575366</v>
      </c>
      <c r="C6332">
        <v>23008</v>
      </c>
      <c r="D6332">
        <v>1</v>
      </c>
      <c r="E6332">
        <v>16.95</v>
      </c>
      <c r="F6332">
        <v>16.95</v>
      </c>
      <c r="G6332" t="s">
        <v>132</v>
      </c>
    </row>
    <row r="6333" spans="1:7">
      <c r="A6333" t="s">
        <v>0</v>
      </c>
      <c r="B6333">
        <v>577109</v>
      </c>
      <c r="C6333">
        <v>23008</v>
      </c>
      <c r="D6333">
        <v>1</v>
      </c>
      <c r="E6333">
        <v>16.95</v>
      </c>
      <c r="F6333">
        <v>16.95</v>
      </c>
      <c r="G6333" t="s">
        <v>132</v>
      </c>
    </row>
    <row r="6334" spans="1:7">
      <c r="A6334" t="s">
        <v>0</v>
      </c>
      <c r="B6334">
        <v>577228</v>
      </c>
      <c r="C6334">
        <v>23008</v>
      </c>
      <c r="D6334">
        <v>1</v>
      </c>
      <c r="E6334">
        <v>16.95</v>
      </c>
      <c r="F6334">
        <v>16.95</v>
      </c>
      <c r="G6334" t="s">
        <v>132</v>
      </c>
    </row>
    <row r="6335" spans="1:7">
      <c r="A6335" t="s">
        <v>0</v>
      </c>
      <c r="B6335">
        <v>578057</v>
      </c>
      <c r="C6335">
        <v>23008</v>
      </c>
      <c r="D6335">
        <v>1</v>
      </c>
      <c r="E6335">
        <v>16.95</v>
      </c>
      <c r="F6335">
        <v>16.95</v>
      </c>
      <c r="G6335" t="s">
        <v>132</v>
      </c>
    </row>
    <row r="6336" spans="1:7">
      <c r="A6336" t="s">
        <v>75</v>
      </c>
      <c r="B6336">
        <v>580119</v>
      </c>
      <c r="C6336">
        <v>23008</v>
      </c>
      <c r="D6336">
        <v>1</v>
      </c>
      <c r="E6336">
        <v>16.95</v>
      </c>
      <c r="F6336">
        <v>16.95</v>
      </c>
      <c r="G6336" t="s">
        <v>132</v>
      </c>
    </row>
    <row r="6337" spans="1:7">
      <c r="A6337" t="s">
        <v>75</v>
      </c>
      <c r="B6337">
        <v>580405</v>
      </c>
      <c r="C6337">
        <v>23008</v>
      </c>
      <c r="D6337">
        <v>1</v>
      </c>
      <c r="E6337">
        <v>16.95</v>
      </c>
      <c r="F6337">
        <v>16.95</v>
      </c>
      <c r="G6337" t="s">
        <v>132</v>
      </c>
    </row>
    <row r="6338" spans="1:7">
      <c r="A6338" t="s">
        <v>1</v>
      </c>
      <c r="B6338">
        <v>571864</v>
      </c>
      <c r="C6338">
        <v>23009</v>
      </c>
      <c r="D6338">
        <v>24</v>
      </c>
      <c r="E6338">
        <v>358.79999999999995</v>
      </c>
      <c r="F6338">
        <v>14.949999999999998</v>
      </c>
      <c r="G6338" t="s">
        <v>131</v>
      </c>
    </row>
    <row r="6339" spans="1:7">
      <c r="A6339" t="s">
        <v>8</v>
      </c>
      <c r="B6339">
        <v>546132</v>
      </c>
      <c r="C6339">
        <v>23009</v>
      </c>
      <c r="D6339">
        <v>18</v>
      </c>
      <c r="E6339">
        <v>269.09999999999997</v>
      </c>
      <c r="F6339">
        <v>14.949999999999998</v>
      </c>
      <c r="G6339" t="s">
        <v>131</v>
      </c>
    </row>
    <row r="6340" spans="1:7">
      <c r="A6340" t="s">
        <v>0</v>
      </c>
      <c r="B6340">
        <v>576923</v>
      </c>
      <c r="C6340">
        <v>23009</v>
      </c>
      <c r="D6340">
        <v>18</v>
      </c>
      <c r="E6340">
        <v>269.09999999999997</v>
      </c>
      <c r="F6340">
        <v>14.949999999999998</v>
      </c>
      <c r="G6340" t="s">
        <v>132</v>
      </c>
    </row>
    <row r="6341" spans="1:7">
      <c r="A6341" t="s">
        <v>5</v>
      </c>
      <c r="B6341">
        <v>556917</v>
      </c>
      <c r="C6341">
        <v>23009</v>
      </c>
      <c r="D6341">
        <v>12</v>
      </c>
      <c r="E6341">
        <v>179.39999999999998</v>
      </c>
      <c r="F6341">
        <v>14.949999999999998</v>
      </c>
      <c r="G6341" t="s">
        <v>131</v>
      </c>
    </row>
    <row r="6342" spans="1:7">
      <c r="A6342" t="s">
        <v>8</v>
      </c>
      <c r="B6342">
        <v>546373</v>
      </c>
      <c r="C6342">
        <v>23009</v>
      </c>
      <c r="D6342">
        <v>6</v>
      </c>
      <c r="E6342">
        <v>89.699999999999989</v>
      </c>
      <c r="F6342">
        <v>14.949999999999998</v>
      </c>
      <c r="G6342" t="s">
        <v>131</v>
      </c>
    </row>
    <row r="6343" spans="1:7">
      <c r="A6343" t="s">
        <v>8</v>
      </c>
      <c r="B6343">
        <v>547387</v>
      </c>
      <c r="C6343">
        <v>23009</v>
      </c>
      <c r="D6343">
        <v>6</v>
      </c>
      <c r="E6343">
        <v>89.699999999999989</v>
      </c>
      <c r="F6343">
        <v>14.949999999999998</v>
      </c>
      <c r="G6343" t="s">
        <v>131</v>
      </c>
    </row>
    <row r="6344" spans="1:7">
      <c r="A6344" t="s">
        <v>7</v>
      </c>
      <c r="B6344">
        <v>550801</v>
      </c>
      <c r="C6344">
        <v>23009</v>
      </c>
      <c r="D6344">
        <v>6</v>
      </c>
      <c r="E6344">
        <v>89.699999999999989</v>
      </c>
      <c r="F6344">
        <v>14.949999999999998</v>
      </c>
      <c r="G6344" t="s">
        <v>131</v>
      </c>
    </row>
    <row r="6345" spans="1:7">
      <c r="A6345" t="s">
        <v>6</v>
      </c>
      <c r="B6345">
        <v>554636</v>
      </c>
      <c r="C6345">
        <v>23009</v>
      </c>
      <c r="D6345">
        <v>6</v>
      </c>
      <c r="E6345">
        <v>89.699999999999989</v>
      </c>
      <c r="F6345">
        <v>14.949999999999998</v>
      </c>
      <c r="G6345" t="s">
        <v>131</v>
      </c>
    </row>
    <row r="6346" spans="1:7">
      <c r="A6346" t="s">
        <v>5</v>
      </c>
      <c r="B6346">
        <v>556230</v>
      </c>
      <c r="C6346">
        <v>23009</v>
      </c>
      <c r="D6346">
        <v>6</v>
      </c>
      <c r="E6346">
        <v>89.699999999999989</v>
      </c>
      <c r="F6346">
        <v>14.949999999999998</v>
      </c>
      <c r="G6346" t="s">
        <v>131</v>
      </c>
    </row>
    <row r="6347" spans="1:7">
      <c r="A6347" t="s">
        <v>4</v>
      </c>
      <c r="B6347">
        <v>561355</v>
      </c>
      <c r="C6347">
        <v>23009</v>
      </c>
      <c r="D6347">
        <v>6</v>
      </c>
      <c r="E6347">
        <v>89.699999999999989</v>
      </c>
      <c r="F6347">
        <v>14.949999999999998</v>
      </c>
      <c r="G6347" t="s">
        <v>131</v>
      </c>
    </row>
    <row r="6348" spans="1:7">
      <c r="A6348" t="s">
        <v>3</v>
      </c>
      <c r="B6348">
        <v>563841</v>
      </c>
      <c r="C6348">
        <v>23009</v>
      </c>
      <c r="D6348">
        <v>6</v>
      </c>
      <c r="E6348">
        <v>89.699999999999989</v>
      </c>
      <c r="F6348">
        <v>14.949999999999998</v>
      </c>
      <c r="G6348" t="s">
        <v>131</v>
      </c>
    </row>
    <row r="6349" spans="1:7">
      <c r="A6349" t="s">
        <v>2</v>
      </c>
      <c r="B6349">
        <v>565218</v>
      </c>
      <c r="C6349">
        <v>23009</v>
      </c>
      <c r="D6349">
        <v>6</v>
      </c>
      <c r="E6349">
        <v>89.699999999999989</v>
      </c>
      <c r="F6349">
        <v>14.949999999999998</v>
      </c>
      <c r="G6349" t="s">
        <v>131</v>
      </c>
    </row>
    <row r="6350" spans="1:7">
      <c r="A6350" t="s">
        <v>2</v>
      </c>
      <c r="B6350">
        <v>566816</v>
      </c>
      <c r="C6350">
        <v>23009</v>
      </c>
      <c r="D6350">
        <v>6</v>
      </c>
      <c r="E6350">
        <v>89.699999999999989</v>
      </c>
      <c r="F6350">
        <v>14.949999999999998</v>
      </c>
      <c r="G6350" t="s">
        <v>131</v>
      </c>
    </row>
    <row r="6351" spans="1:7">
      <c r="A6351" t="s">
        <v>2</v>
      </c>
      <c r="B6351">
        <v>566869</v>
      </c>
      <c r="C6351">
        <v>23009</v>
      </c>
      <c r="D6351">
        <v>6</v>
      </c>
      <c r="E6351">
        <v>89.699999999999989</v>
      </c>
      <c r="F6351">
        <v>14.949999999999998</v>
      </c>
      <c r="G6351" t="s">
        <v>131</v>
      </c>
    </row>
    <row r="6352" spans="1:7">
      <c r="A6352" t="s">
        <v>0</v>
      </c>
      <c r="B6352">
        <v>575137</v>
      </c>
      <c r="C6352">
        <v>23009</v>
      </c>
      <c r="D6352">
        <v>6</v>
      </c>
      <c r="E6352">
        <v>89.699999999999989</v>
      </c>
      <c r="F6352">
        <v>14.949999999999998</v>
      </c>
      <c r="G6352" t="s">
        <v>132</v>
      </c>
    </row>
    <row r="6353" spans="1:7">
      <c r="A6353" t="s">
        <v>0</v>
      </c>
      <c r="B6353">
        <v>578305</v>
      </c>
      <c r="C6353">
        <v>23009</v>
      </c>
      <c r="D6353">
        <v>2</v>
      </c>
      <c r="E6353">
        <v>29.9</v>
      </c>
      <c r="F6353">
        <v>14.95</v>
      </c>
      <c r="G6353" t="s">
        <v>132</v>
      </c>
    </row>
    <row r="6354" spans="1:7">
      <c r="A6354" t="s">
        <v>2</v>
      </c>
      <c r="B6354">
        <v>568137</v>
      </c>
      <c r="C6354">
        <v>23009</v>
      </c>
      <c r="D6354">
        <v>5</v>
      </c>
      <c r="E6354">
        <v>84.75</v>
      </c>
      <c r="F6354">
        <v>16.95</v>
      </c>
      <c r="G6354" t="s">
        <v>131</v>
      </c>
    </row>
    <row r="6355" spans="1:7">
      <c r="A6355" t="s">
        <v>3</v>
      </c>
      <c r="B6355">
        <v>564647</v>
      </c>
      <c r="C6355">
        <v>23009</v>
      </c>
      <c r="D6355">
        <v>4</v>
      </c>
      <c r="E6355">
        <v>67.8</v>
      </c>
      <c r="F6355">
        <v>16.95</v>
      </c>
      <c r="G6355" t="s">
        <v>131</v>
      </c>
    </row>
    <row r="6356" spans="1:7">
      <c r="A6356" t="s">
        <v>8</v>
      </c>
      <c r="B6356">
        <v>546254</v>
      </c>
      <c r="C6356">
        <v>23009</v>
      </c>
      <c r="D6356">
        <v>3</v>
      </c>
      <c r="E6356">
        <v>50.849999999999994</v>
      </c>
      <c r="F6356">
        <v>16.95</v>
      </c>
      <c r="G6356" t="s">
        <v>131</v>
      </c>
    </row>
    <row r="6357" spans="1:7">
      <c r="A6357" t="s">
        <v>5</v>
      </c>
      <c r="B6357">
        <v>557626</v>
      </c>
      <c r="C6357">
        <v>23009</v>
      </c>
      <c r="D6357">
        <v>3</v>
      </c>
      <c r="E6357">
        <v>50.849999999999994</v>
      </c>
      <c r="F6357">
        <v>16.95</v>
      </c>
      <c r="G6357" t="s">
        <v>131</v>
      </c>
    </row>
    <row r="6358" spans="1:7">
      <c r="A6358" t="s">
        <v>1</v>
      </c>
      <c r="B6358">
        <v>569699</v>
      </c>
      <c r="C6358">
        <v>23009</v>
      </c>
      <c r="D6358">
        <v>3</v>
      </c>
      <c r="E6358">
        <v>50.849999999999994</v>
      </c>
      <c r="F6358">
        <v>16.95</v>
      </c>
      <c r="G6358" t="s">
        <v>131</v>
      </c>
    </row>
    <row r="6359" spans="1:7">
      <c r="A6359" t="s">
        <v>1</v>
      </c>
      <c r="B6359">
        <v>570208</v>
      </c>
      <c r="C6359">
        <v>23009</v>
      </c>
      <c r="D6359">
        <v>3</v>
      </c>
      <c r="E6359">
        <v>50.849999999999994</v>
      </c>
      <c r="F6359">
        <v>16.95</v>
      </c>
      <c r="G6359" t="s">
        <v>131</v>
      </c>
    </row>
    <row r="6360" spans="1:7">
      <c r="A6360" t="s">
        <v>8</v>
      </c>
      <c r="B6360">
        <v>546322</v>
      </c>
      <c r="C6360">
        <v>23009</v>
      </c>
      <c r="D6360">
        <v>2</v>
      </c>
      <c r="E6360">
        <v>33.9</v>
      </c>
      <c r="F6360">
        <v>16.95</v>
      </c>
      <c r="G6360" t="s">
        <v>131</v>
      </c>
    </row>
    <row r="6361" spans="1:7">
      <c r="A6361" t="s">
        <v>8</v>
      </c>
      <c r="B6361">
        <v>546417</v>
      </c>
      <c r="C6361">
        <v>23009</v>
      </c>
      <c r="D6361">
        <v>2</v>
      </c>
      <c r="E6361">
        <v>33.9</v>
      </c>
      <c r="F6361">
        <v>16.95</v>
      </c>
      <c r="G6361" t="s">
        <v>131</v>
      </c>
    </row>
    <row r="6362" spans="1:7">
      <c r="A6362" t="s">
        <v>7</v>
      </c>
      <c r="B6362">
        <v>551399</v>
      </c>
      <c r="C6362">
        <v>23009</v>
      </c>
      <c r="D6362">
        <v>2</v>
      </c>
      <c r="E6362">
        <v>33.9</v>
      </c>
      <c r="F6362">
        <v>16.95</v>
      </c>
      <c r="G6362" t="s">
        <v>131</v>
      </c>
    </row>
    <row r="6363" spans="1:7">
      <c r="A6363" t="s">
        <v>6</v>
      </c>
      <c r="B6363">
        <v>552358</v>
      </c>
      <c r="C6363">
        <v>23009</v>
      </c>
      <c r="D6363">
        <v>2</v>
      </c>
      <c r="E6363">
        <v>33.9</v>
      </c>
      <c r="F6363">
        <v>16.95</v>
      </c>
      <c r="G6363" t="s">
        <v>131</v>
      </c>
    </row>
    <row r="6364" spans="1:7">
      <c r="A6364" t="s">
        <v>6</v>
      </c>
      <c r="B6364">
        <v>553571</v>
      </c>
      <c r="C6364">
        <v>23009</v>
      </c>
      <c r="D6364">
        <v>2</v>
      </c>
      <c r="E6364">
        <v>33.9</v>
      </c>
      <c r="F6364">
        <v>16.95</v>
      </c>
      <c r="G6364" t="s">
        <v>131</v>
      </c>
    </row>
    <row r="6365" spans="1:7">
      <c r="A6365" t="s">
        <v>1</v>
      </c>
      <c r="B6365">
        <v>569701</v>
      </c>
      <c r="C6365">
        <v>23009</v>
      </c>
      <c r="D6365">
        <v>2</v>
      </c>
      <c r="E6365">
        <v>33.9</v>
      </c>
      <c r="F6365">
        <v>16.95</v>
      </c>
      <c r="G6365" t="s">
        <v>131</v>
      </c>
    </row>
    <row r="6366" spans="1:7">
      <c r="A6366" t="s">
        <v>1</v>
      </c>
      <c r="B6366">
        <v>570677</v>
      </c>
      <c r="C6366">
        <v>23009</v>
      </c>
      <c r="D6366">
        <v>2</v>
      </c>
      <c r="E6366">
        <v>33.9</v>
      </c>
      <c r="F6366">
        <v>16.95</v>
      </c>
      <c r="G6366" t="s">
        <v>131</v>
      </c>
    </row>
    <row r="6367" spans="1:7">
      <c r="A6367" t="s">
        <v>1</v>
      </c>
      <c r="B6367">
        <v>572836</v>
      </c>
      <c r="C6367">
        <v>23009</v>
      </c>
      <c r="D6367">
        <v>2</v>
      </c>
      <c r="E6367">
        <v>33.9</v>
      </c>
      <c r="F6367">
        <v>16.95</v>
      </c>
      <c r="G6367" t="s">
        <v>131</v>
      </c>
    </row>
    <row r="6368" spans="1:7">
      <c r="A6368" t="s">
        <v>0</v>
      </c>
      <c r="B6368">
        <v>575322</v>
      </c>
      <c r="C6368">
        <v>23009</v>
      </c>
      <c r="D6368">
        <v>2</v>
      </c>
      <c r="E6368">
        <v>33.9</v>
      </c>
      <c r="F6368">
        <v>16.95</v>
      </c>
      <c r="G6368" t="s">
        <v>132</v>
      </c>
    </row>
    <row r="6369" spans="1:7">
      <c r="A6369" t="s">
        <v>8</v>
      </c>
      <c r="B6369">
        <v>547520</v>
      </c>
      <c r="C6369">
        <v>23009</v>
      </c>
      <c r="D6369">
        <v>1</v>
      </c>
      <c r="E6369">
        <v>16.95</v>
      </c>
      <c r="F6369">
        <v>16.95</v>
      </c>
      <c r="G6369" t="s">
        <v>131</v>
      </c>
    </row>
    <row r="6370" spans="1:7">
      <c r="A6370" t="s">
        <v>8</v>
      </c>
      <c r="B6370">
        <v>547969</v>
      </c>
      <c r="C6370">
        <v>23009</v>
      </c>
      <c r="D6370">
        <v>1</v>
      </c>
      <c r="E6370">
        <v>16.95</v>
      </c>
      <c r="F6370">
        <v>16.95</v>
      </c>
      <c r="G6370" t="s">
        <v>131</v>
      </c>
    </row>
    <row r="6371" spans="1:7">
      <c r="A6371" t="s">
        <v>7</v>
      </c>
      <c r="B6371">
        <v>548610</v>
      </c>
      <c r="C6371">
        <v>23009</v>
      </c>
      <c r="D6371">
        <v>1</v>
      </c>
      <c r="E6371">
        <v>16.95</v>
      </c>
      <c r="F6371">
        <v>16.95</v>
      </c>
      <c r="G6371" t="s">
        <v>131</v>
      </c>
    </row>
    <row r="6372" spans="1:7">
      <c r="A6372" t="s">
        <v>7</v>
      </c>
      <c r="B6372">
        <v>549169</v>
      </c>
      <c r="C6372">
        <v>23009</v>
      </c>
      <c r="D6372">
        <v>1</v>
      </c>
      <c r="E6372">
        <v>16.95</v>
      </c>
      <c r="F6372">
        <v>16.95</v>
      </c>
      <c r="G6372" t="s">
        <v>131</v>
      </c>
    </row>
    <row r="6373" spans="1:7">
      <c r="A6373" t="s">
        <v>7</v>
      </c>
      <c r="B6373">
        <v>549425</v>
      </c>
      <c r="C6373">
        <v>23009</v>
      </c>
      <c r="D6373">
        <v>1</v>
      </c>
      <c r="E6373">
        <v>16.95</v>
      </c>
      <c r="F6373">
        <v>16.95</v>
      </c>
      <c r="G6373" t="s">
        <v>131</v>
      </c>
    </row>
    <row r="6374" spans="1:7">
      <c r="A6374" t="s">
        <v>7</v>
      </c>
      <c r="B6374">
        <v>549985</v>
      </c>
      <c r="C6374">
        <v>23009</v>
      </c>
      <c r="D6374">
        <v>1</v>
      </c>
      <c r="E6374">
        <v>16.95</v>
      </c>
      <c r="F6374">
        <v>16.95</v>
      </c>
      <c r="G6374" t="s">
        <v>131</v>
      </c>
    </row>
    <row r="6375" spans="1:7">
      <c r="A6375" t="s">
        <v>7</v>
      </c>
      <c r="B6375">
        <v>550202</v>
      </c>
      <c r="C6375">
        <v>23009</v>
      </c>
      <c r="D6375">
        <v>1</v>
      </c>
      <c r="E6375">
        <v>16.95</v>
      </c>
      <c r="F6375">
        <v>16.95</v>
      </c>
      <c r="G6375" t="s">
        <v>131</v>
      </c>
    </row>
    <row r="6376" spans="1:7">
      <c r="A6376" t="s">
        <v>7</v>
      </c>
      <c r="B6376">
        <v>550305</v>
      </c>
      <c r="C6376">
        <v>23009</v>
      </c>
      <c r="D6376">
        <v>1</v>
      </c>
      <c r="E6376">
        <v>16.95</v>
      </c>
      <c r="F6376">
        <v>16.95</v>
      </c>
      <c r="G6376" t="s">
        <v>131</v>
      </c>
    </row>
    <row r="6377" spans="1:7">
      <c r="A6377" t="s">
        <v>7</v>
      </c>
      <c r="B6377">
        <v>550350</v>
      </c>
      <c r="C6377">
        <v>23009</v>
      </c>
      <c r="D6377">
        <v>1</v>
      </c>
      <c r="E6377">
        <v>16.95</v>
      </c>
      <c r="F6377">
        <v>16.95</v>
      </c>
      <c r="G6377" t="s">
        <v>131</v>
      </c>
    </row>
    <row r="6378" spans="1:7">
      <c r="A6378" t="s">
        <v>7</v>
      </c>
      <c r="B6378">
        <v>550993</v>
      </c>
      <c r="C6378">
        <v>23009</v>
      </c>
      <c r="D6378">
        <v>1</v>
      </c>
      <c r="E6378">
        <v>16.95</v>
      </c>
      <c r="F6378">
        <v>16.95</v>
      </c>
      <c r="G6378" t="s">
        <v>131</v>
      </c>
    </row>
    <row r="6379" spans="1:7">
      <c r="A6379" t="s">
        <v>6</v>
      </c>
      <c r="B6379">
        <v>551844</v>
      </c>
      <c r="C6379">
        <v>23009</v>
      </c>
      <c r="D6379">
        <v>1</v>
      </c>
      <c r="E6379">
        <v>16.95</v>
      </c>
      <c r="F6379">
        <v>16.95</v>
      </c>
      <c r="G6379" t="s">
        <v>131</v>
      </c>
    </row>
    <row r="6380" spans="1:7">
      <c r="A6380" t="s">
        <v>6</v>
      </c>
      <c r="B6380">
        <v>553054</v>
      </c>
      <c r="C6380">
        <v>23009</v>
      </c>
      <c r="D6380">
        <v>1</v>
      </c>
      <c r="E6380">
        <v>16.95</v>
      </c>
      <c r="F6380">
        <v>16.95</v>
      </c>
      <c r="G6380" t="s">
        <v>131</v>
      </c>
    </row>
    <row r="6381" spans="1:7">
      <c r="A6381" t="s">
        <v>6</v>
      </c>
      <c r="B6381">
        <v>553061</v>
      </c>
      <c r="C6381">
        <v>23009</v>
      </c>
      <c r="D6381">
        <v>1</v>
      </c>
      <c r="E6381">
        <v>16.95</v>
      </c>
      <c r="F6381">
        <v>16.95</v>
      </c>
      <c r="G6381" t="s">
        <v>131</v>
      </c>
    </row>
    <row r="6382" spans="1:7">
      <c r="A6382" t="s">
        <v>5</v>
      </c>
      <c r="B6382">
        <v>555413</v>
      </c>
      <c r="C6382">
        <v>23009</v>
      </c>
      <c r="D6382">
        <v>1</v>
      </c>
      <c r="E6382">
        <v>16.95</v>
      </c>
      <c r="F6382">
        <v>16.95</v>
      </c>
      <c r="G6382" t="s">
        <v>131</v>
      </c>
    </row>
    <row r="6383" spans="1:7">
      <c r="A6383" t="s">
        <v>5</v>
      </c>
      <c r="B6383">
        <v>557762</v>
      </c>
      <c r="C6383">
        <v>23009</v>
      </c>
      <c r="D6383">
        <v>1</v>
      </c>
      <c r="E6383">
        <v>16.95</v>
      </c>
      <c r="F6383">
        <v>16.95</v>
      </c>
      <c r="G6383" t="s">
        <v>131</v>
      </c>
    </row>
    <row r="6384" spans="1:7">
      <c r="A6384" t="s">
        <v>4</v>
      </c>
      <c r="B6384">
        <v>559133</v>
      </c>
      <c r="C6384">
        <v>23009</v>
      </c>
      <c r="D6384">
        <v>1</v>
      </c>
      <c r="E6384">
        <v>16.95</v>
      </c>
      <c r="F6384">
        <v>16.95</v>
      </c>
      <c r="G6384" t="s">
        <v>131</v>
      </c>
    </row>
    <row r="6385" spans="1:7">
      <c r="A6385" t="s">
        <v>4</v>
      </c>
      <c r="B6385">
        <v>560261</v>
      </c>
      <c r="C6385">
        <v>23009</v>
      </c>
      <c r="D6385">
        <v>1</v>
      </c>
      <c r="E6385">
        <v>16.95</v>
      </c>
      <c r="F6385">
        <v>16.95</v>
      </c>
      <c r="G6385" t="s">
        <v>131</v>
      </c>
    </row>
    <row r="6386" spans="1:7">
      <c r="A6386" t="s">
        <v>4</v>
      </c>
      <c r="B6386">
        <v>560729</v>
      </c>
      <c r="C6386">
        <v>23009</v>
      </c>
      <c r="D6386">
        <v>1</v>
      </c>
      <c r="E6386">
        <v>16.95</v>
      </c>
      <c r="F6386">
        <v>16.95</v>
      </c>
      <c r="G6386" t="s">
        <v>131</v>
      </c>
    </row>
    <row r="6387" spans="1:7">
      <c r="A6387" t="s">
        <v>3</v>
      </c>
      <c r="B6387">
        <v>562528</v>
      </c>
      <c r="C6387">
        <v>23009</v>
      </c>
      <c r="D6387">
        <v>1</v>
      </c>
      <c r="E6387">
        <v>16.95</v>
      </c>
      <c r="F6387">
        <v>16.95</v>
      </c>
      <c r="G6387" t="s">
        <v>131</v>
      </c>
    </row>
    <row r="6388" spans="1:7">
      <c r="A6388" t="s">
        <v>3</v>
      </c>
      <c r="B6388">
        <v>564843</v>
      </c>
      <c r="C6388">
        <v>23009</v>
      </c>
      <c r="D6388">
        <v>1</v>
      </c>
      <c r="E6388">
        <v>16.95</v>
      </c>
      <c r="F6388">
        <v>16.95</v>
      </c>
      <c r="G6388" t="s">
        <v>131</v>
      </c>
    </row>
    <row r="6389" spans="1:7">
      <c r="A6389" t="s">
        <v>1</v>
      </c>
      <c r="B6389">
        <v>570720</v>
      </c>
      <c r="C6389">
        <v>23009</v>
      </c>
      <c r="D6389">
        <v>1</v>
      </c>
      <c r="E6389">
        <v>16.95</v>
      </c>
      <c r="F6389">
        <v>16.95</v>
      </c>
      <c r="G6389" t="s">
        <v>131</v>
      </c>
    </row>
    <row r="6390" spans="1:7">
      <c r="A6390" t="s">
        <v>1</v>
      </c>
      <c r="B6390">
        <v>572887</v>
      </c>
      <c r="C6390">
        <v>23009</v>
      </c>
      <c r="D6390">
        <v>1</v>
      </c>
      <c r="E6390">
        <v>16.95</v>
      </c>
      <c r="F6390">
        <v>16.95</v>
      </c>
      <c r="G6390" t="s">
        <v>131</v>
      </c>
    </row>
    <row r="6391" spans="1:7">
      <c r="A6391" t="s">
        <v>0</v>
      </c>
      <c r="B6391">
        <v>574080</v>
      </c>
      <c r="C6391">
        <v>23009</v>
      </c>
      <c r="D6391">
        <v>1</v>
      </c>
      <c r="E6391">
        <v>16.95</v>
      </c>
      <c r="F6391">
        <v>16.95</v>
      </c>
      <c r="G6391" t="s">
        <v>132</v>
      </c>
    </row>
    <row r="6392" spans="1:7">
      <c r="A6392" t="s">
        <v>0</v>
      </c>
      <c r="B6392">
        <v>574959</v>
      </c>
      <c r="C6392">
        <v>23009</v>
      </c>
      <c r="D6392">
        <v>1</v>
      </c>
      <c r="E6392">
        <v>16.95</v>
      </c>
      <c r="F6392">
        <v>16.95</v>
      </c>
      <c r="G6392" t="s">
        <v>132</v>
      </c>
    </row>
    <row r="6393" spans="1:7">
      <c r="A6393" t="s">
        <v>0</v>
      </c>
      <c r="B6393">
        <v>577603</v>
      </c>
      <c r="C6393">
        <v>23009</v>
      </c>
      <c r="D6393">
        <v>1</v>
      </c>
      <c r="E6393">
        <v>16.95</v>
      </c>
      <c r="F6393">
        <v>16.95</v>
      </c>
      <c r="G6393" t="s">
        <v>132</v>
      </c>
    </row>
    <row r="6394" spans="1:7">
      <c r="A6394" t="s">
        <v>0</v>
      </c>
      <c r="B6394">
        <v>578757</v>
      </c>
      <c r="C6394">
        <v>23009</v>
      </c>
      <c r="D6394">
        <v>1</v>
      </c>
      <c r="E6394">
        <v>16.95</v>
      </c>
      <c r="F6394">
        <v>16.95</v>
      </c>
      <c r="G6394" t="s">
        <v>132</v>
      </c>
    </row>
    <row r="6395" spans="1:7">
      <c r="A6395" t="s">
        <v>75</v>
      </c>
      <c r="B6395">
        <v>580071</v>
      </c>
      <c r="C6395">
        <v>23009</v>
      </c>
      <c r="D6395">
        <v>1</v>
      </c>
      <c r="E6395">
        <v>16.95</v>
      </c>
      <c r="F6395">
        <v>16.95</v>
      </c>
      <c r="G6395" t="s">
        <v>132</v>
      </c>
    </row>
    <row r="6396" spans="1:7">
      <c r="A6396" t="s">
        <v>75</v>
      </c>
      <c r="B6396">
        <v>580119</v>
      </c>
      <c r="C6396">
        <v>23009</v>
      </c>
      <c r="D6396">
        <v>1</v>
      </c>
      <c r="E6396">
        <v>16.95</v>
      </c>
      <c r="F6396">
        <v>16.95</v>
      </c>
      <c r="G6396" t="s">
        <v>132</v>
      </c>
    </row>
    <row r="6397" spans="1:7">
      <c r="A6397" t="s">
        <v>75</v>
      </c>
      <c r="B6397">
        <v>580982</v>
      </c>
      <c r="C6397">
        <v>23009</v>
      </c>
      <c r="D6397">
        <v>1</v>
      </c>
      <c r="E6397">
        <v>16.95</v>
      </c>
      <c r="F6397">
        <v>16.95</v>
      </c>
      <c r="G6397" t="s">
        <v>132</v>
      </c>
    </row>
    <row r="6398" spans="1:7">
      <c r="A6398" t="s">
        <v>75</v>
      </c>
      <c r="B6398">
        <v>581173</v>
      </c>
      <c r="C6398">
        <v>23009</v>
      </c>
      <c r="D6398">
        <v>1</v>
      </c>
      <c r="E6398">
        <v>16.95</v>
      </c>
      <c r="F6398">
        <v>16.95</v>
      </c>
      <c r="G6398" t="s">
        <v>132</v>
      </c>
    </row>
    <row r="6399" spans="1:7">
      <c r="A6399" t="s">
        <v>8</v>
      </c>
      <c r="B6399">
        <v>546213</v>
      </c>
      <c r="C6399">
        <v>23010</v>
      </c>
      <c r="D6399">
        <v>36</v>
      </c>
      <c r="E6399">
        <v>538.19999999999993</v>
      </c>
      <c r="F6399">
        <v>14.949999999999998</v>
      </c>
      <c r="G6399" t="s">
        <v>131</v>
      </c>
    </row>
    <row r="6400" spans="1:7">
      <c r="A6400" t="s">
        <v>8</v>
      </c>
      <c r="B6400">
        <v>546780</v>
      </c>
      <c r="C6400">
        <v>23010</v>
      </c>
      <c r="D6400">
        <v>24</v>
      </c>
      <c r="E6400">
        <v>358.79999999999995</v>
      </c>
      <c r="F6400">
        <v>14.949999999999998</v>
      </c>
      <c r="G6400" t="s">
        <v>131</v>
      </c>
    </row>
    <row r="6401" spans="1:7">
      <c r="A6401" t="s">
        <v>8</v>
      </c>
      <c r="B6401">
        <v>546569</v>
      </c>
      <c r="C6401">
        <v>23010</v>
      </c>
      <c r="D6401">
        <v>12</v>
      </c>
      <c r="E6401">
        <v>179.39999999999998</v>
      </c>
      <c r="F6401">
        <v>14.949999999999998</v>
      </c>
      <c r="G6401" t="s">
        <v>131</v>
      </c>
    </row>
    <row r="6402" spans="1:7">
      <c r="A6402" t="s">
        <v>2</v>
      </c>
      <c r="B6402">
        <v>569097</v>
      </c>
      <c r="C6402">
        <v>23010</v>
      </c>
      <c r="D6402">
        <v>12</v>
      </c>
      <c r="E6402">
        <v>179.39999999999998</v>
      </c>
      <c r="F6402">
        <v>14.949999999999998</v>
      </c>
      <c r="G6402" t="s">
        <v>131</v>
      </c>
    </row>
    <row r="6403" spans="1:7">
      <c r="A6403" t="s">
        <v>0</v>
      </c>
      <c r="B6403">
        <v>576672</v>
      </c>
      <c r="C6403">
        <v>23010</v>
      </c>
      <c r="D6403">
        <v>12</v>
      </c>
      <c r="E6403">
        <v>179.39999999999998</v>
      </c>
      <c r="F6403">
        <v>14.949999999999998</v>
      </c>
      <c r="G6403" t="s">
        <v>132</v>
      </c>
    </row>
    <row r="6404" spans="1:7">
      <c r="A6404" t="s">
        <v>0</v>
      </c>
      <c r="B6404">
        <v>578140</v>
      </c>
      <c r="C6404">
        <v>23010</v>
      </c>
      <c r="D6404">
        <v>12</v>
      </c>
      <c r="E6404">
        <v>179.39999999999998</v>
      </c>
      <c r="F6404">
        <v>14.949999999999998</v>
      </c>
      <c r="G6404" t="s">
        <v>132</v>
      </c>
    </row>
    <row r="6405" spans="1:7">
      <c r="A6405" t="s">
        <v>8</v>
      </c>
      <c r="B6405">
        <v>547387</v>
      </c>
      <c r="C6405">
        <v>23010</v>
      </c>
      <c r="D6405">
        <v>6</v>
      </c>
      <c r="E6405">
        <v>89.699999999999989</v>
      </c>
      <c r="F6405">
        <v>14.949999999999998</v>
      </c>
      <c r="G6405" t="s">
        <v>131</v>
      </c>
    </row>
    <row r="6406" spans="1:7">
      <c r="A6406" t="s">
        <v>8</v>
      </c>
      <c r="B6406">
        <v>548010</v>
      </c>
      <c r="C6406">
        <v>23010</v>
      </c>
      <c r="D6406">
        <v>6</v>
      </c>
      <c r="E6406">
        <v>89.699999999999989</v>
      </c>
      <c r="F6406">
        <v>14.949999999999998</v>
      </c>
      <c r="G6406" t="s">
        <v>131</v>
      </c>
    </row>
    <row r="6407" spans="1:7">
      <c r="A6407" t="s">
        <v>8</v>
      </c>
      <c r="B6407">
        <v>548410</v>
      </c>
      <c r="C6407">
        <v>23010</v>
      </c>
      <c r="D6407">
        <v>6</v>
      </c>
      <c r="E6407">
        <v>89.699999999999989</v>
      </c>
      <c r="F6407">
        <v>14.949999999999998</v>
      </c>
      <c r="G6407" t="s">
        <v>131</v>
      </c>
    </row>
    <row r="6408" spans="1:7">
      <c r="A6408" t="s">
        <v>7</v>
      </c>
      <c r="B6408">
        <v>548664</v>
      </c>
      <c r="C6408">
        <v>23010</v>
      </c>
      <c r="D6408">
        <v>6</v>
      </c>
      <c r="E6408">
        <v>89.699999999999989</v>
      </c>
      <c r="F6408">
        <v>14.949999999999998</v>
      </c>
      <c r="G6408" t="s">
        <v>131</v>
      </c>
    </row>
    <row r="6409" spans="1:7">
      <c r="A6409" t="s">
        <v>7</v>
      </c>
      <c r="B6409">
        <v>548992</v>
      </c>
      <c r="C6409">
        <v>23010</v>
      </c>
      <c r="D6409">
        <v>6</v>
      </c>
      <c r="E6409">
        <v>89.699999999999989</v>
      </c>
      <c r="F6409">
        <v>14.949999999999998</v>
      </c>
      <c r="G6409" t="s">
        <v>131</v>
      </c>
    </row>
    <row r="6410" spans="1:7">
      <c r="A6410" t="s">
        <v>7</v>
      </c>
      <c r="B6410">
        <v>549746</v>
      </c>
      <c r="C6410">
        <v>23010</v>
      </c>
      <c r="D6410">
        <v>6</v>
      </c>
      <c r="E6410">
        <v>89.699999999999989</v>
      </c>
      <c r="F6410">
        <v>14.949999999999998</v>
      </c>
      <c r="G6410" t="s">
        <v>131</v>
      </c>
    </row>
    <row r="6411" spans="1:7">
      <c r="A6411" t="s">
        <v>7</v>
      </c>
      <c r="B6411">
        <v>550163</v>
      </c>
      <c r="C6411">
        <v>23010</v>
      </c>
      <c r="D6411">
        <v>6</v>
      </c>
      <c r="E6411">
        <v>89.699999999999989</v>
      </c>
      <c r="F6411">
        <v>14.949999999999998</v>
      </c>
      <c r="G6411" t="s">
        <v>131</v>
      </c>
    </row>
    <row r="6412" spans="1:7">
      <c r="A6412" t="s">
        <v>6</v>
      </c>
      <c r="B6412">
        <v>552851</v>
      </c>
      <c r="C6412">
        <v>23010</v>
      </c>
      <c r="D6412">
        <v>6</v>
      </c>
      <c r="E6412">
        <v>89.699999999999989</v>
      </c>
      <c r="F6412">
        <v>14.949999999999998</v>
      </c>
      <c r="G6412" t="s">
        <v>131</v>
      </c>
    </row>
    <row r="6413" spans="1:7">
      <c r="A6413" t="s">
        <v>6</v>
      </c>
      <c r="B6413">
        <v>552883</v>
      </c>
      <c r="C6413">
        <v>23010</v>
      </c>
      <c r="D6413">
        <v>6</v>
      </c>
      <c r="E6413">
        <v>89.699999999999989</v>
      </c>
      <c r="F6413">
        <v>14.949999999999998</v>
      </c>
      <c r="G6413" t="s">
        <v>131</v>
      </c>
    </row>
    <row r="6414" spans="1:7">
      <c r="A6414" t="s">
        <v>6</v>
      </c>
      <c r="B6414">
        <v>553208</v>
      </c>
      <c r="C6414">
        <v>23010</v>
      </c>
      <c r="D6414">
        <v>6</v>
      </c>
      <c r="E6414">
        <v>89.699999999999989</v>
      </c>
      <c r="F6414">
        <v>14.949999999999998</v>
      </c>
      <c r="G6414" t="s">
        <v>131</v>
      </c>
    </row>
    <row r="6415" spans="1:7">
      <c r="A6415" t="s">
        <v>6</v>
      </c>
      <c r="B6415">
        <v>554132</v>
      </c>
      <c r="C6415">
        <v>23010</v>
      </c>
      <c r="D6415">
        <v>6</v>
      </c>
      <c r="E6415">
        <v>89.699999999999989</v>
      </c>
      <c r="F6415">
        <v>14.949999999999998</v>
      </c>
      <c r="G6415" t="s">
        <v>131</v>
      </c>
    </row>
    <row r="6416" spans="1:7">
      <c r="A6416" t="s">
        <v>5</v>
      </c>
      <c r="B6416">
        <v>557247</v>
      </c>
      <c r="C6416">
        <v>23010</v>
      </c>
      <c r="D6416">
        <v>6</v>
      </c>
      <c r="E6416">
        <v>89.699999999999989</v>
      </c>
      <c r="F6416">
        <v>14.949999999999998</v>
      </c>
      <c r="G6416" t="s">
        <v>131</v>
      </c>
    </row>
    <row r="6417" spans="1:7">
      <c r="A6417" t="s">
        <v>4</v>
      </c>
      <c r="B6417">
        <v>561355</v>
      </c>
      <c r="C6417">
        <v>23010</v>
      </c>
      <c r="D6417">
        <v>6</v>
      </c>
      <c r="E6417">
        <v>89.699999999999989</v>
      </c>
      <c r="F6417">
        <v>14.949999999999998</v>
      </c>
      <c r="G6417" t="s">
        <v>131</v>
      </c>
    </row>
    <row r="6418" spans="1:7">
      <c r="A6418" t="s">
        <v>0</v>
      </c>
      <c r="B6418">
        <v>575137</v>
      </c>
      <c r="C6418">
        <v>23010</v>
      </c>
      <c r="D6418">
        <v>6</v>
      </c>
      <c r="E6418">
        <v>89.699999999999989</v>
      </c>
      <c r="F6418">
        <v>14.949999999999998</v>
      </c>
      <c r="G6418" t="s">
        <v>132</v>
      </c>
    </row>
    <row r="6419" spans="1:7">
      <c r="A6419" t="s">
        <v>0</v>
      </c>
      <c r="B6419">
        <v>578305</v>
      </c>
      <c r="C6419">
        <v>23010</v>
      </c>
      <c r="D6419">
        <v>1</v>
      </c>
      <c r="E6419">
        <v>14.95</v>
      </c>
      <c r="F6419">
        <v>14.95</v>
      </c>
      <c r="G6419" t="s">
        <v>132</v>
      </c>
    </row>
    <row r="6420" spans="1:7">
      <c r="A6420" t="s">
        <v>8</v>
      </c>
      <c r="B6420">
        <v>546843</v>
      </c>
      <c r="C6420">
        <v>23010</v>
      </c>
      <c r="D6420">
        <v>4</v>
      </c>
      <c r="E6420">
        <v>67.8</v>
      </c>
      <c r="F6420">
        <v>16.95</v>
      </c>
      <c r="G6420" t="s">
        <v>131</v>
      </c>
    </row>
    <row r="6421" spans="1:7">
      <c r="A6421" t="s">
        <v>8</v>
      </c>
      <c r="B6421">
        <v>546373</v>
      </c>
      <c r="C6421">
        <v>23010</v>
      </c>
      <c r="D6421">
        <v>3</v>
      </c>
      <c r="E6421">
        <v>50.849999999999994</v>
      </c>
      <c r="F6421">
        <v>16.95</v>
      </c>
      <c r="G6421" t="s">
        <v>131</v>
      </c>
    </row>
    <row r="6422" spans="1:7">
      <c r="A6422" t="s">
        <v>5</v>
      </c>
      <c r="B6422">
        <v>555162</v>
      </c>
      <c r="C6422">
        <v>23010</v>
      </c>
      <c r="D6422">
        <v>3</v>
      </c>
      <c r="E6422">
        <v>50.849999999999994</v>
      </c>
      <c r="F6422">
        <v>16.95</v>
      </c>
      <c r="G6422" t="s">
        <v>131</v>
      </c>
    </row>
    <row r="6423" spans="1:7">
      <c r="A6423" t="s">
        <v>4</v>
      </c>
      <c r="B6423">
        <v>561194</v>
      </c>
      <c r="C6423">
        <v>23010</v>
      </c>
      <c r="D6423">
        <v>3</v>
      </c>
      <c r="E6423">
        <v>50.849999999999994</v>
      </c>
      <c r="F6423">
        <v>16.95</v>
      </c>
      <c r="G6423" t="s">
        <v>131</v>
      </c>
    </row>
    <row r="6424" spans="1:7">
      <c r="A6424" t="s">
        <v>1</v>
      </c>
      <c r="B6424">
        <v>569653</v>
      </c>
      <c r="C6424">
        <v>23010</v>
      </c>
      <c r="D6424">
        <v>3</v>
      </c>
      <c r="E6424">
        <v>50.849999999999994</v>
      </c>
      <c r="F6424">
        <v>16.95</v>
      </c>
      <c r="G6424" t="s">
        <v>131</v>
      </c>
    </row>
    <row r="6425" spans="1:7">
      <c r="A6425" t="s">
        <v>8</v>
      </c>
      <c r="B6425">
        <v>546322</v>
      </c>
      <c r="C6425">
        <v>23010</v>
      </c>
      <c r="D6425">
        <v>2</v>
      </c>
      <c r="E6425">
        <v>33.9</v>
      </c>
      <c r="F6425">
        <v>16.95</v>
      </c>
      <c r="G6425" t="s">
        <v>131</v>
      </c>
    </row>
    <row r="6426" spans="1:7">
      <c r="A6426" t="s">
        <v>8</v>
      </c>
      <c r="B6426">
        <v>548258</v>
      </c>
      <c r="C6426">
        <v>23010</v>
      </c>
      <c r="D6426">
        <v>2</v>
      </c>
      <c r="E6426">
        <v>33.9</v>
      </c>
      <c r="F6426">
        <v>16.95</v>
      </c>
      <c r="G6426" t="s">
        <v>131</v>
      </c>
    </row>
    <row r="6427" spans="1:7">
      <c r="A6427" t="s">
        <v>7</v>
      </c>
      <c r="B6427">
        <v>548610</v>
      </c>
      <c r="C6427">
        <v>23010</v>
      </c>
      <c r="D6427">
        <v>2</v>
      </c>
      <c r="E6427">
        <v>33.9</v>
      </c>
      <c r="F6427">
        <v>16.95</v>
      </c>
      <c r="G6427" t="s">
        <v>131</v>
      </c>
    </row>
    <row r="6428" spans="1:7">
      <c r="A6428" t="s">
        <v>7</v>
      </c>
      <c r="B6428">
        <v>549711</v>
      </c>
      <c r="C6428">
        <v>23010</v>
      </c>
      <c r="D6428">
        <v>2</v>
      </c>
      <c r="E6428">
        <v>33.9</v>
      </c>
      <c r="F6428">
        <v>16.95</v>
      </c>
      <c r="G6428" t="s">
        <v>131</v>
      </c>
    </row>
    <row r="6429" spans="1:7">
      <c r="A6429" t="s">
        <v>7</v>
      </c>
      <c r="B6429">
        <v>549981</v>
      </c>
      <c r="C6429">
        <v>23010</v>
      </c>
      <c r="D6429">
        <v>2</v>
      </c>
      <c r="E6429">
        <v>33.9</v>
      </c>
      <c r="F6429">
        <v>16.95</v>
      </c>
      <c r="G6429" t="s">
        <v>131</v>
      </c>
    </row>
    <row r="6430" spans="1:7">
      <c r="A6430" t="s">
        <v>5</v>
      </c>
      <c r="B6430">
        <v>556218</v>
      </c>
      <c r="C6430">
        <v>23010</v>
      </c>
      <c r="D6430">
        <v>2</v>
      </c>
      <c r="E6430">
        <v>33.9</v>
      </c>
      <c r="F6430">
        <v>16.95</v>
      </c>
      <c r="G6430" t="s">
        <v>131</v>
      </c>
    </row>
    <row r="6431" spans="1:7">
      <c r="A6431" t="s">
        <v>4</v>
      </c>
      <c r="B6431">
        <v>560451</v>
      </c>
      <c r="C6431">
        <v>23010</v>
      </c>
      <c r="D6431">
        <v>2</v>
      </c>
      <c r="E6431">
        <v>33.9</v>
      </c>
      <c r="F6431">
        <v>16.95</v>
      </c>
      <c r="G6431" t="s">
        <v>131</v>
      </c>
    </row>
    <row r="6432" spans="1:7">
      <c r="A6432" t="s">
        <v>4</v>
      </c>
      <c r="B6432">
        <v>560716</v>
      </c>
      <c r="C6432">
        <v>23010</v>
      </c>
      <c r="D6432">
        <v>2</v>
      </c>
      <c r="E6432">
        <v>33.9</v>
      </c>
      <c r="F6432">
        <v>16.95</v>
      </c>
      <c r="G6432" t="s">
        <v>131</v>
      </c>
    </row>
    <row r="6433" spans="1:7">
      <c r="A6433" t="s">
        <v>4</v>
      </c>
      <c r="B6433">
        <v>561507</v>
      </c>
      <c r="C6433">
        <v>23010</v>
      </c>
      <c r="D6433">
        <v>2</v>
      </c>
      <c r="E6433">
        <v>33.9</v>
      </c>
      <c r="F6433">
        <v>16.95</v>
      </c>
      <c r="G6433" t="s">
        <v>131</v>
      </c>
    </row>
    <row r="6434" spans="1:7">
      <c r="A6434" t="s">
        <v>3</v>
      </c>
      <c r="B6434">
        <v>563404</v>
      </c>
      <c r="C6434">
        <v>23010</v>
      </c>
      <c r="D6434">
        <v>2</v>
      </c>
      <c r="E6434">
        <v>33.9</v>
      </c>
      <c r="F6434">
        <v>16.95</v>
      </c>
      <c r="G6434" t="s">
        <v>131</v>
      </c>
    </row>
    <row r="6435" spans="1:7">
      <c r="A6435" t="s">
        <v>3</v>
      </c>
      <c r="B6435">
        <v>564849</v>
      </c>
      <c r="C6435">
        <v>23010</v>
      </c>
      <c r="D6435">
        <v>2</v>
      </c>
      <c r="E6435">
        <v>33.9</v>
      </c>
      <c r="F6435">
        <v>16.95</v>
      </c>
      <c r="G6435" t="s">
        <v>131</v>
      </c>
    </row>
    <row r="6436" spans="1:7">
      <c r="A6436" t="s">
        <v>1</v>
      </c>
      <c r="B6436">
        <v>569326</v>
      </c>
      <c r="C6436">
        <v>23010</v>
      </c>
      <c r="D6436">
        <v>2</v>
      </c>
      <c r="E6436">
        <v>33.9</v>
      </c>
      <c r="F6436">
        <v>16.95</v>
      </c>
      <c r="G6436" t="s">
        <v>131</v>
      </c>
    </row>
    <row r="6437" spans="1:7">
      <c r="A6437" t="s">
        <v>1</v>
      </c>
      <c r="B6437">
        <v>569469</v>
      </c>
      <c r="C6437">
        <v>23010</v>
      </c>
      <c r="D6437">
        <v>2</v>
      </c>
      <c r="E6437">
        <v>33.9</v>
      </c>
      <c r="F6437">
        <v>16.95</v>
      </c>
      <c r="G6437" t="s">
        <v>131</v>
      </c>
    </row>
    <row r="6438" spans="1:7">
      <c r="A6438" t="s">
        <v>8</v>
      </c>
      <c r="B6438">
        <v>546791</v>
      </c>
      <c r="C6438">
        <v>23010</v>
      </c>
      <c r="D6438">
        <v>1</v>
      </c>
      <c r="E6438">
        <v>16.95</v>
      </c>
      <c r="F6438">
        <v>16.95</v>
      </c>
      <c r="G6438" t="s">
        <v>131</v>
      </c>
    </row>
    <row r="6439" spans="1:7">
      <c r="A6439" t="s">
        <v>8</v>
      </c>
      <c r="B6439">
        <v>547005</v>
      </c>
      <c r="C6439">
        <v>23010</v>
      </c>
      <c r="D6439">
        <v>1</v>
      </c>
      <c r="E6439">
        <v>16.95</v>
      </c>
      <c r="F6439">
        <v>16.95</v>
      </c>
      <c r="G6439" t="s">
        <v>131</v>
      </c>
    </row>
    <row r="6440" spans="1:7">
      <c r="A6440" t="s">
        <v>8</v>
      </c>
      <c r="B6440">
        <v>547358</v>
      </c>
      <c r="C6440">
        <v>23010</v>
      </c>
      <c r="D6440">
        <v>1</v>
      </c>
      <c r="E6440">
        <v>16.95</v>
      </c>
      <c r="F6440">
        <v>16.95</v>
      </c>
      <c r="G6440" t="s">
        <v>131</v>
      </c>
    </row>
    <row r="6441" spans="1:7">
      <c r="A6441" t="s">
        <v>8</v>
      </c>
      <c r="B6441">
        <v>547418</v>
      </c>
      <c r="C6441">
        <v>23010</v>
      </c>
      <c r="D6441">
        <v>1</v>
      </c>
      <c r="E6441">
        <v>16.95</v>
      </c>
      <c r="F6441">
        <v>16.95</v>
      </c>
      <c r="G6441" t="s">
        <v>131</v>
      </c>
    </row>
    <row r="6442" spans="1:7">
      <c r="A6442" t="s">
        <v>7</v>
      </c>
      <c r="B6442">
        <v>549044</v>
      </c>
      <c r="C6442">
        <v>23010</v>
      </c>
      <c r="D6442">
        <v>1</v>
      </c>
      <c r="E6442">
        <v>16.95</v>
      </c>
      <c r="F6442">
        <v>16.95</v>
      </c>
      <c r="G6442" t="s">
        <v>131</v>
      </c>
    </row>
    <row r="6443" spans="1:7">
      <c r="A6443" t="s">
        <v>7</v>
      </c>
      <c r="B6443">
        <v>549118</v>
      </c>
      <c r="C6443">
        <v>23010</v>
      </c>
      <c r="D6443">
        <v>1</v>
      </c>
      <c r="E6443">
        <v>16.95</v>
      </c>
      <c r="F6443">
        <v>16.95</v>
      </c>
      <c r="G6443" t="s">
        <v>131</v>
      </c>
    </row>
    <row r="6444" spans="1:7">
      <c r="A6444" t="s">
        <v>7</v>
      </c>
      <c r="B6444">
        <v>549286</v>
      </c>
      <c r="C6444">
        <v>23010</v>
      </c>
      <c r="D6444">
        <v>1</v>
      </c>
      <c r="E6444">
        <v>16.95</v>
      </c>
      <c r="F6444">
        <v>16.95</v>
      </c>
      <c r="G6444" t="s">
        <v>131</v>
      </c>
    </row>
    <row r="6445" spans="1:7">
      <c r="A6445" t="s">
        <v>7</v>
      </c>
      <c r="B6445">
        <v>549317</v>
      </c>
      <c r="C6445">
        <v>23010</v>
      </c>
      <c r="D6445">
        <v>1</v>
      </c>
      <c r="E6445">
        <v>16.95</v>
      </c>
      <c r="F6445">
        <v>16.95</v>
      </c>
      <c r="G6445" t="s">
        <v>131</v>
      </c>
    </row>
    <row r="6446" spans="1:7">
      <c r="A6446" t="s">
        <v>7</v>
      </c>
      <c r="B6446">
        <v>549425</v>
      </c>
      <c r="C6446">
        <v>23010</v>
      </c>
      <c r="D6446">
        <v>1</v>
      </c>
      <c r="E6446">
        <v>16.95</v>
      </c>
      <c r="F6446">
        <v>16.95</v>
      </c>
      <c r="G6446" t="s">
        <v>131</v>
      </c>
    </row>
    <row r="6447" spans="1:7">
      <c r="A6447" t="s">
        <v>7</v>
      </c>
      <c r="B6447">
        <v>549563</v>
      </c>
      <c r="C6447">
        <v>23010</v>
      </c>
      <c r="D6447">
        <v>1</v>
      </c>
      <c r="E6447">
        <v>16.95</v>
      </c>
      <c r="F6447">
        <v>16.95</v>
      </c>
      <c r="G6447" t="s">
        <v>131</v>
      </c>
    </row>
    <row r="6448" spans="1:7">
      <c r="A6448" t="s">
        <v>7</v>
      </c>
      <c r="B6448">
        <v>549680</v>
      </c>
      <c r="C6448">
        <v>23010</v>
      </c>
      <c r="D6448">
        <v>1</v>
      </c>
      <c r="E6448">
        <v>16.95</v>
      </c>
      <c r="F6448">
        <v>16.95</v>
      </c>
      <c r="G6448" t="s">
        <v>131</v>
      </c>
    </row>
    <row r="6449" spans="1:7">
      <c r="A6449" t="s">
        <v>7</v>
      </c>
      <c r="B6449">
        <v>550202</v>
      </c>
      <c r="C6449">
        <v>23010</v>
      </c>
      <c r="D6449">
        <v>1</v>
      </c>
      <c r="E6449">
        <v>16.95</v>
      </c>
      <c r="F6449">
        <v>16.95</v>
      </c>
      <c r="G6449" t="s">
        <v>131</v>
      </c>
    </row>
    <row r="6450" spans="1:7">
      <c r="A6450" t="s">
        <v>7</v>
      </c>
      <c r="B6450">
        <v>550911</v>
      </c>
      <c r="C6450">
        <v>23010</v>
      </c>
      <c r="D6450">
        <v>1</v>
      </c>
      <c r="E6450">
        <v>16.95</v>
      </c>
      <c r="F6450">
        <v>16.95</v>
      </c>
      <c r="G6450" t="s">
        <v>131</v>
      </c>
    </row>
    <row r="6451" spans="1:7">
      <c r="A6451" t="s">
        <v>7</v>
      </c>
      <c r="B6451">
        <v>550993</v>
      </c>
      <c r="C6451">
        <v>23010</v>
      </c>
      <c r="D6451">
        <v>1</v>
      </c>
      <c r="E6451">
        <v>16.95</v>
      </c>
      <c r="F6451">
        <v>16.95</v>
      </c>
      <c r="G6451" t="s">
        <v>131</v>
      </c>
    </row>
    <row r="6452" spans="1:7">
      <c r="A6452" t="s">
        <v>7</v>
      </c>
      <c r="B6452">
        <v>551160</v>
      </c>
      <c r="C6452">
        <v>23010</v>
      </c>
      <c r="D6452">
        <v>1</v>
      </c>
      <c r="E6452">
        <v>16.95</v>
      </c>
      <c r="F6452">
        <v>16.95</v>
      </c>
      <c r="G6452" t="s">
        <v>131</v>
      </c>
    </row>
    <row r="6453" spans="1:7">
      <c r="A6453" t="s">
        <v>7</v>
      </c>
      <c r="B6453">
        <v>551275</v>
      </c>
      <c r="C6453">
        <v>23010</v>
      </c>
      <c r="D6453">
        <v>1</v>
      </c>
      <c r="E6453">
        <v>16.95</v>
      </c>
      <c r="F6453">
        <v>16.95</v>
      </c>
      <c r="G6453" t="s">
        <v>131</v>
      </c>
    </row>
    <row r="6454" spans="1:7">
      <c r="A6454" t="s">
        <v>6</v>
      </c>
      <c r="B6454">
        <v>552013</v>
      </c>
      <c r="C6454">
        <v>23010</v>
      </c>
      <c r="D6454">
        <v>1</v>
      </c>
      <c r="E6454">
        <v>16.95</v>
      </c>
      <c r="F6454">
        <v>16.95</v>
      </c>
      <c r="G6454" t="s">
        <v>131</v>
      </c>
    </row>
    <row r="6455" spans="1:7">
      <c r="A6455" t="s">
        <v>6</v>
      </c>
      <c r="B6455">
        <v>553015</v>
      </c>
      <c r="C6455">
        <v>23010</v>
      </c>
      <c r="D6455">
        <v>1</v>
      </c>
      <c r="E6455">
        <v>16.95</v>
      </c>
      <c r="F6455">
        <v>16.95</v>
      </c>
      <c r="G6455" t="s">
        <v>131</v>
      </c>
    </row>
    <row r="6456" spans="1:7">
      <c r="A6456" t="s">
        <v>6</v>
      </c>
      <c r="B6456">
        <v>553061</v>
      </c>
      <c r="C6456">
        <v>23010</v>
      </c>
      <c r="D6456">
        <v>1</v>
      </c>
      <c r="E6456">
        <v>16.95</v>
      </c>
      <c r="F6456">
        <v>16.95</v>
      </c>
      <c r="G6456" t="s">
        <v>131</v>
      </c>
    </row>
    <row r="6457" spans="1:7">
      <c r="A6457" t="s">
        <v>6</v>
      </c>
      <c r="B6457">
        <v>553863</v>
      </c>
      <c r="C6457">
        <v>23010</v>
      </c>
      <c r="D6457">
        <v>1</v>
      </c>
      <c r="E6457">
        <v>16.95</v>
      </c>
      <c r="F6457">
        <v>16.95</v>
      </c>
      <c r="G6457" t="s">
        <v>131</v>
      </c>
    </row>
    <row r="6458" spans="1:7">
      <c r="A6458" t="s">
        <v>5</v>
      </c>
      <c r="B6458">
        <v>555499</v>
      </c>
      <c r="C6458">
        <v>23010</v>
      </c>
      <c r="D6458">
        <v>1</v>
      </c>
      <c r="E6458">
        <v>16.95</v>
      </c>
      <c r="F6458">
        <v>16.95</v>
      </c>
      <c r="G6458" t="s">
        <v>131</v>
      </c>
    </row>
    <row r="6459" spans="1:7">
      <c r="A6459" t="s">
        <v>5</v>
      </c>
      <c r="B6459">
        <v>555574</v>
      </c>
      <c r="C6459">
        <v>23010</v>
      </c>
      <c r="D6459">
        <v>1</v>
      </c>
      <c r="E6459">
        <v>16.95</v>
      </c>
      <c r="F6459">
        <v>16.95</v>
      </c>
      <c r="G6459" t="s">
        <v>131</v>
      </c>
    </row>
    <row r="6460" spans="1:7">
      <c r="A6460" t="s">
        <v>5</v>
      </c>
      <c r="B6460">
        <v>556477</v>
      </c>
      <c r="C6460">
        <v>23010</v>
      </c>
      <c r="D6460">
        <v>1</v>
      </c>
      <c r="E6460">
        <v>16.95</v>
      </c>
      <c r="F6460">
        <v>16.95</v>
      </c>
      <c r="G6460" t="s">
        <v>131</v>
      </c>
    </row>
    <row r="6461" spans="1:7">
      <c r="A6461" t="s">
        <v>5</v>
      </c>
      <c r="B6461">
        <v>557790</v>
      </c>
      <c r="C6461">
        <v>23010</v>
      </c>
      <c r="D6461">
        <v>1</v>
      </c>
      <c r="E6461">
        <v>16.95</v>
      </c>
      <c r="F6461">
        <v>16.95</v>
      </c>
      <c r="G6461" t="s">
        <v>131</v>
      </c>
    </row>
    <row r="6462" spans="1:7">
      <c r="A6462" t="s">
        <v>5</v>
      </c>
      <c r="B6462">
        <v>557878</v>
      </c>
      <c r="C6462">
        <v>23010</v>
      </c>
      <c r="D6462">
        <v>1</v>
      </c>
      <c r="E6462">
        <v>16.95</v>
      </c>
      <c r="F6462">
        <v>16.95</v>
      </c>
      <c r="G6462" t="s">
        <v>131</v>
      </c>
    </row>
    <row r="6463" spans="1:7">
      <c r="A6463" t="s">
        <v>5</v>
      </c>
      <c r="B6463">
        <v>558315</v>
      </c>
      <c r="C6463">
        <v>23010</v>
      </c>
      <c r="D6463">
        <v>1</v>
      </c>
      <c r="E6463">
        <v>16.95</v>
      </c>
      <c r="F6463">
        <v>16.95</v>
      </c>
      <c r="G6463" t="s">
        <v>131</v>
      </c>
    </row>
    <row r="6464" spans="1:7">
      <c r="A6464" t="s">
        <v>4</v>
      </c>
      <c r="B6464">
        <v>559133</v>
      </c>
      <c r="C6464">
        <v>23010</v>
      </c>
      <c r="D6464">
        <v>1</v>
      </c>
      <c r="E6464">
        <v>16.95</v>
      </c>
      <c r="F6464">
        <v>16.95</v>
      </c>
      <c r="G6464" t="s">
        <v>131</v>
      </c>
    </row>
    <row r="6465" spans="1:7">
      <c r="A6465" t="s">
        <v>4</v>
      </c>
      <c r="B6465">
        <v>559436</v>
      </c>
      <c r="C6465">
        <v>23010</v>
      </c>
      <c r="D6465">
        <v>1</v>
      </c>
      <c r="E6465">
        <v>16.95</v>
      </c>
      <c r="F6465">
        <v>16.95</v>
      </c>
      <c r="G6465" t="s">
        <v>131</v>
      </c>
    </row>
    <row r="6466" spans="1:7">
      <c r="A6466" t="s">
        <v>4</v>
      </c>
      <c r="B6466">
        <v>559866</v>
      </c>
      <c r="C6466">
        <v>23010</v>
      </c>
      <c r="D6466">
        <v>1</v>
      </c>
      <c r="E6466">
        <v>16.95</v>
      </c>
      <c r="F6466">
        <v>16.95</v>
      </c>
      <c r="G6466" t="s">
        <v>131</v>
      </c>
    </row>
    <row r="6467" spans="1:7">
      <c r="A6467" t="s">
        <v>4</v>
      </c>
      <c r="B6467">
        <v>560729</v>
      </c>
      <c r="C6467">
        <v>23010</v>
      </c>
      <c r="D6467">
        <v>1</v>
      </c>
      <c r="E6467">
        <v>16.95</v>
      </c>
      <c r="F6467">
        <v>16.95</v>
      </c>
      <c r="G6467" t="s">
        <v>131</v>
      </c>
    </row>
    <row r="6468" spans="1:7">
      <c r="A6468" t="s">
        <v>4</v>
      </c>
      <c r="B6468">
        <v>560833</v>
      </c>
      <c r="C6468">
        <v>23010</v>
      </c>
      <c r="D6468">
        <v>1</v>
      </c>
      <c r="E6468">
        <v>16.95</v>
      </c>
      <c r="F6468">
        <v>16.95</v>
      </c>
      <c r="G6468" t="s">
        <v>131</v>
      </c>
    </row>
    <row r="6469" spans="1:7">
      <c r="A6469" t="s">
        <v>3</v>
      </c>
      <c r="B6469">
        <v>562392</v>
      </c>
      <c r="C6469">
        <v>23010</v>
      </c>
      <c r="D6469">
        <v>1</v>
      </c>
      <c r="E6469">
        <v>16.95</v>
      </c>
      <c r="F6469">
        <v>16.95</v>
      </c>
      <c r="G6469" t="s">
        <v>131</v>
      </c>
    </row>
    <row r="6470" spans="1:7">
      <c r="A6470" t="s">
        <v>3</v>
      </c>
      <c r="B6470">
        <v>562528</v>
      </c>
      <c r="C6470">
        <v>23010</v>
      </c>
      <c r="D6470">
        <v>1</v>
      </c>
      <c r="E6470">
        <v>16.95</v>
      </c>
      <c r="F6470">
        <v>16.95</v>
      </c>
      <c r="G6470" t="s">
        <v>131</v>
      </c>
    </row>
    <row r="6471" spans="1:7">
      <c r="A6471" t="s">
        <v>3</v>
      </c>
      <c r="B6471">
        <v>564300</v>
      </c>
      <c r="C6471">
        <v>23010</v>
      </c>
      <c r="D6471">
        <v>1</v>
      </c>
      <c r="E6471">
        <v>16.95</v>
      </c>
      <c r="F6471">
        <v>16.95</v>
      </c>
      <c r="G6471" t="s">
        <v>131</v>
      </c>
    </row>
    <row r="6472" spans="1:7">
      <c r="A6472" t="s">
        <v>2</v>
      </c>
      <c r="B6472">
        <v>565784</v>
      </c>
      <c r="C6472">
        <v>23010</v>
      </c>
      <c r="D6472">
        <v>1</v>
      </c>
      <c r="E6472">
        <v>16.95</v>
      </c>
      <c r="F6472">
        <v>16.95</v>
      </c>
      <c r="G6472" t="s">
        <v>131</v>
      </c>
    </row>
    <row r="6473" spans="1:7">
      <c r="A6473" t="s">
        <v>1</v>
      </c>
      <c r="B6473">
        <v>569528</v>
      </c>
      <c r="C6473">
        <v>23010</v>
      </c>
      <c r="D6473">
        <v>1</v>
      </c>
      <c r="E6473">
        <v>16.95</v>
      </c>
      <c r="F6473">
        <v>16.95</v>
      </c>
      <c r="G6473" t="s">
        <v>131</v>
      </c>
    </row>
    <row r="6474" spans="1:7">
      <c r="A6474" t="s">
        <v>1</v>
      </c>
      <c r="B6474">
        <v>570640</v>
      </c>
      <c r="C6474">
        <v>23010</v>
      </c>
      <c r="D6474">
        <v>1</v>
      </c>
      <c r="E6474">
        <v>16.95</v>
      </c>
      <c r="F6474">
        <v>16.95</v>
      </c>
      <c r="G6474" t="s">
        <v>131</v>
      </c>
    </row>
    <row r="6475" spans="1:7">
      <c r="A6475" t="s">
        <v>1</v>
      </c>
      <c r="B6475">
        <v>570672</v>
      </c>
      <c r="C6475">
        <v>23010</v>
      </c>
      <c r="D6475">
        <v>1</v>
      </c>
      <c r="E6475">
        <v>16.95</v>
      </c>
      <c r="F6475">
        <v>16.95</v>
      </c>
      <c r="G6475" t="s">
        <v>131</v>
      </c>
    </row>
    <row r="6476" spans="1:7">
      <c r="A6476" t="s">
        <v>1</v>
      </c>
      <c r="B6476">
        <v>571275</v>
      </c>
      <c r="C6476">
        <v>23010</v>
      </c>
      <c r="D6476">
        <v>1</v>
      </c>
      <c r="E6476">
        <v>16.95</v>
      </c>
      <c r="F6476">
        <v>16.95</v>
      </c>
      <c r="G6476" t="s">
        <v>131</v>
      </c>
    </row>
    <row r="6477" spans="1:7">
      <c r="A6477" t="s">
        <v>1</v>
      </c>
      <c r="B6477">
        <v>572695</v>
      </c>
      <c r="C6477">
        <v>23010</v>
      </c>
      <c r="D6477">
        <v>1</v>
      </c>
      <c r="E6477">
        <v>16.95</v>
      </c>
      <c r="F6477">
        <v>16.95</v>
      </c>
      <c r="G6477" t="s">
        <v>131</v>
      </c>
    </row>
    <row r="6478" spans="1:7">
      <c r="A6478" t="s">
        <v>1</v>
      </c>
      <c r="B6478">
        <v>572887</v>
      </c>
      <c r="C6478">
        <v>23010</v>
      </c>
      <c r="D6478">
        <v>1</v>
      </c>
      <c r="E6478">
        <v>16.95</v>
      </c>
      <c r="F6478">
        <v>16.95</v>
      </c>
      <c r="G6478" t="s">
        <v>131</v>
      </c>
    </row>
    <row r="6479" spans="1:7">
      <c r="A6479" t="s">
        <v>0</v>
      </c>
      <c r="B6479">
        <v>574080</v>
      </c>
      <c r="C6479">
        <v>23010</v>
      </c>
      <c r="D6479">
        <v>1</v>
      </c>
      <c r="E6479">
        <v>16.95</v>
      </c>
      <c r="F6479">
        <v>16.95</v>
      </c>
      <c r="G6479" t="s">
        <v>132</v>
      </c>
    </row>
    <row r="6480" spans="1:7">
      <c r="A6480" t="s">
        <v>0</v>
      </c>
      <c r="B6480">
        <v>575366</v>
      </c>
      <c r="C6480">
        <v>23010</v>
      </c>
      <c r="D6480">
        <v>1</v>
      </c>
      <c r="E6480">
        <v>16.95</v>
      </c>
      <c r="F6480">
        <v>16.95</v>
      </c>
      <c r="G6480" t="s">
        <v>132</v>
      </c>
    </row>
    <row r="6481" spans="1:7">
      <c r="A6481" t="s">
        <v>0</v>
      </c>
      <c r="B6481">
        <v>575767</v>
      </c>
      <c r="C6481">
        <v>23010</v>
      </c>
      <c r="D6481">
        <v>1</v>
      </c>
      <c r="E6481">
        <v>16.95</v>
      </c>
      <c r="F6481">
        <v>16.95</v>
      </c>
      <c r="G6481" t="s">
        <v>132</v>
      </c>
    </row>
    <row r="6482" spans="1:7">
      <c r="A6482" t="s">
        <v>0</v>
      </c>
      <c r="B6482">
        <v>577109</v>
      </c>
      <c r="C6482">
        <v>23010</v>
      </c>
      <c r="D6482">
        <v>1</v>
      </c>
      <c r="E6482">
        <v>16.95</v>
      </c>
      <c r="F6482">
        <v>16.95</v>
      </c>
      <c r="G6482" t="s">
        <v>132</v>
      </c>
    </row>
    <row r="6483" spans="1:7">
      <c r="A6483" t="s">
        <v>0</v>
      </c>
      <c r="B6483">
        <v>577550</v>
      </c>
      <c r="C6483">
        <v>23010</v>
      </c>
      <c r="D6483">
        <v>1</v>
      </c>
      <c r="E6483">
        <v>16.95</v>
      </c>
      <c r="F6483">
        <v>16.95</v>
      </c>
      <c r="G6483" t="s">
        <v>132</v>
      </c>
    </row>
    <row r="6484" spans="1:7">
      <c r="A6484" t="s">
        <v>0</v>
      </c>
      <c r="B6484">
        <v>578620</v>
      </c>
      <c r="C6484">
        <v>23010</v>
      </c>
      <c r="D6484">
        <v>1</v>
      </c>
      <c r="E6484">
        <v>16.95</v>
      </c>
      <c r="F6484">
        <v>16.95</v>
      </c>
      <c r="G6484" t="s">
        <v>132</v>
      </c>
    </row>
    <row r="6485" spans="1:7">
      <c r="A6485" t="s">
        <v>75</v>
      </c>
      <c r="B6485">
        <v>580071</v>
      </c>
      <c r="C6485">
        <v>23010</v>
      </c>
      <c r="D6485">
        <v>1</v>
      </c>
      <c r="E6485">
        <v>16.95</v>
      </c>
      <c r="F6485">
        <v>16.95</v>
      </c>
      <c r="G6485" t="s">
        <v>132</v>
      </c>
    </row>
    <row r="6486" spans="1:7">
      <c r="A6486" t="s">
        <v>75</v>
      </c>
      <c r="B6486">
        <v>580119</v>
      </c>
      <c r="C6486">
        <v>23010</v>
      </c>
      <c r="D6486">
        <v>1</v>
      </c>
      <c r="E6486">
        <v>16.95</v>
      </c>
      <c r="F6486">
        <v>16.95</v>
      </c>
      <c r="G6486" t="s">
        <v>132</v>
      </c>
    </row>
    <row r="6487" spans="1:7">
      <c r="A6487" t="s">
        <v>75</v>
      </c>
      <c r="B6487">
        <v>580405</v>
      </c>
      <c r="C6487">
        <v>23010</v>
      </c>
      <c r="D6487">
        <v>1</v>
      </c>
      <c r="E6487">
        <v>16.95</v>
      </c>
      <c r="F6487">
        <v>16.95</v>
      </c>
      <c r="G6487" t="s">
        <v>132</v>
      </c>
    </row>
    <row r="6488" spans="1:7">
      <c r="A6488" t="s">
        <v>5</v>
      </c>
      <c r="B6488">
        <v>558263</v>
      </c>
      <c r="C6488">
        <v>23017</v>
      </c>
      <c r="D6488">
        <v>12</v>
      </c>
      <c r="E6488">
        <v>133.80000000000001</v>
      </c>
      <c r="F6488">
        <v>11.15</v>
      </c>
      <c r="G6488" t="s">
        <v>131</v>
      </c>
    </row>
    <row r="6489" spans="1:7">
      <c r="A6489" t="s">
        <v>4</v>
      </c>
      <c r="B6489">
        <v>560033</v>
      </c>
      <c r="C6489">
        <v>23017</v>
      </c>
      <c r="D6489">
        <v>6</v>
      </c>
      <c r="E6489">
        <v>66.900000000000006</v>
      </c>
      <c r="F6489">
        <v>11.15</v>
      </c>
      <c r="G6489" t="s">
        <v>131</v>
      </c>
    </row>
    <row r="6490" spans="1:7">
      <c r="A6490" t="s">
        <v>2</v>
      </c>
      <c r="B6490">
        <v>566988</v>
      </c>
      <c r="C6490">
        <v>23017</v>
      </c>
      <c r="D6490">
        <v>6</v>
      </c>
      <c r="E6490">
        <v>66.900000000000006</v>
      </c>
      <c r="F6490">
        <v>11.15</v>
      </c>
      <c r="G6490" t="s">
        <v>131</v>
      </c>
    </row>
    <row r="6491" spans="1:7">
      <c r="A6491" t="s">
        <v>1</v>
      </c>
      <c r="B6491">
        <v>569459</v>
      </c>
      <c r="C6491">
        <v>23017</v>
      </c>
      <c r="D6491">
        <v>6</v>
      </c>
      <c r="E6491">
        <v>66.900000000000006</v>
      </c>
      <c r="F6491">
        <v>11.15</v>
      </c>
      <c r="G6491" t="s">
        <v>131</v>
      </c>
    </row>
    <row r="6492" spans="1:7">
      <c r="A6492" t="s">
        <v>0</v>
      </c>
      <c r="B6492">
        <v>575948</v>
      </c>
      <c r="C6492">
        <v>23017</v>
      </c>
      <c r="D6492">
        <v>6</v>
      </c>
      <c r="E6492">
        <v>66.900000000000006</v>
      </c>
      <c r="F6492">
        <v>11.15</v>
      </c>
      <c r="G6492" t="s">
        <v>132</v>
      </c>
    </row>
    <row r="6493" spans="1:7">
      <c r="A6493" t="s">
        <v>2</v>
      </c>
      <c r="B6493">
        <v>568671</v>
      </c>
      <c r="C6493">
        <v>23017</v>
      </c>
      <c r="D6493">
        <v>3</v>
      </c>
      <c r="E6493">
        <v>37.5</v>
      </c>
      <c r="F6493">
        <v>12.5</v>
      </c>
      <c r="G6493" t="s">
        <v>131</v>
      </c>
    </row>
    <row r="6494" spans="1:7">
      <c r="A6494" t="s">
        <v>5</v>
      </c>
      <c r="B6494">
        <v>558101</v>
      </c>
      <c r="C6494">
        <v>23017</v>
      </c>
      <c r="D6494">
        <v>2</v>
      </c>
      <c r="E6494">
        <v>25</v>
      </c>
      <c r="F6494">
        <v>12.5</v>
      </c>
      <c r="G6494" t="s">
        <v>131</v>
      </c>
    </row>
    <row r="6495" spans="1:7">
      <c r="A6495" t="s">
        <v>3</v>
      </c>
      <c r="B6495">
        <v>561926</v>
      </c>
      <c r="C6495">
        <v>23017</v>
      </c>
      <c r="D6495">
        <v>2</v>
      </c>
      <c r="E6495">
        <v>25</v>
      </c>
      <c r="F6495">
        <v>12.5</v>
      </c>
      <c r="G6495" t="s">
        <v>131</v>
      </c>
    </row>
    <row r="6496" spans="1:7">
      <c r="A6496" t="s">
        <v>3</v>
      </c>
      <c r="B6496">
        <v>563351</v>
      </c>
      <c r="C6496">
        <v>23017</v>
      </c>
      <c r="D6496">
        <v>2</v>
      </c>
      <c r="E6496">
        <v>25</v>
      </c>
      <c r="F6496">
        <v>12.5</v>
      </c>
      <c r="G6496" t="s">
        <v>131</v>
      </c>
    </row>
    <row r="6497" spans="1:7">
      <c r="A6497" t="s">
        <v>3</v>
      </c>
      <c r="B6497">
        <v>564093</v>
      </c>
      <c r="C6497">
        <v>23017</v>
      </c>
      <c r="D6497">
        <v>2</v>
      </c>
      <c r="E6497">
        <v>25</v>
      </c>
      <c r="F6497">
        <v>12.5</v>
      </c>
      <c r="G6497" t="s">
        <v>131</v>
      </c>
    </row>
    <row r="6498" spans="1:7">
      <c r="A6498" t="s">
        <v>2</v>
      </c>
      <c r="B6498">
        <v>565115</v>
      </c>
      <c r="C6498">
        <v>23017</v>
      </c>
      <c r="D6498">
        <v>2</v>
      </c>
      <c r="E6498">
        <v>25</v>
      </c>
      <c r="F6498">
        <v>12.5</v>
      </c>
      <c r="G6498" t="s">
        <v>131</v>
      </c>
    </row>
    <row r="6499" spans="1:7">
      <c r="A6499" t="s">
        <v>2</v>
      </c>
      <c r="B6499">
        <v>567424</v>
      </c>
      <c r="C6499">
        <v>23017</v>
      </c>
      <c r="D6499">
        <v>2</v>
      </c>
      <c r="E6499">
        <v>25</v>
      </c>
      <c r="F6499">
        <v>12.5</v>
      </c>
      <c r="G6499" t="s">
        <v>131</v>
      </c>
    </row>
    <row r="6500" spans="1:7">
      <c r="A6500" t="s">
        <v>1</v>
      </c>
      <c r="B6500">
        <v>569482</v>
      </c>
      <c r="C6500">
        <v>23017</v>
      </c>
      <c r="D6500">
        <v>2</v>
      </c>
      <c r="E6500">
        <v>25</v>
      </c>
      <c r="F6500">
        <v>12.5</v>
      </c>
      <c r="G6500" t="s">
        <v>131</v>
      </c>
    </row>
    <row r="6501" spans="1:7">
      <c r="A6501" t="s">
        <v>1</v>
      </c>
      <c r="B6501">
        <v>572461</v>
      </c>
      <c r="C6501">
        <v>23017</v>
      </c>
      <c r="D6501">
        <v>2</v>
      </c>
      <c r="E6501">
        <v>25</v>
      </c>
      <c r="F6501">
        <v>12.5</v>
      </c>
      <c r="G6501" t="s">
        <v>131</v>
      </c>
    </row>
    <row r="6502" spans="1:7">
      <c r="A6502" t="s">
        <v>0</v>
      </c>
      <c r="B6502">
        <v>574314</v>
      </c>
      <c r="C6502">
        <v>23017</v>
      </c>
      <c r="D6502">
        <v>2</v>
      </c>
      <c r="E6502">
        <v>25</v>
      </c>
      <c r="F6502">
        <v>12.5</v>
      </c>
      <c r="G6502" t="s">
        <v>132</v>
      </c>
    </row>
    <row r="6503" spans="1:7">
      <c r="A6503" t="s">
        <v>0</v>
      </c>
      <c r="B6503">
        <v>577785</v>
      </c>
      <c r="C6503">
        <v>23017</v>
      </c>
      <c r="D6503">
        <v>2</v>
      </c>
      <c r="E6503">
        <v>25</v>
      </c>
      <c r="F6503">
        <v>12.5</v>
      </c>
      <c r="G6503" t="s">
        <v>132</v>
      </c>
    </row>
    <row r="6504" spans="1:7">
      <c r="A6504" t="s">
        <v>4</v>
      </c>
      <c r="B6504">
        <v>560202</v>
      </c>
      <c r="C6504">
        <v>23017</v>
      </c>
      <c r="D6504">
        <v>1</v>
      </c>
      <c r="E6504">
        <v>12.5</v>
      </c>
      <c r="F6504">
        <v>12.5</v>
      </c>
      <c r="G6504" t="s">
        <v>131</v>
      </c>
    </row>
    <row r="6505" spans="1:7">
      <c r="A6505" t="s">
        <v>2</v>
      </c>
      <c r="B6505">
        <v>567866</v>
      </c>
      <c r="C6505">
        <v>23017</v>
      </c>
      <c r="D6505">
        <v>1</v>
      </c>
      <c r="E6505">
        <v>12.5</v>
      </c>
      <c r="F6505">
        <v>12.5</v>
      </c>
      <c r="G6505" t="s">
        <v>131</v>
      </c>
    </row>
    <row r="6506" spans="1:7">
      <c r="A6506" t="s">
        <v>2</v>
      </c>
      <c r="B6506">
        <v>568163</v>
      </c>
      <c r="C6506">
        <v>23017</v>
      </c>
      <c r="D6506">
        <v>1</v>
      </c>
      <c r="E6506">
        <v>12.5</v>
      </c>
      <c r="F6506">
        <v>12.5</v>
      </c>
      <c r="G6506" t="s">
        <v>131</v>
      </c>
    </row>
    <row r="6507" spans="1:7">
      <c r="A6507" t="s">
        <v>2</v>
      </c>
      <c r="B6507">
        <v>568880</v>
      </c>
      <c r="C6507">
        <v>23017</v>
      </c>
      <c r="D6507">
        <v>1</v>
      </c>
      <c r="E6507">
        <v>12.5</v>
      </c>
      <c r="F6507">
        <v>12.5</v>
      </c>
      <c r="G6507" t="s">
        <v>131</v>
      </c>
    </row>
    <row r="6508" spans="1:7">
      <c r="A6508" t="s">
        <v>0</v>
      </c>
      <c r="B6508">
        <v>576518</v>
      </c>
      <c r="C6508">
        <v>23017</v>
      </c>
      <c r="D6508">
        <v>1</v>
      </c>
      <c r="E6508">
        <v>12.5</v>
      </c>
      <c r="F6508">
        <v>12.5</v>
      </c>
      <c r="G6508" t="s">
        <v>132</v>
      </c>
    </row>
    <row r="6509" spans="1:7">
      <c r="A6509" t="s">
        <v>5</v>
      </c>
      <c r="B6509">
        <v>558263</v>
      </c>
      <c r="C6509">
        <v>23018</v>
      </c>
      <c r="D6509">
        <v>12</v>
      </c>
      <c r="E6509">
        <v>133.80000000000001</v>
      </c>
      <c r="F6509">
        <v>11.15</v>
      </c>
      <c r="G6509" t="s">
        <v>131</v>
      </c>
    </row>
    <row r="6510" spans="1:7">
      <c r="A6510" t="s">
        <v>3</v>
      </c>
      <c r="B6510">
        <v>563351</v>
      </c>
      <c r="C6510">
        <v>23018</v>
      </c>
      <c r="D6510">
        <v>10</v>
      </c>
      <c r="E6510">
        <v>111.5</v>
      </c>
      <c r="F6510">
        <v>11.15</v>
      </c>
      <c r="G6510" t="s">
        <v>131</v>
      </c>
    </row>
    <row r="6511" spans="1:7">
      <c r="A6511" t="s">
        <v>2</v>
      </c>
      <c r="B6511">
        <v>566988</v>
      </c>
      <c r="C6511">
        <v>23018</v>
      </c>
      <c r="D6511">
        <v>6</v>
      </c>
      <c r="E6511">
        <v>66.900000000000006</v>
      </c>
      <c r="F6511">
        <v>11.15</v>
      </c>
      <c r="G6511" t="s">
        <v>131</v>
      </c>
    </row>
    <row r="6512" spans="1:7">
      <c r="A6512" t="s">
        <v>2</v>
      </c>
      <c r="B6512">
        <v>566987</v>
      </c>
      <c r="C6512">
        <v>23018</v>
      </c>
      <c r="D6512">
        <v>3</v>
      </c>
      <c r="E6512">
        <v>37.5</v>
      </c>
      <c r="F6512">
        <v>12.5</v>
      </c>
      <c r="G6512" t="s">
        <v>131</v>
      </c>
    </row>
    <row r="6513" spans="1:7">
      <c r="A6513" t="s">
        <v>5</v>
      </c>
      <c r="B6513">
        <v>558101</v>
      </c>
      <c r="C6513">
        <v>23018</v>
      </c>
      <c r="D6513">
        <v>2</v>
      </c>
      <c r="E6513">
        <v>25</v>
      </c>
      <c r="F6513">
        <v>12.5</v>
      </c>
      <c r="G6513" t="s">
        <v>131</v>
      </c>
    </row>
    <row r="6514" spans="1:7">
      <c r="A6514" t="s">
        <v>1</v>
      </c>
      <c r="B6514">
        <v>569482</v>
      </c>
      <c r="C6514">
        <v>23018</v>
      </c>
      <c r="D6514">
        <v>2</v>
      </c>
      <c r="E6514">
        <v>25</v>
      </c>
      <c r="F6514">
        <v>12.5</v>
      </c>
      <c r="G6514" t="s">
        <v>131</v>
      </c>
    </row>
    <row r="6515" spans="1:7">
      <c r="A6515" t="s">
        <v>0</v>
      </c>
      <c r="B6515">
        <v>574314</v>
      </c>
      <c r="C6515">
        <v>23018</v>
      </c>
      <c r="D6515">
        <v>2</v>
      </c>
      <c r="E6515">
        <v>25</v>
      </c>
      <c r="F6515">
        <v>12.5</v>
      </c>
      <c r="G6515" t="s">
        <v>132</v>
      </c>
    </row>
    <row r="6516" spans="1:7">
      <c r="A6516" t="s">
        <v>4</v>
      </c>
      <c r="B6516">
        <v>559984</v>
      </c>
      <c r="C6516">
        <v>23018</v>
      </c>
      <c r="D6516">
        <v>1</v>
      </c>
      <c r="E6516">
        <v>12.5</v>
      </c>
      <c r="F6516">
        <v>12.5</v>
      </c>
      <c r="G6516" t="s">
        <v>131</v>
      </c>
    </row>
    <row r="6517" spans="1:7">
      <c r="A6517" t="s">
        <v>4</v>
      </c>
      <c r="B6517">
        <v>560018</v>
      </c>
      <c r="C6517">
        <v>23018</v>
      </c>
      <c r="D6517">
        <v>1</v>
      </c>
      <c r="E6517">
        <v>12.5</v>
      </c>
      <c r="F6517">
        <v>12.5</v>
      </c>
      <c r="G6517" t="s">
        <v>131</v>
      </c>
    </row>
    <row r="6518" spans="1:7">
      <c r="A6518" t="s">
        <v>4</v>
      </c>
      <c r="B6518">
        <v>560202</v>
      </c>
      <c r="C6518">
        <v>23018</v>
      </c>
      <c r="D6518">
        <v>1</v>
      </c>
      <c r="E6518">
        <v>12.5</v>
      </c>
      <c r="F6518">
        <v>12.5</v>
      </c>
      <c r="G6518" t="s">
        <v>131</v>
      </c>
    </row>
    <row r="6519" spans="1:7">
      <c r="A6519" t="s">
        <v>4</v>
      </c>
      <c r="B6519">
        <v>560209</v>
      </c>
      <c r="C6519">
        <v>23018</v>
      </c>
      <c r="D6519">
        <v>1</v>
      </c>
      <c r="E6519">
        <v>12.5</v>
      </c>
      <c r="F6519">
        <v>12.5</v>
      </c>
      <c r="G6519" t="s">
        <v>131</v>
      </c>
    </row>
    <row r="6520" spans="1:7">
      <c r="A6520" t="s">
        <v>3</v>
      </c>
      <c r="B6520">
        <v>561926</v>
      </c>
      <c r="C6520">
        <v>23018</v>
      </c>
      <c r="D6520">
        <v>1</v>
      </c>
      <c r="E6520">
        <v>12.5</v>
      </c>
      <c r="F6520">
        <v>12.5</v>
      </c>
      <c r="G6520" t="s">
        <v>131</v>
      </c>
    </row>
    <row r="6521" spans="1:7">
      <c r="A6521" t="s">
        <v>3</v>
      </c>
      <c r="B6521">
        <v>562133</v>
      </c>
      <c r="C6521">
        <v>23018</v>
      </c>
      <c r="D6521">
        <v>1</v>
      </c>
      <c r="E6521">
        <v>12.5</v>
      </c>
      <c r="F6521">
        <v>12.5</v>
      </c>
      <c r="G6521" t="s">
        <v>131</v>
      </c>
    </row>
    <row r="6522" spans="1:7">
      <c r="A6522" t="s">
        <v>3</v>
      </c>
      <c r="B6522">
        <v>563248</v>
      </c>
      <c r="C6522">
        <v>23018</v>
      </c>
      <c r="D6522">
        <v>1</v>
      </c>
      <c r="E6522">
        <v>12.5</v>
      </c>
      <c r="F6522">
        <v>12.5</v>
      </c>
      <c r="G6522" t="s">
        <v>131</v>
      </c>
    </row>
    <row r="6523" spans="1:7">
      <c r="A6523" t="s">
        <v>2</v>
      </c>
      <c r="B6523">
        <v>565115</v>
      </c>
      <c r="C6523">
        <v>23018</v>
      </c>
      <c r="D6523">
        <v>1</v>
      </c>
      <c r="E6523">
        <v>12.5</v>
      </c>
      <c r="F6523">
        <v>12.5</v>
      </c>
      <c r="G6523" t="s">
        <v>131</v>
      </c>
    </row>
    <row r="6524" spans="1:7">
      <c r="A6524" t="s">
        <v>2</v>
      </c>
      <c r="B6524">
        <v>567424</v>
      </c>
      <c r="C6524">
        <v>23018</v>
      </c>
      <c r="D6524">
        <v>1</v>
      </c>
      <c r="E6524">
        <v>12.5</v>
      </c>
      <c r="F6524">
        <v>12.5</v>
      </c>
      <c r="G6524" t="s">
        <v>131</v>
      </c>
    </row>
    <row r="6525" spans="1:7">
      <c r="A6525" t="s">
        <v>2</v>
      </c>
      <c r="B6525">
        <v>567866</v>
      </c>
      <c r="C6525">
        <v>23018</v>
      </c>
      <c r="D6525">
        <v>1</v>
      </c>
      <c r="E6525">
        <v>12.5</v>
      </c>
      <c r="F6525">
        <v>12.5</v>
      </c>
      <c r="G6525" t="s">
        <v>131</v>
      </c>
    </row>
    <row r="6526" spans="1:7">
      <c r="A6526" t="s">
        <v>2</v>
      </c>
      <c r="B6526">
        <v>567943</v>
      </c>
      <c r="C6526">
        <v>23018</v>
      </c>
      <c r="D6526">
        <v>1</v>
      </c>
      <c r="E6526">
        <v>12.5</v>
      </c>
      <c r="F6526">
        <v>12.5</v>
      </c>
      <c r="G6526" t="s">
        <v>131</v>
      </c>
    </row>
    <row r="6527" spans="1:7">
      <c r="A6527" t="s">
        <v>2</v>
      </c>
      <c r="B6527">
        <v>568880</v>
      </c>
      <c r="C6527">
        <v>23018</v>
      </c>
      <c r="D6527">
        <v>1</v>
      </c>
      <c r="E6527">
        <v>12.5</v>
      </c>
      <c r="F6527">
        <v>12.5</v>
      </c>
      <c r="G6527" t="s">
        <v>131</v>
      </c>
    </row>
    <row r="6528" spans="1:7">
      <c r="A6528" t="s">
        <v>0</v>
      </c>
      <c r="B6528">
        <v>576841</v>
      </c>
      <c r="C6528">
        <v>23018</v>
      </c>
      <c r="D6528">
        <v>1</v>
      </c>
      <c r="E6528">
        <v>12.5</v>
      </c>
      <c r="F6528">
        <v>12.5</v>
      </c>
      <c r="G6528" t="s">
        <v>132</v>
      </c>
    </row>
    <row r="6529" spans="1:7">
      <c r="A6529" t="s">
        <v>1</v>
      </c>
      <c r="B6529">
        <v>571547</v>
      </c>
      <c r="C6529">
        <v>23020</v>
      </c>
      <c r="D6529">
        <v>16</v>
      </c>
      <c r="E6529">
        <v>178.4</v>
      </c>
      <c r="F6529">
        <v>11.15</v>
      </c>
      <c r="G6529" t="s">
        <v>131</v>
      </c>
    </row>
    <row r="6530" spans="1:7">
      <c r="A6530" t="s">
        <v>5</v>
      </c>
      <c r="B6530">
        <v>557116</v>
      </c>
      <c r="C6530">
        <v>23020</v>
      </c>
      <c r="D6530">
        <v>8</v>
      </c>
      <c r="E6530">
        <v>89.2</v>
      </c>
      <c r="F6530">
        <v>11.15</v>
      </c>
      <c r="G6530" t="s">
        <v>131</v>
      </c>
    </row>
    <row r="6531" spans="1:7">
      <c r="A6531" t="s">
        <v>5</v>
      </c>
      <c r="B6531">
        <v>558076</v>
      </c>
      <c r="C6531">
        <v>23020</v>
      </c>
      <c r="D6531">
        <v>8</v>
      </c>
      <c r="E6531">
        <v>89.2</v>
      </c>
      <c r="F6531">
        <v>11.15</v>
      </c>
      <c r="G6531" t="s">
        <v>131</v>
      </c>
    </row>
    <row r="6532" spans="1:7">
      <c r="A6532" t="s">
        <v>5</v>
      </c>
      <c r="B6532">
        <v>558263</v>
      </c>
      <c r="C6532">
        <v>23020</v>
      </c>
      <c r="D6532">
        <v>8</v>
      </c>
      <c r="E6532">
        <v>89.2</v>
      </c>
      <c r="F6532">
        <v>11.15</v>
      </c>
      <c r="G6532" t="s">
        <v>131</v>
      </c>
    </row>
    <row r="6533" spans="1:7">
      <c r="A6533" t="s">
        <v>4</v>
      </c>
      <c r="B6533">
        <v>560360</v>
      </c>
      <c r="C6533">
        <v>23020</v>
      </c>
      <c r="D6533">
        <v>8</v>
      </c>
      <c r="E6533">
        <v>89.2</v>
      </c>
      <c r="F6533">
        <v>11.15</v>
      </c>
      <c r="G6533" t="s">
        <v>131</v>
      </c>
    </row>
    <row r="6534" spans="1:7">
      <c r="A6534" t="s">
        <v>3</v>
      </c>
      <c r="B6534">
        <v>564650</v>
      </c>
      <c r="C6534">
        <v>23020</v>
      </c>
      <c r="D6534">
        <v>8</v>
      </c>
      <c r="E6534">
        <v>89.2</v>
      </c>
      <c r="F6534">
        <v>11.15</v>
      </c>
      <c r="G6534" t="s">
        <v>131</v>
      </c>
    </row>
    <row r="6535" spans="1:7">
      <c r="A6535" t="s">
        <v>2</v>
      </c>
      <c r="B6535">
        <v>566790</v>
      </c>
      <c r="C6535">
        <v>23020</v>
      </c>
      <c r="D6535">
        <v>8</v>
      </c>
      <c r="E6535">
        <v>89.2</v>
      </c>
      <c r="F6535">
        <v>11.15</v>
      </c>
      <c r="G6535" t="s">
        <v>131</v>
      </c>
    </row>
    <row r="6536" spans="1:7">
      <c r="A6536" t="s">
        <v>1</v>
      </c>
      <c r="B6536">
        <v>570513</v>
      </c>
      <c r="C6536">
        <v>23020</v>
      </c>
      <c r="D6536">
        <v>8</v>
      </c>
      <c r="E6536">
        <v>89.2</v>
      </c>
      <c r="F6536">
        <v>11.15</v>
      </c>
      <c r="G6536" t="s">
        <v>131</v>
      </c>
    </row>
    <row r="6537" spans="1:7">
      <c r="A6537" t="s">
        <v>0</v>
      </c>
      <c r="B6537">
        <v>577393</v>
      </c>
      <c r="C6537">
        <v>23020</v>
      </c>
      <c r="D6537">
        <v>8</v>
      </c>
      <c r="E6537">
        <v>89.2</v>
      </c>
      <c r="F6537">
        <v>11.15</v>
      </c>
      <c r="G6537" t="s">
        <v>132</v>
      </c>
    </row>
    <row r="6538" spans="1:7">
      <c r="A6538" t="s">
        <v>2</v>
      </c>
      <c r="B6538">
        <v>565419</v>
      </c>
      <c r="C6538">
        <v>23020</v>
      </c>
      <c r="D6538">
        <v>6</v>
      </c>
      <c r="E6538">
        <v>75</v>
      </c>
      <c r="F6538">
        <v>12.5</v>
      </c>
      <c r="G6538" t="s">
        <v>131</v>
      </c>
    </row>
    <row r="6539" spans="1:7">
      <c r="A6539" t="s">
        <v>3</v>
      </c>
      <c r="B6539">
        <v>562924</v>
      </c>
      <c r="C6539">
        <v>23020</v>
      </c>
      <c r="D6539">
        <v>5</v>
      </c>
      <c r="E6539">
        <v>62.5</v>
      </c>
      <c r="F6539">
        <v>12.5</v>
      </c>
      <c r="G6539" t="s">
        <v>131</v>
      </c>
    </row>
    <row r="6540" spans="1:7">
      <c r="A6540" t="s">
        <v>4</v>
      </c>
      <c r="B6540">
        <v>559699</v>
      </c>
      <c r="C6540">
        <v>23020</v>
      </c>
      <c r="D6540">
        <v>4</v>
      </c>
      <c r="E6540">
        <v>50</v>
      </c>
      <c r="F6540">
        <v>12.5</v>
      </c>
      <c r="G6540" t="s">
        <v>131</v>
      </c>
    </row>
    <row r="6541" spans="1:7">
      <c r="A6541" t="s">
        <v>4</v>
      </c>
      <c r="B6541">
        <v>561898</v>
      </c>
      <c r="C6541">
        <v>23020</v>
      </c>
      <c r="D6541">
        <v>4</v>
      </c>
      <c r="E6541">
        <v>50</v>
      </c>
      <c r="F6541">
        <v>12.5</v>
      </c>
      <c r="G6541" t="s">
        <v>131</v>
      </c>
    </row>
    <row r="6542" spans="1:7">
      <c r="A6542" t="s">
        <v>1</v>
      </c>
      <c r="B6542">
        <v>571034</v>
      </c>
      <c r="C6542">
        <v>23020</v>
      </c>
      <c r="D6542">
        <v>4</v>
      </c>
      <c r="E6542">
        <v>50</v>
      </c>
      <c r="F6542">
        <v>12.5</v>
      </c>
      <c r="G6542" t="s">
        <v>131</v>
      </c>
    </row>
    <row r="6543" spans="1:7">
      <c r="A6543" t="s">
        <v>5</v>
      </c>
      <c r="B6543">
        <v>557961</v>
      </c>
      <c r="C6543">
        <v>23020</v>
      </c>
      <c r="D6543">
        <v>2</v>
      </c>
      <c r="E6543">
        <v>25</v>
      </c>
      <c r="F6543">
        <v>12.5</v>
      </c>
      <c r="G6543" t="s">
        <v>131</v>
      </c>
    </row>
    <row r="6544" spans="1:7">
      <c r="A6544" t="s">
        <v>4</v>
      </c>
      <c r="B6544">
        <v>561189</v>
      </c>
      <c r="C6544">
        <v>23020</v>
      </c>
      <c r="D6544">
        <v>2</v>
      </c>
      <c r="E6544">
        <v>25</v>
      </c>
      <c r="F6544">
        <v>12.5</v>
      </c>
      <c r="G6544" t="s">
        <v>131</v>
      </c>
    </row>
    <row r="6545" spans="1:7">
      <c r="A6545" t="s">
        <v>3</v>
      </c>
      <c r="B6545">
        <v>561926</v>
      </c>
      <c r="C6545">
        <v>23020</v>
      </c>
      <c r="D6545">
        <v>2</v>
      </c>
      <c r="E6545">
        <v>25</v>
      </c>
      <c r="F6545">
        <v>12.5</v>
      </c>
      <c r="G6545" t="s">
        <v>131</v>
      </c>
    </row>
    <row r="6546" spans="1:7">
      <c r="A6546" t="s">
        <v>3</v>
      </c>
      <c r="B6546">
        <v>562273</v>
      </c>
      <c r="C6546">
        <v>23020</v>
      </c>
      <c r="D6546">
        <v>2</v>
      </c>
      <c r="E6546">
        <v>25</v>
      </c>
      <c r="F6546">
        <v>12.5</v>
      </c>
      <c r="G6546" t="s">
        <v>131</v>
      </c>
    </row>
    <row r="6547" spans="1:7">
      <c r="A6547" t="s">
        <v>3</v>
      </c>
      <c r="B6547">
        <v>563351</v>
      </c>
      <c r="C6547">
        <v>23020</v>
      </c>
      <c r="D6547">
        <v>2</v>
      </c>
      <c r="E6547">
        <v>25</v>
      </c>
      <c r="F6547">
        <v>12.5</v>
      </c>
      <c r="G6547" t="s">
        <v>131</v>
      </c>
    </row>
    <row r="6548" spans="1:7">
      <c r="A6548" t="s">
        <v>3</v>
      </c>
      <c r="B6548">
        <v>563540</v>
      </c>
      <c r="C6548">
        <v>23020</v>
      </c>
      <c r="D6548">
        <v>2</v>
      </c>
      <c r="E6548">
        <v>25</v>
      </c>
      <c r="F6548">
        <v>12.5</v>
      </c>
      <c r="G6548" t="s">
        <v>131</v>
      </c>
    </row>
    <row r="6549" spans="1:7">
      <c r="A6549" t="s">
        <v>3</v>
      </c>
      <c r="B6549">
        <v>564093</v>
      </c>
      <c r="C6549">
        <v>23020</v>
      </c>
      <c r="D6549">
        <v>2</v>
      </c>
      <c r="E6549">
        <v>25</v>
      </c>
      <c r="F6549">
        <v>12.5</v>
      </c>
      <c r="G6549" t="s">
        <v>131</v>
      </c>
    </row>
    <row r="6550" spans="1:7">
      <c r="A6550" t="s">
        <v>1</v>
      </c>
      <c r="B6550">
        <v>569208</v>
      </c>
      <c r="C6550">
        <v>23020</v>
      </c>
      <c r="D6550">
        <v>2</v>
      </c>
      <c r="E6550">
        <v>25</v>
      </c>
      <c r="F6550">
        <v>12.5</v>
      </c>
      <c r="G6550" t="s">
        <v>131</v>
      </c>
    </row>
    <row r="6551" spans="1:7">
      <c r="A6551" t="s">
        <v>1</v>
      </c>
      <c r="B6551">
        <v>569252</v>
      </c>
      <c r="C6551">
        <v>23020</v>
      </c>
      <c r="D6551">
        <v>2</v>
      </c>
      <c r="E6551">
        <v>25</v>
      </c>
      <c r="F6551">
        <v>12.5</v>
      </c>
      <c r="G6551" t="s">
        <v>131</v>
      </c>
    </row>
    <row r="6552" spans="1:7">
      <c r="A6552" t="s">
        <v>1</v>
      </c>
      <c r="B6552">
        <v>569846</v>
      </c>
      <c r="C6552">
        <v>23020</v>
      </c>
      <c r="D6552">
        <v>2</v>
      </c>
      <c r="E6552">
        <v>25</v>
      </c>
      <c r="F6552">
        <v>12.5</v>
      </c>
      <c r="G6552" t="s">
        <v>131</v>
      </c>
    </row>
    <row r="6553" spans="1:7">
      <c r="A6553" t="s">
        <v>1</v>
      </c>
      <c r="B6553">
        <v>570418</v>
      </c>
      <c r="C6553">
        <v>23020</v>
      </c>
      <c r="D6553">
        <v>2</v>
      </c>
      <c r="E6553">
        <v>25</v>
      </c>
      <c r="F6553">
        <v>12.5</v>
      </c>
      <c r="G6553" t="s">
        <v>131</v>
      </c>
    </row>
    <row r="6554" spans="1:7">
      <c r="A6554" t="s">
        <v>1</v>
      </c>
      <c r="B6554">
        <v>571433</v>
      </c>
      <c r="C6554">
        <v>23020</v>
      </c>
      <c r="D6554">
        <v>2</v>
      </c>
      <c r="E6554">
        <v>25</v>
      </c>
      <c r="F6554">
        <v>12.5</v>
      </c>
      <c r="G6554" t="s">
        <v>131</v>
      </c>
    </row>
    <row r="6555" spans="1:7">
      <c r="A6555" t="s">
        <v>1</v>
      </c>
      <c r="B6555">
        <v>572186</v>
      </c>
      <c r="C6555">
        <v>23020</v>
      </c>
      <c r="D6555">
        <v>2</v>
      </c>
      <c r="E6555">
        <v>25</v>
      </c>
      <c r="F6555">
        <v>12.5</v>
      </c>
      <c r="G6555" t="s">
        <v>131</v>
      </c>
    </row>
    <row r="6556" spans="1:7">
      <c r="A6556" t="s">
        <v>0</v>
      </c>
      <c r="B6556">
        <v>574305</v>
      </c>
      <c r="C6556">
        <v>23020</v>
      </c>
      <c r="D6556">
        <v>2</v>
      </c>
      <c r="E6556">
        <v>25</v>
      </c>
      <c r="F6556">
        <v>12.5</v>
      </c>
      <c r="G6556" t="s">
        <v>132</v>
      </c>
    </row>
    <row r="6557" spans="1:7">
      <c r="A6557" t="s">
        <v>0</v>
      </c>
      <c r="B6557">
        <v>575911</v>
      </c>
      <c r="C6557">
        <v>23020</v>
      </c>
      <c r="D6557">
        <v>2</v>
      </c>
      <c r="E6557">
        <v>25</v>
      </c>
      <c r="F6557">
        <v>12.5</v>
      </c>
      <c r="G6557" t="s">
        <v>132</v>
      </c>
    </row>
    <row r="6558" spans="1:7">
      <c r="A6558" t="s">
        <v>5</v>
      </c>
      <c r="B6558">
        <v>556788</v>
      </c>
      <c r="C6558">
        <v>23020</v>
      </c>
      <c r="D6558">
        <v>1</v>
      </c>
      <c r="E6558">
        <v>12.5</v>
      </c>
      <c r="F6558">
        <v>12.5</v>
      </c>
      <c r="G6558" t="s">
        <v>131</v>
      </c>
    </row>
    <row r="6559" spans="1:7">
      <c r="A6559" t="s">
        <v>5</v>
      </c>
      <c r="B6559">
        <v>556790</v>
      </c>
      <c r="C6559">
        <v>23020</v>
      </c>
      <c r="D6559">
        <v>1</v>
      </c>
      <c r="E6559">
        <v>12.5</v>
      </c>
      <c r="F6559">
        <v>12.5</v>
      </c>
      <c r="G6559" t="s">
        <v>131</v>
      </c>
    </row>
    <row r="6560" spans="1:7">
      <c r="A6560" t="s">
        <v>5</v>
      </c>
      <c r="B6560">
        <v>558355</v>
      </c>
      <c r="C6560">
        <v>23020</v>
      </c>
      <c r="D6560">
        <v>1</v>
      </c>
      <c r="E6560">
        <v>12.5</v>
      </c>
      <c r="F6560">
        <v>12.5</v>
      </c>
      <c r="G6560" t="s">
        <v>131</v>
      </c>
    </row>
    <row r="6561" spans="1:7">
      <c r="A6561" t="s">
        <v>5</v>
      </c>
      <c r="B6561">
        <v>558534</v>
      </c>
      <c r="C6561">
        <v>23020</v>
      </c>
      <c r="D6561">
        <v>1</v>
      </c>
      <c r="E6561">
        <v>12.5</v>
      </c>
      <c r="F6561">
        <v>12.5</v>
      </c>
      <c r="G6561" t="s">
        <v>131</v>
      </c>
    </row>
    <row r="6562" spans="1:7">
      <c r="A6562" t="s">
        <v>5</v>
      </c>
      <c r="B6562">
        <v>558627</v>
      </c>
      <c r="C6562">
        <v>23020</v>
      </c>
      <c r="D6562">
        <v>1</v>
      </c>
      <c r="E6562">
        <v>12.5</v>
      </c>
      <c r="F6562">
        <v>12.5</v>
      </c>
      <c r="G6562" t="s">
        <v>131</v>
      </c>
    </row>
    <row r="6563" spans="1:7">
      <c r="A6563" t="s">
        <v>4</v>
      </c>
      <c r="B6563">
        <v>558862</v>
      </c>
      <c r="C6563">
        <v>23020</v>
      </c>
      <c r="D6563">
        <v>1</v>
      </c>
      <c r="E6563">
        <v>12.5</v>
      </c>
      <c r="F6563">
        <v>12.5</v>
      </c>
      <c r="G6563" t="s">
        <v>131</v>
      </c>
    </row>
    <row r="6564" spans="1:7">
      <c r="A6564" t="s">
        <v>4</v>
      </c>
      <c r="B6564">
        <v>558867</v>
      </c>
      <c r="C6564">
        <v>23020</v>
      </c>
      <c r="D6564">
        <v>1</v>
      </c>
      <c r="E6564">
        <v>12.5</v>
      </c>
      <c r="F6564">
        <v>12.5</v>
      </c>
      <c r="G6564" t="s">
        <v>131</v>
      </c>
    </row>
    <row r="6565" spans="1:7">
      <c r="A6565" t="s">
        <v>4</v>
      </c>
      <c r="B6565">
        <v>559686</v>
      </c>
      <c r="C6565">
        <v>23020</v>
      </c>
      <c r="D6565">
        <v>1</v>
      </c>
      <c r="E6565">
        <v>12.5</v>
      </c>
      <c r="F6565">
        <v>12.5</v>
      </c>
      <c r="G6565" t="s">
        <v>131</v>
      </c>
    </row>
    <row r="6566" spans="1:7">
      <c r="A6566" t="s">
        <v>4</v>
      </c>
      <c r="B6566">
        <v>560093</v>
      </c>
      <c r="C6566">
        <v>23020</v>
      </c>
      <c r="D6566">
        <v>1</v>
      </c>
      <c r="E6566">
        <v>12.5</v>
      </c>
      <c r="F6566">
        <v>12.5</v>
      </c>
      <c r="G6566" t="s">
        <v>131</v>
      </c>
    </row>
    <row r="6567" spans="1:7">
      <c r="A6567" t="s">
        <v>4</v>
      </c>
      <c r="B6567">
        <v>560102</v>
      </c>
      <c r="C6567">
        <v>23020</v>
      </c>
      <c r="D6567">
        <v>1</v>
      </c>
      <c r="E6567">
        <v>12.5</v>
      </c>
      <c r="F6567">
        <v>12.5</v>
      </c>
      <c r="G6567" t="s">
        <v>131</v>
      </c>
    </row>
    <row r="6568" spans="1:7">
      <c r="A6568" t="s">
        <v>4</v>
      </c>
      <c r="B6568">
        <v>560783</v>
      </c>
      <c r="C6568">
        <v>23020</v>
      </c>
      <c r="D6568">
        <v>1</v>
      </c>
      <c r="E6568">
        <v>12.5</v>
      </c>
      <c r="F6568">
        <v>12.5</v>
      </c>
      <c r="G6568" t="s">
        <v>131</v>
      </c>
    </row>
    <row r="6569" spans="1:7">
      <c r="A6569" t="s">
        <v>4</v>
      </c>
      <c r="B6569">
        <v>560856</v>
      </c>
      <c r="C6569">
        <v>23020</v>
      </c>
      <c r="D6569">
        <v>1</v>
      </c>
      <c r="E6569">
        <v>12.5</v>
      </c>
      <c r="F6569">
        <v>12.5</v>
      </c>
      <c r="G6569" t="s">
        <v>131</v>
      </c>
    </row>
    <row r="6570" spans="1:7">
      <c r="A6570" t="s">
        <v>4</v>
      </c>
      <c r="B6570">
        <v>560901</v>
      </c>
      <c r="C6570">
        <v>23020</v>
      </c>
      <c r="D6570">
        <v>1</v>
      </c>
      <c r="E6570">
        <v>12.5</v>
      </c>
      <c r="F6570">
        <v>12.5</v>
      </c>
      <c r="G6570" t="s">
        <v>131</v>
      </c>
    </row>
    <row r="6571" spans="1:7">
      <c r="A6571" t="s">
        <v>4</v>
      </c>
      <c r="B6571">
        <v>561382</v>
      </c>
      <c r="C6571">
        <v>23020</v>
      </c>
      <c r="D6571">
        <v>1</v>
      </c>
      <c r="E6571">
        <v>12.5</v>
      </c>
      <c r="F6571">
        <v>12.5</v>
      </c>
      <c r="G6571" t="s">
        <v>131</v>
      </c>
    </row>
    <row r="6572" spans="1:7">
      <c r="A6572" t="s">
        <v>4</v>
      </c>
      <c r="B6572">
        <v>561534</v>
      </c>
      <c r="C6572">
        <v>23020</v>
      </c>
      <c r="D6572">
        <v>1</v>
      </c>
      <c r="E6572">
        <v>12.5</v>
      </c>
      <c r="F6572">
        <v>12.5</v>
      </c>
      <c r="G6572" t="s">
        <v>131</v>
      </c>
    </row>
    <row r="6573" spans="1:7">
      <c r="A6573" t="s">
        <v>4</v>
      </c>
      <c r="B6573">
        <v>561872</v>
      </c>
      <c r="C6573">
        <v>23020</v>
      </c>
      <c r="D6573">
        <v>1</v>
      </c>
      <c r="E6573">
        <v>12.5</v>
      </c>
      <c r="F6573">
        <v>12.5</v>
      </c>
      <c r="G6573" t="s">
        <v>131</v>
      </c>
    </row>
    <row r="6574" spans="1:7">
      <c r="A6574" t="s">
        <v>3</v>
      </c>
      <c r="B6574">
        <v>561995</v>
      </c>
      <c r="C6574">
        <v>23020</v>
      </c>
      <c r="D6574">
        <v>1</v>
      </c>
      <c r="E6574">
        <v>12.5</v>
      </c>
      <c r="F6574">
        <v>12.5</v>
      </c>
      <c r="G6574" t="s">
        <v>131</v>
      </c>
    </row>
    <row r="6575" spans="1:7">
      <c r="A6575" t="s">
        <v>3</v>
      </c>
      <c r="B6575">
        <v>562931</v>
      </c>
      <c r="C6575">
        <v>23020</v>
      </c>
      <c r="D6575">
        <v>1</v>
      </c>
      <c r="E6575">
        <v>12.5</v>
      </c>
      <c r="F6575">
        <v>12.5</v>
      </c>
      <c r="G6575" t="s">
        <v>131</v>
      </c>
    </row>
    <row r="6576" spans="1:7">
      <c r="A6576" t="s">
        <v>3</v>
      </c>
      <c r="B6576">
        <v>563574</v>
      </c>
      <c r="C6576">
        <v>23020</v>
      </c>
      <c r="D6576">
        <v>1</v>
      </c>
      <c r="E6576">
        <v>12.5</v>
      </c>
      <c r="F6576">
        <v>12.5</v>
      </c>
      <c r="G6576" t="s">
        <v>131</v>
      </c>
    </row>
    <row r="6577" spans="1:7">
      <c r="A6577" t="s">
        <v>3</v>
      </c>
      <c r="B6577">
        <v>564044</v>
      </c>
      <c r="C6577">
        <v>23020</v>
      </c>
      <c r="D6577">
        <v>1</v>
      </c>
      <c r="E6577">
        <v>12.5</v>
      </c>
      <c r="F6577">
        <v>12.5</v>
      </c>
      <c r="G6577" t="s">
        <v>131</v>
      </c>
    </row>
    <row r="6578" spans="1:7">
      <c r="A6578" t="s">
        <v>3</v>
      </c>
      <c r="B6578">
        <v>564342</v>
      </c>
      <c r="C6578">
        <v>23020</v>
      </c>
      <c r="D6578">
        <v>1</v>
      </c>
      <c r="E6578">
        <v>12.5</v>
      </c>
      <c r="F6578">
        <v>12.5</v>
      </c>
      <c r="G6578" t="s">
        <v>131</v>
      </c>
    </row>
    <row r="6579" spans="1:7">
      <c r="A6579" t="s">
        <v>3</v>
      </c>
      <c r="B6579">
        <v>564366</v>
      </c>
      <c r="C6579">
        <v>23020</v>
      </c>
      <c r="D6579">
        <v>1</v>
      </c>
      <c r="E6579">
        <v>12.5</v>
      </c>
      <c r="F6579">
        <v>12.5</v>
      </c>
      <c r="G6579" t="s">
        <v>131</v>
      </c>
    </row>
    <row r="6580" spans="1:7">
      <c r="A6580" t="s">
        <v>2</v>
      </c>
      <c r="B6580">
        <v>566082</v>
      </c>
      <c r="C6580">
        <v>23020</v>
      </c>
      <c r="D6580">
        <v>1</v>
      </c>
      <c r="E6580">
        <v>12.5</v>
      </c>
      <c r="F6580">
        <v>12.5</v>
      </c>
      <c r="G6580" t="s">
        <v>131</v>
      </c>
    </row>
    <row r="6581" spans="1:7">
      <c r="A6581" t="s">
        <v>2</v>
      </c>
      <c r="B6581">
        <v>567382</v>
      </c>
      <c r="C6581">
        <v>23020</v>
      </c>
      <c r="D6581">
        <v>1</v>
      </c>
      <c r="E6581">
        <v>12.5</v>
      </c>
      <c r="F6581">
        <v>12.5</v>
      </c>
      <c r="G6581" t="s">
        <v>131</v>
      </c>
    </row>
    <row r="6582" spans="1:7">
      <c r="A6582" t="s">
        <v>2</v>
      </c>
      <c r="B6582">
        <v>568069</v>
      </c>
      <c r="C6582">
        <v>23020</v>
      </c>
      <c r="D6582">
        <v>1</v>
      </c>
      <c r="E6582">
        <v>12.5</v>
      </c>
      <c r="F6582">
        <v>12.5</v>
      </c>
      <c r="G6582" t="s">
        <v>131</v>
      </c>
    </row>
    <row r="6583" spans="1:7">
      <c r="A6583" t="s">
        <v>2</v>
      </c>
      <c r="B6583">
        <v>568230</v>
      </c>
      <c r="C6583">
        <v>23020</v>
      </c>
      <c r="D6583">
        <v>1</v>
      </c>
      <c r="E6583">
        <v>12.5</v>
      </c>
      <c r="F6583">
        <v>12.5</v>
      </c>
      <c r="G6583" t="s">
        <v>131</v>
      </c>
    </row>
    <row r="6584" spans="1:7">
      <c r="A6584" t="s">
        <v>1</v>
      </c>
      <c r="B6584">
        <v>569228</v>
      </c>
      <c r="C6584">
        <v>23020</v>
      </c>
      <c r="D6584">
        <v>1</v>
      </c>
      <c r="E6584">
        <v>12.5</v>
      </c>
      <c r="F6584">
        <v>12.5</v>
      </c>
      <c r="G6584" t="s">
        <v>131</v>
      </c>
    </row>
    <row r="6585" spans="1:7">
      <c r="A6585" t="s">
        <v>1</v>
      </c>
      <c r="B6585">
        <v>570255</v>
      </c>
      <c r="C6585">
        <v>23020</v>
      </c>
      <c r="D6585">
        <v>1</v>
      </c>
      <c r="E6585">
        <v>12.5</v>
      </c>
      <c r="F6585">
        <v>12.5</v>
      </c>
      <c r="G6585" t="s">
        <v>131</v>
      </c>
    </row>
    <row r="6586" spans="1:7">
      <c r="A6586" t="s">
        <v>1</v>
      </c>
      <c r="B6586">
        <v>570499</v>
      </c>
      <c r="C6586">
        <v>23020</v>
      </c>
      <c r="D6586">
        <v>1</v>
      </c>
      <c r="E6586">
        <v>12.5</v>
      </c>
      <c r="F6586">
        <v>12.5</v>
      </c>
      <c r="G6586" t="s">
        <v>131</v>
      </c>
    </row>
    <row r="6587" spans="1:7">
      <c r="A6587" t="s">
        <v>1</v>
      </c>
      <c r="B6587">
        <v>572058</v>
      </c>
      <c r="C6587">
        <v>23020</v>
      </c>
      <c r="D6587">
        <v>1</v>
      </c>
      <c r="E6587">
        <v>12.5</v>
      </c>
      <c r="F6587">
        <v>12.5</v>
      </c>
      <c r="G6587" t="s">
        <v>131</v>
      </c>
    </row>
    <row r="6588" spans="1:7">
      <c r="A6588" t="s">
        <v>1</v>
      </c>
      <c r="B6588">
        <v>572861</v>
      </c>
      <c r="C6588">
        <v>23020</v>
      </c>
      <c r="D6588">
        <v>1</v>
      </c>
      <c r="E6588">
        <v>12.5</v>
      </c>
      <c r="F6588">
        <v>12.5</v>
      </c>
      <c r="G6588" t="s">
        <v>131</v>
      </c>
    </row>
    <row r="6589" spans="1:7">
      <c r="A6589" t="s">
        <v>1</v>
      </c>
      <c r="B6589">
        <v>573160</v>
      </c>
      <c r="C6589">
        <v>23020</v>
      </c>
      <c r="D6589">
        <v>1</v>
      </c>
      <c r="E6589">
        <v>12.5</v>
      </c>
      <c r="F6589">
        <v>12.5</v>
      </c>
      <c r="G6589" t="s">
        <v>131</v>
      </c>
    </row>
    <row r="6590" spans="1:7">
      <c r="A6590" t="s">
        <v>0</v>
      </c>
      <c r="B6590">
        <v>577469</v>
      </c>
      <c r="C6590">
        <v>23020</v>
      </c>
      <c r="D6590">
        <v>1</v>
      </c>
      <c r="E6590">
        <v>12.5</v>
      </c>
      <c r="F6590">
        <v>12.5</v>
      </c>
      <c r="G6590" t="s">
        <v>132</v>
      </c>
    </row>
    <row r="6591" spans="1:7">
      <c r="A6591" t="s">
        <v>0</v>
      </c>
      <c r="B6591">
        <v>577480</v>
      </c>
      <c r="C6591">
        <v>23020</v>
      </c>
      <c r="D6591">
        <v>1</v>
      </c>
      <c r="E6591">
        <v>12.5</v>
      </c>
      <c r="F6591">
        <v>12.5</v>
      </c>
      <c r="G6591" t="s">
        <v>132</v>
      </c>
    </row>
    <row r="6592" spans="1:7">
      <c r="A6592" t="s">
        <v>0</v>
      </c>
      <c r="B6592">
        <v>577512</v>
      </c>
      <c r="C6592">
        <v>23020</v>
      </c>
      <c r="D6592">
        <v>1</v>
      </c>
      <c r="E6592">
        <v>12.5</v>
      </c>
      <c r="F6592">
        <v>12.5</v>
      </c>
      <c r="G6592" t="s">
        <v>132</v>
      </c>
    </row>
    <row r="6593" spans="1:7">
      <c r="A6593" t="s">
        <v>0</v>
      </c>
      <c r="B6593">
        <v>577609</v>
      </c>
      <c r="C6593">
        <v>23020</v>
      </c>
      <c r="D6593">
        <v>1</v>
      </c>
      <c r="E6593">
        <v>12.5</v>
      </c>
      <c r="F6593">
        <v>12.5</v>
      </c>
      <c r="G6593" t="s">
        <v>132</v>
      </c>
    </row>
    <row r="6594" spans="1:7">
      <c r="A6594" t="s">
        <v>0</v>
      </c>
      <c r="B6594">
        <v>578032</v>
      </c>
      <c r="C6594">
        <v>23020</v>
      </c>
      <c r="D6594">
        <v>1</v>
      </c>
      <c r="E6594">
        <v>12.5</v>
      </c>
      <c r="F6594">
        <v>12.5</v>
      </c>
      <c r="G6594" t="s">
        <v>132</v>
      </c>
    </row>
    <row r="6595" spans="1:7">
      <c r="A6595" t="s">
        <v>0</v>
      </c>
      <c r="B6595">
        <v>579087</v>
      </c>
      <c r="C6595">
        <v>23020</v>
      </c>
      <c r="D6595">
        <v>1</v>
      </c>
      <c r="E6595">
        <v>12.5</v>
      </c>
      <c r="F6595">
        <v>12.5</v>
      </c>
      <c r="G6595" t="s">
        <v>132</v>
      </c>
    </row>
    <row r="6596" spans="1:7">
      <c r="A6596" t="s">
        <v>0</v>
      </c>
      <c r="B6596">
        <v>579427</v>
      </c>
      <c r="C6596">
        <v>23020</v>
      </c>
      <c r="D6596">
        <v>1</v>
      </c>
      <c r="E6596">
        <v>12.5</v>
      </c>
      <c r="F6596">
        <v>12.5</v>
      </c>
      <c r="G6596" t="s">
        <v>132</v>
      </c>
    </row>
    <row r="6597" spans="1:7">
      <c r="A6597" t="s">
        <v>75</v>
      </c>
      <c r="B6597">
        <v>580097</v>
      </c>
      <c r="C6597">
        <v>23020</v>
      </c>
      <c r="D6597">
        <v>1</v>
      </c>
      <c r="E6597">
        <v>12.5</v>
      </c>
      <c r="F6597">
        <v>12.5</v>
      </c>
      <c r="G6597" t="s">
        <v>132</v>
      </c>
    </row>
    <row r="6598" spans="1:7">
      <c r="A6598" t="s">
        <v>75</v>
      </c>
      <c r="B6598">
        <v>580535</v>
      </c>
      <c r="C6598">
        <v>23020</v>
      </c>
      <c r="D6598">
        <v>1</v>
      </c>
      <c r="E6598">
        <v>12.5</v>
      </c>
      <c r="F6598">
        <v>12.5</v>
      </c>
      <c r="G6598" t="s">
        <v>132</v>
      </c>
    </row>
    <row r="6599" spans="1:7">
      <c r="A6599" t="s">
        <v>75</v>
      </c>
      <c r="B6599">
        <v>580753</v>
      </c>
      <c r="C6599">
        <v>23020</v>
      </c>
      <c r="D6599">
        <v>1</v>
      </c>
      <c r="E6599">
        <v>12.5</v>
      </c>
      <c r="F6599">
        <v>12.5</v>
      </c>
      <c r="G6599" t="s">
        <v>132</v>
      </c>
    </row>
    <row r="6600" spans="1:7">
      <c r="A6600" t="s">
        <v>75</v>
      </c>
      <c r="B6600">
        <v>580884</v>
      </c>
      <c r="C6600">
        <v>23020</v>
      </c>
      <c r="D6600">
        <v>1</v>
      </c>
      <c r="E6600">
        <v>12.5</v>
      </c>
      <c r="F6600">
        <v>12.5</v>
      </c>
      <c r="G6600" t="s">
        <v>132</v>
      </c>
    </row>
    <row r="6601" spans="1:7">
      <c r="A6601" t="s">
        <v>0</v>
      </c>
      <c r="B6601">
        <v>574271</v>
      </c>
      <c r="C6601">
        <v>23064</v>
      </c>
      <c r="D6601">
        <v>100</v>
      </c>
      <c r="E6601">
        <v>1000</v>
      </c>
      <c r="F6601">
        <v>10</v>
      </c>
      <c r="G6601" t="s">
        <v>132</v>
      </c>
    </row>
    <row r="6602" spans="1:7">
      <c r="A6602" t="s">
        <v>1</v>
      </c>
      <c r="B6602">
        <v>572324</v>
      </c>
      <c r="C6602">
        <v>23064</v>
      </c>
      <c r="D6602">
        <v>40</v>
      </c>
      <c r="E6602">
        <v>400</v>
      </c>
      <c r="F6602">
        <v>10</v>
      </c>
      <c r="G6602" t="s">
        <v>131</v>
      </c>
    </row>
    <row r="6603" spans="1:7">
      <c r="A6603" t="s">
        <v>1</v>
      </c>
      <c r="B6603">
        <v>572342</v>
      </c>
      <c r="C6603">
        <v>23064</v>
      </c>
      <c r="D6603">
        <v>40</v>
      </c>
      <c r="E6603">
        <v>400</v>
      </c>
      <c r="F6603">
        <v>10</v>
      </c>
      <c r="G6603" t="s">
        <v>131</v>
      </c>
    </row>
    <row r="6604" spans="1:7">
      <c r="A6604" t="s">
        <v>1</v>
      </c>
      <c r="B6604">
        <v>571255</v>
      </c>
      <c r="C6604">
        <v>23064</v>
      </c>
      <c r="D6604">
        <v>10</v>
      </c>
      <c r="E6604">
        <v>417.5</v>
      </c>
      <c r="F6604">
        <v>41.75</v>
      </c>
      <c r="G6604" t="s">
        <v>131</v>
      </c>
    </row>
    <row r="6605" spans="1:7">
      <c r="A6605" t="s">
        <v>6</v>
      </c>
      <c r="B6605">
        <v>553894</v>
      </c>
      <c r="C6605">
        <v>23064</v>
      </c>
      <c r="D6605">
        <v>4</v>
      </c>
      <c r="E6605">
        <v>167</v>
      </c>
      <c r="F6605">
        <v>41.75</v>
      </c>
      <c r="G6605" t="s">
        <v>131</v>
      </c>
    </row>
    <row r="6606" spans="1:7">
      <c r="A6606" t="s">
        <v>5</v>
      </c>
      <c r="B6606">
        <v>557527</v>
      </c>
      <c r="C6606">
        <v>23064</v>
      </c>
      <c r="D6606">
        <v>4</v>
      </c>
      <c r="E6606">
        <v>167</v>
      </c>
      <c r="F6606">
        <v>41.75</v>
      </c>
      <c r="G6606" t="s">
        <v>131</v>
      </c>
    </row>
    <row r="6607" spans="1:7">
      <c r="A6607" t="s">
        <v>2</v>
      </c>
      <c r="B6607">
        <v>566557</v>
      </c>
      <c r="C6607">
        <v>23064</v>
      </c>
      <c r="D6607">
        <v>4</v>
      </c>
      <c r="E6607">
        <v>167</v>
      </c>
      <c r="F6607">
        <v>41.75</v>
      </c>
      <c r="G6607" t="s">
        <v>131</v>
      </c>
    </row>
    <row r="6608" spans="1:7">
      <c r="A6608" t="s">
        <v>2</v>
      </c>
      <c r="B6608">
        <v>568095</v>
      </c>
      <c r="C6608">
        <v>23064</v>
      </c>
      <c r="D6608">
        <v>2</v>
      </c>
      <c r="E6608">
        <v>99.9</v>
      </c>
      <c r="F6608">
        <v>49.95</v>
      </c>
      <c r="G6608" t="s">
        <v>131</v>
      </c>
    </row>
    <row r="6609" spans="1:7">
      <c r="A6609" t="s">
        <v>7</v>
      </c>
      <c r="B6609">
        <v>551414</v>
      </c>
      <c r="C6609">
        <v>23064</v>
      </c>
      <c r="D6609">
        <v>1</v>
      </c>
      <c r="E6609">
        <v>49.95</v>
      </c>
      <c r="F6609">
        <v>49.95</v>
      </c>
      <c r="G6609" t="s">
        <v>131</v>
      </c>
    </row>
    <row r="6610" spans="1:7">
      <c r="A6610" t="s">
        <v>7</v>
      </c>
      <c r="B6610">
        <v>551462</v>
      </c>
      <c r="C6610">
        <v>23064</v>
      </c>
      <c r="D6610">
        <v>1</v>
      </c>
      <c r="E6610">
        <v>49.95</v>
      </c>
      <c r="F6610">
        <v>49.95</v>
      </c>
      <c r="G6610" t="s">
        <v>131</v>
      </c>
    </row>
    <row r="6611" spans="1:7">
      <c r="A6611" t="s">
        <v>6</v>
      </c>
      <c r="B6611">
        <v>552624</v>
      </c>
      <c r="C6611">
        <v>23064</v>
      </c>
      <c r="D6611">
        <v>1</v>
      </c>
      <c r="E6611">
        <v>49.95</v>
      </c>
      <c r="F6611">
        <v>49.95</v>
      </c>
      <c r="G6611" t="s">
        <v>131</v>
      </c>
    </row>
    <row r="6612" spans="1:7">
      <c r="A6612" t="s">
        <v>6</v>
      </c>
      <c r="B6612">
        <v>552813</v>
      </c>
      <c r="C6612">
        <v>23064</v>
      </c>
      <c r="D6612">
        <v>1</v>
      </c>
      <c r="E6612">
        <v>49.95</v>
      </c>
      <c r="F6612">
        <v>49.95</v>
      </c>
      <c r="G6612" t="s">
        <v>131</v>
      </c>
    </row>
    <row r="6613" spans="1:7">
      <c r="A6613" t="s">
        <v>6</v>
      </c>
      <c r="B6613">
        <v>554788</v>
      </c>
      <c r="C6613">
        <v>23064</v>
      </c>
      <c r="D6613">
        <v>1</v>
      </c>
      <c r="E6613">
        <v>49.95</v>
      </c>
      <c r="F6613">
        <v>49.95</v>
      </c>
      <c r="G6613" t="s">
        <v>131</v>
      </c>
    </row>
    <row r="6614" spans="1:7">
      <c r="A6614" t="s">
        <v>5</v>
      </c>
      <c r="B6614">
        <v>555400</v>
      </c>
      <c r="C6614">
        <v>23064</v>
      </c>
      <c r="D6614">
        <v>1</v>
      </c>
      <c r="E6614">
        <v>49.95</v>
      </c>
      <c r="F6614">
        <v>49.95</v>
      </c>
      <c r="G6614" t="s">
        <v>131</v>
      </c>
    </row>
    <row r="6615" spans="1:7">
      <c r="A6615" t="s">
        <v>5</v>
      </c>
      <c r="B6615">
        <v>557859</v>
      </c>
      <c r="C6615">
        <v>23064</v>
      </c>
      <c r="D6615">
        <v>1</v>
      </c>
      <c r="E6615">
        <v>49.95</v>
      </c>
      <c r="F6615">
        <v>49.95</v>
      </c>
      <c r="G6615" t="s">
        <v>131</v>
      </c>
    </row>
    <row r="6616" spans="1:7">
      <c r="A6616" t="s">
        <v>4</v>
      </c>
      <c r="B6616">
        <v>560366</v>
      </c>
      <c r="C6616">
        <v>23064</v>
      </c>
      <c r="D6616">
        <v>1</v>
      </c>
      <c r="E6616">
        <v>49.95</v>
      </c>
      <c r="F6616">
        <v>49.95</v>
      </c>
      <c r="G6616" t="s">
        <v>131</v>
      </c>
    </row>
    <row r="6617" spans="1:7">
      <c r="A6617" t="s">
        <v>4</v>
      </c>
      <c r="B6617">
        <v>561882</v>
      </c>
      <c r="C6617">
        <v>23064</v>
      </c>
      <c r="D6617">
        <v>1</v>
      </c>
      <c r="E6617">
        <v>49.95</v>
      </c>
      <c r="F6617">
        <v>49.95</v>
      </c>
      <c r="G6617" t="s">
        <v>131</v>
      </c>
    </row>
    <row r="6618" spans="1:7">
      <c r="A6618" t="s">
        <v>3</v>
      </c>
      <c r="B6618">
        <v>562448</v>
      </c>
      <c r="C6618">
        <v>23064</v>
      </c>
      <c r="D6618">
        <v>1</v>
      </c>
      <c r="E6618">
        <v>49.95</v>
      </c>
      <c r="F6618">
        <v>49.95</v>
      </c>
      <c r="G6618" t="s">
        <v>131</v>
      </c>
    </row>
    <row r="6619" spans="1:7">
      <c r="A6619" t="s">
        <v>2</v>
      </c>
      <c r="B6619">
        <v>567623</v>
      </c>
      <c r="C6619">
        <v>23064</v>
      </c>
      <c r="D6619">
        <v>1</v>
      </c>
      <c r="E6619">
        <v>49.95</v>
      </c>
      <c r="F6619">
        <v>49.95</v>
      </c>
      <c r="G6619" t="s">
        <v>131</v>
      </c>
    </row>
    <row r="6620" spans="1:7">
      <c r="A6620" t="s">
        <v>2</v>
      </c>
      <c r="B6620">
        <v>567631</v>
      </c>
      <c r="C6620">
        <v>23064</v>
      </c>
      <c r="D6620">
        <v>1</v>
      </c>
      <c r="E6620">
        <v>49.95</v>
      </c>
      <c r="F6620">
        <v>49.95</v>
      </c>
      <c r="G6620" t="s">
        <v>131</v>
      </c>
    </row>
    <row r="6621" spans="1:7">
      <c r="A6621" t="s">
        <v>2</v>
      </c>
      <c r="B6621">
        <v>568131</v>
      </c>
      <c r="C6621">
        <v>23064</v>
      </c>
      <c r="D6621">
        <v>1</v>
      </c>
      <c r="E6621">
        <v>49.95</v>
      </c>
      <c r="F6621">
        <v>49.95</v>
      </c>
      <c r="G6621" t="s">
        <v>131</v>
      </c>
    </row>
    <row r="6622" spans="1:7">
      <c r="A6622" t="s">
        <v>4</v>
      </c>
      <c r="B6622">
        <v>560035</v>
      </c>
      <c r="C6622">
        <v>23064</v>
      </c>
      <c r="D6622">
        <v>3</v>
      </c>
      <c r="E6622">
        <v>149.85000000000002</v>
      </c>
      <c r="F6622">
        <v>49.95000000000001</v>
      </c>
      <c r="G6622" t="s">
        <v>131</v>
      </c>
    </row>
    <row r="6623" spans="1:7">
      <c r="A6623" t="s">
        <v>4</v>
      </c>
      <c r="B6623">
        <v>560445</v>
      </c>
      <c r="C6623">
        <v>23065</v>
      </c>
      <c r="D6623">
        <v>48</v>
      </c>
      <c r="E6623">
        <v>535.20000000000005</v>
      </c>
      <c r="F6623">
        <v>11.15</v>
      </c>
      <c r="G6623" t="s">
        <v>131</v>
      </c>
    </row>
    <row r="6624" spans="1:7">
      <c r="A6624" t="s">
        <v>2</v>
      </c>
      <c r="B6624">
        <v>565675</v>
      </c>
      <c r="C6624">
        <v>23065</v>
      </c>
      <c r="D6624">
        <v>24</v>
      </c>
      <c r="E6624">
        <v>267.60000000000002</v>
      </c>
      <c r="F6624">
        <v>11.15</v>
      </c>
      <c r="G6624" t="s">
        <v>131</v>
      </c>
    </row>
    <row r="6625" spans="1:7">
      <c r="A6625" t="s">
        <v>3</v>
      </c>
      <c r="B6625">
        <v>562935</v>
      </c>
      <c r="C6625">
        <v>23065</v>
      </c>
      <c r="D6625">
        <v>8</v>
      </c>
      <c r="E6625">
        <v>100</v>
      </c>
      <c r="F6625">
        <v>12.5</v>
      </c>
      <c r="G6625" t="s">
        <v>131</v>
      </c>
    </row>
    <row r="6626" spans="1:7">
      <c r="A6626" t="s">
        <v>6</v>
      </c>
      <c r="B6626">
        <v>552947</v>
      </c>
      <c r="C6626">
        <v>23065</v>
      </c>
      <c r="D6626">
        <v>6</v>
      </c>
      <c r="E6626">
        <v>75</v>
      </c>
      <c r="F6626">
        <v>12.5</v>
      </c>
      <c r="G6626" t="s">
        <v>131</v>
      </c>
    </row>
    <row r="6627" spans="1:7">
      <c r="A6627" t="s">
        <v>6</v>
      </c>
      <c r="B6627">
        <v>554603</v>
      </c>
      <c r="C6627">
        <v>23065</v>
      </c>
      <c r="D6627">
        <v>6</v>
      </c>
      <c r="E6627">
        <v>75</v>
      </c>
      <c r="F6627">
        <v>12.5</v>
      </c>
      <c r="G6627" t="s">
        <v>131</v>
      </c>
    </row>
    <row r="6628" spans="1:7">
      <c r="A6628" t="s">
        <v>5</v>
      </c>
      <c r="B6628">
        <v>557261</v>
      </c>
      <c r="C6628">
        <v>23065</v>
      </c>
      <c r="D6628">
        <v>6</v>
      </c>
      <c r="E6628">
        <v>75</v>
      </c>
      <c r="F6628">
        <v>12.5</v>
      </c>
      <c r="G6628" t="s">
        <v>131</v>
      </c>
    </row>
    <row r="6629" spans="1:7">
      <c r="A6629" t="s">
        <v>2</v>
      </c>
      <c r="B6629">
        <v>565433</v>
      </c>
      <c r="C6629">
        <v>23065</v>
      </c>
      <c r="D6629">
        <v>6</v>
      </c>
      <c r="E6629">
        <v>75</v>
      </c>
      <c r="F6629">
        <v>12.5</v>
      </c>
      <c r="G6629" t="s">
        <v>131</v>
      </c>
    </row>
    <row r="6630" spans="1:7">
      <c r="A6630" t="s">
        <v>2</v>
      </c>
      <c r="B6630">
        <v>568414</v>
      </c>
      <c r="C6630">
        <v>23065</v>
      </c>
      <c r="D6630">
        <v>6</v>
      </c>
      <c r="E6630">
        <v>75</v>
      </c>
      <c r="F6630">
        <v>12.5</v>
      </c>
      <c r="G6630" t="s">
        <v>131</v>
      </c>
    </row>
    <row r="6631" spans="1:7">
      <c r="A6631" t="s">
        <v>6</v>
      </c>
      <c r="B6631">
        <v>552315</v>
      </c>
      <c r="C6631">
        <v>23065</v>
      </c>
      <c r="D6631">
        <v>4</v>
      </c>
      <c r="E6631">
        <v>50</v>
      </c>
      <c r="F6631">
        <v>12.5</v>
      </c>
      <c r="G6631" t="s">
        <v>131</v>
      </c>
    </row>
    <row r="6632" spans="1:7">
      <c r="A6632" t="s">
        <v>6</v>
      </c>
      <c r="B6632">
        <v>553161</v>
      </c>
      <c r="C6632">
        <v>23065</v>
      </c>
      <c r="D6632">
        <v>4</v>
      </c>
      <c r="E6632">
        <v>50</v>
      </c>
      <c r="F6632">
        <v>12.5</v>
      </c>
      <c r="G6632" t="s">
        <v>131</v>
      </c>
    </row>
    <row r="6633" spans="1:7">
      <c r="A6633" t="s">
        <v>7</v>
      </c>
      <c r="B6633">
        <v>550301</v>
      </c>
      <c r="C6633">
        <v>23065</v>
      </c>
      <c r="D6633">
        <v>3</v>
      </c>
      <c r="E6633">
        <v>37.5</v>
      </c>
      <c r="F6633">
        <v>12.5</v>
      </c>
      <c r="G6633" t="s">
        <v>131</v>
      </c>
    </row>
    <row r="6634" spans="1:7">
      <c r="A6634" t="s">
        <v>6</v>
      </c>
      <c r="B6634">
        <v>551855</v>
      </c>
      <c r="C6634">
        <v>23065</v>
      </c>
      <c r="D6634">
        <v>3</v>
      </c>
      <c r="E6634">
        <v>37.5</v>
      </c>
      <c r="F6634">
        <v>12.5</v>
      </c>
      <c r="G6634" t="s">
        <v>131</v>
      </c>
    </row>
    <row r="6635" spans="1:7">
      <c r="A6635" t="s">
        <v>6</v>
      </c>
      <c r="B6635">
        <v>552669</v>
      </c>
      <c r="C6635">
        <v>23065</v>
      </c>
      <c r="D6635">
        <v>3</v>
      </c>
      <c r="E6635">
        <v>37.5</v>
      </c>
      <c r="F6635">
        <v>12.5</v>
      </c>
      <c r="G6635" t="s">
        <v>131</v>
      </c>
    </row>
    <row r="6636" spans="1:7">
      <c r="A6636" t="s">
        <v>6</v>
      </c>
      <c r="B6636">
        <v>552826</v>
      </c>
      <c r="C6636">
        <v>23065</v>
      </c>
      <c r="D6636">
        <v>3</v>
      </c>
      <c r="E6636">
        <v>37.5</v>
      </c>
      <c r="F6636">
        <v>12.5</v>
      </c>
      <c r="G6636" t="s">
        <v>131</v>
      </c>
    </row>
    <row r="6637" spans="1:7">
      <c r="A6637" t="s">
        <v>6</v>
      </c>
      <c r="B6637">
        <v>553487</v>
      </c>
      <c r="C6637">
        <v>23065</v>
      </c>
      <c r="D6637">
        <v>3</v>
      </c>
      <c r="E6637">
        <v>37.5</v>
      </c>
      <c r="F6637">
        <v>12.5</v>
      </c>
      <c r="G6637" t="s">
        <v>131</v>
      </c>
    </row>
    <row r="6638" spans="1:7">
      <c r="A6638" t="s">
        <v>6</v>
      </c>
      <c r="B6638">
        <v>553661</v>
      </c>
      <c r="C6638">
        <v>23065</v>
      </c>
      <c r="D6638">
        <v>3</v>
      </c>
      <c r="E6638">
        <v>37.5</v>
      </c>
      <c r="F6638">
        <v>12.5</v>
      </c>
      <c r="G6638" t="s">
        <v>131</v>
      </c>
    </row>
    <row r="6639" spans="1:7">
      <c r="A6639" t="s">
        <v>6</v>
      </c>
      <c r="B6639">
        <v>554494</v>
      </c>
      <c r="C6639">
        <v>23065</v>
      </c>
      <c r="D6639">
        <v>3</v>
      </c>
      <c r="E6639">
        <v>37.5</v>
      </c>
      <c r="F6639">
        <v>12.5</v>
      </c>
      <c r="G6639" t="s">
        <v>131</v>
      </c>
    </row>
    <row r="6640" spans="1:7">
      <c r="A6640" t="s">
        <v>5</v>
      </c>
      <c r="B6640">
        <v>555865</v>
      </c>
      <c r="C6640">
        <v>23065</v>
      </c>
      <c r="D6640">
        <v>3</v>
      </c>
      <c r="E6640">
        <v>37.5</v>
      </c>
      <c r="F6640">
        <v>12.5</v>
      </c>
      <c r="G6640" t="s">
        <v>131</v>
      </c>
    </row>
    <row r="6641" spans="1:7">
      <c r="A6641" t="s">
        <v>5</v>
      </c>
      <c r="B6641">
        <v>557304</v>
      </c>
      <c r="C6641">
        <v>23065</v>
      </c>
      <c r="D6641">
        <v>3</v>
      </c>
      <c r="E6641">
        <v>37.5</v>
      </c>
      <c r="F6641">
        <v>12.5</v>
      </c>
      <c r="G6641" t="s">
        <v>131</v>
      </c>
    </row>
    <row r="6642" spans="1:7">
      <c r="A6642" t="s">
        <v>5</v>
      </c>
      <c r="B6642">
        <v>558126</v>
      </c>
      <c r="C6642">
        <v>23065</v>
      </c>
      <c r="D6642">
        <v>3</v>
      </c>
      <c r="E6642">
        <v>37.5</v>
      </c>
      <c r="F6642">
        <v>12.5</v>
      </c>
      <c r="G6642" t="s">
        <v>131</v>
      </c>
    </row>
    <row r="6643" spans="1:7">
      <c r="A6643" t="s">
        <v>5</v>
      </c>
      <c r="B6643">
        <v>558159</v>
      </c>
      <c r="C6643">
        <v>23065</v>
      </c>
      <c r="D6643">
        <v>3</v>
      </c>
      <c r="E6643">
        <v>37.5</v>
      </c>
      <c r="F6643">
        <v>12.5</v>
      </c>
      <c r="G6643" t="s">
        <v>131</v>
      </c>
    </row>
    <row r="6644" spans="1:7">
      <c r="A6644" t="s">
        <v>4</v>
      </c>
      <c r="B6644">
        <v>559342</v>
      </c>
      <c r="C6644">
        <v>23065</v>
      </c>
      <c r="D6644">
        <v>3</v>
      </c>
      <c r="E6644">
        <v>37.5</v>
      </c>
      <c r="F6644">
        <v>12.5</v>
      </c>
      <c r="G6644" t="s">
        <v>131</v>
      </c>
    </row>
    <row r="6645" spans="1:7">
      <c r="A6645" t="s">
        <v>4</v>
      </c>
      <c r="B6645">
        <v>559528</v>
      </c>
      <c r="C6645">
        <v>23065</v>
      </c>
      <c r="D6645">
        <v>3</v>
      </c>
      <c r="E6645">
        <v>37.5</v>
      </c>
      <c r="F6645">
        <v>12.5</v>
      </c>
      <c r="G6645" t="s">
        <v>131</v>
      </c>
    </row>
    <row r="6646" spans="1:7">
      <c r="A6646" t="s">
        <v>4</v>
      </c>
      <c r="B6646">
        <v>561092</v>
      </c>
      <c r="C6646">
        <v>23065</v>
      </c>
      <c r="D6646">
        <v>3</v>
      </c>
      <c r="E6646">
        <v>37.5</v>
      </c>
      <c r="F6646">
        <v>12.5</v>
      </c>
      <c r="G6646" t="s">
        <v>131</v>
      </c>
    </row>
    <row r="6647" spans="1:7">
      <c r="A6647" t="s">
        <v>3</v>
      </c>
      <c r="B6647">
        <v>562907</v>
      </c>
      <c r="C6647">
        <v>23065</v>
      </c>
      <c r="D6647">
        <v>3</v>
      </c>
      <c r="E6647">
        <v>37.5</v>
      </c>
      <c r="F6647">
        <v>12.5</v>
      </c>
      <c r="G6647" t="s">
        <v>131</v>
      </c>
    </row>
    <row r="6648" spans="1:7">
      <c r="A6648" t="s">
        <v>2</v>
      </c>
      <c r="B6648">
        <v>566275</v>
      </c>
      <c r="C6648">
        <v>23065</v>
      </c>
      <c r="D6648">
        <v>3</v>
      </c>
      <c r="E6648">
        <v>37.5</v>
      </c>
      <c r="F6648">
        <v>12.5</v>
      </c>
      <c r="G6648" t="s">
        <v>131</v>
      </c>
    </row>
    <row r="6649" spans="1:7">
      <c r="A6649" t="s">
        <v>2</v>
      </c>
      <c r="B6649">
        <v>566452</v>
      </c>
      <c r="C6649">
        <v>23065</v>
      </c>
      <c r="D6649">
        <v>3</v>
      </c>
      <c r="E6649">
        <v>37.5</v>
      </c>
      <c r="F6649">
        <v>12.5</v>
      </c>
      <c r="G6649" t="s">
        <v>131</v>
      </c>
    </row>
    <row r="6650" spans="1:7">
      <c r="A6650" t="s">
        <v>2</v>
      </c>
      <c r="B6650">
        <v>567477</v>
      </c>
      <c r="C6650">
        <v>23065</v>
      </c>
      <c r="D6650">
        <v>3</v>
      </c>
      <c r="E6650">
        <v>37.5</v>
      </c>
      <c r="F6650">
        <v>12.5</v>
      </c>
      <c r="G6650" t="s">
        <v>131</v>
      </c>
    </row>
    <row r="6651" spans="1:7">
      <c r="A6651" t="s">
        <v>7</v>
      </c>
      <c r="B6651">
        <v>550820</v>
      </c>
      <c r="C6651">
        <v>23065</v>
      </c>
      <c r="D6651">
        <v>2</v>
      </c>
      <c r="E6651">
        <v>25</v>
      </c>
      <c r="F6651">
        <v>12.5</v>
      </c>
      <c r="G6651" t="s">
        <v>131</v>
      </c>
    </row>
    <row r="6652" spans="1:7">
      <c r="A6652" t="s">
        <v>6</v>
      </c>
      <c r="B6652">
        <v>551584</v>
      </c>
      <c r="C6652">
        <v>23065</v>
      </c>
      <c r="D6652">
        <v>2</v>
      </c>
      <c r="E6652">
        <v>25</v>
      </c>
      <c r="F6652">
        <v>12.5</v>
      </c>
      <c r="G6652" t="s">
        <v>131</v>
      </c>
    </row>
    <row r="6653" spans="1:7">
      <c r="A6653" t="s">
        <v>6</v>
      </c>
      <c r="B6653">
        <v>552262</v>
      </c>
      <c r="C6653">
        <v>23065</v>
      </c>
      <c r="D6653">
        <v>2</v>
      </c>
      <c r="E6653">
        <v>25</v>
      </c>
      <c r="F6653">
        <v>12.5</v>
      </c>
      <c r="G6653" t="s">
        <v>131</v>
      </c>
    </row>
    <row r="6654" spans="1:7">
      <c r="A6654" t="s">
        <v>6</v>
      </c>
      <c r="B6654">
        <v>552563</v>
      </c>
      <c r="C6654">
        <v>23065</v>
      </c>
      <c r="D6654">
        <v>2</v>
      </c>
      <c r="E6654">
        <v>25</v>
      </c>
      <c r="F6654">
        <v>12.5</v>
      </c>
      <c r="G6654" t="s">
        <v>131</v>
      </c>
    </row>
    <row r="6655" spans="1:7">
      <c r="A6655" t="s">
        <v>6</v>
      </c>
      <c r="B6655">
        <v>553166</v>
      </c>
      <c r="C6655">
        <v>23065</v>
      </c>
      <c r="D6655">
        <v>2</v>
      </c>
      <c r="E6655">
        <v>25</v>
      </c>
      <c r="F6655">
        <v>12.5</v>
      </c>
      <c r="G6655" t="s">
        <v>131</v>
      </c>
    </row>
    <row r="6656" spans="1:7">
      <c r="A6656" t="s">
        <v>6</v>
      </c>
      <c r="B6656">
        <v>553352</v>
      </c>
      <c r="C6656">
        <v>23065</v>
      </c>
      <c r="D6656">
        <v>2</v>
      </c>
      <c r="E6656">
        <v>25</v>
      </c>
      <c r="F6656">
        <v>12.5</v>
      </c>
      <c r="G6656" t="s">
        <v>131</v>
      </c>
    </row>
    <row r="6657" spans="1:7">
      <c r="A6657" t="s">
        <v>6</v>
      </c>
      <c r="B6657">
        <v>553570</v>
      </c>
      <c r="C6657">
        <v>23065</v>
      </c>
      <c r="D6657">
        <v>2</v>
      </c>
      <c r="E6657">
        <v>25</v>
      </c>
      <c r="F6657">
        <v>12.5</v>
      </c>
      <c r="G6657" t="s">
        <v>131</v>
      </c>
    </row>
    <row r="6658" spans="1:7">
      <c r="A6658" t="s">
        <v>6</v>
      </c>
      <c r="B6658">
        <v>553938</v>
      </c>
      <c r="C6658">
        <v>23065</v>
      </c>
      <c r="D6658">
        <v>2</v>
      </c>
      <c r="E6658">
        <v>25</v>
      </c>
      <c r="F6658">
        <v>12.5</v>
      </c>
      <c r="G6658" t="s">
        <v>131</v>
      </c>
    </row>
    <row r="6659" spans="1:7">
      <c r="A6659" t="s">
        <v>6</v>
      </c>
      <c r="B6659">
        <v>554324</v>
      </c>
      <c r="C6659">
        <v>23065</v>
      </c>
      <c r="D6659">
        <v>2</v>
      </c>
      <c r="E6659">
        <v>25</v>
      </c>
      <c r="F6659">
        <v>12.5</v>
      </c>
      <c r="G6659" t="s">
        <v>131</v>
      </c>
    </row>
    <row r="6660" spans="1:7">
      <c r="A6660" t="s">
        <v>5</v>
      </c>
      <c r="B6660">
        <v>556531</v>
      </c>
      <c r="C6660">
        <v>23065</v>
      </c>
      <c r="D6660">
        <v>2</v>
      </c>
      <c r="E6660">
        <v>25</v>
      </c>
      <c r="F6660">
        <v>12.5</v>
      </c>
      <c r="G6660" t="s">
        <v>131</v>
      </c>
    </row>
    <row r="6661" spans="1:7">
      <c r="A6661" t="s">
        <v>5</v>
      </c>
      <c r="B6661">
        <v>557632</v>
      </c>
      <c r="C6661">
        <v>23065</v>
      </c>
      <c r="D6661">
        <v>2</v>
      </c>
      <c r="E6661">
        <v>25</v>
      </c>
      <c r="F6661">
        <v>12.5</v>
      </c>
      <c r="G6661" t="s">
        <v>131</v>
      </c>
    </row>
    <row r="6662" spans="1:7">
      <c r="A6662" t="s">
        <v>5</v>
      </c>
      <c r="B6662">
        <v>558383</v>
      </c>
      <c r="C6662">
        <v>23065</v>
      </c>
      <c r="D6662">
        <v>2</v>
      </c>
      <c r="E6662">
        <v>25</v>
      </c>
      <c r="F6662">
        <v>12.5</v>
      </c>
      <c r="G6662" t="s">
        <v>131</v>
      </c>
    </row>
    <row r="6663" spans="1:7">
      <c r="A6663" t="s">
        <v>4</v>
      </c>
      <c r="B6663">
        <v>559951</v>
      </c>
      <c r="C6663">
        <v>23065</v>
      </c>
      <c r="D6663">
        <v>2</v>
      </c>
      <c r="E6663">
        <v>25</v>
      </c>
      <c r="F6663">
        <v>12.5</v>
      </c>
      <c r="G6663" t="s">
        <v>131</v>
      </c>
    </row>
    <row r="6664" spans="1:7">
      <c r="A6664" t="s">
        <v>4</v>
      </c>
      <c r="B6664">
        <v>560742</v>
      </c>
      <c r="C6664">
        <v>23065</v>
      </c>
      <c r="D6664">
        <v>2</v>
      </c>
      <c r="E6664">
        <v>25</v>
      </c>
      <c r="F6664">
        <v>12.5</v>
      </c>
      <c r="G6664" t="s">
        <v>131</v>
      </c>
    </row>
    <row r="6665" spans="1:7">
      <c r="A6665" t="s">
        <v>3</v>
      </c>
      <c r="B6665">
        <v>563444</v>
      </c>
      <c r="C6665">
        <v>23065</v>
      </c>
      <c r="D6665">
        <v>2</v>
      </c>
      <c r="E6665">
        <v>25</v>
      </c>
      <c r="F6665">
        <v>12.5</v>
      </c>
      <c r="G6665" t="s">
        <v>131</v>
      </c>
    </row>
    <row r="6666" spans="1:7">
      <c r="A6666" t="s">
        <v>3</v>
      </c>
      <c r="B6666">
        <v>563705</v>
      </c>
      <c r="C6666">
        <v>23065</v>
      </c>
      <c r="D6666">
        <v>2</v>
      </c>
      <c r="E6666">
        <v>25</v>
      </c>
      <c r="F6666">
        <v>12.5</v>
      </c>
      <c r="G6666" t="s">
        <v>131</v>
      </c>
    </row>
    <row r="6667" spans="1:7">
      <c r="A6667" t="s">
        <v>2</v>
      </c>
      <c r="B6667">
        <v>568152</v>
      </c>
      <c r="C6667">
        <v>23065</v>
      </c>
      <c r="D6667">
        <v>2</v>
      </c>
      <c r="E6667">
        <v>25</v>
      </c>
      <c r="F6667">
        <v>12.5</v>
      </c>
      <c r="G6667" t="s">
        <v>131</v>
      </c>
    </row>
    <row r="6668" spans="1:7">
      <c r="A6668" t="s">
        <v>2</v>
      </c>
      <c r="B6668">
        <v>568212</v>
      </c>
      <c r="C6668">
        <v>23065</v>
      </c>
      <c r="D6668">
        <v>2</v>
      </c>
      <c r="E6668">
        <v>25</v>
      </c>
      <c r="F6668">
        <v>12.5</v>
      </c>
      <c r="G6668" t="s">
        <v>131</v>
      </c>
    </row>
    <row r="6669" spans="1:7">
      <c r="A6669" t="s">
        <v>1</v>
      </c>
      <c r="B6669">
        <v>569568</v>
      </c>
      <c r="C6669">
        <v>23065</v>
      </c>
      <c r="D6669">
        <v>2</v>
      </c>
      <c r="E6669">
        <v>25</v>
      </c>
      <c r="F6669">
        <v>12.5</v>
      </c>
      <c r="G6669" t="s">
        <v>131</v>
      </c>
    </row>
    <row r="6670" spans="1:7">
      <c r="A6670" t="s">
        <v>1</v>
      </c>
      <c r="B6670">
        <v>570234</v>
      </c>
      <c r="C6670">
        <v>23065</v>
      </c>
      <c r="D6670">
        <v>2</v>
      </c>
      <c r="E6670">
        <v>25</v>
      </c>
      <c r="F6670">
        <v>12.5</v>
      </c>
      <c r="G6670" t="s">
        <v>131</v>
      </c>
    </row>
    <row r="6671" spans="1:7">
      <c r="A6671" t="s">
        <v>1</v>
      </c>
      <c r="B6671">
        <v>570791</v>
      </c>
      <c r="C6671">
        <v>23065</v>
      </c>
      <c r="D6671">
        <v>2</v>
      </c>
      <c r="E6671">
        <v>25</v>
      </c>
      <c r="F6671">
        <v>12.5</v>
      </c>
      <c r="G6671" t="s">
        <v>131</v>
      </c>
    </row>
    <row r="6672" spans="1:7">
      <c r="A6672" t="s">
        <v>7</v>
      </c>
      <c r="B6672">
        <v>550298</v>
      </c>
      <c r="C6672">
        <v>23065</v>
      </c>
      <c r="D6672">
        <v>1</v>
      </c>
      <c r="E6672">
        <v>12.5</v>
      </c>
      <c r="F6672">
        <v>12.5</v>
      </c>
      <c r="G6672" t="s">
        <v>131</v>
      </c>
    </row>
    <row r="6673" spans="1:7">
      <c r="A6673" t="s">
        <v>7</v>
      </c>
      <c r="B6673">
        <v>550324</v>
      </c>
      <c r="C6673">
        <v>23065</v>
      </c>
      <c r="D6673">
        <v>1</v>
      </c>
      <c r="E6673">
        <v>12.5</v>
      </c>
      <c r="F6673">
        <v>12.5</v>
      </c>
      <c r="G6673" t="s">
        <v>131</v>
      </c>
    </row>
    <row r="6674" spans="1:7">
      <c r="A6674" t="s">
        <v>7</v>
      </c>
      <c r="B6674">
        <v>550777</v>
      </c>
      <c r="C6674">
        <v>23065</v>
      </c>
      <c r="D6674">
        <v>1</v>
      </c>
      <c r="E6674">
        <v>12.5</v>
      </c>
      <c r="F6674">
        <v>12.5</v>
      </c>
      <c r="G6674" t="s">
        <v>131</v>
      </c>
    </row>
    <row r="6675" spans="1:7">
      <c r="A6675" t="s">
        <v>7</v>
      </c>
      <c r="B6675">
        <v>551142</v>
      </c>
      <c r="C6675">
        <v>23065</v>
      </c>
      <c r="D6675">
        <v>1</v>
      </c>
      <c r="E6675">
        <v>12.5</v>
      </c>
      <c r="F6675">
        <v>12.5</v>
      </c>
      <c r="G6675" t="s">
        <v>131</v>
      </c>
    </row>
    <row r="6676" spans="1:7">
      <c r="A6676" t="s">
        <v>6</v>
      </c>
      <c r="B6676">
        <v>551516</v>
      </c>
      <c r="C6676">
        <v>23065</v>
      </c>
      <c r="D6676">
        <v>1</v>
      </c>
      <c r="E6676">
        <v>12.5</v>
      </c>
      <c r="F6676">
        <v>12.5</v>
      </c>
      <c r="G6676" t="s">
        <v>131</v>
      </c>
    </row>
    <row r="6677" spans="1:7">
      <c r="A6677" t="s">
        <v>6</v>
      </c>
      <c r="B6677">
        <v>551956</v>
      </c>
      <c r="C6677">
        <v>23065</v>
      </c>
      <c r="D6677">
        <v>1</v>
      </c>
      <c r="E6677">
        <v>12.5</v>
      </c>
      <c r="F6677">
        <v>12.5</v>
      </c>
      <c r="G6677" t="s">
        <v>131</v>
      </c>
    </row>
    <row r="6678" spans="1:7">
      <c r="A6678" t="s">
        <v>6</v>
      </c>
      <c r="B6678">
        <v>552005</v>
      </c>
      <c r="C6678">
        <v>23065</v>
      </c>
      <c r="D6678">
        <v>1</v>
      </c>
      <c r="E6678">
        <v>12.5</v>
      </c>
      <c r="F6678">
        <v>12.5</v>
      </c>
      <c r="G6678" t="s">
        <v>131</v>
      </c>
    </row>
    <row r="6679" spans="1:7">
      <c r="A6679" t="s">
        <v>6</v>
      </c>
      <c r="B6679">
        <v>552624</v>
      </c>
      <c r="C6679">
        <v>23065</v>
      </c>
      <c r="D6679">
        <v>1</v>
      </c>
      <c r="E6679">
        <v>12.5</v>
      </c>
      <c r="F6679">
        <v>12.5</v>
      </c>
      <c r="G6679" t="s">
        <v>131</v>
      </c>
    </row>
    <row r="6680" spans="1:7">
      <c r="A6680" t="s">
        <v>6</v>
      </c>
      <c r="B6680">
        <v>552891</v>
      </c>
      <c r="C6680">
        <v>23065</v>
      </c>
      <c r="D6680">
        <v>1</v>
      </c>
      <c r="E6680">
        <v>12.5</v>
      </c>
      <c r="F6680">
        <v>12.5</v>
      </c>
      <c r="G6680" t="s">
        <v>131</v>
      </c>
    </row>
    <row r="6681" spans="1:7">
      <c r="A6681" t="s">
        <v>6</v>
      </c>
      <c r="B6681">
        <v>552972</v>
      </c>
      <c r="C6681">
        <v>23065</v>
      </c>
      <c r="D6681">
        <v>1</v>
      </c>
      <c r="E6681">
        <v>12.5</v>
      </c>
      <c r="F6681">
        <v>12.5</v>
      </c>
      <c r="G6681" t="s">
        <v>131</v>
      </c>
    </row>
    <row r="6682" spans="1:7">
      <c r="A6682" t="s">
        <v>6</v>
      </c>
      <c r="B6682">
        <v>553725</v>
      </c>
      <c r="C6682">
        <v>23065</v>
      </c>
      <c r="D6682">
        <v>1</v>
      </c>
      <c r="E6682">
        <v>12.5</v>
      </c>
      <c r="F6682">
        <v>12.5</v>
      </c>
      <c r="G6682" t="s">
        <v>131</v>
      </c>
    </row>
    <row r="6683" spans="1:7">
      <c r="A6683" t="s">
        <v>6</v>
      </c>
      <c r="B6683">
        <v>553832</v>
      </c>
      <c r="C6683">
        <v>23065</v>
      </c>
      <c r="D6683">
        <v>1</v>
      </c>
      <c r="E6683">
        <v>12.5</v>
      </c>
      <c r="F6683">
        <v>12.5</v>
      </c>
      <c r="G6683" t="s">
        <v>131</v>
      </c>
    </row>
    <row r="6684" spans="1:7">
      <c r="A6684" t="s">
        <v>6</v>
      </c>
      <c r="B6684">
        <v>553843</v>
      </c>
      <c r="C6684">
        <v>23065</v>
      </c>
      <c r="D6684">
        <v>1</v>
      </c>
      <c r="E6684">
        <v>12.5</v>
      </c>
      <c r="F6684">
        <v>12.5</v>
      </c>
      <c r="G6684" t="s">
        <v>131</v>
      </c>
    </row>
    <row r="6685" spans="1:7">
      <c r="A6685" t="s">
        <v>6</v>
      </c>
      <c r="B6685">
        <v>554031</v>
      </c>
      <c r="C6685">
        <v>23065</v>
      </c>
      <c r="D6685">
        <v>1</v>
      </c>
      <c r="E6685">
        <v>12.5</v>
      </c>
      <c r="F6685">
        <v>12.5</v>
      </c>
      <c r="G6685" t="s">
        <v>131</v>
      </c>
    </row>
    <row r="6686" spans="1:7">
      <c r="A6686" t="s">
        <v>6</v>
      </c>
      <c r="B6686">
        <v>554039</v>
      </c>
      <c r="C6686">
        <v>23065</v>
      </c>
      <c r="D6686">
        <v>1</v>
      </c>
      <c r="E6686">
        <v>12.5</v>
      </c>
      <c r="F6686">
        <v>12.5</v>
      </c>
      <c r="G6686" t="s">
        <v>131</v>
      </c>
    </row>
    <row r="6687" spans="1:7">
      <c r="A6687" t="s">
        <v>6</v>
      </c>
      <c r="B6687">
        <v>554076</v>
      </c>
      <c r="C6687">
        <v>23065</v>
      </c>
      <c r="D6687">
        <v>1</v>
      </c>
      <c r="E6687">
        <v>12.5</v>
      </c>
      <c r="F6687">
        <v>12.5</v>
      </c>
      <c r="G6687" t="s">
        <v>131</v>
      </c>
    </row>
    <row r="6688" spans="1:7">
      <c r="A6688" t="s">
        <v>6</v>
      </c>
      <c r="B6688">
        <v>554147</v>
      </c>
      <c r="C6688">
        <v>23065</v>
      </c>
      <c r="D6688">
        <v>1</v>
      </c>
      <c r="E6688">
        <v>12.5</v>
      </c>
      <c r="F6688">
        <v>12.5</v>
      </c>
      <c r="G6688" t="s">
        <v>131</v>
      </c>
    </row>
    <row r="6689" spans="1:7">
      <c r="A6689" t="s">
        <v>5</v>
      </c>
      <c r="B6689">
        <v>555280</v>
      </c>
      <c r="C6689">
        <v>23065</v>
      </c>
      <c r="D6689">
        <v>1</v>
      </c>
      <c r="E6689">
        <v>12.5</v>
      </c>
      <c r="F6689">
        <v>12.5</v>
      </c>
      <c r="G6689" t="s">
        <v>131</v>
      </c>
    </row>
    <row r="6690" spans="1:7">
      <c r="A6690" t="s">
        <v>5</v>
      </c>
      <c r="B6690">
        <v>555347</v>
      </c>
      <c r="C6690">
        <v>23065</v>
      </c>
      <c r="D6690">
        <v>1</v>
      </c>
      <c r="E6690">
        <v>12.5</v>
      </c>
      <c r="F6690">
        <v>12.5</v>
      </c>
      <c r="G6690" t="s">
        <v>131</v>
      </c>
    </row>
    <row r="6691" spans="1:7">
      <c r="A6691" t="s">
        <v>5</v>
      </c>
      <c r="B6691">
        <v>555393</v>
      </c>
      <c r="C6691">
        <v>23065</v>
      </c>
      <c r="D6691">
        <v>1</v>
      </c>
      <c r="E6691">
        <v>12.5</v>
      </c>
      <c r="F6691">
        <v>12.5</v>
      </c>
      <c r="G6691" t="s">
        <v>131</v>
      </c>
    </row>
    <row r="6692" spans="1:7">
      <c r="A6692" t="s">
        <v>5</v>
      </c>
      <c r="B6692">
        <v>556740</v>
      </c>
      <c r="C6692">
        <v>23065</v>
      </c>
      <c r="D6692">
        <v>1</v>
      </c>
      <c r="E6692">
        <v>12.5</v>
      </c>
      <c r="F6692">
        <v>12.5</v>
      </c>
      <c r="G6692" t="s">
        <v>131</v>
      </c>
    </row>
    <row r="6693" spans="1:7">
      <c r="A6693" t="s">
        <v>5</v>
      </c>
      <c r="B6693">
        <v>557406</v>
      </c>
      <c r="C6693">
        <v>23065</v>
      </c>
      <c r="D6693">
        <v>1</v>
      </c>
      <c r="E6693">
        <v>12.5</v>
      </c>
      <c r="F6693">
        <v>12.5</v>
      </c>
      <c r="G6693" t="s">
        <v>131</v>
      </c>
    </row>
    <row r="6694" spans="1:7">
      <c r="A6694" t="s">
        <v>5</v>
      </c>
      <c r="B6694">
        <v>557603</v>
      </c>
      <c r="C6694">
        <v>23065</v>
      </c>
      <c r="D6694">
        <v>1</v>
      </c>
      <c r="E6694">
        <v>12.5</v>
      </c>
      <c r="F6694">
        <v>12.5</v>
      </c>
      <c r="G6694" t="s">
        <v>131</v>
      </c>
    </row>
    <row r="6695" spans="1:7">
      <c r="A6695" t="s">
        <v>4</v>
      </c>
      <c r="B6695">
        <v>558752</v>
      </c>
      <c r="C6695">
        <v>23065</v>
      </c>
      <c r="D6695">
        <v>1</v>
      </c>
      <c r="E6695">
        <v>12.5</v>
      </c>
      <c r="F6695">
        <v>12.5</v>
      </c>
      <c r="G6695" t="s">
        <v>131</v>
      </c>
    </row>
    <row r="6696" spans="1:7">
      <c r="A6696" t="s">
        <v>4</v>
      </c>
      <c r="B6696">
        <v>558900</v>
      </c>
      <c r="C6696">
        <v>23065</v>
      </c>
      <c r="D6696">
        <v>1</v>
      </c>
      <c r="E6696">
        <v>12.5</v>
      </c>
      <c r="F6696">
        <v>12.5</v>
      </c>
      <c r="G6696" t="s">
        <v>131</v>
      </c>
    </row>
    <row r="6697" spans="1:7">
      <c r="A6697" t="s">
        <v>4</v>
      </c>
      <c r="B6697">
        <v>559371</v>
      </c>
      <c r="C6697">
        <v>23065</v>
      </c>
      <c r="D6697">
        <v>1</v>
      </c>
      <c r="E6697">
        <v>12.5</v>
      </c>
      <c r="F6697">
        <v>12.5</v>
      </c>
      <c r="G6697" t="s">
        <v>131</v>
      </c>
    </row>
    <row r="6698" spans="1:7">
      <c r="A6698" t="s">
        <v>4</v>
      </c>
      <c r="B6698">
        <v>559665</v>
      </c>
      <c r="C6698">
        <v>23065</v>
      </c>
      <c r="D6698">
        <v>1</v>
      </c>
      <c r="E6698">
        <v>12.5</v>
      </c>
      <c r="F6698">
        <v>12.5</v>
      </c>
      <c r="G6698" t="s">
        <v>131</v>
      </c>
    </row>
    <row r="6699" spans="1:7">
      <c r="A6699" t="s">
        <v>4</v>
      </c>
      <c r="B6699">
        <v>559678</v>
      </c>
      <c r="C6699">
        <v>23065</v>
      </c>
      <c r="D6699">
        <v>1</v>
      </c>
      <c r="E6699">
        <v>12.5</v>
      </c>
      <c r="F6699">
        <v>12.5</v>
      </c>
      <c r="G6699" t="s">
        <v>131</v>
      </c>
    </row>
    <row r="6700" spans="1:7">
      <c r="A6700" t="s">
        <v>4</v>
      </c>
      <c r="B6700">
        <v>560537</v>
      </c>
      <c r="C6700">
        <v>23065</v>
      </c>
      <c r="D6700">
        <v>1</v>
      </c>
      <c r="E6700">
        <v>12.5</v>
      </c>
      <c r="F6700">
        <v>12.5</v>
      </c>
      <c r="G6700" t="s">
        <v>131</v>
      </c>
    </row>
    <row r="6701" spans="1:7">
      <c r="A6701" t="s">
        <v>4</v>
      </c>
      <c r="B6701">
        <v>560723</v>
      </c>
      <c r="C6701">
        <v>23065</v>
      </c>
      <c r="D6701">
        <v>1</v>
      </c>
      <c r="E6701">
        <v>12.5</v>
      </c>
      <c r="F6701">
        <v>12.5</v>
      </c>
      <c r="G6701" t="s">
        <v>131</v>
      </c>
    </row>
    <row r="6702" spans="1:7">
      <c r="A6702" t="s">
        <v>3</v>
      </c>
      <c r="B6702">
        <v>562467</v>
      </c>
      <c r="C6702">
        <v>23065</v>
      </c>
      <c r="D6702">
        <v>1</v>
      </c>
      <c r="E6702">
        <v>12.5</v>
      </c>
      <c r="F6702">
        <v>12.5</v>
      </c>
      <c r="G6702" t="s">
        <v>131</v>
      </c>
    </row>
    <row r="6703" spans="1:7">
      <c r="A6703" t="s">
        <v>3</v>
      </c>
      <c r="B6703">
        <v>563428</v>
      </c>
      <c r="C6703">
        <v>23065</v>
      </c>
      <c r="D6703">
        <v>1</v>
      </c>
      <c r="E6703">
        <v>12.5</v>
      </c>
      <c r="F6703">
        <v>12.5</v>
      </c>
      <c r="G6703" t="s">
        <v>131</v>
      </c>
    </row>
    <row r="6704" spans="1:7">
      <c r="A6704" t="s">
        <v>3</v>
      </c>
      <c r="B6704">
        <v>563937</v>
      </c>
      <c r="C6704">
        <v>23065</v>
      </c>
      <c r="D6704">
        <v>1</v>
      </c>
      <c r="E6704">
        <v>12.5</v>
      </c>
      <c r="F6704">
        <v>12.5</v>
      </c>
      <c r="G6704" t="s">
        <v>131</v>
      </c>
    </row>
    <row r="6705" spans="1:7">
      <c r="A6705" t="s">
        <v>3</v>
      </c>
      <c r="B6705">
        <v>564742</v>
      </c>
      <c r="C6705">
        <v>23065</v>
      </c>
      <c r="D6705">
        <v>1</v>
      </c>
      <c r="E6705">
        <v>12.5</v>
      </c>
      <c r="F6705">
        <v>12.5</v>
      </c>
      <c r="G6705" t="s">
        <v>131</v>
      </c>
    </row>
    <row r="6706" spans="1:7">
      <c r="A6706" t="s">
        <v>2</v>
      </c>
      <c r="B6706">
        <v>565381</v>
      </c>
      <c r="C6706">
        <v>23065</v>
      </c>
      <c r="D6706">
        <v>1</v>
      </c>
      <c r="E6706">
        <v>12.5</v>
      </c>
      <c r="F6706">
        <v>12.5</v>
      </c>
      <c r="G6706" t="s">
        <v>131</v>
      </c>
    </row>
    <row r="6707" spans="1:7">
      <c r="A6707" t="s">
        <v>2</v>
      </c>
      <c r="B6707">
        <v>565648</v>
      </c>
      <c r="C6707">
        <v>23065</v>
      </c>
      <c r="D6707">
        <v>1</v>
      </c>
      <c r="E6707">
        <v>12.5</v>
      </c>
      <c r="F6707">
        <v>12.5</v>
      </c>
      <c r="G6707" t="s">
        <v>131</v>
      </c>
    </row>
    <row r="6708" spans="1:7">
      <c r="A6708" t="s">
        <v>2</v>
      </c>
      <c r="B6708">
        <v>566186</v>
      </c>
      <c r="C6708">
        <v>23065</v>
      </c>
      <c r="D6708">
        <v>1</v>
      </c>
      <c r="E6708">
        <v>12.5</v>
      </c>
      <c r="F6708">
        <v>12.5</v>
      </c>
      <c r="G6708" t="s">
        <v>131</v>
      </c>
    </row>
    <row r="6709" spans="1:7">
      <c r="A6709" t="s">
        <v>2</v>
      </c>
      <c r="B6709">
        <v>566789</v>
      </c>
      <c r="C6709">
        <v>23065</v>
      </c>
      <c r="D6709">
        <v>1</v>
      </c>
      <c r="E6709">
        <v>12.5</v>
      </c>
      <c r="F6709">
        <v>12.5</v>
      </c>
      <c r="G6709" t="s">
        <v>131</v>
      </c>
    </row>
    <row r="6710" spans="1:7">
      <c r="A6710" t="s">
        <v>1</v>
      </c>
      <c r="B6710">
        <v>569523</v>
      </c>
      <c r="C6710">
        <v>23065</v>
      </c>
      <c r="D6710">
        <v>1</v>
      </c>
      <c r="E6710">
        <v>12.5</v>
      </c>
      <c r="F6710">
        <v>12.5</v>
      </c>
      <c r="G6710" t="s">
        <v>131</v>
      </c>
    </row>
    <row r="6711" spans="1:7">
      <c r="A6711" t="s">
        <v>1</v>
      </c>
      <c r="B6711">
        <v>569702</v>
      </c>
      <c r="C6711">
        <v>23065</v>
      </c>
      <c r="D6711">
        <v>1</v>
      </c>
      <c r="E6711">
        <v>12.5</v>
      </c>
      <c r="F6711">
        <v>12.5</v>
      </c>
      <c r="G6711" t="s">
        <v>131</v>
      </c>
    </row>
    <row r="6712" spans="1:7">
      <c r="A6712" t="s">
        <v>1</v>
      </c>
      <c r="B6712">
        <v>570482</v>
      </c>
      <c r="C6712">
        <v>23065</v>
      </c>
      <c r="D6712">
        <v>1</v>
      </c>
      <c r="E6712">
        <v>12.5</v>
      </c>
      <c r="F6712">
        <v>12.5</v>
      </c>
      <c r="G6712" t="s">
        <v>131</v>
      </c>
    </row>
    <row r="6713" spans="1:7">
      <c r="A6713" t="s">
        <v>1</v>
      </c>
      <c r="B6713">
        <v>570720</v>
      </c>
      <c r="C6713">
        <v>23065</v>
      </c>
      <c r="D6713">
        <v>1</v>
      </c>
      <c r="E6713">
        <v>12.5</v>
      </c>
      <c r="F6713">
        <v>12.5</v>
      </c>
      <c r="G6713" t="s">
        <v>131</v>
      </c>
    </row>
    <row r="6714" spans="1:7">
      <c r="A6714" t="s">
        <v>1</v>
      </c>
      <c r="B6714">
        <v>572050</v>
      </c>
      <c r="C6714">
        <v>23065</v>
      </c>
      <c r="D6714">
        <v>1</v>
      </c>
      <c r="E6714">
        <v>12.5</v>
      </c>
      <c r="F6714">
        <v>12.5</v>
      </c>
      <c r="G6714" t="s">
        <v>131</v>
      </c>
    </row>
    <row r="6715" spans="1:7">
      <c r="A6715" t="s">
        <v>6</v>
      </c>
      <c r="B6715">
        <v>552882</v>
      </c>
      <c r="C6715">
        <v>23071</v>
      </c>
      <c r="D6715">
        <v>24</v>
      </c>
      <c r="E6715">
        <v>267.60000000000002</v>
      </c>
      <c r="F6715">
        <v>11.15</v>
      </c>
      <c r="G6715" t="s">
        <v>131</v>
      </c>
    </row>
    <row r="6716" spans="1:7">
      <c r="A6716" t="s">
        <v>2</v>
      </c>
      <c r="B6716">
        <v>568702</v>
      </c>
      <c r="C6716">
        <v>23071</v>
      </c>
      <c r="D6716">
        <v>5</v>
      </c>
      <c r="E6716">
        <v>62.5</v>
      </c>
      <c r="F6716">
        <v>12.5</v>
      </c>
      <c r="G6716" t="s">
        <v>131</v>
      </c>
    </row>
    <row r="6717" spans="1:7">
      <c r="A6717" t="s">
        <v>2</v>
      </c>
      <c r="B6717">
        <v>566258</v>
      </c>
      <c r="C6717">
        <v>23071</v>
      </c>
      <c r="D6717">
        <v>4</v>
      </c>
      <c r="E6717">
        <v>50</v>
      </c>
      <c r="F6717">
        <v>12.5</v>
      </c>
      <c r="G6717" t="s">
        <v>131</v>
      </c>
    </row>
    <row r="6718" spans="1:7">
      <c r="A6718" t="s">
        <v>1</v>
      </c>
      <c r="B6718">
        <v>569252</v>
      </c>
      <c r="C6718">
        <v>23071</v>
      </c>
      <c r="D6718">
        <v>4</v>
      </c>
      <c r="E6718">
        <v>50</v>
      </c>
      <c r="F6718">
        <v>12.5</v>
      </c>
      <c r="G6718" t="s">
        <v>131</v>
      </c>
    </row>
    <row r="6719" spans="1:7">
      <c r="A6719" t="s">
        <v>6</v>
      </c>
      <c r="B6719">
        <v>552262</v>
      </c>
      <c r="C6719">
        <v>23071</v>
      </c>
      <c r="D6719">
        <v>3</v>
      </c>
      <c r="E6719">
        <v>37.5</v>
      </c>
      <c r="F6719">
        <v>12.5</v>
      </c>
      <c r="G6719" t="s">
        <v>131</v>
      </c>
    </row>
    <row r="6720" spans="1:7">
      <c r="A6720" t="s">
        <v>6</v>
      </c>
      <c r="B6720">
        <v>552826</v>
      </c>
      <c r="C6720">
        <v>23071</v>
      </c>
      <c r="D6720">
        <v>2</v>
      </c>
      <c r="E6720">
        <v>25</v>
      </c>
      <c r="F6720">
        <v>12.5</v>
      </c>
      <c r="G6720" t="s">
        <v>131</v>
      </c>
    </row>
    <row r="6721" spans="1:7">
      <c r="A6721" t="s">
        <v>6</v>
      </c>
      <c r="B6721">
        <v>553661</v>
      </c>
      <c r="C6721">
        <v>23071</v>
      </c>
      <c r="D6721">
        <v>2</v>
      </c>
      <c r="E6721">
        <v>25</v>
      </c>
      <c r="F6721">
        <v>12.5</v>
      </c>
      <c r="G6721" t="s">
        <v>131</v>
      </c>
    </row>
    <row r="6722" spans="1:7">
      <c r="A6722" t="s">
        <v>2</v>
      </c>
      <c r="B6722">
        <v>568167</v>
      </c>
      <c r="C6722">
        <v>23071</v>
      </c>
      <c r="D6722">
        <v>2</v>
      </c>
      <c r="E6722">
        <v>25</v>
      </c>
      <c r="F6722">
        <v>12.5</v>
      </c>
      <c r="G6722" t="s">
        <v>131</v>
      </c>
    </row>
    <row r="6723" spans="1:7">
      <c r="A6723" t="s">
        <v>1</v>
      </c>
      <c r="B6723">
        <v>572092</v>
      </c>
      <c r="C6723">
        <v>23071</v>
      </c>
      <c r="D6723">
        <v>2</v>
      </c>
      <c r="E6723">
        <v>25</v>
      </c>
      <c r="F6723">
        <v>12.5</v>
      </c>
      <c r="G6723" t="s">
        <v>131</v>
      </c>
    </row>
    <row r="6724" spans="1:7">
      <c r="A6724" t="s">
        <v>1</v>
      </c>
      <c r="B6724">
        <v>572186</v>
      </c>
      <c r="C6724">
        <v>23071</v>
      </c>
      <c r="D6724">
        <v>2</v>
      </c>
      <c r="E6724">
        <v>25</v>
      </c>
      <c r="F6724">
        <v>12.5</v>
      </c>
      <c r="G6724" t="s">
        <v>131</v>
      </c>
    </row>
    <row r="6725" spans="1:7">
      <c r="A6725" t="s">
        <v>7</v>
      </c>
      <c r="B6725">
        <v>550713</v>
      </c>
      <c r="C6725">
        <v>23071</v>
      </c>
      <c r="D6725">
        <v>1</v>
      </c>
      <c r="E6725">
        <v>12.5</v>
      </c>
      <c r="F6725">
        <v>12.5</v>
      </c>
      <c r="G6725" t="s">
        <v>131</v>
      </c>
    </row>
    <row r="6726" spans="1:7">
      <c r="A6726" t="s">
        <v>5</v>
      </c>
      <c r="B6726">
        <v>556778</v>
      </c>
      <c r="C6726">
        <v>23071</v>
      </c>
      <c r="D6726">
        <v>1</v>
      </c>
      <c r="E6726">
        <v>12.5</v>
      </c>
      <c r="F6726">
        <v>12.5</v>
      </c>
      <c r="G6726" t="s">
        <v>131</v>
      </c>
    </row>
    <row r="6727" spans="1:7">
      <c r="A6727" t="s">
        <v>3</v>
      </c>
      <c r="B6727">
        <v>564161</v>
      </c>
      <c r="C6727">
        <v>23071</v>
      </c>
      <c r="D6727">
        <v>1</v>
      </c>
      <c r="E6727">
        <v>12.5</v>
      </c>
      <c r="F6727">
        <v>12.5</v>
      </c>
      <c r="G6727" t="s">
        <v>131</v>
      </c>
    </row>
    <row r="6728" spans="1:7">
      <c r="A6728" t="s">
        <v>1</v>
      </c>
      <c r="B6728">
        <v>570113</v>
      </c>
      <c r="C6728">
        <v>23072</v>
      </c>
      <c r="D6728">
        <v>8</v>
      </c>
      <c r="E6728">
        <v>100</v>
      </c>
      <c r="F6728">
        <v>12.5</v>
      </c>
      <c r="G6728" t="s">
        <v>131</v>
      </c>
    </row>
    <row r="6729" spans="1:7">
      <c r="A6729" t="s">
        <v>6</v>
      </c>
      <c r="B6729">
        <v>552262</v>
      </c>
      <c r="C6729">
        <v>23072</v>
      </c>
      <c r="D6729">
        <v>3</v>
      </c>
      <c r="E6729">
        <v>37.5</v>
      </c>
      <c r="F6729">
        <v>12.5</v>
      </c>
      <c r="G6729" t="s">
        <v>131</v>
      </c>
    </row>
    <row r="6730" spans="1:7">
      <c r="A6730" t="s">
        <v>6</v>
      </c>
      <c r="B6730">
        <v>552669</v>
      </c>
      <c r="C6730">
        <v>23072</v>
      </c>
      <c r="D6730">
        <v>2</v>
      </c>
      <c r="E6730">
        <v>25</v>
      </c>
      <c r="F6730">
        <v>12.5</v>
      </c>
      <c r="G6730" t="s">
        <v>131</v>
      </c>
    </row>
    <row r="6731" spans="1:7">
      <c r="A6731" t="s">
        <v>6</v>
      </c>
      <c r="B6731">
        <v>552826</v>
      </c>
      <c r="C6731">
        <v>23072</v>
      </c>
      <c r="D6731">
        <v>2</v>
      </c>
      <c r="E6731">
        <v>25</v>
      </c>
      <c r="F6731">
        <v>12.5</v>
      </c>
      <c r="G6731" t="s">
        <v>131</v>
      </c>
    </row>
    <row r="6732" spans="1:7">
      <c r="A6732" t="s">
        <v>6</v>
      </c>
      <c r="B6732">
        <v>553661</v>
      </c>
      <c r="C6732">
        <v>23072</v>
      </c>
      <c r="D6732">
        <v>2</v>
      </c>
      <c r="E6732">
        <v>25</v>
      </c>
      <c r="F6732">
        <v>12.5</v>
      </c>
      <c r="G6732" t="s">
        <v>131</v>
      </c>
    </row>
    <row r="6733" spans="1:7">
      <c r="A6733" t="s">
        <v>4</v>
      </c>
      <c r="B6733">
        <v>559806</v>
      </c>
      <c r="C6733">
        <v>23072</v>
      </c>
      <c r="D6733">
        <v>2</v>
      </c>
      <c r="E6733">
        <v>25</v>
      </c>
      <c r="F6733">
        <v>12.5</v>
      </c>
      <c r="G6733" t="s">
        <v>131</v>
      </c>
    </row>
    <row r="6734" spans="1:7">
      <c r="A6734" t="s">
        <v>2</v>
      </c>
      <c r="B6734">
        <v>566673</v>
      </c>
      <c r="C6734">
        <v>23072</v>
      </c>
      <c r="D6734">
        <v>2</v>
      </c>
      <c r="E6734">
        <v>25</v>
      </c>
      <c r="F6734">
        <v>12.5</v>
      </c>
      <c r="G6734" t="s">
        <v>131</v>
      </c>
    </row>
    <row r="6735" spans="1:7">
      <c r="A6735" t="s">
        <v>2</v>
      </c>
      <c r="B6735">
        <v>567328</v>
      </c>
      <c r="C6735">
        <v>23072</v>
      </c>
      <c r="D6735">
        <v>2</v>
      </c>
      <c r="E6735">
        <v>25</v>
      </c>
      <c r="F6735">
        <v>12.5</v>
      </c>
      <c r="G6735" t="s">
        <v>131</v>
      </c>
    </row>
    <row r="6736" spans="1:7">
      <c r="A6736" t="s">
        <v>2</v>
      </c>
      <c r="B6736">
        <v>568167</v>
      </c>
      <c r="C6736">
        <v>23072</v>
      </c>
      <c r="D6736">
        <v>2</v>
      </c>
      <c r="E6736">
        <v>25</v>
      </c>
      <c r="F6736">
        <v>12.5</v>
      </c>
      <c r="G6736" t="s">
        <v>131</v>
      </c>
    </row>
    <row r="6737" spans="1:7">
      <c r="A6737" t="s">
        <v>2</v>
      </c>
      <c r="B6737">
        <v>568787</v>
      </c>
      <c r="C6737">
        <v>23072</v>
      </c>
      <c r="D6737">
        <v>2</v>
      </c>
      <c r="E6737">
        <v>25</v>
      </c>
      <c r="F6737">
        <v>12.5</v>
      </c>
      <c r="G6737" t="s">
        <v>131</v>
      </c>
    </row>
    <row r="6738" spans="1:7">
      <c r="A6738" t="s">
        <v>1</v>
      </c>
      <c r="B6738">
        <v>569252</v>
      </c>
      <c r="C6738">
        <v>23072</v>
      </c>
      <c r="D6738">
        <v>2</v>
      </c>
      <c r="E6738">
        <v>25</v>
      </c>
      <c r="F6738">
        <v>12.5</v>
      </c>
      <c r="G6738" t="s">
        <v>131</v>
      </c>
    </row>
    <row r="6739" spans="1:7">
      <c r="A6739" t="s">
        <v>1</v>
      </c>
      <c r="B6739">
        <v>570555</v>
      </c>
      <c r="C6739">
        <v>23072</v>
      </c>
      <c r="D6739">
        <v>2</v>
      </c>
      <c r="E6739">
        <v>25</v>
      </c>
      <c r="F6739">
        <v>12.5</v>
      </c>
      <c r="G6739" t="s">
        <v>131</v>
      </c>
    </row>
    <row r="6740" spans="1:7">
      <c r="A6740" t="s">
        <v>1</v>
      </c>
      <c r="B6740">
        <v>572186</v>
      </c>
      <c r="C6740">
        <v>23072</v>
      </c>
      <c r="D6740">
        <v>2</v>
      </c>
      <c r="E6740">
        <v>25</v>
      </c>
      <c r="F6740">
        <v>12.5</v>
      </c>
      <c r="G6740" t="s">
        <v>131</v>
      </c>
    </row>
    <row r="6741" spans="1:7">
      <c r="A6741" t="s">
        <v>6</v>
      </c>
      <c r="B6741">
        <v>553035</v>
      </c>
      <c r="C6741">
        <v>23072</v>
      </c>
      <c r="D6741">
        <v>1</v>
      </c>
      <c r="E6741">
        <v>12.5</v>
      </c>
      <c r="F6741">
        <v>12.5</v>
      </c>
      <c r="G6741" t="s">
        <v>131</v>
      </c>
    </row>
    <row r="6742" spans="1:7">
      <c r="A6742" t="s">
        <v>5</v>
      </c>
      <c r="B6742">
        <v>558096</v>
      </c>
      <c r="C6742">
        <v>23072</v>
      </c>
      <c r="D6742">
        <v>1</v>
      </c>
      <c r="E6742">
        <v>12.5</v>
      </c>
      <c r="F6742">
        <v>12.5</v>
      </c>
      <c r="G6742" t="s">
        <v>131</v>
      </c>
    </row>
    <row r="6743" spans="1:7">
      <c r="A6743" t="s">
        <v>2</v>
      </c>
      <c r="B6743">
        <v>566913</v>
      </c>
      <c r="C6743">
        <v>23072</v>
      </c>
      <c r="D6743">
        <v>1</v>
      </c>
      <c r="E6743">
        <v>12.5</v>
      </c>
      <c r="F6743">
        <v>12.5</v>
      </c>
      <c r="G6743" t="s">
        <v>131</v>
      </c>
    </row>
    <row r="6744" spans="1:7">
      <c r="A6744" t="s">
        <v>2</v>
      </c>
      <c r="B6744">
        <v>568897</v>
      </c>
      <c r="C6744">
        <v>23072</v>
      </c>
      <c r="D6744">
        <v>1</v>
      </c>
      <c r="E6744">
        <v>12.5</v>
      </c>
      <c r="F6744">
        <v>12.5</v>
      </c>
      <c r="G6744" t="s">
        <v>131</v>
      </c>
    </row>
    <row r="6745" spans="1:7">
      <c r="A6745" t="s">
        <v>1</v>
      </c>
      <c r="B6745">
        <v>571848</v>
      </c>
      <c r="C6745">
        <v>23072</v>
      </c>
      <c r="D6745">
        <v>1</v>
      </c>
      <c r="E6745">
        <v>12.5</v>
      </c>
      <c r="F6745">
        <v>12.5</v>
      </c>
      <c r="G6745" t="s">
        <v>131</v>
      </c>
    </row>
    <row r="6746" spans="1:7">
      <c r="A6746" t="s">
        <v>1</v>
      </c>
      <c r="B6746">
        <v>571281</v>
      </c>
      <c r="C6746">
        <v>23073</v>
      </c>
      <c r="D6746">
        <v>24</v>
      </c>
      <c r="E6746">
        <v>267.60000000000002</v>
      </c>
      <c r="F6746">
        <v>11.15</v>
      </c>
      <c r="G6746" t="s">
        <v>131</v>
      </c>
    </row>
    <row r="6747" spans="1:7">
      <c r="A6747" t="s">
        <v>6</v>
      </c>
      <c r="B6747">
        <v>551560</v>
      </c>
      <c r="C6747">
        <v>23073</v>
      </c>
      <c r="D6747">
        <v>12</v>
      </c>
      <c r="E6747">
        <v>133.80000000000001</v>
      </c>
      <c r="F6747">
        <v>11.15</v>
      </c>
      <c r="G6747" t="s">
        <v>131</v>
      </c>
    </row>
    <row r="6748" spans="1:7">
      <c r="A6748" t="s">
        <v>5</v>
      </c>
      <c r="B6748">
        <v>555400</v>
      </c>
      <c r="C6748">
        <v>23073</v>
      </c>
      <c r="D6748">
        <v>12</v>
      </c>
      <c r="E6748">
        <v>133.80000000000001</v>
      </c>
      <c r="F6748">
        <v>11.15</v>
      </c>
      <c r="G6748" t="s">
        <v>131</v>
      </c>
    </row>
    <row r="6749" spans="1:7">
      <c r="A6749" t="s">
        <v>0</v>
      </c>
      <c r="B6749">
        <v>578305</v>
      </c>
      <c r="C6749">
        <v>23073</v>
      </c>
      <c r="D6749">
        <v>12</v>
      </c>
      <c r="E6749">
        <v>133.80000000000001</v>
      </c>
      <c r="F6749">
        <v>11.15</v>
      </c>
      <c r="G6749" t="s">
        <v>132</v>
      </c>
    </row>
    <row r="6750" spans="1:7">
      <c r="A6750" t="s">
        <v>0</v>
      </c>
      <c r="B6750">
        <v>575516</v>
      </c>
      <c r="C6750">
        <v>23073</v>
      </c>
      <c r="D6750">
        <v>4</v>
      </c>
      <c r="E6750">
        <v>50</v>
      </c>
      <c r="F6750">
        <v>12.5</v>
      </c>
      <c r="G6750" t="s">
        <v>132</v>
      </c>
    </row>
    <row r="6751" spans="1:7">
      <c r="A6751" t="s">
        <v>6</v>
      </c>
      <c r="B6751">
        <v>552262</v>
      </c>
      <c r="C6751">
        <v>23073</v>
      </c>
      <c r="D6751">
        <v>3</v>
      </c>
      <c r="E6751">
        <v>37.5</v>
      </c>
      <c r="F6751">
        <v>12.5</v>
      </c>
      <c r="G6751" t="s">
        <v>131</v>
      </c>
    </row>
    <row r="6752" spans="1:7">
      <c r="A6752" t="s">
        <v>1</v>
      </c>
      <c r="B6752">
        <v>571180</v>
      </c>
      <c r="C6752">
        <v>23073</v>
      </c>
      <c r="D6752">
        <v>3</v>
      </c>
      <c r="E6752">
        <v>37.5</v>
      </c>
      <c r="F6752">
        <v>12.5</v>
      </c>
      <c r="G6752" t="s">
        <v>131</v>
      </c>
    </row>
    <row r="6753" spans="1:7">
      <c r="A6753" t="s">
        <v>75</v>
      </c>
      <c r="B6753">
        <v>580097</v>
      </c>
      <c r="C6753">
        <v>23073</v>
      </c>
      <c r="D6753">
        <v>3</v>
      </c>
      <c r="E6753">
        <v>37.5</v>
      </c>
      <c r="F6753">
        <v>12.5</v>
      </c>
      <c r="G6753" t="s">
        <v>132</v>
      </c>
    </row>
    <row r="6754" spans="1:7">
      <c r="A6754" t="s">
        <v>7</v>
      </c>
      <c r="B6754">
        <v>550517</v>
      </c>
      <c r="C6754">
        <v>23073</v>
      </c>
      <c r="D6754">
        <v>2</v>
      </c>
      <c r="E6754">
        <v>25</v>
      </c>
      <c r="F6754">
        <v>12.5</v>
      </c>
      <c r="G6754" t="s">
        <v>131</v>
      </c>
    </row>
    <row r="6755" spans="1:7">
      <c r="A6755" t="s">
        <v>6</v>
      </c>
      <c r="B6755">
        <v>553661</v>
      </c>
      <c r="C6755">
        <v>23073</v>
      </c>
      <c r="D6755">
        <v>2</v>
      </c>
      <c r="E6755">
        <v>25</v>
      </c>
      <c r="F6755">
        <v>12.5</v>
      </c>
      <c r="G6755" t="s">
        <v>131</v>
      </c>
    </row>
    <row r="6756" spans="1:7">
      <c r="A6756" t="s">
        <v>6</v>
      </c>
      <c r="B6756">
        <v>553942</v>
      </c>
      <c r="C6756">
        <v>23073</v>
      </c>
      <c r="D6756">
        <v>2</v>
      </c>
      <c r="E6756">
        <v>25</v>
      </c>
      <c r="F6756">
        <v>12.5</v>
      </c>
      <c r="G6756" t="s">
        <v>131</v>
      </c>
    </row>
    <row r="6757" spans="1:7">
      <c r="A6757" t="s">
        <v>6</v>
      </c>
      <c r="B6757">
        <v>555015</v>
      </c>
      <c r="C6757">
        <v>23073</v>
      </c>
      <c r="D6757">
        <v>2</v>
      </c>
      <c r="E6757">
        <v>25</v>
      </c>
      <c r="F6757">
        <v>12.5</v>
      </c>
      <c r="G6757" t="s">
        <v>131</v>
      </c>
    </row>
    <row r="6758" spans="1:7">
      <c r="A6758" t="s">
        <v>4</v>
      </c>
      <c r="B6758">
        <v>561698</v>
      </c>
      <c r="C6758">
        <v>23073</v>
      </c>
      <c r="D6758">
        <v>2</v>
      </c>
      <c r="E6758">
        <v>25</v>
      </c>
      <c r="F6758">
        <v>12.5</v>
      </c>
      <c r="G6758" t="s">
        <v>131</v>
      </c>
    </row>
    <row r="6759" spans="1:7">
      <c r="A6759" t="s">
        <v>3</v>
      </c>
      <c r="B6759">
        <v>562540</v>
      </c>
      <c r="C6759">
        <v>23073</v>
      </c>
      <c r="D6759">
        <v>2</v>
      </c>
      <c r="E6759">
        <v>25</v>
      </c>
      <c r="F6759">
        <v>12.5</v>
      </c>
      <c r="G6759" t="s">
        <v>131</v>
      </c>
    </row>
    <row r="6760" spans="1:7">
      <c r="A6760" t="s">
        <v>3</v>
      </c>
      <c r="B6760">
        <v>562960</v>
      </c>
      <c r="C6760">
        <v>23073</v>
      </c>
      <c r="D6760">
        <v>2</v>
      </c>
      <c r="E6760">
        <v>25</v>
      </c>
      <c r="F6760">
        <v>12.5</v>
      </c>
      <c r="G6760" t="s">
        <v>131</v>
      </c>
    </row>
    <row r="6761" spans="1:7">
      <c r="A6761" t="s">
        <v>3</v>
      </c>
      <c r="B6761">
        <v>563550</v>
      </c>
      <c r="C6761">
        <v>23073</v>
      </c>
      <c r="D6761">
        <v>2</v>
      </c>
      <c r="E6761">
        <v>25</v>
      </c>
      <c r="F6761">
        <v>12.5</v>
      </c>
      <c r="G6761" t="s">
        <v>131</v>
      </c>
    </row>
    <row r="6762" spans="1:7">
      <c r="A6762" t="s">
        <v>2</v>
      </c>
      <c r="B6762">
        <v>566195</v>
      </c>
      <c r="C6762">
        <v>23073</v>
      </c>
      <c r="D6762">
        <v>2</v>
      </c>
      <c r="E6762">
        <v>25</v>
      </c>
      <c r="F6762">
        <v>12.5</v>
      </c>
      <c r="G6762" t="s">
        <v>131</v>
      </c>
    </row>
    <row r="6763" spans="1:7">
      <c r="A6763" t="s">
        <v>2</v>
      </c>
      <c r="B6763">
        <v>567326</v>
      </c>
      <c r="C6763">
        <v>23073</v>
      </c>
      <c r="D6763">
        <v>2</v>
      </c>
      <c r="E6763">
        <v>25</v>
      </c>
      <c r="F6763">
        <v>12.5</v>
      </c>
      <c r="G6763" t="s">
        <v>131</v>
      </c>
    </row>
    <row r="6764" spans="1:7">
      <c r="A6764" t="s">
        <v>2</v>
      </c>
      <c r="B6764">
        <v>567368</v>
      </c>
      <c r="C6764">
        <v>23073</v>
      </c>
      <c r="D6764">
        <v>2</v>
      </c>
      <c r="E6764">
        <v>25</v>
      </c>
      <c r="F6764">
        <v>12.5</v>
      </c>
      <c r="G6764" t="s">
        <v>131</v>
      </c>
    </row>
    <row r="6765" spans="1:7">
      <c r="A6765" t="s">
        <v>2</v>
      </c>
      <c r="B6765">
        <v>568589</v>
      </c>
      <c r="C6765">
        <v>23073</v>
      </c>
      <c r="D6765">
        <v>2</v>
      </c>
      <c r="E6765">
        <v>25</v>
      </c>
      <c r="F6765">
        <v>12.5</v>
      </c>
      <c r="G6765" t="s">
        <v>131</v>
      </c>
    </row>
    <row r="6766" spans="1:7">
      <c r="A6766" t="s">
        <v>2</v>
      </c>
      <c r="B6766">
        <v>568787</v>
      </c>
      <c r="C6766">
        <v>23073</v>
      </c>
      <c r="D6766">
        <v>2</v>
      </c>
      <c r="E6766">
        <v>25</v>
      </c>
      <c r="F6766">
        <v>12.5</v>
      </c>
      <c r="G6766" t="s">
        <v>131</v>
      </c>
    </row>
    <row r="6767" spans="1:7">
      <c r="A6767" t="s">
        <v>1</v>
      </c>
      <c r="B6767">
        <v>569244</v>
      </c>
      <c r="C6767">
        <v>23073</v>
      </c>
      <c r="D6767">
        <v>2</v>
      </c>
      <c r="E6767">
        <v>25</v>
      </c>
      <c r="F6767">
        <v>12.5</v>
      </c>
      <c r="G6767" t="s">
        <v>131</v>
      </c>
    </row>
    <row r="6768" spans="1:7">
      <c r="A6768" t="s">
        <v>1</v>
      </c>
      <c r="B6768">
        <v>572186</v>
      </c>
      <c r="C6768">
        <v>23073</v>
      </c>
      <c r="D6768">
        <v>2</v>
      </c>
      <c r="E6768">
        <v>25</v>
      </c>
      <c r="F6768">
        <v>12.5</v>
      </c>
      <c r="G6768" t="s">
        <v>131</v>
      </c>
    </row>
    <row r="6769" spans="1:7">
      <c r="A6769" t="s">
        <v>1</v>
      </c>
      <c r="B6769">
        <v>572768</v>
      </c>
      <c r="C6769">
        <v>23073</v>
      </c>
      <c r="D6769">
        <v>2</v>
      </c>
      <c r="E6769">
        <v>25</v>
      </c>
      <c r="F6769">
        <v>12.5</v>
      </c>
      <c r="G6769" t="s">
        <v>131</v>
      </c>
    </row>
    <row r="6770" spans="1:7">
      <c r="A6770" t="s">
        <v>0</v>
      </c>
      <c r="B6770">
        <v>575342</v>
      </c>
      <c r="C6770">
        <v>23073</v>
      </c>
      <c r="D6770">
        <v>2</v>
      </c>
      <c r="E6770">
        <v>25</v>
      </c>
      <c r="F6770">
        <v>12.5</v>
      </c>
      <c r="G6770" t="s">
        <v>132</v>
      </c>
    </row>
    <row r="6771" spans="1:7">
      <c r="A6771" t="s">
        <v>0</v>
      </c>
      <c r="B6771">
        <v>579539</v>
      </c>
      <c r="C6771">
        <v>23073</v>
      </c>
      <c r="D6771">
        <v>2</v>
      </c>
      <c r="E6771">
        <v>25</v>
      </c>
      <c r="F6771">
        <v>12.5</v>
      </c>
      <c r="G6771" t="s">
        <v>132</v>
      </c>
    </row>
    <row r="6772" spans="1:7">
      <c r="A6772" t="s">
        <v>7</v>
      </c>
      <c r="B6772">
        <v>550777</v>
      </c>
      <c r="C6772">
        <v>23073</v>
      </c>
      <c r="D6772">
        <v>1</v>
      </c>
      <c r="E6772">
        <v>12.5</v>
      </c>
      <c r="F6772">
        <v>12.5</v>
      </c>
      <c r="G6772" t="s">
        <v>131</v>
      </c>
    </row>
    <row r="6773" spans="1:7">
      <c r="A6773" t="s">
        <v>7</v>
      </c>
      <c r="B6773">
        <v>550820</v>
      </c>
      <c r="C6773">
        <v>23073</v>
      </c>
      <c r="D6773">
        <v>1</v>
      </c>
      <c r="E6773">
        <v>12.5</v>
      </c>
      <c r="F6773">
        <v>12.5</v>
      </c>
      <c r="G6773" t="s">
        <v>131</v>
      </c>
    </row>
    <row r="6774" spans="1:7">
      <c r="A6774" t="s">
        <v>7</v>
      </c>
      <c r="B6774">
        <v>550913</v>
      </c>
      <c r="C6774">
        <v>23073</v>
      </c>
      <c r="D6774">
        <v>1</v>
      </c>
      <c r="E6774">
        <v>12.5</v>
      </c>
      <c r="F6774">
        <v>12.5</v>
      </c>
      <c r="G6774" t="s">
        <v>131</v>
      </c>
    </row>
    <row r="6775" spans="1:7">
      <c r="A6775" t="s">
        <v>6</v>
      </c>
      <c r="B6775">
        <v>552023</v>
      </c>
      <c r="C6775">
        <v>23073</v>
      </c>
      <c r="D6775">
        <v>1</v>
      </c>
      <c r="E6775">
        <v>12.5</v>
      </c>
      <c r="F6775">
        <v>12.5</v>
      </c>
      <c r="G6775" t="s">
        <v>131</v>
      </c>
    </row>
    <row r="6776" spans="1:7">
      <c r="A6776" t="s">
        <v>6</v>
      </c>
      <c r="B6776">
        <v>552121</v>
      </c>
      <c r="C6776">
        <v>23073</v>
      </c>
      <c r="D6776">
        <v>1</v>
      </c>
      <c r="E6776">
        <v>12.5</v>
      </c>
      <c r="F6776">
        <v>12.5</v>
      </c>
      <c r="G6776" t="s">
        <v>131</v>
      </c>
    </row>
    <row r="6777" spans="1:7">
      <c r="A6777" t="s">
        <v>6</v>
      </c>
      <c r="B6777">
        <v>552624</v>
      </c>
      <c r="C6777">
        <v>23073</v>
      </c>
      <c r="D6777">
        <v>1</v>
      </c>
      <c r="E6777">
        <v>12.5</v>
      </c>
      <c r="F6777">
        <v>12.5</v>
      </c>
      <c r="G6777" t="s">
        <v>131</v>
      </c>
    </row>
    <row r="6778" spans="1:7">
      <c r="A6778" t="s">
        <v>6</v>
      </c>
      <c r="B6778">
        <v>553035</v>
      </c>
      <c r="C6778">
        <v>23073</v>
      </c>
      <c r="D6778">
        <v>1</v>
      </c>
      <c r="E6778">
        <v>12.5</v>
      </c>
      <c r="F6778">
        <v>12.5</v>
      </c>
      <c r="G6778" t="s">
        <v>131</v>
      </c>
    </row>
    <row r="6779" spans="1:7">
      <c r="A6779" t="s">
        <v>6</v>
      </c>
      <c r="B6779">
        <v>553159</v>
      </c>
      <c r="C6779">
        <v>23073</v>
      </c>
      <c r="D6779">
        <v>1</v>
      </c>
      <c r="E6779">
        <v>12.5</v>
      </c>
      <c r="F6779">
        <v>12.5</v>
      </c>
      <c r="G6779" t="s">
        <v>131</v>
      </c>
    </row>
    <row r="6780" spans="1:7">
      <c r="A6780" t="s">
        <v>6</v>
      </c>
      <c r="B6780">
        <v>553859</v>
      </c>
      <c r="C6780">
        <v>23073</v>
      </c>
      <c r="D6780">
        <v>1</v>
      </c>
      <c r="E6780">
        <v>12.5</v>
      </c>
      <c r="F6780">
        <v>12.5</v>
      </c>
      <c r="G6780" t="s">
        <v>131</v>
      </c>
    </row>
    <row r="6781" spans="1:7">
      <c r="A6781" t="s">
        <v>6</v>
      </c>
      <c r="B6781">
        <v>553912</v>
      </c>
      <c r="C6781">
        <v>23073</v>
      </c>
      <c r="D6781">
        <v>1</v>
      </c>
      <c r="E6781">
        <v>12.5</v>
      </c>
      <c r="F6781">
        <v>12.5</v>
      </c>
      <c r="G6781" t="s">
        <v>131</v>
      </c>
    </row>
    <row r="6782" spans="1:7">
      <c r="A6782" t="s">
        <v>6</v>
      </c>
      <c r="B6782">
        <v>554076</v>
      </c>
      <c r="C6782">
        <v>23073</v>
      </c>
      <c r="D6782">
        <v>1</v>
      </c>
      <c r="E6782">
        <v>12.5</v>
      </c>
      <c r="F6782">
        <v>12.5</v>
      </c>
      <c r="G6782" t="s">
        <v>131</v>
      </c>
    </row>
    <row r="6783" spans="1:7">
      <c r="A6783" t="s">
        <v>6</v>
      </c>
      <c r="B6783">
        <v>554809</v>
      </c>
      <c r="C6783">
        <v>23073</v>
      </c>
      <c r="D6783">
        <v>1</v>
      </c>
      <c r="E6783">
        <v>12.5</v>
      </c>
      <c r="F6783">
        <v>12.5</v>
      </c>
      <c r="G6783" t="s">
        <v>131</v>
      </c>
    </row>
    <row r="6784" spans="1:7">
      <c r="A6784" t="s">
        <v>5</v>
      </c>
      <c r="B6784">
        <v>555312</v>
      </c>
      <c r="C6784">
        <v>23073</v>
      </c>
      <c r="D6784">
        <v>1</v>
      </c>
      <c r="E6784">
        <v>12.5</v>
      </c>
      <c r="F6784">
        <v>12.5</v>
      </c>
      <c r="G6784" t="s">
        <v>131</v>
      </c>
    </row>
    <row r="6785" spans="1:7">
      <c r="A6785" t="s">
        <v>5</v>
      </c>
      <c r="B6785">
        <v>557884</v>
      </c>
      <c r="C6785">
        <v>23073</v>
      </c>
      <c r="D6785">
        <v>1</v>
      </c>
      <c r="E6785">
        <v>12.5</v>
      </c>
      <c r="F6785">
        <v>12.5</v>
      </c>
      <c r="G6785" t="s">
        <v>131</v>
      </c>
    </row>
    <row r="6786" spans="1:7">
      <c r="A6786" t="s">
        <v>4</v>
      </c>
      <c r="B6786">
        <v>560901</v>
      </c>
      <c r="C6786">
        <v>23073</v>
      </c>
      <c r="D6786">
        <v>1</v>
      </c>
      <c r="E6786">
        <v>12.5</v>
      </c>
      <c r="F6786">
        <v>12.5</v>
      </c>
      <c r="G6786" t="s">
        <v>131</v>
      </c>
    </row>
    <row r="6787" spans="1:7">
      <c r="A6787" t="s">
        <v>4</v>
      </c>
      <c r="B6787">
        <v>561189</v>
      </c>
      <c r="C6787">
        <v>23073</v>
      </c>
      <c r="D6787">
        <v>1</v>
      </c>
      <c r="E6787">
        <v>12.5</v>
      </c>
      <c r="F6787">
        <v>12.5</v>
      </c>
      <c r="G6787" t="s">
        <v>131</v>
      </c>
    </row>
    <row r="6788" spans="1:7">
      <c r="A6788" t="s">
        <v>3</v>
      </c>
      <c r="B6788">
        <v>562670</v>
      </c>
      <c r="C6788">
        <v>23073</v>
      </c>
      <c r="D6788">
        <v>1</v>
      </c>
      <c r="E6788">
        <v>12.5</v>
      </c>
      <c r="F6788">
        <v>12.5</v>
      </c>
      <c r="G6788" t="s">
        <v>131</v>
      </c>
    </row>
    <row r="6789" spans="1:7">
      <c r="A6789" t="s">
        <v>2</v>
      </c>
      <c r="B6789">
        <v>565488</v>
      </c>
      <c r="C6789">
        <v>23073</v>
      </c>
      <c r="D6789">
        <v>1</v>
      </c>
      <c r="E6789">
        <v>12.5</v>
      </c>
      <c r="F6789">
        <v>12.5</v>
      </c>
      <c r="G6789" t="s">
        <v>131</v>
      </c>
    </row>
    <row r="6790" spans="1:7">
      <c r="A6790" t="s">
        <v>2</v>
      </c>
      <c r="B6790">
        <v>566230</v>
      </c>
      <c r="C6790">
        <v>23073</v>
      </c>
      <c r="D6790">
        <v>1</v>
      </c>
      <c r="E6790">
        <v>12.5</v>
      </c>
      <c r="F6790">
        <v>12.5</v>
      </c>
      <c r="G6790" t="s">
        <v>131</v>
      </c>
    </row>
    <row r="6791" spans="1:7">
      <c r="A6791" t="s">
        <v>2</v>
      </c>
      <c r="B6791">
        <v>566597</v>
      </c>
      <c r="C6791">
        <v>23073</v>
      </c>
      <c r="D6791">
        <v>1</v>
      </c>
      <c r="E6791">
        <v>12.5</v>
      </c>
      <c r="F6791">
        <v>12.5</v>
      </c>
      <c r="G6791" t="s">
        <v>131</v>
      </c>
    </row>
    <row r="6792" spans="1:7">
      <c r="A6792" t="s">
        <v>2</v>
      </c>
      <c r="B6792">
        <v>567631</v>
      </c>
      <c r="C6792">
        <v>23073</v>
      </c>
      <c r="D6792">
        <v>1</v>
      </c>
      <c r="E6792">
        <v>12.5</v>
      </c>
      <c r="F6792">
        <v>12.5</v>
      </c>
      <c r="G6792" t="s">
        <v>131</v>
      </c>
    </row>
    <row r="6793" spans="1:7">
      <c r="A6793" t="s">
        <v>1</v>
      </c>
      <c r="B6793">
        <v>569252</v>
      </c>
      <c r="C6793">
        <v>23073</v>
      </c>
      <c r="D6793">
        <v>1</v>
      </c>
      <c r="E6793">
        <v>12.5</v>
      </c>
      <c r="F6793">
        <v>12.5</v>
      </c>
      <c r="G6793" t="s">
        <v>131</v>
      </c>
    </row>
    <row r="6794" spans="1:7">
      <c r="A6794" t="s">
        <v>1</v>
      </c>
      <c r="B6794">
        <v>569367</v>
      </c>
      <c r="C6794">
        <v>23073</v>
      </c>
      <c r="D6794">
        <v>1</v>
      </c>
      <c r="E6794">
        <v>12.5</v>
      </c>
      <c r="F6794">
        <v>12.5</v>
      </c>
      <c r="G6794" t="s">
        <v>131</v>
      </c>
    </row>
    <row r="6795" spans="1:7">
      <c r="A6795" t="s">
        <v>1</v>
      </c>
      <c r="B6795">
        <v>569563</v>
      </c>
      <c r="C6795">
        <v>23073</v>
      </c>
      <c r="D6795">
        <v>1</v>
      </c>
      <c r="E6795">
        <v>12.5</v>
      </c>
      <c r="F6795">
        <v>12.5</v>
      </c>
      <c r="G6795" t="s">
        <v>131</v>
      </c>
    </row>
    <row r="6796" spans="1:7">
      <c r="A6796" t="s">
        <v>1</v>
      </c>
      <c r="B6796">
        <v>570839</v>
      </c>
      <c r="C6796">
        <v>23073</v>
      </c>
      <c r="D6796">
        <v>1</v>
      </c>
      <c r="E6796">
        <v>12.5</v>
      </c>
      <c r="F6796">
        <v>12.5</v>
      </c>
      <c r="G6796" t="s">
        <v>131</v>
      </c>
    </row>
    <row r="6797" spans="1:7">
      <c r="A6797" t="s">
        <v>1</v>
      </c>
      <c r="B6797">
        <v>572921</v>
      </c>
      <c r="C6797">
        <v>23073</v>
      </c>
      <c r="D6797">
        <v>1</v>
      </c>
      <c r="E6797">
        <v>12.5</v>
      </c>
      <c r="F6797">
        <v>12.5</v>
      </c>
      <c r="G6797" t="s">
        <v>131</v>
      </c>
    </row>
    <row r="6798" spans="1:7">
      <c r="A6798" t="s">
        <v>0</v>
      </c>
      <c r="B6798">
        <v>573907</v>
      </c>
      <c r="C6798">
        <v>23073</v>
      </c>
      <c r="D6798">
        <v>1</v>
      </c>
      <c r="E6798">
        <v>12.5</v>
      </c>
      <c r="F6798">
        <v>12.5</v>
      </c>
      <c r="G6798" t="s">
        <v>132</v>
      </c>
    </row>
    <row r="6799" spans="1:7">
      <c r="A6799" t="s">
        <v>0</v>
      </c>
      <c r="B6799">
        <v>574951</v>
      </c>
      <c r="C6799">
        <v>23073</v>
      </c>
      <c r="D6799">
        <v>1</v>
      </c>
      <c r="E6799">
        <v>12.5</v>
      </c>
      <c r="F6799">
        <v>12.5</v>
      </c>
      <c r="G6799" t="s">
        <v>132</v>
      </c>
    </row>
    <row r="6800" spans="1:7">
      <c r="A6800" t="s">
        <v>0</v>
      </c>
      <c r="B6800">
        <v>575217</v>
      </c>
      <c r="C6800">
        <v>23073</v>
      </c>
      <c r="D6800">
        <v>1</v>
      </c>
      <c r="E6800">
        <v>12.5</v>
      </c>
      <c r="F6800">
        <v>12.5</v>
      </c>
      <c r="G6800" t="s">
        <v>132</v>
      </c>
    </row>
    <row r="6801" spans="1:7">
      <c r="A6801" t="s">
        <v>0</v>
      </c>
      <c r="B6801">
        <v>575854</v>
      </c>
      <c r="C6801">
        <v>23073</v>
      </c>
      <c r="D6801">
        <v>1</v>
      </c>
      <c r="E6801">
        <v>12.5</v>
      </c>
      <c r="F6801">
        <v>12.5</v>
      </c>
      <c r="G6801" t="s">
        <v>132</v>
      </c>
    </row>
    <row r="6802" spans="1:7">
      <c r="A6802" t="s">
        <v>0</v>
      </c>
      <c r="B6802">
        <v>578812</v>
      </c>
      <c r="C6802">
        <v>23073</v>
      </c>
      <c r="D6802">
        <v>1</v>
      </c>
      <c r="E6802">
        <v>12.5</v>
      </c>
      <c r="F6802">
        <v>12.5</v>
      </c>
      <c r="G6802" t="s">
        <v>132</v>
      </c>
    </row>
    <row r="6803" spans="1:7">
      <c r="A6803" t="s">
        <v>0</v>
      </c>
      <c r="B6803">
        <v>579671</v>
      </c>
      <c r="C6803">
        <v>23073</v>
      </c>
      <c r="D6803">
        <v>1</v>
      </c>
      <c r="E6803">
        <v>12.5</v>
      </c>
      <c r="F6803">
        <v>12.5</v>
      </c>
      <c r="G6803" t="s">
        <v>132</v>
      </c>
    </row>
    <row r="6804" spans="1:7">
      <c r="A6804" t="s">
        <v>75</v>
      </c>
      <c r="B6804">
        <v>580136</v>
      </c>
      <c r="C6804">
        <v>23073</v>
      </c>
      <c r="D6804">
        <v>1</v>
      </c>
      <c r="E6804">
        <v>12.5</v>
      </c>
      <c r="F6804">
        <v>12.5</v>
      </c>
      <c r="G6804" t="s">
        <v>132</v>
      </c>
    </row>
    <row r="6805" spans="1:7">
      <c r="A6805" t="s">
        <v>75</v>
      </c>
      <c r="B6805">
        <v>580727</v>
      </c>
      <c r="C6805">
        <v>23080</v>
      </c>
      <c r="D6805">
        <v>3</v>
      </c>
      <c r="E6805">
        <v>49.89</v>
      </c>
      <c r="F6805">
        <v>16.63</v>
      </c>
      <c r="G6805" t="s">
        <v>132</v>
      </c>
    </row>
    <row r="6806" spans="1:7">
      <c r="A6806" t="s">
        <v>1</v>
      </c>
      <c r="B6806">
        <v>569246</v>
      </c>
      <c r="C6806">
        <v>23080</v>
      </c>
      <c r="D6806">
        <v>1</v>
      </c>
      <c r="E6806">
        <v>16.63</v>
      </c>
      <c r="F6806">
        <v>16.63</v>
      </c>
      <c r="G6806" t="s">
        <v>131</v>
      </c>
    </row>
    <row r="6807" spans="1:7">
      <c r="A6807" t="s">
        <v>1</v>
      </c>
      <c r="B6807">
        <v>572552</v>
      </c>
      <c r="C6807">
        <v>23080</v>
      </c>
      <c r="D6807">
        <v>1</v>
      </c>
      <c r="E6807">
        <v>16.63</v>
      </c>
      <c r="F6807">
        <v>16.63</v>
      </c>
      <c r="G6807" t="s">
        <v>131</v>
      </c>
    </row>
    <row r="6808" spans="1:7">
      <c r="A6808" t="s">
        <v>0</v>
      </c>
      <c r="B6808">
        <v>576339</v>
      </c>
      <c r="C6808">
        <v>23080</v>
      </c>
      <c r="D6808">
        <v>1</v>
      </c>
      <c r="E6808">
        <v>16.63</v>
      </c>
      <c r="F6808">
        <v>16.63</v>
      </c>
      <c r="G6808" t="s">
        <v>132</v>
      </c>
    </row>
    <row r="6809" spans="1:7">
      <c r="A6809" t="s">
        <v>2</v>
      </c>
      <c r="B6809">
        <v>569046</v>
      </c>
      <c r="C6809">
        <v>23085</v>
      </c>
      <c r="D6809">
        <v>6</v>
      </c>
      <c r="E6809">
        <v>62.400000000000006</v>
      </c>
      <c r="F6809">
        <v>10.4</v>
      </c>
      <c r="G6809" t="s">
        <v>131</v>
      </c>
    </row>
    <row r="6810" spans="1:7">
      <c r="A6810" t="s">
        <v>1</v>
      </c>
      <c r="B6810">
        <v>570638</v>
      </c>
      <c r="C6810">
        <v>23085</v>
      </c>
      <c r="D6810">
        <v>6</v>
      </c>
      <c r="E6810">
        <v>62.400000000000006</v>
      </c>
      <c r="F6810">
        <v>10.4</v>
      </c>
      <c r="G6810" t="s">
        <v>131</v>
      </c>
    </row>
    <row r="6811" spans="1:7">
      <c r="A6811" t="s">
        <v>1</v>
      </c>
      <c r="B6811">
        <v>572353</v>
      </c>
      <c r="C6811">
        <v>23085</v>
      </c>
      <c r="D6811">
        <v>6</v>
      </c>
      <c r="E6811">
        <v>62.400000000000006</v>
      </c>
      <c r="F6811">
        <v>10.4</v>
      </c>
      <c r="G6811" t="s">
        <v>131</v>
      </c>
    </row>
    <row r="6812" spans="1:7">
      <c r="A6812" t="s">
        <v>0</v>
      </c>
      <c r="B6812">
        <v>574506</v>
      </c>
      <c r="C6812">
        <v>23085</v>
      </c>
      <c r="D6812">
        <v>6</v>
      </c>
      <c r="E6812">
        <v>62.400000000000006</v>
      </c>
      <c r="F6812">
        <v>10.4</v>
      </c>
      <c r="G6812" t="s">
        <v>132</v>
      </c>
    </row>
    <row r="6813" spans="1:7">
      <c r="A6813" t="s">
        <v>0</v>
      </c>
      <c r="B6813">
        <v>576593</v>
      </c>
      <c r="C6813">
        <v>23085</v>
      </c>
      <c r="D6813">
        <v>6</v>
      </c>
      <c r="E6813">
        <v>62.400000000000006</v>
      </c>
      <c r="F6813">
        <v>10.4</v>
      </c>
      <c r="G6813" t="s">
        <v>132</v>
      </c>
    </row>
    <row r="6814" spans="1:7">
      <c r="A6814" t="s">
        <v>0</v>
      </c>
      <c r="B6814">
        <v>578265</v>
      </c>
      <c r="C6814">
        <v>23085</v>
      </c>
      <c r="D6814">
        <v>6</v>
      </c>
      <c r="E6814">
        <v>62.400000000000006</v>
      </c>
      <c r="F6814">
        <v>10.4</v>
      </c>
      <c r="G6814" t="s">
        <v>132</v>
      </c>
    </row>
    <row r="6815" spans="1:7">
      <c r="A6815" t="s">
        <v>0</v>
      </c>
      <c r="B6815">
        <v>579408</v>
      </c>
      <c r="C6815">
        <v>23085</v>
      </c>
      <c r="D6815">
        <v>6</v>
      </c>
      <c r="E6815">
        <v>62.400000000000006</v>
      </c>
      <c r="F6815">
        <v>10.4</v>
      </c>
      <c r="G6815" t="s">
        <v>132</v>
      </c>
    </row>
    <row r="6816" spans="1:7">
      <c r="A6816" t="s">
        <v>1</v>
      </c>
      <c r="B6816">
        <v>572307</v>
      </c>
      <c r="C6816">
        <v>23085</v>
      </c>
      <c r="D6816">
        <v>5</v>
      </c>
      <c r="E6816">
        <v>52</v>
      </c>
      <c r="F6816">
        <v>10.4</v>
      </c>
      <c r="G6816" t="s">
        <v>131</v>
      </c>
    </row>
    <row r="6817" spans="1:7">
      <c r="A6817" t="s">
        <v>0</v>
      </c>
      <c r="B6817">
        <v>577108</v>
      </c>
      <c r="C6817">
        <v>23085</v>
      </c>
      <c r="D6817">
        <v>5</v>
      </c>
      <c r="E6817">
        <v>52</v>
      </c>
      <c r="F6817">
        <v>10.4</v>
      </c>
      <c r="G6817" t="s">
        <v>132</v>
      </c>
    </row>
    <row r="6818" spans="1:7">
      <c r="A6818" t="s">
        <v>75</v>
      </c>
      <c r="B6818">
        <v>580697</v>
      </c>
      <c r="C6818">
        <v>23085</v>
      </c>
      <c r="D6818">
        <v>5</v>
      </c>
      <c r="E6818">
        <v>52</v>
      </c>
      <c r="F6818">
        <v>10.4</v>
      </c>
      <c r="G6818" t="s">
        <v>132</v>
      </c>
    </row>
    <row r="6819" spans="1:7">
      <c r="A6819" t="s">
        <v>6</v>
      </c>
      <c r="B6819">
        <v>553341</v>
      </c>
      <c r="C6819">
        <v>23085</v>
      </c>
      <c r="D6819">
        <v>4</v>
      </c>
      <c r="E6819">
        <v>41.6</v>
      </c>
      <c r="F6819">
        <v>10.4</v>
      </c>
      <c r="G6819" t="s">
        <v>131</v>
      </c>
    </row>
    <row r="6820" spans="1:7">
      <c r="A6820" t="s">
        <v>6</v>
      </c>
      <c r="B6820">
        <v>554098</v>
      </c>
      <c r="C6820">
        <v>23085</v>
      </c>
      <c r="D6820">
        <v>4</v>
      </c>
      <c r="E6820">
        <v>41.6</v>
      </c>
      <c r="F6820">
        <v>10.4</v>
      </c>
      <c r="G6820" t="s">
        <v>131</v>
      </c>
    </row>
    <row r="6821" spans="1:7">
      <c r="A6821" t="s">
        <v>3</v>
      </c>
      <c r="B6821">
        <v>564093</v>
      </c>
      <c r="C6821">
        <v>23085</v>
      </c>
      <c r="D6821">
        <v>4</v>
      </c>
      <c r="E6821">
        <v>41.6</v>
      </c>
      <c r="F6821">
        <v>10.4</v>
      </c>
      <c r="G6821" t="s">
        <v>131</v>
      </c>
    </row>
    <row r="6822" spans="1:7">
      <c r="A6822" t="s">
        <v>3</v>
      </c>
      <c r="B6822">
        <v>564961</v>
      </c>
      <c r="C6822">
        <v>23085</v>
      </c>
      <c r="D6822">
        <v>4</v>
      </c>
      <c r="E6822">
        <v>41.6</v>
      </c>
      <c r="F6822">
        <v>10.4</v>
      </c>
      <c r="G6822" t="s">
        <v>131</v>
      </c>
    </row>
    <row r="6823" spans="1:7">
      <c r="A6823" t="s">
        <v>2</v>
      </c>
      <c r="B6823">
        <v>565087</v>
      </c>
      <c r="C6823">
        <v>23085</v>
      </c>
      <c r="D6823">
        <v>4</v>
      </c>
      <c r="E6823">
        <v>41.6</v>
      </c>
      <c r="F6823">
        <v>10.4</v>
      </c>
      <c r="G6823" t="s">
        <v>131</v>
      </c>
    </row>
    <row r="6824" spans="1:7">
      <c r="A6824" t="s">
        <v>2</v>
      </c>
      <c r="B6824">
        <v>566399</v>
      </c>
      <c r="C6824">
        <v>23085</v>
      </c>
      <c r="D6824">
        <v>4</v>
      </c>
      <c r="E6824">
        <v>41.6</v>
      </c>
      <c r="F6824">
        <v>10.4</v>
      </c>
      <c r="G6824" t="s">
        <v>131</v>
      </c>
    </row>
    <row r="6825" spans="1:7">
      <c r="A6825" t="s">
        <v>2</v>
      </c>
      <c r="B6825">
        <v>567334</v>
      </c>
      <c r="C6825">
        <v>23085</v>
      </c>
      <c r="D6825">
        <v>4</v>
      </c>
      <c r="E6825">
        <v>41.6</v>
      </c>
      <c r="F6825">
        <v>10.4</v>
      </c>
      <c r="G6825" t="s">
        <v>131</v>
      </c>
    </row>
    <row r="6826" spans="1:7">
      <c r="A6826" t="s">
        <v>1</v>
      </c>
      <c r="B6826">
        <v>570498</v>
      </c>
      <c r="C6826">
        <v>23085</v>
      </c>
      <c r="D6826">
        <v>4</v>
      </c>
      <c r="E6826">
        <v>41.6</v>
      </c>
      <c r="F6826">
        <v>10.4</v>
      </c>
      <c r="G6826" t="s">
        <v>131</v>
      </c>
    </row>
    <row r="6827" spans="1:7">
      <c r="A6827" t="s">
        <v>1</v>
      </c>
      <c r="B6827">
        <v>572108</v>
      </c>
      <c r="C6827">
        <v>23085</v>
      </c>
      <c r="D6827">
        <v>4</v>
      </c>
      <c r="E6827">
        <v>41.6</v>
      </c>
      <c r="F6827">
        <v>10.4</v>
      </c>
      <c r="G6827" t="s">
        <v>131</v>
      </c>
    </row>
    <row r="6828" spans="1:7">
      <c r="A6828" t="s">
        <v>1</v>
      </c>
      <c r="B6828">
        <v>572674</v>
      </c>
      <c r="C6828">
        <v>23085</v>
      </c>
      <c r="D6828">
        <v>4</v>
      </c>
      <c r="E6828">
        <v>41.6</v>
      </c>
      <c r="F6828">
        <v>10.4</v>
      </c>
      <c r="G6828" t="s">
        <v>131</v>
      </c>
    </row>
    <row r="6829" spans="1:7">
      <c r="A6829" t="s">
        <v>0</v>
      </c>
      <c r="B6829">
        <v>574532</v>
      </c>
      <c r="C6829">
        <v>23085</v>
      </c>
      <c r="D6829">
        <v>4</v>
      </c>
      <c r="E6829">
        <v>41.6</v>
      </c>
      <c r="F6829">
        <v>10.4</v>
      </c>
      <c r="G6829" t="s">
        <v>132</v>
      </c>
    </row>
    <row r="6830" spans="1:7">
      <c r="A6830" t="s">
        <v>0</v>
      </c>
      <c r="B6830">
        <v>576652</v>
      </c>
      <c r="C6830">
        <v>23085</v>
      </c>
      <c r="D6830">
        <v>4</v>
      </c>
      <c r="E6830">
        <v>41.6</v>
      </c>
      <c r="F6830">
        <v>10.4</v>
      </c>
      <c r="G6830" t="s">
        <v>132</v>
      </c>
    </row>
    <row r="6831" spans="1:7">
      <c r="A6831" t="s">
        <v>0</v>
      </c>
      <c r="B6831">
        <v>577365</v>
      </c>
      <c r="C6831">
        <v>23085</v>
      </c>
      <c r="D6831">
        <v>4</v>
      </c>
      <c r="E6831">
        <v>41.6</v>
      </c>
      <c r="F6831">
        <v>10.4</v>
      </c>
      <c r="G6831" t="s">
        <v>132</v>
      </c>
    </row>
    <row r="6832" spans="1:7">
      <c r="A6832" t="s">
        <v>4</v>
      </c>
      <c r="B6832">
        <v>561382</v>
      </c>
      <c r="C6832">
        <v>23085</v>
      </c>
      <c r="D6832">
        <v>3</v>
      </c>
      <c r="E6832">
        <v>31.200000000000003</v>
      </c>
      <c r="F6832">
        <v>10.4</v>
      </c>
      <c r="G6832" t="s">
        <v>131</v>
      </c>
    </row>
    <row r="6833" spans="1:7">
      <c r="A6833" t="s">
        <v>3</v>
      </c>
      <c r="B6833">
        <v>562173</v>
      </c>
      <c r="C6833">
        <v>23085</v>
      </c>
      <c r="D6833">
        <v>3</v>
      </c>
      <c r="E6833">
        <v>31.200000000000003</v>
      </c>
      <c r="F6833">
        <v>10.4</v>
      </c>
      <c r="G6833" t="s">
        <v>131</v>
      </c>
    </row>
    <row r="6834" spans="1:7">
      <c r="A6834" t="s">
        <v>1</v>
      </c>
      <c r="B6834">
        <v>569261</v>
      </c>
      <c r="C6834">
        <v>23085</v>
      </c>
      <c r="D6834">
        <v>3</v>
      </c>
      <c r="E6834">
        <v>31.200000000000003</v>
      </c>
      <c r="F6834">
        <v>10.4</v>
      </c>
      <c r="G6834" t="s">
        <v>131</v>
      </c>
    </row>
    <row r="6835" spans="1:7">
      <c r="A6835" t="s">
        <v>1</v>
      </c>
      <c r="B6835">
        <v>572103</v>
      </c>
      <c r="C6835">
        <v>23085</v>
      </c>
      <c r="D6835">
        <v>3</v>
      </c>
      <c r="E6835">
        <v>31.200000000000003</v>
      </c>
      <c r="F6835">
        <v>10.4</v>
      </c>
      <c r="G6835" t="s">
        <v>131</v>
      </c>
    </row>
    <row r="6836" spans="1:7">
      <c r="A6836" t="s">
        <v>0</v>
      </c>
      <c r="B6836">
        <v>575482</v>
      </c>
      <c r="C6836">
        <v>23085</v>
      </c>
      <c r="D6836">
        <v>3</v>
      </c>
      <c r="E6836">
        <v>31.200000000000003</v>
      </c>
      <c r="F6836">
        <v>10.4</v>
      </c>
      <c r="G6836" t="s">
        <v>132</v>
      </c>
    </row>
    <row r="6837" spans="1:7">
      <c r="A6837" t="s">
        <v>0</v>
      </c>
      <c r="B6837">
        <v>577319</v>
      </c>
      <c r="C6837">
        <v>23085</v>
      </c>
      <c r="D6837">
        <v>3</v>
      </c>
      <c r="E6837">
        <v>31.200000000000003</v>
      </c>
      <c r="F6837">
        <v>10.4</v>
      </c>
      <c r="G6837" t="s">
        <v>132</v>
      </c>
    </row>
    <row r="6838" spans="1:7">
      <c r="A6838" t="s">
        <v>0</v>
      </c>
      <c r="B6838">
        <v>577544</v>
      </c>
      <c r="C6838">
        <v>23085</v>
      </c>
      <c r="D6838">
        <v>3</v>
      </c>
      <c r="E6838">
        <v>31.200000000000003</v>
      </c>
      <c r="F6838">
        <v>10.4</v>
      </c>
      <c r="G6838" t="s">
        <v>132</v>
      </c>
    </row>
    <row r="6839" spans="1:7">
      <c r="A6839" t="s">
        <v>0</v>
      </c>
      <c r="B6839">
        <v>578292</v>
      </c>
      <c r="C6839">
        <v>23085</v>
      </c>
      <c r="D6839">
        <v>3</v>
      </c>
      <c r="E6839">
        <v>31.200000000000003</v>
      </c>
      <c r="F6839">
        <v>10.4</v>
      </c>
      <c r="G6839" t="s">
        <v>132</v>
      </c>
    </row>
    <row r="6840" spans="1:7">
      <c r="A6840" t="s">
        <v>4</v>
      </c>
      <c r="B6840">
        <v>558970</v>
      </c>
      <c r="C6840">
        <v>23085</v>
      </c>
      <c r="D6840">
        <v>2</v>
      </c>
      <c r="E6840">
        <v>20.8</v>
      </c>
      <c r="F6840">
        <v>10.4</v>
      </c>
      <c r="G6840" t="s">
        <v>131</v>
      </c>
    </row>
    <row r="6841" spans="1:7">
      <c r="A6841" t="s">
        <v>3</v>
      </c>
      <c r="B6841">
        <v>562203</v>
      </c>
      <c r="C6841">
        <v>23085</v>
      </c>
      <c r="D6841">
        <v>2</v>
      </c>
      <c r="E6841">
        <v>20.8</v>
      </c>
      <c r="F6841">
        <v>10.4</v>
      </c>
      <c r="G6841" t="s">
        <v>131</v>
      </c>
    </row>
    <row r="6842" spans="1:7">
      <c r="A6842" t="s">
        <v>2</v>
      </c>
      <c r="B6842">
        <v>566451</v>
      </c>
      <c r="C6842">
        <v>23085</v>
      </c>
      <c r="D6842">
        <v>2</v>
      </c>
      <c r="E6842">
        <v>20.8</v>
      </c>
      <c r="F6842">
        <v>10.4</v>
      </c>
      <c r="G6842" t="s">
        <v>131</v>
      </c>
    </row>
    <row r="6843" spans="1:7">
      <c r="A6843" t="s">
        <v>2</v>
      </c>
      <c r="B6843">
        <v>567631</v>
      </c>
      <c r="C6843">
        <v>23085</v>
      </c>
      <c r="D6843">
        <v>2</v>
      </c>
      <c r="E6843">
        <v>20.8</v>
      </c>
      <c r="F6843">
        <v>10.4</v>
      </c>
      <c r="G6843" t="s">
        <v>131</v>
      </c>
    </row>
    <row r="6844" spans="1:7">
      <c r="A6844" t="s">
        <v>1</v>
      </c>
      <c r="B6844">
        <v>569206</v>
      </c>
      <c r="C6844">
        <v>23085</v>
      </c>
      <c r="D6844">
        <v>2</v>
      </c>
      <c r="E6844">
        <v>20.8</v>
      </c>
      <c r="F6844">
        <v>10.4</v>
      </c>
      <c r="G6844" t="s">
        <v>131</v>
      </c>
    </row>
    <row r="6845" spans="1:7">
      <c r="A6845" t="s">
        <v>1</v>
      </c>
      <c r="B6845">
        <v>571701</v>
      </c>
      <c r="C6845">
        <v>23085</v>
      </c>
      <c r="D6845">
        <v>2</v>
      </c>
      <c r="E6845">
        <v>20.8</v>
      </c>
      <c r="F6845">
        <v>10.4</v>
      </c>
      <c r="G6845" t="s">
        <v>131</v>
      </c>
    </row>
    <row r="6846" spans="1:7">
      <c r="A6846" t="s">
        <v>1</v>
      </c>
      <c r="B6846">
        <v>571857</v>
      </c>
      <c r="C6846">
        <v>23085</v>
      </c>
      <c r="D6846">
        <v>2</v>
      </c>
      <c r="E6846">
        <v>20.8</v>
      </c>
      <c r="F6846">
        <v>10.4</v>
      </c>
      <c r="G6846" t="s">
        <v>131</v>
      </c>
    </row>
    <row r="6847" spans="1:7">
      <c r="A6847" t="s">
        <v>1</v>
      </c>
      <c r="B6847">
        <v>572050</v>
      </c>
      <c r="C6847">
        <v>23085</v>
      </c>
      <c r="D6847">
        <v>2</v>
      </c>
      <c r="E6847">
        <v>20.8</v>
      </c>
      <c r="F6847">
        <v>10.4</v>
      </c>
      <c r="G6847" t="s">
        <v>131</v>
      </c>
    </row>
    <row r="6848" spans="1:7">
      <c r="A6848" t="s">
        <v>1</v>
      </c>
      <c r="B6848">
        <v>573280</v>
      </c>
      <c r="C6848">
        <v>23085</v>
      </c>
      <c r="D6848">
        <v>2</v>
      </c>
      <c r="E6848">
        <v>20.8</v>
      </c>
      <c r="F6848">
        <v>10.4</v>
      </c>
      <c r="G6848" t="s">
        <v>131</v>
      </c>
    </row>
    <row r="6849" spans="1:7">
      <c r="A6849" t="s">
        <v>0</v>
      </c>
      <c r="B6849">
        <v>574049</v>
      </c>
      <c r="C6849">
        <v>23085</v>
      </c>
      <c r="D6849">
        <v>2</v>
      </c>
      <c r="E6849">
        <v>20.8</v>
      </c>
      <c r="F6849">
        <v>10.4</v>
      </c>
      <c r="G6849" t="s">
        <v>132</v>
      </c>
    </row>
    <row r="6850" spans="1:7">
      <c r="A6850" t="s">
        <v>0</v>
      </c>
      <c r="B6850">
        <v>574262</v>
      </c>
      <c r="C6850">
        <v>23085</v>
      </c>
      <c r="D6850">
        <v>2</v>
      </c>
      <c r="E6850">
        <v>20.8</v>
      </c>
      <c r="F6850">
        <v>10.4</v>
      </c>
      <c r="G6850" t="s">
        <v>132</v>
      </c>
    </row>
    <row r="6851" spans="1:7">
      <c r="A6851" t="s">
        <v>0</v>
      </c>
      <c r="B6851">
        <v>575202</v>
      </c>
      <c r="C6851">
        <v>23085</v>
      </c>
      <c r="D6851">
        <v>2</v>
      </c>
      <c r="E6851">
        <v>20.8</v>
      </c>
      <c r="F6851">
        <v>10.4</v>
      </c>
      <c r="G6851" t="s">
        <v>132</v>
      </c>
    </row>
    <row r="6852" spans="1:7">
      <c r="A6852" t="s">
        <v>0</v>
      </c>
      <c r="B6852">
        <v>577355</v>
      </c>
      <c r="C6852">
        <v>23085</v>
      </c>
      <c r="D6852">
        <v>2</v>
      </c>
      <c r="E6852">
        <v>20.8</v>
      </c>
      <c r="F6852">
        <v>10.4</v>
      </c>
      <c r="G6852" t="s">
        <v>132</v>
      </c>
    </row>
    <row r="6853" spans="1:7">
      <c r="A6853" t="s">
        <v>0</v>
      </c>
      <c r="B6853">
        <v>577726</v>
      </c>
      <c r="C6853">
        <v>23085</v>
      </c>
      <c r="D6853">
        <v>2</v>
      </c>
      <c r="E6853">
        <v>20.8</v>
      </c>
      <c r="F6853">
        <v>10.4</v>
      </c>
      <c r="G6853" t="s">
        <v>132</v>
      </c>
    </row>
    <row r="6854" spans="1:7">
      <c r="A6854" t="s">
        <v>0</v>
      </c>
      <c r="B6854">
        <v>577736</v>
      </c>
      <c r="C6854">
        <v>23085</v>
      </c>
      <c r="D6854">
        <v>2</v>
      </c>
      <c r="E6854">
        <v>20.8</v>
      </c>
      <c r="F6854">
        <v>10.4</v>
      </c>
      <c r="G6854" t="s">
        <v>132</v>
      </c>
    </row>
    <row r="6855" spans="1:7">
      <c r="A6855" t="s">
        <v>0</v>
      </c>
      <c r="B6855">
        <v>578146</v>
      </c>
      <c r="C6855">
        <v>23085</v>
      </c>
      <c r="D6855">
        <v>2</v>
      </c>
      <c r="E6855">
        <v>20.8</v>
      </c>
      <c r="F6855">
        <v>10.4</v>
      </c>
      <c r="G6855" t="s">
        <v>132</v>
      </c>
    </row>
    <row r="6856" spans="1:7">
      <c r="A6856" t="s">
        <v>0</v>
      </c>
      <c r="B6856">
        <v>579098</v>
      </c>
      <c r="C6856">
        <v>23085</v>
      </c>
      <c r="D6856">
        <v>2</v>
      </c>
      <c r="E6856">
        <v>20.8</v>
      </c>
      <c r="F6856">
        <v>10.4</v>
      </c>
      <c r="G6856" t="s">
        <v>132</v>
      </c>
    </row>
    <row r="6857" spans="1:7">
      <c r="A6857" t="s">
        <v>75</v>
      </c>
      <c r="B6857">
        <v>580113</v>
      </c>
      <c r="C6857">
        <v>23085</v>
      </c>
      <c r="D6857">
        <v>2</v>
      </c>
      <c r="E6857">
        <v>20.8</v>
      </c>
      <c r="F6857">
        <v>10.4</v>
      </c>
      <c r="G6857" t="s">
        <v>132</v>
      </c>
    </row>
    <row r="6858" spans="1:7">
      <c r="A6858" t="s">
        <v>75</v>
      </c>
      <c r="B6858">
        <v>580598</v>
      </c>
      <c r="C6858">
        <v>23085</v>
      </c>
      <c r="D6858">
        <v>2</v>
      </c>
      <c r="E6858">
        <v>20.8</v>
      </c>
      <c r="F6858">
        <v>10.4</v>
      </c>
      <c r="G6858" t="s">
        <v>132</v>
      </c>
    </row>
    <row r="6859" spans="1:7">
      <c r="A6859" t="s">
        <v>75</v>
      </c>
      <c r="B6859">
        <v>580831</v>
      </c>
      <c r="C6859">
        <v>23085</v>
      </c>
      <c r="D6859">
        <v>2</v>
      </c>
      <c r="E6859">
        <v>20.8</v>
      </c>
      <c r="F6859">
        <v>10.4</v>
      </c>
      <c r="G6859" t="s">
        <v>132</v>
      </c>
    </row>
    <row r="6860" spans="1:7">
      <c r="A6860" t="s">
        <v>4</v>
      </c>
      <c r="B6860">
        <v>560696</v>
      </c>
      <c r="C6860">
        <v>23085</v>
      </c>
      <c r="D6860">
        <v>1</v>
      </c>
      <c r="E6860">
        <v>10.4</v>
      </c>
      <c r="F6860">
        <v>10.4</v>
      </c>
      <c r="G6860" t="s">
        <v>131</v>
      </c>
    </row>
    <row r="6861" spans="1:7">
      <c r="A6861" t="s">
        <v>2</v>
      </c>
      <c r="B6861">
        <v>568203</v>
      </c>
      <c r="C6861">
        <v>23085</v>
      </c>
      <c r="D6861">
        <v>1</v>
      </c>
      <c r="E6861">
        <v>10.4</v>
      </c>
      <c r="F6861">
        <v>10.4</v>
      </c>
      <c r="G6861" t="s">
        <v>131</v>
      </c>
    </row>
    <row r="6862" spans="1:7">
      <c r="A6862" t="s">
        <v>1</v>
      </c>
      <c r="B6862">
        <v>570197</v>
      </c>
      <c r="C6862">
        <v>23085</v>
      </c>
      <c r="D6862">
        <v>1</v>
      </c>
      <c r="E6862">
        <v>10.4</v>
      </c>
      <c r="F6862">
        <v>10.4</v>
      </c>
      <c r="G6862" t="s">
        <v>131</v>
      </c>
    </row>
    <row r="6863" spans="1:7">
      <c r="A6863" t="s">
        <v>1</v>
      </c>
      <c r="B6863">
        <v>570214</v>
      </c>
      <c r="C6863">
        <v>23085</v>
      </c>
      <c r="D6863">
        <v>1</v>
      </c>
      <c r="E6863">
        <v>10.4</v>
      </c>
      <c r="F6863">
        <v>10.4</v>
      </c>
      <c r="G6863" t="s">
        <v>131</v>
      </c>
    </row>
    <row r="6864" spans="1:7">
      <c r="A6864" t="s">
        <v>1</v>
      </c>
      <c r="B6864">
        <v>571265</v>
      </c>
      <c r="C6864">
        <v>23085</v>
      </c>
      <c r="D6864">
        <v>1</v>
      </c>
      <c r="E6864">
        <v>10.4</v>
      </c>
      <c r="F6864">
        <v>10.4</v>
      </c>
      <c r="G6864" t="s">
        <v>131</v>
      </c>
    </row>
    <row r="6865" spans="1:7">
      <c r="A6865" t="s">
        <v>0</v>
      </c>
      <c r="B6865">
        <v>574721</v>
      </c>
      <c r="C6865">
        <v>23085</v>
      </c>
      <c r="D6865">
        <v>1</v>
      </c>
      <c r="E6865">
        <v>10.4</v>
      </c>
      <c r="F6865">
        <v>10.4</v>
      </c>
      <c r="G6865" t="s">
        <v>132</v>
      </c>
    </row>
    <row r="6866" spans="1:7">
      <c r="A6866" t="s">
        <v>0</v>
      </c>
      <c r="B6866">
        <v>579089</v>
      </c>
      <c r="C6866">
        <v>23085</v>
      </c>
      <c r="D6866">
        <v>1</v>
      </c>
      <c r="E6866">
        <v>10.4</v>
      </c>
      <c r="F6866">
        <v>10.4</v>
      </c>
      <c r="G6866" t="s">
        <v>132</v>
      </c>
    </row>
    <row r="6867" spans="1:7">
      <c r="A6867" t="s">
        <v>75</v>
      </c>
      <c r="B6867">
        <v>581469</v>
      </c>
      <c r="C6867">
        <v>23085</v>
      </c>
      <c r="D6867">
        <v>1</v>
      </c>
      <c r="E6867">
        <v>10.4</v>
      </c>
      <c r="F6867">
        <v>10.4</v>
      </c>
      <c r="G6867" t="s">
        <v>132</v>
      </c>
    </row>
    <row r="6868" spans="1:7">
      <c r="A6868" t="s">
        <v>0</v>
      </c>
      <c r="B6868">
        <v>575870</v>
      </c>
      <c r="C6868">
        <v>23085</v>
      </c>
      <c r="D6868">
        <v>7</v>
      </c>
      <c r="E6868">
        <v>72.800000000000011</v>
      </c>
      <c r="F6868">
        <v>10.400000000000002</v>
      </c>
      <c r="G6868" t="s">
        <v>132</v>
      </c>
    </row>
    <row r="6869" spans="1:7">
      <c r="A6869" t="s">
        <v>4</v>
      </c>
      <c r="B6869">
        <v>558933</v>
      </c>
      <c r="C6869">
        <v>23094</v>
      </c>
      <c r="D6869">
        <v>12</v>
      </c>
      <c r="E6869">
        <v>150</v>
      </c>
      <c r="F6869">
        <v>12.5</v>
      </c>
      <c r="G6869" t="s">
        <v>131</v>
      </c>
    </row>
    <row r="6870" spans="1:7">
      <c r="A6870" t="s">
        <v>6</v>
      </c>
      <c r="B6870">
        <v>552721</v>
      </c>
      <c r="C6870">
        <v>23094</v>
      </c>
      <c r="D6870">
        <v>6</v>
      </c>
      <c r="E6870">
        <v>75</v>
      </c>
      <c r="F6870">
        <v>12.5</v>
      </c>
      <c r="G6870" t="s">
        <v>131</v>
      </c>
    </row>
    <row r="6871" spans="1:7">
      <c r="A6871" t="s">
        <v>5</v>
      </c>
      <c r="B6871">
        <v>555918</v>
      </c>
      <c r="C6871">
        <v>23094</v>
      </c>
      <c r="D6871">
        <v>6</v>
      </c>
      <c r="E6871">
        <v>75</v>
      </c>
      <c r="F6871">
        <v>12.5</v>
      </c>
      <c r="G6871" t="s">
        <v>131</v>
      </c>
    </row>
    <row r="6872" spans="1:7">
      <c r="A6872" t="s">
        <v>3</v>
      </c>
      <c r="B6872">
        <v>564305</v>
      </c>
      <c r="C6872">
        <v>23094</v>
      </c>
      <c r="D6872">
        <v>6</v>
      </c>
      <c r="E6872">
        <v>75</v>
      </c>
      <c r="F6872">
        <v>12.5</v>
      </c>
      <c r="G6872" t="s">
        <v>131</v>
      </c>
    </row>
    <row r="6873" spans="1:7">
      <c r="A6873" t="s">
        <v>5</v>
      </c>
      <c r="B6873">
        <v>556098</v>
      </c>
      <c r="C6873">
        <v>23094</v>
      </c>
      <c r="D6873">
        <v>5</v>
      </c>
      <c r="E6873">
        <v>62.5</v>
      </c>
      <c r="F6873">
        <v>12.5</v>
      </c>
      <c r="G6873" t="s">
        <v>131</v>
      </c>
    </row>
    <row r="6874" spans="1:7">
      <c r="A6874" t="s">
        <v>6</v>
      </c>
      <c r="B6874">
        <v>553206</v>
      </c>
      <c r="C6874">
        <v>23094</v>
      </c>
      <c r="D6874">
        <v>4</v>
      </c>
      <c r="E6874">
        <v>50</v>
      </c>
      <c r="F6874">
        <v>12.5</v>
      </c>
      <c r="G6874" t="s">
        <v>131</v>
      </c>
    </row>
    <row r="6875" spans="1:7">
      <c r="A6875" t="s">
        <v>6</v>
      </c>
      <c r="B6875">
        <v>553711</v>
      </c>
      <c r="C6875">
        <v>23094</v>
      </c>
      <c r="D6875">
        <v>4</v>
      </c>
      <c r="E6875">
        <v>50</v>
      </c>
      <c r="F6875">
        <v>12.5</v>
      </c>
      <c r="G6875" t="s">
        <v>131</v>
      </c>
    </row>
    <row r="6876" spans="1:7">
      <c r="A6876" t="s">
        <v>6</v>
      </c>
      <c r="B6876">
        <v>553712</v>
      </c>
      <c r="C6876">
        <v>23094</v>
      </c>
      <c r="D6876">
        <v>4</v>
      </c>
      <c r="E6876">
        <v>50</v>
      </c>
      <c r="F6876">
        <v>12.5</v>
      </c>
      <c r="G6876" t="s">
        <v>131</v>
      </c>
    </row>
    <row r="6877" spans="1:7">
      <c r="A6877" t="s">
        <v>6</v>
      </c>
      <c r="B6877">
        <v>553831</v>
      </c>
      <c r="C6877">
        <v>23094</v>
      </c>
      <c r="D6877">
        <v>4</v>
      </c>
      <c r="E6877">
        <v>50</v>
      </c>
      <c r="F6877">
        <v>12.5</v>
      </c>
      <c r="G6877" t="s">
        <v>131</v>
      </c>
    </row>
    <row r="6878" spans="1:7">
      <c r="A6878" t="s">
        <v>5</v>
      </c>
      <c r="B6878">
        <v>556768</v>
      </c>
      <c r="C6878">
        <v>23094</v>
      </c>
      <c r="D6878">
        <v>4</v>
      </c>
      <c r="E6878">
        <v>50</v>
      </c>
      <c r="F6878">
        <v>12.5</v>
      </c>
      <c r="G6878" t="s">
        <v>131</v>
      </c>
    </row>
    <row r="6879" spans="1:7">
      <c r="A6879" t="s">
        <v>1</v>
      </c>
      <c r="B6879">
        <v>571034</v>
      </c>
      <c r="C6879">
        <v>23094</v>
      </c>
      <c r="D6879">
        <v>4</v>
      </c>
      <c r="E6879">
        <v>50</v>
      </c>
      <c r="F6879">
        <v>12.5</v>
      </c>
      <c r="G6879" t="s">
        <v>131</v>
      </c>
    </row>
    <row r="6880" spans="1:7">
      <c r="A6880" t="s">
        <v>1</v>
      </c>
      <c r="B6880">
        <v>571184</v>
      </c>
      <c r="C6880">
        <v>23094</v>
      </c>
      <c r="D6880">
        <v>4</v>
      </c>
      <c r="E6880">
        <v>50</v>
      </c>
      <c r="F6880">
        <v>12.5</v>
      </c>
      <c r="G6880" t="s">
        <v>131</v>
      </c>
    </row>
    <row r="6881" spans="1:7">
      <c r="A6881" t="s">
        <v>3</v>
      </c>
      <c r="B6881">
        <v>564856</v>
      </c>
      <c r="C6881">
        <v>23094</v>
      </c>
      <c r="D6881">
        <v>3</v>
      </c>
      <c r="E6881">
        <v>37.5</v>
      </c>
      <c r="F6881">
        <v>12.5</v>
      </c>
      <c r="G6881" t="s">
        <v>131</v>
      </c>
    </row>
    <row r="6882" spans="1:7">
      <c r="A6882" t="s">
        <v>1</v>
      </c>
      <c r="B6882">
        <v>573407</v>
      </c>
      <c r="C6882">
        <v>23094</v>
      </c>
      <c r="D6882">
        <v>3</v>
      </c>
      <c r="E6882">
        <v>37.5</v>
      </c>
      <c r="F6882">
        <v>12.5</v>
      </c>
      <c r="G6882" t="s">
        <v>131</v>
      </c>
    </row>
    <row r="6883" spans="1:7">
      <c r="A6883" t="s">
        <v>0</v>
      </c>
      <c r="B6883">
        <v>575339</v>
      </c>
      <c r="C6883">
        <v>23094</v>
      </c>
      <c r="D6883">
        <v>3</v>
      </c>
      <c r="E6883">
        <v>37.5</v>
      </c>
      <c r="F6883">
        <v>12.5</v>
      </c>
      <c r="G6883" t="s">
        <v>132</v>
      </c>
    </row>
    <row r="6884" spans="1:7">
      <c r="A6884" t="s">
        <v>6</v>
      </c>
      <c r="B6884">
        <v>553507</v>
      </c>
      <c r="C6884">
        <v>23094</v>
      </c>
      <c r="D6884">
        <v>2</v>
      </c>
      <c r="E6884">
        <v>25</v>
      </c>
      <c r="F6884">
        <v>12.5</v>
      </c>
      <c r="G6884" t="s">
        <v>131</v>
      </c>
    </row>
    <row r="6885" spans="1:7">
      <c r="A6885" t="s">
        <v>6</v>
      </c>
      <c r="B6885">
        <v>554348</v>
      </c>
      <c r="C6885">
        <v>23094</v>
      </c>
      <c r="D6885">
        <v>2</v>
      </c>
      <c r="E6885">
        <v>25</v>
      </c>
      <c r="F6885">
        <v>12.5</v>
      </c>
      <c r="G6885" t="s">
        <v>131</v>
      </c>
    </row>
    <row r="6886" spans="1:7">
      <c r="A6886" t="s">
        <v>5</v>
      </c>
      <c r="B6886">
        <v>556280</v>
      </c>
      <c r="C6886">
        <v>23094</v>
      </c>
      <c r="D6886">
        <v>2</v>
      </c>
      <c r="E6886">
        <v>25</v>
      </c>
      <c r="F6886">
        <v>12.5</v>
      </c>
      <c r="G6886" t="s">
        <v>131</v>
      </c>
    </row>
    <row r="6887" spans="1:7">
      <c r="A6887" t="s">
        <v>5</v>
      </c>
      <c r="B6887">
        <v>556465</v>
      </c>
      <c r="C6887">
        <v>23094</v>
      </c>
      <c r="D6887">
        <v>2</v>
      </c>
      <c r="E6887">
        <v>25</v>
      </c>
      <c r="F6887">
        <v>12.5</v>
      </c>
      <c r="G6887" t="s">
        <v>131</v>
      </c>
    </row>
    <row r="6888" spans="1:7">
      <c r="A6888" t="s">
        <v>5</v>
      </c>
      <c r="B6888">
        <v>556510</v>
      </c>
      <c r="C6888">
        <v>23094</v>
      </c>
      <c r="D6888">
        <v>2</v>
      </c>
      <c r="E6888">
        <v>25</v>
      </c>
      <c r="F6888">
        <v>12.5</v>
      </c>
      <c r="G6888" t="s">
        <v>131</v>
      </c>
    </row>
    <row r="6889" spans="1:7">
      <c r="A6889" t="s">
        <v>5</v>
      </c>
      <c r="B6889">
        <v>557235</v>
      </c>
      <c r="C6889">
        <v>23094</v>
      </c>
      <c r="D6889">
        <v>2</v>
      </c>
      <c r="E6889">
        <v>25</v>
      </c>
      <c r="F6889">
        <v>12.5</v>
      </c>
      <c r="G6889" t="s">
        <v>131</v>
      </c>
    </row>
    <row r="6890" spans="1:7">
      <c r="A6890" t="s">
        <v>5</v>
      </c>
      <c r="B6890">
        <v>558075</v>
      </c>
      <c r="C6890">
        <v>23094</v>
      </c>
      <c r="D6890">
        <v>2</v>
      </c>
      <c r="E6890">
        <v>25</v>
      </c>
      <c r="F6890">
        <v>12.5</v>
      </c>
      <c r="G6890" t="s">
        <v>131</v>
      </c>
    </row>
    <row r="6891" spans="1:7">
      <c r="A6891" t="s">
        <v>4</v>
      </c>
      <c r="B6891">
        <v>560385</v>
      </c>
      <c r="C6891">
        <v>23094</v>
      </c>
      <c r="D6891">
        <v>2</v>
      </c>
      <c r="E6891">
        <v>25</v>
      </c>
      <c r="F6891">
        <v>12.5</v>
      </c>
      <c r="G6891" t="s">
        <v>131</v>
      </c>
    </row>
    <row r="6892" spans="1:7">
      <c r="A6892" t="s">
        <v>4</v>
      </c>
      <c r="B6892">
        <v>561024</v>
      </c>
      <c r="C6892">
        <v>23094</v>
      </c>
      <c r="D6892">
        <v>2</v>
      </c>
      <c r="E6892">
        <v>25</v>
      </c>
      <c r="F6892">
        <v>12.5</v>
      </c>
      <c r="G6892" t="s">
        <v>131</v>
      </c>
    </row>
    <row r="6893" spans="1:7">
      <c r="A6893" t="s">
        <v>3</v>
      </c>
      <c r="B6893">
        <v>561926</v>
      </c>
      <c r="C6893">
        <v>23094</v>
      </c>
      <c r="D6893">
        <v>2</v>
      </c>
      <c r="E6893">
        <v>25</v>
      </c>
      <c r="F6893">
        <v>12.5</v>
      </c>
      <c r="G6893" t="s">
        <v>131</v>
      </c>
    </row>
    <row r="6894" spans="1:7">
      <c r="A6894" t="s">
        <v>3</v>
      </c>
      <c r="B6894">
        <v>562145</v>
      </c>
      <c r="C6894">
        <v>23094</v>
      </c>
      <c r="D6894">
        <v>2</v>
      </c>
      <c r="E6894">
        <v>25</v>
      </c>
      <c r="F6894">
        <v>12.5</v>
      </c>
      <c r="G6894" t="s">
        <v>131</v>
      </c>
    </row>
    <row r="6895" spans="1:7">
      <c r="A6895" t="s">
        <v>3</v>
      </c>
      <c r="B6895">
        <v>564366</v>
      </c>
      <c r="C6895">
        <v>23094</v>
      </c>
      <c r="D6895">
        <v>2</v>
      </c>
      <c r="E6895">
        <v>25</v>
      </c>
      <c r="F6895">
        <v>12.5</v>
      </c>
      <c r="G6895" t="s">
        <v>131</v>
      </c>
    </row>
    <row r="6896" spans="1:7">
      <c r="A6896" t="s">
        <v>2</v>
      </c>
      <c r="B6896">
        <v>567173</v>
      </c>
      <c r="C6896">
        <v>23094</v>
      </c>
      <c r="D6896">
        <v>2</v>
      </c>
      <c r="E6896">
        <v>25</v>
      </c>
      <c r="F6896">
        <v>12.5</v>
      </c>
      <c r="G6896" t="s">
        <v>131</v>
      </c>
    </row>
    <row r="6897" spans="1:7">
      <c r="A6897" t="s">
        <v>2</v>
      </c>
      <c r="B6897">
        <v>568104</v>
      </c>
      <c r="C6897">
        <v>23094</v>
      </c>
      <c r="D6897">
        <v>2</v>
      </c>
      <c r="E6897">
        <v>25</v>
      </c>
      <c r="F6897">
        <v>12.5</v>
      </c>
      <c r="G6897" t="s">
        <v>131</v>
      </c>
    </row>
    <row r="6898" spans="1:7">
      <c r="A6898" t="s">
        <v>1</v>
      </c>
      <c r="B6898">
        <v>573178</v>
      </c>
      <c r="C6898">
        <v>23094</v>
      </c>
      <c r="D6898">
        <v>2</v>
      </c>
      <c r="E6898">
        <v>25</v>
      </c>
      <c r="F6898">
        <v>12.5</v>
      </c>
      <c r="G6898" t="s">
        <v>131</v>
      </c>
    </row>
    <row r="6899" spans="1:7">
      <c r="A6899" t="s">
        <v>0</v>
      </c>
      <c r="B6899">
        <v>576052</v>
      </c>
      <c r="C6899">
        <v>23094</v>
      </c>
      <c r="D6899">
        <v>2</v>
      </c>
      <c r="E6899">
        <v>25</v>
      </c>
      <c r="F6899">
        <v>12.5</v>
      </c>
      <c r="G6899" t="s">
        <v>132</v>
      </c>
    </row>
    <row r="6900" spans="1:7">
      <c r="A6900" t="s">
        <v>6</v>
      </c>
      <c r="B6900">
        <v>554043</v>
      </c>
      <c r="C6900">
        <v>23094</v>
      </c>
      <c r="D6900">
        <v>1</v>
      </c>
      <c r="E6900">
        <v>12.5</v>
      </c>
      <c r="F6900">
        <v>12.5</v>
      </c>
      <c r="G6900" t="s">
        <v>131</v>
      </c>
    </row>
    <row r="6901" spans="1:7">
      <c r="A6901" t="s">
        <v>6</v>
      </c>
      <c r="B6901">
        <v>554261</v>
      </c>
      <c r="C6901">
        <v>23094</v>
      </c>
      <c r="D6901">
        <v>1</v>
      </c>
      <c r="E6901">
        <v>12.5</v>
      </c>
      <c r="F6901">
        <v>12.5</v>
      </c>
      <c r="G6901" t="s">
        <v>131</v>
      </c>
    </row>
    <row r="6902" spans="1:7">
      <c r="A6902" t="s">
        <v>6</v>
      </c>
      <c r="B6902">
        <v>554603</v>
      </c>
      <c r="C6902">
        <v>23094</v>
      </c>
      <c r="D6902">
        <v>1</v>
      </c>
      <c r="E6902">
        <v>12.5</v>
      </c>
      <c r="F6902">
        <v>12.5</v>
      </c>
      <c r="G6902" t="s">
        <v>131</v>
      </c>
    </row>
    <row r="6903" spans="1:7">
      <c r="A6903" t="s">
        <v>6</v>
      </c>
      <c r="B6903">
        <v>554617</v>
      </c>
      <c r="C6903">
        <v>23094</v>
      </c>
      <c r="D6903">
        <v>1</v>
      </c>
      <c r="E6903">
        <v>12.5</v>
      </c>
      <c r="F6903">
        <v>12.5</v>
      </c>
      <c r="G6903" t="s">
        <v>131</v>
      </c>
    </row>
    <row r="6904" spans="1:7">
      <c r="A6904" t="s">
        <v>6</v>
      </c>
      <c r="B6904">
        <v>554920</v>
      </c>
      <c r="C6904">
        <v>23094</v>
      </c>
      <c r="D6904">
        <v>1</v>
      </c>
      <c r="E6904">
        <v>12.5</v>
      </c>
      <c r="F6904">
        <v>12.5</v>
      </c>
      <c r="G6904" t="s">
        <v>131</v>
      </c>
    </row>
    <row r="6905" spans="1:7">
      <c r="A6905" t="s">
        <v>5</v>
      </c>
      <c r="B6905">
        <v>555281</v>
      </c>
      <c r="C6905">
        <v>23094</v>
      </c>
      <c r="D6905">
        <v>1</v>
      </c>
      <c r="E6905">
        <v>12.5</v>
      </c>
      <c r="F6905">
        <v>12.5</v>
      </c>
      <c r="G6905" t="s">
        <v>131</v>
      </c>
    </row>
    <row r="6906" spans="1:7">
      <c r="A6906" t="s">
        <v>5</v>
      </c>
      <c r="B6906">
        <v>555741</v>
      </c>
      <c r="C6906">
        <v>23094</v>
      </c>
      <c r="D6906">
        <v>1</v>
      </c>
      <c r="E6906">
        <v>12.5</v>
      </c>
      <c r="F6906">
        <v>12.5</v>
      </c>
      <c r="G6906" t="s">
        <v>131</v>
      </c>
    </row>
    <row r="6907" spans="1:7">
      <c r="A6907" t="s">
        <v>5</v>
      </c>
      <c r="B6907">
        <v>555928</v>
      </c>
      <c r="C6907">
        <v>23094</v>
      </c>
      <c r="D6907">
        <v>1</v>
      </c>
      <c r="E6907">
        <v>12.5</v>
      </c>
      <c r="F6907">
        <v>12.5</v>
      </c>
      <c r="G6907" t="s">
        <v>131</v>
      </c>
    </row>
    <row r="6908" spans="1:7">
      <c r="A6908" t="s">
        <v>5</v>
      </c>
      <c r="B6908">
        <v>556473</v>
      </c>
      <c r="C6908">
        <v>23094</v>
      </c>
      <c r="D6908">
        <v>1</v>
      </c>
      <c r="E6908">
        <v>12.5</v>
      </c>
      <c r="F6908">
        <v>12.5</v>
      </c>
      <c r="G6908" t="s">
        <v>131</v>
      </c>
    </row>
    <row r="6909" spans="1:7">
      <c r="A6909" t="s">
        <v>5</v>
      </c>
      <c r="B6909">
        <v>556487</v>
      </c>
      <c r="C6909">
        <v>23094</v>
      </c>
      <c r="D6909">
        <v>1</v>
      </c>
      <c r="E6909">
        <v>12.5</v>
      </c>
      <c r="F6909">
        <v>12.5</v>
      </c>
      <c r="G6909" t="s">
        <v>131</v>
      </c>
    </row>
    <row r="6910" spans="1:7">
      <c r="A6910" t="s">
        <v>5</v>
      </c>
      <c r="B6910">
        <v>556777</v>
      </c>
      <c r="C6910">
        <v>23094</v>
      </c>
      <c r="D6910">
        <v>1</v>
      </c>
      <c r="E6910">
        <v>12.5</v>
      </c>
      <c r="F6910">
        <v>12.5</v>
      </c>
      <c r="G6910" t="s">
        <v>131</v>
      </c>
    </row>
    <row r="6911" spans="1:7">
      <c r="A6911" t="s">
        <v>5</v>
      </c>
      <c r="B6911">
        <v>556883</v>
      </c>
      <c r="C6911">
        <v>23094</v>
      </c>
      <c r="D6911">
        <v>1</v>
      </c>
      <c r="E6911">
        <v>12.5</v>
      </c>
      <c r="F6911">
        <v>12.5</v>
      </c>
      <c r="G6911" t="s">
        <v>131</v>
      </c>
    </row>
    <row r="6912" spans="1:7">
      <c r="A6912" t="s">
        <v>5</v>
      </c>
      <c r="B6912">
        <v>557603</v>
      </c>
      <c r="C6912">
        <v>23094</v>
      </c>
      <c r="D6912">
        <v>1</v>
      </c>
      <c r="E6912">
        <v>12.5</v>
      </c>
      <c r="F6912">
        <v>12.5</v>
      </c>
      <c r="G6912" t="s">
        <v>131</v>
      </c>
    </row>
    <row r="6913" spans="1:7">
      <c r="A6913" t="s">
        <v>5</v>
      </c>
      <c r="B6913">
        <v>558196</v>
      </c>
      <c r="C6913">
        <v>23094</v>
      </c>
      <c r="D6913">
        <v>1</v>
      </c>
      <c r="E6913">
        <v>12.5</v>
      </c>
      <c r="F6913">
        <v>12.5</v>
      </c>
      <c r="G6913" t="s">
        <v>131</v>
      </c>
    </row>
    <row r="6914" spans="1:7">
      <c r="A6914" t="s">
        <v>4</v>
      </c>
      <c r="B6914">
        <v>559698</v>
      </c>
      <c r="C6914">
        <v>23094</v>
      </c>
      <c r="D6914">
        <v>1</v>
      </c>
      <c r="E6914">
        <v>12.5</v>
      </c>
      <c r="F6914">
        <v>12.5</v>
      </c>
      <c r="G6914" t="s">
        <v>131</v>
      </c>
    </row>
    <row r="6915" spans="1:7">
      <c r="A6915" t="s">
        <v>4</v>
      </c>
      <c r="B6915">
        <v>559893</v>
      </c>
      <c r="C6915">
        <v>23094</v>
      </c>
      <c r="D6915">
        <v>1</v>
      </c>
      <c r="E6915">
        <v>12.5</v>
      </c>
      <c r="F6915">
        <v>12.5</v>
      </c>
      <c r="G6915" t="s">
        <v>131</v>
      </c>
    </row>
    <row r="6916" spans="1:7">
      <c r="A6916" t="s">
        <v>4</v>
      </c>
      <c r="B6916">
        <v>560723</v>
      </c>
      <c r="C6916">
        <v>23094</v>
      </c>
      <c r="D6916">
        <v>1</v>
      </c>
      <c r="E6916">
        <v>12.5</v>
      </c>
      <c r="F6916">
        <v>12.5</v>
      </c>
      <c r="G6916" t="s">
        <v>131</v>
      </c>
    </row>
    <row r="6917" spans="1:7">
      <c r="A6917" t="s">
        <v>3</v>
      </c>
      <c r="B6917">
        <v>562273</v>
      </c>
      <c r="C6917">
        <v>23094</v>
      </c>
      <c r="D6917">
        <v>1</v>
      </c>
      <c r="E6917">
        <v>12.5</v>
      </c>
      <c r="F6917">
        <v>12.5</v>
      </c>
      <c r="G6917" t="s">
        <v>131</v>
      </c>
    </row>
    <row r="6918" spans="1:7">
      <c r="A6918" t="s">
        <v>3</v>
      </c>
      <c r="B6918">
        <v>562964</v>
      </c>
      <c r="C6918">
        <v>23094</v>
      </c>
      <c r="D6918">
        <v>1</v>
      </c>
      <c r="E6918">
        <v>12.5</v>
      </c>
      <c r="F6918">
        <v>12.5</v>
      </c>
      <c r="G6918" t="s">
        <v>131</v>
      </c>
    </row>
    <row r="6919" spans="1:7">
      <c r="A6919" t="s">
        <v>3</v>
      </c>
      <c r="B6919">
        <v>563104</v>
      </c>
      <c r="C6919">
        <v>23094</v>
      </c>
      <c r="D6919">
        <v>1</v>
      </c>
      <c r="E6919">
        <v>12.5</v>
      </c>
      <c r="F6919">
        <v>12.5</v>
      </c>
      <c r="G6919" t="s">
        <v>131</v>
      </c>
    </row>
    <row r="6920" spans="1:7">
      <c r="A6920" t="s">
        <v>3</v>
      </c>
      <c r="B6920">
        <v>563201</v>
      </c>
      <c r="C6920">
        <v>23094</v>
      </c>
      <c r="D6920">
        <v>1</v>
      </c>
      <c r="E6920">
        <v>12.5</v>
      </c>
      <c r="F6920">
        <v>12.5</v>
      </c>
      <c r="G6920" t="s">
        <v>131</v>
      </c>
    </row>
    <row r="6921" spans="1:7">
      <c r="A6921" t="s">
        <v>3</v>
      </c>
      <c r="B6921">
        <v>563564</v>
      </c>
      <c r="C6921">
        <v>23094</v>
      </c>
      <c r="D6921">
        <v>1</v>
      </c>
      <c r="E6921">
        <v>12.5</v>
      </c>
      <c r="F6921">
        <v>12.5</v>
      </c>
      <c r="G6921" t="s">
        <v>131</v>
      </c>
    </row>
    <row r="6922" spans="1:7">
      <c r="A6922" t="s">
        <v>3</v>
      </c>
      <c r="B6922">
        <v>564350</v>
      </c>
      <c r="C6922">
        <v>23094</v>
      </c>
      <c r="D6922">
        <v>1</v>
      </c>
      <c r="E6922">
        <v>12.5</v>
      </c>
      <c r="F6922">
        <v>12.5</v>
      </c>
      <c r="G6922" t="s">
        <v>131</v>
      </c>
    </row>
    <row r="6923" spans="1:7">
      <c r="A6923" t="s">
        <v>2</v>
      </c>
      <c r="B6923">
        <v>565563</v>
      </c>
      <c r="C6923">
        <v>23094</v>
      </c>
      <c r="D6923">
        <v>1</v>
      </c>
      <c r="E6923">
        <v>12.5</v>
      </c>
      <c r="F6923">
        <v>12.5</v>
      </c>
      <c r="G6923" t="s">
        <v>131</v>
      </c>
    </row>
    <row r="6924" spans="1:7">
      <c r="A6924" t="s">
        <v>2</v>
      </c>
      <c r="B6924">
        <v>566272</v>
      </c>
      <c r="C6924">
        <v>23094</v>
      </c>
      <c r="D6924">
        <v>1</v>
      </c>
      <c r="E6924">
        <v>12.5</v>
      </c>
      <c r="F6924">
        <v>12.5</v>
      </c>
      <c r="G6924" t="s">
        <v>131</v>
      </c>
    </row>
    <row r="6925" spans="1:7">
      <c r="A6925" t="s">
        <v>2</v>
      </c>
      <c r="B6925">
        <v>567482</v>
      </c>
      <c r="C6925">
        <v>23094</v>
      </c>
      <c r="D6925">
        <v>1</v>
      </c>
      <c r="E6925">
        <v>12.5</v>
      </c>
      <c r="F6925">
        <v>12.5</v>
      </c>
      <c r="G6925" t="s">
        <v>131</v>
      </c>
    </row>
    <row r="6926" spans="1:7">
      <c r="A6926" t="s">
        <v>1</v>
      </c>
      <c r="B6926">
        <v>569208</v>
      </c>
      <c r="C6926">
        <v>23094</v>
      </c>
      <c r="D6926">
        <v>1</v>
      </c>
      <c r="E6926">
        <v>12.5</v>
      </c>
      <c r="F6926">
        <v>12.5</v>
      </c>
      <c r="G6926" t="s">
        <v>131</v>
      </c>
    </row>
    <row r="6927" spans="1:7">
      <c r="A6927" t="s">
        <v>1</v>
      </c>
      <c r="B6927">
        <v>569843</v>
      </c>
      <c r="C6927">
        <v>23094</v>
      </c>
      <c r="D6927">
        <v>1</v>
      </c>
      <c r="E6927">
        <v>12.5</v>
      </c>
      <c r="F6927">
        <v>12.5</v>
      </c>
      <c r="G6927" t="s">
        <v>131</v>
      </c>
    </row>
    <row r="6928" spans="1:7">
      <c r="A6928" t="s">
        <v>1</v>
      </c>
      <c r="B6928">
        <v>570019</v>
      </c>
      <c r="C6928">
        <v>23094</v>
      </c>
      <c r="D6928">
        <v>1</v>
      </c>
      <c r="E6928">
        <v>12.5</v>
      </c>
      <c r="F6928">
        <v>12.5</v>
      </c>
      <c r="G6928" t="s">
        <v>131</v>
      </c>
    </row>
    <row r="6929" spans="1:7">
      <c r="A6929" t="s">
        <v>1</v>
      </c>
      <c r="B6929">
        <v>570223</v>
      </c>
      <c r="C6929">
        <v>23094</v>
      </c>
      <c r="D6929">
        <v>1</v>
      </c>
      <c r="E6929">
        <v>12.5</v>
      </c>
      <c r="F6929">
        <v>12.5</v>
      </c>
      <c r="G6929" t="s">
        <v>131</v>
      </c>
    </row>
    <row r="6930" spans="1:7">
      <c r="A6930" t="s">
        <v>1</v>
      </c>
      <c r="B6930">
        <v>570499</v>
      </c>
      <c r="C6930">
        <v>23094</v>
      </c>
      <c r="D6930">
        <v>1</v>
      </c>
      <c r="E6930">
        <v>12.5</v>
      </c>
      <c r="F6930">
        <v>12.5</v>
      </c>
      <c r="G6930" t="s">
        <v>131</v>
      </c>
    </row>
    <row r="6931" spans="1:7">
      <c r="A6931" t="s">
        <v>1</v>
      </c>
      <c r="B6931">
        <v>570693</v>
      </c>
      <c r="C6931">
        <v>23094</v>
      </c>
      <c r="D6931">
        <v>1</v>
      </c>
      <c r="E6931">
        <v>12.5</v>
      </c>
      <c r="F6931">
        <v>12.5</v>
      </c>
      <c r="G6931" t="s">
        <v>131</v>
      </c>
    </row>
    <row r="6932" spans="1:7">
      <c r="A6932" t="s">
        <v>1</v>
      </c>
      <c r="B6932">
        <v>570857</v>
      </c>
      <c r="C6932">
        <v>23094</v>
      </c>
      <c r="D6932">
        <v>1</v>
      </c>
      <c r="E6932">
        <v>12.5</v>
      </c>
      <c r="F6932">
        <v>12.5</v>
      </c>
      <c r="G6932" t="s">
        <v>131</v>
      </c>
    </row>
    <row r="6933" spans="1:7">
      <c r="A6933" t="s">
        <v>1</v>
      </c>
      <c r="B6933">
        <v>571243</v>
      </c>
      <c r="C6933">
        <v>23094</v>
      </c>
      <c r="D6933">
        <v>1</v>
      </c>
      <c r="E6933">
        <v>12.5</v>
      </c>
      <c r="F6933">
        <v>12.5</v>
      </c>
      <c r="G6933" t="s">
        <v>131</v>
      </c>
    </row>
    <row r="6934" spans="1:7">
      <c r="A6934" t="s">
        <v>1</v>
      </c>
      <c r="B6934">
        <v>572047</v>
      </c>
      <c r="C6934">
        <v>23094</v>
      </c>
      <c r="D6934">
        <v>1</v>
      </c>
      <c r="E6934">
        <v>12.5</v>
      </c>
      <c r="F6934">
        <v>12.5</v>
      </c>
      <c r="G6934" t="s">
        <v>131</v>
      </c>
    </row>
    <row r="6935" spans="1:7">
      <c r="A6935" t="s">
        <v>1</v>
      </c>
      <c r="B6935">
        <v>572103</v>
      </c>
      <c r="C6935">
        <v>23094</v>
      </c>
      <c r="D6935">
        <v>1</v>
      </c>
      <c r="E6935">
        <v>12.5</v>
      </c>
      <c r="F6935">
        <v>12.5</v>
      </c>
      <c r="G6935" t="s">
        <v>131</v>
      </c>
    </row>
    <row r="6936" spans="1:7">
      <c r="A6936" t="s">
        <v>1</v>
      </c>
      <c r="B6936">
        <v>573116</v>
      </c>
      <c r="C6936">
        <v>23094</v>
      </c>
      <c r="D6936">
        <v>1</v>
      </c>
      <c r="E6936">
        <v>12.5</v>
      </c>
      <c r="F6936">
        <v>12.5</v>
      </c>
      <c r="G6936" t="s">
        <v>131</v>
      </c>
    </row>
    <row r="6937" spans="1:7">
      <c r="A6937" t="s">
        <v>0</v>
      </c>
      <c r="B6937">
        <v>573866</v>
      </c>
      <c r="C6937">
        <v>23094</v>
      </c>
      <c r="D6937">
        <v>1</v>
      </c>
      <c r="E6937">
        <v>12.5</v>
      </c>
      <c r="F6937">
        <v>12.5</v>
      </c>
      <c r="G6937" t="s">
        <v>132</v>
      </c>
    </row>
    <row r="6938" spans="1:7">
      <c r="A6938" t="s">
        <v>0</v>
      </c>
      <c r="B6938">
        <v>574227</v>
      </c>
      <c r="C6938">
        <v>23094</v>
      </c>
      <c r="D6938">
        <v>1</v>
      </c>
      <c r="E6938">
        <v>12.5</v>
      </c>
      <c r="F6938">
        <v>12.5</v>
      </c>
      <c r="G6938" t="s">
        <v>132</v>
      </c>
    </row>
    <row r="6939" spans="1:7">
      <c r="A6939" t="s">
        <v>0</v>
      </c>
      <c r="B6939">
        <v>574936</v>
      </c>
      <c r="C6939">
        <v>23094</v>
      </c>
      <c r="D6939">
        <v>1</v>
      </c>
      <c r="E6939">
        <v>12.5</v>
      </c>
      <c r="F6939">
        <v>12.5</v>
      </c>
      <c r="G6939" t="s">
        <v>132</v>
      </c>
    </row>
    <row r="6940" spans="1:7">
      <c r="A6940" t="s">
        <v>0</v>
      </c>
      <c r="B6940">
        <v>575133</v>
      </c>
      <c r="C6940">
        <v>23094</v>
      </c>
      <c r="D6940">
        <v>1</v>
      </c>
      <c r="E6940">
        <v>12.5</v>
      </c>
      <c r="F6940">
        <v>12.5</v>
      </c>
      <c r="G6940" t="s">
        <v>132</v>
      </c>
    </row>
    <row r="6941" spans="1:7">
      <c r="A6941" t="s">
        <v>0</v>
      </c>
      <c r="B6941">
        <v>577217</v>
      </c>
      <c r="C6941">
        <v>23094</v>
      </c>
      <c r="D6941">
        <v>1</v>
      </c>
      <c r="E6941">
        <v>12.5</v>
      </c>
      <c r="F6941">
        <v>12.5</v>
      </c>
      <c r="G6941" t="s">
        <v>132</v>
      </c>
    </row>
    <row r="6942" spans="1:7">
      <c r="A6942" t="s">
        <v>0</v>
      </c>
      <c r="B6942">
        <v>577700</v>
      </c>
      <c r="C6942">
        <v>23094</v>
      </c>
      <c r="D6942">
        <v>1</v>
      </c>
      <c r="E6942">
        <v>12.5</v>
      </c>
      <c r="F6942">
        <v>12.5</v>
      </c>
      <c r="G6942" t="s">
        <v>132</v>
      </c>
    </row>
    <row r="6943" spans="1:7">
      <c r="A6943" t="s">
        <v>0</v>
      </c>
      <c r="B6943">
        <v>579686</v>
      </c>
      <c r="C6943">
        <v>23104</v>
      </c>
      <c r="D6943">
        <v>24</v>
      </c>
      <c r="E6943">
        <v>249.60000000000002</v>
      </c>
      <c r="F6943">
        <v>10.4</v>
      </c>
      <c r="G6943" t="s">
        <v>132</v>
      </c>
    </row>
    <row r="6944" spans="1:7">
      <c r="A6944" t="s">
        <v>4</v>
      </c>
      <c r="B6944">
        <v>559009</v>
      </c>
      <c r="C6944">
        <v>23104</v>
      </c>
      <c r="D6944">
        <v>12</v>
      </c>
      <c r="E6944">
        <v>124.80000000000001</v>
      </c>
      <c r="F6944">
        <v>10.4</v>
      </c>
      <c r="G6944" t="s">
        <v>131</v>
      </c>
    </row>
    <row r="6945" spans="1:7">
      <c r="A6945" t="s">
        <v>0</v>
      </c>
      <c r="B6945">
        <v>578305</v>
      </c>
      <c r="C6945">
        <v>23104</v>
      </c>
      <c r="D6945">
        <v>6</v>
      </c>
      <c r="E6945">
        <v>62.400000000000006</v>
      </c>
      <c r="F6945">
        <v>10.4</v>
      </c>
      <c r="G6945" t="s">
        <v>132</v>
      </c>
    </row>
    <row r="6946" spans="1:7">
      <c r="A6946" t="s">
        <v>1</v>
      </c>
      <c r="B6946">
        <v>571281</v>
      </c>
      <c r="C6946">
        <v>23104</v>
      </c>
      <c r="D6946">
        <v>3</v>
      </c>
      <c r="E6946">
        <v>31.200000000000003</v>
      </c>
      <c r="F6946">
        <v>10.4</v>
      </c>
      <c r="G6946" t="s">
        <v>131</v>
      </c>
    </row>
    <row r="6947" spans="1:7">
      <c r="A6947" t="s">
        <v>4</v>
      </c>
      <c r="B6947">
        <v>560209</v>
      </c>
      <c r="C6947">
        <v>23104</v>
      </c>
      <c r="D6947">
        <v>9</v>
      </c>
      <c r="E6947">
        <v>112.5</v>
      </c>
      <c r="F6947">
        <v>12.5</v>
      </c>
      <c r="G6947" t="s">
        <v>131</v>
      </c>
    </row>
    <row r="6948" spans="1:7">
      <c r="A6948" t="s">
        <v>4</v>
      </c>
      <c r="B6948">
        <v>558863</v>
      </c>
      <c r="C6948">
        <v>23104</v>
      </c>
      <c r="D6948">
        <v>3</v>
      </c>
      <c r="E6948">
        <v>37.5</v>
      </c>
      <c r="F6948">
        <v>12.5</v>
      </c>
      <c r="G6948" t="s">
        <v>131</v>
      </c>
    </row>
    <row r="6949" spans="1:7">
      <c r="A6949" t="s">
        <v>3</v>
      </c>
      <c r="B6949">
        <v>563351</v>
      </c>
      <c r="C6949">
        <v>23104</v>
      </c>
      <c r="D6949">
        <v>3</v>
      </c>
      <c r="E6949">
        <v>37.5</v>
      </c>
      <c r="F6949">
        <v>12.5</v>
      </c>
      <c r="G6949" t="s">
        <v>131</v>
      </c>
    </row>
    <row r="6950" spans="1:7">
      <c r="A6950" t="s">
        <v>2</v>
      </c>
      <c r="B6950">
        <v>567524</v>
      </c>
      <c r="C6950">
        <v>23104</v>
      </c>
      <c r="D6950">
        <v>3</v>
      </c>
      <c r="E6950">
        <v>37.5</v>
      </c>
      <c r="F6950">
        <v>12.5</v>
      </c>
      <c r="G6950" t="s">
        <v>131</v>
      </c>
    </row>
    <row r="6951" spans="1:7">
      <c r="A6951" t="s">
        <v>0</v>
      </c>
      <c r="B6951">
        <v>575691</v>
      </c>
      <c r="C6951">
        <v>23104</v>
      </c>
      <c r="D6951">
        <v>3</v>
      </c>
      <c r="E6951">
        <v>37.5</v>
      </c>
      <c r="F6951">
        <v>12.5</v>
      </c>
      <c r="G6951" t="s">
        <v>132</v>
      </c>
    </row>
    <row r="6952" spans="1:7">
      <c r="A6952" t="s">
        <v>0</v>
      </c>
      <c r="B6952">
        <v>577773</v>
      </c>
      <c r="C6952">
        <v>23104</v>
      </c>
      <c r="D6952">
        <v>3</v>
      </c>
      <c r="E6952">
        <v>37.5</v>
      </c>
      <c r="F6952">
        <v>12.5</v>
      </c>
      <c r="G6952" t="s">
        <v>132</v>
      </c>
    </row>
    <row r="6953" spans="1:7">
      <c r="A6953" t="s">
        <v>6</v>
      </c>
      <c r="B6953">
        <v>552842</v>
      </c>
      <c r="C6953">
        <v>23104</v>
      </c>
      <c r="D6953">
        <v>2</v>
      </c>
      <c r="E6953">
        <v>25</v>
      </c>
      <c r="F6953">
        <v>12.5</v>
      </c>
      <c r="G6953" t="s">
        <v>131</v>
      </c>
    </row>
    <row r="6954" spans="1:7">
      <c r="A6954" t="s">
        <v>5</v>
      </c>
      <c r="B6954">
        <v>555858</v>
      </c>
      <c r="C6954">
        <v>23104</v>
      </c>
      <c r="D6954">
        <v>2</v>
      </c>
      <c r="E6954">
        <v>25</v>
      </c>
      <c r="F6954">
        <v>12.5</v>
      </c>
      <c r="G6954" t="s">
        <v>131</v>
      </c>
    </row>
    <row r="6955" spans="1:7">
      <c r="A6955" t="s">
        <v>5</v>
      </c>
      <c r="B6955">
        <v>557250</v>
      </c>
      <c r="C6955">
        <v>23104</v>
      </c>
      <c r="D6955">
        <v>2</v>
      </c>
      <c r="E6955">
        <v>25</v>
      </c>
      <c r="F6955">
        <v>12.5</v>
      </c>
      <c r="G6955" t="s">
        <v>131</v>
      </c>
    </row>
    <row r="6956" spans="1:7">
      <c r="A6956" t="s">
        <v>5</v>
      </c>
      <c r="B6956">
        <v>558355</v>
      </c>
      <c r="C6956">
        <v>23104</v>
      </c>
      <c r="D6956">
        <v>2</v>
      </c>
      <c r="E6956">
        <v>25</v>
      </c>
      <c r="F6956">
        <v>12.5</v>
      </c>
      <c r="G6956" t="s">
        <v>131</v>
      </c>
    </row>
    <row r="6957" spans="1:7">
      <c r="A6957" t="s">
        <v>4</v>
      </c>
      <c r="B6957">
        <v>559933</v>
      </c>
      <c r="C6957">
        <v>23104</v>
      </c>
      <c r="D6957">
        <v>2</v>
      </c>
      <c r="E6957">
        <v>25</v>
      </c>
      <c r="F6957">
        <v>12.5</v>
      </c>
      <c r="G6957" t="s">
        <v>131</v>
      </c>
    </row>
    <row r="6958" spans="1:7">
      <c r="A6958" t="s">
        <v>3</v>
      </c>
      <c r="B6958">
        <v>564727</v>
      </c>
      <c r="C6958">
        <v>23104</v>
      </c>
      <c r="D6958">
        <v>2</v>
      </c>
      <c r="E6958">
        <v>25</v>
      </c>
      <c r="F6958">
        <v>12.5</v>
      </c>
      <c r="G6958" t="s">
        <v>131</v>
      </c>
    </row>
    <row r="6959" spans="1:7">
      <c r="A6959" t="s">
        <v>1</v>
      </c>
      <c r="B6959">
        <v>569983</v>
      </c>
      <c r="C6959">
        <v>23104</v>
      </c>
      <c r="D6959">
        <v>2</v>
      </c>
      <c r="E6959">
        <v>25</v>
      </c>
      <c r="F6959">
        <v>12.5</v>
      </c>
      <c r="G6959" t="s">
        <v>131</v>
      </c>
    </row>
    <row r="6960" spans="1:7">
      <c r="A6960" t="s">
        <v>1</v>
      </c>
      <c r="B6960">
        <v>571913</v>
      </c>
      <c r="C6960">
        <v>23104</v>
      </c>
      <c r="D6960">
        <v>2</v>
      </c>
      <c r="E6960">
        <v>25</v>
      </c>
      <c r="F6960">
        <v>12.5</v>
      </c>
      <c r="G6960" t="s">
        <v>131</v>
      </c>
    </row>
    <row r="6961" spans="1:7">
      <c r="A6961" t="s">
        <v>1</v>
      </c>
      <c r="B6961">
        <v>572559</v>
      </c>
      <c r="C6961">
        <v>23104</v>
      </c>
      <c r="D6961">
        <v>2</v>
      </c>
      <c r="E6961">
        <v>25</v>
      </c>
      <c r="F6961">
        <v>12.5</v>
      </c>
      <c r="G6961" t="s">
        <v>131</v>
      </c>
    </row>
    <row r="6962" spans="1:7">
      <c r="A6962" t="s">
        <v>0</v>
      </c>
      <c r="B6962">
        <v>576615</v>
      </c>
      <c r="C6962">
        <v>23104</v>
      </c>
      <c r="D6962">
        <v>2</v>
      </c>
      <c r="E6962">
        <v>25</v>
      </c>
      <c r="F6962">
        <v>12.5</v>
      </c>
      <c r="G6962" t="s">
        <v>132</v>
      </c>
    </row>
    <row r="6963" spans="1:7">
      <c r="A6963" t="s">
        <v>0</v>
      </c>
      <c r="B6963">
        <v>578510</v>
      </c>
      <c r="C6963">
        <v>23104</v>
      </c>
      <c r="D6963">
        <v>2</v>
      </c>
      <c r="E6963">
        <v>25</v>
      </c>
      <c r="F6963">
        <v>12.5</v>
      </c>
      <c r="G6963" t="s">
        <v>132</v>
      </c>
    </row>
    <row r="6964" spans="1:7">
      <c r="A6964" t="s">
        <v>0</v>
      </c>
      <c r="B6964">
        <v>579667</v>
      </c>
      <c r="C6964">
        <v>23104</v>
      </c>
      <c r="D6964">
        <v>2</v>
      </c>
      <c r="E6964">
        <v>25</v>
      </c>
      <c r="F6964">
        <v>12.5</v>
      </c>
      <c r="G6964" t="s">
        <v>132</v>
      </c>
    </row>
    <row r="6965" spans="1:7">
      <c r="A6965" t="s">
        <v>75</v>
      </c>
      <c r="B6965">
        <v>580118</v>
      </c>
      <c r="C6965">
        <v>23104</v>
      </c>
      <c r="D6965">
        <v>2</v>
      </c>
      <c r="E6965">
        <v>25</v>
      </c>
      <c r="F6965">
        <v>12.5</v>
      </c>
      <c r="G6965" t="s">
        <v>132</v>
      </c>
    </row>
    <row r="6966" spans="1:7">
      <c r="A6966" t="s">
        <v>6</v>
      </c>
      <c r="B6966">
        <v>553747</v>
      </c>
      <c r="C6966">
        <v>23104</v>
      </c>
      <c r="D6966">
        <v>1</v>
      </c>
      <c r="E6966">
        <v>12.5</v>
      </c>
      <c r="F6966">
        <v>12.5</v>
      </c>
      <c r="G6966" t="s">
        <v>131</v>
      </c>
    </row>
    <row r="6967" spans="1:7">
      <c r="A6967" t="s">
        <v>6</v>
      </c>
      <c r="B6967">
        <v>554643</v>
      </c>
      <c r="C6967">
        <v>23104</v>
      </c>
      <c r="D6967">
        <v>1</v>
      </c>
      <c r="E6967">
        <v>12.5</v>
      </c>
      <c r="F6967">
        <v>12.5</v>
      </c>
      <c r="G6967" t="s">
        <v>131</v>
      </c>
    </row>
    <row r="6968" spans="1:7">
      <c r="A6968" t="s">
        <v>5</v>
      </c>
      <c r="B6968">
        <v>555348</v>
      </c>
      <c r="C6968">
        <v>23104</v>
      </c>
      <c r="D6968">
        <v>1</v>
      </c>
      <c r="E6968">
        <v>12.5</v>
      </c>
      <c r="F6968">
        <v>12.5</v>
      </c>
      <c r="G6968" t="s">
        <v>131</v>
      </c>
    </row>
    <row r="6969" spans="1:7">
      <c r="A6969" t="s">
        <v>5</v>
      </c>
      <c r="B6969">
        <v>555644</v>
      </c>
      <c r="C6969">
        <v>23104</v>
      </c>
      <c r="D6969">
        <v>1</v>
      </c>
      <c r="E6969">
        <v>12.5</v>
      </c>
      <c r="F6969">
        <v>12.5</v>
      </c>
      <c r="G6969" t="s">
        <v>131</v>
      </c>
    </row>
    <row r="6970" spans="1:7">
      <c r="A6970" t="s">
        <v>5</v>
      </c>
      <c r="B6970">
        <v>556051</v>
      </c>
      <c r="C6970">
        <v>23104</v>
      </c>
      <c r="D6970">
        <v>1</v>
      </c>
      <c r="E6970">
        <v>12.5</v>
      </c>
      <c r="F6970">
        <v>12.5</v>
      </c>
      <c r="G6970" t="s">
        <v>131</v>
      </c>
    </row>
    <row r="6971" spans="1:7">
      <c r="A6971" t="s">
        <v>5</v>
      </c>
      <c r="B6971">
        <v>556241</v>
      </c>
      <c r="C6971">
        <v>23104</v>
      </c>
      <c r="D6971">
        <v>1</v>
      </c>
      <c r="E6971">
        <v>12.5</v>
      </c>
      <c r="F6971">
        <v>12.5</v>
      </c>
      <c r="G6971" t="s">
        <v>131</v>
      </c>
    </row>
    <row r="6972" spans="1:7">
      <c r="A6972" t="s">
        <v>5</v>
      </c>
      <c r="B6972">
        <v>556244</v>
      </c>
      <c r="C6972">
        <v>23104</v>
      </c>
      <c r="D6972">
        <v>1</v>
      </c>
      <c r="E6972">
        <v>12.5</v>
      </c>
      <c r="F6972">
        <v>12.5</v>
      </c>
      <c r="G6972" t="s">
        <v>131</v>
      </c>
    </row>
    <row r="6973" spans="1:7">
      <c r="A6973" t="s">
        <v>5</v>
      </c>
      <c r="B6973">
        <v>556672</v>
      </c>
      <c r="C6973">
        <v>23104</v>
      </c>
      <c r="D6973">
        <v>1</v>
      </c>
      <c r="E6973">
        <v>12.5</v>
      </c>
      <c r="F6973">
        <v>12.5</v>
      </c>
      <c r="G6973" t="s">
        <v>131</v>
      </c>
    </row>
    <row r="6974" spans="1:7">
      <c r="A6974" t="s">
        <v>5</v>
      </c>
      <c r="B6974">
        <v>557265</v>
      </c>
      <c r="C6974">
        <v>23104</v>
      </c>
      <c r="D6974">
        <v>1</v>
      </c>
      <c r="E6974">
        <v>12.5</v>
      </c>
      <c r="F6974">
        <v>12.5</v>
      </c>
      <c r="G6974" t="s">
        <v>131</v>
      </c>
    </row>
    <row r="6975" spans="1:7">
      <c r="A6975" t="s">
        <v>4</v>
      </c>
      <c r="B6975">
        <v>561295</v>
      </c>
      <c r="C6975">
        <v>23104</v>
      </c>
      <c r="D6975">
        <v>1</v>
      </c>
      <c r="E6975">
        <v>12.5</v>
      </c>
      <c r="F6975">
        <v>12.5</v>
      </c>
      <c r="G6975" t="s">
        <v>131</v>
      </c>
    </row>
    <row r="6976" spans="1:7">
      <c r="A6976" t="s">
        <v>3</v>
      </c>
      <c r="B6976">
        <v>564866</v>
      </c>
      <c r="C6976">
        <v>23104</v>
      </c>
      <c r="D6976">
        <v>1</v>
      </c>
      <c r="E6976">
        <v>12.5</v>
      </c>
      <c r="F6976">
        <v>12.5</v>
      </c>
      <c r="G6976" t="s">
        <v>131</v>
      </c>
    </row>
    <row r="6977" spans="1:7">
      <c r="A6977" t="s">
        <v>2</v>
      </c>
      <c r="B6977">
        <v>565242</v>
      </c>
      <c r="C6977">
        <v>23104</v>
      </c>
      <c r="D6977">
        <v>1</v>
      </c>
      <c r="E6977">
        <v>12.5</v>
      </c>
      <c r="F6977">
        <v>12.5</v>
      </c>
      <c r="G6977" t="s">
        <v>131</v>
      </c>
    </row>
    <row r="6978" spans="1:7">
      <c r="A6978" t="s">
        <v>1</v>
      </c>
      <c r="B6978">
        <v>571475</v>
      </c>
      <c r="C6978">
        <v>23104</v>
      </c>
      <c r="D6978">
        <v>1</v>
      </c>
      <c r="E6978">
        <v>12.5</v>
      </c>
      <c r="F6978">
        <v>12.5</v>
      </c>
      <c r="G6978" t="s">
        <v>131</v>
      </c>
    </row>
    <row r="6979" spans="1:7">
      <c r="A6979" t="s">
        <v>0</v>
      </c>
      <c r="B6979">
        <v>574660</v>
      </c>
      <c r="C6979">
        <v>23104</v>
      </c>
      <c r="D6979">
        <v>1</v>
      </c>
      <c r="E6979">
        <v>12.5</v>
      </c>
      <c r="F6979">
        <v>12.5</v>
      </c>
      <c r="G6979" t="s">
        <v>132</v>
      </c>
    </row>
    <row r="6980" spans="1:7">
      <c r="A6980" t="s">
        <v>0</v>
      </c>
      <c r="B6980">
        <v>578666</v>
      </c>
      <c r="C6980">
        <v>23104</v>
      </c>
      <c r="D6980">
        <v>1</v>
      </c>
      <c r="E6980">
        <v>12.5</v>
      </c>
      <c r="F6980">
        <v>12.5</v>
      </c>
      <c r="G6980" t="s">
        <v>132</v>
      </c>
    </row>
    <row r="6981" spans="1:7">
      <c r="A6981" t="s">
        <v>0</v>
      </c>
      <c r="B6981">
        <v>579285</v>
      </c>
      <c r="C6981">
        <v>23104</v>
      </c>
      <c r="D6981">
        <v>1</v>
      </c>
      <c r="E6981">
        <v>12.5</v>
      </c>
      <c r="F6981">
        <v>12.5</v>
      </c>
      <c r="G6981" t="s">
        <v>132</v>
      </c>
    </row>
    <row r="6982" spans="1:7">
      <c r="A6982" t="s">
        <v>75</v>
      </c>
      <c r="B6982">
        <v>580044</v>
      </c>
      <c r="C6982">
        <v>23104</v>
      </c>
      <c r="D6982">
        <v>1</v>
      </c>
      <c r="E6982">
        <v>12.5</v>
      </c>
      <c r="F6982">
        <v>12.5</v>
      </c>
      <c r="G6982" t="s">
        <v>132</v>
      </c>
    </row>
    <row r="6983" spans="1:7">
      <c r="A6983" t="s">
        <v>75</v>
      </c>
      <c r="B6983">
        <v>580128</v>
      </c>
      <c r="C6983">
        <v>23104</v>
      </c>
      <c r="D6983">
        <v>1</v>
      </c>
      <c r="E6983">
        <v>12.5</v>
      </c>
      <c r="F6983">
        <v>12.5</v>
      </c>
      <c r="G6983" t="s">
        <v>132</v>
      </c>
    </row>
    <row r="6984" spans="1:7">
      <c r="A6984" t="s">
        <v>75</v>
      </c>
      <c r="B6984">
        <v>580272</v>
      </c>
      <c r="C6984">
        <v>23104</v>
      </c>
      <c r="D6984">
        <v>1</v>
      </c>
      <c r="E6984">
        <v>12.5</v>
      </c>
      <c r="F6984">
        <v>12.5</v>
      </c>
      <c r="G6984" t="s">
        <v>132</v>
      </c>
    </row>
    <row r="6985" spans="1:7">
      <c r="A6985" t="s">
        <v>75</v>
      </c>
      <c r="B6985">
        <v>581006</v>
      </c>
      <c r="C6985">
        <v>23104</v>
      </c>
      <c r="D6985">
        <v>1</v>
      </c>
      <c r="E6985">
        <v>12.5</v>
      </c>
      <c r="F6985">
        <v>12.5</v>
      </c>
      <c r="G6985" t="s">
        <v>132</v>
      </c>
    </row>
    <row r="6986" spans="1:7">
      <c r="A6986" t="s">
        <v>75</v>
      </c>
      <c r="B6986">
        <v>581142</v>
      </c>
      <c r="C6986">
        <v>23104</v>
      </c>
      <c r="D6986">
        <v>1</v>
      </c>
      <c r="E6986">
        <v>12.5</v>
      </c>
      <c r="F6986">
        <v>12.5</v>
      </c>
      <c r="G6986" t="s">
        <v>132</v>
      </c>
    </row>
    <row r="6987" spans="1:7">
      <c r="A6987" t="s">
        <v>75</v>
      </c>
      <c r="B6987">
        <v>581488</v>
      </c>
      <c r="C6987">
        <v>23111</v>
      </c>
      <c r="D6987">
        <v>16</v>
      </c>
      <c r="E6987">
        <v>166.4</v>
      </c>
      <c r="F6987">
        <v>10.4</v>
      </c>
      <c r="G6987" t="s">
        <v>132</v>
      </c>
    </row>
    <row r="6988" spans="1:7">
      <c r="A6988" t="s">
        <v>6</v>
      </c>
      <c r="B6988">
        <v>553168</v>
      </c>
      <c r="C6988">
        <v>23111</v>
      </c>
      <c r="D6988">
        <v>8</v>
      </c>
      <c r="E6988">
        <v>83.2</v>
      </c>
      <c r="F6988">
        <v>10.4</v>
      </c>
      <c r="G6988" t="s">
        <v>131</v>
      </c>
    </row>
    <row r="6989" spans="1:7">
      <c r="A6989" t="s">
        <v>6</v>
      </c>
      <c r="B6989">
        <v>553339</v>
      </c>
      <c r="C6989">
        <v>23111</v>
      </c>
      <c r="D6989">
        <v>8</v>
      </c>
      <c r="E6989">
        <v>83.2</v>
      </c>
      <c r="F6989">
        <v>10.4</v>
      </c>
      <c r="G6989" t="s">
        <v>131</v>
      </c>
    </row>
    <row r="6990" spans="1:7">
      <c r="A6990" t="s">
        <v>6</v>
      </c>
      <c r="B6990">
        <v>553711</v>
      </c>
      <c r="C6990">
        <v>23111</v>
      </c>
      <c r="D6990">
        <v>8</v>
      </c>
      <c r="E6990">
        <v>83.2</v>
      </c>
      <c r="F6990">
        <v>10.4</v>
      </c>
      <c r="G6990" t="s">
        <v>131</v>
      </c>
    </row>
    <row r="6991" spans="1:7">
      <c r="A6991" t="s">
        <v>6</v>
      </c>
      <c r="B6991">
        <v>553712</v>
      </c>
      <c r="C6991">
        <v>23111</v>
      </c>
      <c r="D6991">
        <v>8</v>
      </c>
      <c r="E6991">
        <v>83.2</v>
      </c>
      <c r="F6991">
        <v>10.4</v>
      </c>
      <c r="G6991" t="s">
        <v>131</v>
      </c>
    </row>
    <row r="6992" spans="1:7">
      <c r="A6992" t="s">
        <v>6</v>
      </c>
      <c r="B6992">
        <v>554013</v>
      </c>
      <c r="C6992">
        <v>23111</v>
      </c>
      <c r="D6992">
        <v>8</v>
      </c>
      <c r="E6992">
        <v>83.2</v>
      </c>
      <c r="F6992">
        <v>10.4</v>
      </c>
      <c r="G6992" t="s">
        <v>131</v>
      </c>
    </row>
    <row r="6993" spans="1:7">
      <c r="A6993" t="s">
        <v>3</v>
      </c>
      <c r="B6993">
        <v>562448</v>
      </c>
      <c r="C6993">
        <v>23111</v>
      </c>
      <c r="D6993">
        <v>8</v>
      </c>
      <c r="E6993">
        <v>83.2</v>
      </c>
      <c r="F6993">
        <v>10.4</v>
      </c>
      <c r="G6993" t="s">
        <v>131</v>
      </c>
    </row>
    <row r="6994" spans="1:7">
      <c r="A6994" t="s">
        <v>2</v>
      </c>
      <c r="B6994">
        <v>565748</v>
      </c>
      <c r="C6994">
        <v>23111</v>
      </c>
      <c r="D6994">
        <v>8</v>
      </c>
      <c r="E6994">
        <v>83.2</v>
      </c>
      <c r="F6994">
        <v>10.4</v>
      </c>
      <c r="G6994" t="s">
        <v>131</v>
      </c>
    </row>
    <row r="6995" spans="1:7">
      <c r="A6995" t="s">
        <v>2</v>
      </c>
      <c r="B6995">
        <v>568149</v>
      </c>
      <c r="C6995">
        <v>23111</v>
      </c>
      <c r="D6995">
        <v>8</v>
      </c>
      <c r="E6995">
        <v>83.2</v>
      </c>
      <c r="F6995">
        <v>10.4</v>
      </c>
      <c r="G6995" t="s">
        <v>131</v>
      </c>
    </row>
    <row r="6996" spans="1:7">
      <c r="A6996" t="s">
        <v>1</v>
      </c>
      <c r="B6996">
        <v>572904</v>
      </c>
      <c r="C6996">
        <v>23111</v>
      </c>
      <c r="D6996">
        <v>8</v>
      </c>
      <c r="E6996">
        <v>83.2</v>
      </c>
      <c r="F6996">
        <v>10.4</v>
      </c>
      <c r="G6996" t="s">
        <v>131</v>
      </c>
    </row>
    <row r="6997" spans="1:7">
      <c r="A6997" t="s">
        <v>1</v>
      </c>
      <c r="B6997">
        <v>573085</v>
      </c>
      <c r="C6997">
        <v>23111</v>
      </c>
      <c r="D6997">
        <v>8</v>
      </c>
      <c r="E6997">
        <v>83.2</v>
      </c>
      <c r="F6997">
        <v>10.4</v>
      </c>
      <c r="G6997" t="s">
        <v>131</v>
      </c>
    </row>
    <row r="6998" spans="1:7">
      <c r="A6998" t="s">
        <v>0</v>
      </c>
      <c r="B6998">
        <v>573902</v>
      </c>
      <c r="C6998">
        <v>23111</v>
      </c>
      <c r="D6998">
        <v>8</v>
      </c>
      <c r="E6998">
        <v>83.2</v>
      </c>
      <c r="F6998">
        <v>10.4</v>
      </c>
      <c r="G6998" t="s">
        <v>132</v>
      </c>
    </row>
    <row r="6999" spans="1:7">
      <c r="A6999" t="s">
        <v>75</v>
      </c>
      <c r="B6999">
        <v>581281</v>
      </c>
      <c r="C6999">
        <v>23111</v>
      </c>
      <c r="D6999">
        <v>8</v>
      </c>
      <c r="E6999">
        <v>83.2</v>
      </c>
      <c r="F6999">
        <v>10.4</v>
      </c>
      <c r="G6999" t="s">
        <v>132</v>
      </c>
    </row>
    <row r="7000" spans="1:7">
      <c r="A7000" t="s">
        <v>2</v>
      </c>
      <c r="B7000">
        <v>566705</v>
      </c>
      <c r="C7000">
        <v>23111</v>
      </c>
      <c r="D7000">
        <v>6</v>
      </c>
      <c r="E7000">
        <v>75</v>
      </c>
      <c r="F7000">
        <v>12.5</v>
      </c>
      <c r="G7000" t="s">
        <v>131</v>
      </c>
    </row>
    <row r="7001" spans="1:7">
      <c r="A7001" t="s">
        <v>1</v>
      </c>
      <c r="B7001">
        <v>569532</v>
      </c>
      <c r="C7001">
        <v>23111</v>
      </c>
      <c r="D7001">
        <v>5</v>
      </c>
      <c r="E7001">
        <v>62.5</v>
      </c>
      <c r="F7001">
        <v>12.5</v>
      </c>
      <c r="G7001" t="s">
        <v>131</v>
      </c>
    </row>
    <row r="7002" spans="1:7">
      <c r="A7002" t="s">
        <v>6</v>
      </c>
      <c r="B7002">
        <v>553375</v>
      </c>
      <c r="C7002">
        <v>23111</v>
      </c>
      <c r="D7002">
        <v>4</v>
      </c>
      <c r="E7002">
        <v>50</v>
      </c>
      <c r="F7002">
        <v>12.5</v>
      </c>
      <c r="G7002" t="s">
        <v>131</v>
      </c>
    </row>
    <row r="7003" spans="1:7">
      <c r="A7003" t="s">
        <v>6</v>
      </c>
      <c r="B7003">
        <v>553499</v>
      </c>
      <c r="C7003">
        <v>23111</v>
      </c>
      <c r="D7003">
        <v>4</v>
      </c>
      <c r="E7003">
        <v>50</v>
      </c>
      <c r="F7003">
        <v>12.5</v>
      </c>
      <c r="G7003" t="s">
        <v>131</v>
      </c>
    </row>
    <row r="7004" spans="1:7">
      <c r="A7004" t="s">
        <v>6</v>
      </c>
      <c r="B7004">
        <v>553566</v>
      </c>
      <c r="C7004">
        <v>23111</v>
      </c>
      <c r="D7004">
        <v>4</v>
      </c>
      <c r="E7004">
        <v>50</v>
      </c>
      <c r="F7004">
        <v>12.5</v>
      </c>
      <c r="G7004" t="s">
        <v>131</v>
      </c>
    </row>
    <row r="7005" spans="1:7">
      <c r="A7005" t="s">
        <v>6</v>
      </c>
      <c r="B7005">
        <v>553831</v>
      </c>
      <c r="C7005">
        <v>23111</v>
      </c>
      <c r="D7005">
        <v>4</v>
      </c>
      <c r="E7005">
        <v>50</v>
      </c>
      <c r="F7005">
        <v>12.5</v>
      </c>
      <c r="G7005" t="s">
        <v>131</v>
      </c>
    </row>
    <row r="7006" spans="1:7">
      <c r="A7006" t="s">
        <v>3</v>
      </c>
      <c r="B7006">
        <v>562102</v>
      </c>
      <c r="C7006">
        <v>23111</v>
      </c>
      <c r="D7006">
        <v>4</v>
      </c>
      <c r="E7006">
        <v>50</v>
      </c>
      <c r="F7006">
        <v>12.5</v>
      </c>
      <c r="G7006" t="s">
        <v>131</v>
      </c>
    </row>
    <row r="7007" spans="1:7">
      <c r="A7007" t="s">
        <v>2</v>
      </c>
      <c r="B7007">
        <v>565117</v>
      </c>
      <c r="C7007">
        <v>23111</v>
      </c>
      <c r="D7007">
        <v>4</v>
      </c>
      <c r="E7007">
        <v>50</v>
      </c>
      <c r="F7007">
        <v>12.5</v>
      </c>
      <c r="G7007" t="s">
        <v>131</v>
      </c>
    </row>
    <row r="7008" spans="1:7">
      <c r="A7008" t="s">
        <v>2</v>
      </c>
      <c r="B7008">
        <v>565519</v>
      </c>
      <c r="C7008">
        <v>23111</v>
      </c>
      <c r="D7008">
        <v>4</v>
      </c>
      <c r="E7008">
        <v>50</v>
      </c>
      <c r="F7008">
        <v>12.5</v>
      </c>
      <c r="G7008" t="s">
        <v>131</v>
      </c>
    </row>
    <row r="7009" spans="1:7">
      <c r="A7009" t="s">
        <v>3</v>
      </c>
      <c r="B7009">
        <v>561926</v>
      </c>
      <c r="C7009">
        <v>23111</v>
      </c>
      <c r="D7009">
        <v>3</v>
      </c>
      <c r="E7009">
        <v>37.5</v>
      </c>
      <c r="F7009">
        <v>12.5</v>
      </c>
      <c r="G7009" t="s">
        <v>131</v>
      </c>
    </row>
    <row r="7010" spans="1:7">
      <c r="A7010" t="s">
        <v>2</v>
      </c>
      <c r="B7010">
        <v>567178</v>
      </c>
      <c r="C7010">
        <v>23111</v>
      </c>
      <c r="D7010">
        <v>3</v>
      </c>
      <c r="E7010">
        <v>37.5</v>
      </c>
      <c r="F7010">
        <v>12.5</v>
      </c>
      <c r="G7010" t="s">
        <v>131</v>
      </c>
    </row>
    <row r="7011" spans="1:7">
      <c r="A7011" t="s">
        <v>75</v>
      </c>
      <c r="B7011">
        <v>580316</v>
      </c>
      <c r="C7011">
        <v>23111</v>
      </c>
      <c r="D7011">
        <v>3</v>
      </c>
      <c r="E7011">
        <v>37.5</v>
      </c>
      <c r="F7011">
        <v>12.5</v>
      </c>
      <c r="G7011" t="s">
        <v>132</v>
      </c>
    </row>
    <row r="7012" spans="1:7">
      <c r="A7012" t="s">
        <v>75</v>
      </c>
      <c r="B7012">
        <v>580750</v>
      </c>
      <c r="C7012">
        <v>23111</v>
      </c>
      <c r="D7012">
        <v>3</v>
      </c>
      <c r="E7012">
        <v>37.5</v>
      </c>
      <c r="F7012">
        <v>12.5</v>
      </c>
      <c r="G7012" t="s">
        <v>132</v>
      </c>
    </row>
    <row r="7013" spans="1:7">
      <c r="A7013" t="s">
        <v>6</v>
      </c>
      <c r="B7013">
        <v>552826</v>
      </c>
      <c r="C7013">
        <v>23111</v>
      </c>
      <c r="D7013">
        <v>2</v>
      </c>
      <c r="E7013">
        <v>25</v>
      </c>
      <c r="F7013">
        <v>12.5</v>
      </c>
      <c r="G7013" t="s">
        <v>131</v>
      </c>
    </row>
    <row r="7014" spans="1:7">
      <c r="A7014" t="s">
        <v>6</v>
      </c>
      <c r="B7014">
        <v>553057</v>
      </c>
      <c r="C7014">
        <v>23111</v>
      </c>
      <c r="D7014">
        <v>2</v>
      </c>
      <c r="E7014">
        <v>25</v>
      </c>
      <c r="F7014">
        <v>12.5</v>
      </c>
      <c r="G7014" t="s">
        <v>131</v>
      </c>
    </row>
    <row r="7015" spans="1:7">
      <c r="A7015" t="s">
        <v>6</v>
      </c>
      <c r="B7015">
        <v>553152</v>
      </c>
      <c r="C7015">
        <v>23111</v>
      </c>
      <c r="D7015">
        <v>2</v>
      </c>
      <c r="E7015">
        <v>25</v>
      </c>
      <c r="F7015">
        <v>12.5</v>
      </c>
      <c r="G7015" t="s">
        <v>131</v>
      </c>
    </row>
    <row r="7016" spans="1:7">
      <c r="A7016" t="s">
        <v>6</v>
      </c>
      <c r="B7016">
        <v>553662</v>
      </c>
      <c r="C7016">
        <v>23111</v>
      </c>
      <c r="D7016">
        <v>2</v>
      </c>
      <c r="E7016">
        <v>25</v>
      </c>
      <c r="F7016">
        <v>12.5</v>
      </c>
      <c r="G7016" t="s">
        <v>131</v>
      </c>
    </row>
    <row r="7017" spans="1:7">
      <c r="A7017" t="s">
        <v>6</v>
      </c>
      <c r="B7017">
        <v>553685</v>
      </c>
      <c r="C7017">
        <v>23111</v>
      </c>
      <c r="D7017">
        <v>2</v>
      </c>
      <c r="E7017">
        <v>25</v>
      </c>
      <c r="F7017">
        <v>12.5</v>
      </c>
      <c r="G7017" t="s">
        <v>131</v>
      </c>
    </row>
    <row r="7018" spans="1:7">
      <c r="A7018" t="s">
        <v>6</v>
      </c>
      <c r="B7018">
        <v>553913</v>
      </c>
      <c r="C7018">
        <v>23111</v>
      </c>
      <c r="D7018">
        <v>2</v>
      </c>
      <c r="E7018">
        <v>25</v>
      </c>
      <c r="F7018">
        <v>12.5</v>
      </c>
      <c r="G7018" t="s">
        <v>131</v>
      </c>
    </row>
    <row r="7019" spans="1:7">
      <c r="A7019" t="s">
        <v>6</v>
      </c>
      <c r="B7019">
        <v>554682</v>
      </c>
      <c r="C7019">
        <v>23111</v>
      </c>
      <c r="D7019">
        <v>2</v>
      </c>
      <c r="E7019">
        <v>25</v>
      </c>
      <c r="F7019">
        <v>12.5</v>
      </c>
      <c r="G7019" t="s">
        <v>131</v>
      </c>
    </row>
    <row r="7020" spans="1:7">
      <c r="A7020" t="s">
        <v>6</v>
      </c>
      <c r="B7020">
        <v>554794</v>
      </c>
      <c r="C7020">
        <v>23111</v>
      </c>
      <c r="D7020">
        <v>2</v>
      </c>
      <c r="E7020">
        <v>25</v>
      </c>
      <c r="F7020">
        <v>12.5</v>
      </c>
      <c r="G7020" t="s">
        <v>131</v>
      </c>
    </row>
    <row r="7021" spans="1:7">
      <c r="A7021" t="s">
        <v>5</v>
      </c>
      <c r="B7021">
        <v>555542</v>
      </c>
      <c r="C7021">
        <v>23111</v>
      </c>
      <c r="D7021">
        <v>2</v>
      </c>
      <c r="E7021">
        <v>25</v>
      </c>
      <c r="F7021">
        <v>12.5</v>
      </c>
      <c r="G7021" t="s">
        <v>131</v>
      </c>
    </row>
    <row r="7022" spans="1:7">
      <c r="A7022" t="s">
        <v>5</v>
      </c>
      <c r="B7022">
        <v>555574</v>
      </c>
      <c r="C7022">
        <v>23111</v>
      </c>
      <c r="D7022">
        <v>2</v>
      </c>
      <c r="E7022">
        <v>25</v>
      </c>
      <c r="F7022">
        <v>12.5</v>
      </c>
      <c r="G7022" t="s">
        <v>131</v>
      </c>
    </row>
    <row r="7023" spans="1:7">
      <c r="A7023" t="s">
        <v>5</v>
      </c>
      <c r="B7023">
        <v>557278</v>
      </c>
      <c r="C7023">
        <v>23111</v>
      </c>
      <c r="D7023">
        <v>2</v>
      </c>
      <c r="E7023">
        <v>25</v>
      </c>
      <c r="F7023">
        <v>12.5</v>
      </c>
      <c r="G7023" t="s">
        <v>131</v>
      </c>
    </row>
    <row r="7024" spans="1:7">
      <c r="A7024" t="s">
        <v>5</v>
      </c>
      <c r="B7024">
        <v>557299</v>
      </c>
      <c r="C7024">
        <v>23111</v>
      </c>
      <c r="D7024">
        <v>2</v>
      </c>
      <c r="E7024">
        <v>25</v>
      </c>
      <c r="F7024">
        <v>12.5</v>
      </c>
      <c r="G7024" t="s">
        <v>131</v>
      </c>
    </row>
    <row r="7025" spans="1:7">
      <c r="A7025" t="s">
        <v>4</v>
      </c>
      <c r="B7025">
        <v>559001</v>
      </c>
      <c r="C7025">
        <v>23111</v>
      </c>
      <c r="D7025">
        <v>2</v>
      </c>
      <c r="E7025">
        <v>25</v>
      </c>
      <c r="F7025">
        <v>12.5</v>
      </c>
      <c r="G7025" t="s">
        <v>131</v>
      </c>
    </row>
    <row r="7026" spans="1:7">
      <c r="A7026" t="s">
        <v>3</v>
      </c>
      <c r="B7026">
        <v>562437</v>
      </c>
      <c r="C7026">
        <v>23111</v>
      </c>
      <c r="D7026">
        <v>2</v>
      </c>
      <c r="E7026">
        <v>25</v>
      </c>
      <c r="F7026">
        <v>12.5</v>
      </c>
      <c r="G7026" t="s">
        <v>131</v>
      </c>
    </row>
    <row r="7027" spans="1:7">
      <c r="A7027" t="s">
        <v>3</v>
      </c>
      <c r="B7027">
        <v>563194</v>
      </c>
      <c r="C7027">
        <v>23111</v>
      </c>
      <c r="D7027">
        <v>2</v>
      </c>
      <c r="E7027">
        <v>25</v>
      </c>
      <c r="F7027">
        <v>12.5</v>
      </c>
      <c r="G7027" t="s">
        <v>131</v>
      </c>
    </row>
    <row r="7028" spans="1:7">
      <c r="A7028" t="s">
        <v>3</v>
      </c>
      <c r="B7028">
        <v>563908</v>
      </c>
      <c r="C7028">
        <v>23111</v>
      </c>
      <c r="D7028">
        <v>2</v>
      </c>
      <c r="E7028">
        <v>25</v>
      </c>
      <c r="F7028">
        <v>12.5</v>
      </c>
      <c r="G7028" t="s">
        <v>131</v>
      </c>
    </row>
    <row r="7029" spans="1:7">
      <c r="A7029" t="s">
        <v>2</v>
      </c>
      <c r="B7029">
        <v>566213</v>
      </c>
      <c r="C7029">
        <v>23111</v>
      </c>
      <c r="D7029">
        <v>2</v>
      </c>
      <c r="E7029">
        <v>25</v>
      </c>
      <c r="F7029">
        <v>12.5</v>
      </c>
      <c r="G7029" t="s">
        <v>131</v>
      </c>
    </row>
    <row r="7030" spans="1:7">
      <c r="A7030" t="s">
        <v>2</v>
      </c>
      <c r="B7030">
        <v>566616</v>
      </c>
      <c r="C7030">
        <v>23111</v>
      </c>
      <c r="D7030">
        <v>2</v>
      </c>
      <c r="E7030">
        <v>25</v>
      </c>
      <c r="F7030">
        <v>12.5</v>
      </c>
      <c r="G7030" t="s">
        <v>131</v>
      </c>
    </row>
    <row r="7031" spans="1:7">
      <c r="A7031" t="s">
        <v>2</v>
      </c>
      <c r="B7031">
        <v>567197</v>
      </c>
      <c r="C7031">
        <v>23111</v>
      </c>
      <c r="D7031">
        <v>2</v>
      </c>
      <c r="E7031">
        <v>25</v>
      </c>
      <c r="F7031">
        <v>12.5</v>
      </c>
      <c r="G7031" t="s">
        <v>131</v>
      </c>
    </row>
    <row r="7032" spans="1:7">
      <c r="A7032" t="s">
        <v>2</v>
      </c>
      <c r="B7032">
        <v>567334</v>
      </c>
      <c r="C7032">
        <v>23111</v>
      </c>
      <c r="D7032">
        <v>2</v>
      </c>
      <c r="E7032">
        <v>25</v>
      </c>
      <c r="F7032">
        <v>12.5</v>
      </c>
      <c r="G7032" t="s">
        <v>131</v>
      </c>
    </row>
    <row r="7033" spans="1:7">
      <c r="A7033" t="s">
        <v>2</v>
      </c>
      <c r="B7033">
        <v>567720</v>
      </c>
      <c r="C7033">
        <v>23111</v>
      </c>
      <c r="D7033">
        <v>2</v>
      </c>
      <c r="E7033">
        <v>25</v>
      </c>
      <c r="F7033">
        <v>12.5</v>
      </c>
      <c r="G7033" t="s">
        <v>131</v>
      </c>
    </row>
    <row r="7034" spans="1:7">
      <c r="A7034" t="s">
        <v>2</v>
      </c>
      <c r="B7034">
        <v>568189</v>
      </c>
      <c r="C7034">
        <v>23111</v>
      </c>
      <c r="D7034">
        <v>2</v>
      </c>
      <c r="E7034">
        <v>25</v>
      </c>
      <c r="F7034">
        <v>12.5</v>
      </c>
      <c r="G7034" t="s">
        <v>131</v>
      </c>
    </row>
    <row r="7035" spans="1:7">
      <c r="A7035" t="s">
        <v>1</v>
      </c>
      <c r="B7035">
        <v>569244</v>
      </c>
      <c r="C7035">
        <v>23111</v>
      </c>
      <c r="D7035">
        <v>2</v>
      </c>
      <c r="E7035">
        <v>25</v>
      </c>
      <c r="F7035">
        <v>12.5</v>
      </c>
      <c r="G7035" t="s">
        <v>131</v>
      </c>
    </row>
    <row r="7036" spans="1:7">
      <c r="A7036" t="s">
        <v>1</v>
      </c>
      <c r="B7036">
        <v>571247</v>
      </c>
      <c r="C7036">
        <v>23111</v>
      </c>
      <c r="D7036">
        <v>2</v>
      </c>
      <c r="E7036">
        <v>25</v>
      </c>
      <c r="F7036">
        <v>12.5</v>
      </c>
      <c r="G7036" t="s">
        <v>131</v>
      </c>
    </row>
    <row r="7037" spans="1:7">
      <c r="A7037" t="s">
        <v>1</v>
      </c>
      <c r="B7037">
        <v>573551</v>
      </c>
      <c r="C7037">
        <v>23111</v>
      </c>
      <c r="D7037">
        <v>2</v>
      </c>
      <c r="E7037">
        <v>25</v>
      </c>
      <c r="F7037">
        <v>12.5</v>
      </c>
      <c r="G7037" t="s">
        <v>131</v>
      </c>
    </row>
    <row r="7038" spans="1:7">
      <c r="A7038" t="s">
        <v>0</v>
      </c>
      <c r="B7038">
        <v>574678</v>
      </c>
      <c r="C7038">
        <v>23111</v>
      </c>
      <c r="D7038">
        <v>2</v>
      </c>
      <c r="E7038">
        <v>25</v>
      </c>
      <c r="F7038">
        <v>12.5</v>
      </c>
      <c r="G7038" t="s">
        <v>132</v>
      </c>
    </row>
    <row r="7039" spans="1:7">
      <c r="A7039" t="s">
        <v>0</v>
      </c>
      <c r="B7039">
        <v>575215</v>
      </c>
      <c r="C7039">
        <v>23111</v>
      </c>
      <c r="D7039">
        <v>2</v>
      </c>
      <c r="E7039">
        <v>25</v>
      </c>
      <c r="F7039">
        <v>12.5</v>
      </c>
      <c r="G7039" t="s">
        <v>132</v>
      </c>
    </row>
    <row r="7040" spans="1:7">
      <c r="A7040" t="s">
        <v>0</v>
      </c>
      <c r="B7040">
        <v>578678</v>
      </c>
      <c r="C7040">
        <v>23111</v>
      </c>
      <c r="D7040">
        <v>2</v>
      </c>
      <c r="E7040">
        <v>25</v>
      </c>
      <c r="F7040">
        <v>12.5</v>
      </c>
      <c r="G7040" t="s">
        <v>132</v>
      </c>
    </row>
    <row r="7041" spans="1:7">
      <c r="A7041" t="s">
        <v>0</v>
      </c>
      <c r="B7041">
        <v>579524</v>
      </c>
      <c r="C7041">
        <v>23111</v>
      </c>
      <c r="D7041">
        <v>2</v>
      </c>
      <c r="E7041">
        <v>25</v>
      </c>
      <c r="F7041">
        <v>12.5</v>
      </c>
      <c r="G7041" t="s">
        <v>132</v>
      </c>
    </row>
    <row r="7042" spans="1:7">
      <c r="A7042" t="s">
        <v>75</v>
      </c>
      <c r="B7042">
        <v>579910</v>
      </c>
      <c r="C7042">
        <v>23111</v>
      </c>
      <c r="D7042">
        <v>2</v>
      </c>
      <c r="E7042">
        <v>25</v>
      </c>
      <c r="F7042">
        <v>12.5</v>
      </c>
      <c r="G7042" t="s">
        <v>132</v>
      </c>
    </row>
    <row r="7043" spans="1:7">
      <c r="A7043" t="s">
        <v>75</v>
      </c>
      <c r="B7043">
        <v>580136</v>
      </c>
      <c r="C7043">
        <v>23111</v>
      </c>
      <c r="D7043">
        <v>2</v>
      </c>
      <c r="E7043">
        <v>25</v>
      </c>
      <c r="F7043">
        <v>12.5</v>
      </c>
      <c r="G7043" t="s">
        <v>132</v>
      </c>
    </row>
    <row r="7044" spans="1:7">
      <c r="A7044" t="s">
        <v>75</v>
      </c>
      <c r="B7044">
        <v>580140</v>
      </c>
      <c r="C7044">
        <v>23111</v>
      </c>
      <c r="D7044">
        <v>2</v>
      </c>
      <c r="E7044">
        <v>25</v>
      </c>
      <c r="F7044">
        <v>12.5</v>
      </c>
      <c r="G7044" t="s">
        <v>132</v>
      </c>
    </row>
    <row r="7045" spans="1:7">
      <c r="A7045" t="s">
        <v>75</v>
      </c>
      <c r="B7045">
        <v>581336</v>
      </c>
      <c r="C7045">
        <v>23111</v>
      </c>
      <c r="D7045">
        <v>2</v>
      </c>
      <c r="E7045">
        <v>25</v>
      </c>
      <c r="F7045">
        <v>12.5</v>
      </c>
      <c r="G7045" t="s">
        <v>132</v>
      </c>
    </row>
    <row r="7046" spans="1:7">
      <c r="A7046" t="s">
        <v>75</v>
      </c>
      <c r="B7046">
        <v>581382</v>
      </c>
      <c r="C7046">
        <v>23111</v>
      </c>
      <c r="D7046">
        <v>2</v>
      </c>
      <c r="E7046">
        <v>25</v>
      </c>
      <c r="F7046">
        <v>12.5</v>
      </c>
      <c r="G7046" t="s">
        <v>132</v>
      </c>
    </row>
    <row r="7047" spans="1:7">
      <c r="A7047" t="s">
        <v>75</v>
      </c>
      <c r="B7047">
        <v>581574</v>
      </c>
      <c r="C7047">
        <v>23111</v>
      </c>
      <c r="D7047">
        <v>2</v>
      </c>
      <c r="E7047">
        <v>25</v>
      </c>
      <c r="F7047">
        <v>12.5</v>
      </c>
      <c r="G7047" t="s">
        <v>132</v>
      </c>
    </row>
    <row r="7048" spans="1:7">
      <c r="A7048" t="s">
        <v>6</v>
      </c>
      <c r="B7048">
        <v>553575</v>
      </c>
      <c r="C7048">
        <v>23111</v>
      </c>
      <c r="D7048">
        <v>1</v>
      </c>
      <c r="E7048">
        <v>12.5</v>
      </c>
      <c r="F7048">
        <v>12.5</v>
      </c>
      <c r="G7048" t="s">
        <v>131</v>
      </c>
    </row>
    <row r="7049" spans="1:7">
      <c r="A7049" t="s">
        <v>6</v>
      </c>
      <c r="B7049">
        <v>553907</v>
      </c>
      <c r="C7049">
        <v>23111</v>
      </c>
      <c r="D7049">
        <v>1</v>
      </c>
      <c r="E7049">
        <v>12.5</v>
      </c>
      <c r="F7049">
        <v>12.5</v>
      </c>
      <c r="G7049" t="s">
        <v>131</v>
      </c>
    </row>
    <row r="7050" spans="1:7">
      <c r="A7050" t="s">
        <v>6</v>
      </c>
      <c r="B7050">
        <v>553946</v>
      </c>
      <c r="C7050">
        <v>23111</v>
      </c>
      <c r="D7050">
        <v>1</v>
      </c>
      <c r="E7050">
        <v>12.5</v>
      </c>
      <c r="F7050">
        <v>12.5</v>
      </c>
      <c r="G7050" t="s">
        <v>131</v>
      </c>
    </row>
    <row r="7051" spans="1:7">
      <c r="A7051" t="s">
        <v>6</v>
      </c>
      <c r="B7051">
        <v>554076</v>
      </c>
      <c r="C7051">
        <v>23111</v>
      </c>
      <c r="D7051">
        <v>1</v>
      </c>
      <c r="E7051">
        <v>12.5</v>
      </c>
      <c r="F7051">
        <v>12.5</v>
      </c>
      <c r="G7051" t="s">
        <v>131</v>
      </c>
    </row>
    <row r="7052" spans="1:7">
      <c r="A7052" t="s">
        <v>6</v>
      </c>
      <c r="B7052">
        <v>554283</v>
      </c>
      <c r="C7052">
        <v>23111</v>
      </c>
      <c r="D7052">
        <v>1</v>
      </c>
      <c r="E7052">
        <v>12.5</v>
      </c>
      <c r="F7052">
        <v>12.5</v>
      </c>
      <c r="G7052" t="s">
        <v>131</v>
      </c>
    </row>
    <row r="7053" spans="1:7">
      <c r="A7053" t="s">
        <v>6</v>
      </c>
      <c r="B7053">
        <v>554289</v>
      </c>
      <c r="C7053">
        <v>23111</v>
      </c>
      <c r="D7053">
        <v>1</v>
      </c>
      <c r="E7053">
        <v>12.5</v>
      </c>
      <c r="F7053">
        <v>12.5</v>
      </c>
      <c r="G7053" t="s">
        <v>131</v>
      </c>
    </row>
    <row r="7054" spans="1:7">
      <c r="A7054" t="s">
        <v>6</v>
      </c>
      <c r="B7054">
        <v>554765</v>
      </c>
      <c r="C7054">
        <v>23111</v>
      </c>
      <c r="D7054">
        <v>1</v>
      </c>
      <c r="E7054">
        <v>12.5</v>
      </c>
      <c r="F7054">
        <v>12.5</v>
      </c>
      <c r="G7054" t="s">
        <v>131</v>
      </c>
    </row>
    <row r="7055" spans="1:7">
      <c r="A7055" t="s">
        <v>5</v>
      </c>
      <c r="B7055">
        <v>555282</v>
      </c>
      <c r="C7055">
        <v>23111</v>
      </c>
      <c r="D7055">
        <v>1</v>
      </c>
      <c r="E7055">
        <v>12.5</v>
      </c>
      <c r="F7055">
        <v>12.5</v>
      </c>
      <c r="G7055" t="s">
        <v>131</v>
      </c>
    </row>
    <row r="7056" spans="1:7">
      <c r="A7056" t="s">
        <v>5</v>
      </c>
      <c r="B7056">
        <v>556579</v>
      </c>
      <c r="C7056">
        <v>23111</v>
      </c>
      <c r="D7056">
        <v>1</v>
      </c>
      <c r="E7056">
        <v>12.5</v>
      </c>
      <c r="F7056">
        <v>12.5</v>
      </c>
      <c r="G7056" t="s">
        <v>131</v>
      </c>
    </row>
    <row r="7057" spans="1:7">
      <c r="A7057" t="s">
        <v>5</v>
      </c>
      <c r="B7057">
        <v>556784</v>
      </c>
      <c r="C7057">
        <v>23111</v>
      </c>
      <c r="D7057">
        <v>1</v>
      </c>
      <c r="E7057">
        <v>12.5</v>
      </c>
      <c r="F7057">
        <v>12.5</v>
      </c>
      <c r="G7057" t="s">
        <v>131</v>
      </c>
    </row>
    <row r="7058" spans="1:7">
      <c r="A7058" t="s">
        <v>5</v>
      </c>
      <c r="B7058">
        <v>556916</v>
      </c>
      <c r="C7058">
        <v>23111</v>
      </c>
      <c r="D7058">
        <v>1</v>
      </c>
      <c r="E7058">
        <v>12.5</v>
      </c>
      <c r="F7058">
        <v>12.5</v>
      </c>
      <c r="G7058" t="s">
        <v>131</v>
      </c>
    </row>
    <row r="7059" spans="1:7">
      <c r="A7059" t="s">
        <v>5</v>
      </c>
      <c r="B7059">
        <v>557431</v>
      </c>
      <c r="C7059">
        <v>23111</v>
      </c>
      <c r="D7059">
        <v>1</v>
      </c>
      <c r="E7059">
        <v>12.5</v>
      </c>
      <c r="F7059">
        <v>12.5</v>
      </c>
      <c r="G7059" t="s">
        <v>131</v>
      </c>
    </row>
    <row r="7060" spans="1:7">
      <c r="A7060" t="s">
        <v>5</v>
      </c>
      <c r="B7060">
        <v>557473</v>
      </c>
      <c r="C7060">
        <v>23111</v>
      </c>
      <c r="D7060">
        <v>1</v>
      </c>
      <c r="E7060">
        <v>12.5</v>
      </c>
      <c r="F7060">
        <v>12.5</v>
      </c>
      <c r="G7060" t="s">
        <v>131</v>
      </c>
    </row>
    <row r="7061" spans="1:7">
      <c r="A7061" t="s">
        <v>5</v>
      </c>
      <c r="B7061">
        <v>557872</v>
      </c>
      <c r="C7061">
        <v>23111</v>
      </c>
      <c r="D7061">
        <v>1</v>
      </c>
      <c r="E7061">
        <v>12.5</v>
      </c>
      <c r="F7061">
        <v>12.5</v>
      </c>
      <c r="G7061" t="s">
        <v>131</v>
      </c>
    </row>
    <row r="7062" spans="1:7">
      <c r="A7062" t="s">
        <v>5</v>
      </c>
      <c r="B7062">
        <v>558096</v>
      </c>
      <c r="C7062">
        <v>23111</v>
      </c>
      <c r="D7062">
        <v>1</v>
      </c>
      <c r="E7062">
        <v>12.5</v>
      </c>
      <c r="F7062">
        <v>12.5</v>
      </c>
      <c r="G7062" t="s">
        <v>131</v>
      </c>
    </row>
    <row r="7063" spans="1:7">
      <c r="A7063" t="s">
        <v>5</v>
      </c>
      <c r="B7063">
        <v>558539</v>
      </c>
      <c r="C7063">
        <v>23111</v>
      </c>
      <c r="D7063">
        <v>1</v>
      </c>
      <c r="E7063">
        <v>12.5</v>
      </c>
      <c r="F7063">
        <v>12.5</v>
      </c>
      <c r="G7063" t="s">
        <v>131</v>
      </c>
    </row>
    <row r="7064" spans="1:7">
      <c r="A7064" t="s">
        <v>4</v>
      </c>
      <c r="B7064">
        <v>559804</v>
      </c>
      <c r="C7064">
        <v>23111</v>
      </c>
      <c r="D7064">
        <v>1</v>
      </c>
      <c r="E7064">
        <v>12.5</v>
      </c>
      <c r="F7064">
        <v>12.5</v>
      </c>
      <c r="G7064" t="s">
        <v>131</v>
      </c>
    </row>
    <row r="7065" spans="1:7">
      <c r="A7065" t="s">
        <v>4</v>
      </c>
      <c r="B7065">
        <v>559937</v>
      </c>
      <c r="C7065">
        <v>23111</v>
      </c>
      <c r="D7065">
        <v>1</v>
      </c>
      <c r="E7065">
        <v>12.5</v>
      </c>
      <c r="F7065">
        <v>12.5</v>
      </c>
      <c r="G7065" t="s">
        <v>131</v>
      </c>
    </row>
    <row r="7066" spans="1:7">
      <c r="A7066" t="s">
        <v>4</v>
      </c>
      <c r="B7066">
        <v>560914</v>
      </c>
      <c r="C7066">
        <v>23111</v>
      </c>
      <c r="D7066">
        <v>1</v>
      </c>
      <c r="E7066">
        <v>12.5</v>
      </c>
      <c r="F7066">
        <v>12.5</v>
      </c>
      <c r="G7066" t="s">
        <v>131</v>
      </c>
    </row>
    <row r="7067" spans="1:7">
      <c r="A7067" t="s">
        <v>4</v>
      </c>
      <c r="B7067">
        <v>561189</v>
      </c>
      <c r="C7067">
        <v>23111</v>
      </c>
      <c r="D7067">
        <v>1</v>
      </c>
      <c r="E7067">
        <v>12.5</v>
      </c>
      <c r="F7067">
        <v>12.5</v>
      </c>
      <c r="G7067" t="s">
        <v>131</v>
      </c>
    </row>
    <row r="7068" spans="1:7">
      <c r="A7068" t="s">
        <v>3</v>
      </c>
      <c r="B7068">
        <v>562571</v>
      </c>
      <c r="C7068">
        <v>23111</v>
      </c>
      <c r="D7068">
        <v>1</v>
      </c>
      <c r="E7068">
        <v>12.5</v>
      </c>
      <c r="F7068">
        <v>12.5</v>
      </c>
      <c r="G7068" t="s">
        <v>131</v>
      </c>
    </row>
    <row r="7069" spans="1:7">
      <c r="A7069" t="s">
        <v>3</v>
      </c>
      <c r="B7069">
        <v>563358</v>
      </c>
      <c r="C7069">
        <v>23111</v>
      </c>
      <c r="D7069">
        <v>1</v>
      </c>
      <c r="E7069">
        <v>12.5</v>
      </c>
      <c r="F7069">
        <v>12.5</v>
      </c>
      <c r="G7069" t="s">
        <v>131</v>
      </c>
    </row>
    <row r="7070" spans="1:7">
      <c r="A7070" t="s">
        <v>3</v>
      </c>
      <c r="B7070">
        <v>564186</v>
      </c>
      <c r="C7070">
        <v>23111</v>
      </c>
      <c r="D7070">
        <v>1</v>
      </c>
      <c r="E7070">
        <v>12.5</v>
      </c>
      <c r="F7070">
        <v>12.5</v>
      </c>
      <c r="G7070" t="s">
        <v>131</v>
      </c>
    </row>
    <row r="7071" spans="1:7">
      <c r="A7071" t="s">
        <v>3</v>
      </c>
      <c r="B7071">
        <v>564632</v>
      </c>
      <c r="C7071">
        <v>23111</v>
      </c>
      <c r="D7071">
        <v>1</v>
      </c>
      <c r="E7071">
        <v>12.5</v>
      </c>
      <c r="F7071">
        <v>12.5</v>
      </c>
      <c r="G7071" t="s">
        <v>131</v>
      </c>
    </row>
    <row r="7072" spans="1:7">
      <c r="A7072" t="s">
        <v>2</v>
      </c>
      <c r="B7072">
        <v>566317</v>
      </c>
      <c r="C7072">
        <v>23111</v>
      </c>
      <c r="D7072">
        <v>1</v>
      </c>
      <c r="E7072">
        <v>12.5</v>
      </c>
      <c r="F7072">
        <v>12.5</v>
      </c>
      <c r="G7072" t="s">
        <v>131</v>
      </c>
    </row>
    <row r="7073" spans="1:7">
      <c r="A7073" t="s">
        <v>2</v>
      </c>
      <c r="B7073">
        <v>566400</v>
      </c>
      <c r="C7073">
        <v>23111</v>
      </c>
      <c r="D7073">
        <v>1</v>
      </c>
      <c r="E7073">
        <v>12.5</v>
      </c>
      <c r="F7073">
        <v>12.5</v>
      </c>
      <c r="G7073" t="s">
        <v>131</v>
      </c>
    </row>
    <row r="7074" spans="1:7">
      <c r="A7074" t="s">
        <v>2</v>
      </c>
      <c r="B7074">
        <v>567368</v>
      </c>
      <c r="C7074">
        <v>23111</v>
      </c>
      <c r="D7074">
        <v>1</v>
      </c>
      <c r="E7074">
        <v>12.5</v>
      </c>
      <c r="F7074">
        <v>12.5</v>
      </c>
      <c r="G7074" t="s">
        <v>131</v>
      </c>
    </row>
    <row r="7075" spans="1:7">
      <c r="A7075" t="s">
        <v>2</v>
      </c>
      <c r="B7075">
        <v>567658</v>
      </c>
      <c r="C7075">
        <v>23111</v>
      </c>
      <c r="D7075">
        <v>1</v>
      </c>
      <c r="E7075">
        <v>12.5</v>
      </c>
      <c r="F7075">
        <v>12.5</v>
      </c>
      <c r="G7075" t="s">
        <v>131</v>
      </c>
    </row>
    <row r="7076" spans="1:7">
      <c r="A7076" t="s">
        <v>2</v>
      </c>
      <c r="B7076">
        <v>567802</v>
      </c>
      <c r="C7076">
        <v>23111</v>
      </c>
      <c r="D7076">
        <v>1</v>
      </c>
      <c r="E7076">
        <v>12.5</v>
      </c>
      <c r="F7076">
        <v>12.5</v>
      </c>
      <c r="G7076" t="s">
        <v>131</v>
      </c>
    </row>
    <row r="7077" spans="1:7">
      <c r="A7077" t="s">
        <v>2</v>
      </c>
      <c r="B7077">
        <v>568221</v>
      </c>
      <c r="C7077">
        <v>23111</v>
      </c>
      <c r="D7077">
        <v>1</v>
      </c>
      <c r="E7077">
        <v>12.5</v>
      </c>
      <c r="F7077">
        <v>12.5</v>
      </c>
      <c r="G7077" t="s">
        <v>131</v>
      </c>
    </row>
    <row r="7078" spans="1:7">
      <c r="A7078" t="s">
        <v>2</v>
      </c>
      <c r="B7078">
        <v>568310</v>
      </c>
      <c r="C7078">
        <v>23111</v>
      </c>
      <c r="D7078">
        <v>1</v>
      </c>
      <c r="E7078">
        <v>12.5</v>
      </c>
      <c r="F7078">
        <v>12.5</v>
      </c>
      <c r="G7078" t="s">
        <v>131</v>
      </c>
    </row>
    <row r="7079" spans="1:7">
      <c r="A7079" t="s">
        <v>2</v>
      </c>
      <c r="B7079">
        <v>568367</v>
      </c>
      <c r="C7079">
        <v>23111</v>
      </c>
      <c r="D7079">
        <v>1</v>
      </c>
      <c r="E7079">
        <v>12.5</v>
      </c>
      <c r="F7079">
        <v>12.5</v>
      </c>
      <c r="G7079" t="s">
        <v>131</v>
      </c>
    </row>
    <row r="7080" spans="1:7">
      <c r="A7080" t="s">
        <v>2</v>
      </c>
      <c r="B7080">
        <v>568706</v>
      </c>
      <c r="C7080">
        <v>23111</v>
      </c>
      <c r="D7080">
        <v>1</v>
      </c>
      <c r="E7080">
        <v>12.5</v>
      </c>
      <c r="F7080">
        <v>12.5</v>
      </c>
      <c r="G7080" t="s">
        <v>131</v>
      </c>
    </row>
    <row r="7081" spans="1:7">
      <c r="A7081" t="s">
        <v>2</v>
      </c>
      <c r="B7081">
        <v>568984</v>
      </c>
      <c r="C7081">
        <v>23111</v>
      </c>
      <c r="D7081">
        <v>1</v>
      </c>
      <c r="E7081">
        <v>12.5</v>
      </c>
      <c r="F7081">
        <v>12.5</v>
      </c>
      <c r="G7081" t="s">
        <v>131</v>
      </c>
    </row>
    <row r="7082" spans="1:7">
      <c r="A7082" t="s">
        <v>2</v>
      </c>
      <c r="B7082">
        <v>569026</v>
      </c>
      <c r="C7082">
        <v>23111</v>
      </c>
      <c r="D7082">
        <v>1</v>
      </c>
      <c r="E7082">
        <v>12.5</v>
      </c>
      <c r="F7082">
        <v>12.5</v>
      </c>
      <c r="G7082" t="s">
        <v>131</v>
      </c>
    </row>
    <row r="7083" spans="1:7">
      <c r="A7083" t="s">
        <v>1</v>
      </c>
      <c r="B7083">
        <v>569243</v>
      </c>
      <c r="C7083">
        <v>23111</v>
      </c>
      <c r="D7083">
        <v>1</v>
      </c>
      <c r="E7083">
        <v>12.5</v>
      </c>
      <c r="F7083">
        <v>12.5</v>
      </c>
      <c r="G7083" t="s">
        <v>131</v>
      </c>
    </row>
    <row r="7084" spans="1:7">
      <c r="A7084" t="s">
        <v>1</v>
      </c>
      <c r="B7084">
        <v>569252</v>
      </c>
      <c r="C7084">
        <v>23111</v>
      </c>
      <c r="D7084">
        <v>1</v>
      </c>
      <c r="E7084">
        <v>12.5</v>
      </c>
      <c r="F7084">
        <v>12.5</v>
      </c>
      <c r="G7084" t="s">
        <v>131</v>
      </c>
    </row>
    <row r="7085" spans="1:7">
      <c r="A7085" t="s">
        <v>1</v>
      </c>
      <c r="B7085">
        <v>569493</v>
      </c>
      <c r="C7085">
        <v>23111</v>
      </c>
      <c r="D7085">
        <v>1</v>
      </c>
      <c r="E7085">
        <v>12.5</v>
      </c>
      <c r="F7085">
        <v>12.5</v>
      </c>
      <c r="G7085" t="s">
        <v>131</v>
      </c>
    </row>
    <row r="7086" spans="1:7">
      <c r="A7086" t="s">
        <v>1</v>
      </c>
      <c r="B7086">
        <v>569790</v>
      </c>
      <c r="C7086">
        <v>23111</v>
      </c>
      <c r="D7086">
        <v>1</v>
      </c>
      <c r="E7086">
        <v>12.5</v>
      </c>
      <c r="F7086">
        <v>12.5</v>
      </c>
      <c r="G7086" t="s">
        <v>131</v>
      </c>
    </row>
    <row r="7087" spans="1:7">
      <c r="A7087" t="s">
        <v>1</v>
      </c>
      <c r="B7087">
        <v>570388</v>
      </c>
      <c r="C7087">
        <v>23111</v>
      </c>
      <c r="D7087">
        <v>1</v>
      </c>
      <c r="E7087">
        <v>12.5</v>
      </c>
      <c r="F7087">
        <v>12.5</v>
      </c>
      <c r="G7087" t="s">
        <v>131</v>
      </c>
    </row>
    <row r="7088" spans="1:7">
      <c r="A7088" t="s">
        <v>1</v>
      </c>
      <c r="B7088">
        <v>570418</v>
      </c>
      <c r="C7088">
        <v>23111</v>
      </c>
      <c r="D7088">
        <v>1</v>
      </c>
      <c r="E7088">
        <v>12.5</v>
      </c>
      <c r="F7088">
        <v>12.5</v>
      </c>
      <c r="G7088" t="s">
        <v>131</v>
      </c>
    </row>
    <row r="7089" spans="1:7">
      <c r="A7089" t="s">
        <v>1</v>
      </c>
      <c r="B7089">
        <v>571425</v>
      </c>
      <c r="C7089">
        <v>23111</v>
      </c>
      <c r="D7089">
        <v>1</v>
      </c>
      <c r="E7089">
        <v>12.5</v>
      </c>
      <c r="F7089">
        <v>12.5</v>
      </c>
      <c r="G7089" t="s">
        <v>131</v>
      </c>
    </row>
    <row r="7090" spans="1:7">
      <c r="A7090" t="s">
        <v>1</v>
      </c>
      <c r="B7090">
        <v>571697</v>
      </c>
      <c r="C7090">
        <v>23111</v>
      </c>
      <c r="D7090">
        <v>1</v>
      </c>
      <c r="E7090">
        <v>12.5</v>
      </c>
      <c r="F7090">
        <v>12.5</v>
      </c>
      <c r="G7090" t="s">
        <v>131</v>
      </c>
    </row>
    <row r="7091" spans="1:7">
      <c r="A7091" t="s">
        <v>1</v>
      </c>
      <c r="B7091">
        <v>572103</v>
      </c>
      <c r="C7091">
        <v>23111</v>
      </c>
      <c r="D7091">
        <v>1</v>
      </c>
      <c r="E7091">
        <v>12.5</v>
      </c>
      <c r="F7091">
        <v>12.5</v>
      </c>
      <c r="G7091" t="s">
        <v>131</v>
      </c>
    </row>
    <row r="7092" spans="1:7">
      <c r="A7092" t="s">
        <v>1</v>
      </c>
      <c r="B7092">
        <v>572613</v>
      </c>
      <c r="C7092">
        <v>23111</v>
      </c>
      <c r="D7092">
        <v>1</v>
      </c>
      <c r="E7092">
        <v>12.5</v>
      </c>
      <c r="F7092">
        <v>12.5</v>
      </c>
      <c r="G7092" t="s">
        <v>131</v>
      </c>
    </row>
    <row r="7093" spans="1:7">
      <c r="A7093" t="s">
        <v>1</v>
      </c>
      <c r="B7093">
        <v>572721</v>
      </c>
      <c r="C7093">
        <v>23111</v>
      </c>
      <c r="D7093">
        <v>1</v>
      </c>
      <c r="E7093">
        <v>12.5</v>
      </c>
      <c r="F7093">
        <v>12.5</v>
      </c>
      <c r="G7093" t="s">
        <v>131</v>
      </c>
    </row>
    <row r="7094" spans="1:7">
      <c r="A7094" t="s">
        <v>1</v>
      </c>
      <c r="B7094">
        <v>572751</v>
      </c>
      <c r="C7094">
        <v>23111</v>
      </c>
      <c r="D7094">
        <v>1</v>
      </c>
      <c r="E7094">
        <v>12.5</v>
      </c>
      <c r="F7094">
        <v>12.5</v>
      </c>
      <c r="G7094" t="s">
        <v>131</v>
      </c>
    </row>
    <row r="7095" spans="1:7">
      <c r="A7095" t="s">
        <v>1</v>
      </c>
      <c r="B7095">
        <v>572812</v>
      </c>
      <c r="C7095">
        <v>23111</v>
      </c>
      <c r="D7095">
        <v>1</v>
      </c>
      <c r="E7095">
        <v>12.5</v>
      </c>
      <c r="F7095">
        <v>12.5</v>
      </c>
      <c r="G7095" t="s">
        <v>131</v>
      </c>
    </row>
    <row r="7096" spans="1:7">
      <c r="A7096" t="s">
        <v>1</v>
      </c>
      <c r="B7096">
        <v>573175</v>
      </c>
      <c r="C7096">
        <v>23111</v>
      </c>
      <c r="D7096">
        <v>1</v>
      </c>
      <c r="E7096">
        <v>12.5</v>
      </c>
      <c r="F7096">
        <v>12.5</v>
      </c>
      <c r="G7096" t="s">
        <v>131</v>
      </c>
    </row>
    <row r="7097" spans="1:7">
      <c r="A7097" t="s">
        <v>0</v>
      </c>
      <c r="B7097">
        <v>574304</v>
      </c>
      <c r="C7097">
        <v>23111</v>
      </c>
      <c r="D7097">
        <v>1</v>
      </c>
      <c r="E7097">
        <v>12.5</v>
      </c>
      <c r="F7097">
        <v>12.5</v>
      </c>
      <c r="G7097" t="s">
        <v>132</v>
      </c>
    </row>
    <row r="7098" spans="1:7">
      <c r="A7098" t="s">
        <v>0</v>
      </c>
      <c r="B7098">
        <v>575070</v>
      </c>
      <c r="C7098">
        <v>23111</v>
      </c>
      <c r="D7098">
        <v>1</v>
      </c>
      <c r="E7098">
        <v>12.5</v>
      </c>
      <c r="F7098">
        <v>12.5</v>
      </c>
      <c r="G7098" t="s">
        <v>132</v>
      </c>
    </row>
    <row r="7099" spans="1:7">
      <c r="A7099" t="s">
        <v>0</v>
      </c>
      <c r="B7099">
        <v>575167</v>
      </c>
      <c r="C7099">
        <v>23111</v>
      </c>
      <c r="D7099">
        <v>1</v>
      </c>
      <c r="E7099">
        <v>12.5</v>
      </c>
      <c r="F7099">
        <v>12.5</v>
      </c>
      <c r="G7099" t="s">
        <v>132</v>
      </c>
    </row>
    <row r="7100" spans="1:7">
      <c r="A7100" t="s">
        <v>0</v>
      </c>
      <c r="B7100">
        <v>575504</v>
      </c>
      <c r="C7100">
        <v>23111</v>
      </c>
      <c r="D7100">
        <v>1</v>
      </c>
      <c r="E7100">
        <v>12.5</v>
      </c>
      <c r="F7100">
        <v>12.5</v>
      </c>
      <c r="G7100" t="s">
        <v>132</v>
      </c>
    </row>
    <row r="7101" spans="1:7">
      <c r="A7101" t="s">
        <v>0</v>
      </c>
      <c r="B7101">
        <v>576575</v>
      </c>
      <c r="C7101">
        <v>23111</v>
      </c>
      <c r="D7101">
        <v>1</v>
      </c>
      <c r="E7101">
        <v>12.5</v>
      </c>
      <c r="F7101">
        <v>12.5</v>
      </c>
      <c r="G7101" t="s">
        <v>132</v>
      </c>
    </row>
    <row r="7102" spans="1:7">
      <c r="A7102" t="s">
        <v>0</v>
      </c>
      <c r="B7102">
        <v>577025</v>
      </c>
      <c r="C7102">
        <v>23111</v>
      </c>
      <c r="D7102">
        <v>1</v>
      </c>
      <c r="E7102">
        <v>12.5</v>
      </c>
      <c r="F7102">
        <v>12.5</v>
      </c>
      <c r="G7102" t="s">
        <v>132</v>
      </c>
    </row>
    <row r="7103" spans="1:7">
      <c r="A7103" t="s">
        <v>0</v>
      </c>
      <c r="B7103">
        <v>577051</v>
      </c>
      <c r="C7103">
        <v>23111</v>
      </c>
      <c r="D7103">
        <v>1</v>
      </c>
      <c r="E7103">
        <v>12.5</v>
      </c>
      <c r="F7103">
        <v>12.5</v>
      </c>
      <c r="G7103" t="s">
        <v>132</v>
      </c>
    </row>
    <row r="7104" spans="1:7">
      <c r="A7104" t="s">
        <v>0</v>
      </c>
      <c r="B7104">
        <v>577519</v>
      </c>
      <c r="C7104">
        <v>23111</v>
      </c>
      <c r="D7104">
        <v>1</v>
      </c>
      <c r="E7104">
        <v>12.5</v>
      </c>
      <c r="F7104">
        <v>12.5</v>
      </c>
      <c r="G7104" t="s">
        <v>132</v>
      </c>
    </row>
    <row r="7105" spans="1:7">
      <c r="A7105" t="s">
        <v>0</v>
      </c>
      <c r="B7105">
        <v>578026</v>
      </c>
      <c r="C7105">
        <v>23111</v>
      </c>
      <c r="D7105">
        <v>1</v>
      </c>
      <c r="E7105">
        <v>12.5</v>
      </c>
      <c r="F7105">
        <v>12.5</v>
      </c>
      <c r="G7105" t="s">
        <v>132</v>
      </c>
    </row>
    <row r="7106" spans="1:7">
      <c r="A7106" t="s">
        <v>0</v>
      </c>
      <c r="B7106">
        <v>578032</v>
      </c>
      <c r="C7106">
        <v>23111</v>
      </c>
      <c r="D7106">
        <v>1</v>
      </c>
      <c r="E7106">
        <v>12.5</v>
      </c>
      <c r="F7106">
        <v>12.5</v>
      </c>
      <c r="G7106" t="s">
        <v>132</v>
      </c>
    </row>
    <row r="7107" spans="1:7">
      <c r="A7107" t="s">
        <v>0</v>
      </c>
      <c r="B7107">
        <v>578789</v>
      </c>
      <c r="C7107">
        <v>23111</v>
      </c>
      <c r="D7107">
        <v>1</v>
      </c>
      <c r="E7107">
        <v>12.5</v>
      </c>
      <c r="F7107">
        <v>12.5</v>
      </c>
      <c r="G7107" t="s">
        <v>132</v>
      </c>
    </row>
    <row r="7108" spans="1:7">
      <c r="A7108" t="s">
        <v>0</v>
      </c>
      <c r="B7108">
        <v>578815</v>
      </c>
      <c r="C7108">
        <v>23111</v>
      </c>
      <c r="D7108">
        <v>1</v>
      </c>
      <c r="E7108">
        <v>12.5</v>
      </c>
      <c r="F7108">
        <v>12.5</v>
      </c>
      <c r="G7108" t="s">
        <v>132</v>
      </c>
    </row>
    <row r="7109" spans="1:7">
      <c r="A7109" t="s">
        <v>0</v>
      </c>
      <c r="B7109">
        <v>578834</v>
      </c>
      <c r="C7109">
        <v>23111</v>
      </c>
      <c r="D7109">
        <v>1</v>
      </c>
      <c r="E7109">
        <v>12.5</v>
      </c>
      <c r="F7109">
        <v>12.5</v>
      </c>
      <c r="G7109" t="s">
        <v>132</v>
      </c>
    </row>
    <row r="7110" spans="1:7">
      <c r="A7110" t="s">
        <v>0</v>
      </c>
      <c r="B7110">
        <v>579509</v>
      </c>
      <c r="C7110">
        <v>23111</v>
      </c>
      <c r="D7110">
        <v>1</v>
      </c>
      <c r="E7110">
        <v>12.5</v>
      </c>
      <c r="F7110">
        <v>12.5</v>
      </c>
      <c r="G7110" t="s">
        <v>132</v>
      </c>
    </row>
    <row r="7111" spans="1:7">
      <c r="A7111" t="s">
        <v>0</v>
      </c>
      <c r="B7111">
        <v>578270</v>
      </c>
      <c r="C7111">
        <v>23126</v>
      </c>
      <c r="D7111">
        <v>3</v>
      </c>
      <c r="E7111">
        <v>32.369999999999997</v>
      </c>
      <c r="F7111">
        <v>10.79</v>
      </c>
      <c r="G7111" t="s">
        <v>132</v>
      </c>
    </row>
    <row r="7112" spans="1:7">
      <c r="A7112" t="s">
        <v>1</v>
      </c>
      <c r="B7112">
        <v>573576</v>
      </c>
      <c r="C7112">
        <v>23126</v>
      </c>
      <c r="D7112">
        <v>2</v>
      </c>
      <c r="E7112">
        <v>21.58</v>
      </c>
      <c r="F7112">
        <v>10.79</v>
      </c>
      <c r="G7112" t="s">
        <v>131</v>
      </c>
    </row>
    <row r="7113" spans="1:7">
      <c r="A7113" t="s">
        <v>0</v>
      </c>
      <c r="B7113">
        <v>576339</v>
      </c>
      <c r="C7113">
        <v>23126</v>
      </c>
      <c r="D7113">
        <v>1</v>
      </c>
      <c r="E7113">
        <v>10.79</v>
      </c>
      <c r="F7113">
        <v>10.79</v>
      </c>
      <c r="G7113" t="s">
        <v>132</v>
      </c>
    </row>
    <row r="7114" spans="1:7">
      <c r="A7114" t="s">
        <v>75</v>
      </c>
      <c r="B7114">
        <v>580727</v>
      </c>
      <c r="C7114">
        <v>23126</v>
      </c>
      <c r="D7114">
        <v>1</v>
      </c>
      <c r="E7114">
        <v>10.79</v>
      </c>
      <c r="F7114">
        <v>10.79</v>
      </c>
      <c r="G7114" t="s">
        <v>132</v>
      </c>
    </row>
    <row r="7115" spans="1:7">
      <c r="A7115" t="s">
        <v>6</v>
      </c>
      <c r="B7115">
        <v>553215</v>
      </c>
      <c r="C7115">
        <v>23142</v>
      </c>
      <c r="D7115">
        <v>6</v>
      </c>
      <c r="E7115">
        <v>62.400000000000006</v>
      </c>
      <c r="F7115">
        <v>10.4</v>
      </c>
      <c r="G7115" t="s">
        <v>131</v>
      </c>
    </row>
    <row r="7116" spans="1:7">
      <c r="A7116" t="s">
        <v>4</v>
      </c>
      <c r="B7116">
        <v>560035</v>
      </c>
      <c r="C7116">
        <v>23142</v>
      </c>
      <c r="D7116">
        <v>6</v>
      </c>
      <c r="E7116">
        <v>62.400000000000006</v>
      </c>
      <c r="F7116">
        <v>10.4</v>
      </c>
      <c r="G7116" t="s">
        <v>131</v>
      </c>
    </row>
    <row r="7117" spans="1:7">
      <c r="A7117" t="s">
        <v>6</v>
      </c>
      <c r="B7117">
        <v>553185</v>
      </c>
      <c r="C7117">
        <v>23142</v>
      </c>
      <c r="D7117">
        <v>4</v>
      </c>
      <c r="E7117">
        <v>41.6</v>
      </c>
      <c r="F7117">
        <v>10.4</v>
      </c>
      <c r="G7117" t="s">
        <v>131</v>
      </c>
    </row>
    <row r="7118" spans="1:7">
      <c r="A7118" t="s">
        <v>6</v>
      </c>
      <c r="B7118">
        <v>554098</v>
      </c>
      <c r="C7118">
        <v>23142</v>
      </c>
      <c r="D7118">
        <v>4</v>
      </c>
      <c r="E7118">
        <v>41.6</v>
      </c>
      <c r="F7118">
        <v>10.4</v>
      </c>
      <c r="G7118" t="s">
        <v>131</v>
      </c>
    </row>
    <row r="7119" spans="1:7">
      <c r="A7119" t="s">
        <v>1</v>
      </c>
      <c r="B7119">
        <v>569244</v>
      </c>
      <c r="C7119">
        <v>23142</v>
      </c>
      <c r="D7119">
        <v>4</v>
      </c>
      <c r="E7119">
        <v>41.6</v>
      </c>
      <c r="F7119">
        <v>10.4</v>
      </c>
      <c r="G7119" t="s">
        <v>131</v>
      </c>
    </row>
    <row r="7120" spans="1:7">
      <c r="A7120" t="s">
        <v>6</v>
      </c>
      <c r="B7120">
        <v>551835</v>
      </c>
      <c r="C7120">
        <v>23142</v>
      </c>
      <c r="D7120">
        <v>2</v>
      </c>
      <c r="E7120">
        <v>20.8</v>
      </c>
      <c r="F7120">
        <v>10.4</v>
      </c>
      <c r="G7120" t="s">
        <v>131</v>
      </c>
    </row>
    <row r="7121" spans="1:7">
      <c r="A7121" t="s">
        <v>6</v>
      </c>
      <c r="B7121">
        <v>551855</v>
      </c>
      <c r="C7121">
        <v>23142</v>
      </c>
      <c r="D7121">
        <v>2</v>
      </c>
      <c r="E7121">
        <v>20.8</v>
      </c>
      <c r="F7121">
        <v>10.4</v>
      </c>
      <c r="G7121" t="s">
        <v>131</v>
      </c>
    </row>
    <row r="7122" spans="1:7">
      <c r="A7122" t="s">
        <v>6</v>
      </c>
      <c r="B7122">
        <v>553515</v>
      </c>
      <c r="C7122">
        <v>23142</v>
      </c>
      <c r="D7122">
        <v>2</v>
      </c>
      <c r="E7122">
        <v>20.8</v>
      </c>
      <c r="F7122">
        <v>10.4</v>
      </c>
      <c r="G7122" t="s">
        <v>131</v>
      </c>
    </row>
    <row r="7123" spans="1:7">
      <c r="A7123" t="s">
        <v>5</v>
      </c>
      <c r="B7123">
        <v>555932</v>
      </c>
      <c r="C7123">
        <v>23142</v>
      </c>
      <c r="D7123">
        <v>2</v>
      </c>
      <c r="E7123">
        <v>20.8</v>
      </c>
      <c r="F7123">
        <v>10.4</v>
      </c>
      <c r="G7123" t="s">
        <v>131</v>
      </c>
    </row>
    <row r="7124" spans="1:7">
      <c r="A7124" t="s">
        <v>5</v>
      </c>
      <c r="B7124">
        <v>556814</v>
      </c>
      <c r="C7124">
        <v>23142</v>
      </c>
      <c r="D7124">
        <v>2</v>
      </c>
      <c r="E7124">
        <v>20.8</v>
      </c>
      <c r="F7124">
        <v>10.4</v>
      </c>
      <c r="G7124" t="s">
        <v>131</v>
      </c>
    </row>
    <row r="7125" spans="1:7">
      <c r="A7125" t="s">
        <v>3</v>
      </c>
      <c r="B7125">
        <v>562031</v>
      </c>
      <c r="C7125">
        <v>23142</v>
      </c>
      <c r="D7125">
        <v>2</v>
      </c>
      <c r="E7125">
        <v>20.8</v>
      </c>
      <c r="F7125">
        <v>10.4</v>
      </c>
      <c r="G7125" t="s">
        <v>131</v>
      </c>
    </row>
    <row r="7126" spans="1:7">
      <c r="A7126" t="s">
        <v>3</v>
      </c>
      <c r="B7126">
        <v>562602</v>
      </c>
      <c r="C7126">
        <v>23142</v>
      </c>
      <c r="D7126">
        <v>2</v>
      </c>
      <c r="E7126">
        <v>20.8</v>
      </c>
      <c r="F7126">
        <v>10.4</v>
      </c>
      <c r="G7126" t="s">
        <v>131</v>
      </c>
    </row>
    <row r="7127" spans="1:7">
      <c r="A7127" t="s">
        <v>2</v>
      </c>
      <c r="B7127">
        <v>565857</v>
      </c>
      <c r="C7127">
        <v>23142</v>
      </c>
      <c r="D7127">
        <v>2</v>
      </c>
      <c r="E7127">
        <v>20.8</v>
      </c>
      <c r="F7127">
        <v>10.4</v>
      </c>
      <c r="G7127" t="s">
        <v>131</v>
      </c>
    </row>
    <row r="7128" spans="1:7">
      <c r="A7128" t="s">
        <v>7</v>
      </c>
      <c r="B7128">
        <v>550829</v>
      </c>
      <c r="C7128">
        <v>23142</v>
      </c>
      <c r="D7128">
        <v>1</v>
      </c>
      <c r="E7128">
        <v>10.4</v>
      </c>
      <c r="F7128">
        <v>10.4</v>
      </c>
      <c r="G7128" t="s">
        <v>131</v>
      </c>
    </row>
    <row r="7129" spans="1:7">
      <c r="A7129" t="s">
        <v>7</v>
      </c>
      <c r="B7129">
        <v>550830</v>
      </c>
      <c r="C7129">
        <v>23142</v>
      </c>
      <c r="D7129">
        <v>1</v>
      </c>
      <c r="E7129">
        <v>10.4</v>
      </c>
      <c r="F7129">
        <v>10.4</v>
      </c>
      <c r="G7129" t="s">
        <v>131</v>
      </c>
    </row>
    <row r="7130" spans="1:7">
      <c r="A7130" t="s">
        <v>7</v>
      </c>
      <c r="B7130">
        <v>550885</v>
      </c>
      <c r="C7130">
        <v>23142</v>
      </c>
      <c r="D7130">
        <v>1</v>
      </c>
      <c r="E7130">
        <v>10.4</v>
      </c>
      <c r="F7130">
        <v>10.4</v>
      </c>
      <c r="G7130" t="s">
        <v>131</v>
      </c>
    </row>
    <row r="7131" spans="1:7">
      <c r="A7131" t="s">
        <v>6</v>
      </c>
      <c r="B7131">
        <v>552265</v>
      </c>
      <c r="C7131">
        <v>23142</v>
      </c>
      <c r="D7131">
        <v>1</v>
      </c>
      <c r="E7131">
        <v>10.4</v>
      </c>
      <c r="F7131">
        <v>10.4</v>
      </c>
      <c r="G7131" t="s">
        <v>131</v>
      </c>
    </row>
    <row r="7132" spans="1:7">
      <c r="A7132" t="s">
        <v>6</v>
      </c>
      <c r="B7132">
        <v>552829</v>
      </c>
      <c r="C7132">
        <v>23142</v>
      </c>
      <c r="D7132">
        <v>1</v>
      </c>
      <c r="E7132">
        <v>10.4</v>
      </c>
      <c r="F7132">
        <v>10.4</v>
      </c>
      <c r="G7132" t="s">
        <v>131</v>
      </c>
    </row>
    <row r="7133" spans="1:7">
      <c r="A7133" t="s">
        <v>6</v>
      </c>
      <c r="B7133">
        <v>554124</v>
      </c>
      <c r="C7133">
        <v>23142</v>
      </c>
      <c r="D7133">
        <v>1</v>
      </c>
      <c r="E7133">
        <v>10.4</v>
      </c>
      <c r="F7133">
        <v>10.4</v>
      </c>
      <c r="G7133" t="s">
        <v>131</v>
      </c>
    </row>
    <row r="7134" spans="1:7">
      <c r="A7134" t="s">
        <v>5</v>
      </c>
      <c r="B7134">
        <v>555944</v>
      </c>
      <c r="C7134">
        <v>23142</v>
      </c>
      <c r="D7134">
        <v>1</v>
      </c>
      <c r="E7134">
        <v>10.4</v>
      </c>
      <c r="F7134">
        <v>10.4</v>
      </c>
      <c r="G7134" t="s">
        <v>131</v>
      </c>
    </row>
    <row r="7135" spans="1:7">
      <c r="A7135" t="s">
        <v>5</v>
      </c>
      <c r="B7135">
        <v>558113</v>
      </c>
      <c r="C7135">
        <v>23142</v>
      </c>
      <c r="D7135">
        <v>1</v>
      </c>
      <c r="E7135">
        <v>10.4</v>
      </c>
      <c r="F7135">
        <v>10.4</v>
      </c>
      <c r="G7135" t="s">
        <v>131</v>
      </c>
    </row>
    <row r="7136" spans="1:7">
      <c r="A7136" t="s">
        <v>5</v>
      </c>
      <c r="B7136">
        <v>558328</v>
      </c>
      <c r="C7136">
        <v>23142</v>
      </c>
      <c r="D7136">
        <v>1</v>
      </c>
      <c r="E7136">
        <v>10.4</v>
      </c>
      <c r="F7136">
        <v>10.4</v>
      </c>
      <c r="G7136" t="s">
        <v>131</v>
      </c>
    </row>
    <row r="7137" spans="1:7">
      <c r="A7137" t="s">
        <v>4</v>
      </c>
      <c r="B7137">
        <v>560078</v>
      </c>
      <c r="C7137">
        <v>23142</v>
      </c>
      <c r="D7137">
        <v>1</v>
      </c>
      <c r="E7137">
        <v>10.4</v>
      </c>
      <c r="F7137">
        <v>10.4</v>
      </c>
      <c r="G7137" t="s">
        <v>131</v>
      </c>
    </row>
    <row r="7138" spans="1:7">
      <c r="A7138" t="s">
        <v>3</v>
      </c>
      <c r="B7138">
        <v>563352</v>
      </c>
      <c r="C7138">
        <v>23142</v>
      </c>
      <c r="D7138">
        <v>1</v>
      </c>
      <c r="E7138">
        <v>10.4</v>
      </c>
      <c r="F7138">
        <v>10.4</v>
      </c>
      <c r="G7138" t="s">
        <v>131</v>
      </c>
    </row>
    <row r="7139" spans="1:7">
      <c r="A7139" t="s">
        <v>3</v>
      </c>
      <c r="B7139">
        <v>563538</v>
      </c>
      <c r="C7139">
        <v>23142</v>
      </c>
      <c r="D7139">
        <v>1</v>
      </c>
      <c r="E7139">
        <v>10.4</v>
      </c>
      <c r="F7139">
        <v>10.4</v>
      </c>
      <c r="G7139" t="s">
        <v>131</v>
      </c>
    </row>
    <row r="7140" spans="1:7">
      <c r="A7140" t="s">
        <v>3</v>
      </c>
      <c r="B7140">
        <v>564093</v>
      </c>
      <c r="C7140">
        <v>23142</v>
      </c>
      <c r="D7140">
        <v>1</v>
      </c>
      <c r="E7140">
        <v>10.4</v>
      </c>
      <c r="F7140">
        <v>10.4</v>
      </c>
      <c r="G7140" t="s">
        <v>131</v>
      </c>
    </row>
    <row r="7141" spans="1:7">
      <c r="A7141" t="s">
        <v>3</v>
      </c>
      <c r="B7141">
        <v>564172</v>
      </c>
      <c r="C7141">
        <v>23142</v>
      </c>
      <c r="D7141">
        <v>1</v>
      </c>
      <c r="E7141">
        <v>10.4</v>
      </c>
      <c r="F7141">
        <v>10.4</v>
      </c>
      <c r="G7141" t="s">
        <v>131</v>
      </c>
    </row>
    <row r="7142" spans="1:7">
      <c r="A7142" t="s">
        <v>3</v>
      </c>
      <c r="B7142">
        <v>564476</v>
      </c>
      <c r="C7142">
        <v>23142</v>
      </c>
      <c r="D7142">
        <v>1</v>
      </c>
      <c r="E7142">
        <v>10.4</v>
      </c>
      <c r="F7142">
        <v>10.4</v>
      </c>
      <c r="G7142" t="s">
        <v>131</v>
      </c>
    </row>
    <row r="7143" spans="1:7">
      <c r="A7143" t="s">
        <v>2</v>
      </c>
      <c r="B7143">
        <v>565877</v>
      </c>
      <c r="C7143">
        <v>23142</v>
      </c>
      <c r="D7143">
        <v>1</v>
      </c>
      <c r="E7143">
        <v>10.4</v>
      </c>
      <c r="F7143">
        <v>10.4</v>
      </c>
      <c r="G7143" t="s">
        <v>131</v>
      </c>
    </row>
    <row r="7144" spans="1:7">
      <c r="A7144" t="s">
        <v>2</v>
      </c>
      <c r="B7144">
        <v>565932</v>
      </c>
      <c r="C7144">
        <v>23142</v>
      </c>
      <c r="D7144">
        <v>1</v>
      </c>
      <c r="E7144">
        <v>10.4</v>
      </c>
      <c r="F7144">
        <v>10.4</v>
      </c>
      <c r="G7144" t="s">
        <v>131</v>
      </c>
    </row>
    <row r="7145" spans="1:7">
      <c r="A7145" t="s">
        <v>2</v>
      </c>
      <c r="B7145">
        <v>567099</v>
      </c>
      <c r="C7145">
        <v>23142</v>
      </c>
      <c r="D7145">
        <v>1</v>
      </c>
      <c r="E7145">
        <v>10.4</v>
      </c>
      <c r="F7145">
        <v>10.4</v>
      </c>
      <c r="G7145" t="s">
        <v>131</v>
      </c>
    </row>
    <row r="7146" spans="1:7">
      <c r="A7146" t="s">
        <v>1</v>
      </c>
      <c r="B7146">
        <v>572487</v>
      </c>
      <c r="C7146">
        <v>23142</v>
      </c>
      <c r="D7146">
        <v>1</v>
      </c>
      <c r="E7146">
        <v>10.4</v>
      </c>
      <c r="F7146">
        <v>10.4</v>
      </c>
      <c r="G7146" t="s">
        <v>131</v>
      </c>
    </row>
    <row r="7147" spans="1:7">
      <c r="A7147" t="s">
        <v>0</v>
      </c>
      <c r="B7147">
        <v>578078</v>
      </c>
      <c r="C7147">
        <v>23142</v>
      </c>
      <c r="D7147">
        <v>1</v>
      </c>
      <c r="E7147">
        <v>10.4</v>
      </c>
      <c r="F7147">
        <v>10.4</v>
      </c>
      <c r="G7147" t="s">
        <v>132</v>
      </c>
    </row>
    <row r="7148" spans="1:7">
      <c r="A7148" t="s">
        <v>0</v>
      </c>
      <c r="B7148">
        <v>578942</v>
      </c>
      <c r="C7148">
        <v>23142</v>
      </c>
      <c r="D7148">
        <v>1</v>
      </c>
      <c r="E7148">
        <v>10.4</v>
      </c>
      <c r="F7148">
        <v>10.4</v>
      </c>
      <c r="G7148" t="s">
        <v>132</v>
      </c>
    </row>
    <row r="7149" spans="1:7">
      <c r="A7149" t="s">
        <v>4</v>
      </c>
      <c r="B7149">
        <v>560035</v>
      </c>
      <c r="C7149">
        <v>23143</v>
      </c>
      <c r="D7149">
        <v>3</v>
      </c>
      <c r="E7149">
        <v>31.200000000000003</v>
      </c>
      <c r="F7149">
        <v>10.4</v>
      </c>
      <c r="G7149" t="s">
        <v>131</v>
      </c>
    </row>
    <row r="7150" spans="1:7">
      <c r="A7150" t="s">
        <v>6</v>
      </c>
      <c r="B7150">
        <v>551835</v>
      </c>
      <c r="C7150">
        <v>23143</v>
      </c>
      <c r="D7150">
        <v>2</v>
      </c>
      <c r="E7150">
        <v>20.8</v>
      </c>
      <c r="F7150">
        <v>10.4</v>
      </c>
      <c r="G7150" t="s">
        <v>131</v>
      </c>
    </row>
    <row r="7151" spans="1:7">
      <c r="A7151" t="s">
        <v>3</v>
      </c>
      <c r="B7151">
        <v>562031</v>
      </c>
      <c r="C7151">
        <v>23143</v>
      </c>
      <c r="D7151">
        <v>1</v>
      </c>
      <c r="E7151">
        <v>10.4</v>
      </c>
      <c r="F7151">
        <v>10.4</v>
      </c>
      <c r="G7151" t="s">
        <v>131</v>
      </c>
    </row>
    <row r="7152" spans="1:7">
      <c r="A7152" t="s">
        <v>0</v>
      </c>
      <c r="B7152">
        <v>574700</v>
      </c>
      <c r="C7152">
        <v>23143</v>
      </c>
      <c r="D7152">
        <v>1</v>
      </c>
      <c r="E7152">
        <v>10.4</v>
      </c>
      <c r="F7152">
        <v>10.4</v>
      </c>
      <c r="G7152" t="s">
        <v>132</v>
      </c>
    </row>
    <row r="7153" spans="1:7">
      <c r="A7153" t="s">
        <v>0</v>
      </c>
      <c r="B7153">
        <v>576559</v>
      </c>
      <c r="C7153">
        <v>23143</v>
      </c>
      <c r="D7153">
        <v>1</v>
      </c>
      <c r="E7153">
        <v>10.4</v>
      </c>
      <c r="F7153">
        <v>10.4</v>
      </c>
      <c r="G7153" t="s">
        <v>132</v>
      </c>
    </row>
    <row r="7154" spans="1:7">
      <c r="A7154" t="s">
        <v>0</v>
      </c>
      <c r="B7154">
        <v>578488</v>
      </c>
      <c r="C7154">
        <v>23143</v>
      </c>
      <c r="D7154">
        <v>1</v>
      </c>
      <c r="E7154">
        <v>10.4</v>
      </c>
      <c r="F7154">
        <v>10.4</v>
      </c>
      <c r="G7154" t="s">
        <v>132</v>
      </c>
    </row>
    <row r="7155" spans="1:7">
      <c r="A7155" t="s">
        <v>0</v>
      </c>
      <c r="B7155">
        <v>579196</v>
      </c>
      <c r="C7155">
        <v>23184</v>
      </c>
      <c r="D7155">
        <v>3</v>
      </c>
      <c r="E7155">
        <v>32.369999999999997</v>
      </c>
      <c r="F7155">
        <v>10.79</v>
      </c>
      <c r="G7155" t="s">
        <v>132</v>
      </c>
    </row>
    <row r="7156" spans="1:7">
      <c r="A7156" t="s">
        <v>1</v>
      </c>
      <c r="B7156">
        <v>573576</v>
      </c>
      <c r="C7156">
        <v>23184</v>
      </c>
      <c r="D7156">
        <v>2</v>
      </c>
      <c r="E7156">
        <v>21.58</v>
      </c>
      <c r="F7156">
        <v>10.79</v>
      </c>
      <c r="G7156" t="s">
        <v>131</v>
      </c>
    </row>
    <row r="7157" spans="1:7">
      <c r="A7157" t="s">
        <v>75</v>
      </c>
      <c r="B7157">
        <v>580727</v>
      </c>
      <c r="C7157">
        <v>23184</v>
      </c>
      <c r="D7157">
        <v>2</v>
      </c>
      <c r="E7157">
        <v>21.58</v>
      </c>
      <c r="F7157">
        <v>10.79</v>
      </c>
      <c r="G7157" t="s">
        <v>132</v>
      </c>
    </row>
    <row r="7158" spans="1:7">
      <c r="A7158" t="s">
        <v>1</v>
      </c>
      <c r="B7158">
        <v>570488</v>
      </c>
      <c r="C7158">
        <v>23184</v>
      </c>
      <c r="D7158">
        <v>1</v>
      </c>
      <c r="E7158">
        <v>10.79</v>
      </c>
      <c r="F7158">
        <v>10.79</v>
      </c>
      <c r="G7158" t="s">
        <v>131</v>
      </c>
    </row>
    <row r="7159" spans="1:7">
      <c r="A7159" t="s">
        <v>0</v>
      </c>
      <c r="B7159">
        <v>576339</v>
      </c>
      <c r="C7159">
        <v>23184</v>
      </c>
      <c r="D7159">
        <v>1</v>
      </c>
      <c r="E7159">
        <v>10.79</v>
      </c>
      <c r="F7159">
        <v>10.79</v>
      </c>
      <c r="G7159" t="s">
        <v>132</v>
      </c>
    </row>
    <row r="7160" spans="1:7">
      <c r="A7160" t="s">
        <v>0</v>
      </c>
      <c r="B7160">
        <v>578270</v>
      </c>
      <c r="C7160">
        <v>23184</v>
      </c>
      <c r="D7160">
        <v>1</v>
      </c>
      <c r="E7160">
        <v>10.79</v>
      </c>
      <c r="F7160">
        <v>10.79</v>
      </c>
      <c r="G7160" t="s">
        <v>132</v>
      </c>
    </row>
    <row r="7161" spans="1:7">
      <c r="A7161" t="s">
        <v>75</v>
      </c>
      <c r="B7161">
        <v>580727</v>
      </c>
      <c r="C7161">
        <v>23245</v>
      </c>
      <c r="D7161">
        <v>6</v>
      </c>
      <c r="E7161">
        <v>64.739999999999995</v>
      </c>
      <c r="F7161">
        <v>10.79</v>
      </c>
      <c r="G7161" t="s">
        <v>132</v>
      </c>
    </row>
    <row r="7162" spans="1:7">
      <c r="A7162" t="s">
        <v>0</v>
      </c>
      <c r="B7162">
        <v>578270</v>
      </c>
      <c r="C7162">
        <v>23245</v>
      </c>
      <c r="D7162">
        <v>3</v>
      </c>
      <c r="E7162">
        <v>32.369999999999997</v>
      </c>
      <c r="F7162">
        <v>10.79</v>
      </c>
      <c r="G7162" t="s">
        <v>132</v>
      </c>
    </row>
    <row r="7163" spans="1:7">
      <c r="A7163" t="s">
        <v>0</v>
      </c>
      <c r="B7163">
        <v>576339</v>
      </c>
      <c r="C7163">
        <v>23245</v>
      </c>
      <c r="D7163">
        <v>2</v>
      </c>
      <c r="E7163">
        <v>21.58</v>
      </c>
      <c r="F7163">
        <v>10.79</v>
      </c>
      <c r="G7163" t="s">
        <v>132</v>
      </c>
    </row>
    <row r="7164" spans="1:7">
      <c r="A7164" t="s">
        <v>0</v>
      </c>
      <c r="B7164">
        <v>579196</v>
      </c>
      <c r="C7164">
        <v>23245</v>
      </c>
      <c r="D7164">
        <v>2</v>
      </c>
      <c r="E7164">
        <v>21.58</v>
      </c>
      <c r="F7164">
        <v>10.79</v>
      </c>
      <c r="G7164" t="s">
        <v>132</v>
      </c>
    </row>
    <row r="7165" spans="1:7">
      <c r="A7165" t="s">
        <v>2</v>
      </c>
      <c r="B7165">
        <v>566566</v>
      </c>
      <c r="C7165">
        <v>23245</v>
      </c>
      <c r="D7165">
        <v>1</v>
      </c>
      <c r="E7165">
        <v>10.79</v>
      </c>
      <c r="F7165">
        <v>10.79</v>
      </c>
      <c r="G7165" t="s">
        <v>131</v>
      </c>
    </row>
    <row r="7166" spans="1:7">
      <c r="A7166" t="s">
        <v>1</v>
      </c>
      <c r="B7166">
        <v>571441</v>
      </c>
      <c r="C7166">
        <v>23245</v>
      </c>
      <c r="D7166">
        <v>1</v>
      </c>
      <c r="E7166">
        <v>10.79</v>
      </c>
      <c r="F7166">
        <v>10.79</v>
      </c>
      <c r="G7166" t="s">
        <v>131</v>
      </c>
    </row>
    <row r="7167" spans="1:7">
      <c r="A7167" t="s">
        <v>1</v>
      </c>
      <c r="B7167">
        <v>572552</v>
      </c>
      <c r="C7167">
        <v>23245</v>
      </c>
      <c r="D7167">
        <v>1</v>
      </c>
      <c r="E7167">
        <v>10.79</v>
      </c>
      <c r="F7167">
        <v>10.79</v>
      </c>
      <c r="G7167" t="s">
        <v>131</v>
      </c>
    </row>
    <row r="7168" spans="1:7">
      <c r="A7168" t="s">
        <v>0</v>
      </c>
      <c r="B7168">
        <v>575607</v>
      </c>
      <c r="C7168">
        <v>23245</v>
      </c>
      <c r="D7168">
        <v>1</v>
      </c>
      <c r="E7168">
        <v>10.79</v>
      </c>
      <c r="F7168">
        <v>10.79</v>
      </c>
      <c r="G7168" t="s">
        <v>132</v>
      </c>
    </row>
    <row r="7169" spans="1:7">
      <c r="A7169" t="s">
        <v>6</v>
      </c>
      <c r="B7169">
        <v>552883</v>
      </c>
      <c r="C7169">
        <v>23253</v>
      </c>
      <c r="D7169">
        <v>24</v>
      </c>
      <c r="E7169">
        <v>300</v>
      </c>
      <c r="F7169">
        <v>12.5</v>
      </c>
      <c r="G7169" t="s">
        <v>131</v>
      </c>
    </row>
    <row r="7170" spans="1:7">
      <c r="A7170" t="s">
        <v>6</v>
      </c>
      <c r="B7170">
        <v>553546</v>
      </c>
      <c r="C7170">
        <v>23253</v>
      </c>
      <c r="D7170">
        <v>24</v>
      </c>
      <c r="E7170">
        <v>300</v>
      </c>
      <c r="F7170">
        <v>12.5</v>
      </c>
      <c r="G7170" t="s">
        <v>131</v>
      </c>
    </row>
    <row r="7171" spans="1:7">
      <c r="A7171" t="s">
        <v>5</v>
      </c>
      <c r="B7171">
        <v>556415</v>
      </c>
      <c r="C7171">
        <v>23253</v>
      </c>
      <c r="D7171">
        <v>24</v>
      </c>
      <c r="E7171">
        <v>300</v>
      </c>
      <c r="F7171">
        <v>12.5</v>
      </c>
      <c r="G7171" t="s">
        <v>131</v>
      </c>
    </row>
    <row r="7172" spans="1:7">
      <c r="A7172" t="s">
        <v>2</v>
      </c>
      <c r="B7172">
        <v>567610</v>
      </c>
      <c r="C7172">
        <v>23253</v>
      </c>
      <c r="D7172">
        <v>24</v>
      </c>
      <c r="E7172">
        <v>300</v>
      </c>
      <c r="F7172">
        <v>12.5</v>
      </c>
      <c r="G7172" t="s">
        <v>131</v>
      </c>
    </row>
    <row r="7173" spans="1:7">
      <c r="A7173" t="s">
        <v>4</v>
      </c>
      <c r="B7173">
        <v>560120</v>
      </c>
      <c r="C7173">
        <v>23253</v>
      </c>
      <c r="D7173">
        <v>6</v>
      </c>
      <c r="E7173">
        <v>95.699999999999989</v>
      </c>
      <c r="F7173">
        <v>15.949999999999998</v>
      </c>
      <c r="G7173" t="s">
        <v>131</v>
      </c>
    </row>
    <row r="7174" spans="1:7">
      <c r="A7174" t="s">
        <v>3</v>
      </c>
      <c r="B7174">
        <v>563098</v>
      </c>
      <c r="C7174">
        <v>23253</v>
      </c>
      <c r="D7174">
        <v>6</v>
      </c>
      <c r="E7174">
        <v>95.699999999999989</v>
      </c>
      <c r="F7174">
        <v>15.949999999999998</v>
      </c>
      <c r="G7174" t="s">
        <v>131</v>
      </c>
    </row>
    <row r="7175" spans="1:7">
      <c r="A7175" t="s">
        <v>6</v>
      </c>
      <c r="B7175">
        <v>552644</v>
      </c>
      <c r="C7175">
        <v>23253</v>
      </c>
      <c r="D7175">
        <v>16</v>
      </c>
      <c r="E7175">
        <v>255.2</v>
      </c>
      <c r="F7175">
        <v>15.95</v>
      </c>
      <c r="G7175" t="s">
        <v>131</v>
      </c>
    </row>
    <row r="7176" spans="1:7">
      <c r="A7176" t="s">
        <v>5</v>
      </c>
      <c r="B7176">
        <v>556238</v>
      </c>
      <c r="C7176">
        <v>23253</v>
      </c>
      <c r="D7176">
        <v>8</v>
      </c>
      <c r="E7176">
        <v>127.6</v>
      </c>
      <c r="F7176">
        <v>15.95</v>
      </c>
      <c r="G7176" t="s">
        <v>131</v>
      </c>
    </row>
    <row r="7177" spans="1:7">
      <c r="A7177" t="s">
        <v>6</v>
      </c>
      <c r="B7177">
        <v>554348</v>
      </c>
      <c r="C7177">
        <v>23253</v>
      </c>
      <c r="D7177">
        <v>4</v>
      </c>
      <c r="E7177">
        <v>63.8</v>
      </c>
      <c r="F7177">
        <v>15.95</v>
      </c>
      <c r="G7177" t="s">
        <v>131</v>
      </c>
    </row>
    <row r="7178" spans="1:7">
      <c r="A7178" t="s">
        <v>4</v>
      </c>
      <c r="B7178">
        <v>558812</v>
      </c>
      <c r="C7178">
        <v>23253</v>
      </c>
      <c r="D7178">
        <v>4</v>
      </c>
      <c r="E7178">
        <v>63.8</v>
      </c>
      <c r="F7178">
        <v>15.95</v>
      </c>
      <c r="G7178" t="s">
        <v>131</v>
      </c>
    </row>
    <row r="7179" spans="1:7">
      <c r="A7179" t="s">
        <v>4</v>
      </c>
      <c r="B7179">
        <v>559505</v>
      </c>
      <c r="C7179">
        <v>23253</v>
      </c>
      <c r="D7179">
        <v>4</v>
      </c>
      <c r="E7179">
        <v>63.8</v>
      </c>
      <c r="F7179">
        <v>15.95</v>
      </c>
      <c r="G7179" t="s">
        <v>131</v>
      </c>
    </row>
    <row r="7180" spans="1:7">
      <c r="A7180" t="s">
        <v>2</v>
      </c>
      <c r="B7180">
        <v>566922</v>
      </c>
      <c r="C7180">
        <v>23253</v>
      </c>
      <c r="D7180">
        <v>4</v>
      </c>
      <c r="E7180">
        <v>63.8</v>
      </c>
      <c r="F7180">
        <v>15.95</v>
      </c>
      <c r="G7180" t="s">
        <v>131</v>
      </c>
    </row>
    <row r="7181" spans="1:7">
      <c r="A7181" t="s">
        <v>0</v>
      </c>
      <c r="B7181">
        <v>577609</v>
      </c>
      <c r="C7181">
        <v>23253</v>
      </c>
      <c r="D7181">
        <v>4</v>
      </c>
      <c r="E7181">
        <v>63.8</v>
      </c>
      <c r="F7181">
        <v>15.95</v>
      </c>
      <c r="G7181" t="s">
        <v>132</v>
      </c>
    </row>
    <row r="7182" spans="1:7">
      <c r="A7182" t="s">
        <v>0</v>
      </c>
      <c r="B7182">
        <v>578472</v>
      </c>
      <c r="C7182">
        <v>23253</v>
      </c>
      <c r="D7182">
        <v>4</v>
      </c>
      <c r="E7182">
        <v>63.8</v>
      </c>
      <c r="F7182">
        <v>15.95</v>
      </c>
      <c r="G7182" t="s">
        <v>132</v>
      </c>
    </row>
    <row r="7183" spans="1:7">
      <c r="A7183" t="s">
        <v>6</v>
      </c>
      <c r="B7183">
        <v>551665</v>
      </c>
      <c r="C7183">
        <v>23253</v>
      </c>
      <c r="D7183">
        <v>2</v>
      </c>
      <c r="E7183">
        <v>31.9</v>
      </c>
      <c r="F7183">
        <v>15.95</v>
      </c>
      <c r="G7183" t="s">
        <v>131</v>
      </c>
    </row>
    <row r="7184" spans="1:7">
      <c r="A7184" t="s">
        <v>6</v>
      </c>
      <c r="B7184">
        <v>552192</v>
      </c>
      <c r="C7184">
        <v>23253</v>
      </c>
      <c r="D7184">
        <v>2</v>
      </c>
      <c r="E7184">
        <v>31.9</v>
      </c>
      <c r="F7184">
        <v>15.95</v>
      </c>
      <c r="G7184" t="s">
        <v>131</v>
      </c>
    </row>
    <row r="7185" spans="1:7">
      <c r="A7185" t="s">
        <v>6</v>
      </c>
      <c r="B7185">
        <v>552320</v>
      </c>
      <c r="C7185">
        <v>23253</v>
      </c>
      <c r="D7185">
        <v>2</v>
      </c>
      <c r="E7185">
        <v>31.9</v>
      </c>
      <c r="F7185">
        <v>15.95</v>
      </c>
      <c r="G7185" t="s">
        <v>131</v>
      </c>
    </row>
    <row r="7186" spans="1:7">
      <c r="A7186" t="s">
        <v>6</v>
      </c>
      <c r="B7186">
        <v>553048</v>
      </c>
      <c r="C7186">
        <v>23253</v>
      </c>
      <c r="D7186">
        <v>2</v>
      </c>
      <c r="E7186">
        <v>31.9</v>
      </c>
      <c r="F7186">
        <v>15.95</v>
      </c>
      <c r="G7186" t="s">
        <v>131</v>
      </c>
    </row>
    <row r="7187" spans="1:7">
      <c r="A7187" t="s">
        <v>5</v>
      </c>
      <c r="B7187">
        <v>555872</v>
      </c>
      <c r="C7187">
        <v>23253</v>
      </c>
      <c r="D7187">
        <v>2</v>
      </c>
      <c r="E7187">
        <v>31.9</v>
      </c>
      <c r="F7187">
        <v>15.95</v>
      </c>
      <c r="G7187" t="s">
        <v>131</v>
      </c>
    </row>
    <row r="7188" spans="1:7">
      <c r="A7188" t="s">
        <v>5</v>
      </c>
      <c r="B7188">
        <v>556509</v>
      </c>
      <c r="C7188">
        <v>23253</v>
      </c>
      <c r="D7188">
        <v>2</v>
      </c>
      <c r="E7188">
        <v>31.9</v>
      </c>
      <c r="F7188">
        <v>15.95</v>
      </c>
      <c r="G7188" t="s">
        <v>131</v>
      </c>
    </row>
    <row r="7189" spans="1:7">
      <c r="A7189" t="s">
        <v>5</v>
      </c>
      <c r="B7189">
        <v>556685</v>
      </c>
      <c r="C7189">
        <v>23253</v>
      </c>
      <c r="D7189">
        <v>2</v>
      </c>
      <c r="E7189">
        <v>31.9</v>
      </c>
      <c r="F7189">
        <v>15.95</v>
      </c>
      <c r="G7189" t="s">
        <v>131</v>
      </c>
    </row>
    <row r="7190" spans="1:7">
      <c r="A7190" t="s">
        <v>5</v>
      </c>
      <c r="B7190">
        <v>556808</v>
      </c>
      <c r="C7190">
        <v>23253</v>
      </c>
      <c r="D7190">
        <v>2</v>
      </c>
      <c r="E7190">
        <v>31.9</v>
      </c>
      <c r="F7190">
        <v>15.95</v>
      </c>
      <c r="G7190" t="s">
        <v>131</v>
      </c>
    </row>
    <row r="7191" spans="1:7">
      <c r="A7191" t="s">
        <v>5</v>
      </c>
      <c r="B7191">
        <v>558315</v>
      </c>
      <c r="C7191">
        <v>23253</v>
      </c>
      <c r="D7191">
        <v>2</v>
      </c>
      <c r="E7191">
        <v>31.9</v>
      </c>
      <c r="F7191">
        <v>15.95</v>
      </c>
      <c r="G7191" t="s">
        <v>131</v>
      </c>
    </row>
    <row r="7192" spans="1:7">
      <c r="A7192" t="s">
        <v>4</v>
      </c>
      <c r="B7192">
        <v>560255</v>
      </c>
      <c r="C7192">
        <v>23253</v>
      </c>
      <c r="D7192">
        <v>2</v>
      </c>
      <c r="E7192">
        <v>31.9</v>
      </c>
      <c r="F7192">
        <v>15.95</v>
      </c>
      <c r="G7192" t="s">
        <v>131</v>
      </c>
    </row>
    <row r="7193" spans="1:7">
      <c r="A7193" t="s">
        <v>4</v>
      </c>
      <c r="B7193">
        <v>561068</v>
      </c>
      <c r="C7193">
        <v>23253</v>
      </c>
      <c r="D7193">
        <v>2</v>
      </c>
      <c r="E7193">
        <v>31.9</v>
      </c>
      <c r="F7193">
        <v>15.95</v>
      </c>
      <c r="G7193" t="s">
        <v>131</v>
      </c>
    </row>
    <row r="7194" spans="1:7">
      <c r="A7194" t="s">
        <v>4</v>
      </c>
      <c r="B7194">
        <v>561783</v>
      </c>
      <c r="C7194">
        <v>23253</v>
      </c>
      <c r="D7194">
        <v>2</v>
      </c>
      <c r="E7194">
        <v>31.9</v>
      </c>
      <c r="F7194">
        <v>15.95</v>
      </c>
      <c r="G7194" t="s">
        <v>131</v>
      </c>
    </row>
    <row r="7195" spans="1:7">
      <c r="A7195" t="s">
        <v>3</v>
      </c>
      <c r="B7195">
        <v>562046</v>
      </c>
      <c r="C7195">
        <v>23253</v>
      </c>
      <c r="D7195">
        <v>2</v>
      </c>
      <c r="E7195">
        <v>31.9</v>
      </c>
      <c r="F7195">
        <v>15.95</v>
      </c>
      <c r="G7195" t="s">
        <v>131</v>
      </c>
    </row>
    <row r="7196" spans="1:7">
      <c r="A7196" t="s">
        <v>3</v>
      </c>
      <c r="B7196">
        <v>563216</v>
      </c>
      <c r="C7196">
        <v>23253</v>
      </c>
      <c r="D7196">
        <v>2</v>
      </c>
      <c r="E7196">
        <v>31.9</v>
      </c>
      <c r="F7196">
        <v>15.95</v>
      </c>
      <c r="G7196" t="s">
        <v>131</v>
      </c>
    </row>
    <row r="7197" spans="1:7">
      <c r="A7197" t="s">
        <v>3</v>
      </c>
      <c r="B7197">
        <v>563353</v>
      </c>
      <c r="C7197">
        <v>23253</v>
      </c>
      <c r="D7197">
        <v>2</v>
      </c>
      <c r="E7197">
        <v>31.9</v>
      </c>
      <c r="F7197">
        <v>15.95</v>
      </c>
      <c r="G7197" t="s">
        <v>131</v>
      </c>
    </row>
    <row r="7198" spans="1:7">
      <c r="A7198" t="s">
        <v>3</v>
      </c>
      <c r="B7198">
        <v>564366</v>
      </c>
      <c r="C7198">
        <v>23253</v>
      </c>
      <c r="D7198">
        <v>2</v>
      </c>
      <c r="E7198">
        <v>31.9</v>
      </c>
      <c r="F7198">
        <v>15.95</v>
      </c>
      <c r="G7198" t="s">
        <v>131</v>
      </c>
    </row>
    <row r="7199" spans="1:7">
      <c r="A7199" t="s">
        <v>3</v>
      </c>
      <c r="B7199">
        <v>564749</v>
      </c>
      <c r="C7199">
        <v>23253</v>
      </c>
      <c r="D7199">
        <v>2</v>
      </c>
      <c r="E7199">
        <v>31.9</v>
      </c>
      <c r="F7199">
        <v>15.95</v>
      </c>
      <c r="G7199" t="s">
        <v>131</v>
      </c>
    </row>
    <row r="7200" spans="1:7">
      <c r="A7200" t="s">
        <v>2</v>
      </c>
      <c r="B7200">
        <v>568676</v>
      </c>
      <c r="C7200">
        <v>23253</v>
      </c>
      <c r="D7200">
        <v>2</v>
      </c>
      <c r="E7200">
        <v>31.9</v>
      </c>
      <c r="F7200">
        <v>15.95</v>
      </c>
      <c r="G7200" t="s">
        <v>131</v>
      </c>
    </row>
    <row r="7201" spans="1:7">
      <c r="A7201" t="s">
        <v>1</v>
      </c>
      <c r="B7201">
        <v>569846</v>
      </c>
      <c r="C7201">
        <v>23253</v>
      </c>
      <c r="D7201">
        <v>2</v>
      </c>
      <c r="E7201">
        <v>31.9</v>
      </c>
      <c r="F7201">
        <v>15.95</v>
      </c>
      <c r="G7201" t="s">
        <v>131</v>
      </c>
    </row>
    <row r="7202" spans="1:7">
      <c r="A7202" t="s">
        <v>1</v>
      </c>
      <c r="B7202">
        <v>570672</v>
      </c>
      <c r="C7202">
        <v>23253</v>
      </c>
      <c r="D7202">
        <v>2</v>
      </c>
      <c r="E7202">
        <v>31.9</v>
      </c>
      <c r="F7202">
        <v>15.95</v>
      </c>
      <c r="G7202" t="s">
        <v>131</v>
      </c>
    </row>
    <row r="7203" spans="1:7">
      <c r="A7203" t="s">
        <v>1</v>
      </c>
      <c r="B7203">
        <v>571404</v>
      </c>
      <c r="C7203">
        <v>23253</v>
      </c>
      <c r="D7203">
        <v>2</v>
      </c>
      <c r="E7203">
        <v>31.9</v>
      </c>
      <c r="F7203">
        <v>15.95</v>
      </c>
      <c r="G7203" t="s">
        <v>131</v>
      </c>
    </row>
    <row r="7204" spans="1:7">
      <c r="A7204" t="s">
        <v>1</v>
      </c>
      <c r="B7204">
        <v>572094</v>
      </c>
      <c r="C7204">
        <v>23253</v>
      </c>
      <c r="D7204">
        <v>2</v>
      </c>
      <c r="E7204">
        <v>31.9</v>
      </c>
      <c r="F7204">
        <v>15.95</v>
      </c>
      <c r="G7204" t="s">
        <v>131</v>
      </c>
    </row>
    <row r="7205" spans="1:7">
      <c r="A7205" t="s">
        <v>0</v>
      </c>
      <c r="B7205">
        <v>576899</v>
      </c>
      <c r="C7205">
        <v>23253</v>
      </c>
      <c r="D7205">
        <v>2</v>
      </c>
      <c r="E7205">
        <v>31.9</v>
      </c>
      <c r="F7205">
        <v>15.95</v>
      </c>
      <c r="G7205" t="s">
        <v>132</v>
      </c>
    </row>
    <row r="7206" spans="1:7">
      <c r="A7206" t="s">
        <v>0</v>
      </c>
      <c r="B7206">
        <v>577057</v>
      </c>
      <c r="C7206">
        <v>23253</v>
      </c>
      <c r="D7206">
        <v>2</v>
      </c>
      <c r="E7206">
        <v>31.9</v>
      </c>
      <c r="F7206">
        <v>15.95</v>
      </c>
      <c r="G7206" t="s">
        <v>132</v>
      </c>
    </row>
    <row r="7207" spans="1:7">
      <c r="A7207" t="s">
        <v>75</v>
      </c>
      <c r="B7207">
        <v>581379</v>
      </c>
      <c r="C7207">
        <v>23253</v>
      </c>
      <c r="D7207">
        <v>2</v>
      </c>
      <c r="E7207">
        <v>31.9</v>
      </c>
      <c r="F7207">
        <v>15.95</v>
      </c>
      <c r="G7207" t="s">
        <v>132</v>
      </c>
    </row>
    <row r="7208" spans="1:7">
      <c r="A7208" t="s">
        <v>7</v>
      </c>
      <c r="B7208">
        <v>550914</v>
      </c>
      <c r="C7208">
        <v>23253</v>
      </c>
      <c r="D7208">
        <v>1</v>
      </c>
      <c r="E7208">
        <v>15.95</v>
      </c>
      <c r="F7208">
        <v>15.95</v>
      </c>
      <c r="G7208" t="s">
        <v>131</v>
      </c>
    </row>
    <row r="7209" spans="1:7">
      <c r="A7209" t="s">
        <v>6</v>
      </c>
      <c r="B7209">
        <v>554382</v>
      </c>
      <c r="C7209">
        <v>23253</v>
      </c>
      <c r="D7209">
        <v>1</v>
      </c>
      <c r="E7209">
        <v>15.95</v>
      </c>
      <c r="F7209">
        <v>15.95</v>
      </c>
      <c r="G7209" t="s">
        <v>131</v>
      </c>
    </row>
    <row r="7210" spans="1:7">
      <c r="A7210" t="s">
        <v>6</v>
      </c>
      <c r="B7210">
        <v>554682</v>
      </c>
      <c r="C7210">
        <v>23253</v>
      </c>
      <c r="D7210">
        <v>1</v>
      </c>
      <c r="E7210">
        <v>15.95</v>
      </c>
      <c r="F7210">
        <v>15.95</v>
      </c>
      <c r="G7210" t="s">
        <v>131</v>
      </c>
    </row>
    <row r="7211" spans="1:7">
      <c r="A7211" t="s">
        <v>5</v>
      </c>
      <c r="B7211">
        <v>555203</v>
      </c>
      <c r="C7211">
        <v>23253</v>
      </c>
      <c r="D7211">
        <v>1</v>
      </c>
      <c r="E7211">
        <v>15.95</v>
      </c>
      <c r="F7211">
        <v>15.95</v>
      </c>
      <c r="G7211" t="s">
        <v>131</v>
      </c>
    </row>
    <row r="7212" spans="1:7">
      <c r="A7212" t="s">
        <v>5</v>
      </c>
      <c r="B7212">
        <v>557468</v>
      </c>
      <c r="C7212">
        <v>23253</v>
      </c>
      <c r="D7212">
        <v>1</v>
      </c>
      <c r="E7212">
        <v>15.95</v>
      </c>
      <c r="F7212">
        <v>15.95</v>
      </c>
      <c r="G7212" t="s">
        <v>131</v>
      </c>
    </row>
    <row r="7213" spans="1:7">
      <c r="A7213" t="s">
        <v>3</v>
      </c>
      <c r="B7213">
        <v>564540</v>
      </c>
      <c r="C7213">
        <v>23253</v>
      </c>
      <c r="D7213">
        <v>1</v>
      </c>
      <c r="E7213">
        <v>15.95</v>
      </c>
      <c r="F7213">
        <v>15.95</v>
      </c>
      <c r="G7213" t="s">
        <v>131</v>
      </c>
    </row>
    <row r="7214" spans="1:7">
      <c r="A7214" t="s">
        <v>1</v>
      </c>
      <c r="B7214">
        <v>573093</v>
      </c>
      <c r="C7214">
        <v>23253</v>
      </c>
      <c r="D7214">
        <v>1</v>
      </c>
      <c r="E7214">
        <v>15.95</v>
      </c>
      <c r="F7214">
        <v>15.95</v>
      </c>
      <c r="G7214" t="s">
        <v>131</v>
      </c>
    </row>
    <row r="7215" spans="1:7">
      <c r="A7215" t="s">
        <v>0</v>
      </c>
      <c r="B7215">
        <v>576076</v>
      </c>
      <c r="C7215">
        <v>23253</v>
      </c>
      <c r="D7215">
        <v>1</v>
      </c>
      <c r="E7215">
        <v>15.95</v>
      </c>
      <c r="F7215">
        <v>15.95</v>
      </c>
      <c r="G7215" t="s">
        <v>132</v>
      </c>
    </row>
    <row r="7216" spans="1:7">
      <c r="A7216" t="s">
        <v>0</v>
      </c>
      <c r="B7216">
        <v>575607</v>
      </c>
      <c r="C7216">
        <v>23284</v>
      </c>
      <c r="D7216">
        <v>6</v>
      </c>
      <c r="E7216">
        <v>99.78</v>
      </c>
      <c r="F7216">
        <v>16.63</v>
      </c>
      <c r="G7216" t="s">
        <v>132</v>
      </c>
    </row>
    <row r="7217" spans="1:7">
      <c r="A7217" t="s">
        <v>1</v>
      </c>
      <c r="B7217">
        <v>573576</v>
      </c>
      <c r="C7217">
        <v>23284</v>
      </c>
      <c r="D7217">
        <v>3</v>
      </c>
      <c r="E7217">
        <v>49.89</v>
      </c>
      <c r="F7217">
        <v>16.63</v>
      </c>
      <c r="G7217" t="s">
        <v>131</v>
      </c>
    </row>
    <row r="7218" spans="1:7">
      <c r="A7218" t="s">
        <v>1</v>
      </c>
      <c r="B7218">
        <v>569246</v>
      </c>
      <c r="C7218">
        <v>23284</v>
      </c>
      <c r="D7218">
        <v>2</v>
      </c>
      <c r="E7218">
        <v>33.26</v>
      </c>
      <c r="F7218">
        <v>16.63</v>
      </c>
      <c r="G7218" t="s">
        <v>131</v>
      </c>
    </row>
    <row r="7219" spans="1:7">
      <c r="A7219" t="s">
        <v>1</v>
      </c>
      <c r="B7219">
        <v>571441</v>
      </c>
      <c r="C7219">
        <v>23284</v>
      </c>
      <c r="D7219">
        <v>2</v>
      </c>
      <c r="E7219">
        <v>33.26</v>
      </c>
      <c r="F7219">
        <v>16.63</v>
      </c>
      <c r="G7219" t="s">
        <v>131</v>
      </c>
    </row>
    <row r="7220" spans="1:7">
      <c r="A7220" t="s">
        <v>0</v>
      </c>
      <c r="B7220">
        <v>576339</v>
      </c>
      <c r="C7220">
        <v>23284</v>
      </c>
      <c r="D7220">
        <v>2</v>
      </c>
      <c r="E7220">
        <v>33.26</v>
      </c>
      <c r="F7220">
        <v>16.63</v>
      </c>
      <c r="G7220" t="s">
        <v>132</v>
      </c>
    </row>
    <row r="7221" spans="1:7">
      <c r="A7221" t="s">
        <v>0</v>
      </c>
      <c r="B7221">
        <v>578270</v>
      </c>
      <c r="C7221">
        <v>23284</v>
      </c>
      <c r="D7221">
        <v>2</v>
      </c>
      <c r="E7221">
        <v>33.26</v>
      </c>
      <c r="F7221">
        <v>16.63</v>
      </c>
      <c r="G7221" t="s">
        <v>132</v>
      </c>
    </row>
    <row r="7222" spans="1:7">
      <c r="A7222" t="s">
        <v>0</v>
      </c>
      <c r="B7222">
        <v>579196</v>
      </c>
      <c r="C7222">
        <v>23284</v>
      </c>
      <c r="D7222">
        <v>2</v>
      </c>
      <c r="E7222">
        <v>33.26</v>
      </c>
      <c r="F7222">
        <v>16.63</v>
      </c>
      <c r="G7222" t="s">
        <v>132</v>
      </c>
    </row>
    <row r="7223" spans="1:7">
      <c r="A7223" t="s">
        <v>1</v>
      </c>
      <c r="B7223">
        <v>572552</v>
      </c>
      <c r="C7223">
        <v>23284</v>
      </c>
      <c r="D7223">
        <v>1</v>
      </c>
      <c r="E7223">
        <v>16.63</v>
      </c>
      <c r="F7223">
        <v>16.63</v>
      </c>
      <c r="G7223" t="s">
        <v>131</v>
      </c>
    </row>
    <row r="7224" spans="1:7">
      <c r="A7224" t="s">
        <v>75</v>
      </c>
      <c r="B7224">
        <v>580727</v>
      </c>
      <c r="C7224">
        <v>23284</v>
      </c>
      <c r="D7224">
        <v>1</v>
      </c>
      <c r="E7224">
        <v>16.63</v>
      </c>
      <c r="F7224">
        <v>16.63</v>
      </c>
      <c r="G7224" t="s">
        <v>132</v>
      </c>
    </row>
    <row r="7225" spans="1:7">
      <c r="A7225" t="s">
        <v>3</v>
      </c>
      <c r="B7225">
        <v>563614</v>
      </c>
      <c r="C7225">
        <v>23314</v>
      </c>
      <c r="D7225">
        <v>100</v>
      </c>
      <c r="E7225">
        <v>1039</v>
      </c>
      <c r="F7225">
        <v>10.39</v>
      </c>
      <c r="G7225" t="s">
        <v>131</v>
      </c>
    </row>
    <row r="7226" spans="1:7">
      <c r="A7226" t="s">
        <v>0</v>
      </c>
      <c r="B7226">
        <v>574067</v>
      </c>
      <c r="C7226">
        <v>23314</v>
      </c>
      <c r="D7226">
        <v>10</v>
      </c>
      <c r="E7226">
        <v>103.9</v>
      </c>
      <c r="F7226">
        <v>10.39</v>
      </c>
      <c r="G7226" t="s">
        <v>132</v>
      </c>
    </row>
    <row r="7227" spans="1:7">
      <c r="A7227" t="s">
        <v>0</v>
      </c>
      <c r="B7227">
        <v>579501</v>
      </c>
      <c r="C7227">
        <v>23314</v>
      </c>
      <c r="D7227">
        <v>8</v>
      </c>
      <c r="E7227">
        <v>83.12</v>
      </c>
      <c r="F7227">
        <v>10.39</v>
      </c>
      <c r="G7227" t="s">
        <v>132</v>
      </c>
    </row>
    <row r="7228" spans="1:7">
      <c r="A7228" t="s">
        <v>2</v>
      </c>
      <c r="B7228">
        <v>565491</v>
      </c>
      <c r="C7228">
        <v>23314</v>
      </c>
      <c r="D7228">
        <v>12</v>
      </c>
      <c r="E7228">
        <v>150</v>
      </c>
      <c r="F7228">
        <v>12.5</v>
      </c>
      <c r="G7228" t="s">
        <v>131</v>
      </c>
    </row>
    <row r="7229" spans="1:7">
      <c r="A7229" t="s">
        <v>2</v>
      </c>
      <c r="B7229">
        <v>567792</v>
      </c>
      <c r="C7229">
        <v>23314</v>
      </c>
      <c r="D7229">
        <v>12</v>
      </c>
      <c r="E7229">
        <v>150</v>
      </c>
      <c r="F7229">
        <v>12.5</v>
      </c>
      <c r="G7229" t="s">
        <v>131</v>
      </c>
    </row>
    <row r="7230" spans="1:7">
      <c r="A7230" t="s">
        <v>3</v>
      </c>
      <c r="B7230">
        <v>563510</v>
      </c>
      <c r="C7230">
        <v>23314</v>
      </c>
      <c r="D7230">
        <v>6</v>
      </c>
      <c r="E7230">
        <v>75</v>
      </c>
      <c r="F7230">
        <v>12.5</v>
      </c>
      <c r="G7230" t="s">
        <v>131</v>
      </c>
    </row>
    <row r="7231" spans="1:7">
      <c r="A7231" t="s">
        <v>2</v>
      </c>
      <c r="B7231">
        <v>566220</v>
      </c>
      <c r="C7231">
        <v>23314</v>
      </c>
      <c r="D7231">
        <v>6</v>
      </c>
      <c r="E7231">
        <v>75</v>
      </c>
      <c r="F7231">
        <v>12.5</v>
      </c>
      <c r="G7231" t="s">
        <v>131</v>
      </c>
    </row>
    <row r="7232" spans="1:7">
      <c r="A7232" t="s">
        <v>2</v>
      </c>
      <c r="B7232">
        <v>566612</v>
      </c>
      <c r="C7232">
        <v>23314</v>
      </c>
      <c r="D7232">
        <v>6</v>
      </c>
      <c r="E7232">
        <v>75</v>
      </c>
      <c r="F7232">
        <v>12.5</v>
      </c>
      <c r="G7232" t="s">
        <v>131</v>
      </c>
    </row>
    <row r="7233" spans="1:7">
      <c r="A7233" t="s">
        <v>2</v>
      </c>
      <c r="B7233">
        <v>566929</v>
      </c>
      <c r="C7233">
        <v>23314</v>
      </c>
      <c r="D7233">
        <v>6</v>
      </c>
      <c r="E7233">
        <v>75</v>
      </c>
      <c r="F7233">
        <v>12.5</v>
      </c>
      <c r="G7233" t="s">
        <v>131</v>
      </c>
    </row>
    <row r="7234" spans="1:7">
      <c r="A7234" t="s">
        <v>2</v>
      </c>
      <c r="B7234">
        <v>568149</v>
      </c>
      <c r="C7234">
        <v>23314</v>
      </c>
      <c r="D7234">
        <v>6</v>
      </c>
      <c r="E7234">
        <v>75</v>
      </c>
      <c r="F7234">
        <v>12.5</v>
      </c>
      <c r="G7234" t="s">
        <v>131</v>
      </c>
    </row>
    <row r="7235" spans="1:7">
      <c r="A7235" t="s">
        <v>2</v>
      </c>
      <c r="B7235">
        <v>568510</v>
      </c>
      <c r="C7235">
        <v>23314</v>
      </c>
      <c r="D7235">
        <v>6</v>
      </c>
      <c r="E7235">
        <v>75</v>
      </c>
      <c r="F7235">
        <v>12.5</v>
      </c>
      <c r="G7235" t="s">
        <v>131</v>
      </c>
    </row>
    <row r="7236" spans="1:7">
      <c r="A7236" t="s">
        <v>1</v>
      </c>
      <c r="B7236">
        <v>569846</v>
      </c>
      <c r="C7236">
        <v>23314</v>
      </c>
      <c r="D7236">
        <v>6</v>
      </c>
      <c r="E7236">
        <v>75</v>
      </c>
      <c r="F7236">
        <v>12.5</v>
      </c>
      <c r="G7236" t="s">
        <v>131</v>
      </c>
    </row>
    <row r="7237" spans="1:7">
      <c r="A7237" t="s">
        <v>1</v>
      </c>
      <c r="B7237">
        <v>570598</v>
      </c>
      <c r="C7237">
        <v>23314</v>
      </c>
      <c r="D7237">
        <v>6</v>
      </c>
      <c r="E7237">
        <v>75</v>
      </c>
      <c r="F7237">
        <v>12.5</v>
      </c>
      <c r="G7237" t="s">
        <v>131</v>
      </c>
    </row>
    <row r="7238" spans="1:7">
      <c r="A7238" t="s">
        <v>1</v>
      </c>
      <c r="B7238">
        <v>569651</v>
      </c>
      <c r="C7238">
        <v>23314</v>
      </c>
      <c r="D7238">
        <v>5</v>
      </c>
      <c r="E7238">
        <v>62.5</v>
      </c>
      <c r="F7238">
        <v>12.5</v>
      </c>
      <c r="G7238" t="s">
        <v>131</v>
      </c>
    </row>
    <row r="7239" spans="1:7">
      <c r="A7239" t="s">
        <v>4</v>
      </c>
      <c r="B7239">
        <v>561645</v>
      </c>
      <c r="C7239">
        <v>23314</v>
      </c>
      <c r="D7239">
        <v>4</v>
      </c>
      <c r="E7239">
        <v>50</v>
      </c>
      <c r="F7239">
        <v>12.5</v>
      </c>
      <c r="G7239" t="s">
        <v>131</v>
      </c>
    </row>
    <row r="7240" spans="1:7">
      <c r="A7240" t="s">
        <v>3</v>
      </c>
      <c r="B7240">
        <v>562374</v>
      </c>
      <c r="C7240">
        <v>23314</v>
      </c>
      <c r="D7240">
        <v>4</v>
      </c>
      <c r="E7240">
        <v>50</v>
      </c>
      <c r="F7240">
        <v>12.5</v>
      </c>
      <c r="G7240" t="s">
        <v>131</v>
      </c>
    </row>
    <row r="7241" spans="1:7">
      <c r="A7241" t="s">
        <v>3</v>
      </c>
      <c r="B7241">
        <v>563425</v>
      </c>
      <c r="C7241">
        <v>23314</v>
      </c>
      <c r="D7241">
        <v>4</v>
      </c>
      <c r="E7241">
        <v>50</v>
      </c>
      <c r="F7241">
        <v>12.5</v>
      </c>
      <c r="G7241" t="s">
        <v>131</v>
      </c>
    </row>
    <row r="7242" spans="1:7">
      <c r="A7242" t="s">
        <v>2</v>
      </c>
      <c r="B7242">
        <v>566307</v>
      </c>
      <c r="C7242">
        <v>23314</v>
      </c>
      <c r="D7242">
        <v>4</v>
      </c>
      <c r="E7242">
        <v>50</v>
      </c>
      <c r="F7242">
        <v>12.5</v>
      </c>
      <c r="G7242" t="s">
        <v>131</v>
      </c>
    </row>
    <row r="7243" spans="1:7">
      <c r="A7243" t="s">
        <v>2</v>
      </c>
      <c r="B7243">
        <v>568327</v>
      </c>
      <c r="C7243">
        <v>23314</v>
      </c>
      <c r="D7243">
        <v>4</v>
      </c>
      <c r="E7243">
        <v>50</v>
      </c>
      <c r="F7243">
        <v>12.5</v>
      </c>
      <c r="G7243" t="s">
        <v>131</v>
      </c>
    </row>
    <row r="7244" spans="1:7">
      <c r="A7244" t="s">
        <v>2</v>
      </c>
      <c r="B7244">
        <v>568594</v>
      </c>
      <c r="C7244">
        <v>23314</v>
      </c>
      <c r="D7244">
        <v>4</v>
      </c>
      <c r="E7244">
        <v>50</v>
      </c>
      <c r="F7244">
        <v>12.5</v>
      </c>
      <c r="G7244" t="s">
        <v>131</v>
      </c>
    </row>
    <row r="7245" spans="1:7">
      <c r="A7245" t="s">
        <v>2</v>
      </c>
      <c r="B7245">
        <v>568698</v>
      </c>
      <c r="C7245">
        <v>23314</v>
      </c>
      <c r="D7245">
        <v>4</v>
      </c>
      <c r="E7245">
        <v>50</v>
      </c>
      <c r="F7245">
        <v>12.5</v>
      </c>
      <c r="G7245" t="s">
        <v>131</v>
      </c>
    </row>
    <row r="7246" spans="1:7">
      <c r="A7246" t="s">
        <v>1</v>
      </c>
      <c r="B7246">
        <v>569412</v>
      </c>
      <c r="C7246">
        <v>23314</v>
      </c>
      <c r="D7246">
        <v>4</v>
      </c>
      <c r="E7246">
        <v>50</v>
      </c>
      <c r="F7246">
        <v>12.5</v>
      </c>
      <c r="G7246" t="s">
        <v>131</v>
      </c>
    </row>
    <row r="7247" spans="1:7">
      <c r="A7247" t="s">
        <v>1</v>
      </c>
      <c r="B7247">
        <v>570218</v>
      </c>
      <c r="C7247">
        <v>23314</v>
      </c>
      <c r="D7247">
        <v>4</v>
      </c>
      <c r="E7247">
        <v>50</v>
      </c>
      <c r="F7247">
        <v>12.5</v>
      </c>
      <c r="G7247" t="s">
        <v>131</v>
      </c>
    </row>
    <row r="7248" spans="1:7">
      <c r="A7248" t="s">
        <v>1</v>
      </c>
      <c r="B7248">
        <v>570273</v>
      </c>
      <c r="C7248">
        <v>23314</v>
      </c>
      <c r="D7248">
        <v>4</v>
      </c>
      <c r="E7248">
        <v>50</v>
      </c>
      <c r="F7248">
        <v>12.5</v>
      </c>
      <c r="G7248" t="s">
        <v>131</v>
      </c>
    </row>
    <row r="7249" spans="1:7">
      <c r="A7249" t="s">
        <v>1</v>
      </c>
      <c r="B7249">
        <v>571406</v>
      </c>
      <c r="C7249">
        <v>23314</v>
      </c>
      <c r="D7249">
        <v>4</v>
      </c>
      <c r="E7249">
        <v>50</v>
      </c>
      <c r="F7249">
        <v>12.5</v>
      </c>
      <c r="G7249" t="s">
        <v>131</v>
      </c>
    </row>
    <row r="7250" spans="1:7">
      <c r="A7250" t="s">
        <v>1</v>
      </c>
      <c r="B7250">
        <v>571665</v>
      </c>
      <c r="C7250">
        <v>23314</v>
      </c>
      <c r="D7250">
        <v>4</v>
      </c>
      <c r="E7250">
        <v>50</v>
      </c>
      <c r="F7250">
        <v>12.5</v>
      </c>
      <c r="G7250" t="s">
        <v>131</v>
      </c>
    </row>
    <row r="7251" spans="1:7">
      <c r="A7251" t="s">
        <v>1</v>
      </c>
      <c r="B7251">
        <v>572082</v>
      </c>
      <c r="C7251">
        <v>23314</v>
      </c>
      <c r="D7251">
        <v>4</v>
      </c>
      <c r="E7251">
        <v>50</v>
      </c>
      <c r="F7251">
        <v>12.5</v>
      </c>
      <c r="G7251" t="s">
        <v>131</v>
      </c>
    </row>
    <row r="7252" spans="1:7">
      <c r="A7252" t="s">
        <v>1</v>
      </c>
      <c r="B7252">
        <v>572651</v>
      </c>
      <c r="C7252">
        <v>23314</v>
      </c>
      <c r="D7252">
        <v>4</v>
      </c>
      <c r="E7252">
        <v>50</v>
      </c>
      <c r="F7252">
        <v>12.5</v>
      </c>
      <c r="G7252" t="s">
        <v>131</v>
      </c>
    </row>
    <row r="7253" spans="1:7">
      <c r="A7253" t="s">
        <v>0</v>
      </c>
      <c r="B7253">
        <v>574327</v>
      </c>
      <c r="C7253">
        <v>23314</v>
      </c>
      <c r="D7253">
        <v>4</v>
      </c>
      <c r="E7253">
        <v>50</v>
      </c>
      <c r="F7253">
        <v>12.5</v>
      </c>
      <c r="G7253" t="s">
        <v>132</v>
      </c>
    </row>
    <row r="7254" spans="1:7">
      <c r="A7254" t="s">
        <v>0</v>
      </c>
      <c r="B7254">
        <v>574874</v>
      </c>
      <c r="C7254">
        <v>23314</v>
      </c>
      <c r="D7254">
        <v>4</v>
      </c>
      <c r="E7254">
        <v>50</v>
      </c>
      <c r="F7254">
        <v>12.5</v>
      </c>
      <c r="G7254" t="s">
        <v>132</v>
      </c>
    </row>
    <row r="7255" spans="1:7">
      <c r="A7255" t="s">
        <v>0</v>
      </c>
      <c r="B7255">
        <v>577039</v>
      </c>
      <c r="C7255">
        <v>23314</v>
      </c>
      <c r="D7255">
        <v>4</v>
      </c>
      <c r="E7255">
        <v>50</v>
      </c>
      <c r="F7255">
        <v>12.5</v>
      </c>
      <c r="G7255" t="s">
        <v>132</v>
      </c>
    </row>
    <row r="7256" spans="1:7">
      <c r="A7256" t="s">
        <v>0</v>
      </c>
      <c r="B7256">
        <v>579867</v>
      </c>
      <c r="C7256">
        <v>23314</v>
      </c>
      <c r="D7256">
        <v>4</v>
      </c>
      <c r="E7256">
        <v>50</v>
      </c>
      <c r="F7256">
        <v>12.5</v>
      </c>
      <c r="G7256" t="s">
        <v>132</v>
      </c>
    </row>
    <row r="7257" spans="1:7">
      <c r="A7257" t="s">
        <v>75</v>
      </c>
      <c r="B7257">
        <v>580555</v>
      </c>
      <c r="C7257">
        <v>23314</v>
      </c>
      <c r="D7257">
        <v>4</v>
      </c>
      <c r="E7257">
        <v>50</v>
      </c>
      <c r="F7257">
        <v>12.5</v>
      </c>
      <c r="G7257" t="s">
        <v>132</v>
      </c>
    </row>
    <row r="7258" spans="1:7">
      <c r="A7258" t="s">
        <v>75</v>
      </c>
      <c r="B7258">
        <v>580615</v>
      </c>
      <c r="C7258">
        <v>23314</v>
      </c>
      <c r="D7258">
        <v>4</v>
      </c>
      <c r="E7258">
        <v>50</v>
      </c>
      <c r="F7258">
        <v>12.5</v>
      </c>
      <c r="G7258" t="s">
        <v>132</v>
      </c>
    </row>
    <row r="7259" spans="1:7">
      <c r="A7259" t="s">
        <v>0</v>
      </c>
      <c r="B7259">
        <v>576405</v>
      </c>
      <c r="C7259">
        <v>23314</v>
      </c>
      <c r="D7259">
        <v>3</v>
      </c>
      <c r="E7259">
        <v>37.5</v>
      </c>
      <c r="F7259">
        <v>12.5</v>
      </c>
      <c r="G7259" t="s">
        <v>132</v>
      </c>
    </row>
    <row r="7260" spans="1:7">
      <c r="A7260" t="s">
        <v>3</v>
      </c>
      <c r="B7260">
        <v>562101</v>
      </c>
      <c r="C7260">
        <v>23314</v>
      </c>
      <c r="D7260">
        <v>2</v>
      </c>
      <c r="E7260">
        <v>25</v>
      </c>
      <c r="F7260">
        <v>12.5</v>
      </c>
      <c r="G7260" t="s">
        <v>131</v>
      </c>
    </row>
    <row r="7261" spans="1:7">
      <c r="A7261" t="s">
        <v>3</v>
      </c>
      <c r="B7261">
        <v>563830</v>
      </c>
      <c r="C7261">
        <v>23314</v>
      </c>
      <c r="D7261">
        <v>2</v>
      </c>
      <c r="E7261">
        <v>25</v>
      </c>
      <c r="F7261">
        <v>12.5</v>
      </c>
      <c r="G7261" t="s">
        <v>131</v>
      </c>
    </row>
    <row r="7262" spans="1:7">
      <c r="A7262" t="s">
        <v>3</v>
      </c>
      <c r="B7262">
        <v>564166</v>
      </c>
      <c r="C7262">
        <v>23314</v>
      </c>
      <c r="D7262">
        <v>2</v>
      </c>
      <c r="E7262">
        <v>25</v>
      </c>
      <c r="F7262">
        <v>12.5</v>
      </c>
      <c r="G7262" t="s">
        <v>131</v>
      </c>
    </row>
    <row r="7263" spans="1:7">
      <c r="A7263" t="s">
        <v>3</v>
      </c>
      <c r="B7263">
        <v>564186</v>
      </c>
      <c r="C7263">
        <v>23314</v>
      </c>
      <c r="D7263">
        <v>2</v>
      </c>
      <c r="E7263">
        <v>25</v>
      </c>
      <c r="F7263">
        <v>12.5</v>
      </c>
      <c r="G7263" t="s">
        <v>131</v>
      </c>
    </row>
    <row r="7264" spans="1:7">
      <c r="A7264" t="s">
        <v>3</v>
      </c>
      <c r="B7264">
        <v>564654</v>
      </c>
      <c r="C7264">
        <v>23314</v>
      </c>
      <c r="D7264">
        <v>2</v>
      </c>
      <c r="E7264">
        <v>25</v>
      </c>
      <c r="F7264">
        <v>12.5</v>
      </c>
      <c r="G7264" t="s">
        <v>131</v>
      </c>
    </row>
    <row r="7265" spans="1:7">
      <c r="A7265" t="s">
        <v>2</v>
      </c>
      <c r="B7265">
        <v>566629</v>
      </c>
      <c r="C7265">
        <v>23314</v>
      </c>
      <c r="D7265">
        <v>2</v>
      </c>
      <c r="E7265">
        <v>25</v>
      </c>
      <c r="F7265">
        <v>12.5</v>
      </c>
      <c r="G7265" t="s">
        <v>131</v>
      </c>
    </row>
    <row r="7266" spans="1:7">
      <c r="A7266" t="s">
        <v>2</v>
      </c>
      <c r="B7266">
        <v>567148</v>
      </c>
      <c r="C7266">
        <v>23314</v>
      </c>
      <c r="D7266">
        <v>2</v>
      </c>
      <c r="E7266">
        <v>25</v>
      </c>
      <c r="F7266">
        <v>12.5</v>
      </c>
      <c r="G7266" t="s">
        <v>131</v>
      </c>
    </row>
    <row r="7267" spans="1:7">
      <c r="A7267" t="s">
        <v>2</v>
      </c>
      <c r="B7267">
        <v>568047</v>
      </c>
      <c r="C7267">
        <v>23314</v>
      </c>
      <c r="D7267">
        <v>2</v>
      </c>
      <c r="E7267">
        <v>25</v>
      </c>
      <c r="F7267">
        <v>12.5</v>
      </c>
      <c r="G7267" t="s">
        <v>131</v>
      </c>
    </row>
    <row r="7268" spans="1:7">
      <c r="A7268" t="s">
        <v>2</v>
      </c>
      <c r="B7268">
        <v>568177</v>
      </c>
      <c r="C7268">
        <v>23314</v>
      </c>
      <c r="D7268">
        <v>2</v>
      </c>
      <c r="E7268">
        <v>25</v>
      </c>
      <c r="F7268">
        <v>12.5</v>
      </c>
      <c r="G7268" t="s">
        <v>131</v>
      </c>
    </row>
    <row r="7269" spans="1:7">
      <c r="A7269" t="s">
        <v>2</v>
      </c>
      <c r="B7269">
        <v>568207</v>
      </c>
      <c r="C7269">
        <v>23314</v>
      </c>
      <c r="D7269">
        <v>2</v>
      </c>
      <c r="E7269">
        <v>25</v>
      </c>
      <c r="F7269">
        <v>12.5</v>
      </c>
      <c r="G7269" t="s">
        <v>131</v>
      </c>
    </row>
    <row r="7270" spans="1:7">
      <c r="A7270" t="s">
        <v>1</v>
      </c>
      <c r="B7270">
        <v>569248</v>
      </c>
      <c r="C7270">
        <v>23314</v>
      </c>
      <c r="D7270">
        <v>2</v>
      </c>
      <c r="E7270">
        <v>25</v>
      </c>
      <c r="F7270">
        <v>12.5</v>
      </c>
      <c r="G7270" t="s">
        <v>131</v>
      </c>
    </row>
    <row r="7271" spans="1:7">
      <c r="A7271" t="s">
        <v>1</v>
      </c>
      <c r="B7271">
        <v>569326</v>
      </c>
      <c r="C7271">
        <v>23314</v>
      </c>
      <c r="D7271">
        <v>2</v>
      </c>
      <c r="E7271">
        <v>25</v>
      </c>
      <c r="F7271">
        <v>12.5</v>
      </c>
      <c r="G7271" t="s">
        <v>131</v>
      </c>
    </row>
    <row r="7272" spans="1:7">
      <c r="A7272" t="s">
        <v>1</v>
      </c>
      <c r="B7272">
        <v>569401</v>
      </c>
      <c r="C7272">
        <v>23314</v>
      </c>
      <c r="D7272">
        <v>2</v>
      </c>
      <c r="E7272">
        <v>25</v>
      </c>
      <c r="F7272">
        <v>12.5</v>
      </c>
      <c r="G7272" t="s">
        <v>131</v>
      </c>
    </row>
    <row r="7273" spans="1:7">
      <c r="A7273" t="s">
        <v>1</v>
      </c>
      <c r="B7273">
        <v>569671</v>
      </c>
      <c r="C7273">
        <v>23314</v>
      </c>
      <c r="D7273">
        <v>2</v>
      </c>
      <c r="E7273">
        <v>25</v>
      </c>
      <c r="F7273">
        <v>12.5</v>
      </c>
      <c r="G7273" t="s">
        <v>131</v>
      </c>
    </row>
    <row r="7274" spans="1:7">
      <c r="A7274" t="s">
        <v>1</v>
      </c>
      <c r="B7274">
        <v>569736</v>
      </c>
      <c r="C7274">
        <v>23314</v>
      </c>
      <c r="D7274">
        <v>2</v>
      </c>
      <c r="E7274">
        <v>25</v>
      </c>
      <c r="F7274">
        <v>12.5</v>
      </c>
      <c r="G7274" t="s">
        <v>131</v>
      </c>
    </row>
    <row r="7275" spans="1:7">
      <c r="A7275" t="s">
        <v>1</v>
      </c>
      <c r="B7275">
        <v>569919</v>
      </c>
      <c r="C7275">
        <v>23314</v>
      </c>
      <c r="D7275">
        <v>2</v>
      </c>
      <c r="E7275">
        <v>25</v>
      </c>
      <c r="F7275">
        <v>12.5</v>
      </c>
      <c r="G7275" t="s">
        <v>131</v>
      </c>
    </row>
    <row r="7276" spans="1:7">
      <c r="A7276" t="s">
        <v>1</v>
      </c>
      <c r="B7276">
        <v>570016</v>
      </c>
      <c r="C7276">
        <v>23314</v>
      </c>
      <c r="D7276">
        <v>2</v>
      </c>
      <c r="E7276">
        <v>25</v>
      </c>
      <c r="F7276">
        <v>12.5</v>
      </c>
      <c r="G7276" t="s">
        <v>131</v>
      </c>
    </row>
    <row r="7277" spans="1:7">
      <c r="A7277" t="s">
        <v>1</v>
      </c>
      <c r="B7277">
        <v>571049</v>
      </c>
      <c r="C7277">
        <v>23314</v>
      </c>
      <c r="D7277">
        <v>2</v>
      </c>
      <c r="E7277">
        <v>25</v>
      </c>
      <c r="F7277">
        <v>12.5</v>
      </c>
      <c r="G7277" t="s">
        <v>131</v>
      </c>
    </row>
    <row r="7278" spans="1:7">
      <c r="A7278" t="s">
        <v>1</v>
      </c>
      <c r="B7278">
        <v>571425</v>
      </c>
      <c r="C7278">
        <v>23314</v>
      </c>
      <c r="D7278">
        <v>2</v>
      </c>
      <c r="E7278">
        <v>25</v>
      </c>
      <c r="F7278">
        <v>12.5</v>
      </c>
      <c r="G7278" t="s">
        <v>131</v>
      </c>
    </row>
    <row r="7279" spans="1:7">
      <c r="A7279" t="s">
        <v>1</v>
      </c>
      <c r="B7279">
        <v>571943</v>
      </c>
      <c r="C7279">
        <v>23314</v>
      </c>
      <c r="D7279">
        <v>2</v>
      </c>
      <c r="E7279">
        <v>25</v>
      </c>
      <c r="F7279">
        <v>12.5</v>
      </c>
      <c r="G7279" t="s">
        <v>131</v>
      </c>
    </row>
    <row r="7280" spans="1:7">
      <c r="A7280" t="s">
        <v>1</v>
      </c>
      <c r="B7280">
        <v>572224</v>
      </c>
      <c r="C7280">
        <v>23314</v>
      </c>
      <c r="D7280">
        <v>2</v>
      </c>
      <c r="E7280">
        <v>25</v>
      </c>
      <c r="F7280">
        <v>12.5</v>
      </c>
      <c r="G7280" t="s">
        <v>131</v>
      </c>
    </row>
    <row r="7281" spans="1:7">
      <c r="A7281" t="s">
        <v>1</v>
      </c>
      <c r="B7281">
        <v>572499</v>
      </c>
      <c r="C7281">
        <v>23314</v>
      </c>
      <c r="D7281">
        <v>2</v>
      </c>
      <c r="E7281">
        <v>25</v>
      </c>
      <c r="F7281">
        <v>12.5</v>
      </c>
      <c r="G7281" t="s">
        <v>131</v>
      </c>
    </row>
    <row r="7282" spans="1:7">
      <c r="A7282" t="s">
        <v>1</v>
      </c>
      <c r="B7282">
        <v>572662</v>
      </c>
      <c r="C7282">
        <v>23314</v>
      </c>
      <c r="D7282">
        <v>2</v>
      </c>
      <c r="E7282">
        <v>25</v>
      </c>
      <c r="F7282">
        <v>12.5</v>
      </c>
      <c r="G7282" t="s">
        <v>131</v>
      </c>
    </row>
    <row r="7283" spans="1:7">
      <c r="A7283" t="s">
        <v>1</v>
      </c>
      <c r="B7283">
        <v>572681</v>
      </c>
      <c r="C7283">
        <v>23314</v>
      </c>
      <c r="D7283">
        <v>2</v>
      </c>
      <c r="E7283">
        <v>25</v>
      </c>
      <c r="F7283">
        <v>12.5</v>
      </c>
      <c r="G7283" t="s">
        <v>131</v>
      </c>
    </row>
    <row r="7284" spans="1:7">
      <c r="A7284" t="s">
        <v>1</v>
      </c>
      <c r="B7284">
        <v>572913</v>
      </c>
      <c r="C7284">
        <v>23314</v>
      </c>
      <c r="D7284">
        <v>2</v>
      </c>
      <c r="E7284">
        <v>25</v>
      </c>
      <c r="F7284">
        <v>12.5</v>
      </c>
      <c r="G7284" t="s">
        <v>131</v>
      </c>
    </row>
    <row r="7285" spans="1:7">
      <c r="A7285" t="s">
        <v>1</v>
      </c>
      <c r="B7285">
        <v>573123</v>
      </c>
      <c r="C7285">
        <v>23314</v>
      </c>
      <c r="D7285">
        <v>2</v>
      </c>
      <c r="E7285">
        <v>25</v>
      </c>
      <c r="F7285">
        <v>12.5</v>
      </c>
      <c r="G7285" t="s">
        <v>131</v>
      </c>
    </row>
    <row r="7286" spans="1:7">
      <c r="A7286" t="s">
        <v>1</v>
      </c>
      <c r="B7286">
        <v>573363</v>
      </c>
      <c r="C7286">
        <v>23314</v>
      </c>
      <c r="D7286">
        <v>2</v>
      </c>
      <c r="E7286">
        <v>25</v>
      </c>
      <c r="F7286">
        <v>12.5</v>
      </c>
      <c r="G7286" t="s">
        <v>131</v>
      </c>
    </row>
    <row r="7287" spans="1:7">
      <c r="A7287" t="s">
        <v>0</v>
      </c>
      <c r="B7287">
        <v>573770</v>
      </c>
      <c r="C7287">
        <v>23314</v>
      </c>
      <c r="D7287">
        <v>2</v>
      </c>
      <c r="E7287">
        <v>25</v>
      </c>
      <c r="F7287">
        <v>12.5</v>
      </c>
      <c r="G7287" t="s">
        <v>132</v>
      </c>
    </row>
    <row r="7288" spans="1:7">
      <c r="A7288" t="s">
        <v>0</v>
      </c>
      <c r="B7288">
        <v>574033</v>
      </c>
      <c r="C7288">
        <v>23314</v>
      </c>
      <c r="D7288">
        <v>2</v>
      </c>
      <c r="E7288">
        <v>25</v>
      </c>
      <c r="F7288">
        <v>12.5</v>
      </c>
      <c r="G7288" t="s">
        <v>132</v>
      </c>
    </row>
    <row r="7289" spans="1:7">
      <c r="A7289" t="s">
        <v>0</v>
      </c>
      <c r="B7289">
        <v>574068</v>
      </c>
      <c r="C7289">
        <v>23314</v>
      </c>
      <c r="D7289">
        <v>2</v>
      </c>
      <c r="E7289">
        <v>25</v>
      </c>
      <c r="F7289">
        <v>12.5</v>
      </c>
      <c r="G7289" t="s">
        <v>132</v>
      </c>
    </row>
    <row r="7290" spans="1:7">
      <c r="A7290" t="s">
        <v>0</v>
      </c>
      <c r="B7290">
        <v>574387</v>
      </c>
      <c r="C7290">
        <v>23314</v>
      </c>
      <c r="D7290">
        <v>2</v>
      </c>
      <c r="E7290">
        <v>25</v>
      </c>
      <c r="F7290">
        <v>12.5</v>
      </c>
      <c r="G7290" t="s">
        <v>132</v>
      </c>
    </row>
    <row r="7291" spans="1:7">
      <c r="A7291" t="s">
        <v>0</v>
      </c>
      <c r="B7291">
        <v>574707</v>
      </c>
      <c r="C7291">
        <v>23314</v>
      </c>
      <c r="D7291">
        <v>2</v>
      </c>
      <c r="E7291">
        <v>25</v>
      </c>
      <c r="F7291">
        <v>12.5</v>
      </c>
      <c r="G7291" t="s">
        <v>132</v>
      </c>
    </row>
    <row r="7292" spans="1:7">
      <c r="A7292" t="s">
        <v>0</v>
      </c>
      <c r="B7292">
        <v>575487</v>
      </c>
      <c r="C7292">
        <v>23314</v>
      </c>
      <c r="D7292">
        <v>2</v>
      </c>
      <c r="E7292">
        <v>25</v>
      </c>
      <c r="F7292">
        <v>12.5</v>
      </c>
      <c r="G7292" t="s">
        <v>132</v>
      </c>
    </row>
    <row r="7293" spans="1:7">
      <c r="A7293" t="s">
        <v>0</v>
      </c>
      <c r="B7293">
        <v>575514</v>
      </c>
      <c r="C7293">
        <v>23314</v>
      </c>
      <c r="D7293">
        <v>2</v>
      </c>
      <c r="E7293">
        <v>25</v>
      </c>
      <c r="F7293">
        <v>12.5</v>
      </c>
      <c r="G7293" t="s">
        <v>132</v>
      </c>
    </row>
    <row r="7294" spans="1:7">
      <c r="A7294" t="s">
        <v>0</v>
      </c>
      <c r="B7294">
        <v>575602</v>
      </c>
      <c r="C7294">
        <v>23314</v>
      </c>
      <c r="D7294">
        <v>2</v>
      </c>
      <c r="E7294">
        <v>25</v>
      </c>
      <c r="F7294">
        <v>12.5</v>
      </c>
      <c r="G7294" t="s">
        <v>132</v>
      </c>
    </row>
    <row r="7295" spans="1:7">
      <c r="A7295" t="s">
        <v>0</v>
      </c>
      <c r="B7295">
        <v>575975</v>
      </c>
      <c r="C7295">
        <v>23314</v>
      </c>
      <c r="D7295">
        <v>2</v>
      </c>
      <c r="E7295">
        <v>25</v>
      </c>
      <c r="F7295">
        <v>12.5</v>
      </c>
      <c r="G7295" t="s">
        <v>132</v>
      </c>
    </row>
    <row r="7296" spans="1:7">
      <c r="A7296" t="s">
        <v>0</v>
      </c>
      <c r="B7296">
        <v>576590</v>
      </c>
      <c r="C7296">
        <v>23314</v>
      </c>
      <c r="D7296">
        <v>2</v>
      </c>
      <c r="E7296">
        <v>25</v>
      </c>
      <c r="F7296">
        <v>12.5</v>
      </c>
      <c r="G7296" t="s">
        <v>132</v>
      </c>
    </row>
    <row r="7297" spans="1:7">
      <c r="A7297" t="s">
        <v>0</v>
      </c>
      <c r="B7297">
        <v>576832</v>
      </c>
      <c r="C7297">
        <v>23314</v>
      </c>
      <c r="D7297">
        <v>2</v>
      </c>
      <c r="E7297">
        <v>25</v>
      </c>
      <c r="F7297">
        <v>12.5</v>
      </c>
      <c r="G7297" t="s">
        <v>132</v>
      </c>
    </row>
    <row r="7298" spans="1:7">
      <c r="A7298" t="s">
        <v>0</v>
      </c>
      <c r="B7298">
        <v>578225</v>
      </c>
      <c r="C7298">
        <v>23314</v>
      </c>
      <c r="D7298">
        <v>2</v>
      </c>
      <c r="E7298">
        <v>25</v>
      </c>
      <c r="F7298">
        <v>12.5</v>
      </c>
      <c r="G7298" t="s">
        <v>132</v>
      </c>
    </row>
    <row r="7299" spans="1:7">
      <c r="A7299" t="s">
        <v>0</v>
      </c>
      <c r="B7299">
        <v>578302</v>
      </c>
      <c r="C7299">
        <v>23314</v>
      </c>
      <c r="D7299">
        <v>2</v>
      </c>
      <c r="E7299">
        <v>25</v>
      </c>
      <c r="F7299">
        <v>12.5</v>
      </c>
      <c r="G7299" t="s">
        <v>132</v>
      </c>
    </row>
    <row r="7300" spans="1:7">
      <c r="A7300" t="s">
        <v>0</v>
      </c>
      <c r="B7300">
        <v>579623</v>
      </c>
      <c r="C7300">
        <v>23314</v>
      </c>
      <c r="D7300">
        <v>2</v>
      </c>
      <c r="E7300">
        <v>25</v>
      </c>
      <c r="F7300">
        <v>12.5</v>
      </c>
      <c r="G7300" t="s">
        <v>132</v>
      </c>
    </row>
    <row r="7301" spans="1:7">
      <c r="A7301" t="s">
        <v>75</v>
      </c>
      <c r="B7301">
        <v>580402</v>
      </c>
      <c r="C7301">
        <v>23314</v>
      </c>
      <c r="D7301">
        <v>2</v>
      </c>
      <c r="E7301">
        <v>25</v>
      </c>
      <c r="F7301">
        <v>12.5</v>
      </c>
      <c r="G7301" t="s">
        <v>132</v>
      </c>
    </row>
    <row r="7302" spans="1:7">
      <c r="A7302" t="s">
        <v>75</v>
      </c>
      <c r="B7302">
        <v>580608</v>
      </c>
      <c r="C7302">
        <v>23314</v>
      </c>
      <c r="D7302">
        <v>2</v>
      </c>
      <c r="E7302">
        <v>25</v>
      </c>
      <c r="F7302">
        <v>12.5</v>
      </c>
      <c r="G7302" t="s">
        <v>132</v>
      </c>
    </row>
    <row r="7303" spans="1:7">
      <c r="A7303" t="s">
        <v>75</v>
      </c>
      <c r="B7303">
        <v>580613</v>
      </c>
      <c r="C7303">
        <v>23314</v>
      </c>
      <c r="D7303">
        <v>2</v>
      </c>
      <c r="E7303">
        <v>25</v>
      </c>
      <c r="F7303">
        <v>12.5</v>
      </c>
      <c r="G7303" t="s">
        <v>132</v>
      </c>
    </row>
    <row r="7304" spans="1:7">
      <c r="A7304" t="s">
        <v>75</v>
      </c>
      <c r="B7304">
        <v>581403</v>
      </c>
      <c r="C7304">
        <v>23314</v>
      </c>
      <c r="D7304">
        <v>2</v>
      </c>
      <c r="E7304">
        <v>25</v>
      </c>
      <c r="F7304">
        <v>12.5</v>
      </c>
      <c r="G7304" t="s">
        <v>132</v>
      </c>
    </row>
    <row r="7305" spans="1:7">
      <c r="A7305" t="s">
        <v>75</v>
      </c>
      <c r="B7305">
        <v>581442</v>
      </c>
      <c r="C7305">
        <v>23314</v>
      </c>
      <c r="D7305">
        <v>2</v>
      </c>
      <c r="E7305">
        <v>25</v>
      </c>
      <c r="F7305">
        <v>12.5</v>
      </c>
      <c r="G7305" t="s">
        <v>132</v>
      </c>
    </row>
    <row r="7306" spans="1:7">
      <c r="A7306" t="s">
        <v>4</v>
      </c>
      <c r="B7306">
        <v>560125</v>
      </c>
      <c r="C7306">
        <v>23314</v>
      </c>
      <c r="D7306">
        <v>1</v>
      </c>
      <c r="E7306">
        <v>12.5</v>
      </c>
      <c r="F7306">
        <v>12.5</v>
      </c>
      <c r="G7306" t="s">
        <v>131</v>
      </c>
    </row>
    <row r="7307" spans="1:7">
      <c r="A7307" t="s">
        <v>2</v>
      </c>
      <c r="B7307">
        <v>567462</v>
      </c>
      <c r="C7307">
        <v>23314</v>
      </c>
      <c r="D7307">
        <v>1</v>
      </c>
      <c r="E7307">
        <v>12.5</v>
      </c>
      <c r="F7307">
        <v>12.5</v>
      </c>
      <c r="G7307" t="s">
        <v>131</v>
      </c>
    </row>
    <row r="7308" spans="1:7">
      <c r="A7308" t="s">
        <v>1</v>
      </c>
      <c r="B7308">
        <v>569669</v>
      </c>
      <c r="C7308">
        <v>23314</v>
      </c>
      <c r="D7308">
        <v>1</v>
      </c>
      <c r="E7308">
        <v>12.5</v>
      </c>
      <c r="F7308">
        <v>12.5</v>
      </c>
      <c r="G7308" t="s">
        <v>131</v>
      </c>
    </row>
    <row r="7309" spans="1:7">
      <c r="A7309" t="s">
        <v>1</v>
      </c>
      <c r="B7309">
        <v>569670</v>
      </c>
      <c r="C7309">
        <v>23314</v>
      </c>
      <c r="D7309">
        <v>1</v>
      </c>
      <c r="E7309">
        <v>12.5</v>
      </c>
      <c r="F7309">
        <v>12.5</v>
      </c>
      <c r="G7309" t="s">
        <v>131</v>
      </c>
    </row>
    <row r="7310" spans="1:7">
      <c r="A7310" t="s">
        <v>1</v>
      </c>
      <c r="B7310">
        <v>569685</v>
      </c>
      <c r="C7310">
        <v>23314</v>
      </c>
      <c r="D7310">
        <v>1</v>
      </c>
      <c r="E7310">
        <v>12.5</v>
      </c>
      <c r="F7310">
        <v>12.5</v>
      </c>
      <c r="G7310" t="s">
        <v>131</v>
      </c>
    </row>
    <row r="7311" spans="1:7">
      <c r="A7311" t="s">
        <v>1</v>
      </c>
      <c r="B7311">
        <v>570693</v>
      </c>
      <c r="C7311">
        <v>23314</v>
      </c>
      <c r="D7311">
        <v>1</v>
      </c>
      <c r="E7311">
        <v>12.5</v>
      </c>
      <c r="F7311">
        <v>12.5</v>
      </c>
      <c r="G7311" t="s">
        <v>131</v>
      </c>
    </row>
    <row r="7312" spans="1:7">
      <c r="A7312" t="s">
        <v>1</v>
      </c>
      <c r="B7312">
        <v>571046</v>
      </c>
      <c r="C7312">
        <v>23314</v>
      </c>
      <c r="D7312">
        <v>1</v>
      </c>
      <c r="E7312">
        <v>12.5</v>
      </c>
      <c r="F7312">
        <v>12.5</v>
      </c>
      <c r="G7312" t="s">
        <v>131</v>
      </c>
    </row>
    <row r="7313" spans="1:7">
      <c r="A7313" t="s">
        <v>1</v>
      </c>
      <c r="B7313">
        <v>572103</v>
      </c>
      <c r="C7313">
        <v>23314</v>
      </c>
      <c r="D7313">
        <v>1</v>
      </c>
      <c r="E7313">
        <v>12.5</v>
      </c>
      <c r="F7313">
        <v>12.5</v>
      </c>
      <c r="G7313" t="s">
        <v>131</v>
      </c>
    </row>
    <row r="7314" spans="1:7">
      <c r="A7314" t="s">
        <v>1</v>
      </c>
      <c r="B7314">
        <v>572302</v>
      </c>
      <c r="C7314">
        <v>23314</v>
      </c>
      <c r="D7314">
        <v>1</v>
      </c>
      <c r="E7314">
        <v>12.5</v>
      </c>
      <c r="F7314">
        <v>12.5</v>
      </c>
      <c r="G7314" t="s">
        <v>131</v>
      </c>
    </row>
    <row r="7315" spans="1:7">
      <c r="A7315" t="s">
        <v>1</v>
      </c>
      <c r="B7315">
        <v>572313</v>
      </c>
      <c r="C7315">
        <v>23314</v>
      </c>
      <c r="D7315">
        <v>1</v>
      </c>
      <c r="E7315">
        <v>12.5</v>
      </c>
      <c r="F7315">
        <v>12.5</v>
      </c>
      <c r="G7315" t="s">
        <v>131</v>
      </c>
    </row>
    <row r="7316" spans="1:7">
      <c r="A7316" t="s">
        <v>0</v>
      </c>
      <c r="B7316">
        <v>574075</v>
      </c>
      <c r="C7316">
        <v>23314</v>
      </c>
      <c r="D7316">
        <v>1</v>
      </c>
      <c r="E7316">
        <v>12.5</v>
      </c>
      <c r="F7316">
        <v>12.5</v>
      </c>
      <c r="G7316" t="s">
        <v>132</v>
      </c>
    </row>
    <row r="7317" spans="1:7">
      <c r="A7317" t="s">
        <v>0</v>
      </c>
      <c r="B7317">
        <v>574710</v>
      </c>
      <c r="C7317">
        <v>23314</v>
      </c>
      <c r="D7317">
        <v>1</v>
      </c>
      <c r="E7317">
        <v>12.5</v>
      </c>
      <c r="F7317">
        <v>12.5</v>
      </c>
      <c r="G7317" t="s">
        <v>132</v>
      </c>
    </row>
    <row r="7318" spans="1:7">
      <c r="A7318" t="s">
        <v>0</v>
      </c>
      <c r="B7318">
        <v>574959</v>
      </c>
      <c r="C7318">
        <v>23314</v>
      </c>
      <c r="D7318">
        <v>1</v>
      </c>
      <c r="E7318">
        <v>12.5</v>
      </c>
      <c r="F7318">
        <v>12.5</v>
      </c>
      <c r="G7318" t="s">
        <v>132</v>
      </c>
    </row>
    <row r="7319" spans="1:7">
      <c r="A7319" t="s">
        <v>0</v>
      </c>
      <c r="B7319">
        <v>575954</v>
      </c>
      <c r="C7319">
        <v>23314</v>
      </c>
      <c r="D7319">
        <v>1</v>
      </c>
      <c r="E7319">
        <v>12.5</v>
      </c>
      <c r="F7319">
        <v>12.5</v>
      </c>
      <c r="G7319" t="s">
        <v>132</v>
      </c>
    </row>
    <row r="7320" spans="1:7">
      <c r="A7320" t="s">
        <v>0</v>
      </c>
      <c r="B7320">
        <v>576255</v>
      </c>
      <c r="C7320">
        <v>23314</v>
      </c>
      <c r="D7320">
        <v>1</v>
      </c>
      <c r="E7320">
        <v>12.5</v>
      </c>
      <c r="F7320">
        <v>12.5</v>
      </c>
      <c r="G7320" t="s">
        <v>132</v>
      </c>
    </row>
    <row r="7321" spans="1:7">
      <c r="A7321" t="s">
        <v>0</v>
      </c>
      <c r="B7321">
        <v>577337</v>
      </c>
      <c r="C7321">
        <v>23314</v>
      </c>
      <c r="D7321">
        <v>1</v>
      </c>
      <c r="E7321">
        <v>12.5</v>
      </c>
      <c r="F7321">
        <v>12.5</v>
      </c>
      <c r="G7321" t="s">
        <v>132</v>
      </c>
    </row>
    <row r="7322" spans="1:7">
      <c r="A7322" t="s">
        <v>0</v>
      </c>
      <c r="B7322">
        <v>577519</v>
      </c>
      <c r="C7322">
        <v>23314</v>
      </c>
      <c r="D7322">
        <v>1</v>
      </c>
      <c r="E7322">
        <v>12.5</v>
      </c>
      <c r="F7322">
        <v>12.5</v>
      </c>
      <c r="G7322" t="s">
        <v>132</v>
      </c>
    </row>
    <row r="7323" spans="1:7">
      <c r="A7323" t="s">
        <v>0</v>
      </c>
      <c r="B7323">
        <v>577690</v>
      </c>
      <c r="C7323">
        <v>23314</v>
      </c>
      <c r="D7323">
        <v>1</v>
      </c>
      <c r="E7323">
        <v>12.5</v>
      </c>
      <c r="F7323">
        <v>12.5</v>
      </c>
      <c r="G7323" t="s">
        <v>132</v>
      </c>
    </row>
    <row r="7324" spans="1:7">
      <c r="A7324" t="s">
        <v>0</v>
      </c>
      <c r="B7324">
        <v>578022</v>
      </c>
      <c r="C7324">
        <v>23314</v>
      </c>
      <c r="D7324">
        <v>1</v>
      </c>
      <c r="E7324">
        <v>12.5</v>
      </c>
      <c r="F7324">
        <v>12.5</v>
      </c>
      <c r="G7324" t="s">
        <v>132</v>
      </c>
    </row>
    <row r="7325" spans="1:7">
      <c r="A7325" t="s">
        <v>0</v>
      </c>
      <c r="B7325">
        <v>578233</v>
      </c>
      <c r="C7325">
        <v>23314</v>
      </c>
      <c r="D7325">
        <v>1</v>
      </c>
      <c r="E7325">
        <v>12.5</v>
      </c>
      <c r="F7325">
        <v>12.5</v>
      </c>
      <c r="G7325" t="s">
        <v>132</v>
      </c>
    </row>
    <row r="7326" spans="1:7">
      <c r="A7326" t="s">
        <v>0</v>
      </c>
      <c r="B7326">
        <v>578836</v>
      </c>
      <c r="C7326">
        <v>23314</v>
      </c>
      <c r="D7326">
        <v>1</v>
      </c>
      <c r="E7326">
        <v>12.5</v>
      </c>
      <c r="F7326">
        <v>12.5</v>
      </c>
      <c r="G7326" t="s">
        <v>132</v>
      </c>
    </row>
    <row r="7327" spans="1:7">
      <c r="A7327" t="s">
        <v>0</v>
      </c>
      <c r="B7327">
        <v>579503</v>
      </c>
      <c r="C7327">
        <v>23314</v>
      </c>
      <c r="D7327">
        <v>1</v>
      </c>
      <c r="E7327">
        <v>12.5</v>
      </c>
      <c r="F7327">
        <v>12.5</v>
      </c>
      <c r="G7327" t="s">
        <v>132</v>
      </c>
    </row>
    <row r="7328" spans="1:7">
      <c r="A7328" t="s">
        <v>75</v>
      </c>
      <c r="B7328">
        <v>580290</v>
      </c>
      <c r="C7328">
        <v>23314</v>
      </c>
      <c r="D7328">
        <v>1</v>
      </c>
      <c r="E7328">
        <v>12.5</v>
      </c>
      <c r="F7328">
        <v>12.5</v>
      </c>
      <c r="G7328" t="s">
        <v>132</v>
      </c>
    </row>
    <row r="7329" spans="1:7">
      <c r="A7329" t="s">
        <v>1</v>
      </c>
      <c r="B7329">
        <v>572134</v>
      </c>
      <c r="C7329">
        <v>23427</v>
      </c>
      <c r="D7329">
        <v>60</v>
      </c>
      <c r="E7329">
        <v>624</v>
      </c>
      <c r="F7329">
        <v>10.4</v>
      </c>
      <c r="G7329" t="s">
        <v>131</v>
      </c>
    </row>
    <row r="7330" spans="1:7">
      <c r="A7330" t="s">
        <v>2</v>
      </c>
      <c r="B7330">
        <v>566448</v>
      </c>
      <c r="C7330">
        <v>23427</v>
      </c>
      <c r="D7330">
        <v>4</v>
      </c>
      <c r="E7330">
        <v>41.6</v>
      </c>
      <c r="F7330">
        <v>10.4</v>
      </c>
      <c r="G7330" t="s">
        <v>131</v>
      </c>
    </row>
    <row r="7331" spans="1:7">
      <c r="A7331" t="s">
        <v>2</v>
      </c>
      <c r="B7331">
        <v>566868</v>
      </c>
      <c r="C7331">
        <v>23427</v>
      </c>
      <c r="D7331">
        <v>4</v>
      </c>
      <c r="E7331">
        <v>41.6</v>
      </c>
      <c r="F7331">
        <v>10.4</v>
      </c>
      <c r="G7331" t="s">
        <v>131</v>
      </c>
    </row>
    <row r="7332" spans="1:7">
      <c r="A7332" t="s">
        <v>2</v>
      </c>
      <c r="B7332">
        <v>567199</v>
      </c>
      <c r="C7332">
        <v>23427</v>
      </c>
      <c r="D7332">
        <v>4</v>
      </c>
      <c r="E7332">
        <v>41.6</v>
      </c>
      <c r="F7332">
        <v>10.4</v>
      </c>
      <c r="G7332" t="s">
        <v>131</v>
      </c>
    </row>
    <row r="7333" spans="1:7">
      <c r="A7333" t="s">
        <v>2</v>
      </c>
      <c r="B7333">
        <v>567617</v>
      </c>
      <c r="C7333">
        <v>23427</v>
      </c>
      <c r="D7333">
        <v>4</v>
      </c>
      <c r="E7333">
        <v>41.6</v>
      </c>
      <c r="F7333">
        <v>10.4</v>
      </c>
      <c r="G7333" t="s">
        <v>131</v>
      </c>
    </row>
    <row r="7334" spans="1:7">
      <c r="A7334" t="s">
        <v>2</v>
      </c>
      <c r="B7334">
        <v>568200</v>
      </c>
      <c r="C7334">
        <v>23427</v>
      </c>
      <c r="D7334">
        <v>4</v>
      </c>
      <c r="E7334">
        <v>41.6</v>
      </c>
      <c r="F7334">
        <v>10.4</v>
      </c>
      <c r="G7334" t="s">
        <v>131</v>
      </c>
    </row>
    <row r="7335" spans="1:7">
      <c r="A7335" t="s">
        <v>2</v>
      </c>
      <c r="B7335">
        <v>568553</v>
      </c>
      <c r="C7335">
        <v>23427</v>
      </c>
      <c r="D7335">
        <v>4</v>
      </c>
      <c r="E7335">
        <v>41.6</v>
      </c>
      <c r="F7335">
        <v>10.4</v>
      </c>
      <c r="G7335" t="s">
        <v>131</v>
      </c>
    </row>
    <row r="7336" spans="1:7">
      <c r="A7336" t="s">
        <v>2</v>
      </c>
      <c r="B7336">
        <v>569015</v>
      </c>
      <c r="C7336">
        <v>23427</v>
      </c>
      <c r="D7336">
        <v>4</v>
      </c>
      <c r="E7336">
        <v>41.6</v>
      </c>
      <c r="F7336">
        <v>10.4</v>
      </c>
      <c r="G7336" t="s">
        <v>131</v>
      </c>
    </row>
    <row r="7337" spans="1:7">
      <c r="A7337" t="s">
        <v>1</v>
      </c>
      <c r="B7337">
        <v>569842</v>
      </c>
      <c r="C7337">
        <v>23427</v>
      </c>
      <c r="D7337">
        <v>4</v>
      </c>
      <c r="E7337">
        <v>41.6</v>
      </c>
      <c r="F7337">
        <v>10.4</v>
      </c>
      <c r="G7337" t="s">
        <v>131</v>
      </c>
    </row>
    <row r="7338" spans="1:7">
      <c r="A7338" t="s">
        <v>1</v>
      </c>
      <c r="B7338">
        <v>572062</v>
      </c>
      <c r="C7338">
        <v>23427</v>
      </c>
      <c r="D7338">
        <v>4</v>
      </c>
      <c r="E7338">
        <v>41.6</v>
      </c>
      <c r="F7338">
        <v>10.4</v>
      </c>
      <c r="G7338" t="s">
        <v>131</v>
      </c>
    </row>
    <row r="7339" spans="1:7">
      <c r="A7339" t="s">
        <v>1</v>
      </c>
      <c r="B7339">
        <v>571412</v>
      </c>
      <c r="C7339">
        <v>23427</v>
      </c>
      <c r="D7339">
        <v>3</v>
      </c>
      <c r="E7339">
        <v>37.5</v>
      </c>
      <c r="F7339">
        <v>12.5</v>
      </c>
      <c r="G7339" t="s">
        <v>131</v>
      </c>
    </row>
    <row r="7340" spans="1:7">
      <c r="A7340" t="s">
        <v>0</v>
      </c>
      <c r="B7340">
        <v>575070</v>
      </c>
      <c r="C7340">
        <v>23427</v>
      </c>
      <c r="D7340">
        <v>3</v>
      </c>
      <c r="E7340">
        <v>37.5</v>
      </c>
      <c r="F7340">
        <v>12.5</v>
      </c>
      <c r="G7340" t="s">
        <v>132</v>
      </c>
    </row>
    <row r="7341" spans="1:7">
      <c r="A7341" t="s">
        <v>2</v>
      </c>
      <c r="B7341">
        <v>565419</v>
      </c>
      <c r="C7341">
        <v>23427</v>
      </c>
      <c r="D7341">
        <v>2</v>
      </c>
      <c r="E7341">
        <v>25</v>
      </c>
      <c r="F7341">
        <v>12.5</v>
      </c>
      <c r="G7341" t="s">
        <v>131</v>
      </c>
    </row>
    <row r="7342" spans="1:7">
      <c r="A7342" t="s">
        <v>2</v>
      </c>
      <c r="B7342">
        <v>565674</v>
      </c>
      <c r="C7342">
        <v>23427</v>
      </c>
      <c r="D7342">
        <v>2</v>
      </c>
      <c r="E7342">
        <v>25</v>
      </c>
      <c r="F7342">
        <v>12.5</v>
      </c>
      <c r="G7342" t="s">
        <v>131</v>
      </c>
    </row>
    <row r="7343" spans="1:7">
      <c r="A7343" t="s">
        <v>2</v>
      </c>
      <c r="B7343">
        <v>566583</v>
      </c>
      <c r="C7343">
        <v>23427</v>
      </c>
      <c r="D7343">
        <v>2</v>
      </c>
      <c r="E7343">
        <v>25</v>
      </c>
      <c r="F7343">
        <v>12.5</v>
      </c>
      <c r="G7343" t="s">
        <v>131</v>
      </c>
    </row>
    <row r="7344" spans="1:7">
      <c r="A7344" t="s">
        <v>2</v>
      </c>
      <c r="B7344">
        <v>566607</v>
      </c>
      <c r="C7344">
        <v>23427</v>
      </c>
      <c r="D7344">
        <v>2</v>
      </c>
      <c r="E7344">
        <v>25</v>
      </c>
      <c r="F7344">
        <v>12.5</v>
      </c>
      <c r="G7344" t="s">
        <v>131</v>
      </c>
    </row>
    <row r="7345" spans="1:7">
      <c r="A7345" t="s">
        <v>2</v>
      </c>
      <c r="B7345">
        <v>566723</v>
      </c>
      <c r="C7345">
        <v>23427</v>
      </c>
      <c r="D7345">
        <v>2</v>
      </c>
      <c r="E7345">
        <v>25</v>
      </c>
      <c r="F7345">
        <v>12.5</v>
      </c>
      <c r="G7345" t="s">
        <v>131</v>
      </c>
    </row>
    <row r="7346" spans="1:7">
      <c r="A7346" t="s">
        <v>2</v>
      </c>
      <c r="B7346">
        <v>566988</v>
      </c>
      <c r="C7346">
        <v>23427</v>
      </c>
      <c r="D7346">
        <v>2</v>
      </c>
      <c r="E7346">
        <v>25</v>
      </c>
      <c r="F7346">
        <v>12.5</v>
      </c>
      <c r="G7346" t="s">
        <v>131</v>
      </c>
    </row>
    <row r="7347" spans="1:7">
      <c r="A7347" t="s">
        <v>2</v>
      </c>
      <c r="B7347">
        <v>567178</v>
      </c>
      <c r="C7347">
        <v>23427</v>
      </c>
      <c r="D7347">
        <v>2</v>
      </c>
      <c r="E7347">
        <v>25</v>
      </c>
      <c r="F7347">
        <v>12.5</v>
      </c>
      <c r="G7347" t="s">
        <v>131</v>
      </c>
    </row>
    <row r="7348" spans="1:7">
      <c r="A7348" t="s">
        <v>2</v>
      </c>
      <c r="B7348">
        <v>567183</v>
      </c>
      <c r="C7348">
        <v>23427</v>
      </c>
      <c r="D7348">
        <v>2</v>
      </c>
      <c r="E7348">
        <v>25</v>
      </c>
      <c r="F7348">
        <v>12.5</v>
      </c>
      <c r="G7348" t="s">
        <v>131</v>
      </c>
    </row>
    <row r="7349" spans="1:7">
      <c r="A7349" t="s">
        <v>2</v>
      </c>
      <c r="B7349">
        <v>567296</v>
      </c>
      <c r="C7349">
        <v>23427</v>
      </c>
      <c r="D7349">
        <v>2</v>
      </c>
      <c r="E7349">
        <v>25</v>
      </c>
      <c r="F7349">
        <v>12.5</v>
      </c>
      <c r="G7349" t="s">
        <v>131</v>
      </c>
    </row>
    <row r="7350" spans="1:7">
      <c r="A7350" t="s">
        <v>2</v>
      </c>
      <c r="B7350">
        <v>567334</v>
      </c>
      <c r="C7350">
        <v>23427</v>
      </c>
      <c r="D7350">
        <v>2</v>
      </c>
      <c r="E7350">
        <v>25</v>
      </c>
      <c r="F7350">
        <v>12.5</v>
      </c>
      <c r="G7350" t="s">
        <v>131</v>
      </c>
    </row>
    <row r="7351" spans="1:7">
      <c r="A7351" t="s">
        <v>2</v>
      </c>
      <c r="B7351">
        <v>567631</v>
      </c>
      <c r="C7351">
        <v>23427</v>
      </c>
      <c r="D7351">
        <v>2</v>
      </c>
      <c r="E7351">
        <v>25</v>
      </c>
      <c r="F7351">
        <v>12.5</v>
      </c>
      <c r="G7351" t="s">
        <v>131</v>
      </c>
    </row>
    <row r="7352" spans="1:7">
      <c r="A7352" t="s">
        <v>2</v>
      </c>
      <c r="B7352">
        <v>567943</v>
      </c>
      <c r="C7352">
        <v>23427</v>
      </c>
      <c r="D7352">
        <v>2</v>
      </c>
      <c r="E7352">
        <v>25</v>
      </c>
      <c r="F7352">
        <v>12.5</v>
      </c>
      <c r="G7352" t="s">
        <v>131</v>
      </c>
    </row>
    <row r="7353" spans="1:7">
      <c r="A7353" t="s">
        <v>2</v>
      </c>
      <c r="B7353">
        <v>568048</v>
      </c>
      <c r="C7353">
        <v>23427</v>
      </c>
      <c r="D7353">
        <v>2</v>
      </c>
      <c r="E7353">
        <v>25</v>
      </c>
      <c r="F7353">
        <v>12.5</v>
      </c>
      <c r="G7353" t="s">
        <v>131</v>
      </c>
    </row>
    <row r="7354" spans="1:7">
      <c r="A7354" t="s">
        <v>2</v>
      </c>
      <c r="B7354">
        <v>568142</v>
      </c>
      <c r="C7354">
        <v>23427</v>
      </c>
      <c r="D7354">
        <v>2</v>
      </c>
      <c r="E7354">
        <v>25</v>
      </c>
      <c r="F7354">
        <v>12.5</v>
      </c>
      <c r="G7354" t="s">
        <v>131</v>
      </c>
    </row>
    <row r="7355" spans="1:7">
      <c r="A7355" t="s">
        <v>2</v>
      </c>
      <c r="B7355">
        <v>568163</v>
      </c>
      <c r="C7355">
        <v>23427</v>
      </c>
      <c r="D7355">
        <v>2</v>
      </c>
      <c r="E7355">
        <v>25</v>
      </c>
      <c r="F7355">
        <v>12.5</v>
      </c>
      <c r="G7355" t="s">
        <v>131</v>
      </c>
    </row>
    <row r="7356" spans="1:7">
      <c r="A7356" t="s">
        <v>2</v>
      </c>
      <c r="B7356">
        <v>568654</v>
      </c>
      <c r="C7356">
        <v>23427</v>
      </c>
      <c r="D7356">
        <v>2</v>
      </c>
      <c r="E7356">
        <v>25</v>
      </c>
      <c r="F7356">
        <v>12.5</v>
      </c>
      <c r="G7356" t="s">
        <v>131</v>
      </c>
    </row>
    <row r="7357" spans="1:7">
      <c r="A7357" t="s">
        <v>2</v>
      </c>
      <c r="B7357">
        <v>568663</v>
      </c>
      <c r="C7357">
        <v>23427</v>
      </c>
      <c r="D7357">
        <v>2</v>
      </c>
      <c r="E7357">
        <v>25</v>
      </c>
      <c r="F7357">
        <v>12.5</v>
      </c>
      <c r="G7357" t="s">
        <v>131</v>
      </c>
    </row>
    <row r="7358" spans="1:7">
      <c r="A7358" t="s">
        <v>2</v>
      </c>
      <c r="B7358">
        <v>569139</v>
      </c>
      <c r="C7358">
        <v>23427</v>
      </c>
      <c r="D7358">
        <v>2</v>
      </c>
      <c r="E7358">
        <v>25</v>
      </c>
      <c r="F7358">
        <v>12.5</v>
      </c>
      <c r="G7358" t="s">
        <v>131</v>
      </c>
    </row>
    <row r="7359" spans="1:7">
      <c r="A7359" t="s">
        <v>1</v>
      </c>
      <c r="B7359">
        <v>569739</v>
      </c>
      <c r="C7359">
        <v>23427</v>
      </c>
      <c r="D7359">
        <v>2</v>
      </c>
      <c r="E7359">
        <v>25</v>
      </c>
      <c r="F7359">
        <v>12.5</v>
      </c>
      <c r="G7359" t="s">
        <v>131</v>
      </c>
    </row>
    <row r="7360" spans="1:7">
      <c r="A7360" t="s">
        <v>1</v>
      </c>
      <c r="B7360">
        <v>570409</v>
      </c>
      <c r="C7360">
        <v>23427</v>
      </c>
      <c r="D7360">
        <v>2</v>
      </c>
      <c r="E7360">
        <v>25</v>
      </c>
      <c r="F7360">
        <v>12.5</v>
      </c>
      <c r="G7360" t="s">
        <v>131</v>
      </c>
    </row>
    <row r="7361" spans="1:7">
      <c r="A7361" t="s">
        <v>1</v>
      </c>
      <c r="B7361">
        <v>570418</v>
      </c>
      <c r="C7361">
        <v>23427</v>
      </c>
      <c r="D7361">
        <v>2</v>
      </c>
      <c r="E7361">
        <v>25</v>
      </c>
      <c r="F7361">
        <v>12.5</v>
      </c>
      <c r="G7361" t="s">
        <v>131</v>
      </c>
    </row>
    <row r="7362" spans="1:7">
      <c r="A7362" t="s">
        <v>1</v>
      </c>
      <c r="B7362">
        <v>570421</v>
      </c>
      <c r="C7362">
        <v>23427</v>
      </c>
      <c r="D7362">
        <v>2</v>
      </c>
      <c r="E7362">
        <v>25</v>
      </c>
      <c r="F7362">
        <v>12.5</v>
      </c>
      <c r="G7362" t="s">
        <v>131</v>
      </c>
    </row>
    <row r="7363" spans="1:7">
      <c r="A7363" t="s">
        <v>1</v>
      </c>
      <c r="B7363">
        <v>570598</v>
      </c>
      <c r="C7363">
        <v>23427</v>
      </c>
      <c r="D7363">
        <v>2</v>
      </c>
      <c r="E7363">
        <v>25</v>
      </c>
      <c r="F7363">
        <v>12.5</v>
      </c>
      <c r="G7363" t="s">
        <v>131</v>
      </c>
    </row>
    <row r="7364" spans="1:7">
      <c r="A7364" t="s">
        <v>1</v>
      </c>
      <c r="B7364">
        <v>571247</v>
      </c>
      <c r="C7364">
        <v>23427</v>
      </c>
      <c r="D7364">
        <v>2</v>
      </c>
      <c r="E7364">
        <v>25</v>
      </c>
      <c r="F7364">
        <v>12.5</v>
      </c>
      <c r="G7364" t="s">
        <v>131</v>
      </c>
    </row>
    <row r="7365" spans="1:7">
      <c r="A7365" t="s">
        <v>1</v>
      </c>
      <c r="B7365">
        <v>571629</v>
      </c>
      <c r="C7365">
        <v>23427</v>
      </c>
      <c r="D7365">
        <v>2</v>
      </c>
      <c r="E7365">
        <v>25</v>
      </c>
      <c r="F7365">
        <v>12.5</v>
      </c>
      <c r="G7365" t="s">
        <v>131</v>
      </c>
    </row>
    <row r="7366" spans="1:7">
      <c r="A7366" t="s">
        <v>1</v>
      </c>
      <c r="B7366">
        <v>571710</v>
      </c>
      <c r="C7366">
        <v>23427</v>
      </c>
      <c r="D7366">
        <v>2</v>
      </c>
      <c r="E7366">
        <v>25</v>
      </c>
      <c r="F7366">
        <v>12.5</v>
      </c>
      <c r="G7366" t="s">
        <v>131</v>
      </c>
    </row>
    <row r="7367" spans="1:7">
      <c r="A7367" t="s">
        <v>1</v>
      </c>
      <c r="B7367">
        <v>571847</v>
      </c>
      <c r="C7367">
        <v>23427</v>
      </c>
      <c r="D7367">
        <v>2</v>
      </c>
      <c r="E7367">
        <v>25</v>
      </c>
      <c r="F7367">
        <v>12.5</v>
      </c>
      <c r="G7367" t="s">
        <v>131</v>
      </c>
    </row>
    <row r="7368" spans="1:7">
      <c r="A7368" t="s">
        <v>1</v>
      </c>
      <c r="B7368">
        <v>572090</v>
      </c>
      <c r="C7368">
        <v>23427</v>
      </c>
      <c r="D7368">
        <v>2</v>
      </c>
      <c r="E7368">
        <v>25</v>
      </c>
      <c r="F7368">
        <v>12.5</v>
      </c>
      <c r="G7368" t="s">
        <v>131</v>
      </c>
    </row>
    <row r="7369" spans="1:7">
      <c r="A7369" t="s">
        <v>1</v>
      </c>
      <c r="B7369">
        <v>573295</v>
      </c>
      <c r="C7369">
        <v>23427</v>
      </c>
      <c r="D7369">
        <v>2</v>
      </c>
      <c r="E7369">
        <v>25</v>
      </c>
      <c r="F7369">
        <v>12.5</v>
      </c>
      <c r="G7369" t="s">
        <v>131</v>
      </c>
    </row>
    <row r="7370" spans="1:7">
      <c r="A7370" t="s">
        <v>0</v>
      </c>
      <c r="B7370">
        <v>574529</v>
      </c>
      <c r="C7370">
        <v>23427</v>
      </c>
      <c r="D7370">
        <v>2</v>
      </c>
      <c r="E7370">
        <v>25</v>
      </c>
      <c r="F7370">
        <v>12.5</v>
      </c>
      <c r="G7370" t="s">
        <v>132</v>
      </c>
    </row>
    <row r="7371" spans="1:7">
      <c r="A7371" t="s">
        <v>75</v>
      </c>
      <c r="B7371">
        <v>580403</v>
      </c>
      <c r="C7371">
        <v>23427</v>
      </c>
      <c r="D7371">
        <v>2</v>
      </c>
      <c r="E7371">
        <v>25</v>
      </c>
      <c r="F7371">
        <v>12.5</v>
      </c>
      <c r="G7371" t="s">
        <v>132</v>
      </c>
    </row>
    <row r="7372" spans="1:7">
      <c r="A7372" t="s">
        <v>75</v>
      </c>
      <c r="B7372">
        <v>581253</v>
      </c>
      <c r="C7372">
        <v>23427</v>
      </c>
      <c r="D7372">
        <v>2</v>
      </c>
      <c r="E7372">
        <v>25</v>
      </c>
      <c r="F7372">
        <v>12.5</v>
      </c>
      <c r="G7372" t="s">
        <v>132</v>
      </c>
    </row>
    <row r="7373" spans="1:7">
      <c r="A7373" t="s">
        <v>2</v>
      </c>
      <c r="B7373">
        <v>565850</v>
      </c>
      <c r="C7373">
        <v>23427</v>
      </c>
      <c r="D7373">
        <v>1</v>
      </c>
      <c r="E7373">
        <v>12.5</v>
      </c>
      <c r="F7373">
        <v>12.5</v>
      </c>
      <c r="G7373" t="s">
        <v>131</v>
      </c>
    </row>
    <row r="7374" spans="1:7">
      <c r="A7374" t="s">
        <v>2</v>
      </c>
      <c r="B7374">
        <v>565918</v>
      </c>
      <c r="C7374">
        <v>23427</v>
      </c>
      <c r="D7374">
        <v>1</v>
      </c>
      <c r="E7374">
        <v>12.5</v>
      </c>
      <c r="F7374">
        <v>12.5</v>
      </c>
      <c r="G7374" t="s">
        <v>131</v>
      </c>
    </row>
    <row r="7375" spans="1:7">
      <c r="A7375" t="s">
        <v>2</v>
      </c>
      <c r="B7375">
        <v>566188</v>
      </c>
      <c r="C7375">
        <v>23427</v>
      </c>
      <c r="D7375">
        <v>1</v>
      </c>
      <c r="E7375">
        <v>12.5</v>
      </c>
      <c r="F7375">
        <v>12.5</v>
      </c>
      <c r="G7375" t="s">
        <v>131</v>
      </c>
    </row>
    <row r="7376" spans="1:7">
      <c r="A7376" t="s">
        <v>2</v>
      </c>
      <c r="B7376">
        <v>566288</v>
      </c>
      <c r="C7376">
        <v>23427</v>
      </c>
      <c r="D7376">
        <v>1</v>
      </c>
      <c r="E7376">
        <v>12.5</v>
      </c>
      <c r="F7376">
        <v>12.5</v>
      </c>
      <c r="G7376" t="s">
        <v>131</v>
      </c>
    </row>
    <row r="7377" spans="1:7">
      <c r="A7377" t="s">
        <v>2</v>
      </c>
      <c r="B7377">
        <v>566400</v>
      </c>
      <c r="C7377">
        <v>23427</v>
      </c>
      <c r="D7377">
        <v>1</v>
      </c>
      <c r="E7377">
        <v>12.5</v>
      </c>
      <c r="F7377">
        <v>12.5</v>
      </c>
      <c r="G7377" t="s">
        <v>131</v>
      </c>
    </row>
    <row r="7378" spans="1:7">
      <c r="A7378" t="s">
        <v>2</v>
      </c>
      <c r="B7378">
        <v>566621</v>
      </c>
      <c r="C7378">
        <v>23427</v>
      </c>
      <c r="D7378">
        <v>1</v>
      </c>
      <c r="E7378">
        <v>12.5</v>
      </c>
      <c r="F7378">
        <v>12.5</v>
      </c>
      <c r="G7378" t="s">
        <v>131</v>
      </c>
    </row>
    <row r="7379" spans="1:7">
      <c r="A7379" t="s">
        <v>2</v>
      </c>
      <c r="B7379">
        <v>566625</v>
      </c>
      <c r="C7379">
        <v>23427</v>
      </c>
      <c r="D7379">
        <v>1</v>
      </c>
      <c r="E7379">
        <v>12.5</v>
      </c>
      <c r="F7379">
        <v>12.5</v>
      </c>
      <c r="G7379" t="s">
        <v>131</v>
      </c>
    </row>
    <row r="7380" spans="1:7">
      <c r="A7380" t="s">
        <v>2</v>
      </c>
      <c r="B7380">
        <v>566923</v>
      </c>
      <c r="C7380">
        <v>23427</v>
      </c>
      <c r="D7380">
        <v>1</v>
      </c>
      <c r="E7380">
        <v>12.5</v>
      </c>
      <c r="F7380">
        <v>12.5</v>
      </c>
      <c r="G7380" t="s">
        <v>131</v>
      </c>
    </row>
    <row r="7381" spans="1:7">
      <c r="A7381" t="s">
        <v>2</v>
      </c>
      <c r="B7381">
        <v>567164</v>
      </c>
      <c r="C7381">
        <v>23427</v>
      </c>
      <c r="D7381">
        <v>1</v>
      </c>
      <c r="E7381">
        <v>12.5</v>
      </c>
      <c r="F7381">
        <v>12.5</v>
      </c>
      <c r="G7381" t="s">
        <v>131</v>
      </c>
    </row>
    <row r="7382" spans="1:7">
      <c r="A7382" t="s">
        <v>2</v>
      </c>
      <c r="B7382">
        <v>567327</v>
      </c>
      <c r="C7382">
        <v>23427</v>
      </c>
      <c r="D7382">
        <v>1</v>
      </c>
      <c r="E7382">
        <v>12.5</v>
      </c>
      <c r="F7382">
        <v>12.5</v>
      </c>
      <c r="G7382" t="s">
        <v>131</v>
      </c>
    </row>
    <row r="7383" spans="1:7">
      <c r="A7383" t="s">
        <v>2</v>
      </c>
      <c r="B7383">
        <v>567459</v>
      </c>
      <c r="C7383">
        <v>23427</v>
      </c>
      <c r="D7383">
        <v>1</v>
      </c>
      <c r="E7383">
        <v>12.5</v>
      </c>
      <c r="F7383">
        <v>12.5</v>
      </c>
      <c r="G7383" t="s">
        <v>131</v>
      </c>
    </row>
    <row r="7384" spans="1:7">
      <c r="A7384" t="s">
        <v>2</v>
      </c>
      <c r="B7384">
        <v>567504</v>
      </c>
      <c r="C7384">
        <v>23427</v>
      </c>
      <c r="D7384">
        <v>1</v>
      </c>
      <c r="E7384">
        <v>12.5</v>
      </c>
      <c r="F7384">
        <v>12.5</v>
      </c>
      <c r="G7384" t="s">
        <v>131</v>
      </c>
    </row>
    <row r="7385" spans="1:7">
      <c r="A7385" t="s">
        <v>2</v>
      </c>
      <c r="B7385">
        <v>567524</v>
      </c>
      <c r="C7385">
        <v>23427</v>
      </c>
      <c r="D7385">
        <v>1</v>
      </c>
      <c r="E7385">
        <v>12.5</v>
      </c>
      <c r="F7385">
        <v>12.5</v>
      </c>
      <c r="G7385" t="s">
        <v>131</v>
      </c>
    </row>
    <row r="7386" spans="1:7">
      <c r="A7386" t="s">
        <v>2</v>
      </c>
      <c r="B7386">
        <v>567622</v>
      </c>
      <c r="C7386">
        <v>23427</v>
      </c>
      <c r="D7386">
        <v>1</v>
      </c>
      <c r="E7386">
        <v>12.5</v>
      </c>
      <c r="F7386">
        <v>12.5</v>
      </c>
      <c r="G7386" t="s">
        <v>131</v>
      </c>
    </row>
    <row r="7387" spans="1:7">
      <c r="A7387" t="s">
        <v>2</v>
      </c>
      <c r="B7387">
        <v>567625</v>
      </c>
      <c r="C7387">
        <v>23427</v>
      </c>
      <c r="D7387">
        <v>1</v>
      </c>
      <c r="E7387">
        <v>12.5</v>
      </c>
      <c r="F7387">
        <v>12.5</v>
      </c>
      <c r="G7387" t="s">
        <v>131</v>
      </c>
    </row>
    <row r="7388" spans="1:7">
      <c r="A7388" t="s">
        <v>2</v>
      </c>
      <c r="B7388">
        <v>568064</v>
      </c>
      <c r="C7388">
        <v>23427</v>
      </c>
      <c r="D7388">
        <v>1</v>
      </c>
      <c r="E7388">
        <v>12.5</v>
      </c>
      <c r="F7388">
        <v>12.5</v>
      </c>
      <c r="G7388" t="s">
        <v>131</v>
      </c>
    </row>
    <row r="7389" spans="1:7">
      <c r="A7389" t="s">
        <v>2</v>
      </c>
      <c r="B7389">
        <v>568154</v>
      </c>
      <c r="C7389">
        <v>23427</v>
      </c>
      <c r="D7389">
        <v>1</v>
      </c>
      <c r="E7389">
        <v>12.5</v>
      </c>
      <c r="F7389">
        <v>12.5</v>
      </c>
      <c r="G7389" t="s">
        <v>131</v>
      </c>
    </row>
    <row r="7390" spans="1:7">
      <c r="A7390" t="s">
        <v>2</v>
      </c>
      <c r="B7390">
        <v>568198</v>
      </c>
      <c r="C7390">
        <v>23427</v>
      </c>
      <c r="D7390">
        <v>1</v>
      </c>
      <c r="E7390">
        <v>12.5</v>
      </c>
      <c r="F7390">
        <v>12.5</v>
      </c>
      <c r="G7390" t="s">
        <v>131</v>
      </c>
    </row>
    <row r="7391" spans="1:7">
      <c r="A7391" t="s">
        <v>2</v>
      </c>
      <c r="B7391">
        <v>568310</v>
      </c>
      <c r="C7391">
        <v>23427</v>
      </c>
      <c r="D7391">
        <v>1</v>
      </c>
      <c r="E7391">
        <v>12.5</v>
      </c>
      <c r="F7391">
        <v>12.5</v>
      </c>
      <c r="G7391" t="s">
        <v>131</v>
      </c>
    </row>
    <row r="7392" spans="1:7">
      <c r="A7392" t="s">
        <v>2</v>
      </c>
      <c r="B7392">
        <v>568330</v>
      </c>
      <c r="C7392">
        <v>23427</v>
      </c>
      <c r="D7392">
        <v>1</v>
      </c>
      <c r="E7392">
        <v>12.5</v>
      </c>
      <c r="F7392">
        <v>12.5</v>
      </c>
      <c r="G7392" t="s">
        <v>131</v>
      </c>
    </row>
    <row r="7393" spans="1:7">
      <c r="A7393" t="s">
        <v>2</v>
      </c>
      <c r="B7393">
        <v>568367</v>
      </c>
      <c r="C7393">
        <v>23427</v>
      </c>
      <c r="D7393">
        <v>1</v>
      </c>
      <c r="E7393">
        <v>12.5</v>
      </c>
      <c r="F7393">
        <v>12.5</v>
      </c>
      <c r="G7393" t="s">
        <v>131</v>
      </c>
    </row>
    <row r="7394" spans="1:7">
      <c r="A7394" t="s">
        <v>2</v>
      </c>
      <c r="B7394">
        <v>568392</v>
      </c>
      <c r="C7394">
        <v>23427</v>
      </c>
      <c r="D7394">
        <v>1</v>
      </c>
      <c r="E7394">
        <v>12.5</v>
      </c>
      <c r="F7394">
        <v>12.5</v>
      </c>
      <c r="G7394" t="s">
        <v>131</v>
      </c>
    </row>
    <row r="7395" spans="1:7">
      <c r="A7395" t="s">
        <v>2</v>
      </c>
      <c r="B7395">
        <v>568493</v>
      </c>
      <c r="C7395">
        <v>23427</v>
      </c>
      <c r="D7395">
        <v>1</v>
      </c>
      <c r="E7395">
        <v>12.5</v>
      </c>
      <c r="F7395">
        <v>12.5</v>
      </c>
      <c r="G7395" t="s">
        <v>131</v>
      </c>
    </row>
    <row r="7396" spans="1:7">
      <c r="A7396" t="s">
        <v>2</v>
      </c>
      <c r="B7396">
        <v>568564</v>
      </c>
      <c r="C7396">
        <v>23427</v>
      </c>
      <c r="D7396">
        <v>1</v>
      </c>
      <c r="E7396">
        <v>12.5</v>
      </c>
      <c r="F7396">
        <v>12.5</v>
      </c>
      <c r="G7396" t="s">
        <v>131</v>
      </c>
    </row>
    <row r="7397" spans="1:7">
      <c r="A7397" t="s">
        <v>2</v>
      </c>
      <c r="B7397">
        <v>568659</v>
      </c>
      <c r="C7397">
        <v>23427</v>
      </c>
      <c r="D7397">
        <v>1</v>
      </c>
      <c r="E7397">
        <v>12.5</v>
      </c>
      <c r="F7397">
        <v>12.5</v>
      </c>
      <c r="G7397" t="s">
        <v>131</v>
      </c>
    </row>
    <row r="7398" spans="1:7">
      <c r="A7398" t="s">
        <v>2</v>
      </c>
      <c r="B7398">
        <v>568669</v>
      </c>
      <c r="C7398">
        <v>23427</v>
      </c>
      <c r="D7398">
        <v>1</v>
      </c>
      <c r="E7398">
        <v>12.5</v>
      </c>
      <c r="F7398">
        <v>12.5</v>
      </c>
      <c r="G7398" t="s">
        <v>131</v>
      </c>
    </row>
    <row r="7399" spans="1:7">
      <c r="A7399" t="s">
        <v>2</v>
      </c>
      <c r="B7399">
        <v>568878</v>
      </c>
      <c r="C7399">
        <v>23427</v>
      </c>
      <c r="D7399">
        <v>1</v>
      </c>
      <c r="E7399">
        <v>12.5</v>
      </c>
      <c r="F7399">
        <v>12.5</v>
      </c>
      <c r="G7399" t="s">
        <v>131</v>
      </c>
    </row>
    <row r="7400" spans="1:7">
      <c r="A7400" t="s">
        <v>2</v>
      </c>
      <c r="B7400">
        <v>568897</v>
      </c>
      <c r="C7400">
        <v>23427</v>
      </c>
      <c r="D7400">
        <v>1</v>
      </c>
      <c r="E7400">
        <v>12.5</v>
      </c>
      <c r="F7400">
        <v>12.5</v>
      </c>
      <c r="G7400" t="s">
        <v>131</v>
      </c>
    </row>
    <row r="7401" spans="1:7">
      <c r="A7401" t="s">
        <v>2</v>
      </c>
      <c r="B7401">
        <v>569103</v>
      </c>
      <c r="C7401">
        <v>23427</v>
      </c>
      <c r="D7401">
        <v>1</v>
      </c>
      <c r="E7401">
        <v>12.5</v>
      </c>
      <c r="F7401">
        <v>12.5</v>
      </c>
      <c r="G7401" t="s">
        <v>131</v>
      </c>
    </row>
    <row r="7402" spans="1:7">
      <c r="A7402" t="s">
        <v>1</v>
      </c>
      <c r="B7402">
        <v>569211</v>
      </c>
      <c r="C7402">
        <v>23427</v>
      </c>
      <c r="D7402">
        <v>1</v>
      </c>
      <c r="E7402">
        <v>12.5</v>
      </c>
      <c r="F7402">
        <v>12.5</v>
      </c>
      <c r="G7402" t="s">
        <v>131</v>
      </c>
    </row>
    <row r="7403" spans="1:7">
      <c r="A7403" t="s">
        <v>1</v>
      </c>
      <c r="B7403">
        <v>569230</v>
      </c>
      <c r="C7403">
        <v>23427</v>
      </c>
      <c r="D7403">
        <v>1</v>
      </c>
      <c r="E7403">
        <v>12.5</v>
      </c>
      <c r="F7403">
        <v>12.5</v>
      </c>
      <c r="G7403" t="s">
        <v>131</v>
      </c>
    </row>
    <row r="7404" spans="1:7">
      <c r="A7404" t="s">
        <v>1</v>
      </c>
      <c r="B7404">
        <v>569396</v>
      </c>
      <c r="C7404">
        <v>23427</v>
      </c>
      <c r="D7404">
        <v>1</v>
      </c>
      <c r="E7404">
        <v>12.5</v>
      </c>
      <c r="F7404">
        <v>12.5</v>
      </c>
      <c r="G7404" t="s">
        <v>131</v>
      </c>
    </row>
    <row r="7405" spans="1:7">
      <c r="A7405" t="s">
        <v>1</v>
      </c>
      <c r="B7405">
        <v>569519</v>
      </c>
      <c r="C7405">
        <v>23427</v>
      </c>
      <c r="D7405">
        <v>1</v>
      </c>
      <c r="E7405">
        <v>12.5</v>
      </c>
      <c r="F7405">
        <v>12.5</v>
      </c>
      <c r="G7405" t="s">
        <v>131</v>
      </c>
    </row>
    <row r="7406" spans="1:7">
      <c r="A7406" t="s">
        <v>1</v>
      </c>
      <c r="B7406">
        <v>569524</v>
      </c>
      <c r="C7406">
        <v>23427</v>
      </c>
      <c r="D7406">
        <v>1</v>
      </c>
      <c r="E7406">
        <v>12.5</v>
      </c>
      <c r="F7406">
        <v>12.5</v>
      </c>
      <c r="G7406" t="s">
        <v>131</v>
      </c>
    </row>
    <row r="7407" spans="1:7">
      <c r="A7407" t="s">
        <v>1</v>
      </c>
      <c r="B7407">
        <v>569718</v>
      </c>
      <c r="C7407">
        <v>23427</v>
      </c>
      <c r="D7407">
        <v>1</v>
      </c>
      <c r="E7407">
        <v>12.5</v>
      </c>
      <c r="F7407">
        <v>12.5</v>
      </c>
      <c r="G7407" t="s">
        <v>131</v>
      </c>
    </row>
    <row r="7408" spans="1:7">
      <c r="A7408" t="s">
        <v>1</v>
      </c>
      <c r="B7408">
        <v>569727</v>
      </c>
      <c r="C7408">
        <v>23427</v>
      </c>
      <c r="D7408">
        <v>1</v>
      </c>
      <c r="E7408">
        <v>12.5</v>
      </c>
      <c r="F7408">
        <v>12.5</v>
      </c>
      <c r="G7408" t="s">
        <v>131</v>
      </c>
    </row>
    <row r="7409" spans="1:7">
      <c r="A7409" t="s">
        <v>1</v>
      </c>
      <c r="B7409">
        <v>569737</v>
      </c>
      <c r="C7409">
        <v>23427</v>
      </c>
      <c r="D7409">
        <v>1</v>
      </c>
      <c r="E7409">
        <v>12.5</v>
      </c>
      <c r="F7409">
        <v>12.5</v>
      </c>
      <c r="G7409" t="s">
        <v>131</v>
      </c>
    </row>
    <row r="7410" spans="1:7">
      <c r="A7410" t="s">
        <v>1</v>
      </c>
      <c r="B7410">
        <v>569738</v>
      </c>
      <c r="C7410">
        <v>23427</v>
      </c>
      <c r="D7410">
        <v>1</v>
      </c>
      <c r="E7410">
        <v>12.5</v>
      </c>
      <c r="F7410">
        <v>12.5</v>
      </c>
      <c r="G7410" t="s">
        <v>131</v>
      </c>
    </row>
    <row r="7411" spans="1:7">
      <c r="A7411" t="s">
        <v>1</v>
      </c>
      <c r="B7411">
        <v>569910</v>
      </c>
      <c r="C7411">
        <v>23427</v>
      </c>
      <c r="D7411">
        <v>1</v>
      </c>
      <c r="E7411">
        <v>12.5</v>
      </c>
      <c r="F7411">
        <v>12.5</v>
      </c>
      <c r="G7411" t="s">
        <v>131</v>
      </c>
    </row>
    <row r="7412" spans="1:7">
      <c r="A7412" t="s">
        <v>1</v>
      </c>
      <c r="B7412">
        <v>569921</v>
      </c>
      <c r="C7412">
        <v>23427</v>
      </c>
      <c r="D7412">
        <v>1</v>
      </c>
      <c r="E7412">
        <v>12.5</v>
      </c>
      <c r="F7412">
        <v>12.5</v>
      </c>
      <c r="G7412" t="s">
        <v>131</v>
      </c>
    </row>
    <row r="7413" spans="1:7">
      <c r="A7413" t="s">
        <v>1</v>
      </c>
      <c r="B7413">
        <v>570293</v>
      </c>
      <c r="C7413">
        <v>23427</v>
      </c>
      <c r="D7413">
        <v>1</v>
      </c>
      <c r="E7413">
        <v>12.5</v>
      </c>
      <c r="F7413">
        <v>12.5</v>
      </c>
      <c r="G7413" t="s">
        <v>131</v>
      </c>
    </row>
    <row r="7414" spans="1:7">
      <c r="A7414" t="s">
        <v>1</v>
      </c>
      <c r="B7414">
        <v>570466</v>
      </c>
      <c r="C7414">
        <v>23427</v>
      </c>
      <c r="D7414">
        <v>1</v>
      </c>
      <c r="E7414">
        <v>12.5</v>
      </c>
      <c r="F7414">
        <v>12.5</v>
      </c>
      <c r="G7414" t="s">
        <v>131</v>
      </c>
    </row>
    <row r="7415" spans="1:7">
      <c r="A7415" t="s">
        <v>1</v>
      </c>
      <c r="B7415">
        <v>570818</v>
      </c>
      <c r="C7415">
        <v>23427</v>
      </c>
      <c r="D7415">
        <v>1</v>
      </c>
      <c r="E7415">
        <v>12.5</v>
      </c>
      <c r="F7415">
        <v>12.5</v>
      </c>
      <c r="G7415" t="s">
        <v>131</v>
      </c>
    </row>
    <row r="7416" spans="1:7">
      <c r="A7416" t="s">
        <v>1</v>
      </c>
      <c r="B7416">
        <v>571266</v>
      </c>
      <c r="C7416">
        <v>23427</v>
      </c>
      <c r="D7416">
        <v>1</v>
      </c>
      <c r="E7416">
        <v>12.5</v>
      </c>
      <c r="F7416">
        <v>12.5</v>
      </c>
      <c r="G7416" t="s">
        <v>131</v>
      </c>
    </row>
    <row r="7417" spans="1:7">
      <c r="A7417" t="s">
        <v>1</v>
      </c>
      <c r="B7417">
        <v>571270</v>
      </c>
      <c r="C7417">
        <v>23427</v>
      </c>
      <c r="D7417">
        <v>1</v>
      </c>
      <c r="E7417">
        <v>12.5</v>
      </c>
      <c r="F7417">
        <v>12.5</v>
      </c>
      <c r="G7417" t="s">
        <v>131</v>
      </c>
    </row>
    <row r="7418" spans="1:7">
      <c r="A7418" t="s">
        <v>1</v>
      </c>
      <c r="B7418">
        <v>571283</v>
      </c>
      <c r="C7418">
        <v>23427</v>
      </c>
      <c r="D7418">
        <v>1</v>
      </c>
      <c r="E7418">
        <v>12.5</v>
      </c>
      <c r="F7418">
        <v>12.5</v>
      </c>
      <c r="G7418" t="s">
        <v>131</v>
      </c>
    </row>
    <row r="7419" spans="1:7">
      <c r="A7419" t="s">
        <v>1</v>
      </c>
      <c r="B7419">
        <v>571498</v>
      </c>
      <c r="C7419">
        <v>23427</v>
      </c>
      <c r="D7419">
        <v>1</v>
      </c>
      <c r="E7419">
        <v>12.5</v>
      </c>
      <c r="F7419">
        <v>12.5</v>
      </c>
      <c r="G7419" t="s">
        <v>131</v>
      </c>
    </row>
    <row r="7420" spans="1:7">
      <c r="A7420" t="s">
        <v>1</v>
      </c>
      <c r="B7420">
        <v>571942</v>
      </c>
      <c r="C7420">
        <v>23427</v>
      </c>
      <c r="D7420">
        <v>1</v>
      </c>
      <c r="E7420">
        <v>12.5</v>
      </c>
      <c r="F7420">
        <v>12.5</v>
      </c>
      <c r="G7420" t="s">
        <v>131</v>
      </c>
    </row>
    <row r="7421" spans="1:7">
      <c r="A7421" t="s">
        <v>1</v>
      </c>
      <c r="B7421">
        <v>572681</v>
      </c>
      <c r="C7421">
        <v>23427</v>
      </c>
      <c r="D7421">
        <v>1</v>
      </c>
      <c r="E7421">
        <v>12.5</v>
      </c>
      <c r="F7421">
        <v>12.5</v>
      </c>
      <c r="G7421" t="s">
        <v>131</v>
      </c>
    </row>
    <row r="7422" spans="1:7">
      <c r="A7422" t="s">
        <v>1</v>
      </c>
      <c r="B7422">
        <v>572775</v>
      </c>
      <c r="C7422">
        <v>23427</v>
      </c>
      <c r="D7422">
        <v>1</v>
      </c>
      <c r="E7422">
        <v>12.5</v>
      </c>
      <c r="F7422">
        <v>12.5</v>
      </c>
      <c r="G7422" t="s">
        <v>131</v>
      </c>
    </row>
    <row r="7423" spans="1:7">
      <c r="A7423" t="s">
        <v>1</v>
      </c>
      <c r="B7423">
        <v>572812</v>
      </c>
      <c r="C7423">
        <v>23427</v>
      </c>
      <c r="D7423">
        <v>1</v>
      </c>
      <c r="E7423">
        <v>12.5</v>
      </c>
      <c r="F7423">
        <v>12.5</v>
      </c>
      <c r="G7423" t="s">
        <v>131</v>
      </c>
    </row>
    <row r="7424" spans="1:7">
      <c r="A7424" t="s">
        <v>1</v>
      </c>
      <c r="B7424">
        <v>572882</v>
      </c>
      <c r="C7424">
        <v>23427</v>
      </c>
      <c r="D7424">
        <v>1</v>
      </c>
      <c r="E7424">
        <v>12.5</v>
      </c>
      <c r="F7424">
        <v>12.5</v>
      </c>
      <c r="G7424" t="s">
        <v>131</v>
      </c>
    </row>
    <row r="7425" spans="1:7">
      <c r="A7425" t="s">
        <v>1</v>
      </c>
      <c r="B7425">
        <v>573076</v>
      </c>
      <c r="C7425">
        <v>23427</v>
      </c>
      <c r="D7425">
        <v>1</v>
      </c>
      <c r="E7425">
        <v>12.5</v>
      </c>
      <c r="F7425">
        <v>12.5</v>
      </c>
      <c r="G7425" t="s">
        <v>131</v>
      </c>
    </row>
    <row r="7426" spans="1:7">
      <c r="A7426" t="s">
        <v>1</v>
      </c>
      <c r="B7426">
        <v>573085</v>
      </c>
      <c r="C7426">
        <v>23427</v>
      </c>
      <c r="D7426">
        <v>1</v>
      </c>
      <c r="E7426">
        <v>12.5</v>
      </c>
      <c r="F7426">
        <v>12.5</v>
      </c>
      <c r="G7426" t="s">
        <v>131</v>
      </c>
    </row>
    <row r="7427" spans="1:7">
      <c r="A7427" t="s">
        <v>1</v>
      </c>
      <c r="B7427">
        <v>573280</v>
      </c>
      <c r="C7427">
        <v>23427</v>
      </c>
      <c r="D7427">
        <v>1</v>
      </c>
      <c r="E7427">
        <v>12.5</v>
      </c>
      <c r="F7427">
        <v>12.5</v>
      </c>
      <c r="G7427" t="s">
        <v>131</v>
      </c>
    </row>
    <row r="7428" spans="1:7">
      <c r="A7428" t="s">
        <v>1</v>
      </c>
      <c r="B7428">
        <v>573362</v>
      </c>
      <c r="C7428">
        <v>23427</v>
      </c>
      <c r="D7428">
        <v>1</v>
      </c>
      <c r="E7428">
        <v>12.5</v>
      </c>
      <c r="F7428">
        <v>12.5</v>
      </c>
      <c r="G7428" t="s">
        <v>131</v>
      </c>
    </row>
    <row r="7429" spans="1:7">
      <c r="A7429" t="s">
        <v>0</v>
      </c>
      <c r="B7429">
        <v>573769</v>
      </c>
      <c r="C7429">
        <v>23427</v>
      </c>
      <c r="D7429">
        <v>1</v>
      </c>
      <c r="E7429">
        <v>12.5</v>
      </c>
      <c r="F7429">
        <v>12.5</v>
      </c>
      <c r="G7429" t="s">
        <v>132</v>
      </c>
    </row>
    <row r="7430" spans="1:7">
      <c r="A7430" t="s">
        <v>0</v>
      </c>
      <c r="B7430">
        <v>575985</v>
      </c>
      <c r="C7430">
        <v>23427</v>
      </c>
      <c r="D7430">
        <v>1</v>
      </c>
      <c r="E7430">
        <v>12.5</v>
      </c>
      <c r="F7430">
        <v>12.5</v>
      </c>
      <c r="G7430" t="s">
        <v>132</v>
      </c>
    </row>
    <row r="7431" spans="1:7">
      <c r="A7431" t="s">
        <v>0</v>
      </c>
      <c r="B7431">
        <v>579012</v>
      </c>
      <c r="C7431">
        <v>23427</v>
      </c>
      <c r="D7431">
        <v>1</v>
      </c>
      <c r="E7431">
        <v>12.5</v>
      </c>
      <c r="F7431">
        <v>12.5</v>
      </c>
      <c r="G7431" t="s">
        <v>132</v>
      </c>
    </row>
    <row r="7432" spans="1:7">
      <c r="A7432" t="s">
        <v>0</v>
      </c>
      <c r="B7432">
        <v>579167</v>
      </c>
      <c r="C7432">
        <v>23427</v>
      </c>
      <c r="D7432">
        <v>1</v>
      </c>
      <c r="E7432">
        <v>12.5</v>
      </c>
      <c r="F7432">
        <v>12.5</v>
      </c>
      <c r="G7432" t="s">
        <v>132</v>
      </c>
    </row>
    <row r="7433" spans="1:7">
      <c r="A7433" t="s">
        <v>0</v>
      </c>
      <c r="B7433">
        <v>579288</v>
      </c>
      <c r="C7433">
        <v>23427</v>
      </c>
      <c r="D7433">
        <v>1</v>
      </c>
      <c r="E7433">
        <v>12.5</v>
      </c>
      <c r="F7433">
        <v>12.5</v>
      </c>
      <c r="G7433" t="s">
        <v>132</v>
      </c>
    </row>
    <row r="7434" spans="1:7">
      <c r="A7434" t="s">
        <v>0</v>
      </c>
      <c r="B7434">
        <v>579516</v>
      </c>
      <c r="C7434">
        <v>23427</v>
      </c>
      <c r="D7434">
        <v>1</v>
      </c>
      <c r="E7434">
        <v>12.5</v>
      </c>
      <c r="F7434">
        <v>12.5</v>
      </c>
      <c r="G7434" t="s">
        <v>132</v>
      </c>
    </row>
    <row r="7435" spans="1:7">
      <c r="A7435" t="s">
        <v>6</v>
      </c>
      <c r="B7435">
        <v>554835</v>
      </c>
      <c r="C7435">
        <v>23444</v>
      </c>
      <c r="D7435">
        <v>1</v>
      </c>
      <c r="E7435">
        <v>15</v>
      </c>
      <c r="F7435">
        <v>15</v>
      </c>
      <c r="G7435" t="s">
        <v>131</v>
      </c>
    </row>
    <row r="7436" spans="1:7">
      <c r="A7436" t="s">
        <v>5</v>
      </c>
      <c r="B7436">
        <v>555251</v>
      </c>
      <c r="C7436">
        <v>23444</v>
      </c>
      <c r="D7436">
        <v>1</v>
      </c>
      <c r="E7436">
        <v>15</v>
      </c>
      <c r="F7436">
        <v>15</v>
      </c>
      <c r="G7436" t="s">
        <v>131</v>
      </c>
    </row>
    <row r="7437" spans="1:7">
      <c r="A7437" t="s">
        <v>5</v>
      </c>
      <c r="B7437">
        <v>555312</v>
      </c>
      <c r="C7437">
        <v>23444</v>
      </c>
      <c r="D7437">
        <v>1</v>
      </c>
      <c r="E7437">
        <v>15</v>
      </c>
      <c r="F7437">
        <v>15</v>
      </c>
      <c r="G7437" t="s">
        <v>131</v>
      </c>
    </row>
    <row r="7438" spans="1:7">
      <c r="A7438" t="s">
        <v>5</v>
      </c>
      <c r="B7438">
        <v>555367</v>
      </c>
      <c r="C7438">
        <v>23444</v>
      </c>
      <c r="D7438">
        <v>1</v>
      </c>
      <c r="E7438">
        <v>15</v>
      </c>
      <c r="F7438">
        <v>15</v>
      </c>
      <c r="G7438" t="s">
        <v>131</v>
      </c>
    </row>
    <row r="7439" spans="1:7">
      <c r="A7439" t="s">
        <v>5</v>
      </c>
      <c r="B7439">
        <v>556574</v>
      </c>
      <c r="C7439">
        <v>23444</v>
      </c>
      <c r="D7439">
        <v>1</v>
      </c>
      <c r="E7439">
        <v>15</v>
      </c>
      <c r="F7439">
        <v>15</v>
      </c>
      <c r="G7439" t="s">
        <v>131</v>
      </c>
    </row>
    <row r="7440" spans="1:7">
      <c r="A7440" t="s">
        <v>5</v>
      </c>
      <c r="B7440">
        <v>556767</v>
      </c>
      <c r="C7440">
        <v>23444</v>
      </c>
      <c r="D7440">
        <v>1</v>
      </c>
      <c r="E7440">
        <v>15</v>
      </c>
      <c r="F7440">
        <v>15</v>
      </c>
      <c r="G7440" t="s">
        <v>131</v>
      </c>
    </row>
    <row r="7441" spans="1:7">
      <c r="A7441" t="s">
        <v>5</v>
      </c>
      <c r="B7441">
        <v>556794</v>
      </c>
      <c r="C7441">
        <v>23444</v>
      </c>
      <c r="D7441">
        <v>1</v>
      </c>
      <c r="E7441">
        <v>15</v>
      </c>
      <c r="F7441">
        <v>15</v>
      </c>
      <c r="G7441" t="s">
        <v>131</v>
      </c>
    </row>
    <row r="7442" spans="1:7">
      <c r="A7442" t="s">
        <v>5</v>
      </c>
      <c r="B7442">
        <v>557681</v>
      </c>
      <c r="C7442">
        <v>23444</v>
      </c>
      <c r="D7442">
        <v>1</v>
      </c>
      <c r="E7442">
        <v>15</v>
      </c>
      <c r="F7442">
        <v>15</v>
      </c>
      <c r="G7442" t="s">
        <v>131</v>
      </c>
    </row>
    <row r="7443" spans="1:7">
      <c r="A7443" t="s">
        <v>5</v>
      </c>
      <c r="B7443">
        <v>558233</v>
      </c>
      <c r="C7443">
        <v>23444</v>
      </c>
      <c r="D7443">
        <v>1</v>
      </c>
      <c r="E7443">
        <v>15</v>
      </c>
      <c r="F7443">
        <v>15</v>
      </c>
      <c r="G7443" t="s">
        <v>131</v>
      </c>
    </row>
    <row r="7444" spans="1:7">
      <c r="A7444" t="s">
        <v>4</v>
      </c>
      <c r="B7444">
        <v>558887</v>
      </c>
      <c r="C7444">
        <v>23444</v>
      </c>
      <c r="D7444">
        <v>1</v>
      </c>
      <c r="E7444">
        <v>15</v>
      </c>
      <c r="F7444">
        <v>15</v>
      </c>
      <c r="G7444" t="s">
        <v>131</v>
      </c>
    </row>
    <row r="7445" spans="1:7">
      <c r="A7445" t="s">
        <v>4</v>
      </c>
      <c r="B7445">
        <v>558908</v>
      </c>
      <c r="C7445">
        <v>23444</v>
      </c>
      <c r="D7445">
        <v>1</v>
      </c>
      <c r="E7445">
        <v>15</v>
      </c>
      <c r="F7445">
        <v>15</v>
      </c>
      <c r="G7445" t="s">
        <v>131</v>
      </c>
    </row>
    <row r="7446" spans="1:7">
      <c r="A7446" t="s">
        <v>4</v>
      </c>
      <c r="B7446">
        <v>559035</v>
      </c>
      <c r="C7446">
        <v>23444</v>
      </c>
      <c r="D7446">
        <v>1</v>
      </c>
      <c r="E7446">
        <v>15</v>
      </c>
      <c r="F7446">
        <v>15</v>
      </c>
      <c r="G7446" t="s">
        <v>131</v>
      </c>
    </row>
    <row r="7447" spans="1:7">
      <c r="A7447" t="s">
        <v>4</v>
      </c>
      <c r="B7447">
        <v>559206</v>
      </c>
      <c r="C7447">
        <v>23444</v>
      </c>
      <c r="D7447">
        <v>1</v>
      </c>
      <c r="E7447">
        <v>15</v>
      </c>
      <c r="F7447">
        <v>15</v>
      </c>
      <c r="G7447" t="s">
        <v>131</v>
      </c>
    </row>
    <row r="7448" spans="1:7">
      <c r="A7448" t="s">
        <v>4</v>
      </c>
      <c r="B7448">
        <v>559315</v>
      </c>
      <c r="C7448">
        <v>23444</v>
      </c>
      <c r="D7448">
        <v>1</v>
      </c>
      <c r="E7448">
        <v>15</v>
      </c>
      <c r="F7448">
        <v>15</v>
      </c>
      <c r="G7448" t="s">
        <v>131</v>
      </c>
    </row>
    <row r="7449" spans="1:7">
      <c r="A7449" t="s">
        <v>4</v>
      </c>
      <c r="B7449">
        <v>560366</v>
      </c>
      <c r="C7449">
        <v>23444</v>
      </c>
      <c r="D7449">
        <v>1</v>
      </c>
      <c r="E7449">
        <v>15</v>
      </c>
      <c r="F7449">
        <v>15</v>
      </c>
      <c r="G7449" t="s">
        <v>131</v>
      </c>
    </row>
    <row r="7450" spans="1:7">
      <c r="A7450" t="s">
        <v>4</v>
      </c>
      <c r="B7450">
        <v>560690</v>
      </c>
      <c r="C7450">
        <v>23444</v>
      </c>
      <c r="D7450">
        <v>1</v>
      </c>
      <c r="E7450">
        <v>15</v>
      </c>
      <c r="F7450">
        <v>15</v>
      </c>
      <c r="G7450" t="s">
        <v>131</v>
      </c>
    </row>
    <row r="7451" spans="1:7">
      <c r="A7451" t="s">
        <v>4</v>
      </c>
      <c r="B7451">
        <v>561115</v>
      </c>
      <c r="C7451">
        <v>23444</v>
      </c>
      <c r="D7451">
        <v>1</v>
      </c>
      <c r="E7451">
        <v>15</v>
      </c>
      <c r="F7451">
        <v>15</v>
      </c>
      <c r="G7451" t="s">
        <v>131</v>
      </c>
    </row>
    <row r="7452" spans="1:7">
      <c r="A7452" t="s">
        <v>4</v>
      </c>
      <c r="B7452">
        <v>561200</v>
      </c>
      <c r="C7452">
        <v>23444</v>
      </c>
      <c r="D7452">
        <v>1</v>
      </c>
      <c r="E7452">
        <v>15</v>
      </c>
      <c r="F7452">
        <v>15</v>
      </c>
      <c r="G7452" t="s">
        <v>131</v>
      </c>
    </row>
    <row r="7453" spans="1:7">
      <c r="A7453" t="s">
        <v>4</v>
      </c>
      <c r="B7453">
        <v>561359</v>
      </c>
      <c r="C7453">
        <v>23444</v>
      </c>
      <c r="D7453">
        <v>1</v>
      </c>
      <c r="E7453">
        <v>15</v>
      </c>
      <c r="F7453">
        <v>15</v>
      </c>
      <c r="G7453" t="s">
        <v>131</v>
      </c>
    </row>
    <row r="7454" spans="1:7">
      <c r="A7454" t="s">
        <v>4</v>
      </c>
      <c r="B7454">
        <v>561502</v>
      </c>
      <c r="C7454">
        <v>23444</v>
      </c>
      <c r="D7454">
        <v>1</v>
      </c>
      <c r="E7454">
        <v>15</v>
      </c>
      <c r="F7454">
        <v>15</v>
      </c>
      <c r="G7454" t="s">
        <v>131</v>
      </c>
    </row>
    <row r="7455" spans="1:7">
      <c r="A7455" t="s">
        <v>3</v>
      </c>
      <c r="B7455">
        <v>562148</v>
      </c>
      <c r="C7455">
        <v>23444</v>
      </c>
      <c r="D7455">
        <v>1</v>
      </c>
      <c r="E7455">
        <v>15</v>
      </c>
      <c r="F7455">
        <v>15</v>
      </c>
      <c r="G7455" t="s">
        <v>131</v>
      </c>
    </row>
    <row r="7456" spans="1:7">
      <c r="A7456" t="s">
        <v>3</v>
      </c>
      <c r="B7456">
        <v>563060</v>
      </c>
      <c r="C7456">
        <v>23444</v>
      </c>
      <c r="D7456">
        <v>1</v>
      </c>
      <c r="E7456">
        <v>15</v>
      </c>
      <c r="F7456">
        <v>15</v>
      </c>
      <c r="G7456" t="s">
        <v>131</v>
      </c>
    </row>
    <row r="7457" spans="1:7">
      <c r="A7457" t="s">
        <v>3</v>
      </c>
      <c r="B7457">
        <v>563561</v>
      </c>
      <c r="C7457">
        <v>23444</v>
      </c>
      <c r="D7457">
        <v>1</v>
      </c>
      <c r="E7457">
        <v>15</v>
      </c>
      <c r="F7457">
        <v>15</v>
      </c>
      <c r="G7457" t="s">
        <v>131</v>
      </c>
    </row>
    <row r="7458" spans="1:7">
      <c r="A7458" t="s">
        <v>3</v>
      </c>
      <c r="B7458">
        <v>564050</v>
      </c>
      <c r="C7458">
        <v>23444</v>
      </c>
      <c r="D7458">
        <v>1</v>
      </c>
      <c r="E7458">
        <v>15</v>
      </c>
      <c r="F7458">
        <v>15</v>
      </c>
      <c r="G7458" t="s">
        <v>131</v>
      </c>
    </row>
    <row r="7459" spans="1:7">
      <c r="A7459" t="s">
        <v>3</v>
      </c>
      <c r="B7459">
        <v>564197</v>
      </c>
      <c r="C7459">
        <v>23444</v>
      </c>
      <c r="D7459">
        <v>1</v>
      </c>
      <c r="E7459">
        <v>15</v>
      </c>
      <c r="F7459">
        <v>15</v>
      </c>
      <c r="G7459" t="s">
        <v>131</v>
      </c>
    </row>
    <row r="7460" spans="1:7">
      <c r="A7460" t="s">
        <v>3</v>
      </c>
      <c r="B7460">
        <v>564318</v>
      </c>
      <c r="C7460">
        <v>23444</v>
      </c>
      <c r="D7460">
        <v>1</v>
      </c>
      <c r="E7460">
        <v>15</v>
      </c>
      <c r="F7460">
        <v>15</v>
      </c>
      <c r="G7460" t="s">
        <v>131</v>
      </c>
    </row>
    <row r="7461" spans="1:7">
      <c r="A7461" t="s">
        <v>3</v>
      </c>
      <c r="B7461">
        <v>564839</v>
      </c>
      <c r="C7461">
        <v>23444</v>
      </c>
      <c r="D7461">
        <v>1</v>
      </c>
      <c r="E7461">
        <v>15</v>
      </c>
      <c r="F7461">
        <v>15</v>
      </c>
      <c r="G7461" t="s">
        <v>131</v>
      </c>
    </row>
    <row r="7462" spans="1:7">
      <c r="A7462" t="s">
        <v>3</v>
      </c>
      <c r="B7462">
        <v>564863</v>
      </c>
      <c r="C7462">
        <v>23444</v>
      </c>
      <c r="D7462">
        <v>1</v>
      </c>
      <c r="E7462">
        <v>15</v>
      </c>
      <c r="F7462">
        <v>15</v>
      </c>
      <c r="G7462" t="s">
        <v>131</v>
      </c>
    </row>
    <row r="7463" spans="1:7">
      <c r="A7463" t="s">
        <v>3</v>
      </c>
      <c r="B7463">
        <v>564910</v>
      </c>
      <c r="C7463">
        <v>23444</v>
      </c>
      <c r="D7463">
        <v>1</v>
      </c>
      <c r="E7463">
        <v>15</v>
      </c>
      <c r="F7463">
        <v>15</v>
      </c>
      <c r="G7463" t="s">
        <v>131</v>
      </c>
    </row>
    <row r="7464" spans="1:7">
      <c r="A7464" t="s">
        <v>2</v>
      </c>
      <c r="B7464">
        <v>565929</v>
      </c>
      <c r="C7464">
        <v>23444</v>
      </c>
      <c r="D7464">
        <v>1</v>
      </c>
      <c r="E7464">
        <v>15</v>
      </c>
      <c r="F7464">
        <v>15</v>
      </c>
      <c r="G7464" t="s">
        <v>131</v>
      </c>
    </row>
    <row r="7465" spans="1:7">
      <c r="A7465" t="s">
        <v>2</v>
      </c>
      <c r="B7465">
        <v>566086</v>
      </c>
      <c r="C7465">
        <v>23444</v>
      </c>
      <c r="D7465">
        <v>1</v>
      </c>
      <c r="E7465">
        <v>15</v>
      </c>
      <c r="F7465">
        <v>15</v>
      </c>
      <c r="G7465" t="s">
        <v>131</v>
      </c>
    </row>
    <row r="7466" spans="1:7">
      <c r="A7466" t="s">
        <v>2</v>
      </c>
      <c r="B7466">
        <v>567252</v>
      </c>
      <c r="C7466">
        <v>23444</v>
      </c>
      <c r="D7466">
        <v>1</v>
      </c>
      <c r="E7466">
        <v>15</v>
      </c>
      <c r="F7466">
        <v>15</v>
      </c>
      <c r="G7466" t="s">
        <v>131</v>
      </c>
    </row>
    <row r="7467" spans="1:7">
      <c r="A7467" t="s">
        <v>2</v>
      </c>
      <c r="B7467">
        <v>568064</v>
      </c>
      <c r="C7467">
        <v>23444</v>
      </c>
      <c r="D7467">
        <v>1</v>
      </c>
      <c r="E7467">
        <v>15</v>
      </c>
      <c r="F7467">
        <v>15</v>
      </c>
      <c r="G7467" t="s">
        <v>131</v>
      </c>
    </row>
    <row r="7468" spans="1:7">
      <c r="A7468" t="s">
        <v>2</v>
      </c>
      <c r="B7468">
        <v>568680</v>
      </c>
      <c r="C7468">
        <v>23444</v>
      </c>
      <c r="D7468">
        <v>1</v>
      </c>
      <c r="E7468">
        <v>15</v>
      </c>
      <c r="F7468">
        <v>15</v>
      </c>
      <c r="G7468" t="s">
        <v>131</v>
      </c>
    </row>
    <row r="7469" spans="1:7">
      <c r="A7469" t="s">
        <v>2</v>
      </c>
      <c r="B7469">
        <v>568711</v>
      </c>
      <c r="C7469">
        <v>23444</v>
      </c>
      <c r="D7469">
        <v>1</v>
      </c>
      <c r="E7469">
        <v>15</v>
      </c>
      <c r="F7469">
        <v>15</v>
      </c>
      <c r="G7469" t="s">
        <v>131</v>
      </c>
    </row>
    <row r="7470" spans="1:7">
      <c r="A7470" t="s">
        <v>1</v>
      </c>
      <c r="B7470">
        <v>569329</v>
      </c>
      <c r="C7470">
        <v>23444</v>
      </c>
      <c r="D7470">
        <v>1</v>
      </c>
      <c r="E7470">
        <v>15</v>
      </c>
      <c r="F7470">
        <v>15</v>
      </c>
      <c r="G7470" t="s">
        <v>131</v>
      </c>
    </row>
    <row r="7471" spans="1:7">
      <c r="A7471" t="s">
        <v>1</v>
      </c>
      <c r="B7471">
        <v>569660</v>
      </c>
      <c r="C7471">
        <v>23444</v>
      </c>
      <c r="D7471">
        <v>1</v>
      </c>
      <c r="E7471">
        <v>15</v>
      </c>
      <c r="F7471">
        <v>15</v>
      </c>
      <c r="G7471" t="s">
        <v>131</v>
      </c>
    </row>
    <row r="7472" spans="1:7">
      <c r="A7472" t="s">
        <v>1</v>
      </c>
      <c r="B7472">
        <v>570413</v>
      </c>
      <c r="C7472">
        <v>23444</v>
      </c>
      <c r="D7472">
        <v>1</v>
      </c>
      <c r="E7472">
        <v>15</v>
      </c>
      <c r="F7472">
        <v>15</v>
      </c>
      <c r="G7472" t="s">
        <v>131</v>
      </c>
    </row>
    <row r="7473" spans="1:7">
      <c r="A7473" t="s">
        <v>1</v>
      </c>
      <c r="B7473">
        <v>570555</v>
      </c>
      <c r="C7473">
        <v>23444</v>
      </c>
      <c r="D7473">
        <v>1</v>
      </c>
      <c r="E7473">
        <v>15</v>
      </c>
      <c r="F7473">
        <v>15</v>
      </c>
      <c r="G7473" t="s">
        <v>131</v>
      </c>
    </row>
    <row r="7474" spans="1:7">
      <c r="A7474" t="s">
        <v>1</v>
      </c>
      <c r="B7474">
        <v>571474</v>
      </c>
      <c r="C7474">
        <v>23444</v>
      </c>
      <c r="D7474">
        <v>1</v>
      </c>
      <c r="E7474">
        <v>15</v>
      </c>
      <c r="F7474">
        <v>15</v>
      </c>
      <c r="G7474" t="s">
        <v>131</v>
      </c>
    </row>
    <row r="7475" spans="1:7">
      <c r="A7475" t="s">
        <v>1</v>
      </c>
      <c r="B7475">
        <v>573266</v>
      </c>
      <c r="C7475">
        <v>23444</v>
      </c>
      <c r="D7475">
        <v>1</v>
      </c>
      <c r="E7475">
        <v>15</v>
      </c>
      <c r="F7475">
        <v>15</v>
      </c>
      <c r="G7475" t="s">
        <v>131</v>
      </c>
    </row>
    <row r="7476" spans="1:7">
      <c r="A7476" t="s">
        <v>1</v>
      </c>
      <c r="B7476">
        <v>573351</v>
      </c>
      <c r="C7476">
        <v>23444</v>
      </c>
      <c r="D7476">
        <v>1</v>
      </c>
      <c r="E7476">
        <v>15</v>
      </c>
      <c r="F7476">
        <v>15</v>
      </c>
      <c r="G7476" t="s">
        <v>131</v>
      </c>
    </row>
    <row r="7477" spans="1:7">
      <c r="A7477" t="s">
        <v>1</v>
      </c>
      <c r="B7477">
        <v>573545</v>
      </c>
      <c r="C7477">
        <v>23444</v>
      </c>
      <c r="D7477">
        <v>1</v>
      </c>
      <c r="E7477">
        <v>15</v>
      </c>
      <c r="F7477">
        <v>15</v>
      </c>
      <c r="G7477" t="s">
        <v>131</v>
      </c>
    </row>
    <row r="7478" spans="1:7">
      <c r="A7478" t="s">
        <v>0</v>
      </c>
      <c r="B7478">
        <v>574017</v>
      </c>
      <c r="C7478">
        <v>23444</v>
      </c>
      <c r="D7478">
        <v>1</v>
      </c>
      <c r="E7478">
        <v>15</v>
      </c>
      <c r="F7478">
        <v>15</v>
      </c>
      <c r="G7478" t="s">
        <v>132</v>
      </c>
    </row>
    <row r="7479" spans="1:7">
      <c r="A7479" t="s">
        <v>0</v>
      </c>
      <c r="B7479">
        <v>574282</v>
      </c>
      <c r="C7479">
        <v>23444</v>
      </c>
      <c r="D7479">
        <v>1</v>
      </c>
      <c r="E7479">
        <v>15</v>
      </c>
      <c r="F7479">
        <v>15</v>
      </c>
      <c r="G7479" t="s">
        <v>132</v>
      </c>
    </row>
    <row r="7480" spans="1:7">
      <c r="A7480" t="s">
        <v>0</v>
      </c>
      <c r="B7480">
        <v>574532</v>
      </c>
      <c r="C7480">
        <v>23444</v>
      </c>
      <c r="D7480">
        <v>1</v>
      </c>
      <c r="E7480">
        <v>15</v>
      </c>
      <c r="F7480">
        <v>15</v>
      </c>
      <c r="G7480" t="s">
        <v>132</v>
      </c>
    </row>
    <row r="7481" spans="1:7">
      <c r="A7481" t="s">
        <v>0</v>
      </c>
      <c r="B7481">
        <v>576148</v>
      </c>
      <c r="C7481">
        <v>23444</v>
      </c>
      <c r="D7481">
        <v>1</v>
      </c>
      <c r="E7481">
        <v>15</v>
      </c>
      <c r="F7481">
        <v>15</v>
      </c>
      <c r="G7481" t="s">
        <v>132</v>
      </c>
    </row>
    <row r="7482" spans="1:7">
      <c r="A7482" t="s">
        <v>0</v>
      </c>
      <c r="B7482">
        <v>576215</v>
      </c>
      <c r="C7482">
        <v>23444</v>
      </c>
      <c r="D7482">
        <v>1</v>
      </c>
      <c r="E7482">
        <v>15</v>
      </c>
      <c r="F7482">
        <v>15</v>
      </c>
      <c r="G7482" t="s">
        <v>132</v>
      </c>
    </row>
    <row r="7483" spans="1:7">
      <c r="A7483" t="s">
        <v>0</v>
      </c>
      <c r="B7483">
        <v>576359</v>
      </c>
      <c r="C7483">
        <v>23444</v>
      </c>
      <c r="D7483">
        <v>1</v>
      </c>
      <c r="E7483">
        <v>15</v>
      </c>
      <c r="F7483">
        <v>15</v>
      </c>
      <c r="G7483" t="s">
        <v>132</v>
      </c>
    </row>
    <row r="7484" spans="1:7">
      <c r="A7484" t="s">
        <v>0</v>
      </c>
      <c r="B7484">
        <v>577025</v>
      </c>
      <c r="C7484">
        <v>23444</v>
      </c>
      <c r="D7484">
        <v>1</v>
      </c>
      <c r="E7484">
        <v>15</v>
      </c>
      <c r="F7484">
        <v>15</v>
      </c>
      <c r="G7484" t="s">
        <v>132</v>
      </c>
    </row>
    <row r="7485" spans="1:7">
      <c r="A7485" t="s">
        <v>0</v>
      </c>
      <c r="B7485">
        <v>577310</v>
      </c>
      <c r="C7485">
        <v>23444</v>
      </c>
      <c r="D7485">
        <v>1</v>
      </c>
      <c r="E7485">
        <v>15</v>
      </c>
      <c r="F7485">
        <v>15</v>
      </c>
      <c r="G7485" t="s">
        <v>132</v>
      </c>
    </row>
    <row r="7486" spans="1:7">
      <c r="A7486" t="s">
        <v>0</v>
      </c>
      <c r="B7486">
        <v>577727</v>
      </c>
      <c r="C7486">
        <v>23444</v>
      </c>
      <c r="D7486">
        <v>1</v>
      </c>
      <c r="E7486">
        <v>15</v>
      </c>
      <c r="F7486">
        <v>15</v>
      </c>
      <c r="G7486" t="s">
        <v>132</v>
      </c>
    </row>
    <row r="7487" spans="1:7">
      <c r="A7487" t="s">
        <v>0</v>
      </c>
      <c r="B7487">
        <v>578032</v>
      </c>
      <c r="C7487">
        <v>23444</v>
      </c>
      <c r="D7487">
        <v>1</v>
      </c>
      <c r="E7487">
        <v>15</v>
      </c>
      <c r="F7487">
        <v>15</v>
      </c>
      <c r="G7487" t="s">
        <v>132</v>
      </c>
    </row>
    <row r="7488" spans="1:7">
      <c r="A7488" t="s">
        <v>0</v>
      </c>
      <c r="B7488">
        <v>578253</v>
      </c>
      <c r="C7488">
        <v>23444</v>
      </c>
      <c r="D7488">
        <v>1</v>
      </c>
      <c r="E7488">
        <v>15</v>
      </c>
      <c r="F7488">
        <v>15</v>
      </c>
      <c r="G7488" t="s">
        <v>132</v>
      </c>
    </row>
    <row r="7489" spans="1:7">
      <c r="A7489" t="s">
        <v>0</v>
      </c>
      <c r="B7489">
        <v>578301</v>
      </c>
      <c r="C7489">
        <v>23444</v>
      </c>
      <c r="D7489">
        <v>1</v>
      </c>
      <c r="E7489">
        <v>15</v>
      </c>
      <c r="F7489">
        <v>15</v>
      </c>
      <c r="G7489" t="s">
        <v>132</v>
      </c>
    </row>
    <row r="7490" spans="1:7">
      <c r="A7490" t="s">
        <v>0</v>
      </c>
      <c r="B7490">
        <v>578362</v>
      </c>
      <c r="C7490">
        <v>23444</v>
      </c>
      <c r="D7490">
        <v>1</v>
      </c>
      <c r="E7490">
        <v>15</v>
      </c>
      <c r="F7490">
        <v>15</v>
      </c>
      <c r="G7490" t="s">
        <v>132</v>
      </c>
    </row>
    <row r="7491" spans="1:7">
      <c r="A7491" t="s">
        <v>0</v>
      </c>
      <c r="B7491">
        <v>578708</v>
      </c>
      <c r="C7491">
        <v>23444</v>
      </c>
      <c r="D7491">
        <v>1</v>
      </c>
      <c r="E7491">
        <v>15</v>
      </c>
      <c r="F7491">
        <v>15</v>
      </c>
      <c r="G7491" t="s">
        <v>132</v>
      </c>
    </row>
    <row r="7492" spans="1:7">
      <c r="A7492" t="s">
        <v>0</v>
      </c>
      <c r="B7492">
        <v>578789</v>
      </c>
      <c r="C7492">
        <v>23444</v>
      </c>
      <c r="D7492">
        <v>1</v>
      </c>
      <c r="E7492">
        <v>15</v>
      </c>
      <c r="F7492">
        <v>15</v>
      </c>
      <c r="G7492" t="s">
        <v>132</v>
      </c>
    </row>
    <row r="7493" spans="1:7">
      <c r="A7493" t="s">
        <v>0</v>
      </c>
      <c r="B7493">
        <v>578816</v>
      </c>
      <c r="C7493">
        <v>23444</v>
      </c>
      <c r="D7493">
        <v>1</v>
      </c>
      <c r="E7493">
        <v>15</v>
      </c>
      <c r="F7493">
        <v>15</v>
      </c>
      <c r="G7493" t="s">
        <v>132</v>
      </c>
    </row>
    <row r="7494" spans="1:7">
      <c r="A7494" t="s">
        <v>0</v>
      </c>
      <c r="B7494">
        <v>579165</v>
      </c>
      <c r="C7494">
        <v>23444</v>
      </c>
      <c r="D7494">
        <v>1</v>
      </c>
      <c r="E7494">
        <v>15</v>
      </c>
      <c r="F7494">
        <v>15</v>
      </c>
      <c r="G7494" t="s">
        <v>132</v>
      </c>
    </row>
    <row r="7495" spans="1:7">
      <c r="A7495" t="s">
        <v>0</v>
      </c>
      <c r="B7495">
        <v>579176</v>
      </c>
      <c r="C7495">
        <v>23444</v>
      </c>
      <c r="D7495">
        <v>1</v>
      </c>
      <c r="E7495">
        <v>15</v>
      </c>
      <c r="F7495">
        <v>15</v>
      </c>
      <c r="G7495" t="s">
        <v>132</v>
      </c>
    </row>
    <row r="7496" spans="1:7">
      <c r="A7496" t="s">
        <v>0</v>
      </c>
      <c r="B7496">
        <v>579185</v>
      </c>
      <c r="C7496">
        <v>23444</v>
      </c>
      <c r="D7496">
        <v>1</v>
      </c>
      <c r="E7496">
        <v>15</v>
      </c>
      <c r="F7496">
        <v>15</v>
      </c>
      <c r="G7496" t="s">
        <v>132</v>
      </c>
    </row>
    <row r="7497" spans="1:7">
      <c r="A7497" t="s">
        <v>0</v>
      </c>
      <c r="B7497">
        <v>579260</v>
      </c>
      <c r="C7497">
        <v>23444</v>
      </c>
      <c r="D7497">
        <v>1</v>
      </c>
      <c r="E7497">
        <v>15</v>
      </c>
      <c r="F7497">
        <v>15</v>
      </c>
      <c r="G7497" t="s">
        <v>132</v>
      </c>
    </row>
    <row r="7498" spans="1:7">
      <c r="A7498" t="s">
        <v>0</v>
      </c>
      <c r="B7498">
        <v>579404</v>
      </c>
      <c r="C7498">
        <v>23444</v>
      </c>
      <c r="D7498">
        <v>1</v>
      </c>
      <c r="E7498">
        <v>15</v>
      </c>
      <c r="F7498">
        <v>15</v>
      </c>
      <c r="G7498" t="s">
        <v>132</v>
      </c>
    </row>
    <row r="7499" spans="1:7">
      <c r="A7499" t="s">
        <v>0</v>
      </c>
      <c r="B7499">
        <v>579407</v>
      </c>
      <c r="C7499">
        <v>23444</v>
      </c>
      <c r="D7499">
        <v>1</v>
      </c>
      <c r="E7499">
        <v>15</v>
      </c>
      <c r="F7499">
        <v>15</v>
      </c>
      <c r="G7499" t="s">
        <v>132</v>
      </c>
    </row>
    <row r="7500" spans="1:7">
      <c r="A7500" t="s">
        <v>0</v>
      </c>
      <c r="B7500">
        <v>579535</v>
      </c>
      <c r="C7500">
        <v>23444</v>
      </c>
      <c r="D7500">
        <v>1</v>
      </c>
      <c r="E7500">
        <v>15</v>
      </c>
      <c r="F7500">
        <v>15</v>
      </c>
      <c r="G7500" t="s">
        <v>132</v>
      </c>
    </row>
    <row r="7501" spans="1:7">
      <c r="A7501" t="s">
        <v>0</v>
      </c>
      <c r="B7501">
        <v>579675</v>
      </c>
      <c r="C7501">
        <v>23444</v>
      </c>
      <c r="D7501">
        <v>1</v>
      </c>
      <c r="E7501">
        <v>15</v>
      </c>
      <c r="F7501">
        <v>15</v>
      </c>
      <c r="G7501" t="s">
        <v>132</v>
      </c>
    </row>
    <row r="7502" spans="1:7">
      <c r="A7502" t="s">
        <v>0</v>
      </c>
      <c r="B7502">
        <v>579684</v>
      </c>
      <c r="C7502">
        <v>23444</v>
      </c>
      <c r="D7502">
        <v>1</v>
      </c>
      <c r="E7502">
        <v>15</v>
      </c>
      <c r="F7502">
        <v>15</v>
      </c>
      <c r="G7502" t="s">
        <v>132</v>
      </c>
    </row>
    <row r="7503" spans="1:7">
      <c r="A7503" t="s">
        <v>75</v>
      </c>
      <c r="B7503">
        <v>580024</v>
      </c>
      <c r="C7503">
        <v>23444</v>
      </c>
      <c r="D7503">
        <v>1</v>
      </c>
      <c r="E7503">
        <v>15</v>
      </c>
      <c r="F7503">
        <v>15</v>
      </c>
      <c r="G7503" t="s">
        <v>132</v>
      </c>
    </row>
    <row r="7504" spans="1:7">
      <c r="A7504" t="s">
        <v>75</v>
      </c>
      <c r="B7504">
        <v>580097</v>
      </c>
      <c r="C7504">
        <v>23444</v>
      </c>
      <c r="D7504">
        <v>1</v>
      </c>
      <c r="E7504">
        <v>15</v>
      </c>
      <c r="F7504">
        <v>15</v>
      </c>
      <c r="G7504" t="s">
        <v>132</v>
      </c>
    </row>
    <row r="7505" spans="1:7">
      <c r="A7505" t="s">
        <v>75</v>
      </c>
      <c r="B7505">
        <v>580298</v>
      </c>
      <c r="C7505">
        <v>23444</v>
      </c>
      <c r="D7505">
        <v>1</v>
      </c>
      <c r="E7505">
        <v>15</v>
      </c>
      <c r="F7505">
        <v>15</v>
      </c>
      <c r="G7505" t="s">
        <v>132</v>
      </c>
    </row>
    <row r="7506" spans="1:7">
      <c r="A7506" t="s">
        <v>75</v>
      </c>
      <c r="B7506">
        <v>580395</v>
      </c>
      <c r="C7506">
        <v>23444</v>
      </c>
      <c r="D7506">
        <v>1</v>
      </c>
      <c r="E7506">
        <v>15</v>
      </c>
      <c r="F7506">
        <v>15</v>
      </c>
      <c r="G7506" t="s">
        <v>132</v>
      </c>
    </row>
    <row r="7507" spans="1:7">
      <c r="A7507" t="s">
        <v>75</v>
      </c>
      <c r="B7507">
        <v>580599</v>
      </c>
      <c r="C7507">
        <v>23444</v>
      </c>
      <c r="D7507">
        <v>1</v>
      </c>
      <c r="E7507">
        <v>15</v>
      </c>
      <c r="F7507">
        <v>15</v>
      </c>
      <c r="G7507" t="s">
        <v>132</v>
      </c>
    </row>
    <row r="7508" spans="1:7">
      <c r="A7508" t="s">
        <v>75</v>
      </c>
      <c r="B7508">
        <v>580622</v>
      </c>
      <c r="C7508">
        <v>23444</v>
      </c>
      <c r="D7508">
        <v>1</v>
      </c>
      <c r="E7508">
        <v>15</v>
      </c>
      <c r="F7508">
        <v>15</v>
      </c>
      <c r="G7508" t="s">
        <v>132</v>
      </c>
    </row>
    <row r="7509" spans="1:7">
      <c r="A7509" t="s">
        <v>75</v>
      </c>
      <c r="B7509">
        <v>580630</v>
      </c>
      <c r="C7509">
        <v>23444</v>
      </c>
      <c r="D7509">
        <v>1</v>
      </c>
      <c r="E7509">
        <v>15</v>
      </c>
      <c r="F7509">
        <v>15</v>
      </c>
      <c r="G7509" t="s">
        <v>132</v>
      </c>
    </row>
    <row r="7510" spans="1:7">
      <c r="A7510" t="s">
        <v>75</v>
      </c>
      <c r="B7510">
        <v>581132</v>
      </c>
      <c r="C7510">
        <v>23444</v>
      </c>
      <c r="D7510">
        <v>1</v>
      </c>
      <c r="E7510">
        <v>15</v>
      </c>
      <c r="F7510">
        <v>15</v>
      </c>
      <c r="G7510" t="s">
        <v>132</v>
      </c>
    </row>
    <row r="7511" spans="1:7">
      <c r="A7511" t="s">
        <v>75</v>
      </c>
      <c r="B7511">
        <v>581221</v>
      </c>
      <c r="C7511">
        <v>23444</v>
      </c>
      <c r="D7511">
        <v>1</v>
      </c>
      <c r="E7511">
        <v>15</v>
      </c>
      <c r="F7511">
        <v>15</v>
      </c>
      <c r="G7511" t="s">
        <v>132</v>
      </c>
    </row>
    <row r="7512" spans="1:7">
      <c r="A7512" t="s">
        <v>75</v>
      </c>
      <c r="B7512">
        <v>581336</v>
      </c>
      <c r="C7512">
        <v>23444</v>
      </c>
      <c r="D7512">
        <v>1</v>
      </c>
      <c r="E7512">
        <v>15</v>
      </c>
      <c r="F7512">
        <v>15</v>
      </c>
      <c r="G7512" t="s">
        <v>132</v>
      </c>
    </row>
    <row r="7513" spans="1:7">
      <c r="A7513" t="s">
        <v>5</v>
      </c>
      <c r="B7513">
        <v>555948</v>
      </c>
      <c r="C7513">
        <v>23444</v>
      </c>
      <c r="D7513">
        <v>1</v>
      </c>
      <c r="E7513">
        <v>30</v>
      </c>
      <c r="F7513">
        <v>30</v>
      </c>
      <c r="G7513" t="s">
        <v>131</v>
      </c>
    </row>
    <row r="7514" spans="1:7">
      <c r="A7514" t="s">
        <v>1</v>
      </c>
      <c r="B7514">
        <v>571502</v>
      </c>
      <c r="C7514">
        <v>23458</v>
      </c>
      <c r="D7514">
        <v>2</v>
      </c>
      <c r="E7514">
        <v>29.9</v>
      </c>
      <c r="F7514">
        <v>14.95</v>
      </c>
      <c r="G7514" t="s">
        <v>131</v>
      </c>
    </row>
    <row r="7515" spans="1:7">
      <c r="A7515" t="s">
        <v>1</v>
      </c>
      <c r="B7515">
        <v>572465</v>
      </c>
      <c r="C7515">
        <v>23458</v>
      </c>
      <c r="D7515">
        <v>2</v>
      </c>
      <c r="E7515">
        <v>29.9</v>
      </c>
      <c r="F7515">
        <v>14.95</v>
      </c>
      <c r="G7515" t="s">
        <v>131</v>
      </c>
    </row>
    <row r="7516" spans="1:7">
      <c r="A7516" t="s">
        <v>1</v>
      </c>
      <c r="B7516">
        <v>572499</v>
      </c>
      <c r="C7516">
        <v>23458</v>
      </c>
      <c r="D7516">
        <v>2</v>
      </c>
      <c r="E7516">
        <v>29.9</v>
      </c>
      <c r="F7516">
        <v>14.95</v>
      </c>
      <c r="G7516" t="s">
        <v>131</v>
      </c>
    </row>
    <row r="7517" spans="1:7">
      <c r="A7517" t="s">
        <v>1</v>
      </c>
      <c r="B7517">
        <v>572613</v>
      </c>
      <c r="C7517">
        <v>23458</v>
      </c>
      <c r="D7517">
        <v>2</v>
      </c>
      <c r="E7517">
        <v>29.9</v>
      </c>
      <c r="F7517">
        <v>14.95</v>
      </c>
      <c r="G7517" t="s">
        <v>131</v>
      </c>
    </row>
    <row r="7518" spans="1:7">
      <c r="A7518" t="s">
        <v>1</v>
      </c>
      <c r="B7518">
        <v>572737</v>
      </c>
      <c r="C7518">
        <v>23458</v>
      </c>
      <c r="D7518">
        <v>2</v>
      </c>
      <c r="E7518">
        <v>29.9</v>
      </c>
      <c r="F7518">
        <v>14.95</v>
      </c>
      <c r="G7518" t="s">
        <v>131</v>
      </c>
    </row>
    <row r="7519" spans="1:7">
      <c r="A7519" t="s">
        <v>1</v>
      </c>
      <c r="B7519">
        <v>573362</v>
      </c>
      <c r="C7519">
        <v>23458</v>
      </c>
      <c r="D7519">
        <v>2</v>
      </c>
      <c r="E7519">
        <v>29.9</v>
      </c>
      <c r="F7519">
        <v>14.95</v>
      </c>
      <c r="G7519" t="s">
        <v>131</v>
      </c>
    </row>
    <row r="7520" spans="1:7">
      <c r="A7520" t="s">
        <v>0</v>
      </c>
      <c r="B7520">
        <v>573863</v>
      </c>
      <c r="C7520">
        <v>23458</v>
      </c>
      <c r="D7520">
        <v>2</v>
      </c>
      <c r="E7520">
        <v>29.9</v>
      </c>
      <c r="F7520">
        <v>14.95</v>
      </c>
      <c r="G7520" t="s">
        <v>132</v>
      </c>
    </row>
    <row r="7521" spans="1:7">
      <c r="A7521" t="s">
        <v>0</v>
      </c>
      <c r="B7521">
        <v>574442</v>
      </c>
      <c r="C7521">
        <v>23458</v>
      </c>
      <c r="D7521">
        <v>2</v>
      </c>
      <c r="E7521">
        <v>29.9</v>
      </c>
      <c r="F7521">
        <v>14.95</v>
      </c>
      <c r="G7521" t="s">
        <v>132</v>
      </c>
    </row>
    <row r="7522" spans="1:7">
      <c r="A7522" t="s">
        <v>0</v>
      </c>
      <c r="B7522">
        <v>574532</v>
      </c>
      <c r="C7522">
        <v>23458</v>
      </c>
      <c r="D7522">
        <v>2</v>
      </c>
      <c r="E7522">
        <v>29.9</v>
      </c>
      <c r="F7522">
        <v>14.95</v>
      </c>
      <c r="G7522" t="s">
        <v>132</v>
      </c>
    </row>
    <row r="7523" spans="1:7">
      <c r="A7523" t="s">
        <v>0</v>
      </c>
      <c r="B7523">
        <v>575135</v>
      </c>
      <c r="C7523">
        <v>23458</v>
      </c>
      <c r="D7523">
        <v>2</v>
      </c>
      <c r="E7523">
        <v>29.9</v>
      </c>
      <c r="F7523">
        <v>14.95</v>
      </c>
      <c r="G7523" t="s">
        <v>132</v>
      </c>
    </row>
    <row r="7524" spans="1:7">
      <c r="A7524" t="s">
        <v>0</v>
      </c>
      <c r="B7524">
        <v>575324</v>
      </c>
      <c r="C7524">
        <v>23458</v>
      </c>
      <c r="D7524">
        <v>2</v>
      </c>
      <c r="E7524">
        <v>29.9</v>
      </c>
      <c r="F7524">
        <v>14.95</v>
      </c>
      <c r="G7524" t="s">
        <v>132</v>
      </c>
    </row>
    <row r="7525" spans="1:7">
      <c r="A7525" t="s">
        <v>0</v>
      </c>
      <c r="B7525">
        <v>576200</v>
      </c>
      <c r="C7525">
        <v>23458</v>
      </c>
      <c r="D7525">
        <v>2</v>
      </c>
      <c r="E7525">
        <v>29.9</v>
      </c>
      <c r="F7525">
        <v>14.95</v>
      </c>
      <c r="G7525" t="s">
        <v>132</v>
      </c>
    </row>
    <row r="7526" spans="1:7">
      <c r="A7526" t="s">
        <v>0</v>
      </c>
      <c r="B7526">
        <v>577331</v>
      </c>
      <c r="C7526">
        <v>23458</v>
      </c>
      <c r="D7526">
        <v>2</v>
      </c>
      <c r="E7526">
        <v>29.9</v>
      </c>
      <c r="F7526">
        <v>14.95</v>
      </c>
      <c r="G7526" t="s">
        <v>132</v>
      </c>
    </row>
    <row r="7527" spans="1:7">
      <c r="A7527" t="s">
        <v>0</v>
      </c>
      <c r="B7527">
        <v>578044</v>
      </c>
      <c r="C7527">
        <v>23458</v>
      </c>
      <c r="D7527">
        <v>2</v>
      </c>
      <c r="E7527">
        <v>29.9</v>
      </c>
      <c r="F7527">
        <v>14.95</v>
      </c>
      <c r="G7527" t="s">
        <v>132</v>
      </c>
    </row>
    <row r="7528" spans="1:7">
      <c r="A7528" t="s">
        <v>0</v>
      </c>
      <c r="B7528">
        <v>579069</v>
      </c>
      <c r="C7528">
        <v>23458</v>
      </c>
      <c r="D7528">
        <v>2</v>
      </c>
      <c r="E7528">
        <v>29.9</v>
      </c>
      <c r="F7528">
        <v>14.95</v>
      </c>
      <c r="G7528" t="s">
        <v>132</v>
      </c>
    </row>
    <row r="7529" spans="1:7">
      <c r="A7529" t="s">
        <v>0</v>
      </c>
      <c r="B7529">
        <v>579533</v>
      </c>
      <c r="C7529">
        <v>23458</v>
      </c>
      <c r="D7529">
        <v>2</v>
      </c>
      <c r="E7529">
        <v>29.9</v>
      </c>
      <c r="F7529">
        <v>14.95</v>
      </c>
      <c r="G7529" t="s">
        <v>132</v>
      </c>
    </row>
    <row r="7530" spans="1:7">
      <c r="A7530" t="s">
        <v>0</v>
      </c>
      <c r="B7530">
        <v>579553</v>
      </c>
      <c r="C7530">
        <v>23458</v>
      </c>
      <c r="D7530">
        <v>2</v>
      </c>
      <c r="E7530">
        <v>29.9</v>
      </c>
      <c r="F7530">
        <v>14.95</v>
      </c>
      <c r="G7530" t="s">
        <v>132</v>
      </c>
    </row>
    <row r="7531" spans="1:7">
      <c r="A7531" t="s">
        <v>75</v>
      </c>
      <c r="B7531">
        <v>579900</v>
      </c>
      <c r="C7531">
        <v>23458</v>
      </c>
      <c r="D7531">
        <v>2</v>
      </c>
      <c r="E7531">
        <v>29.9</v>
      </c>
      <c r="F7531">
        <v>14.95</v>
      </c>
      <c r="G7531" t="s">
        <v>132</v>
      </c>
    </row>
    <row r="7532" spans="1:7">
      <c r="A7532" t="s">
        <v>75</v>
      </c>
      <c r="B7532">
        <v>580374</v>
      </c>
      <c r="C7532">
        <v>23458</v>
      </c>
      <c r="D7532">
        <v>2</v>
      </c>
      <c r="E7532">
        <v>29.9</v>
      </c>
      <c r="F7532">
        <v>14.95</v>
      </c>
      <c r="G7532" t="s">
        <v>132</v>
      </c>
    </row>
    <row r="7533" spans="1:7">
      <c r="A7533" t="s">
        <v>75</v>
      </c>
      <c r="B7533">
        <v>580598</v>
      </c>
      <c r="C7533">
        <v>23458</v>
      </c>
      <c r="D7533">
        <v>2</v>
      </c>
      <c r="E7533">
        <v>29.9</v>
      </c>
      <c r="F7533">
        <v>14.95</v>
      </c>
      <c r="G7533" t="s">
        <v>132</v>
      </c>
    </row>
    <row r="7534" spans="1:7">
      <c r="A7534" t="s">
        <v>75</v>
      </c>
      <c r="B7534">
        <v>581336</v>
      </c>
      <c r="C7534">
        <v>23458</v>
      </c>
      <c r="D7534">
        <v>2</v>
      </c>
      <c r="E7534">
        <v>29.9</v>
      </c>
      <c r="F7534">
        <v>14.95</v>
      </c>
      <c r="G7534" t="s">
        <v>132</v>
      </c>
    </row>
    <row r="7535" spans="1:7">
      <c r="A7535" t="s">
        <v>0</v>
      </c>
      <c r="B7535">
        <v>574479</v>
      </c>
      <c r="C7535">
        <v>23458</v>
      </c>
      <c r="D7535">
        <v>1</v>
      </c>
      <c r="E7535">
        <v>14.95</v>
      </c>
      <c r="F7535">
        <v>14.95</v>
      </c>
      <c r="G7535" t="s">
        <v>132</v>
      </c>
    </row>
    <row r="7536" spans="1:7">
      <c r="A7536" t="s">
        <v>0</v>
      </c>
      <c r="B7536">
        <v>575339</v>
      </c>
      <c r="C7536">
        <v>23458</v>
      </c>
      <c r="D7536">
        <v>1</v>
      </c>
      <c r="E7536">
        <v>14.95</v>
      </c>
      <c r="F7536">
        <v>14.95</v>
      </c>
      <c r="G7536" t="s">
        <v>132</v>
      </c>
    </row>
    <row r="7537" spans="1:7">
      <c r="A7537" t="s">
        <v>0</v>
      </c>
      <c r="B7537">
        <v>575587</v>
      </c>
      <c r="C7537">
        <v>23458</v>
      </c>
      <c r="D7537">
        <v>1</v>
      </c>
      <c r="E7537">
        <v>14.95</v>
      </c>
      <c r="F7537">
        <v>14.95</v>
      </c>
      <c r="G7537" t="s">
        <v>132</v>
      </c>
    </row>
    <row r="7538" spans="1:7">
      <c r="A7538" t="s">
        <v>0</v>
      </c>
      <c r="B7538">
        <v>575955</v>
      </c>
      <c r="C7538">
        <v>23458</v>
      </c>
      <c r="D7538">
        <v>1</v>
      </c>
      <c r="E7538">
        <v>14.95</v>
      </c>
      <c r="F7538">
        <v>14.95</v>
      </c>
      <c r="G7538" t="s">
        <v>132</v>
      </c>
    </row>
    <row r="7539" spans="1:7">
      <c r="A7539" t="s">
        <v>0</v>
      </c>
      <c r="B7539">
        <v>578662</v>
      </c>
      <c r="C7539">
        <v>23458</v>
      </c>
      <c r="D7539">
        <v>1</v>
      </c>
      <c r="E7539">
        <v>14.95</v>
      </c>
      <c r="F7539">
        <v>14.95</v>
      </c>
      <c r="G7539" t="s">
        <v>132</v>
      </c>
    </row>
    <row r="7540" spans="1:7">
      <c r="A7540" t="s">
        <v>0</v>
      </c>
      <c r="B7540">
        <v>578707</v>
      </c>
      <c r="C7540">
        <v>23458</v>
      </c>
      <c r="D7540">
        <v>1</v>
      </c>
      <c r="E7540">
        <v>14.95</v>
      </c>
      <c r="F7540">
        <v>14.95</v>
      </c>
      <c r="G7540" t="s">
        <v>132</v>
      </c>
    </row>
    <row r="7541" spans="1:7">
      <c r="A7541" t="s">
        <v>0</v>
      </c>
      <c r="B7541">
        <v>579286</v>
      </c>
      <c r="C7541">
        <v>23458</v>
      </c>
      <c r="D7541">
        <v>1</v>
      </c>
      <c r="E7541">
        <v>14.95</v>
      </c>
      <c r="F7541">
        <v>14.95</v>
      </c>
      <c r="G7541" t="s">
        <v>132</v>
      </c>
    </row>
    <row r="7542" spans="1:7">
      <c r="A7542" t="s">
        <v>0</v>
      </c>
      <c r="B7542">
        <v>579807</v>
      </c>
      <c r="C7542">
        <v>23458</v>
      </c>
      <c r="D7542">
        <v>1</v>
      </c>
      <c r="E7542">
        <v>14.95</v>
      </c>
      <c r="F7542">
        <v>14.95</v>
      </c>
      <c r="G7542" t="s">
        <v>132</v>
      </c>
    </row>
    <row r="7543" spans="1:7">
      <c r="A7543" t="s">
        <v>75</v>
      </c>
      <c r="B7543">
        <v>581416</v>
      </c>
      <c r="C7543">
        <v>23458</v>
      </c>
      <c r="D7543">
        <v>1</v>
      </c>
      <c r="E7543">
        <v>14.95</v>
      </c>
      <c r="F7543">
        <v>14.95</v>
      </c>
      <c r="G7543" t="s">
        <v>132</v>
      </c>
    </row>
    <row r="7544" spans="1:7">
      <c r="A7544" t="s">
        <v>1</v>
      </c>
      <c r="B7544">
        <v>571272</v>
      </c>
      <c r="C7544">
        <v>23459</v>
      </c>
      <c r="D7544">
        <v>2</v>
      </c>
      <c r="E7544">
        <v>25</v>
      </c>
      <c r="F7544">
        <v>12.5</v>
      </c>
      <c r="G7544" t="s">
        <v>131</v>
      </c>
    </row>
    <row r="7545" spans="1:7">
      <c r="A7545" t="s">
        <v>1</v>
      </c>
      <c r="B7545">
        <v>571502</v>
      </c>
      <c r="C7545">
        <v>23459</v>
      </c>
      <c r="D7545">
        <v>2</v>
      </c>
      <c r="E7545">
        <v>25</v>
      </c>
      <c r="F7545">
        <v>12.5</v>
      </c>
      <c r="G7545" t="s">
        <v>131</v>
      </c>
    </row>
    <row r="7546" spans="1:7">
      <c r="A7546" t="s">
        <v>1</v>
      </c>
      <c r="B7546">
        <v>572108</v>
      </c>
      <c r="C7546">
        <v>23459</v>
      </c>
      <c r="D7546">
        <v>2</v>
      </c>
      <c r="E7546">
        <v>25</v>
      </c>
      <c r="F7546">
        <v>12.5</v>
      </c>
      <c r="G7546" t="s">
        <v>131</v>
      </c>
    </row>
    <row r="7547" spans="1:7">
      <c r="A7547" t="s">
        <v>1</v>
      </c>
      <c r="B7547">
        <v>572499</v>
      </c>
      <c r="C7547">
        <v>23459</v>
      </c>
      <c r="D7547">
        <v>2</v>
      </c>
      <c r="E7547">
        <v>25</v>
      </c>
      <c r="F7547">
        <v>12.5</v>
      </c>
      <c r="G7547" t="s">
        <v>131</v>
      </c>
    </row>
    <row r="7548" spans="1:7">
      <c r="A7548" t="s">
        <v>1</v>
      </c>
      <c r="B7548">
        <v>573280</v>
      </c>
      <c r="C7548">
        <v>23459</v>
      </c>
      <c r="D7548">
        <v>2</v>
      </c>
      <c r="E7548">
        <v>25</v>
      </c>
      <c r="F7548">
        <v>12.5</v>
      </c>
      <c r="G7548" t="s">
        <v>131</v>
      </c>
    </row>
    <row r="7549" spans="1:7">
      <c r="A7549" t="s">
        <v>1</v>
      </c>
      <c r="B7549">
        <v>573289</v>
      </c>
      <c r="C7549">
        <v>23459</v>
      </c>
      <c r="D7549">
        <v>2</v>
      </c>
      <c r="E7549">
        <v>25</v>
      </c>
      <c r="F7549">
        <v>12.5</v>
      </c>
      <c r="G7549" t="s">
        <v>131</v>
      </c>
    </row>
    <row r="7550" spans="1:7">
      <c r="A7550" t="s">
        <v>1</v>
      </c>
      <c r="B7550">
        <v>573415</v>
      </c>
      <c r="C7550">
        <v>23459</v>
      </c>
      <c r="D7550">
        <v>2</v>
      </c>
      <c r="E7550">
        <v>25</v>
      </c>
      <c r="F7550">
        <v>12.5</v>
      </c>
      <c r="G7550" t="s">
        <v>131</v>
      </c>
    </row>
    <row r="7551" spans="1:7">
      <c r="A7551" t="s">
        <v>0</v>
      </c>
      <c r="B7551">
        <v>574286</v>
      </c>
      <c r="C7551">
        <v>23459</v>
      </c>
      <c r="D7551">
        <v>2</v>
      </c>
      <c r="E7551">
        <v>25</v>
      </c>
      <c r="F7551">
        <v>12.5</v>
      </c>
      <c r="G7551" t="s">
        <v>132</v>
      </c>
    </row>
    <row r="7552" spans="1:7">
      <c r="A7552" t="s">
        <v>0</v>
      </c>
      <c r="B7552">
        <v>575003</v>
      </c>
      <c r="C7552">
        <v>23459</v>
      </c>
      <c r="D7552">
        <v>2</v>
      </c>
      <c r="E7552">
        <v>25</v>
      </c>
      <c r="F7552">
        <v>12.5</v>
      </c>
      <c r="G7552" t="s">
        <v>132</v>
      </c>
    </row>
    <row r="7553" spans="1:7">
      <c r="A7553" t="s">
        <v>0</v>
      </c>
      <c r="B7553">
        <v>576259</v>
      </c>
      <c r="C7553">
        <v>23459</v>
      </c>
      <c r="D7553">
        <v>2</v>
      </c>
      <c r="E7553">
        <v>25</v>
      </c>
      <c r="F7553">
        <v>12.5</v>
      </c>
      <c r="G7553" t="s">
        <v>132</v>
      </c>
    </row>
    <row r="7554" spans="1:7">
      <c r="A7554" t="s">
        <v>0</v>
      </c>
      <c r="B7554">
        <v>576926</v>
      </c>
      <c r="C7554">
        <v>23459</v>
      </c>
      <c r="D7554">
        <v>2</v>
      </c>
      <c r="E7554">
        <v>25</v>
      </c>
      <c r="F7554">
        <v>12.5</v>
      </c>
      <c r="G7554" t="s">
        <v>132</v>
      </c>
    </row>
    <row r="7555" spans="1:7">
      <c r="A7555" t="s">
        <v>0</v>
      </c>
      <c r="B7555">
        <v>577807</v>
      </c>
      <c r="C7555">
        <v>23459</v>
      </c>
      <c r="D7555">
        <v>2</v>
      </c>
      <c r="E7555">
        <v>25</v>
      </c>
      <c r="F7555">
        <v>12.5</v>
      </c>
      <c r="G7555" t="s">
        <v>132</v>
      </c>
    </row>
    <row r="7556" spans="1:7">
      <c r="A7556" t="s">
        <v>75</v>
      </c>
      <c r="B7556">
        <v>579900</v>
      </c>
      <c r="C7556">
        <v>23459</v>
      </c>
      <c r="D7556">
        <v>2</v>
      </c>
      <c r="E7556">
        <v>25</v>
      </c>
      <c r="F7556">
        <v>12.5</v>
      </c>
      <c r="G7556" t="s">
        <v>132</v>
      </c>
    </row>
    <row r="7557" spans="1:7">
      <c r="A7557" t="s">
        <v>75</v>
      </c>
      <c r="B7557">
        <v>581336</v>
      </c>
      <c r="C7557">
        <v>23459</v>
      </c>
      <c r="D7557">
        <v>2</v>
      </c>
      <c r="E7557">
        <v>25</v>
      </c>
      <c r="F7557">
        <v>12.5</v>
      </c>
      <c r="G7557" t="s">
        <v>132</v>
      </c>
    </row>
    <row r="7558" spans="1:7">
      <c r="A7558" t="s">
        <v>0</v>
      </c>
      <c r="B7558">
        <v>575718</v>
      </c>
      <c r="C7558">
        <v>23459</v>
      </c>
      <c r="D7558">
        <v>1</v>
      </c>
      <c r="E7558">
        <v>12.5</v>
      </c>
      <c r="F7558">
        <v>12.5</v>
      </c>
      <c r="G7558" t="s">
        <v>132</v>
      </c>
    </row>
    <row r="7559" spans="1:7">
      <c r="A7559" t="s">
        <v>0</v>
      </c>
      <c r="B7559">
        <v>575731</v>
      </c>
      <c r="C7559">
        <v>23459</v>
      </c>
      <c r="D7559">
        <v>1</v>
      </c>
      <c r="E7559">
        <v>12.5</v>
      </c>
      <c r="F7559">
        <v>12.5</v>
      </c>
      <c r="G7559" t="s">
        <v>132</v>
      </c>
    </row>
    <row r="7560" spans="1:7">
      <c r="A7560" t="s">
        <v>0</v>
      </c>
      <c r="B7560">
        <v>578843</v>
      </c>
      <c r="C7560">
        <v>23459</v>
      </c>
      <c r="D7560">
        <v>1</v>
      </c>
      <c r="E7560">
        <v>12.5</v>
      </c>
      <c r="F7560">
        <v>12.5</v>
      </c>
      <c r="G7560" t="s">
        <v>132</v>
      </c>
    </row>
    <row r="7561" spans="1:7">
      <c r="A7561" t="s">
        <v>0</v>
      </c>
      <c r="B7561">
        <v>579807</v>
      </c>
      <c r="C7561">
        <v>23459</v>
      </c>
      <c r="D7561">
        <v>1</v>
      </c>
      <c r="E7561">
        <v>12.5</v>
      </c>
      <c r="F7561">
        <v>12.5</v>
      </c>
      <c r="G7561" t="s">
        <v>132</v>
      </c>
    </row>
    <row r="7562" spans="1:7">
      <c r="A7562" t="s">
        <v>75</v>
      </c>
      <c r="B7562">
        <v>580677</v>
      </c>
      <c r="C7562">
        <v>23459</v>
      </c>
      <c r="D7562">
        <v>1</v>
      </c>
      <c r="E7562">
        <v>12.5</v>
      </c>
      <c r="F7562">
        <v>12.5</v>
      </c>
      <c r="G7562" t="s">
        <v>132</v>
      </c>
    </row>
    <row r="7563" spans="1:7">
      <c r="A7563" t="s">
        <v>1</v>
      </c>
      <c r="B7563">
        <v>572100</v>
      </c>
      <c r="C7563">
        <v>23462</v>
      </c>
      <c r="D7563">
        <v>6</v>
      </c>
      <c r="E7563">
        <v>101.69999999999999</v>
      </c>
      <c r="F7563">
        <v>16.95</v>
      </c>
      <c r="G7563" t="s">
        <v>131</v>
      </c>
    </row>
    <row r="7564" spans="1:7">
      <c r="A7564" t="s">
        <v>1</v>
      </c>
      <c r="B7564">
        <v>573320</v>
      </c>
      <c r="C7564">
        <v>23462</v>
      </c>
      <c r="D7564">
        <v>6</v>
      </c>
      <c r="E7564">
        <v>101.69999999999999</v>
      </c>
      <c r="F7564">
        <v>16.95</v>
      </c>
      <c r="G7564" t="s">
        <v>131</v>
      </c>
    </row>
    <row r="7565" spans="1:7">
      <c r="A7565" t="s">
        <v>0</v>
      </c>
      <c r="B7565">
        <v>574055</v>
      </c>
      <c r="C7565">
        <v>23462</v>
      </c>
      <c r="D7565">
        <v>6</v>
      </c>
      <c r="E7565">
        <v>101.69999999999999</v>
      </c>
      <c r="F7565">
        <v>16.95</v>
      </c>
      <c r="G7565" t="s">
        <v>132</v>
      </c>
    </row>
    <row r="7566" spans="1:7">
      <c r="A7566" t="s">
        <v>1</v>
      </c>
      <c r="B7566">
        <v>572229</v>
      </c>
      <c r="C7566">
        <v>23462</v>
      </c>
      <c r="D7566">
        <v>4</v>
      </c>
      <c r="E7566">
        <v>79.8</v>
      </c>
      <c r="F7566">
        <v>19.95</v>
      </c>
      <c r="G7566" t="s">
        <v>131</v>
      </c>
    </row>
    <row r="7567" spans="1:7">
      <c r="A7567" t="s">
        <v>1</v>
      </c>
      <c r="B7567">
        <v>573023</v>
      </c>
      <c r="C7567">
        <v>23462</v>
      </c>
      <c r="D7567">
        <v>3</v>
      </c>
      <c r="E7567">
        <v>59.849999999999994</v>
      </c>
      <c r="F7567">
        <v>19.95</v>
      </c>
      <c r="G7567" t="s">
        <v>131</v>
      </c>
    </row>
    <row r="7568" spans="1:7">
      <c r="A7568" t="s">
        <v>1</v>
      </c>
      <c r="B7568">
        <v>572064</v>
      </c>
      <c r="C7568">
        <v>23462</v>
      </c>
      <c r="D7568">
        <v>2</v>
      </c>
      <c r="E7568">
        <v>39.9</v>
      </c>
      <c r="F7568">
        <v>19.95</v>
      </c>
      <c r="G7568" t="s">
        <v>131</v>
      </c>
    </row>
    <row r="7569" spans="1:7">
      <c r="A7569" t="s">
        <v>1</v>
      </c>
      <c r="B7569">
        <v>572104</v>
      </c>
      <c r="C7569">
        <v>23462</v>
      </c>
      <c r="D7569">
        <v>2</v>
      </c>
      <c r="E7569">
        <v>39.9</v>
      </c>
      <c r="F7569">
        <v>19.95</v>
      </c>
      <c r="G7569" t="s">
        <v>131</v>
      </c>
    </row>
    <row r="7570" spans="1:7">
      <c r="A7570" t="s">
        <v>1</v>
      </c>
      <c r="B7570">
        <v>573165</v>
      </c>
      <c r="C7570">
        <v>23462</v>
      </c>
      <c r="D7570">
        <v>2</v>
      </c>
      <c r="E7570">
        <v>39.9</v>
      </c>
      <c r="F7570">
        <v>19.95</v>
      </c>
      <c r="G7570" t="s">
        <v>131</v>
      </c>
    </row>
    <row r="7571" spans="1:7">
      <c r="A7571" t="s">
        <v>1</v>
      </c>
      <c r="B7571">
        <v>573324</v>
      </c>
      <c r="C7571">
        <v>23462</v>
      </c>
      <c r="D7571">
        <v>2</v>
      </c>
      <c r="E7571">
        <v>39.9</v>
      </c>
      <c r="F7571">
        <v>19.95</v>
      </c>
      <c r="G7571" t="s">
        <v>131</v>
      </c>
    </row>
    <row r="7572" spans="1:7">
      <c r="A7572" t="s">
        <v>1</v>
      </c>
      <c r="B7572">
        <v>573380</v>
      </c>
      <c r="C7572">
        <v>23462</v>
      </c>
      <c r="D7572">
        <v>2</v>
      </c>
      <c r="E7572">
        <v>39.9</v>
      </c>
      <c r="F7572">
        <v>19.95</v>
      </c>
      <c r="G7572" t="s">
        <v>131</v>
      </c>
    </row>
    <row r="7573" spans="1:7">
      <c r="A7573" t="s">
        <v>1</v>
      </c>
      <c r="B7573">
        <v>573551</v>
      </c>
      <c r="C7573">
        <v>23462</v>
      </c>
      <c r="D7573">
        <v>2</v>
      </c>
      <c r="E7573">
        <v>39.9</v>
      </c>
      <c r="F7573">
        <v>19.95</v>
      </c>
      <c r="G7573" t="s">
        <v>131</v>
      </c>
    </row>
    <row r="7574" spans="1:7">
      <c r="A7574" t="s">
        <v>0</v>
      </c>
      <c r="B7574">
        <v>574673</v>
      </c>
      <c r="C7574">
        <v>23462</v>
      </c>
      <c r="D7574">
        <v>2</v>
      </c>
      <c r="E7574">
        <v>39.9</v>
      </c>
      <c r="F7574">
        <v>19.95</v>
      </c>
      <c r="G7574" t="s">
        <v>132</v>
      </c>
    </row>
    <row r="7575" spans="1:7">
      <c r="A7575" t="s">
        <v>0</v>
      </c>
      <c r="B7575">
        <v>575956</v>
      </c>
      <c r="C7575">
        <v>23462</v>
      </c>
      <c r="D7575">
        <v>2</v>
      </c>
      <c r="E7575">
        <v>39.9</v>
      </c>
      <c r="F7575">
        <v>19.95</v>
      </c>
      <c r="G7575" t="s">
        <v>132</v>
      </c>
    </row>
    <row r="7576" spans="1:7">
      <c r="A7576" t="s">
        <v>0</v>
      </c>
      <c r="B7576">
        <v>575959</v>
      </c>
      <c r="C7576">
        <v>23462</v>
      </c>
      <c r="D7576">
        <v>2</v>
      </c>
      <c r="E7576">
        <v>39.9</v>
      </c>
      <c r="F7576">
        <v>19.95</v>
      </c>
      <c r="G7576" t="s">
        <v>132</v>
      </c>
    </row>
    <row r="7577" spans="1:7">
      <c r="A7577" t="s">
        <v>0</v>
      </c>
      <c r="B7577">
        <v>575970</v>
      </c>
      <c r="C7577">
        <v>23462</v>
      </c>
      <c r="D7577">
        <v>2</v>
      </c>
      <c r="E7577">
        <v>39.9</v>
      </c>
      <c r="F7577">
        <v>19.95</v>
      </c>
      <c r="G7577" t="s">
        <v>132</v>
      </c>
    </row>
    <row r="7578" spans="1:7">
      <c r="A7578" t="s">
        <v>0</v>
      </c>
      <c r="B7578">
        <v>576554</v>
      </c>
      <c r="C7578">
        <v>23462</v>
      </c>
      <c r="D7578">
        <v>2</v>
      </c>
      <c r="E7578">
        <v>39.9</v>
      </c>
      <c r="F7578">
        <v>19.95</v>
      </c>
      <c r="G7578" t="s">
        <v>132</v>
      </c>
    </row>
    <row r="7579" spans="1:7">
      <c r="A7579" t="s">
        <v>0</v>
      </c>
      <c r="B7579">
        <v>577480</v>
      </c>
      <c r="C7579">
        <v>23462</v>
      </c>
      <c r="D7579">
        <v>2</v>
      </c>
      <c r="E7579">
        <v>39.9</v>
      </c>
      <c r="F7579">
        <v>19.95</v>
      </c>
      <c r="G7579" t="s">
        <v>132</v>
      </c>
    </row>
    <row r="7580" spans="1:7">
      <c r="A7580" t="s">
        <v>0</v>
      </c>
      <c r="B7580">
        <v>579171</v>
      </c>
      <c r="C7580">
        <v>23462</v>
      </c>
      <c r="D7580">
        <v>2</v>
      </c>
      <c r="E7580">
        <v>39.9</v>
      </c>
      <c r="F7580">
        <v>19.95</v>
      </c>
      <c r="G7580" t="s">
        <v>132</v>
      </c>
    </row>
    <row r="7581" spans="1:7">
      <c r="A7581" t="s">
        <v>1</v>
      </c>
      <c r="B7581">
        <v>572292</v>
      </c>
      <c r="C7581">
        <v>23462</v>
      </c>
      <c r="D7581">
        <v>1</v>
      </c>
      <c r="E7581">
        <v>19.95</v>
      </c>
      <c r="F7581">
        <v>19.95</v>
      </c>
      <c r="G7581" t="s">
        <v>131</v>
      </c>
    </row>
    <row r="7582" spans="1:7">
      <c r="A7582" t="s">
        <v>1</v>
      </c>
      <c r="B7582">
        <v>572305</v>
      </c>
      <c r="C7582">
        <v>23462</v>
      </c>
      <c r="D7582">
        <v>1</v>
      </c>
      <c r="E7582">
        <v>19.95</v>
      </c>
      <c r="F7582">
        <v>19.95</v>
      </c>
      <c r="G7582" t="s">
        <v>131</v>
      </c>
    </row>
    <row r="7583" spans="1:7">
      <c r="A7583" t="s">
        <v>1</v>
      </c>
      <c r="B7583">
        <v>572511</v>
      </c>
      <c r="C7583">
        <v>23462</v>
      </c>
      <c r="D7583">
        <v>1</v>
      </c>
      <c r="E7583">
        <v>19.95</v>
      </c>
      <c r="F7583">
        <v>19.95</v>
      </c>
      <c r="G7583" t="s">
        <v>131</v>
      </c>
    </row>
    <row r="7584" spans="1:7">
      <c r="A7584" t="s">
        <v>1</v>
      </c>
      <c r="B7584">
        <v>572613</v>
      </c>
      <c r="C7584">
        <v>23462</v>
      </c>
      <c r="D7584">
        <v>1</v>
      </c>
      <c r="E7584">
        <v>19.95</v>
      </c>
      <c r="F7584">
        <v>19.95</v>
      </c>
      <c r="G7584" t="s">
        <v>131</v>
      </c>
    </row>
    <row r="7585" spans="1:7">
      <c r="A7585" t="s">
        <v>1</v>
      </c>
      <c r="B7585">
        <v>572775</v>
      </c>
      <c r="C7585">
        <v>23462</v>
      </c>
      <c r="D7585">
        <v>1</v>
      </c>
      <c r="E7585">
        <v>19.95</v>
      </c>
      <c r="F7585">
        <v>19.95</v>
      </c>
      <c r="G7585" t="s">
        <v>131</v>
      </c>
    </row>
    <row r="7586" spans="1:7">
      <c r="A7586" t="s">
        <v>1</v>
      </c>
      <c r="B7586">
        <v>573158</v>
      </c>
      <c r="C7586">
        <v>23462</v>
      </c>
      <c r="D7586">
        <v>1</v>
      </c>
      <c r="E7586">
        <v>19.95</v>
      </c>
      <c r="F7586">
        <v>19.95</v>
      </c>
      <c r="G7586" t="s">
        <v>131</v>
      </c>
    </row>
    <row r="7587" spans="1:7">
      <c r="A7587" t="s">
        <v>1</v>
      </c>
      <c r="B7587">
        <v>573280</v>
      </c>
      <c r="C7587">
        <v>23462</v>
      </c>
      <c r="D7587">
        <v>1</v>
      </c>
      <c r="E7587">
        <v>19.95</v>
      </c>
      <c r="F7587">
        <v>19.95</v>
      </c>
      <c r="G7587" t="s">
        <v>131</v>
      </c>
    </row>
    <row r="7588" spans="1:7">
      <c r="A7588" t="s">
        <v>1</v>
      </c>
      <c r="B7588">
        <v>573288</v>
      </c>
      <c r="C7588">
        <v>23462</v>
      </c>
      <c r="D7588">
        <v>1</v>
      </c>
      <c r="E7588">
        <v>19.95</v>
      </c>
      <c r="F7588">
        <v>19.95</v>
      </c>
      <c r="G7588" t="s">
        <v>131</v>
      </c>
    </row>
    <row r="7589" spans="1:7">
      <c r="A7589" t="s">
        <v>1</v>
      </c>
      <c r="B7589">
        <v>573329</v>
      </c>
      <c r="C7589">
        <v>23462</v>
      </c>
      <c r="D7589">
        <v>1</v>
      </c>
      <c r="E7589">
        <v>19.95</v>
      </c>
      <c r="F7589">
        <v>19.95</v>
      </c>
      <c r="G7589" t="s">
        <v>131</v>
      </c>
    </row>
    <row r="7590" spans="1:7">
      <c r="A7590" t="s">
        <v>1</v>
      </c>
      <c r="B7590">
        <v>573485</v>
      </c>
      <c r="C7590">
        <v>23462</v>
      </c>
      <c r="D7590">
        <v>1</v>
      </c>
      <c r="E7590">
        <v>19.95</v>
      </c>
      <c r="F7590">
        <v>19.95</v>
      </c>
      <c r="G7590" t="s">
        <v>131</v>
      </c>
    </row>
    <row r="7591" spans="1:7">
      <c r="A7591" t="s">
        <v>1</v>
      </c>
      <c r="B7591">
        <v>573582</v>
      </c>
      <c r="C7591">
        <v>23462</v>
      </c>
      <c r="D7591">
        <v>1</v>
      </c>
      <c r="E7591">
        <v>19.95</v>
      </c>
      <c r="F7591">
        <v>19.95</v>
      </c>
      <c r="G7591" t="s">
        <v>131</v>
      </c>
    </row>
    <row r="7592" spans="1:7">
      <c r="A7592" t="s">
        <v>1</v>
      </c>
      <c r="B7592">
        <v>573656</v>
      </c>
      <c r="C7592">
        <v>23462</v>
      </c>
      <c r="D7592">
        <v>1</v>
      </c>
      <c r="E7592">
        <v>19.95</v>
      </c>
      <c r="F7592">
        <v>19.95</v>
      </c>
      <c r="G7592" t="s">
        <v>131</v>
      </c>
    </row>
    <row r="7593" spans="1:7">
      <c r="A7593" t="s">
        <v>0</v>
      </c>
      <c r="B7593">
        <v>573879</v>
      </c>
      <c r="C7593">
        <v>23462</v>
      </c>
      <c r="D7593">
        <v>1</v>
      </c>
      <c r="E7593">
        <v>19.95</v>
      </c>
      <c r="F7593">
        <v>19.95</v>
      </c>
      <c r="G7593" t="s">
        <v>132</v>
      </c>
    </row>
    <row r="7594" spans="1:7">
      <c r="A7594" t="s">
        <v>0</v>
      </c>
      <c r="B7594">
        <v>573903</v>
      </c>
      <c r="C7594">
        <v>23462</v>
      </c>
      <c r="D7594">
        <v>1</v>
      </c>
      <c r="E7594">
        <v>19.95</v>
      </c>
      <c r="F7594">
        <v>19.95</v>
      </c>
      <c r="G7594" t="s">
        <v>132</v>
      </c>
    </row>
    <row r="7595" spans="1:7">
      <c r="A7595" t="s">
        <v>0</v>
      </c>
      <c r="B7595">
        <v>574839</v>
      </c>
      <c r="C7595">
        <v>23462</v>
      </c>
      <c r="D7595">
        <v>1</v>
      </c>
      <c r="E7595">
        <v>19.95</v>
      </c>
      <c r="F7595">
        <v>19.95</v>
      </c>
      <c r="G7595" t="s">
        <v>132</v>
      </c>
    </row>
    <row r="7596" spans="1:7">
      <c r="A7596" t="s">
        <v>0</v>
      </c>
      <c r="B7596">
        <v>575339</v>
      </c>
      <c r="C7596">
        <v>23462</v>
      </c>
      <c r="D7596">
        <v>1</v>
      </c>
      <c r="E7596">
        <v>19.95</v>
      </c>
      <c r="F7596">
        <v>19.95</v>
      </c>
      <c r="G7596" t="s">
        <v>132</v>
      </c>
    </row>
    <row r="7597" spans="1:7">
      <c r="A7597" t="s">
        <v>0</v>
      </c>
      <c r="B7597">
        <v>575964</v>
      </c>
      <c r="C7597">
        <v>23462</v>
      </c>
      <c r="D7597">
        <v>1</v>
      </c>
      <c r="E7597">
        <v>19.95</v>
      </c>
      <c r="F7597">
        <v>19.95</v>
      </c>
      <c r="G7597" t="s">
        <v>132</v>
      </c>
    </row>
    <row r="7598" spans="1:7">
      <c r="A7598" t="s">
        <v>0</v>
      </c>
      <c r="B7598">
        <v>576300</v>
      </c>
      <c r="C7598">
        <v>23462</v>
      </c>
      <c r="D7598">
        <v>1</v>
      </c>
      <c r="E7598">
        <v>19.95</v>
      </c>
      <c r="F7598">
        <v>19.95</v>
      </c>
      <c r="G7598" t="s">
        <v>132</v>
      </c>
    </row>
    <row r="7599" spans="1:7">
      <c r="A7599" t="s">
        <v>0</v>
      </c>
      <c r="B7599">
        <v>576948</v>
      </c>
      <c r="C7599">
        <v>23462</v>
      </c>
      <c r="D7599">
        <v>1</v>
      </c>
      <c r="E7599">
        <v>19.95</v>
      </c>
      <c r="F7599">
        <v>19.95</v>
      </c>
      <c r="G7599" t="s">
        <v>132</v>
      </c>
    </row>
    <row r="7600" spans="1:7">
      <c r="A7600" t="s">
        <v>0</v>
      </c>
      <c r="B7600">
        <v>577522</v>
      </c>
      <c r="C7600">
        <v>23462</v>
      </c>
      <c r="D7600">
        <v>1</v>
      </c>
      <c r="E7600">
        <v>19.95</v>
      </c>
      <c r="F7600">
        <v>19.95</v>
      </c>
      <c r="G7600" t="s">
        <v>132</v>
      </c>
    </row>
    <row r="7601" spans="1:7">
      <c r="A7601" t="s">
        <v>0</v>
      </c>
      <c r="B7601">
        <v>578068</v>
      </c>
      <c r="C7601">
        <v>23462</v>
      </c>
      <c r="D7601">
        <v>1</v>
      </c>
      <c r="E7601">
        <v>19.95</v>
      </c>
      <c r="F7601">
        <v>19.95</v>
      </c>
      <c r="G7601" t="s">
        <v>132</v>
      </c>
    </row>
    <row r="7602" spans="1:7">
      <c r="A7602" t="s">
        <v>0</v>
      </c>
      <c r="B7602">
        <v>578472</v>
      </c>
      <c r="C7602">
        <v>23462</v>
      </c>
      <c r="D7602">
        <v>1</v>
      </c>
      <c r="E7602">
        <v>19.95</v>
      </c>
      <c r="F7602">
        <v>19.95</v>
      </c>
      <c r="G7602" t="s">
        <v>132</v>
      </c>
    </row>
    <row r="7603" spans="1:7">
      <c r="A7603" t="s">
        <v>0</v>
      </c>
      <c r="B7603">
        <v>578662</v>
      </c>
      <c r="C7603">
        <v>23462</v>
      </c>
      <c r="D7603">
        <v>1</v>
      </c>
      <c r="E7603">
        <v>19.95</v>
      </c>
      <c r="F7603">
        <v>19.95</v>
      </c>
      <c r="G7603" t="s">
        <v>132</v>
      </c>
    </row>
    <row r="7604" spans="1:7">
      <c r="A7604" t="s">
        <v>0</v>
      </c>
      <c r="B7604">
        <v>578929</v>
      </c>
      <c r="C7604">
        <v>23462</v>
      </c>
      <c r="D7604">
        <v>1</v>
      </c>
      <c r="E7604">
        <v>19.95</v>
      </c>
      <c r="F7604">
        <v>19.95</v>
      </c>
      <c r="G7604" t="s">
        <v>132</v>
      </c>
    </row>
    <row r="7605" spans="1:7">
      <c r="A7605" t="s">
        <v>75</v>
      </c>
      <c r="B7605">
        <v>580272</v>
      </c>
      <c r="C7605">
        <v>23462</v>
      </c>
      <c r="D7605">
        <v>1</v>
      </c>
      <c r="E7605">
        <v>19.95</v>
      </c>
      <c r="F7605">
        <v>19.95</v>
      </c>
      <c r="G7605" t="s">
        <v>132</v>
      </c>
    </row>
    <row r="7606" spans="1:7">
      <c r="A7606" t="s">
        <v>75</v>
      </c>
      <c r="B7606">
        <v>581449</v>
      </c>
      <c r="C7606">
        <v>23462</v>
      </c>
      <c r="D7606">
        <v>1</v>
      </c>
      <c r="E7606">
        <v>19.95</v>
      </c>
      <c r="F7606">
        <v>19.95</v>
      </c>
      <c r="G7606" t="s">
        <v>132</v>
      </c>
    </row>
    <row r="7607" spans="1:7">
      <c r="A7607" t="s">
        <v>1</v>
      </c>
      <c r="B7607">
        <v>573337</v>
      </c>
      <c r="C7607">
        <v>23472</v>
      </c>
      <c r="D7607">
        <v>6</v>
      </c>
      <c r="E7607">
        <v>75</v>
      </c>
      <c r="F7607">
        <v>12.5</v>
      </c>
      <c r="G7607" t="s">
        <v>131</v>
      </c>
    </row>
    <row r="7608" spans="1:7">
      <c r="A7608" t="s">
        <v>0</v>
      </c>
      <c r="B7608">
        <v>575978</v>
      </c>
      <c r="C7608">
        <v>23472</v>
      </c>
      <c r="D7608">
        <v>6</v>
      </c>
      <c r="E7608">
        <v>75</v>
      </c>
      <c r="F7608">
        <v>12.5</v>
      </c>
      <c r="G7608" t="s">
        <v>132</v>
      </c>
    </row>
    <row r="7609" spans="1:7">
      <c r="A7609" t="s">
        <v>75</v>
      </c>
      <c r="B7609">
        <v>580676</v>
      </c>
      <c r="C7609">
        <v>23472</v>
      </c>
      <c r="D7609">
        <v>3</v>
      </c>
      <c r="E7609">
        <v>44.849999999999994</v>
      </c>
      <c r="F7609">
        <v>14.949999999999998</v>
      </c>
      <c r="G7609" t="s">
        <v>132</v>
      </c>
    </row>
    <row r="7610" spans="1:7">
      <c r="A7610" t="s">
        <v>1</v>
      </c>
      <c r="B7610">
        <v>571034</v>
      </c>
      <c r="C7610">
        <v>23472</v>
      </c>
      <c r="D7610">
        <v>4</v>
      </c>
      <c r="E7610">
        <v>59.8</v>
      </c>
      <c r="F7610">
        <v>14.95</v>
      </c>
      <c r="G7610" t="s">
        <v>131</v>
      </c>
    </row>
    <row r="7611" spans="1:7">
      <c r="A7611" t="s">
        <v>1</v>
      </c>
      <c r="B7611">
        <v>569687</v>
      </c>
      <c r="C7611">
        <v>23472</v>
      </c>
      <c r="D7611">
        <v>2</v>
      </c>
      <c r="E7611">
        <v>29.9</v>
      </c>
      <c r="F7611">
        <v>14.95</v>
      </c>
      <c r="G7611" t="s">
        <v>131</v>
      </c>
    </row>
    <row r="7612" spans="1:7">
      <c r="A7612" t="s">
        <v>1</v>
      </c>
      <c r="B7612">
        <v>569741</v>
      </c>
      <c r="C7612">
        <v>23472</v>
      </c>
      <c r="D7612">
        <v>2</v>
      </c>
      <c r="E7612">
        <v>29.9</v>
      </c>
      <c r="F7612">
        <v>14.95</v>
      </c>
      <c r="G7612" t="s">
        <v>131</v>
      </c>
    </row>
    <row r="7613" spans="1:7">
      <c r="A7613" t="s">
        <v>1</v>
      </c>
      <c r="B7613">
        <v>571266</v>
      </c>
      <c r="C7613">
        <v>23472</v>
      </c>
      <c r="D7613">
        <v>2</v>
      </c>
      <c r="E7613">
        <v>29.9</v>
      </c>
      <c r="F7613">
        <v>14.95</v>
      </c>
      <c r="G7613" t="s">
        <v>131</v>
      </c>
    </row>
    <row r="7614" spans="1:7">
      <c r="A7614" t="s">
        <v>1</v>
      </c>
      <c r="B7614">
        <v>573085</v>
      </c>
      <c r="C7614">
        <v>23472</v>
      </c>
      <c r="D7614">
        <v>2</v>
      </c>
      <c r="E7614">
        <v>29.9</v>
      </c>
      <c r="F7614">
        <v>14.95</v>
      </c>
      <c r="G7614" t="s">
        <v>131</v>
      </c>
    </row>
    <row r="7615" spans="1:7">
      <c r="A7615" t="s">
        <v>0</v>
      </c>
      <c r="B7615">
        <v>574442</v>
      </c>
      <c r="C7615">
        <v>23472</v>
      </c>
      <c r="D7615">
        <v>2</v>
      </c>
      <c r="E7615">
        <v>29.9</v>
      </c>
      <c r="F7615">
        <v>14.95</v>
      </c>
      <c r="G7615" t="s">
        <v>132</v>
      </c>
    </row>
    <row r="7616" spans="1:7">
      <c r="A7616" t="s">
        <v>0</v>
      </c>
      <c r="B7616">
        <v>574735</v>
      </c>
      <c r="C7616">
        <v>23472</v>
      </c>
      <c r="D7616">
        <v>2</v>
      </c>
      <c r="E7616">
        <v>29.9</v>
      </c>
      <c r="F7616">
        <v>14.95</v>
      </c>
      <c r="G7616" t="s">
        <v>132</v>
      </c>
    </row>
    <row r="7617" spans="1:7">
      <c r="A7617" t="s">
        <v>0</v>
      </c>
      <c r="B7617">
        <v>578541</v>
      </c>
      <c r="C7617">
        <v>23472</v>
      </c>
      <c r="D7617">
        <v>2</v>
      </c>
      <c r="E7617">
        <v>29.9</v>
      </c>
      <c r="F7617">
        <v>14.95</v>
      </c>
      <c r="G7617" t="s">
        <v>132</v>
      </c>
    </row>
    <row r="7618" spans="1:7">
      <c r="A7618" t="s">
        <v>0</v>
      </c>
      <c r="B7618">
        <v>579069</v>
      </c>
      <c r="C7618">
        <v>23472</v>
      </c>
      <c r="D7618">
        <v>2</v>
      </c>
      <c r="E7618">
        <v>29.9</v>
      </c>
      <c r="F7618">
        <v>14.95</v>
      </c>
      <c r="G7618" t="s">
        <v>132</v>
      </c>
    </row>
    <row r="7619" spans="1:7">
      <c r="A7619" t="s">
        <v>75</v>
      </c>
      <c r="B7619">
        <v>580540</v>
      </c>
      <c r="C7619">
        <v>23472</v>
      </c>
      <c r="D7619">
        <v>2</v>
      </c>
      <c r="E7619">
        <v>29.9</v>
      </c>
      <c r="F7619">
        <v>14.95</v>
      </c>
      <c r="G7619" t="s">
        <v>132</v>
      </c>
    </row>
    <row r="7620" spans="1:7">
      <c r="A7620" t="s">
        <v>75</v>
      </c>
      <c r="B7620">
        <v>580667</v>
      </c>
      <c r="C7620">
        <v>23472</v>
      </c>
      <c r="D7620">
        <v>2</v>
      </c>
      <c r="E7620">
        <v>29.9</v>
      </c>
      <c r="F7620">
        <v>14.95</v>
      </c>
      <c r="G7620" t="s">
        <v>132</v>
      </c>
    </row>
    <row r="7621" spans="1:7">
      <c r="A7621" t="s">
        <v>1</v>
      </c>
      <c r="B7621">
        <v>569213</v>
      </c>
      <c r="C7621">
        <v>23472</v>
      </c>
      <c r="D7621">
        <v>1</v>
      </c>
      <c r="E7621">
        <v>14.95</v>
      </c>
      <c r="F7621">
        <v>14.95</v>
      </c>
      <c r="G7621" t="s">
        <v>131</v>
      </c>
    </row>
    <row r="7622" spans="1:7">
      <c r="A7622" t="s">
        <v>1</v>
      </c>
      <c r="B7622">
        <v>570416</v>
      </c>
      <c r="C7622">
        <v>23472</v>
      </c>
      <c r="D7622">
        <v>1</v>
      </c>
      <c r="E7622">
        <v>14.95</v>
      </c>
      <c r="F7622">
        <v>14.95</v>
      </c>
      <c r="G7622" t="s">
        <v>131</v>
      </c>
    </row>
    <row r="7623" spans="1:7">
      <c r="A7623" t="s">
        <v>1</v>
      </c>
      <c r="B7623">
        <v>570455</v>
      </c>
      <c r="C7623">
        <v>23472</v>
      </c>
      <c r="D7623">
        <v>1</v>
      </c>
      <c r="E7623">
        <v>14.95</v>
      </c>
      <c r="F7623">
        <v>14.95</v>
      </c>
      <c r="G7623" t="s">
        <v>131</v>
      </c>
    </row>
    <row r="7624" spans="1:7">
      <c r="A7624" t="s">
        <v>1</v>
      </c>
      <c r="B7624">
        <v>570598</v>
      </c>
      <c r="C7624">
        <v>23472</v>
      </c>
      <c r="D7624">
        <v>1</v>
      </c>
      <c r="E7624">
        <v>14.95</v>
      </c>
      <c r="F7624">
        <v>14.95</v>
      </c>
      <c r="G7624" t="s">
        <v>131</v>
      </c>
    </row>
    <row r="7625" spans="1:7">
      <c r="A7625" t="s">
        <v>1</v>
      </c>
      <c r="B7625">
        <v>570663</v>
      </c>
      <c r="C7625">
        <v>23472</v>
      </c>
      <c r="D7625">
        <v>1</v>
      </c>
      <c r="E7625">
        <v>14.95</v>
      </c>
      <c r="F7625">
        <v>14.95</v>
      </c>
      <c r="G7625" t="s">
        <v>131</v>
      </c>
    </row>
    <row r="7626" spans="1:7">
      <c r="A7626" t="s">
        <v>1</v>
      </c>
      <c r="B7626">
        <v>570721</v>
      </c>
      <c r="C7626">
        <v>23472</v>
      </c>
      <c r="D7626">
        <v>1</v>
      </c>
      <c r="E7626">
        <v>14.95</v>
      </c>
      <c r="F7626">
        <v>14.95</v>
      </c>
      <c r="G7626" t="s">
        <v>131</v>
      </c>
    </row>
    <row r="7627" spans="1:7">
      <c r="A7627" t="s">
        <v>1</v>
      </c>
      <c r="B7627">
        <v>571188</v>
      </c>
      <c r="C7627">
        <v>23472</v>
      </c>
      <c r="D7627">
        <v>1</v>
      </c>
      <c r="E7627">
        <v>14.95</v>
      </c>
      <c r="F7627">
        <v>14.95</v>
      </c>
      <c r="G7627" t="s">
        <v>131</v>
      </c>
    </row>
    <row r="7628" spans="1:7">
      <c r="A7628" t="s">
        <v>1</v>
      </c>
      <c r="B7628">
        <v>571221</v>
      </c>
      <c r="C7628">
        <v>23472</v>
      </c>
      <c r="D7628">
        <v>1</v>
      </c>
      <c r="E7628">
        <v>14.95</v>
      </c>
      <c r="F7628">
        <v>14.95</v>
      </c>
      <c r="G7628" t="s">
        <v>131</v>
      </c>
    </row>
    <row r="7629" spans="1:7">
      <c r="A7629" t="s">
        <v>1</v>
      </c>
      <c r="B7629">
        <v>572049</v>
      </c>
      <c r="C7629">
        <v>23472</v>
      </c>
      <c r="D7629">
        <v>1</v>
      </c>
      <c r="E7629">
        <v>14.95</v>
      </c>
      <c r="F7629">
        <v>14.95</v>
      </c>
      <c r="G7629" t="s">
        <v>131</v>
      </c>
    </row>
    <row r="7630" spans="1:7">
      <c r="A7630" t="s">
        <v>1</v>
      </c>
      <c r="B7630">
        <v>573151</v>
      </c>
      <c r="C7630">
        <v>23472</v>
      </c>
      <c r="D7630">
        <v>1</v>
      </c>
      <c r="E7630">
        <v>14.95</v>
      </c>
      <c r="F7630">
        <v>14.95</v>
      </c>
      <c r="G7630" t="s">
        <v>131</v>
      </c>
    </row>
    <row r="7631" spans="1:7">
      <c r="A7631" t="s">
        <v>0</v>
      </c>
      <c r="B7631">
        <v>575187</v>
      </c>
      <c r="C7631">
        <v>23472</v>
      </c>
      <c r="D7631">
        <v>1</v>
      </c>
      <c r="E7631">
        <v>14.95</v>
      </c>
      <c r="F7631">
        <v>14.95</v>
      </c>
      <c r="G7631" t="s">
        <v>132</v>
      </c>
    </row>
    <row r="7632" spans="1:7">
      <c r="A7632" t="s">
        <v>0</v>
      </c>
      <c r="B7632">
        <v>576779</v>
      </c>
      <c r="C7632">
        <v>23472</v>
      </c>
      <c r="D7632">
        <v>1</v>
      </c>
      <c r="E7632">
        <v>14.95</v>
      </c>
      <c r="F7632">
        <v>14.95</v>
      </c>
      <c r="G7632" t="s">
        <v>132</v>
      </c>
    </row>
    <row r="7633" spans="1:7">
      <c r="A7633" t="s">
        <v>0</v>
      </c>
      <c r="B7633">
        <v>578026</v>
      </c>
      <c r="C7633">
        <v>23472</v>
      </c>
      <c r="D7633">
        <v>1</v>
      </c>
      <c r="E7633">
        <v>14.95</v>
      </c>
      <c r="F7633">
        <v>14.95</v>
      </c>
      <c r="G7633" t="s">
        <v>132</v>
      </c>
    </row>
    <row r="7634" spans="1:7">
      <c r="A7634" t="s">
        <v>0</v>
      </c>
      <c r="B7634">
        <v>578688</v>
      </c>
      <c r="C7634">
        <v>23472</v>
      </c>
      <c r="D7634">
        <v>1</v>
      </c>
      <c r="E7634">
        <v>14.95</v>
      </c>
      <c r="F7634">
        <v>14.95</v>
      </c>
      <c r="G7634" t="s">
        <v>132</v>
      </c>
    </row>
    <row r="7635" spans="1:7">
      <c r="A7635" t="s">
        <v>75</v>
      </c>
      <c r="B7635">
        <v>580005</v>
      </c>
      <c r="C7635">
        <v>23472</v>
      </c>
      <c r="D7635">
        <v>1</v>
      </c>
      <c r="E7635">
        <v>14.95</v>
      </c>
      <c r="F7635">
        <v>14.95</v>
      </c>
      <c r="G7635" t="s">
        <v>132</v>
      </c>
    </row>
    <row r="7636" spans="1:7">
      <c r="A7636" t="s">
        <v>75</v>
      </c>
      <c r="B7636">
        <v>581146</v>
      </c>
      <c r="C7636">
        <v>23472</v>
      </c>
      <c r="D7636">
        <v>1</v>
      </c>
      <c r="E7636">
        <v>14.95</v>
      </c>
      <c r="F7636">
        <v>14.95</v>
      </c>
      <c r="G7636" t="s">
        <v>132</v>
      </c>
    </row>
    <row r="7637" spans="1:7">
      <c r="A7637" t="s">
        <v>1</v>
      </c>
      <c r="B7637">
        <v>572209</v>
      </c>
      <c r="C7637">
        <v>23485</v>
      </c>
      <c r="D7637">
        <v>120</v>
      </c>
      <c r="E7637">
        <v>2496</v>
      </c>
      <c r="F7637">
        <v>20.8</v>
      </c>
      <c r="G7637" t="s">
        <v>131</v>
      </c>
    </row>
    <row r="7638" spans="1:7">
      <c r="A7638" t="s">
        <v>1</v>
      </c>
      <c r="B7638">
        <v>572104</v>
      </c>
      <c r="C7638">
        <v>23485</v>
      </c>
      <c r="D7638">
        <v>4</v>
      </c>
      <c r="E7638">
        <v>83.2</v>
      </c>
      <c r="F7638">
        <v>20.8</v>
      </c>
      <c r="G7638" t="s">
        <v>131</v>
      </c>
    </row>
    <row r="7639" spans="1:7">
      <c r="A7639" t="s">
        <v>1</v>
      </c>
      <c r="B7639">
        <v>572122</v>
      </c>
      <c r="C7639">
        <v>23485</v>
      </c>
      <c r="D7639">
        <v>4</v>
      </c>
      <c r="E7639">
        <v>83.2</v>
      </c>
      <c r="F7639">
        <v>20.8</v>
      </c>
      <c r="G7639" t="s">
        <v>131</v>
      </c>
    </row>
    <row r="7640" spans="1:7">
      <c r="A7640" t="s">
        <v>1</v>
      </c>
      <c r="B7640">
        <v>572128</v>
      </c>
      <c r="C7640">
        <v>23485</v>
      </c>
      <c r="D7640">
        <v>4</v>
      </c>
      <c r="E7640">
        <v>83.2</v>
      </c>
      <c r="F7640">
        <v>20.8</v>
      </c>
      <c r="G7640" t="s">
        <v>131</v>
      </c>
    </row>
    <row r="7641" spans="1:7">
      <c r="A7641" t="s">
        <v>1</v>
      </c>
      <c r="B7641">
        <v>572129</v>
      </c>
      <c r="C7641">
        <v>23485</v>
      </c>
      <c r="D7641">
        <v>4</v>
      </c>
      <c r="E7641">
        <v>83.2</v>
      </c>
      <c r="F7641">
        <v>20.8</v>
      </c>
      <c r="G7641" t="s">
        <v>131</v>
      </c>
    </row>
    <row r="7642" spans="1:7">
      <c r="A7642" t="s">
        <v>1</v>
      </c>
      <c r="B7642">
        <v>572870</v>
      </c>
      <c r="C7642">
        <v>23485</v>
      </c>
      <c r="D7642">
        <v>4</v>
      </c>
      <c r="E7642">
        <v>83.2</v>
      </c>
      <c r="F7642">
        <v>20.8</v>
      </c>
      <c r="G7642" t="s">
        <v>131</v>
      </c>
    </row>
    <row r="7643" spans="1:7">
      <c r="A7643" t="s">
        <v>1</v>
      </c>
      <c r="B7643">
        <v>573288</v>
      </c>
      <c r="C7643">
        <v>23485</v>
      </c>
      <c r="D7643">
        <v>4</v>
      </c>
      <c r="E7643">
        <v>83.2</v>
      </c>
      <c r="F7643">
        <v>20.8</v>
      </c>
      <c r="G7643" t="s">
        <v>131</v>
      </c>
    </row>
    <row r="7644" spans="1:7">
      <c r="A7644" t="s">
        <v>1</v>
      </c>
      <c r="B7644">
        <v>573355</v>
      </c>
      <c r="C7644">
        <v>23485</v>
      </c>
      <c r="D7644">
        <v>4</v>
      </c>
      <c r="E7644">
        <v>83.2</v>
      </c>
      <c r="F7644">
        <v>20.8</v>
      </c>
      <c r="G7644" t="s">
        <v>131</v>
      </c>
    </row>
    <row r="7645" spans="1:7">
      <c r="A7645" t="s">
        <v>0</v>
      </c>
      <c r="B7645">
        <v>574242</v>
      </c>
      <c r="C7645">
        <v>23485</v>
      </c>
      <c r="D7645">
        <v>4</v>
      </c>
      <c r="E7645">
        <v>83.2</v>
      </c>
      <c r="F7645">
        <v>20.8</v>
      </c>
      <c r="G7645" t="s">
        <v>132</v>
      </c>
    </row>
    <row r="7646" spans="1:7">
      <c r="A7646" t="s">
        <v>0</v>
      </c>
      <c r="B7646">
        <v>574864</v>
      </c>
      <c r="C7646">
        <v>23485</v>
      </c>
      <c r="D7646">
        <v>4</v>
      </c>
      <c r="E7646">
        <v>83.2</v>
      </c>
      <c r="F7646">
        <v>20.8</v>
      </c>
      <c r="G7646" t="s">
        <v>132</v>
      </c>
    </row>
    <row r="7647" spans="1:7">
      <c r="A7647" t="s">
        <v>0</v>
      </c>
      <c r="B7647">
        <v>576602</v>
      </c>
      <c r="C7647">
        <v>23485</v>
      </c>
      <c r="D7647">
        <v>4</v>
      </c>
      <c r="E7647">
        <v>83.2</v>
      </c>
      <c r="F7647">
        <v>20.8</v>
      </c>
      <c r="G7647" t="s">
        <v>132</v>
      </c>
    </row>
    <row r="7648" spans="1:7">
      <c r="A7648" t="s">
        <v>0</v>
      </c>
      <c r="B7648">
        <v>577085</v>
      </c>
      <c r="C7648">
        <v>23485</v>
      </c>
      <c r="D7648">
        <v>4</v>
      </c>
      <c r="E7648">
        <v>83.2</v>
      </c>
      <c r="F7648">
        <v>20.8</v>
      </c>
      <c r="G7648" t="s">
        <v>132</v>
      </c>
    </row>
    <row r="7649" spans="1:7">
      <c r="A7649" t="s">
        <v>0</v>
      </c>
      <c r="B7649">
        <v>577165</v>
      </c>
      <c r="C7649">
        <v>23485</v>
      </c>
      <c r="D7649">
        <v>4</v>
      </c>
      <c r="E7649">
        <v>83.2</v>
      </c>
      <c r="F7649">
        <v>20.8</v>
      </c>
      <c r="G7649" t="s">
        <v>132</v>
      </c>
    </row>
    <row r="7650" spans="1:7">
      <c r="A7650" t="s">
        <v>0</v>
      </c>
      <c r="B7650">
        <v>577834</v>
      </c>
      <c r="C7650">
        <v>23485</v>
      </c>
      <c r="D7650">
        <v>4</v>
      </c>
      <c r="E7650">
        <v>83.2</v>
      </c>
      <c r="F7650">
        <v>20.8</v>
      </c>
      <c r="G7650" t="s">
        <v>132</v>
      </c>
    </row>
    <row r="7651" spans="1:7">
      <c r="A7651" t="s">
        <v>0</v>
      </c>
      <c r="B7651">
        <v>577850</v>
      </c>
      <c r="C7651">
        <v>23485</v>
      </c>
      <c r="D7651">
        <v>4</v>
      </c>
      <c r="E7651">
        <v>83.2</v>
      </c>
      <c r="F7651">
        <v>20.8</v>
      </c>
      <c r="G7651" t="s">
        <v>132</v>
      </c>
    </row>
    <row r="7652" spans="1:7">
      <c r="A7652" t="s">
        <v>75</v>
      </c>
      <c r="B7652">
        <v>580156</v>
      </c>
      <c r="C7652">
        <v>23485</v>
      </c>
      <c r="D7652">
        <v>4</v>
      </c>
      <c r="E7652">
        <v>83.2</v>
      </c>
      <c r="F7652">
        <v>20.8</v>
      </c>
      <c r="G7652" t="s">
        <v>132</v>
      </c>
    </row>
    <row r="7653" spans="1:7">
      <c r="A7653" t="s">
        <v>1</v>
      </c>
      <c r="B7653">
        <v>572877</v>
      </c>
      <c r="C7653">
        <v>23485</v>
      </c>
      <c r="D7653">
        <v>6</v>
      </c>
      <c r="E7653">
        <v>150</v>
      </c>
      <c r="F7653">
        <v>25</v>
      </c>
      <c r="G7653" t="s">
        <v>131</v>
      </c>
    </row>
    <row r="7654" spans="1:7">
      <c r="A7654" t="s">
        <v>1</v>
      </c>
      <c r="B7654">
        <v>572272</v>
      </c>
      <c r="C7654">
        <v>23485</v>
      </c>
      <c r="D7654">
        <v>2</v>
      </c>
      <c r="E7654">
        <v>50</v>
      </c>
      <c r="F7654">
        <v>25</v>
      </c>
      <c r="G7654" t="s">
        <v>131</v>
      </c>
    </row>
    <row r="7655" spans="1:7">
      <c r="A7655" t="s">
        <v>1</v>
      </c>
      <c r="B7655">
        <v>573023</v>
      </c>
      <c r="C7655">
        <v>23485</v>
      </c>
      <c r="D7655">
        <v>2</v>
      </c>
      <c r="E7655">
        <v>50</v>
      </c>
      <c r="F7655">
        <v>25</v>
      </c>
      <c r="G7655" t="s">
        <v>131</v>
      </c>
    </row>
    <row r="7656" spans="1:7">
      <c r="A7656" t="s">
        <v>1</v>
      </c>
      <c r="B7656">
        <v>573145</v>
      </c>
      <c r="C7656">
        <v>23485</v>
      </c>
      <c r="D7656">
        <v>2</v>
      </c>
      <c r="E7656">
        <v>50</v>
      </c>
      <c r="F7656">
        <v>25</v>
      </c>
      <c r="G7656" t="s">
        <v>131</v>
      </c>
    </row>
    <row r="7657" spans="1:7">
      <c r="A7657" t="s">
        <v>0</v>
      </c>
      <c r="B7657">
        <v>574150</v>
      </c>
      <c r="C7657">
        <v>23485</v>
      </c>
      <c r="D7657">
        <v>2</v>
      </c>
      <c r="E7657">
        <v>50</v>
      </c>
      <c r="F7657">
        <v>25</v>
      </c>
      <c r="G7657" t="s">
        <v>132</v>
      </c>
    </row>
    <row r="7658" spans="1:7">
      <c r="A7658" t="s">
        <v>0</v>
      </c>
      <c r="B7658">
        <v>575512</v>
      </c>
      <c r="C7658">
        <v>23485</v>
      </c>
      <c r="D7658">
        <v>2</v>
      </c>
      <c r="E7658">
        <v>50</v>
      </c>
      <c r="F7658">
        <v>25</v>
      </c>
      <c r="G7658" t="s">
        <v>132</v>
      </c>
    </row>
    <row r="7659" spans="1:7">
      <c r="A7659" t="s">
        <v>0</v>
      </c>
      <c r="B7659">
        <v>575959</v>
      </c>
      <c r="C7659">
        <v>23485</v>
      </c>
      <c r="D7659">
        <v>2</v>
      </c>
      <c r="E7659">
        <v>50</v>
      </c>
      <c r="F7659">
        <v>25</v>
      </c>
      <c r="G7659" t="s">
        <v>132</v>
      </c>
    </row>
    <row r="7660" spans="1:7">
      <c r="A7660" t="s">
        <v>0</v>
      </c>
      <c r="B7660">
        <v>576251</v>
      </c>
      <c r="C7660">
        <v>23485</v>
      </c>
      <c r="D7660">
        <v>2</v>
      </c>
      <c r="E7660">
        <v>50</v>
      </c>
      <c r="F7660">
        <v>25</v>
      </c>
      <c r="G7660" t="s">
        <v>132</v>
      </c>
    </row>
    <row r="7661" spans="1:7">
      <c r="A7661" t="s">
        <v>0</v>
      </c>
      <c r="B7661">
        <v>576995</v>
      </c>
      <c r="C7661">
        <v>23485</v>
      </c>
      <c r="D7661">
        <v>2</v>
      </c>
      <c r="E7661">
        <v>50</v>
      </c>
      <c r="F7661">
        <v>25</v>
      </c>
      <c r="G7661" t="s">
        <v>132</v>
      </c>
    </row>
    <row r="7662" spans="1:7">
      <c r="A7662" t="s">
        <v>0</v>
      </c>
      <c r="B7662">
        <v>577506</v>
      </c>
      <c r="C7662">
        <v>23485</v>
      </c>
      <c r="D7662">
        <v>2</v>
      </c>
      <c r="E7662">
        <v>50</v>
      </c>
      <c r="F7662">
        <v>25</v>
      </c>
      <c r="G7662" t="s">
        <v>132</v>
      </c>
    </row>
    <row r="7663" spans="1:7">
      <c r="A7663" t="s">
        <v>0</v>
      </c>
      <c r="B7663">
        <v>579067</v>
      </c>
      <c r="C7663">
        <v>23485</v>
      </c>
      <c r="D7663">
        <v>2</v>
      </c>
      <c r="E7663">
        <v>50</v>
      </c>
      <c r="F7663">
        <v>25</v>
      </c>
      <c r="G7663" t="s">
        <v>132</v>
      </c>
    </row>
    <row r="7664" spans="1:7">
      <c r="A7664" t="s">
        <v>1</v>
      </c>
      <c r="B7664">
        <v>572093</v>
      </c>
      <c r="C7664">
        <v>23485</v>
      </c>
      <c r="D7664">
        <v>1</v>
      </c>
      <c r="E7664">
        <v>25</v>
      </c>
      <c r="F7664">
        <v>25</v>
      </c>
      <c r="G7664" t="s">
        <v>131</v>
      </c>
    </row>
    <row r="7665" spans="1:7">
      <c r="A7665" t="s">
        <v>1</v>
      </c>
      <c r="B7665">
        <v>572107</v>
      </c>
      <c r="C7665">
        <v>23485</v>
      </c>
      <c r="D7665">
        <v>1</v>
      </c>
      <c r="E7665">
        <v>25</v>
      </c>
      <c r="F7665">
        <v>25</v>
      </c>
      <c r="G7665" t="s">
        <v>131</v>
      </c>
    </row>
    <row r="7666" spans="1:7">
      <c r="A7666" t="s">
        <v>1</v>
      </c>
      <c r="B7666">
        <v>572354</v>
      </c>
      <c r="C7666">
        <v>23485</v>
      </c>
      <c r="D7666">
        <v>1</v>
      </c>
      <c r="E7666">
        <v>25</v>
      </c>
      <c r="F7666">
        <v>25</v>
      </c>
      <c r="G7666" t="s">
        <v>131</v>
      </c>
    </row>
    <row r="7667" spans="1:7">
      <c r="A7667" t="s">
        <v>1</v>
      </c>
      <c r="B7667">
        <v>572511</v>
      </c>
      <c r="C7667">
        <v>23485</v>
      </c>
      <c r="D7667">
        <v>1</v>
      </c>
      <c r="E7667">
        <v>25</v>
      </c>
      <c r="F7667">
        <v>25</v>
      </c>
      <c r="G7667" t="s">
        <v>131</v>
      </c>
    </row>
    <row r="7668" spans="1:7">
      <c r="A7668" t="s">
        <v>1</v>
      </c>
      <c r="B7668">
        <v>572835</v>
      </c>
      <c r="C7668">
        <v>23485</v>
      </c>
      <c r="D7668">
        <v>1</v>
      </c>
      <c r="E7668">
        <v>25</v>
      </c>
      <c r="F7668">
        <v>25</v>
      </c>
      <c r="G7668" t="s">
        <v>131</v>
      </c>
    </row>
    <row r="7669" spans="1:7">
      <c r="A7669" t="s">
        <v>1</v>
      </c>
      <c r="B7669">
        <v>572925</v>
      </c>
      <c r="C7669">
        <v>23485</v>
      </c>
      <c r="D7669">
        <v>1</v>
      </c>
      <c r="E7669">
        <v>25</v>
      </c>
      <c r="F7669">
        <v>25</v>
      </c>
      <c r="G7669" t="s">
        <v>131</v>
      </c>
    </row>
    <row r="7670" spans="1:7">
      <c r="A7670" t="s">
        <v>1</v>
      </c>
      <c r="B7670">
        <v>572946</v>
      </c>
      <c r="C7670">
        <v>23485</v>
      </c>
      <c r="D7670">
        <v>1</v>
      </c>
      <c r="E7670">
        <v>25</v>
      </c>
      <c r="F7670">
        <v>25</v>
      </c>
      <c r="G7670" t="s">
        <v>131</v>
      </c>
    </row>
    <row r="7671" spans="1:7">
      <c r="A7671" t="s">
        <v>1</v>
      </c>
      <c r="B7671">
        <v>573076</v>
      </c>
      <c r="C7671">
        <v>23485</v>
      </c>
      <c r="D7671">
        <v>1</v>
      </c>
      <c r="E7671">
        <v>25</v>
      </c>
      <c r="F7671">
        <v>25</v>
      </c>
      <c r="G7671" t="s">
        <v>131</v>
      </c>
    </row>
    <row r="7672" spans="1:7">
      <c r="A7672" t="s">
        <v>1</v>
      </c>
      <c r="B7672">
        <v>573131</v>
      </c>
      <c r="C7672">
        <v>23485</v>
      </c>
      <c r="D7672">
        <v>1</v>
      </c>
      <c r="E7672">
        <v>25</v>
      </c>
      <c r="F7672">
        <v>25</v>
      </c>
      <c r="G7672" t="s">
        <v>131</v>
      </c>
    </row>
    <row r="7673" spans="1:7">
      <c r="A7673" t="s">
        <v>1</v>
      </c>
      <c r="B7673">
        <v>573341</v>
      </c>
      <c r="C7673">
        <v>23485</v>
      </c>
      <c r="D7673">
        <v>1</v>
      </c>
      <c r="E7673">
        <v>25</v>
      </c>
      <c r="F7673">
        <v>25</v>
      </c>
      <c r="G7673" t="s">
        <v>131</v>
      </c>
    </row>
    <row r="7674" spans="1:7">
      <c r="A7674" t="s">
        <v>1</v>
      </c>
      <c r="B7674">
        <v>573388</v>
      </c>
      <c r="C7674">
        <v>23485</v>
      </c>
      <c r="D7674">
        <v>1</v>
      </c>
      <c r="E7674">
        <v>25</v>
      </c>
      <c r="F7674">
        <v>25</v>
      </c>
      <c r="G7674" t="s">
        <v>131</v>
      </c>
    </row>
    <row r="7675" spans="1:7">
      <c r="A7675" t="s">
        <v>1</v>
      </c>
      <c r="B7675">
        <v>573423</v>
      </c>
      <c r="C7675">
        <v>23485</v>
      </c>
      <c r="D7675">
        <v>1</v>
      </c>
      <c r="E7675">
        <v>25</v>
      </c>
      <c r="F7675">
        <v>25</v>
      </c>
      <c r="G7675" t="s">
        <v>131</v>
      </c>
    </row>
    <row r="7676" spans="1:7">
      <c r="A7676" t="s">
        <v>0</v>
      </c>
      <c r="B7676">
        <v>573875</v>
      </c>
      <c r="C7676">
        <v>23485</v>
      </c>
      <c r="D7676">
        <v>1</v>
      </c>
      <c r="E7676">
        <v>25</v>
      </c>
      <c r="F7676">
        <v>25</v>
      </c>
      <c r="G7676" t="s">
        <v>132</v>
      </c>
    </row>
    <row r="7677" spans="1:7">
      <c r="A7677" t="s">
        <v>0</v>
      </c>
      <c r="B7677">
        <v>573905</v>
      </c>
      <c r="C7677">
        <v>23485</v>
      </c>
      <c r="D7677">
        <v>1</v>
      </c>
      <c r="E7677">
        <v>25</v>
      </c>
      <c r="F7677">
        <v>25</v>
      </c>
      <c r="G7677" t="s">
        <v>132</v>
      </c>
    </row>
    <row r="7678" spans="1:7">
      <c r="A7678" t="s">
        <v>0</v>
      </c>
      <c r="B7678">
        <v>573923</v>
      </c>
      <c r="C7678">
        <v>23485</v>
      </c>
      <c r="D7678">
        <v>1</v>
      </c>
      <c r="E7678">
        <v>25</v>
      </c>
      <c r="F7678">
        <v>25</v>
      </c>
      <c r="G7678" t="s">
        <v>132</v>
      </c>
    </row>
    <row r="7679" spans="1:7">
      <c r="A7679" t="s">
        <v>0</v>
      </c>
      <c r="B7679">
        <v>574149</v>
      </c>
      <c r="C7679">
        <v>23485</v>
      </c>
      <c r="D7679">
        <v>1</v>
      </c>
      <c r="E7679">
        <v>25</v>
      </c>
      <c r="F7679">
        <v>25</v>
      </c>
      <c r="G7679" t="s">
        <v>132</v>
      </c>
    </row>
    <row r="7680" spans="1:7">
      <c r="A7680" t="s">
        <v>0</v>
      </c>
      <c r="B7680">
        <v>574249</v>
      </c>
      <c r="C7680">
        <v>23485</v>
      </c>
      <c r="D7680">
        <v>1</v>
      </c>
      <c r="E7680">
        <v>25</v>
      </c>
      <c r="F7680">
        <v>25</v>
      </c>
      <c r="G7680" t="s">
        <v>132</v>
      </c>
    </row>
    <row r="7681" spans="1:7">
      <c r="A7681" t="s">
        <v>0</v>
      </c>
      <c r="B7681">
        <v>574304</v>
      </c>
      <c r="C7681">
        <v>23485</v>
      </c>
      <c r="D7681">
        <v>1</v>
      </c>
      <c r="E7681">
        <v>25</v>
      </c>
      <c r="F7681">
        <v>25</v>
      </c>
      <c r="G7681" t="s">
        <v>132</v>
      </c>
    </row>
    <row r="7682" spans="1:7">
      <c r="A7682" t="s">
        <v>0</v>
      </c>
      <c r="B7682">
        <v>574315</v>
      </c>
      <c r="C7682">
        <v>23485</v>
      </c>
      <c r="D7682">
        <v>1</v>
      </c>
      <c r="E7682">
        <v>25</v>
      </c>
      <c r="F7682">
        <v>25</v>
      </c>
      <c r="G7682" t="s">
        <v>132</v>
      </c>
    </row>
    <row r="7683" spans="1:7">
      <c r="A7683" t="s">
        <v>0</v>
      </c>
      <c r="B7683">
        <v>574728</v>
      </c>
      <c r="C7683">
        <v>23485</v>
      </c>
      <c r="D7683">
        <v>1</v>
      </c>
      <c r="E7683">
        <v>25</v>
      </c>
      <c r="F7683">
        <v>25</v>
      </c>
      <c r="G7683" t="s">
        <v>132</v>
      </c>
    </row>
    <row r="7684" spans="1:7">
      <c r="A7684" t="s">
        <v>0</v>
      </c>
      <c r="B7684">
        <v>574740</v>
      </c>
      <c r="C7684">
        <v>23485</v>
      </c>
      <c r="D7684">
        <v>1</v>
      </c>
      <c r="E7684">
        <v>25</v>
      </c>
      <c r="F7684">
        <v>25</v>
      </c>
      <c r="G7684" t="s">
        <v>132</v>
      </c>
    </row>
    <row r="7685" spans="1:7">
      <c r="A7685" t="s">
        <v>0</v>
      </c>
      <c r="B7685">
        <v>575136</v>
      </c>
      <c r="C7685">
        <v>23485</v>
      </c>
      <c r="D7685">
        <v>1</v>
      </c>
      <c r="E7685">
        <v>25</v>
      </c>
      <c r="F7685">
        <v>25</v>
      </c>
      <c r="G7685" t="s">
        <v>132</v>
      </c>
    </row>
    <row r="7686" spans="1:7">
      <c r="A7686" t="s">
        <v>0</v>
      </c>
      <c r="B7686">
        <v>575164</v>
      </c>
      <c r="C7686">
        <v>23485</v>
      </c>
      <c r="D7686">
        <v>1</v>
      </c>
      <c r="E7686">
        <v>25</v>
      </c>
      <c r="F7686">
        <v>25</v>
      </c>
      <c r="G7686" t="s">
        <v>132</v>
      </c>
    </row>
    <row r="7687" spans="1:7">
      <c r="A7687" t="s">
        <v>0</v>
      </c>
      <c r="B7687">
        <v>575621</v>
      </c>
      <c r="C7687">
        <v>23485</v>
      </c>
      <c r="D7687">
        <v>1</v>
      </c>
      <c r="E7687">
        <v>25</v>
      </c>
      <c r="F7687">
        <v>25</v>
      </c>
      <c r="G7687" t="s">
        <v>132</v>
      </c>
    </row>
    <row r="7688" spans="1:7">
      <c r="A7688" t="s">
        <v>0</v>
      </c>
      <c r="B7688">
        <v>575701</v>
      </c>
      <c r="C7688">
        <v>23485</v>
      </c>
      <c r="D7688">
        <v>1</v>
      </c>
      <c r="E7688">
        <v>25</v>
      </c>
      <c r="F7688">
        <v>25</v>
      </c>
      <c r="G7688" t="s">
        <v>132</v>
      </c>
    </row>
    <row r="7689" spans="1:7">
      <c r="A7689" t="s">
        <v>0</v>
      </c>
      <c r="B7689">
        <v>575732</v>
      </c>
      <c r="C7689">
        <v>23485</v>
      </c>
      <c r="D7689">
        <v>1</v>
      </c>
      <c r="E7689">
        <v>25</v>
      </c>
      <c r="F7689">
        <v>25</v>
      </c>
      <c r="G7689" t="s">
        <v>132</v>
      </c>
    </row>
    <row r="7690" spans="1:7">
      <c r="A7690" t="s">
        <v>0</v>
      </c>
      <c r="B7690">
        <v>575854</v>
      </c>
      <c r="C7690">
        <v>23485</v>
      </c>
      <c r="D7690">
        <v>1</v>
      </c>
      <c r="E7690">
        <v>25</v>
      </c>
      <c r="F7690">
        <v>25</v>
      </c>
      <c r="G7690" t="s">
        <v>132</v>
      </c>
    </row>
    <row r="7691" spans="1:7">
      <c r="A7691" t="s">
        <v>0</v>
      </c>
      <c r="B7691">
        <v>575893</v>
      </c>
      <c r="C7691">
        <v>23485</v>
      </c>
      <c r="D7691">
        <v>1</v>
      </c>
      <c r="E7691">
        <v>25</v>
      </c>
      <c r="F7691">
        <v>25</v>
      </c>
      <c r="G7691" t="s">
        <v>132</v>
      </c>
    </row>
    <row r="7692" spans="1:7">
      <c r="A7692" t="s">
        <v>0</v>
      </c>
      <c r="B7692">
        <v>575899</v>
      </c>
      <c r="C7692">
        <v>23485</v>
      </c>
      <c r="D7692">
        <v>1</v>
      </c>
      <c r="E7692">
        <v>25</v>
      </c>
      <c r="F7692">
        <v>25</v>
      </c>
      <c r="G7692" t="s">
        <v>132</v>
      </c>
    </row>
    <row r="7693" spans="1:7">
      <c r="A7693" t="s">
        <v>0</v>
      </c>
      <c r="B7693">
        <v>575931</v>
      </c>
      <c r="C7693">
        <v>23485</v>
      </c>
      <c r="D7693">
        <v>1</v>
      </c>
      <c r="E7693">
        <v>25</v>
      </c>
      <c r="F7693">
        <v>25</v>
      </c>
      <c r="G7693" t="s">
        <v>132</v>
      </c>
    </row>
    <row r="7694" spans="1:7">
      <c r="A7694" t="s">
        <v>0</v>
      </c>
      <c r="B7694">
        <v>576872</v>
      </c>
      <c r="C7694">
        <v>23485</v>
      </c>
      <c r="D7694">
        <v>1</v>
      </c>
      <c r="E7694">
        <v>25</v>
      </c>
      <c r="F7694">
        <v>25</v>
      </c>
      <c r="G7694" t="s">
        <v>132</v>
      </c>
    </row>
    <row r="7695" spans="1:7">
      <c r="A7695" t="s">
        <v>0</v>
      </c>
      <c r="B7695">
        <v>577217</v>
      </c>
      <c r="C7695">
        <v>23485</v>
      </c>
      <c r="D7695">
        <v>1</v>
      </c>
      <c r="E7695">
        <v>25</v>
      </c>
      <c r="F7695">
        <v>25</v>
      </c>
      <c r="G7695" t="s">
        <v>132</v>
      </c>
    </row>
    <row r="7696" spans="1:7">
      <c r="A7696" t="s">
        <v>0</v>
      </c>
      <c r="B7696">
        <v>577359</v>
      </c>
      <c r="C7696">
        <v>23485</v>
      </c>
      <c r="D7696">
        <v>1</v>
      </c>
      <c r="E7696">
        <v>25</v>
      </c>
      <c r="F7696">
        <v>25</v>
      </c>
      <c r="G7696" t="s">
        <v>132</v>
      </c>
    </row>
    <row r="7697" spans="1:7">
      <c r="A7697" t="s">
        <v>0</v>
      </c>
      <c r="B7697">
        <v>577505</v>
      </c>
      <c r="C7697">
        <v>23485</v>
      </c>
      <c r="D7697">
        <v>1</v>
      </c>
      <c r="E7697">
        <v>25</v>
      </c>
      <c r="F7697">
        <v>25</v>
      </c>
      <c r="G7697" t="s">
        <v>132</v>
      </c>
    </row>
    <row r="7698" spans="1:7">
      <c r="A7698" t="s">
        <v>0</v>
      </c>
      <c r="B7698">
        <v>577508</v>
      </c>
      <c r="C7698">
        <v>23485</v>
      </c>
      <c r="D7698">
        <v>1</v>
      </c>
      <c r="E7698">
        <v>25</v>
      </c>
      <c r="F7698">
        <v>25</v>
      </c>
      <c r="G7698" t="s">
        <v>132</v>
      </c>
    </row>
    <row r="7699" spans="1:7">
      <c r="A7699" t="s">
        <v>0</v>
      </c>
      <c r="B7699">
        <v>577557</v>
      </c>
      <c r="C7699">
        <v>23485</v>
      </c>
      <c r="D7699">
        <v>1</v>
      </c>
      <c r="E7699">
        <v>25</v>
      </c>
      <c r="F7699">
        <v>25</v>
      </c>
      <c r="G7699" t="s">
        <v>132</v>
      </c>
    </row>
    <row r="7700" spans="1:7">
      <c r="A7700" t="s">
        <v>0</v>
      </c>
      <c r="B7700">
        <v>577595</v>
      </c>
      <c r="C7700">
        <v>23485</v>
      </c>
      <c r="D7700">
        <v>1</v>
      </c>
      <c r="E7700">
        <v>25</v>
      </c>
      <c r="F7700">
        <v>25</v>
      </c>
      <c r="G7700" t="s">
        <v>132</v>
      </c>
    </row>
    <row r="7701" spans="1:7">
      <c r="A7701" t="s">
        <v>0</v>
      </c>
      <c r="B7701">
        <v>578290</v>
      </c>
      <c r="C7701">
        <v>23485</v>
      </c>
      <c r="D7701">
        <v>1</v>
      </c>
      <c r="E7701">
        <v>25</v>
      </c>
      <c r="F7701">
        <v>25</v>
      </c>
      <c r="G7701" t="s">
        <v>132</v>
      </c>
    </row>
    <row r="7702" spans="1:7">
      <c r="A7702" t="s">
        <v>0</v>
      </c>
      <c r="B7702">
        <v>578292</v>
      </c>
      <c r="C7702">
        <v>23485</v>
      </c>
      <c r="D7702">
        <v>1</v>
      </c>
      <c r="E7702">
        <v>25</v>
      </c>
      <c r="F7702">
        <v>25</v>
      </c>
      <c r="G7702" t="s">
        <v>132</v>
      </c>
    </row>
    <row r="7703" spans="1:7">
      <c r="A7703" t="s">
        <v>0</v>
      </c>
      <c r="B7703">
        <v>578787</v>
      </c>
      <c r="C7703">
        <v>23485</v>
      </c>
      <c r="D7703">
        <v>1</v>
      </c>
      <c r="E7703">
        <v>25</v>
      </c>
      <c r="F7703">
        <v>25</v>
      </c>
      <c r="G7703" t="s">
        <v>132</v>
      </c>
    </row>
    <row r="7704" spans="1:7">
      <c r="A7704" t="s">
        <v>0</v>
      </c>
      <c r="B7704">
        <v>579146</v>
      </c>
      <c r="C7704">
        <v>23485</v>
      </c>
      <c r="D7704">
        <v>1</v>
      </c>
      <c r="E7704">
        <v>25</v>
      </c>
      <c r="F7704">
        <v>25</v>
      </c>
      <c r="G7704" t="s">
        <v>132</v>
      </c>
    </row>
    <row r="7705" spans="1:7">
      <c r="A7705" t="s">
        <v>0</v>
      </c>
      <c r="B7705">
        <v>579167</v>
      </c>
      <c r="C7705">
        <v>23485</v>
      </c>
      <c r="D7705">
        <v>1</v>
      </c>
      <c r="E7705">
        <v>25</v>
      </c>
      <c r="F7705">
        <v>25</v>
      </c>
      <c r="G7705" t="s">
        <v>132</v>
      </c>
    </row>
    <row r="7706" spans="1:7">
      <c r="A7706" t="s">
        <v>0</v>
      </c>
      <c r="B7706">
        <v>579254</v>
      </c>
      <c r="C7706">
        <v>23485</v>
      </c>
      <c r="D7706">
        <v>1</v>
      </c>
      <c r="E7706">
        <v>25</v>
      </c>
      <c r="F7706">
        <v>25</v>
      </c>
      <c r="G7706" t="s">
        <v>132</v>
      </c>
    </row>
    <row r="7707" spans="1:7">
      <c r="A7707" t="s">
        <v>0</v>
      </c>
      <c r="B7707">
        <v>579533</v>
      </c>
      <c r="C7707">
        <v>23485</v>
      </c>
      <c r="D7707">
        <v>1</v>
      </c>
      <c r="E7707">
        <v>25</v>
      </c>
      <c r="F7707">
        <v>25</v>
      </c>
      <c r="G7707" t="s">
        <v>132</v>
      </c>
    </row>
    <row r="7708" spans="1:7">
      <c r="A7708" t="s">
        <v>0</v>
      </c>
      <c r="B7708">
        <v>579553</v>
      </c>
      <c r="C7708">
        <v>23485</v>
      </c>
      <c r="D7708">
        <v>1</v>
      </c>
      <c r="E7708">
        <v>25</v>
      </c>
      <c r="F7708">
        <v>25</v>
      </c>
      <c r="G7708" t="s">
        <v>132</v>
      </c>
    </row>
    <row r="7709" spans="1:7">
      <c r="A7709" t="s">
        <v>0</v>
      </c>
      <c r="B7709">
        <v>579679</v>
      </c>
      <c r="C7709">
        <v>23485</v>
      </c>
      <c r="D7709">
        <v>1</v>
      </c>
      <c r="E7709">
        <v>25</v>
      </c>
      <c r="F7709">
        <v>25</v>
      </c>
      <c r="G7709" t="s">
        <v>132</v>
      </c>
    </row>
    <row r="7710" spans="1:7">
      <c r="A7710" t="s">
        <v>75</v>
      </c>
      <c r="B7710">
        <v>580140</v>
      </c>
      <c r="C7710">
        <v>23485</v>
      </c>
      <c r="D7710">
        <v>1</v>
      </c>
      <c r="E7710">
        <v>25</v>
      </c>
      <c r="F7710">
        <v>25</v>
      </c>
      <c r="G7710" t="s">
        <v>132</v>
      </c>
    </row>
    <row r="7711" spans="1:7">
      <c r="A7711" t="s">
        <v>75</v>
      </c>
      <c r="B7711">
        <v>580256</v>
      </c>
      <c r="C7711">
        <v>23485</v>
      </c>
      <c r="D7711">
        <v>1</v>
      </c>
      <c r="E7711">
        <v>25</v>
      </c>
      <c r="F7711">
        <v>25</v>
      </c>
      <c r="G7711" t="s">
        <v>132</v>
      </c>
    </row>
    <row r="7712" spans="1:7">
      <c r="A7712" t="s">
        <v>75</v>
      </c>
      <c r="B7712">
        <v>580403</v>
      </c>
      <c r="C7712">
        <v>23485</v>
      </c>
      <c r="D7712">
        <v>1</v>
      </c>
      <c r="E7712">
        <v>25</v>
      </c>
      <c r="F7712">
        <v>25</v>
      </c>
      <c r="G7712" t="s">
        <v>132</v>
      </c>
    </row>
    <row r="7713" spans="1:7">
      <c r="A7713" t="s">
        <v>75</v>
      </c>
      <c r="B7713">
        <v>580967</v>
      </c>
      <c r="C7713">
        <v>23485</v>
      </c>
      <c r="D7713">
        <v>1</v>
      </c>
      <c r="E7713">
        <v>25</v>
      </c>
      <c r="F7713">
        <v>25</v>
      </c>
      <c r="G7713" t="s">
        <v>132</v>
      </c>
    </row>
    <row r="7714" spans="1:7">
      <c r="A7714" t="s">
        <v>75</v>
      </c>
      <c r="B7714">
        <v>581099</v>
      </c>
      <c r="C7714">
        <v>23485</v>
      </c>
      <c r="D7714">
        <v>1</v>
      </c>
      <c r="E7714">
        <v>25</v>
      </c>
      <c r="F7714">
        <v>25</v>
      </c>
      <c r="G7714" t="s">
        <v>132</v>
      </c>
    </row>
    <row r="7715" spans="1:7">
      <c r="A7715" t="s">
        <v>75</v>
      </c>
      <c r="B7715">
        <v>581395</v>
      </c>
      <c r="C7715">
        <v>23485</v>
      </c>
      <c r="D7715">
        <v>1</v>
      </c>
      <c r="E7715">
        <v>25</v>
      </c>
      <c r="F7715">
        <v>25</v>
      </c>
      <c r="G7715" t="s">
        <v>132</v>
      </c>
    </row>
    <row r="7716" spans="1:7">
      <c r="A7716" t="s">
        <v>75</v>
      </c>
      <c r="B7716">
        <v>581449</v>
      </c>
      <c r="C7716">
        <v>23485</v>
      </c>
      <c r="D7716">
        <v>1</v>
      </c>
      <c r="E7716">
        <v>25</v>
      </c>
      <c r="F7716">
        <v>25</v>
      </c>
      <c r="G7716" t="s">
        <v>132</v>
      </c>
    </row>
    <row r="7717" spans="1:7">
      <c r="A7717" t="s">
        <v>75</v>
      </c>
      <c r="B7717">
        <v>581110</v>
      </c>
      <c r="C7717">
        <v>23486</v>
      </c>
      <c r="D7717">
        <v>150</v>
      </c>
      <c r="E7717">
        <v>2002.5</v>
      </c>
      <c r="F7717">
        <v>13.35</v>
      </c>
      <c r="G7717" t="s">
        <v>132</v>
      </c>
    </row>
    <row r="7718" spans="1:7">
      <c r="A7718" t="s">
        <v>0</v>
      </c>
      <c r="B7718">
        <v>578305</v>
      </c>
      <c r="C7718">
        <v>23486</v>
      </c>
      <c r="D7718">
        <v>10</v>
      </c>
      <c r="E7718">
        <v>145.5</v>
      </c>
      <c r="F7718">
        <v>14.55</v>
      </c>
      <c r="G7718" t="s">
        <v>132</v>
      </c>
    </row>
    <row r="7719" spans="1:7">
      <c r="A7719" t="s">
        <v>1</v>
      </c>
      <c r="B7719">
        <v>572676</v>
      </c>
      <c r="C7719">
        <v>23486</v>
      </c>
      <c r="D7719">
        <v>6</v>
      </c>
      <c r="E7719">
        <v>87.300000000000011</v>
      </c>
      <c r="F7719">
        <v>14.550000000000002</v>
      </c>
      <c r="G7719" t="s">
        <v>131</v>
      </c>
    </row>
    <row r="7720" spans="1:7">
      <c r="A7720" t="s">
        <v>1</v>
      </c>
      <c r="B7720">
        <v>573164</v>
      </c>
      <c r="C7720">
        <v>23486</v>
      </c>
      <c r="D7720">
        <v>6</v>
      </c>
      <c r="E7720">
        <v>87.300000000000011</v>
      </c>
      <c r="F7720">
        <v>14.550000000000002</v>
      </c>
      <c r="G7720" t="s">
        <v>131</v>
      </c>
    </row>
    <row r="7721" spans="1:7">
      <c r="A7721" t="s">
        <v>0</v>
      </c>
      <c r="B7721">
        <v>575076</v>
      </c>
      <c r="C7721">
        <v>23486</v>
      </c>
      <c r="D7721">
        <v>6</v>
      </c>
      <c r="E7721">
        <v>87.300000000000011</v>
      </c>
      <c r="F7721">
        <v>14.550000000000002</v>
      </c>
      <c r="G7721" t="s">
        <v>132</v>
      </c>
    </row>
    <row r="7722" spans="1:7">
      <c r="A7722" t="s">
        <v>0</v>
      </c>
      <c r="B7722">
        <v>575516</v>
      </c>
      <c r="C7722">
        <v>23486</v>
      </c>
      <c r="D7722">
        <v>6</v>
      </c>
      <c r="E7722">
        <v>87.300000000000011</v>
      </c>
      <c r="F7722">
        <v>14.550000000000002</v>
      </c>
      <c r="G7722" t="s">
        <v>132</v>
      </c>
    </row>
    <row r="7723" spans="1:7">
      <c r="A7723" t="s">
        <v>0</v>
      </c>
      <c r="B7723">
        <v>577061</v>
      </c>
      <c r="C7723">
        <v>23486</v>
      </c>
      <c r="D7723">
        <v>4</v>
      </c>
      <c r="E7723">
        <v>66.599999999999994</v>
      </c>
      <c r="F7723">
        <v>16.649999999999999</v>
      </c>
      <c r="G7723" t="s">
        <v>132</v>
      </c>
    </row>
    <row r="7724" spans="1:7">
      <c r="A7724" t="s">
        <v>1</v>
      </c>
      <c r="B7724">
        <v>572049</v>
      </c>
      <c r="C7724">
        <v>23486</v>
      </c>
      <c r="D7724">
        <v>2</v>
      </c>
      <c r="E7724">
        <v>33.299999999999997</v>
      </c>
      <c r="F7724">
        <v>16.649999999999999</v>
      </c>
      <c r="G7724" t="s">
        <v>131</v>
      </c>
    </row>
    <row r="7725" spans="1:7">
      <c r="A7725" t="s">
        <v>1</v>
      </c>
      <c r="B7725">
        <v>572465</v>
      </c>
      <c r="C7725">
        <v>23486</v>
      </c>
      <c r="D7725">
        <v>2</v>
      </c>
      <c r="E7725">
        <v>33.299999999999997</v>
      </c>
      <c r="F7725">
        <v>16.649999999999999</v>
      </c>
      <c r="G7725" t="s">
        <v>131</v>
      </c>
    </row>
    <row r="7726" spans="1:7">
      <c r="A7726" t="s">
        <v>1</v>
      </c>
      <c r="B7726">
        <v>572499</v>
      </c>
      <c r="C7726">
        <v>23486</v>
      </c>
      <c r="D7726">
        <v>2</v>
      </c>
      <c r="E7726">
        <v>33.299999999999997</v>
      </c>
      <c r="F7726">
        <v>16.649999999999999</v>
      </c>
      <c r="G7726" t="s">
        <v>131</v>
      </c>
    </row>
    <row r="7727" spans="1:7">
      <c r="A7727" t="s">
        <v>1</v>
      </c>
      <c r="B7727">
        <v>572511</v>
      </c>
      <c r="C7727">
        <v>23486</v>
      </c>
      <c r="D7727">
        <v>2</v>
      </c>
      <c r="E7727">
        <v>33.299999999999997</v>
      </c>
      <c r="F7727">
        <v>16.649999999999999</v>
      </c>
      <c r="G7727" t="s">
        <v>131</v>
      </c>
    </row>
    <row r="7728" spans="1:7">
      <c r="A7728" t="s">
        <v>1</v>
      </c>
      <c r="B7728">
        <v>573076</v>
      </c>
      <c r="C7728">
        <v>23486</v>
      </c>
      <c r="D7728">
        <v>2</v>
      </c>
      <c r="E7728">
        <v>33.299999999999997</v>
      </c>
      <c r="F7728">
        <v>16.649999999999999</v>
      </c>
      <c r="G7728" t="s">
        <v>131</v>
      </c>
    </row>
    <row r="7729" spans="1:7">
      <c r="A7729" t="s">
        <v>0</v>
      </c>
      <c r="B7729">
        <v>573762</v>
      </c>
      <c r="C7729">
        <v>23486</v>
      </c>
      <c r="D7729">
        <v>2</v>
      </c>
      <c r="E7729">
        <v>33.299999999999997</v>
      </c>
      <c r="F7729">
        <v>16.649999999999999</v>
      </c>
      <c r="G7729" t="s">
        <v>132</v>
      </c>
    </row>
    <row r="7730" spans="1:7">
      <c r="A7730" t="s">
        <v>0</v>
      </c>
      <c r="B7730">
        <v>574588</v>
      </c>
      <c r="C7730">
        <v>23486</v>
      </c>
      <c r="D7730">
        <v>2</v>
      </c>
      <c r="E7730">
        <v>33.299999999999997</v>
      </c>
      <c r="F7730">
        <v>16.649999999999999</v>
      </c>
      <c r="G7730" t="s">
        <v>132</v>
      </c>
    </row>
    <row r="7731" spans="1:7">
      <c r="A7731" t="s">
        <v>0</v>
      </c>
      <c r="B7731">
        <v>574962</v>
      </c>
      <c r="C7731">
        <v>23486</v>
      </c>
      <c r="D7731">
        <v>2</v>
      </c>
      <c r="E7731">
        <v>33.299999999999997</v>
      </c>
      <c r="F7731">
        <v>16.649999999999999</v>
      </c>
      <c r="G7731" t="s">
        <v>132</v>
      </c>
    </row>
    <row r="7732" spans="1:7">
      <c r="A7732" t="s">
        <v>0</v>
      </c>
      <c r="B7732">
        <v>575339</v>
      </c>
      <c r="C7732">
        <v>23486</v>
      </c>
      <c r="D7732">
        <v>2</v>
      </c>
      <c r="E7732">
        <v>33.299999999999997</v>
      </c>
      <c r="F7732">
        <v>16.649999999999999</v>
      </c>
      <c r="G7732" t="s">
        <v>132</v>
      </c>
    </row>
    <row r="7733" spans="1:7">
      <c r="A7733" t="s">
        <v>0</v>
      </c>
      <c r="B7733">
        <v>575944</v>
      </c>
      <c r="C7733">
        <v>23486</v>
      </c>
      <c r="D7733">
        <v>2</v>
      </c>
      <c r="E7733">
        <v>33.299999999999997</v>
      </c>
      <c r="F7733">
        <v>16.649999999999999</v>
      </c>
      <c r="G7733" t="s">
        <v>132</v>
      </c>
    </row>
    <row r="7734" spans="1:7">
      <c r="A7734" t="s">
        <v>0</v>
      </c>
      <c r="B7734">
        <v>575988</v>
      </c>
      <c r="C7734">
        <v>23486</v>
      </c>
      <c r="D7734">
        <v>2</v>
      </c>
      <c r="E7734">
        <v>33.299999999999997</v>
      </c>
      <c r="F7734">
        <v>16.649999999999999</v>
      </c>
      <c r="G7734" t="s">
        <v>132</v>
      </c>
    </row>
    <row r="7735" spans="1:7">
      <c r="A7735" t="s">
        <v>0</v>
      </c>
      <c r="B7735">
        <v>576556</v>
      </c>
      <c r="C7735">
        <v>23486</v>
      </c>
      <c r="D7735">
        <v>2</v>
      </c>
      <c r="E7735">
        <v>33.299999999999997</v>
      </c>
      <c r="F7735">
        <v>16.649999999999999</v>
      </c>
      <c r="G7735" t="s">
        <v>132</v>
      </c>
    </row>
    <row r="7736" spans="1:7">
      <c r="A7736" t="s">
        <v>0</v>
      </c>
      <c r="B7736">
        <v>577756</v>
      </c>
      <c r="C7736">
        <v>23486</v>
      </c>
      <c r="D7736">
        <v>2</v>
      </c>
      <c r="E7736">
        <v>33.299999999999997</v>
      </c>
      <c r="F7736">
        <v>16.649999999999999</v>
      </c>
      <c r="G7736" t="s">
        <v>132</v>
      </c>
    </row>
    <row r="7737" spans="1:7">
      <c r="A7737" t="s">
        <v>0</v>
      </c>
      <c r="B7737">
        <v>578675</v>
      </c>
      <c r="C7737">
        <v>23486</v>
      </c>
      <c r="D7737">
        <v>2</v>
      </c>
      <c r="E7737">
        <v>33.299999999999997</v>
      </c>
      <c r="F7737">
        <v>16.649999999999999</v>
      </c>
      <c r="G7737" t="s">
        <v>132</v>
      </c>
    </row>
    <row r="7738" spans="1:7">
      <c r="A7738" t="s">
        <v>0</v>
      </c>
      <c r="B7738">
        <v>578795</v>
      </c>
      <c r="C7738">
        <v>23486</v>
      </c>
      <c r="D7738">
        <v>2</v>
      </c>
      <c r="E7738">
        <v>33.299999999999997</v>
      </c>
      <c r="F7738">
        <v>16.649999999999999</v>
      </c>
      <c r="G7738" t="s">
        <v>132</v>
      </c>
    </row>
    <row r="7739" spans="1:7">
      <c r="A7739" t="s">
        <v>0</v>
      </c>
      <c r="B7739">
        <v>578856</v>
      </c>
      <c r="C7739">
        <v>23486</v>
      </c>
      <c r="D7739">
        <v>2</v>
      </c>
      <c r="E7739">
        <v>33.299999999999997</v>
      </c>
      <c r="F7739">
        <v>16.649999999999999</v>
      </c>
      <c r="G7739" t="s">
        <v>132</v>
      </c>
    </row>
    <row r="7740" spans="1:7">
      <c r="A7740" t="s">
        <v>75</v>
      </c>
      <c r="B7740">
        <v>580388</v>
      </c>
      <c r="C7740">
        <v>23486</v>
      </c>
      <c r="D7740">
        <v>2</v>
      </c>
      <c r="E7740">
        <v>33.299999999999997</v>
      </c>
      <c r="F7740">
        <v>16.649999999999999</v>
      </c>
      <c r="G7740" t="s">
        <v>132</v>
      </c>
    </row>
    <row r="7741" spans="1:7">
      <c r="A7741" t="s">
        <v>75</v>
      </c>
      <c r="B7741">
        <v>580720</v>
      </c>
      <c r="C7741">
        <v>23486</v>
      </c>
      <c r="D7741">
        <v>2</v>
      </c>
      <c r="E7741">
        <v>33.299999999999997</v>
      </c>
      <c r="F7741">
        <v>16.649999999999999</v>
      </c>
      <c r="G7741" t="s">
        <v>132</v>
      </c>
    </row>
    <row r="7742" spans="1:7">
      <c r="A7742" t="s">
        <v>1</v>
      </c>
      <c r="B7742">
        <v>572093</v>
      </c>
      <c r="C7742">
        <v>23486</v>
      </c>
      <c r="D7742">
        <v>1</v>
      </c>
      <c r="E7742">
        <v>16.649999999999999</v>
      </c>
      <c r="F7742">
        <v>16.649999999999999</v>
      </c>
      <c r="G7742" t="s">
        <v>131</v>
      </c>
    </row>
    <row r="7743" spans="1:7">
      <c r="A7743" t="s">
        <v>1</v>
      </c>
      <c r="B7743">
        <v>572098</v>
      </c>
      <c r="C7743">
        <v>23486</v>
      </c>
      <c r="D7743">
        <v>1</v>
      </c>
      <c r="E7743">
        <v>16.649999999999999</v>
      </c>
      <c r="F7743">
        <v>16.649999999999999</v>
      </c>
      <c r="G7743" t="s">
        <v>131</v>
      </c>
    </row>
    <row r="7744" spans="1:7">
      <c r="A7744" t="s">
        <v>1</v>
      </c>
      <c r="B7744">
        <v>572103</v>
      </c>
      <c r="C7744">
        <v>23486</v>
      </c>
      <c r="D7744">
        <v>1</v>
      </c>
      <c r="E7744">
        <v>16.649999999999999</v>
      </c>
      <c r="F7744">
        <v>16.649999999999999</v>
      </c>
      <c r="G7744" t="s">
        <v>131</v>
      </c>
    </row>
    <row r="7745" spans="1:7">
      <c r="A7745" t="s">
        <v>1</v>
      </c>
      <c r="B7745">
        <v>572284</v>
      </c>
      <c r="C7745">
        <v>23486</v>
      </c>
      <c r="D7745">
        <v>1</v>
      </c>
      <c r="E7745">
        <v>16.649999999999999</v>
      </c>
      <c r="F7745">
        <v>16.649999999999999</v>
      </c>
      <c r="G7745" t="s">
        <v>131</v>
      </c>
    </row>
    <row r="7746" spans="1:7">
      <c r="A7746" t="s">
        <v>1</v>
      </c>
      <c r="B7746">
        <v>572287</v>
      </c>
      <c r="C7746">
        <v>23486</v>
      </c>
      <c r="D7746">
        <v>1</v>
      </c>
      <c r="E7746">
        <v>16.649999999999999</v>
      </c>
      <c r="F7746">
        <v>16.649999999999999</v>
      </c>
      <c r="G7746" t="s">
        <v>131</v>
      </c>
    </row>
    <row r="7747" spans="1:7">
      <c r="A7747" t="s">
        <v>1</v>
      </c>
      <c r="B7747">
        <v>572295</v>
      </c>
      <c r="C7747">
        <v>23486</v>
      </c>
      <c r="D7747">
        <v>1</v>
      </c>
      <c r="E7747">
        <v>16.649999999999999</v>
      </c>
      <c r="F7747">
        <v>16.649999999999999</v>
      </c>
      <c r="G7747" t="s">
        <v>131</v>
      </c>
    </row>
    <row r="7748" spans="1:7">
      <c r="A7748" t="s">
        <v>1</v>
      </c>
      <c r="B7748">
        <v>572483</v>
      </c>
      <c r="C7748">
        <v>23486</v>
      </c>
      <c r="D7748">
        <v>1</v>
      </c>
      <c r="E7748">
        <v>16.649999999999999</v>
      </c>
      <c r="F7748">
        <v>16.649999999999999</v>
      </c>
      <c r="G7748" t="s">
        <v>131</v>
      </c>
    </row>
    <row r="7749" spans="1:7">
      <c r="A7749" t="s">
        <v>1</v>
      </c>
      <c r="B7749">
        <v>572743</v>
      </c>
      <c r="C7749">
        <v>23486</v>
      </c>
      <c r="D7749">
        <v>1</v>
      </c>
      <c r="E7749">
        <v>16.649999999999999</v>
      </c>
      <c r="F7749">
        <v>16.649999999999999</v>
      </c>
      <c r="G7749" t="s">
        <v>131</v>
      </c>
    </row>
    <row r="7750" spans="1:7">
      <c r="A7750" t="s">
        <v>1</v>
      </c>
      <c r="B7750">
        <v>572751</v>
      </c>
      <c r="C7750">
        <v>23486</v>
      </c>
      <c r="D7750">
        <v>1</v>
      </c>
      <c r="E7750">
        <v>16.649999999999999</v>
      </c>
      <c r="F7750">
        <v>16.649999999999999</v>
      </c>
      <c r="G7750" t="s">
        <v>131</v>
      </c>
    </row>
    <row r="7751" spans="1:7">
      <c r="A7751" t="s">
        <v>1</v>
      </c>
      <c r="B7751">
        <v>572810</v>
      </c>
      <c r="C7751">
        <v>23486</v>
      </c>
      <c r="D7751">
        <v>1</v>
      </c>
      <c r="E7751">
        <v>16.649999999999999</v>
      </c>
      <c r="F7751">
        <v>16.649999999999999</v>
      </c>
      <c r="G7751" t="s">
        <v>131</v>
      </c>
    </row>
    <row r="7752" spans="1:7">
      <c r="A7752" t="s">
        <v>1</v>
      </c>
      <c r="B7752">
        <v>573085</v>
      </c>
      <c r="C7752">
        <v>23486</v>
      </c>
      <c r="D7752">
        <v>1</v>
      </c>
      <c r="E7752">
        <v>16.649999999999999</v>
      </c>
      <c r="F7752">
        <v>16.649999999999999</v>
      </c>
      <c r="G7752" t="s">
        <v>131</v>
      </c>
    </row>
    <row r="7753" spans="1:7">
      <c r="A7753" t="s">
        <v>1</v>
      </c>
      <c r="B7753">
        <v>573280</v>
      </c>
      <c r="C7753">
        <v>23486</v>
      </c>
      <c r="D7753">
        <v>1</v>
      </c>
      <c r="E7753">
        <v>16.649999999999999</v>
      </c>
      <c r="F7753">
        <v>16.649999999999999</v>
      </c>
      <c r="G7753" t="s">
        <v>131</v>
      </c>
    </row>
    <row r="7754" spans="1:7">
      <c r="A7754" t="s">
        <v>1</v>
      </c>
      <c r="B7754">
        <v>573350</v>
      </c>
      <c r="C7754">
        <v>23486</v>
      </c>
      <c r="D7754">
        <v>1</v>
      </c>
      <c r="E7754">
        <v>16.649999999999999</v>
      </c>
      <c r="F7754">
        <v>16.649999999999999</v>
      </c>
      <c r="G7754" t="s">
        <v>131</v>
      </c>
    </row>
    <row r="7755" spans="1:7">
      <c r="A7755" t="s">
        <v>1</v>
      </c>
      <c r="B7755">
        <v>573362</v>
      </c>
      <c r="C7755">
        <v>23486</v>
      </c>
      <c r="D7755">
        <v>1</v>
      </c>
      <c r="E7755">
        <v>16.649999999999999</v>
      </c>
      <c r="F7755">
        <v>16.649999999999999</v>
      </c>
      <c r="G7755" t="s">
        <v>131</v>
      </c>
    </row>
    <row r="7756" spans="1:7">
      <c r="A7756" t="s">
        <v>1</v>
      </c>
      <c r="B7756">
        <v>573405</v>
      </c>
      <c r="C7756">
        <v>23486</v>
      </c>
      <c r="D7756">
        <v>1</v>
      </c>
      <c r="E7756">
        <v>16.649999999999999</v>
      </c>
      <c r="F7756">
        <v>16.649999999999999</v>
      </c>
      <c r="G7756" t="s">
        <v>131</v>
      </c>
    </row>
    <row r="7757" spans="1:7">
      <c r="A7757" t="s">
        <v>0</v>
      </c>
      <c r="B7757">
        <v>574103</v>
      </c>
      <c r="C7757">
        <v>23486</v>
      </c>
      <c r="D7757">
        <v>1</v>
      </c>
      <c r="E7757">
        <v>16.649999999999999</v>
      </c>
      <c r="F7757">
        <v>16.649999999999999</v>
      </c>
      <c r="G7757" t="s">
        <v>132</v>
      </c>
    </row>
    <row r="7758" spans="1:7">
      <c r="A7758" t="s">
        <v>0</v>
      </c>
      <c r="B7758">
        <v>574532</v>
      </c>
      <c r="C7758">
        <v>23486</v>
      </c>
      <c r="D7758">
        <v>1</v>
      </c>
      <c r="E7758">
        <v>16.649999999999999</v>
      </c>
      <c r="F7758">
        <v>16.649999999999999</v>
      </c>
      <c r="G7758" t="s">
        <v>132</v>
      </c>
    </row>
    <row r="7759" spans="1:7">
      <c r="A7759" t="s">
        <v>0</v>
      </c>
      <c r="B7759">
        <v>574661</v>
      </c>
      <c r="C7759">
        <v>23486</v>
      </c>
      <c r="D7759">
        <v>1</v>
      </c>
      <c r="E7759">
        <v>16.649999999999999</v>
      </c>
      <c r="F7759">
        <v>16.649999999999999</v>
      </c>
      <c r="G7759" t="s">
        <v>132</v>
      </c>
    </row>
    <row r="7760" spans="1:7">
      <c r="A7760" t="s">
        <v>0</v>
      </c>
      <c r="B7760">
        <v>574949</v>
      </c>
      <c r="C7760">
        <v>23486</v>
      </c>
      <c r="D7760">
        <v>1</v>
      </c>
      <c r="E7760">
        <v>16.649999999999999</v>
      </c>
      <c r="F7760">
        <v>16.649999999999999</v>
      </c>
      <c r="G7760" t="s">
        <v>132</v>
      </c>
    </row>
    <row r="7761" spans="1:7">
      <c r="A7761" t="s">
        <v>0</v>
      </c>
      <c r="B7761">
        <v>575212</v>
      </c>
      <c r="C7761">
        <v>23486</v>
      </c>
      <c r="D7761">
        <v>1</v>
      </c>
      <c r="E7761">
        <v>16.649999999999999</v>
      </c>
      <c r="F7761">
        <v>16.649999999999999</v>
      </c>
      <c r="G7761" t="s">
        <v>132</v>
      </c>
    </row>
    <row r="7762" spans="1:7">
      <c r="A7762" t="s">
        <v>0</v>
      </c>
      <c r="B7762">
        <v>575512</v>
      </c>
      <c r="C7762">
        <v>23486</v>
      </c>
      <c r="D7762">
        <v>1</v>
      </c>
      <c r="E7762">
        <v>16.649999999999999</v>
      </c>
      <c r="F7762">
        <v>16.649999999999999</v>
      </c>
      <c r="G7762" t="s">
        <v>132</v>
      </c>
    </row>
    <row r="7763" spans="1:7">
      <c r="A7763" t="s">
        <v>0</v>
      </c>
      <c r="B7763">
        <v>575609</v>
      </c>
      <c r="C7763">
        <v>23486</v>
      </c>
      <c r="D7763">
        <v>1</v>
      </c>
      <c r="E7763">
        <v>16.649999999999999</v>
      </c>
      <c r="F7763">
        <v>16.649999999999999</v>
      </c>
      <c r="G7763" t="s">
        <v>132</v>
      </c>
    </row>
    <row r="7764" spans="1:7">
      <c r="A7764" t="s">
        <v>0</v>
      </c>
      <c r="B7764">
        <v>575718</v>
      </c>
      <c r="C7764">
        <v>23486</v>
      </c>
      <c r="D7764">
        <v>1</v>
      </c>
      <c r="E7764">
        <v>16.649999999999999</v>
      </c>
      <c r="F7764">
        <v>16.649999999999999</v>
      </c>
      <c r="G7764" t="s">
        <v>132</v>
      </c>
    </row>
    <row r="7765" spans="1:7">
      <c r="A7765" t="s">
        <v>0</v>
      </c>
      <c r="B7765">
        <v>575740</v>
      </c>
      <c r="C7765">
        <v>23486</v>
      </c>
      <c r="D7765">
        <v>1</v>
      </c>
      <c r="E7765">
        <v>16.649999999999999</v>
      </c>
      <c r="F7765">
        <v>16.649999999999999</v>
      </c>
      <c r="G7765" t="s">
        <v>132</v>
      </c>
    </row>
    <row r="7766" spans="1:7">
      <c r="A7766" t="s">
        <v>0</v>
      </c>
      <c r="B7766">
        <v>576121</v>
      </c>
      <c r="C7766">
        <v>23486</v>
      </c>
      <c r="D7766">
        <v>1</v>
      </c>
      <c r="E7766">
        <v>16.649999999999999</v>
      </c>
      <c r="F7766">
        <v>16.649999999999999</v>
      </c>
      <c r="G7766" t="s">
        <v>132</v>
      </c>
    </row>
    <row r="7767" spans="1:7">
      <c r="A7767" t="s">
        <v>0</v>
      </c>
      <c r="B7767">
        <v>576364</v>
      </c>
      <c r="C7767">
        <v>23486</v>
      </c>
      <c r="D7767">
        <v>1</v>
      </c>
      <c r="E7767">
        <v>16.649999999999999</v>
      </c>
      <c r="F7767">
        <v>16.649999999999999</v>
      </c>
      <c r="G7767" t="s">
        <v>132</v>
      </c>
    </row>
    <row r="7768" spans="1:7">
      <c r="A7768" t="s">
        <v>0</v>
      </c>
      <c r="B7768">
        <v>576511</v>
      </c>
      <c r="C7768">
        <v>23486</v>
      </c>
      <c r="D7768">
        <v>1</v>
      </c>
      <c r="E7768">
        <v>16.649999999999999</v>
      </c>
      <c r="F7768">
        <v>16.649999999999999</v>
      </c>
      <c r="G7768" t="s">
        <v>132</v>
      </c>
    </row>
    <row r="7769" spans="1:7">
      <c r="A7769" t="s">
        <v>0</v>
      </c>
      <c r="B7769">
        <v>577103</v>
      </c>
      <c r="C7769">
        <v>23486</v>
      </c>
      <c r="D7769">
        <v>1</v>
      </c>
      <c r="E7769">
        <v>16.649999999999999</v>
      </c>
      <c r="F7769">
        <v>16.649999999999999</v>
      </c>
      <c r="G7769" t="s">
        <v>132</v>
      </c>
    </row>
    <row r="7770" spans="1:7">
      <c r="A7770" t="s">
        <v>0</v>
      </c>
      <c r="B7770">
        <v>577158</v>
      </c>
      <c r="C7770">
        <v>23486</v>
      </c>
      <c r="D7770">
        <v>1</v>
      </c>
      <c r="E7770">
        <v>16.649999999999999</v>
      </c>
      <c r="F7770">
        <v>16.649999999999999</v>
      </c>
      <c r="G7770" t="s">
        <v>132</v>
      </c>
    </row>
    <row r="7771" spans="1:7">
      <c r="A7771" t="s">
        <v>0</v>
      </c>
      <c r="B7771">
        <v>577359</v>
      </c>
      <c r="C7771">
        <v>23486</v>
      </c>
      <c r="D7771">
        <v>1</v>
      </c>
      <c r="E7771">
        <v>16.649999999999999</v>
      </c>
      <c r="F7771">
        <v>16.649999999999999</v>
      </c>
      <c r="G7771" t="s">
        <v>132</v>
      </c>
    </row>
    <row r="7772" spans="1:7">
      <c r="A7772" t="s">
        <v>0</v>
      </c>
      <c r="B7772">
        <v>577479</v>
      </c>
      <c r="C7772">
        <v>23486</v>
      </c>
      <c r="D7772">
        <v>1</v>
      </c>
      <c r="E7772">
        <v>16.649999999999999</v>
      </c>
      <c r="F7772">
        <v>16.649999999999999</v>
      </c>
      <c r="G7772" t="s">
        <v>132</v>
      </c>
    </row>
    <row r="7773" spans="1:7">
      <c r="A7773" t="s">
        <v>0</v>
      </c>
      <c r="B7773">
        <v>577826</v>
      </c>
      <c r="C7773">
        <v>23486</v>
      </c>
      <c r="D7773">
        <v>1</v>
      </c>
      <c r="E7773">
        <v>16.649999999999999</v>
      </c>
      <c r="F7773">
        <v>16.649999999999999</v>
      </c>
      <c r="G7773" t="s">
        <v>132</v>
      </c>
    </row>
    <row r="7774" spans="1:7">
      <c r="A7774" t="s">
        <v>0</v>
      </c>
      <c r="B7774">
        <v>578026</v>
      </c>
      <c r="C7774">
        <v>23486</v>
      </c>
      <c r="D7774">
        <v>1</v>
      </c>
      <c r="E7774">
        <v>16.649999999999999</v>
      </c>
      <c r="F7774">
        <v>16.649999999999999</v>
      </c>
      <c r="G7774" t="s">
        <v>132</v>
      </c>
    </row>
    <row r="7775" spans="1:7">
      <c r="A7775" t="s">
        <v>0</v>
      </c>
      <c r="B7775">
        <v>578272</v>
      </c>
      <c r="C7775">
        <v>23486</v>
      </c>
      <c r="D7775">
        <v>1</v>
      </c>
      <c r="E7775">
        <v>16.649999999999999</v>
      </c>
      <c r="F7775">
        <v>16.649999999999999</v>
      </c>
      <c r="G7775" t="s">
        <v>132</v>
      </c>
    </row>
    <row r="7776" spans="1:7">
      <c r="A7776" t="s">
        <v>0</v>
      </c>
      <c r="B7776">
        <v>578689</v>
      </c>
      <c r="C7776">
        <v>23486</v>
      </c>
      <c r="D7776">
        <v>1</v>
      </c>
      <c r="E7776">
        <v>16.649999999999999</v>
      </c>
      <c r="F7776">
        <v>16.649999999999999</v>
      </c>
      <c r="G7776" t="s">
        <v>132</v>
      </c>
    </row>
    <row r="7777" spans="1:7">
      <c r="A7777" t="s">
        <v>0</v>
      </c>
      <c r="B7777">
        <v>578843</v>
      </c>
      <c r="C7777">
        <v>23486</v>
      </c>
      <c r="D7777">
        <v>1</v>
      </c>
      <c r="E7777">
        <v>16.649999999999999</v>
      </c>
      <c r="F7777">
        <v>16.649999999999999</v>
      </c>
      <c r="G7777" t="s">
        <v>132</v>
      </c>
    </row>
    <row r="7778" spans="1:7">
      <c r="A7778" t="s">
        <v>0</v>
      </c>
      <c r="B7778">
        <v>579171</v>
      </c>
      <c r="C7778">
        <v>23486</v>
      </c>
      <c r="D7778">
        <v>1</v>
      </c>
      <c r="E7778">
        <v>16.649999999999999</v>
      </c>
      <c r="F7778">
        <v>16.649999999999999</v>
      </c>
      <c r="G7778" t="s">
        <v>132</v>
      </c>
    </row>
    <row r="7779" spans="1:7">
      <c r="A7779" t="s">
        <v>0</v>
      </c>
      <c r="B7779">
        <v>579413</v>
      </c>
      <c r="C7779">
        <v>23486</v>
      </c>
      <c r="D7779">
        <v>1</v>
      </c>
      <c r="E7779">
        <v>16.649999999999999</v>
      </c>
      <c r="F7779">
        <v>16.649999999999999</v>
      </c>
      <c r="G7779" t="s">
        <v>132</v>
      </c>
    </row>
    <row r="7780" spans="1:7">
      <c r="A7780" t="s">
        <v>0</v>
      </c>
      <c r="B7780">
        <v>579539</v>
      </c>
      <c r="C7780">
        <v>23486</v>
      </c>
      <c r="D7780">
        <v>1</v>
      </c>
      <c r="E7780">
        <v>16.649999999999999</v>
      </c>
      <c r="F7780">
        <v>16.649999999999999</v>
      </c>
      <c r="G7780" t="s">
        <v>132</v>
      </c>
    </row>
    <row r="7781" spans="1:7">
      <c r="A7781" t="s">
        <v>75</v>
      </c>
      <c r="B7781">
        <v>580062</v>
      </c>
      <c r="C7781">
        <v>23486</v>
      </c>
      <c r="D7781">
        <v>1</v>
      </c>
      <c r="E7781">
        <v>16.649999999999999</v>
      </c>
      <c r="F7781">
        <v>16.649999999999999</v>
      </c>
      <c r="G7781" t="s">
        <v>132</v>
      </c>
    </row>
    <row r="7782" spans="1:7">
      <c r="A7782" t="s">
        <v>75</v>
      </c>
      <c r="B7782">
        <v>580552</v>
      </c>
      <c r="C7782">
        <v>23486</v>
      </c>
      <c r="D7782">
        <v>1</v>
      </c>
      <c r="E7782">
        <v>16.649999999999999</v>
      </c>
      <c r="F7782">
        <v>16.649999999999999</v>
      </c>
      <c r="G7782" t="s">
        <v>132</v>
      </c>
    </row>
    <row r="7783" spans="1:7">
      <c r="A7783" t="s">
        <v>75</v>
      </c>
      <c r="B7783">
        <v>581407</v>
      </c>
      <c r="C7783">
        <v>23486</v>
      </c>
      <c r="D7783">
        <v>1</v>
      </c>
      <c r="E7783">
        <v>16.649999999999999</v>
      </c>
      <c r="F7783">
        <v>16.649999999999999</v>
      </c>
      <c r="G7783" t="s">
        <v>132</v>
      </c>
    </row>
    <row r="7784" spans="1:7">
      <c r="A7784" t="s">
        <v>75</v>
      </c>
      <c r="B7784">
        <v>581414</v>
      </c>
      <c r="C7784">
        <v>23486</v>
      </c>
      <c r="D7784">
        <v>1</v>
      </c>
      <c r="E7784">
        <v>16.649999999999999</v>
      </c>
      <c r="F7784">
        <v>16.649999999999999</v>
      </c>
      <c r="G7784" t="s">
        <v>132</v>
      </c>
    </row>
    <row r="7785" spans="1:7">
      <c r="A7785" t="s">
        <v>1</v>
      </c>
      <c r="B7785">
        <v>573179</v>
      </c>
      <c r="C7785">
        <v>23553</v>
      </c>
      <c r="D7785">
        <v>24</v>
      </c>
      <c r="E7785">
        <v>262.79999999999995</v>
      </c>
      <c r="F7785">
        <v>10.949999999999998</v>
      </c>
      <c r="G7785" t="s">
        <v>131</v>
      </c>
    </row>
    <row r="7786" spans="1:7">
      <c r="A7786" t="s">
        <v>1</v>
      </c>
      <c r="B7786">
        <v>572209</v>
      </c>
      <c r="C7786">
        <v>23553</v>
      </c>
      <c r="D7786">
        <v>300</v>
      </c>
      <c r="E7786">
        <v>3285</v>
      </c>
      <c r="F7786">
        <v>10.95</v>
      </c>
      <c r="G7786" t="s">
        <v>131</v>
      </c>
    </row>
    <row r="7787" spans="1:7">
      <c r="A7787" t="s">
        <v>75</v>
      </c>
      <c r="B7787">
        <v>581457</v>
      </c>
      <c r="C7787">
        <v>23553</v>
      </c>
      <c r="D7787">
        <v>120</v>
      </c>
      <c r="E7787">
        <v>1314</v>
      </c>
      <c r="F7787">
        <v>10.95</v>
      </c>
      <c r="G7787" t="s">
        <v>132</v>
      </c>
    </row>
    <row r="7788" spans="1:7">
      <c r="A7788" t="s">
        <v>75</v>
      </c>
      <c r="B7788">
        <v>581455</v>
      </c>
      <c r="C7788">
        <v>23553</v>
      </c>
      <c r="D7788">
        <v>10</v>
      </c>
      <c r="E7788">
        <v>109.5</v>
      </c>
      <c r="F7788">
        <v>10.95</v>
      </c>
      <c r="G7788" t="s">
        <v>132</v>
      </c>
    </row>
    <row r="7789" spans="1:7">
      <c r="A7789" t="s">
        <v>0</v>
      </c>
      <c r="B7789">
        <v>578305</v>
      </c>
      <c r="C7789">
        <v>23553</v>
      </c>
      <c r="D7789">
        <v>9</v>
      </c>
      <c r="E7789">
        <v>98.55</v>
      </c>
      <c r="F7789">
        <v>10.95</v>
      </c>
      <c r="G7789" t="s">
        <v>132</v>
      </c>
    </row>
    <row r="7790" spans="1:7">
      <c r="A7790" t="s">
        <v>1</v>
      </c>
      <c r="B7790">
        <v>571941</v>
      </c>
      <c r="C7790">
        <v>23553</v>
      </c>
      <c r="D7790">
        <v>3</v>
      </c>
      <c r="E7790">
        <v>37.5</v>
      </c>
      <c r="F7790">
        <v>12.5</v>
      </c>
      <c r="G7790" t="s">
        <v>131</v>
      </c>
    </row>
    <row r="7791" spans="1:7">
      <c r="A7791" t="s">
        <v>1</v>
      </c>
      <c r="B7791">
        <v>572026</v>
      </c>
      <c r="C7791">
        <v>23553</v>
      </c>
      <c r="D7791">
        <v>3</v>
      </c>
      <c r="E7791">
        <v>37.5</v>
      </c>
      <c r="F7791">
        <v>12.5</v>
      </c>
      <c r="G7791" t="s">
        <v>131</v>
      </c>
    </row>
    <row r="7792" spans="1:7">
      <c r="A7792" t="s">
        <v>1</v>
      </c>
      <c r="B7792">
        <v>572499</v>
      </c>
      <c r="C7792">
        <v>23553</v>
      </c>
      <c r="D7792">
        <v>3</v>
      </c>
      <c r="E7792">
        <v>37.5</v>
      </c>
      <c r="F7792">
        <v>12.5</v>
      </c>
      <c r="G7792" t="s">
        <v>131</v>
      </c>
    </row>
    <row r="7793" spans="1:7">
      <c r="A7793" t="s">
        <v>1</v>
      </c>
      <c r="B7793">
        <v>573033</v>
      </c>
      <c r="C7793">
        <v>23553</v>
      </c>
      <c r="D7793">
        <v>3</v>
      </c>
      <c r="E7793">
        <v>37.5</v>
      </c>
      <c r="F7793">
        <v>12.5</v>
      </c>
      <c r="G7793" t="s">
        <v>131</v>
      </c>
    </row>
    <row r="7794" spans="1:7">
      <c r="A7794" t="s">
        <v>0</v>
      </c>
      <c r="B7794">
        <v>573822</v>
      </c>
      <c r="C7794">
        <v>23553</v>
      </c>
      <c r="D7794">
        <v>3</v>
      </c>
      <c r="E7794">
        <v>37.5</v>
      </c>
      <c r="F7794">
        <v>12.5</v>
      </c>
      <c r="G7794" t="s">
        <v>132</v>
      </c>
    </row>
    <row r="7795" spans="1:7">
      <c r="A7795" t="s">
        <v>0</v>
      </c>
      <c r="B7795">
        <v>574880</v>
      </c>
      <c r="C7795">
        <v>23553</v>
      </c>
      <c r="D7795">
        <v>3</v>
      </c>
      <c r="E7795">
        <v>37.5</v>
      </c>
      <c r="F7795">
        <v>12.5</v>
      </c>
      <c r="G7795" t="s">
        <v>132</v>
      </c>
    </row>
    <row r="7796" spans="1:7">
      <c r="A7796" t="s">
        <v>0</v>
      </c>
      <c r="B7796">
        <v>576597</v>
      </c>
      <c r="C7796">
        <v>23553</v>
      </c>
      <c r="D7796">
        <v>3</v>
      </c>
      <c r="E7796">
        <v>37.5</v>
      </c>
      <c r="F7796">
        <v>12.5</v>
      </c>
      <c r="G7796" t="s">
        <v>132</v>
      </c>
    </row>
    <row r="7797" spans="1:7">
      <c r="A7797" t="s">
        <v>0</v>
      </c>
      <c r="B7797">
        <v>577711</v>
      </c>
      <c r="C7797">
        <v>23553</v>
      </c>
      <c r="D7797">
        <v>3</v>
      </c>
      <c r="E7797">
        <v>37.5</v>
      </c>
      <c r="F7797">
        <v>12.5</v>
      </c>
      <c r="G7797" t="s">
        <v>132</v>
      </c>
    </row>
    <row r="7798" spans="1:7">
      <c r="A7798" t="s">
        <v>0</v>
      </c>
      <c r="B7798">
        <v>578281</v>
      </c>
      <c r="C7798">
        <v>23553</v>
      </c>
      <c r="D7798">
        <v>3</v>
      </c>
      <c r="E7798">
        <v>37.5</v>
      </c>
      <c r="F7798">
        <v>12.5</v>
      </c>
      <c r="G7798" t="s">
        <v>132</v>
      </c>
    </row>
    <row r="7799" spans="1:7">
      <c r="A7799" t="s">
        <v>0</v>
      </c>
      <c r="B7799">
        <v>578290</v>
      </c>
      <c r="C7799">
        <v>23553</v>
      </c>
      <c r="D7799">
        <v>3</v>
      </c>
      <c r="E7799">
        <v>37.5</v>
      </c>
      <c r="F7799">
        <v>12.5</v>
      </c>
      <c r="G7799" t="s">
        <v>132</v>
      </c>
    </row>
    <row r="7800" spans="1:7">
      <c r="A7800" t="s">
        <v>0</v>
      </c>
      <c r="B7800">
        <v>578793</v>
      </c>
      <c r="C7800">
        <v>23553</v>
      </c>
      <c r="D7800">
        <v>3</v>
      </c>
      <c r="E7800">
        <v>37.5</v>
      </c>
      <c r="F7800">
        <v>12.5</v>
      </c>
      <c r="G7800" t="s">
        <v>132</v>
      </c>
    </row>
    <row r="7801" spans="1:7">
      <c r="A7801" t="s">
        <v>0</v>
      </c>
      <c r="B7801">
        <v>579541</v>
      </c>
      <c r="C7801">
        <v>23553</v>
      </c>
      <c r="D7801">
        <v>3</v>
      </c>
      <c r="E7801">
        <v>37.5</v>
      </c>
      <c r="F7801">
        <v>12.5</v>
      </c>
      <c r="G7801" t="s">
        <v>132</v>
      </c>
    </row>
    <row r="7802" spans="1:7">
      <c r="A7802" t="s">
        <v>75</v>
      </c>
      <c r="B7802">
        <v>581375</v>
      </c>
      <c r="C7802">
        <v>23553</v>
      </c>
      <c r="D7802">
        <v>3</v>
      </c>
      <c r="E7802">
        <v>37.5</v>
      </c>
      <c r="F7802">
        <v>12.5</v>
      </c>
      <c r="G7802" t="s">
        <v>132</v>
      </c>
    </row>
    <row r="7803" spans="1:7">
      <c r="A7803" t="s">
        <v>1</v>
      </c>
      <c r="B7803">
        <v>573083</v>
      </c>
      <c r="C7803">
        <v>23553</v>
      </c>
      <c r="D7803">
        <v>2</v>
      </c>
      <c r="E7803">
        <v>25</v>
      </c>
      <c r="F7803">
        <v>12.5</v>
      </c>
      <c r="G7803" t="s">
        <v>131</v>
      </c>
    </row>
    <row r="7804" spans="1:7">
      <c r="A7804" t="s">
        <v>1</v>
      </c>
      <c r="B7804">
        <v>573377</v>
      </c>
      <c r="C7804">
        <v>23553</v>
      </c>
      <c r="D7804">
        <v>2</v>
      </c>
      <c r="E7804">
        <v>25</v>
      </c>
      <c r="F7804">
        <v>12.5</v>
      </c>
      <c r="G7804" t="s">
        <v>131</v>
      </c>
    </row>
    <row r="7805" spans="1:7">
      <c r="A7805" t="s">
        <v>1</v>
      </c>
      <c r="B7805">
        <v>573695</v>
      </c>
      <c r="C7805">
        <v>23553</v>
      </c>
      <c r="D7805">
        <v>2</v>
      </c>
      <c r="E7805">
        <v>25</v>
      </c>
      <c r="F7805">
        <v>12.5</v>
      </c>
      <c r="G7805" t="s">
        <v>131</v>
      </c>
    </row>
    <row r="7806" spans="1:7">
      <c r="A7806" t="s">
        <v>0</v>
      </c>
      <c r="B7806">
        <v>574695</v>
      </c>
      <c r="C7806">
        <v>23553</v>
      </c>
      <c r="D7806">
        <v>2</v>
      </c>
      <c r="E7806">
        <v>25</v>
      </c>
      <c r="F7806">
        <v>12.5</v>
      </c>
      <c r="G7806" t="s">
        <v>132</v>
      </c>
    </row>
    <row r="7807" spans="1:7">
      <c r="A7807" t="s">
        <v>0</v>
      </c>
      <c r="B7807">
        <v>576181</v>
      </c>
      <c r="C7807">
        <v>23553</v>
      </c>
      <c r="D7807">
        <v>2</v>
      </c>
      <c r="E7807">
        <v>25</v>
      </c>
      <c r="F7807">
        <v>12.5</v>
      </c>
      <c r="G7807" t="s">
        <v>132</v>
      </c>
    </row>
    <row r="7808" spans="1:7">
      <c r="A7808" t="s">
        <v>0</v>
      </c>
      <c r="B7808">
        <v>576349</v>
      </c>
      <c r="C7808">
        <v>23553</v>
      </c>
      <c r="D7808">
        <v>2</v>
      </c>
      <c r="E7808">
        <v>25</v>
      </c>
      <c r="F7808">
        <v>12.5</v>
      </c>
      <c r="G7808" t="s">
        <v>132</v>
      </c>
    </row>
    <row r="7809" spans="1:7">
      <c r="A7809" t="s">
        <v>0</v>
      </c>
      <c r="B7809">
        <v>576538</v>
      </c>
      <c r="C7809">
        <v>23553</v>
      </c>
      <c r="D7809">
        <v>2</v>
      </c>
      <c r="E7809">
        <v>25</v>
      </c>
      <c r="F7809">
        <v>12.5</v>
      </c>
      <c r="G7809" t="s">
        <v>132</v>
      </c>
    </row>
    <row r="7810" spans="1:7">
      <c r="A7810" t="s">
        <v>0</v>
      </c>
      <c r="B7810">
        <v>577535</v>
      </c>
      <c r="C7810">
        <v>23553</v>
      </c>
      <c r="D7810">
        <v>2</v>
      </c>
      <c r="E7810">
        <v>25</v>
      </c>
      <c r="F7810">
        <v>12.5</v>
      </c>
      <c r="G7810" t="s">
        <v>132</v>
      </c>
    </row>
    <row r="7811" spans="1:7">
      <c r="A7811" t="s">
        <v>0</v>
      </c>
      <c r="B7811">
        <v>577557</v>
      </c>
      <c r="C7811">
        <v>23553</v>
      </c>
      <c r="D7811">
        <v>2</v>
      </c>
      <c r="E7811">
        <v>25</v>
      </c>
      <c r="F7811">
        <v>12.5</v>
      </c>
      <c r="G7811" t="s">
        <v>132</v>
      </c>
    </row>
    <row r="7812" spans="1:7">
      <c r="A7812" t="s">
        <v>0</v>
      </c>
      <c r="B7812">
        <v>578511</v>
      </c>
      <c r="C7812">
        <v>23553</v>
      </c>
      <c r="D7812">
        <v>2</v>
      </c>
      <c r="E7812">
        <v>25</v>
      </c>
      <c r="F7812">
        <v>12.5</v>
      </c>
      <c r="G7812" t="s">
        <v>132</v>
      </c>
    </row>
    <row r="7813" spans="1:7">
      <c r="A7813" t="s">
        <v>75</v>
      </c>
      <c r="B7813">
        <v>580137</v>
      </c>
      <c r="C7813">
        <v>23553</v>
      </c>
      <c r="D7813">
        <v>2</v>
      </c>
      <c r="E7813">
        <v>25</v>
      </c>
      <c r="F7813">
        <v>12.5</v>
      </c>
      <c r="G7813" t="s">
        <v>132</v>
      </c>
    </row>
    <row r="7814" spans="1:7">
      <c r="A7814" t="s">
        <v>75</v>
      </c>
      <c r="B7814">
        <v>580403</v>
      </c>
      <c r="C7814">
        <v>23553</v>
      </c>
      <c r="D7814">
        <v>2</v>
      </c>
      <c r="E7814">
        <v>25</v>
      </c>
      <c r="F7814">
        <v>12.5</v>
      </c>
      <c r="G7814" t="s">
        <v>132</v>
      </c>
    </row>
    <row r="7815" spans="1:7">
      <c r="A7815" t="s">
        <v>1</v>
      </c>
      <c r="B7815">
        <v>572063</v>
      </c>
      <c r="C7815">
        <v>23553</v>
      </c>
      <c r="D7815">
        <v>1</v>
      </c>
      <c r="E7815">
        <v>12.5</v>
      </c>
      <c r="F7815">
        <v>12.5</v>
      </c>
      <c r="G7815" t="s">
        <v>131</v>
      </c>
    </row>
    <row r="7816" spans="1:7">
      <c r="A7816" t="s">
        <v>1</v>
      </c>
      <c r="B7816">
        <v>572103</v>
      </c>
      <c r="C7816">
        <v>23553</v>
      </c>
      <c r="D7816">
        <v>1</v>
      </c>
      <c r="E7816">
        <v>12.5</v>
      </c>
      <c r="F7816">
        <v>12.5</v>
      </c>
      <c r="G7816" t="s">
        <v>131</v>
      </c>
    </row>
    <row r="7817" spans="1:7">
      <c r="A7817" t="s">
        <v>1</v>
      </c>
      <c r="B7817">
        <v>572291</v>
      </c>
      <c r="C7817">
        <v>23553</v>
      </c>
      <c r="D7817">
        <v>1</v>
      </c>
      <c r="E7817">
        <v>12.5</v>
      </c>
      <c r="F7817">
        <v>12.5</v>
      </c>
      <c r="G7817" t="s">
        <v>131</v>
      </c>
    </row>
    <row r="7818" spans="1:7">
      <c r="A7818" t="s">
        <v>1</v>
      </c>
      <c r="B7818">
        <v>572298</v>
      </c>
      <c r="C7818">
        <v>23553</v>
      </c>
      <c r="D7818">
        <v>1</v>
      </c>
      <c r="E7818">
        <v>12.5</v>
      </c>
      <c r="F7818">
        <v>12.5</v>
      </c>
      <c r="G7818" t="s">
        <v>131</v>
      </c>
    </row>
    <row r="7819" spans="1:7">
      <c r="A7819" t="s">
        <v>1</v>
      </c>
      <c r="B7819">
        <v>572317</v>
      </c>
      <c r="C7819">
        <v>23553</v>
      </c>
      <c r="D7819">
        <v>1</v>
      </c>
      <c r="E7819">
        <v>12.5</v>
      </c>
      <c r="F7819">
        <v>12.5</v>
      </c>
      <c r="G7819" t="s">
        <v>131</v>
      </c>
    </row>
    <row r="7820" spans="1:7">
      <c r="A7820" t="s">
        <v>1</v>
      </c>
      <c r="B7820">
        <v>572464</v>
      </c>
      <c r="C7820">
        <v>23553</v>
      </c>
      <c r="D7820">
        <v>1</v>
      </c>
      <c r="E7820">
        <v>12.5</v>
      </c>
      <c r="F7820">
        <v>12.5</v>
      </c>
      <c r="G7820" t="s">
        <v>131</v>
      </c>
    </row>
    <row r="7821" spans="1:7">
      <c r="A7821" t="s">
        <v>1</v>
      </c>
      <c r="B7821">
        <v>572509</v>
      </c>
      <c r="C7821">
        <v>23553</v>
      </c>
      <c r="D7821">
        <v>1</v>
      </c>
      <c r="E7821">
        <v>12.5</v>
      </c>
      <c r="F7821">
        <v>12.5</v>
      </c>
      <c r="G7821" t="s">
        <v>131</v>
      </c>
    </row>
    <row r="7822" spans="1:7">
      <c r="A7822" t="s">
        <v>1</v>
      </c>
      <c r="B7822">
        <v>572921</v>
      </c>
      <c r="C7822">
        <v>23553</v>
      </c>
      <c r="D7822">
        <v>1</v>
      </c>
      <c r="E7822">
        <v>12.5</v>
      </c>
      <c r="F7822">
        <v>12.5</v>
      </c>
      <c r="G7822" t="s">
        <v>131</v>
      </c>
    </row>
    <row r="7823" spans="1:7">
      <c r="A7823" t="s">
        <v>1</v>
      </c>
      <c r="B7823">
        <v>573038</v>
      </c>
      <c r="C7823">
        <v>23553</v>
      </c>
      <c r="D7823">
        <v>1</v>
      </c>
      <c r="E7823">
        <v>12.5</v>
      </c>
      <c r="F7823">
        <v>12.5</v>
      </c>
      <c r="G7823" t="s">
        <v>131</v>
      </c>
    </row>
    <row r="7824" spans="1:7">
      <c r="A7824" t="s">
        <v>0</v>
      </c>
      <c r="B7824">
        <v>573904</v>
      </c>
      <c r="C7824">
        <v>23553</v>
      </c>
      <c r="D7824">
        <v>1</v>
      </c>
      <c r="E7824">
        <v>12.5</v>
      </c>
      <c r="F7824">
        <v>12.5</v>
      </c>
      <c r="G7824" t="s">
        <v>132</v>
      </c>
    </row>
    <row r="7825" spans="1:7">
      <c r="A7825" t="s">
        <v>0</v>
      </c>
      <c r="B7825">
        <v>574663</v>
      </c>
      <c r="C7825">
        <v>23553</v>
      </c>
      <c r="D7825">
        <v>1</v>
      </c>
      <c r="E7825">
        <v>12.5</v>
      </c>
      <c r="F7825">
        <v>12.5</v>
      </c>
      <c r="G7825" t="s">
        <v>132</v>
      </c>
    </row>
    <row r="7826" spans="1:7">
      <c r="A7826" t="s">
        <v>0</v>
      </c>
      <c r="B7826">
        <v>574670</v>
      </c>
      <c r="C7826">
        <v>23553</v>
      </c>
      <c r="D7826">
        <v>1</v>
      </c>
      <c r="E7826">
        <v>12.5</v>
      </c>
      <c r="F7826">
        <v>12.5</v>
      </c>
      <c r="G7826" t="s">
        <v>132</v>
      </c>
    </row>
    <row r="7827" spans="1:7">
      <c r="A7827" t="s">
        <v>0</v>
      </c>
      <c r="B7827">
        <v>574677</v>
      </c>
      <c r="C7827">
        <v>23553</v>
      </c>
      <c r="D7827">
        <v>1</v>
      </c>
      <c r="E7827">
        <v>12.5</v>
      </c>
      <c r="F7827">
        <v>12.5</v>
      </c>
      <c r="G7827" t="s">
        <v>132</v>
      </c>
    </row>
    <row r="7828" spans="1:7">
      <c r="A7828" t="s">
        <v>0</v>
      </c>
      <c r="B7828">
        <v>574703</v>
      </c>
      <c r="C7828">
        <v>23553</v>
      </c>
      <c r="D7828">
        <v>1</v>
      </c>
      <c r="E7828">
        <v>12.5</v>
      </c>
      <c r="F7828">
        <v>12.5</v>
      </c>
      <c r="G7828" t="s">
        <v>132</v>
      </c>
    </row>
    <row r="7829" spans="1:7">
      <c r="A7829" t="s">
        <v>0</v>
      </c>
      <c r="B7829">
        <v>574882</v>
      </c>
      <c r="C7829">
        <v>23553</v>
      </c>
      <c r="D7829">
        <v>1</v>
      </c>
      <c r="E7829">
        <v>12.5</v>
      </c>
      <c r="F7829">
        <v>12.5</v>
      </c>
      <c r="G7829" t="s">
        <v>132</v>
      </c>
    </row>
    <row r="7830" spans="1:7">
      <c r="A7830" t="s">
        <v>0</v>
      </c>
      <c r="B7830">
        <v>575037</v>
      </c>
      <c r="C7830">
        <v>23553</v>
      </c>
      <c r="D7830">
        <v>1</v>
      </c>
      <c r="E7830">
        <v>12.5</v>
      </c>
      <c r="F7830">
        <v>12.5</v>
      </c>
      <c r="G7830" t="s">
        <v>132</v>
      </c>
    </row>
    <row r="7831" spans="1:7">
      <c r="A7831" t="s">
        <v>0</v>
      </c>
      <c r="B7831">
        <v>575491</v>
      </c>
      <c r="C7831">
        <v>23553</v>
      </c>
      <c r="D7831">
        <v>1</v>
      </c>
      <c r="E7831">
        <v>12.5</v>
      </c>
      <c r="F7831">
        <v>12.5</v>
      </c>
      <c r="G7831" t="s">
        <v>132</v>
      </c>
    </row>
    <row r="7832" spans="1:7">
      <c r="A7832" t="s">
        <v>0</v>
      </c>
      <c r="B7832">
        <v>575655</v>
      </c>
      <c r="C7832">
        <v>23553</v>
      </c>
      <c r="D7832">
        <v>1</v>
      </c>
      <c r="E7832">
        <v>12.5</v>
      </c>
      <c r="F7832">
        <v>12.5</v>
      </c>
      <c r="G7832" t="s">
        <v>132</v>
      </c>
    </row>
    <row r="7833" spans="1:7">
      <c r="A7833" t="s">
        <v>0</v>
      </c>
      <c r="B7833">
        <v>575895</v>
      </c>
      <c r="C7833">
        <v>23553</v>
      </c>
      <c r="D7833">
        <v>1</v>
      </c>
      <c r="E7833">
        <v>12.5</v>
      </c>
      <c r="F7833">
        <v>12.5</v>
      </c>
      <c r="G7833" t="s">
        <v>132</v>
      </c>
    </row>
    <row r="7834" spans="1:7">
      <c r="A7834" t="s">
        <v>0</v>
      </c>
      <c r="B7834">
        <v>575960</v>
      </c>
      <c r="C7834">
        <v>23553</v>
      </c>
      <c r="D7834">
        <v>1</v>
      </c>
      <c r="E7834">
        <v>12.5</v>
      </c>
      <c r="F7834">
        <v>12.5</v>
      </c>
      <c r="G7834" t="s">
        <v>132</v>
      </c>
    </row>
    <row r="7835" spans="1:7">
      <c r="A7835" t="s">
        <v>0</v>
      </c>
      <c r="B7835">
        <v>575989</v>
      </c>
      <c r="C7835">
        <v>23553</v>
      </c>
      <c r="D7835">
        <v>1</v>
      </c>
      <c r="E7835">
        <v>12.5</v>
      </c>
      <c r="F7835">
        <v>12.5</v>
      </c>
      <c r="G7835" t="s">
        <v>132</v>
      </c>
    </row>
    <row r="7836" spans="1:7">
      <c r="A7836" t="s">
        <v>0</v>
      </c>
      <c r="B7836">
        <v>576246</v>
      </c>
      <c r="C7836">
        <v>23553</v>
      </c>
      <c r="D7836">
        <v>1</v>
      </c>
      <c r="E7836">
        <v>12.5</v>
      </c>
      <c r="F7836">
        <v>12.5</v>
      </c>
      <c r="G7836" t="s">
        <v>132</v>
      </c>
    </row>
    <row r="7837" spans="1:7">
      <c r="A7837" t="s">
        <v>0</v>
      </c>
      <c r="B7837">
        <v>576255</v>
      </c>
      <c r="C7837">
        <v>23553</v>
      </c>
      <c r="D7837">
        <v>1</v>
      </c>
      <c r="E7837">
        <v>12.5</v>
      </c>
      <c r="F7837">
        <v>12.5</v>
      </c>
      <c r="G7837" t="s">
        <v>132</v>
      </c>
    </row>
    <row r="7838" spans="1:7">
      <c r="A7838" t="s">
        <v>0</v>
      </c>
      <c r="B7838">
        <v>576513</v>
      </c>
      <c r="C7838">
        <v>23553</v>
      </c>
      <c r="D7838">
        <v>1</v>
      </c>
      <c r="E7838">
        <v>12.5</v>
      </c>
      <c r="F7838">
        <v>12.5</v>
      </c>
      <c r="G7838" t="s">
        <v>132</v>
      </c>
    </row>
    <row r="7839" spans="1:7">
      <c r="A7839" t="s">
        <v>0</v>
      </c>
      <c r="B7839">
        <v>577217</v>
      </c>
      <c r="C7839">
        <v>23553</v>
      </c>
      <c r="D7839">
        <v>1</v>
      </c>
      <c r="E7839">
        <v>12.5</v>
      </c>
      <c r="F7839">
        <v>12.5</v>
      </c>
      <c r="G7839" t="s">
        <v>132</v>
      </c>
    </row>
    <row r="7840" spans="1:7">
      <c r="A7840" t="s">
        <v>0</v>
      </c>
      <c r="B7840">
        <v>577506</v>
      </c>
      <c r="C7840">
        <v>23553</v>
      </c>
      <c r="D7840">
        <v>1</v>
      </c>
      <c r="E7840">
        <v>12.5</v>
      </c>
      <c r="F7840">
        <v>12.5</v>
      </c>
      <c r="G7840" t="s">
        <v>132</v>
      </c>
    </row>
    <row r="7841" spans="1:7">
      <c r="A7841" t="s">
        <v>0</v>
      </c>
      <c r="B7841">
        <v>577544</v>
      </c>
      <c r="C7841">
        <v>23553</v>
      </c>
      <c r="D7841">
        <v>1</v>
      </c>
      <c r="E7841">
        <v>12.5</v>
      </c>
      <c r="F7841">
        <v>12.5</v>
      </c>
      <c r="G7841" t="s">
        <v>132</v>
      </c>
    </row>
    <row r="7842" spans="1:7">
      <c r="A7842" t="s">
        <v>0</v>
      </c>
      <c r="B7842">
        <v>578251</v>
      </c>
      <c r="C7842">
        <v>23553</v>
      </c>
      <c r="D7842">
        <v>1</v>
      </c>
      <c r="E7842">
        <v>12.5</v>
      </c>
      <c r="F7842">
        <v>12.5</v>
      </c>
      <c r="G7842" t="s">
        <v>132</v>
      </c>
    </row>
    <row r="7843" spans="1:7">
      <c r="A7843" t="s">
        <v>0</v>
      </c>
      <c r="B7843">
        <v>578942</v>
      </c>
      <c r="C7843">
        <v>23553</v>
      </c>
      <c r="D7843">
        <v>1</v>
      </c>
      <c r="E7843">
        <v>12.5</v>
      </c>
      <c r="F7843">
        <v>12.5</v>
      </c>
      <c r="G7843" t="s">
        <v>132</v>
      </c>
    </row>
    <row r="7844" spans="1:7">
      <c r="A7844" t="s">
        <v>0</v>
      </c>
      <c r="B7844">
        <v>579408</v>
      </c>
      <c r="C7844">
        <v>23553</v>
      </c>
      <c r="D7844">
        <v>1</v>
      </c>
      <c r="E7844">
        <v>12.5</v>
      </c>
      <c r="F7844">
        <v>12.5</v>
      </c>
      <c r="G7844" t="s">
        <v>132</v>
      </c>
    </row>
    <row r="7845" spans="1:7">
      <c r="A7845" t="s">
        <v>0</v>
      </c>
      <c r="B7845">
        <v>579543</v>
      </c>
      <c r="C7845">
        <v>23553</v>
      </c>
      <c r="D7845">
        <v>1</v>
      </c>
      <c r="E7845">
        <v>12.5</v>
      </c>
      <c r="F7845">
        <v>12.5</v>
      </c>
      <c r="G7845" t="s">
        <v>132</v>
      </c>
    </row>
    <row r="7846" spans="1:7">
      <c r="A7846" t="s">
        <v>75</v>
      </c>
      <c r="B7846">
        <v>580848</v>
      </c>
      <c r="C7846">
        <v>23553</v>
      </c>
      <c r="D7846">
        <v>1</v>
      </c>
      <c r="E7846">
        <v>12.5</v>
      </c>
      <c r="F7846">
        <v>12.5</v>
      </c>
      <c r="G7846" t="s">
        <v>132</v>
      </c>
    </row>
    <row r="7847" spans="1:7">
      <c r="A7847" t="s">
        <v>1</v>
      </c>
      <c r="B7847">
        <v>571842</v>
      </c>
      <c r="C7847">
        <v>23554</v>
      </c>
      <c r="D7847">
        <v>12</v>
      </c>
      <c r="E7847">
        <v>131.39999999999998</v>
      </c>
      <c r="F7847">
        <v>10.949999999999998</v>
      </c>
      <c r="G7847" t="s">
        <v>131</v>
      </c>
    </row>
    <row r="7848" spans="1:7">
      <c r="A7848" t="s">
        <v>1</v>
      </c>
      <c r="B7848">
        <v>573179</v>
      </c>
      <c r="C7848">
        <v>23554</v>
      </c>
      <c r="D7848">
        <v>12</v>
      </c>
      <c r="E7848">
        <v>131.39999999999998</v>
      </c>
      <c r="F7848">
        <v>10.949999999999998</v>
      </c>
      <c r="G7848" t="s">
        <v>131</v>
      </c>
    </row>
    <row r="7849" spans="1:7">
      <c r="A7849" t="s">
        <v>0</v>
      </c>
      <c r="B7849">
        <v>578305</v>
      </c>
      <c r="C7849">
        <v>23554</v>
      </c>
      <c r="D7849">
        <v>3</v>
      </c>
      <c r="E7849">
        <v>32.849999999999994</v>
      </c>
      <c r="F7849">
        <v>10.949999999999998</v>
      </c>
      <c r="G7849" t="s">
        <v>132</v>
      </c>
    </row>
    <row r="7850" spans="1:7">
      <c r="A7850" t="s">
        <v>1</v>
      </c>
      <c r="B7850">
        <v>572209</v>
      </c>
      <c r="C7850">
        <v>23554</v>
      </c>
      <c r="D7850">
        <v>300</v>
      </c>
      <c r="E7850">
        <v>3285</v>
      </c>
      <c r="F7850">
        <v>10.95</v>
      </c>
      <c r="G7850" t="s">
        <v>131</v>
      </c>
    </row>
    <row r="7851" spans="1:7">
      <c r="A7851" t="s">
        <v>1</v>
      </c>
      <c r="B7851">
        <v>571939</v>
      </c>
      <c r="C7851">
        <v>23554</v>
      </c>
      <c r="D7851">
        <v>6</v>
      </c>
      <c r="E7851">
        <v>75</v>
      </c>
      <c r="F7851">
        <v>12.5</v>
      </c>
      <c r="G7851" t="s">
        <v>131</v>
      </c>
    </row>
    <row r="7852" spans="1:7">
      <c r="A7852" t="s">
        <v>1</v>
      </c>
      <c r="B7852">
        <v>571853</v>
      </c>
      <c r="C7852">
        <v>23554</v>
      </c>
      <c r="D7852">
        <v>3</v>
      </c>
      <c r="E7852">
        <v>37.5</v>
      </c>
      <c r="F7852">
        <v>12.5</v>
      </c>
      <c r="G7852" t="s">
        <v>131</v>
      </c>
    </row>
    <row r="7853" spans="1:7">
      <c r="A7853" t="s">
        <v>1</v>
      </c>
      <c r="B7853">
        <v>571892</v>
      </c>
      <c r="C7853">
        <v>23554</v>
      </c>
      <c r="D7853">
        <v>3</v>
      </c>
      <c r="E7853">
        <v>37.5</v>
      </c>
      <c r="F7853">
        <v>12.5</v>
      </c>
      <c r="G7853" t="s">
        <v>131</v>
      </c>
    </row>
    <row r="7854" spans="1:7">
      <c r="A7854" t="s">
        <v>1</v>
      </c>
      <c r="B7854">
        <v>572026</v>
      </c>
      <c r="C7854">
        <v>23554</v>
      </c>
      <c r="D7854">
        <v>3</v>
      </c>
      <c r="E7854">
        <v>37.5</v>
      </c>
      <c r="F7854">
        <v>12.5</v>
      </c>
      <c r="G7854" t="s">
        <v>131</v>
      </c>
    </row>
    <row r="7855" spans="1:7">
      <c r="A7855" t="s">
        <v>1</v>
      </c>
      <c r="B7855">
        <v>572128</v>
      </c>
      <c r="C7855">
        <v>23554</v>
      </c>
      <c r="D7855">
        <v>3</v>
      </c>
      <c r="E7855">
        <v>37.5</v>
      </c>
      <c r="F7855">
        <v>12.5</v>
      </c>
      <c r="G7855" t="s">
        <v>131</v>
      </c>
    </row>
    <row r="7856" spans="1:7">
      <c r="A7856" t="s">
        <v>1</v>
      </c>
      <c r="B7856">
        <v>572298</v>
      </c>
      <c r="C7856">
        <v>23554</v>
      </c>
      <c r="D7856">
        <v>3</v>
      </c>
      <c r="E7856">
        <v>37.5</v>
      </c>
      <c r="F7856">
        <v>12.5</v>
      </c>
      <c r="G7856" t="s">
        <v>131</v>
      </c>
    </row>
    <row r="7857" spans="1:7">
      <c r="A7857" t="s">
        <v>1</v>
      </c>
      <c r="B7857">
        <v>572499</v>
      </c>
      <c r="C7857">
        <v>23554</v>
      </c>
      <c r="D7857">
        <v>3</v>
      </c>
      <c r="E7857">
        <v>37.5</v>
      </c>
      <c r="F7857">
        <v>12.5</v>
      </c>
      <c r="G7857" t="s">
        <v>131</v>
      </c>
    </row>
    <row r="7858" spans="1:7">
      <c r="A7858" t="s">
        <v>1</v>
      </c>
      <c r="B7858">
        <v>573140</v>
      </c>
      <c r="C7858">
        <v>23554</v>
      </c>
      <c r="D7858">
        <v>3</v>
      </c>
      <c r="E7858">
        <v>37.5</v>
      </c>
      <c r="F7858">
        <v>12.5</v>
      </c>
      <c r="G7858" t="s">
        <v>131</v>
      </c>
    </row>
    <row r="7859" spans="1:7">
      <c r="A7859" t="s">
        <v>1</v>
      </c>
      <c r="B7859">
        <v>573355</v>
      </c>
      <c r="C7859">
        <v>23554</v>
      </c>
      <c r="D7859">
        <v>3</v>
      </c>
      <c r="E7859">
        <v>37.5</v>
      </c>
      <c r="F7859">
        <v>12.5</v>
      </c>
      <c r="G7859" t="s">
        <v>131</v>
      </c>
    </row>
    <row r="7860" spans="1:7">
      <c r="A7860" t="s">
        <v>1</v>
      </c>
      <c r="B7860">
        <v>573386</v>
      </c>
      <c r="C7860">
        <v>23554</v>
      </c>
      <c r="D7860">
        <v>3</v>
      </c>
      <c r="E7860">
        <v>37.5</v>
      </c>
      <c r="F7860">
        <v>12.5</v>
      </c>
      <c r="G7860" t="s">
        <v>131</v>
      </c>
    </row>
    <row r="7861" spans="1:7">
      <c r="A7861" t="s">
        <v>0</v>
      </c>
      <c r="B7861">
        <v>575853</v>
      </c>
      <c r="C7861">
        <v>23554</v>
      </c>
      <c r="D7861">
        <v>3</v>
      </c>
      <c r="E7861">
        <v>37.5</v>
      </c>
      <c r="F7861">
        <v>12.5</v>
      </c>
      <c r="G7861" t="s">
        <v>132</v>
      </c>
    </row>
    <row r="7862" spans="1:7">
      <c r="A7862" t="s">
        <v>0</v>
      </c>
      <c r="B7862">
        <v>576373</v>
      </c>
      <c r="C7862">
        <v>23554</v>
      </c>
      <c r="D7862">
        <v>3</v>
      </c>
      <c r="E7862">
        <v>37.5</v>
      </c>
      <c r="F7862">
        <v>12.5</v>
      </c>
      <c r="G7862" t="s">
        <v>132</v>
      </c>
    </row>
    <row r="7863" spans="1:7">
      <c r="A7863" t="s">
        <v>0</v>
      </c>
      <c r="B7863">
        <v>578290</v>
      </c>
      <c r="C7863">
        <v>23554</v>
      </c>
      <c r="D7863">
        <v>3</v>
      </c>
      <c r="E7863">
        <v>37.5</v>
      </c>
      <c r="F7863">
        <v>12.5</v>
      </c>
      <c r="G7863" t="s">
        <v>132</v>
      </c>
    </row>
    <row r="7864" spans="1:7">
      <c r="A7864" t="s">
        <v>0</v>
      </c>
      <c r="B7864">
        <v>578370</v>
      </c>
      <c r="C7864">
        <v>23554</v>
      </c>
      <c r="D7864">
        <v>3</v>
      </c>
      <c r="E7864">
        <v>37.5</v>
      </c>
      <c r="F7864">
        <v>12.5</v>
      </c>
      <c r="G7864" t="s">
        <v>132</v>
      </c>
    </row>
    <row r="7865" spans="1:7">
      <c r="A7865" t="s">
        <v>0</v>
      </c>
      <c r="B7865">
        <v>578793</v>
      </c>
      <c r="C7865">
        <v>23554</v>
      </c>
      <c r="D7865">
        <v>3</v>
      </c>
      <c r="E7865">
        <v>37.5</v>
      </c>
      <c r="F7865">
        <v>12.5</v>
      </c>
      <c r="G7865" t="s">
        <v>132</v>
      </c>
    </row>
    <row r="7866" spans="1:7">
      <c r="A7866" t="s">
        <v>0</v>
      </c>
      <c r="B7866">
        <v>579267</v>
      </c>
      <c r="C7866">
        <v>23554</v>
      </c>
      <c r="D7866">
        <v>3</v>
      </c>
      <c r="E7866">
        <v>37.5</v>
      </c>
      <c r="F7866">
        <v>12.5</v>
      </c>
      <c r="G7866" t="s">
        <v>132</v>
      </c>
    </row>
    <row r="7867" spans="1:7">
      <c r="A7867" t="s">
        <v>75</v>
      </c>
      <c r="B7867">
        <v>580540</v>
      </c>
      <c r="C7867">
        <v>23554</v>
      </c>
      <c r="D7867">
        <v>3</v>
      </c>
      <c r="E7867">
        <v>37.5</v>
      </c>
      <c r="F7867">
        <v>12.5</v>
      </c>
      <c r="G7867" t="s">
        <v>132</v>
      </c>
    </row>
    <row r="7868" spans="1:7">
      <c r="A7868" t="s">
        <v>75</v>
      </c>
      <c r="B7868">
        <v>581375</v>
      </c>
      <c r="C7868">
        <v>23554</v>
      </c>
      <c r="D7868">
        <v>3</v>
      </c>
      <c r="E7868">
        <v>37.5</v>
      </c>
      <c r="F7868">
        <v>12.5</v>
      </c>
      <c r="G7868" t="s">
        <v>132</v>
      </c>
    </row>
    <row r="7869" spans="1:7">
      <c r="A7869" t="s">
        <v>1</v>
      </c>
      <c r="B7869">
        <v>572290</v>
      </c>
      <c r="C7869">
        <v>23554</v>
      </c>
      <c r="D7869">
        <v>2</v>
      </c>
      <c r="E7869">
        <v>25</v>
      </c>
      <c r="F7869">
        <v>12.5</v>
      </c>
      <c r="G7869" t="s">
        <v>131</v>
      </c>
    </row>
    <row r="7870" spans="1:7">
      <c r="A7870" t="s">
        <v>1</v>
      </c>
      <c r="B7870">
        <v>573083</v>
      </c>
      <c r="C7870">
        <v>23554</v>
      </c>
      <c r="D7870">
        <v>2</v>
      </c>
      <c r="E7870">
        <v>25</v>
      </c>
      <c r="F7870">
        <v>12.5</v>
      </c>
      <c r="G7870" t="s">
        <v>131</v>
      </c>
    </row>
    <row r="7871" spans="1:7">
      <c r="A7871" t="s">
        <v>1</v>
      </c>
      <c r="B7871">
        <v>573305</v>
      </c>
      <c r="C7871">
        <v>23554</v>
      </c>
      <c r="D7871">
        <v>2</v>
      </c>
      <c r="E7871">
        <v>25</v>
      </c>
      <c r="F7871">
        <v>12.5</v>
      </c>
      <c r="G7871" t="s">
        <v>131</v>
      </c>
    </row>
    <row r="7872" spans="1:7">
      <c r="A7872" t="s">
        <v>0</v>
      </c>
      <c r="B7872">
        <v>575989</v>
      </c>
      <c r="C7872">
        <v>23554</v>
      </c>
      <c r="D7872">
        <v>2</v>
      </c>
      <c r="E7872">
        <v>25</v>
      </c>
      <c r="F7872">
        <v>12.5</v>
      </c>
      <c r="G7872" t="s">
        <v>132</v>
      </c>
    </row>
    <row r="7873" spans="1:7">
      <c r="A7873" t="s">
        <v>0</v>
      </c>
      <c r="B7873">
        <v>576538</v>
      </c>
      <c r="C7873">
        <v>23554</v>
      </c>
      <c r="D7873">
        <v>2</v>
      </c>
      <c r="E7873">
        <v>25</v>
      </c>
      <c r="F7873">
        <v>12.5</v>
      </c>
      <c r="G7873" t="s">
        <v>132</v>
      </c>
    </row>
    <row r="7874" spans="1:7">
      <c r="A7874" t="s">
        <v>1</v>
      </c>
      <c r="B7874">
        <v>572050</v>
      </c>
      <c r="C7874">
        <v>23554</v>
      </c>
      <c r="D7874">
        <v>1</v>
      </c>
      <c r="E7874">
        <v>12.5</v>
      </c>
      <c r="F7874">
        <v>12.5</v>
      </c>
      <c r="G7874" t="s">
        <v>131</v>
      </c>
    </row>
    <row r="7875" spans="1:7">
      <c r="A7875" t="s">
        <v>1</v>
      </c>
      <c r="B7875">
        <v>572103</v>
      </c>
      <c r="C7875">
        <v>23554</v>
      </c>
      <c r="D7875">
        <v>1</v>
      </c>
      <c r="E7875">
        <v>12.5</v>
      </c>
      <c r="F7875">
        <v>12.5</v>
      </c>
      <c r="G7875" t="s">
        <v>131</v>
      </c>
    </row>
    <row r="7876" spans="1:7">
      <c r="A7876" t="s">
        <v>1</v>
      </c>
      <c r="B7876">
        <v>572302</v>
      </c>
      <c r="C7876">
        <v>23554</v>
      </c>
      <c r="D7876">
        <v>1</v>
      </c>
      <c r="E7876">
        <v>12.5</v>
      </c>
      <c r="F7876">
        <v>12.5</v>
      </c>
      <c r="G7876" t="s">
        <v>131</v>
      </c>
    </row>
    <row r="7877" spans="1:7">
      <c r="A7877" t="s">
        <v>1</v>
      </c>
      <c r="B7877">
        <v>572317</v>
      </c>
      <c r="C7877">
        <v>23554</v>
      </c>
      <c r="D7877">
        <v>1</v>
      </c>
      <c r="E7877">
        <v>12.5</v>
      </c>
      <c r="F7877">
        <v>12.5</v>
      </c>
      <c r="G7877" t="s">
        <v>131</v>
      </c>
    </row>
    <row r="7878" spans="1:7">
      <c r="A7878" t="s">
        <v>1</v>
      </c>
      <c r="B7878">
        <v>572464</v>
      </c>
      <c r="C7878">
        <v>23554</v>
      </c>
      <c r="D7878">
        <v>1</v>
      </c>
      <c r="E7878">
        <v>12.5</v>
      </c>
      <c r="F7878">
        <v>12.5</v>
      </c>
      <c r="G7878" t="s">
        <v>131</v>
      </c>
    </row>
    <row r="7879" spans="1:7">
      <c r="A7879" t="s">
        <v>1</v>
      </c>
      <c r="B7879">
        <v>572513</v>
      </c>
      <c r="C7879">
        <v>23554</v>
      </c>
      <c r="D7879">
        <v>1</v>
      </c>
      <c r="E7879">
        <v>12.5</v>
      </c>
      <c r="F7879">
        <v>12.5</v>
      </c>
      <c r="G7879" t="s">
        <v>131</v>
      </c>
    </row>
    <row r="7880" spans="1:7">
      <c r="A7880" t="s">
        <v>1</v>
      </c>
      <c r="B7880">
        <v>572674</v>
      </c>
      <c r="C7880">
        <v>23554</v>
      </c>
      <c r="D7880">
        <v>1</v>
      </c>
      <c r="E7880">
        <v>12.5</v>
      </c>
      <c r="F7880">
        <v>12.5</v>
      </c>
      <c r="G7880" t="s">
        <v>131</v>
      </c>
    </row>
    <row r="7881" spans="1:7">
      <c r="A7881" t="s">
        <v>1</v>
      </c>
      <c r="B7881">
        <v>572921</v>
      </c>
      <c r="C7881">
        <v>23554</v>
      </c>
      <c r="D7881">
        <v>1</v>
      </c>
      <c r="E7881">
        <v>12.5</v>
      </c>
      <c r="F7881">
        <v>12.5</v>
      </c>
      <c r="G7881" t="s">
        <v>131</v>
      </c>
    </row>
    <row r="7882" spans="1:7">
      <c r="A7882" t="s">
        <v>1</v>
      </c>
      <c r="B7882">
        <v>573038</v>
      </c>
      <c r="C7882">
        <v>23554</v>
      </c>
      <c r="D7882">
        <v>1</v>
      </c>
      <c r="E7882">
        <v>12.5</v>
      </c>
      <c r="F7882">
        <v>12.5</v>
      </c>
      <c r="G7882" t="s">
        <v>131</v>
      </c>
    </row>
    <row r="7883" spans="1:7">
      <c r="A7883" t="s">
        <v>1</v>
      </c>
      <c r="B7883">
        <v>573068</v>
      </c>
      <c r="C7883">
        <v>23554</v>
      </c>
      <c r="D7883">
        <v>1</v>
      </c>
      <c r="E7883">
        <v>12.5</v>
      </c>
      <c r="F7883">
        <v>12.5</v>
      </c>
      <c r="G7883" t="s">
        <v>131</v>
      </c>
    </row>
    <row r="7884" spans="1:7">
      <c r="A7884" t="s">
        <v>1</v>
      </c>
      <c r="B7884">
        <v>573138</v>
      </c>
      <c r="C7884">
        <v>23554</v>
      </c>
      <c r="D7884">
        <v>1</v>
      </c>
      <c r="E7884">
        <v>12.5</v>
      </c>
      <c r="F7884">
        <v>12.5</v>
      </c>
      <c r="G7884" t="s">
        <v>131</v>
      </c>
    </row>
    <row r="7885" spans="1:7">
      <c r="A7885" t="s">
        <v>1</v>
      </c>
      <c r="B7885">
        <v>573695</v>
      </c>
      <c r="C7885">
        <v>23554</v>
      </c>
      <c r="D7885">
        <v>1</v>
      </c>
      <c r="E7885">
        <v>12.5</v>
      </c>
      <c r="F7885">
        <v>12.5</v>
      </c>
      <c r="G7885" t="s">
        <v>131</v>
      </c>
    </row>
    <row r="7886" spans="1:7">
      <c r="A7886" t="s">
        <v>0</v>
      </c>
      <c r="B7886">
        <v>573904</v>
      </c>
      <c r="C7886">
        <v>23554</v>
      </c>
      <c r="D7886">
        <v>1</v>
      </c>
      <c r="E7886">
        <v>12.5</v>
      </c>
      <c r="F7886">
        <v>12.5</v>
      </c>
      <c r="G7886" t="s">
        <v>132</v>
      </c>
    </row>
    <row r="7887" spans="1:7">
      <c r="A7887" t="s">
        <v>0</v>
      </c>
      <c r="B7887">
        <v>573923</v>
      </c>
      <c r="C7887">
        <v>23554</v>
      </c>
      <c r="D7887">
        <v>1</v>
      </c>
      <c r="E7887">
        <v>12.5</v>
      </c>
      <c r="F7887">
        <v>12.5</v>
      </c>
      <c r="G7887" t="s">
        <v>132</v>
      </c>
    </row>
    <row r="7888" spans="1:7">
      <c r="A7888" t="s">
        <v>0</v>
      </c>
      <c r="B7888">
        <v>574733</v>
      </c>
      <c r="C7888">
        <v>23554</v>
      </c>
      <c r="D7888">
        <v>1</v>
      </c>
      <c r="E7888">
        <v>12.5</v>
      </c>
      <c r="F7888">
        <v>12.5</v>
      </c>
      <c r="G7888" t="s">
        <v>132</v>
      </c>
    </row>
    <row r="7889" spans="1:7">
      <c r="A7889" t="s">
        <v>0</v>
      </c>
      <c r="B7889">
        <v>574882</v>
      </c>
      <c r="C7889">
        <v>23554</v>
      </c>
      <c r="D7889">
        <v>1</v>
      </c>
      <c r="E7889">
        <v>12.5</v>
      </c>
      <c r="F7889">
        <v>12.5</v>
      </c>
      <c r="G7889" t="s">
        <v>132</v>
      </c>
    </row>
    <row r="7890" spans="1:7">
      <c r="A7890" t="s">
        <v>0</v>
      </c>
      <c r="B7890">
        <v>575037</v>
      </c>
      <c r="C7890">
        <v>23554</v>
      </c>
      <c r="D7890">
        <v>1</v>
      </c>
      <c r="E7890">
        <v>12.5</v>
      </c>
      <c r="F7890">
        <v>12.5</v>
      </c>
      <c r="G7890" t="s">
        <v>132</v>
      </c>
    </row>
    <row r="7891" spans="1:7">
      <c r="A7891" t="s">
        <v>0</v>
      </c>
      <c r="B7891">
        <v>575222</v>
      </c>
      <c r="C7891">
        <v>23554</v>
      </c>
      <c r="D7891">
        <v>1</v>
      </c>
      <c r="E7891">
        <v>12.5</v>
      </c>
      <c r="F7891">
        <v>12.5</v>
      </c>
      <c r="G7891" t="s">
        <v>132</v>
      </c>
    </row>
    <row r="7892" spans="1:7">
      <c r="A7892" t="s">
        <v>0</v>
      </c>
      <c r="B7892">
        <v>576857</v>
      </c>
      <c r="C7892">
        <v>23554</v>
      </c>
      <c r="D7892">
        <v>1</v>
      </c>
      <c r="E7892">
        <v>12.5</v>
      </c>
      <c r="F7892">
        <v>12.5</v>
      </c>
      <c r="G7892" t="s">
        <v>132</v>
      </c>
    </row>
    <row r="7893" spans="1:7">
      <c r="A7893" t="s">
        <v>0</v>
      </c>
      <c r="B7893">
        <v>577094</v>
      </c>
      <c r="C7893">
        <v>23554</v>
      </c>
      <c r="D7893">
        <v>1</v>
      </c>
      <c r="E7893">
        <v>12.5</v>
      </c>
      <c r="F7893">
        <v>12.5</v>
      </c>
      <c r="G7893" t="s">
        <v>132</v>
      </c>
    </row>
    <row r="7894" spans="1:7">
      <c r="A7894" t="s">
        <v>0</v>
      </c>
      <c r="B7894">
        <v>577506</v>
      </c>
      <c r="C7894">
        <v>23554</v>
      </c>
      <c r="D7894">
        <v>1</v>
      </c>
      <c r="E7894">
        <v>12.5</v>
      </c>
      <c r="F7894">
        <v>12.5</v>
      </c>
      <c r="G7894" t="s">
        <v>132</v>
      </c>
    </row>
    <row r="7895" spans="1:7">
      <c r="A7895" t="s">
        <v>0</v>
      </c>
      <c r="B7895">
        <v>577751</v>
      </c>
      <c r="C7895">
        <v>23554</v>
      </c>
      <c r="D7895">
        <v>1</v>
      </c>
      <c r="E7895">
        <v>12.5</v>
      </c>
      <c r="F7895">
        <v>12.5</v>
      </c>
      <c r="G7895" t="s">
        <v>132</v>
      </c>
    </row>
    <row r="7896" spans="1:7">
      <c r="A7896" t="s">
        <v>0</v>
      </c>
      <c r="B7896">
        <v>577795</v>
      </c>
      <c r="C7896">
        <v>23554</v>
      </c>
      <c r="D7896">
        <v>1</v>
      </c>
      <c r="E7896">
        <v>12.5</v>
      </c>
      <c r="F7896">
        <v>12.5</v>
      </c>
      <c r="G7896" t="s">
        <v>132</v>
      </c>
    </row>
    <row r="7897" spans="1:7">
      <c r="A7897" t="s">
        <v>0</v>
      </c>
      <c r="B7897">
        <v>578251</v>
      </c>
      <c r="C7897">
        <v>23554</v>
      </c>
      <c r="D7897">
        <v>1</v>
      </c>
      <c r="E7897">
        <v>12.5</v>
      </c>
      <c r="F7897">
        <v>12.5</v>
      </c>
      <c r="G7897" t="s">
        <v>132</v>
      </c>
    </row>
    <row r="7898" spans="1:7">
      <c r="A7898" t="s">
        <v>0</v>
      </c>
      <c r="B7898">
        <v>578928</v>
      </c>
      <c r="C7898">
        <v>23554</v>
      </c>
      <c r="D7898">
        <v>1</v>
      </c>
      <c r="E7898">
        <v>12.5</v>
      </c>
      <c r="F7898">
        <v>12.5</v>
      </c>
      <c r="G7898" t="s">
        <v>132</v>
      </c>
    </row>
    <row r="7899" spans="1:7">
      <c r="A7899" t="s">
        <v>0</v>
      </c>
      <c r="B7899">
        <v>579541</v>
      </c>
      <c r="C7899">
        <v>23554</v>
      </c>
      <c r="D7899">
        <v>1</v>
      </c>
      <c r="E7899">
        <v>12.5</v>
      </c>
      <c r="F7899">
        <v>12.5</v>
      </c>
      <c r="G7899" t="s">
        <v>132</v>
      </c>
    </row>
    <row r="7900" spans="1:7">
      <c r="A7900" t="s">
        <v>75</v>
      </c>
      <c r="B7900">
        <v>580403</v>
      </c>
      <c r="C7900">
        <v>23554</v>
      </c>
      <c r="D7900">
        <v>1</v>
      </c>
      <c r="E7900">
        <v>12.5</v>
      </c>
      <c r="F7900">
        <v>12.5</v>
      </c>
      <c r="G7900" t="s">
        <v>132</v>
      </c>
    </row>
    <row r="7901" spans="1:7">
      <c r="A7901" t="s">
        <v>1</v>
      </c>
      <c r="B7901">
        <v>573179</v>
      </c>
      <c r="C7901">
        <v>23555</v>
      </c>
      <c r="D7901">
        <v>24</v>
      </c>
      <c r="E7901">
        <v>262.79999999999995</v>
      </c>
      <c r="F7901">
        <v>10.949999999999998</v>
      </c>
      <c r="G7901" t="s">
        <v>131</v>
      </c>
    </row>
    <row r="7902" spans="1:7">
      <c r="A7902" t="s">
        <v>0</v>
      </c>
      <c r="B7902">
        <v>578305</v>
      </c>
      <c r="C7902">
        <v>23555</v>
      </c>
      <c r="D7902">
        <v>3</v>
      </c>
      <c r="E7902">
        <v>32.849999999999994</v>
      </c>
      <c r="F7902">
        <v>10.949999999999998</v>
      </c>
      <c r="G7902" t="s">
        <v>132</v>
      </c>
    </row>
    <row r="7903" spans="1:7">
      <c r="A7903" t="s">
        <v>1</v>
      </c>
      <c r="B7903">
        <v>572209</v>
      </c>
      <c r="C7903">
        <v>23555</v>
      </c>
      <c r="D7903">
        <v>300</v>
      </c>
      <c r="E7903">
        <v>3285</v>
      </c>
      <c r="F7903">
        <v>10.95</v>
      </c>
      <c r="G7903" t="s">
        <v>131</v>
      </c>
    </row>
    <row r="7904" spans="1:7">
      <c r="A7904" t="s">
        <v>1</v>
      </c>
      <c r="B7904">
        <v>571939</v>
      </c>
      <c r="C7904">
        <v>23555</v>
      </c>
      <c r="D7904">
        <v>6</v>
      </c>
      <c r="E7904">
        <v>75</v>
      </c>
      <c r="F7904">
        <v>12.5</v>
      </c>
      <c r="G7904" t="s">
        <v>131</v>
      </c>
    </row>
    <row r="7905" spans="1:7">
      <c r="A7905" t="s">
        <v>1</v>
      </c>
      <c r="B7905">
        <v>573305</v>
      </c>
      <c r="C7905">
        <v>23555</v>
      </c>
      <c r="D7905">
        <v>4</v>
      </c>
      <c r="E7905">
        <v>50</v>
      </c>
      <c r="F7905">
        <v>12.5</v>
      </c>
      <c r="G7905" t="s">
        <v>131</v>
      </c>
    </row>
    <row r="7906" spans="1:7">
      <c r="A7906" t="s">
        <v>1</v>
      </c>
      <c r="B7906">
        <v>571892</v>
      </c>
      <c r="C7906">
        <v>23555</v>
      </c>
      <c r="D7906">
        <v>3</v>
      </c>
      <c r="E7906">
        <v>37.5</v>
      </c>
      <c r="F7906">
        <v>12.5</v>
      </c>
      <c r="G7906" t="s">
        <v>131</v>
      </c>
    </row>
    <row r="7907" spans="1:7">
      <c r="A7907" t="s">
        <v>1</v>
      </c>
      <c r="B7907">
        <v>571941</v>
      </c>
      <c r="C7907">
        <v>23555</v>
      </c>
      <c r="D7907">
        <v>3</v>
      </c>
      <c r="E7907">
        <v>37.5</v>
      </c>
      <c r="F7907">
        <v>12.5</v>
      </c>
      <c r="G7907" t="s">
        <v>131</v>
      </c>
    </row>
    <row r="7908" spans="1:7">
      <c r="A7908" t="s">
        <v>1</v>
      </c>
      <c r="B7908">
        <v>572021</v>
      </c>
      <c r="C7908">
        <v>23555</v>
      </c>
      <c r="D7908">
        <v>3</v>
      </c>
      <c r="E7908">
        <v>37.5</v>
      </c>
      <c r="F7908">
        <v>12.5</v>
      </c>
      <c r="G7908" t="s">
        <v>131</v>
      </c>
    </row>
    <row r="7909" spans="1:7">
      <c r="A7909" t="s">
        <v>1</v>
      </c>
      <c r="B7909">
        <v>572128</v>
      </c>
      <c r="C7909">
        <v>23555</v>
      </c>
      <c r="D7909">
        <v>3</v>
      </c>
      <c r="E7909">
        <v>37.5</v>
      </c>
      <c r="F7909">
        <v>12.5</v>
      </c>
      <c r="G7909" t="s">
        <v>131</v>
      </c>
    </row>
    <row r="7910" spans="1:7">
      <c r="A7910" t="s">
        <v>1</v>
      </c>
      <c r="B7910">
        <v>572234</v>
      </c>
      <c r="C7910">
        <v>23555</v>
      </c>
      <c r="D7910">
        <v>3</v>
      </c>
      <c r="E7910">
        <v>37.5</v>
      </c>
      <c r="F7910">
        <v>12.5</v>
      </c>
      <c r="G7910" t="s">
        <v>131</v>
      </c>
    </row>
    <row r="7911" spans="1:7">
      <c r="A7911" t="s">
        <v>1</v>
      </c>
      <c r="B7911">
        <v>572499</v>
      </c>
      <c r="C7911">
        <v>23555</v>
      </c>
      <c r="D7911">
        <v>3</v>
      </c>
      <c r="E7911">
        <v>37.5</v>
      </c>
      <c r="F7911">
        <v>12.5</v>
      </c>
      <c r="G7911" t="s">
        <v>131</v>
      </c>
    </row>
    <row r="7912" spans="1:7">
      <c r="A7912" t="s">
        <v>1</v>
      </c>
      <c r="B7912">
        <v>573140</v>
      </c>
      <c r="C7912">
        <v>23555</v>
      </c>
      <c r="D7912">
        <v>3</v>
      </c>
      <c r="E7912">
        <v>37.5</v>
      </c>
      <c r="F7912">
        <v>12.5</v>
      </c>
      <c r="G7912" t="s">
        <v>131</v>
      </c>
    </row>
    <row r="7913" spans="1:7">
      <c r="A7913" t="s">
        <v>1</v>
      </c>
      <c r="B7913">
        <v>573355</v>
      </c>
      <c r="C7913">
        <v>23555</v>
      </c>
      <c r="D7913">
        <v>3</v>
      </c>
      <c r="E7913">
        <v>37.5</v>
      </c>
      <c r="F7913">
        <v>12.5</v>
      </c>
      <c r="G7913" t="s">
        <v>131</v>
      </c>
    </row>
    <row r="7914" spans="1:7">
      <c r="A7914" t="s">
        <v>0</v>
      </c>
      <c r="B7914">
        <v>574880</v>
      </c>
      <c r="C7914">
        <v>23555</v>
      </c>
      <c r="D7914">
        <v>3</v>
      </c>
      <c r="E7914">
        <v>37.5</v>
      </c>
      <c r="F7914">
        <v>12.5</v>
      </c>
      <c r="G7914" t="s">
        <v>132</v>
      </c>
    </row>
    <row r="7915" spans="1:7">
      <c r="A7915" t="s">
        <v>0</v>
      </c>
      <c r="B7915">
        <v>574899</v>
      </c>
      <c r="C7915">
        <v>23555</v>
      </c>
      <c r="D7915">
        <v>3</v>
      </c>
      <c r="E7915">
        <v>37.5</v>
      </c>
      <c r="F7915">
        <v>12.5</v>
      </c>
      <c r="G7915" t="s">
        <v>132</v>
      </c>
    </row>
    <row r="7916" spans="1:7">
      <c r="A7916" t="s">
        <v>0</v>
      </c>
      <c r="B7916">
        <v>576373</v>
      </c>
      <c r="C7916">
        <v>23555</v>
      </c>
      <c r="D7916">
        <v>3</v>
      </c>
      <c r="E7916">
        <v>37.5</v>
      </c>
      <c r="F7916">
        <v>12.5</v>
      </c>
      <c r="G7916" t="s">
        <v>132</v>
      </c>
    </row>
    <row r="7917" spans="1:7">
      <c r="A7917" t="s">
        <v>0</v>
      </c>
      <c r="B7917">
        <v>576597</v>
      </c>
      <c r="C7917">
        <v>23555</v>
      </c>
      <c r="D7917">
        <v>3</v>
      </c>
      <c r="E7917">
        <v>37.5</v>
      </c>
      <c r="F7917">
        <v>12.5</v>
      </c>
      <c r="G7917" t="s">
        <v>132</v>
      </c>
    </row>
    <row r="7918" spans="1:7">
      <c r="A7918" t="s">
        <v>0</v>
      </c>
      <c r="B7918">
        <v>578290</v>
      </c>
      <c r="C7918">
        <v>23555</v>
      </c>
      <c r="D7918">
        <v>3</v>
      </c>
      <c r="E7918">
        <v>37.5</v>
      </c>
      <c r="F7918">
        <v>12.5</v>
      </c>
      <c r="G7918" t="s">
        <v>132</v>
      </c>
    </row>
    <row r="7919" spans="1:7">
      <c r="A7919" t="s">
        <v>0</v>
      </c>
      <c r="B7919">
        <v>578793</v>
      </c>
      <c r="C7919">
        <v>23555</v>
      </c>
      <c r="D7919">
        <v>3</v>
      </c>
      <c r="E7919">
        <v>37.5</v>
      </c>
      <c r="F7919">
        <v>12.5</v>
      </c>
      <c r="G7919" t="s">
        <v>132</v>
      </c>
    </row>
    <row r="7920" spans="1:7">
      <c r="A7920" t="s">
        <v>0</v>
      </c>
      <c r="B7920">
        <v>579267</v>
      </c>
      <c r="C7920">
        <v>23555</v>
      </c>
      <c r="D7920">
        <v>3</v>
      </c>
      <c r="E7920">
        <v>37.5</v>
      </c>
      <c r="F7920">
        <v>12.5</v>
      </c>
      <c r="G7920" t="s">
        <v>132</v>
      </c>
    </row>
    <row r="7921" spans="1:7">
      <c r="A7921" t="s">
        <v>75</v>
      </c>
      <c r="B7921">
        <v>580540</v>
      </c>
      <c r="C7921">
        <v>23555</v>
      </c>
      <c r="D7921">
        <v>3</v>
      </c>
      <c r="E7921">
        <v>37.5</v>
      </c>
      <c r="F7921">
        <v>12.5</v>
      </c>
      <c r="G7921" t="s">
        <v>132</v>
      </c>
    </row>
    <row r="7922" spans="1:7">
      <c r="A7922" t="s">
        <v>75</v>
      </c>
      <c r="B7922">
        <v>581375</v>
      </c>
      <c r="C7922">
        <v>23555</v>
      </c>
      <c r="D7922">
        <v>3</v>
      </c>
      <c r="E7922">
        <v>37.5</v>
      </c>
      <c r="F7922">
        <v>12.5</v>
      </c>
      <c r="G7922" t="s">
        <v>132</v>
      </c>
    </row>
    <row r="7923" spans="1:7">
      <c r="A7923" t="s">
        <v>1</v>
      </c>
      <c r="B7923">
        <v>572290</v>
      </c>
      <c r="C7923">
        <v>23555</v>
      </c>
      <c r="D7923">
        <v>2</v>
      </c>
      <c r="E7923">
        <v>25</v>
      </c>
      <c r="F7923">
        <v>12.5</v>
      </c>
      <c r="G7923" t="s">
        <v>131</v>
      </c>
    </row>
    <row r="7924" spans="1:7">
      <c r="A7924" t="s">
        <v>1</v>
      </c>
      <c r="B7924">
        <v>572302</v>
      </c>
      <c r="C7924">
        <v>23555</v>
      </c>
      <c r="D7924">
        <v>2</v>
      </c>
      <c r="E7924">
        <v>25</v>
      </c>
      <c r="F7924">
        <v>12.5</v>
      </c>
      <c r="G7924" t="s">
        <v>131</v>
      </c>
    </row>
    <row r="7925" spans="1:7">
      <c r="A7925" t="s">
        <v>1</v>
      </c>
      <c r="B7925">
        <v>572859</v>
      </c>
      <c r="C7925">
        <v>23555</v>
      </c>
      <c r="D7925">
        <v>2</v>
      </c>
      <c r="E7925">
        <v>25</v>
      </c>
      <c r="F7925">
        <v>12.5</v>
      </c>
      <c r="G7925" t="s">
        <v>131</v>
      </c>
    </row>
    <row r="7926" spans="1:7">
      <c r="A7926" t="s">
        <v>1</v>
      </c>
      <c r="B7926">
        <v>573083</v>
      </c>
      <c r="C7926">
        <v>23555</v>
      </c>
      <c r="D7926">
        <v>2</v>
      </c>
      <c r="E7926">
        <v>25</v>
      </c>
      <c r="F7926">
        <v>12.5</v>
      </c>
      <c r="G7926" t="s">
        <v>131</v>
      </c>
    </row>
    <row r="7927" spans="1:7">
      <c r="A7927" t="s">
        <v>1</v>
      </c>
      <c r="B7927">
        <v>573695</v>
      </c>
      <c r="C7927">
        <v>23555</v>
      </c>
      <c r="D7927">
        <v>2</v>
      </c>
      <c r="E7927">
        <v>25</v>
      </c>
      <c r="F7927">
        <v>12.5</v>
      </c>
      <c r="G7927" t="s">
        <v>131</v>
      </c>
    </row>
    <row r="7928" spans="1:7">
      <c r="A7928" t="s">
        <v>0</v>
      </c>
      <c r="B7928">
        <v>576538</v>
      </c>
      <c r="C7928">
        <v>23555</v>
      </c>
      <c r="D7928">
        <v>2</v>
      </c>
      <c r="E7928">
        <v>25</v>
      </c>
      <c r="F7928">
        <v>12.5</v>
      </c>
      <c r="G7928" t="s">
        <v>132</v>
      </c>
    </row>
    <row r="7929" spans="1:7">
      <c r="A7929" t="s">
        <v>0</v>
      </c>
      <c r="B7929">
        <v>577893</v>
      </c>
      <c r="C7929">
        <v>23555</v>
      </c>
      <c r="D7929">
        <v>2</v>
      </c>
      <c r="E7929">
        <v>25</v>
      </c>
      <c r="F7929">
        <v>12.5</v>
      </c>
      <c r="G7929" t="s">
        <v>132</v>
      </c>
    </row>
    <row r="7930" spans="1:7">
      <c r="A7930" t="s">
        <v>75</v>
      </c>
      <c r="B7930">
        <v>580403</v>
      </c>
      <c r="C7930">
        <v>23555</v>
      </c>
      <c r="D7930">
        <v>2</v>
      </c>
      <c r="E7930">
        <v>25</v>
      </c>
      <c r="F7930">
        <v>12.5</v>
      </c>
      <c r="G7930" t="s">
        <v>132</v>
      </c>
    </row>
    <row r="7931" spans="1:7">
      <c r="A7931" t="s">
        <v>1</v>
      </c>
      <c r="B7931">
        <v>572050</v>
      </c>
      <c r="C7931">
        <v>23555</v>
      </c>
      <c r="D7931">
        <v>1</v>
      </c>
      <c r="E7931">
        <v>12.5</v>
      </c>
      <c r="F7931">
        <v>12.5</v>
      </c>
      <c r="G7931" t="s">
        <v>131</v>
      </c>
    </row>
    <row r="7932" spans="1:7">
      <c r="A7932" t="s">
        <v>1</v>
      </c>
      <c r="B7932">
        <v>572103</v>
      </c>
      <c r="C7932">
        <v>23555</v>
      </c>
      <c r="D7932">
        <v>1</v>
      </c>
      <c r="E7932">
        <v>12.5</v>
      </c>
      <c r="F7932">
        <v>12.5</v>
      </c>
      <c r="G7932" t="s">
        <v>131</v>
      </c>
    </row>
    <row r="7933" spans="1:7">
      <c r="A7933" t="s">
        <v>1</v>
      </c>
      <c r="B7933">
        <v>572291</v>
      </c>
      <c r="C7933">
        <v>23555</v>
      </c>
      <c r="D7933">
        <v>1</v>
      </c>
      <c r="E7933">
        <v>12.5</v>
      </c>
      <c r="F7933">
        <v>12.5</v>
      </c>
      <c r="G7933" t="s">
        <v>131</v>
      </c>
    </row>
    <row r="7934" spans="1:7">
      <c r="A7934" t="s">
        <v>1</v>
      </c>
      <c r="B7934">
        <v>572298</v>
      </c>
      <c r="C7934">
        <v>23555</v>
      </c>
      <c r="D7934">
        <v>1</v>
      </c>
      <c r="E7934">
        <v>12.5</v>
      </c>
      <c r="F7934">
        <v>12.5</v>
      </c>
      <c r="G7934" t="s">
        <v>131</v>
      </c>
    </row>
    <row r="7935" spans="1:7">
      <c r="A7935" t="s">
        <v>1</v>
      </c>
      <c r="B7935">
        <v>572317</v>
      </c>
      <c r="C7935">
        <v>23555</v>
      </c>
      <c r="D7935">
        <v>1</v>
      </c>
      <c r="E7935">
        <v>12.5</v>
      </c>
      <c r="F7935">
        <v>12.5</v>
      </c>
      <c r="G7935" t="s">
        <v>131</v>
      </c>
    </row>
    <row r="7936" spans="1:7">
      <c r="A7936" t="s">
        <v>1</v>
      </c>
      <c r="B7936">
        <v>572509</v>
      </c>
      <c r="C7936">
        <v>23555</v>
      </c>
      <c r="D7936">
        <v>1</v>
      </c>
      <c r="E7936">
        <v>12.5</v>
      </c>
      <c r="F7936">
        <v>12.5</v>
      </c>
      <c r="G7936" t="s">
        <v>131</v>
      </c>
    </row>
    <row r="7937" spans="1:7">
      <c r="A7937" t="s">
        <v>1</v>
      </c>
      <c r="B7937">
        <v>572912</v>
      </c>
      <c r="C7937">
        <v>23555</v>
      </c>
      <c r="D7937">
        <v>1</v>
      </c>
      <c r="E7937">
        <v>12.5</v>
      </c>
      <c r="F7937">
        <v>12.5</v>
      </c>
      <c r="G7937" t="s">
        <v>131</v>
      </c>
    </row>
    <row r="7938" spans="1:7">
      <c r="A7938" t="s">
        <v>1</v>
      </c>
      <c r="B7938">
        <v>572921</v>
      </c>
      <c r="C7938">
        <v>23555</v>
      </c>
      <c r="D7938">
        <v>1</v>
      </c>
      <c r="E7938">
        <v>12.5</v>
      </c>
      <c r="F7938">
        <v>12.5</v>
      </c>
      <c r="G7938" t="s">
        <v>131</v>
      </c>
    </row>
    <row r="7939" spans="1:7">
      <c r="A7939" t="s">
        <v>0</v>
      </c>
      <c r="B7939">
        <v>573904</v>
      </c>
      <c r="C7939">
        <v>23555</v>
      </c>
      <c r="D7939">
        <v>1</v>
      </c>
      <c r="E7939">
        <v>12.5</v>
      </c>
      <c r="F7939">
        <v>12.5</v>
      </c>
      <c r="G7939" t="s">
        <v>132</v>
      </c>
    </row>
    <row r="7940" spans="1:7">
      <c r="A7940" t="s">
        <v>0</v>
      </c>
      <c r="B7940">
        <v>573923</v>
      </c>
      <c r="C7940">
        <v>23555</v>
      </c>
      <c r="D7940">
        <v>1</v>
      </c>
      <c r="E7940">
        <v>12.5</v>
      </c>
      <c r="F7940">
        <v>12.5</v>
      </c>
      <c r="G7940" t="s">
        <v>132</v>
      </c>
    </row>
    <row r="7941" spans="1:7">
      <c r="A7941" t="s">
        <v>0</v>
      </c>
      <c r="B7941">
        <v>575059</v>
      </c>
      <c r="C7941">
        <v>23555</v>
      </c>
      <c r="D7941">
        <v>1</v>
      </c>
      <c r="E7941">
        <v>12.5</v>
      </c>
      <c r="F7941">
        <v>12.5</v>
      </c>
      <c r="G7941" t="s">
        <v>132</v>
      </c>
    </row>
    <row r="7942" spans="1:7">
      <c r="A7942" t="s">
        <v>0</v>
      </c>
      <c r="B7942">
        <v>575222</v>
      </c>
      <c r="C7942">
        <v>23555</v>
      </c>
      <c r="D7942">
        <v>1</v>
      </c>
      <c r="E7942">
        <v>12.5</v>
      </c>
      <c r="F7942">
        <v>12.5</v>
      </c>
      <c r="G7942" t="s">
        <v>132</v>
      </c>
    </row>
    <row r="7943" spans="1:7">
      <c r="A7943" t="s">
        <v>0</v>
      </c>
      <c r="B7943">
        <v>575491</v>
      </c>
      <c r="C7943">
        <v>23555</v>
      </c>
      <c r="D7943">
        <v>1</v>
      </c>
      <c r="E7943">
        <v>12.5</v>
      </c>
      <c r="F7943">
        <v>12.5</v>
      </c>
      <c r="G7943" t="s">
        <v>132</v>
      </c>
    </row>
    <row r="7944" spans="1:7">
      <c r="A7944" t="s">
        <v>0</v>
      </c>
      <c r="B7944">
        <v>575710</v>
      </c>
      <c r="C7944">
        <v>23555</v>
      </c>
      <c r="D7944">
        <v>1</v>
      </c>
      <c r="E7944">
        <v>12.5</v>
      </c>
      <c r="F7944">
        <v>12.5</v>
      </c>
      <c r="G7944" t="s">
        <v>132</v>
      </c>
    </row>
    <row r="7945" spans="1:7">
      <c r="A7945" t="s">
        <v>0</v>
      </c>
      <c r="B7945">
        <v>576851</v>
      </c>
      <c r="C7945">
        <v>23555</v>
      </c>
      <c r="D7945">
        <v>1</v>
      </c>
      <c r="E7945">
        <v>12.5</v>
      </c>
      <c r="F7945">
        <v>12.5</v>
      </c>
      <c r="G7945" t="s">
        <v>132</v>
      </c>
    </row>
    <row r="7946" spans="1:7">
      <c r="A7946" t="s">
        <v>0</v>
      </c>
      <c r="B7946">
        <v>577057</v>
      </c>
      <c r="C7946">
        <v>23555</v>
      </c>
      <c r="D7946">
        <v>1</v>
      </c>
      <c r="E7946">
        <v>12.5</v>
      </c>
      <c r="F7946">
        <v>12.5</v>
      </c>
      <c r="G7946" t="s">
        <v>132</v>
      </c>
    </row>
    <row r="7947" spans="1:7">
      <c r="A7947" t="s">
        <v>0</v>
      </c>
      <c r="B7947">
        <v>578147</v>
      </c>
      <c r="C7947">
        <v>23555</v>
      </c>
      <c r="D7947">
        <v>1</v>
      </c>
      <c r="E7947">
        <v>12.5</v>
      </c>
      <c r="F7947">
        <v>12.5</v>
      </c>
      <c r="G7947" t="s">
        <v>132</v>
      </c>
    </row>
    <row r="7948" spans="1:7">
      <c r="A7948" t="s">
        <v>75</v>
      </c>
      <c r="B7948">
        <v>580513</v>
      </c>
      <c r="C7948">
        <v>23555</v>
      </c>
      <c r="D7948">
        <v>1</v>
      </c>
      <c r="E7948">
        <v>12.5</v>
      </c>
      <c r="F7948">
        <v>12.5</v>
      </c>
      <c r="G7948" t="s">
        <v>132</v>
      </c>
    </row>
    <row r="7949" spans="1:7">
      <c r="A7949" t="s">
        <v>1</v>
      </c>
      <c r="B7949">
        <v>573179</v>
      </c>
      <c r="C7949">
        <v>23556</v>
      </c>
      <c r="D7949">
        <v>24</v>
      </c>
      <c r="E7949">
        <v>262.79999999999995</v>
      </c>
      <c r="F7949">
        <v>10.949999999999998</v>
      </c>
      <c r="G7949" t="s">
        <v>131</v>
      </c>
    </row>
    <row r="7950" spans="1:7">
      <c r="A7950" t="s">
        <v>1</v>
      </c>
      <c r="B7950">
        <v>571842</v>
      </c>
      <c r="C7950">
        <v>23556</v>
      </c>
      <c r="D7950">
        <v>12</v>
      </c>
      <c r="E7950">
        <v>131.39999999999998</v>
      </c>
      <c r="F7950">
        <v>10.949999999999998</v>
      </c>
      <c r="G7950" t="s">
        <v>131</v>
      </c>
    </row>
    <row r="7951" spans="1:7">
      <c r="A7951" t="s">
        <v>0</v>
      </c>
      <c r="B7951">
        <v>578305</v>
      </c>
      <c r="C7951">
        <v>23556</v>
      </c>
      <c r="D7951">
        <v>3</v>
      </c>
      <c r="E7951">
        <v>32.849999999999994</v>
      </c>
      <c r="F7951">
        <v>10.949999999999998</v>
      </c>
      <c r="G7951" t="s">
        <v>132</v>
      </c>
    </row>
    <row r="7952" spans="1:7">
      <c r="A7952" t="s">
        <v>1</v>
      </c>
      <c r="B7952">
        <v>572209</v>
      </c>
      <c r="C7952">
        <v>23556</v>
      </c>
      <c r="D7952">
        <v>300</v>
      </c>
      <c r="E7952">
        <v>3285</v>
      </c>
      <c r="F7952">
        <v>10.95</v>
      </c>
      <c r="G7952" t="s">
        <v>131</v>
      </c>
    </row>
    <row r="7953" spans="1:7">
      <c r="A7953" t="s">
        <v>1</v>
      </c>
      <c r="B7953">
        <v>571939</v>
      </c>
      <c r="C7953">
        <v>23556</v>
      </c>
      <c r="D7953">
        <v>6</v>
      </c>
      <c r="E7953">
        <v>75</v>
      </c>
      <c r="F7953">
        <v>12.5</v>
      </c>
      <c r="G7953" t="s">
        <v>131</v>
      </c>
    </row>
    <row r="7954" spans="1:7">
      <c r="A7954" t="s">
        <v>1</v>
      </c>
      <c r="B7954">
        <v>571853</v>
      </c>
      <c r="C7954">
        <v>23556</v>
      </c>
      <c r="D7954">
        <v>3</v>
      </c>
      <c r="E7954">
        <v>37.5</v>
      </c>
      <c r="F7954">
        <v>12.5</v>
      </c>
      <c r="G7954" t="s">
        <v>131</v>
      </c>
    </row>
    <row r="7955" spans="1:7">
      <c r="A7955" t="s">
        <v>1</v>
      </c>
      <c r="B7955">
        <v>571892</v>
      </c>
      <c r="C7955">
        <v>23556</v>
      </c>
      <c r="D7955">
        <v>3</v>
      </c>
      <c r="E7955">
        <v>37.5</v>
      </c>
      <c r="F7955">
        <v>12.5</v>
      </c>
      <c r="G7955" t="s">
        <v>131</v>
      </c>
    </row>
    <row r="7956" spans="1:7">
      <c r="A7956" t="s">
        <v>1</v>
      </c>
      <c r="B7956">
        <v>571941</v>
      </c>
      <c r="C7956">
        <v>23556</v>
      </c>
      <c r="D7956">
        <v>3</v>
      </c>
      <c r="E7956">
        <v>37.5</v>
      </c>
      <c r="F7956">
        <v>12.5</v>
      </c>
      <c r="G7956" t="s">
        <v>131</v>
      </c>
    </row>
    <row r="7957" spans="1:7">
      <c r="A7957" t="s">
        <v>1</v>
      </c>
      <c r="B7957">
        <v>572021</v>
      </c>
      <c r="C7957">
        <v>23556</v>
      </c>
      <c r="D7957">
        <v>3</v>
      </c>
      <c r="E7957">
        <v>37.5</v>
      </c>
      <c r="F7957">
        <v>12.5</v>
      </c>
      <c r="G7957" t="s">
        <v>131</v>
      </c>
    </row>
    <row r="7958" spans="1:7">
      <c r="A7958" t="s">
        <v>1</v>
      </c>
      <c r="B7958">
        <v>572128</v>
      </c>
      <c r="C7958">
        <v>23556</v>
      </c>
      <c r="D7958">
        <v>3</v>
      </c>
      <c r="E7958">
        <v>37.5</v>
      </c>
      <c r="F7958">
        <v>12.5</v>
      </c>
      <c r="G7958" t="s">
        <v>131</v>
      </c>
    </row>
    <row r="7959" spans="1:7">
      <c r="A7959" t="s">
        <v>1</v>
      </c>
      <c r="B7959">
        <v>572298</v>
      </c>
      <c r="C7959">
        <v>23556</v>
      </c>
      <c r="D7959">
        <v>3</v>
      </c>
      <c r="E7959">
        <v>37.5</v>
      </c>
      <c r="F7959">
        <v>12.5</v>
      </c>
      <c r="G7959" t="s">
        <v>131</v>
      </c>
    </row>
    <row r="7960" spans="1:7">
      <c r="A7960" t="s">
        <v>1</v>
      </c>
      <c r="B7960">
        <v>572499</v>
      </c>
      <c r="C7960">
        <v>23556</v>
      </c>
      <c r="D7960">
        <v>3</v>
      </c>
      <c r="E7960">
        <v>37.5</v>
      </c>
      <c r="F7960">
        <v>12.5</v>
      </c>
      <c r="G7960" t="s">
        <v>131</v>
      </c>
    </row>
    <row r="7961" spans="1:7">
      <c r="A7961" t="s">
        <v>1</v>
      </c>
      <c r="B7961">
        <v>573140</v>
      </c>
      <c r="C7961">
        <v>23556</v>
      </c>
      <c r="D7961">
        <v>3</v>
      </c>
      <c r="E7961">
        <v>37.5</v>
      </c>
      <c r="F7961">
        <v>12.5</v>
      </c>
      <c r="G7961" t="s">
        <v>131</v>
      </c>
    </row>
    <row r="7962" spans="1:7">
      <c r="A7962" t="s">
        <v>0</v>
      </c>
      <c r="B7962">
        <v>574880</v>
      </c>
      <c r="C7962">
        <v>23556</v>
      </c>
      <c r="D7962">
        <v>3</v>
      </c>
      <c r="E7962">
        <v>37.5</v>
      </c>
      <c r="F7962">
        <v>12.5</v>
      </c>
      <c r="G7962" t="s">
        <v>132</v>
      </c>
    </row>
    <row r="7963" spans="1:7">
      <c r="A7963" t="s">
        <v>0</v>
      </c>
      <c r="B7963">
        <v>574899</v>
      </c>
      <c r="C7963">
        <v>23556</v>
      </c>
      <c r="D7963">
        <v>3</v>
      </c>
      <c r="E7963">
        <v>37.5</v>
      </c>
      <c r="F7963">
        <v>12.5</v>
      </c>
      <c r="G7963" t="s">
        <v>132</v>
      </c>
    </row>
    <row r="7964" spans="1:7">
      <c r="A7964" t="s">
        <v>0</v>
      </c>
      <c r="B7964">
        <v>575853</v>
      </c>
      <c r="C7964">
        <v>23556</v>
      </c>
      <c r="D7964">
        <v>3</v>
      </c>
      <c r="E7964">
        <v>37.5</v>
      </c>
      <c r="F7964">
        <v>12.5</v>
      </c>
      <c r="G7964" t="s">
        <v>132</v>
      </c>
    </row>
    <row r="7965" spans="1:7">
      <c r="A7965" t="s">
        <v>0</v>
      </c>
      <c r="B7965">
        <v>576373</v>
      </c>
      <c r="C7965">
        <v>23556</v>
      </c>
      <c r="D7965">
        <v>3</v>
      </c>
      <c r="E7965">
        <v>37.5</v>
      </c>
      <c r="F7965">
        <v>12.5</v>
      </c>
      <c r="G7965" t="s">
        <v>132</v>
      </c>
    </row>
    <row r="7966" spans="1:7">
      <c r="A7966" t="s">
        <v>0</v>
      </c>
      <c r="B7966">
        <v>576597</v>
      </c>
      <c r="C7966">
        <v>23556</v>
      </c>
      <c r="D7966">
        <v>3</v>
      </c>
      <c r="E7966">
        <v>37.5</v>
      </c>
      <c r="F7966">
        <v>12.5</v>
      </c>
      <c r="G7966" t="s">
        <v>132</v>
      </c>
    </row>
    <row r="7967" spans="1:7">
      <c r="A7967" t="s">
        <v>0</v>
      </c>
      <c r="B7967">
        <v>577235</v>
      </c>
      <c r="C7967">
        <v>23556</v>
      </c>
      <c r="D7967">
        <v>3</v>
      </c>
      <c r="E7967">
        <v>37.5</v>
      </c>
      <c r="F7967">
        <v>12.5</v>
      </c>
      <c r="G7967" t="s">
        <v>132</v>
      </c>
    </row>
    <row r="7968" spans="1:7">
      <c r="A7968" t="s">
        <v>0</v>
      </c>
      <c r="B7968">
        <v>578290</v>
      </c>
      <c r="C7968">
        <v>23556</v>
      </c>
      <c r="D7968">
        <v>3</v>
      </c>
      <c r="E7968">
        <v>37.5</v>
      </c>
      <c r="F7968">
        <v>12.5</v>
      </c>
      <c r="G7968" t="s">
        <v>132</v>
      </c>
    </row>
    <row r="7969" spans="1:7">
      <c r="A7969" t="s">
        <v>0</v>
      </c>
      <c r="B7969">
        <v>578793</v>
      </c>
      <c r="C7969">
        <v>23556</v>
      </c>
      <c r="D7969">
        <v>3</v>
      </c>
      <c r="E7969">
        <v>37.5</v>
      </c>
      <c r="F7969">
        <v>12.5</v>
      </c>
      <c r="G7969" t="s">
        <v>132</v>
      </c>
    </row>
    <row r="7970" spans="1:7">
      <c r="A7970" t="s">
        <v>0</v>
      </c>
      <c r="B7970">
        <v>579267</v>
      </c>
      <c r="C7970">
        <v>23556</v>
      </c>
      <c r="D7970">
        <v>3</v>
      </c>
      <c r="E7970">
        <v>37.5</v>
      </c>
      <c r="F7970">
        <v>12.5</v>
      </c>
      <c r="G7970" t="s">
        <v>132</v>
      </c>
    </row>
    <row r="7971" spans="1:7">
      <c r="A7971" t="s">
        <v>75</v>
      </c>
      <c r="B7971">
        <v>580509</v>
      </c>
      <c r="C7971">
        <v>23556</v>
      </c>
      <c r="D7971">
        <v>3</v>
      </c>
      <c r="E7971">
        <v>37.5</v>
      </c>
      <c r="F7971">
        <v>12.5</v>
      </c>
      <c r="G7971" t="s">
        <v>132</v>
      </c>
    </row>
    <row r="7972" spans="1:7">
      <c r="A7972" t="s">
        <v>75</v>
      </c>
      <c r="B7972">
        <v>580540</v>
      </c>
      <c r="C7972">
        <v>23556</v>
      </c>
      <c r="D7972">
        <v>3</v>
      </c>
      <c r="E7972">
        <v>37.5</v>
      </c>
      <c r="F7972">
        <v>12.5</v>
      </c>
      <c r="G7972" t="s">
        <v>132</v>
      </c>
    </row>
    <row r="7973" spans="1:7">
      <c r="A7973" t="s">
        <v>75</v>
      </c>
      <c r="B7973">
        <v>581375</v>
      </c>
      <c r="C7973">
        <v>23556</v>
      </c>
      <c r="D7973">
        <v>3</v>
      </c>
      <c r="E7973">
        <v>37.5</v>
      </c>
      <c r="F7973">
        <v>12.5</v>
      </c>
      <c r="G7973" t="s">
        <v>132</v>
      </c>
    </row>
    <row r="7974" spans="1:7">
      <c r="A7974" t="s">
        <v>1</v>
      </c>
      <c r="B7974">
        <v>572290</v>
      </c>
      <c r="C7974">
        <v>23556</v>
      </c>
      <c r="D7974">
        <v>2</v>
      </c>
      <c r="E7974">
        <v>25</v>
      </c>
      <c r="F7974">
        <v>12.5</v>
      </c>
      <c r="G7974" t="s">
        <v>131</v>
      </c>
    </row>
    <row r="7975" spans="1:7">
      <c r="A7975" t="s">
        <v>1</v>
      </c>
      <c r="B7975">
        <v>573083</v>
      </c>
      <c r="C7975">
        <v>23556</v>
      </c>
      <c r="D7975">
        <v>2</v>
      </c>
      <c r="E7975">
        <v>25</v>
      </c>
      <c r="F7975">
        <v>12.5</v>
      </c>
      <c r="G7975" t="s">
        <v>131</v>
      </c>
    </row>
    <row r="7976" spans="1:7">
      <c r="A7976" t="s">
        <v>1</v>
      </c>
      <c r="B7976">
        <v>573305</v>
      </c>
      <c r="C7976">
        <v>23556</v>
      </c>
      <c r="D7976">
        <v>2</v>
      </c>
      <c r="E7976">
        <v>25</v>
      </c>
      <c r="F7976">
        <v>12.5</v>
      </c>
      <c r="G7976" t="s">
        <v>131</v>
      </c>
    </row>
    <row r="7977" spans="1:7">
      <c r="A7977" t="s">
        <v>1</v>
      </c>
      <c r="B7977">
        <v>573695</v>
      </c>
      <c r="C7977">
        <v>23556</v>
      </c>
      <c r="D7977">
        <v>2</v>
      </c>
      <c r="E7977">
        <v>25</v>
      </c>
      <c r="F7977">
        <v>12.5</v>
      </c>
      <c r="G7977" t="s">
        <v>131</v>
      </c>
    </row>
    <row r="7978" spans="1:7">
      <c r="A7978" t="s">
        <v>0</v>
      </c>
      <c r="B7978">
        <v>576538</v>
      </c>
      <c r="C7978">
        <v>23556</v>
      </c>
      <c r="D7978">
        <v>2</v>
      </c>
      <c r="E7978">
        <v>25</v>
      </c>
      <c r="F7978">
        <v>12.5</v>
      </c>
      <c r="G7978" t="s">
        <v>132</v>
      </c>
    </row>
    <row r="7979" spans="1:7">
      <c r="A7979" t="s">
        <v>0</v>
      </c>
      <c r="B7979">
        <v>579541</v>
      </c>
      <c r="C7979">
        <v>23556</v>
      </c>
      <c r="D7979">
        <v>2</v>
      </c>
      <c r="E7979">
        <v>25</v>
      </c>
      <c r="F7979">
        <v>12.5</v>
      </c>
      <c r="G7979" t="s">
        <v>132</v>
      </c>
    </row>
    <row r="7980" spans="1:7">
      <c r="A7980" t="s">
        <v>1</v>
      </c>
      <c r="B7980">
        <v>572050</v>
      </c>
      <c r="C7980">
        <v>23556</v>
      </c>
      <c r="D7980">
        <v>1</v>
      </c>
      <c r="E7980">
        <v>12.5</v>
      </c>
      <c r="F7980">
        <v>12.5</v>
      </c>
      <c r="G7980" t="s">
        <v>131</v>
      </c>
    </row>
    <row r="7981" spans="1:7">
      <c r="A7981" t="s">
        <v>1</v>
      </c>
      <c r="B7981">
        <v>572317</v>
      </c>
      <c r="C7981">
        <v>23556</v>
      </c>
      <c r="D7981">
        <v>1</v>
      </c>
      <c r="E7981">
        <v>12.5</v>
      </c>
      <c r="F7981">
        <v>12.5</v>
      </c>
      <c r="G7981" t="s">
        <v>131</v>
      </c>
    </row>
    <row r="7982" spans="1:7">
      <c r="A7982" t="s">
        <v>1</v>
      </c>
      <c r="B7982">
        <v>572513</v>
      </c>
      <c r="C7982">
        <v>23556</v>
      </c>
      <c r="D7982">
        <v>1</v>
      </c>
      <c r="E7982">
        <v>12.5</v>
      </c>
      <c r="F7982">
        <v>12.5</v>
      </c>
      <c r="G7982" t="s">
        <v>131</v>
      </c>
    </row>
    <row r="7983" spans="1:7">
      <c r="A7983" t="s">
        <v>1</v>
      </c>
      <c r="B7983">
        <v>572674</v>
      </c>
      <c r="C7983">
        <v>23556</v>
      </c>
      <c r="D7983">
        <v>1</v>
      </c>
      <c r="E7983">
        <v>12.5</v>
      </c>
      <c r="F7983">
        <v>12.5</v>
      </c>
      <c r="G7983" t="s">
        <v>131</v>
      </c>
    </row>
    <row r="7984" spans="1:7">
      <c r="A7984" t="s">
        <v>1</v>
      </c>
      <c r="B7984">
        <v>573038</v>
      </c>
      <c r="C7984">
        <v>23556</v>
      </c>
      <c r="D7984">
        <v>1</v>
      </c>
      <c r="E7984">
        <v>12.5</v>
      </c>
      <c r="F7984">
        <v>12.5</v>
      </c>
      <c r="G7984" t="s">
        <v>131</v>
      </c>
    </row>
    <row r="7985" spans="1:7">
      <c r="A7985" t="s">
        <v>1</v>
      </c>
      <c r="B7985">
        <v>573068</v>
      </c>
      <c r="C7985">
        <v>23556</v>
      </c>
      <c r="D7985">
        <v>1</v>
      </c>
      <c r="E7985">
        <v>12.5</v>
      </c>
      <c r="F7985">
        <v>12.5</v>
      </c>
      <c r="G7985" t="s">
        <v>131</v>
      </c>
    </row>
    <row r="7986" spans="1:7">
      <c r="A7986" t="s">
        <v>1</v>
      </c>
      <c r="B7986">
        <v>573377</v>
      </c>
      <c r="C7986">
        <v>23556</v>
      </c>
      <c r="D7986">
        <v>1</v>
      </c>
      <c r="E7986">
        <v>12.5</v>
      </c>
      <c r="F7986">
        <v>12.5</v>
      </c>
      <c r="G7986" t="s">
        <v>131</v>
      </c>
    </row>
    <row r="7987" spans="1:7">
      <c r="A7987" t="s">
        <v>0</v>
      </c>
      <c r="B7987">
        <v>573923</v>
      </c>
      <c r="C7987">
        <v>23556</v>
      </c>
      <c r="D7987">
        <v>1</v>
      </c>
      <c r="E7987">
        <v>12.5</v>
      </c>
      <c r="F7987">
        <v>12.5</v>
      </c>
      <c r="G7987" t="s">
        <v>132</v>
      </c>
    </row>
    <row r="7988" spans="1:7">
      <c r="A7988" t="s">
        <v>0</v>
      </c>
      <c r="B7988">
        <v>574741</v>
      </c>
      <c r="C7988">
        <v>23556</v>
      </c>
      <c r="D7988">
        <v>1</v>
      </c>
      <c r="E7988">
        <v>12.5</v>
      </c>
      <c r="F7988">
        <v>12.5</v>
      </c>
      <c r="G7988" t="s">
        <v>132</v>
      </c>
    </row>
    <row r="7989" spans="1:7">
      <c r="A7989" t="s">
        <v>0</v>
      </c>
      <c r="B7989">
        <v>574878</v>
      </c>
      <c r="C7989">
        <v>23556</v>
      </c>
      <c r="D7989">
        <v>1</v>
      </c>
      <c r="E7989">
        <v>12.5</v>
      </c>
      <c r="F7989">
        <v>12.5</v>
      </c>
      <c r="G7989" t="s">
        <v>132</v>
      </c>
    </row>
    <row r="7990" spans="1:7">
      <c r="A7990" t="s">
        <v>0</v>
      </c>
      <c r="B7990">
        <v>574882</v>
      </c>
      <c r="C7990">
        <v>23556</v>
      </c>
      <c r="D7990">
        <v>1</v>
      </c>
      <c r="E7990">
        <v>12.5</v>
      </c>
      <c r="F7990">
        <v>12.5</v>
      </c>
      <c r="G7990" t="s">
        <v>132</v>
      </c>
    </row>
    <row r="7991" spans="1:7">
      <c r="A7991" t="s">
        <v>0</v>
      </c>
      <c r="B7991">
        <v>575037</v>
      </c>
      <c r="C7991">
        <v>23556</v>
      </c>
      <c r="D7991">
        <v>1</v>
      </c>
      <c r="E7991">
        <v>12.5</v>
      </c>
      <c r="F7991">
        <v>12.5</v>
      </c>
      <c r="G7991" t="s">
        <v>132</v>
      </c>
    </row>
    <row r="7992" spans="1:7">
      <c r="A7992" t="s">
        <v>0</v>
      </c>
      <c r="B7992">
        <v>575222</v>
      </c>
      <c r="C7992">
        <v>23556</v>
      </c>
      <c r="D7992">
        <v>1</v>
      </c>
      <c r="E7992">
        <v>12.5</v>
      </c>
      <c r="F7992">
        <v>12.5</v>
      </c>
      <c r="G7992" t="s">
        <v>132</v>
      </c>
    </row>
    <row r="7993" spans="1:7">
      <c r="A7993" t="s">
        <v>0</v>
      </c>
      <c r="B7993">
        <v>575491</v>
      </c>
      <c r="C7993">
        <v>23556</v>
      </c>
      <c r="D7993">
        <v>1</v>
      </c>
      <c r="E7993">
        <v>12.5</v>
      </c>
      <c r="F7993">
        <v>12.5</v>
      </c>
      <c r="G7993" t="s">
        <v>132</v>
      </c>
    </row>
    <row r="7994" spans="1:7">
      <c r="A7994" t="s">
        <v>0</v>
      </c>
      <c r="B7994">
        <v>575989</v>
      </c>
      <c r="C7994">
        <v>23556</v>
      </c>
      <c r="D7994">
        <v>1</v>
      </c>
      <c r="E7994">
        <v>12.5</v>
      </c>
      <c r="F7994">
        <v>12.5</v>
      </c>
      <c r="G7994" t="s">
        <v>132</v>
      </c>
    </row>
    <row r="7995" spans="1:7">
      <c r="A7995" t="s">
        <v>0</v>
      </c>
      <c r="B7995">
        <v>576857</v>
      </c>
      <c r="C7995">
        <v>23556</v>
      </c>
      <c r="D7995">
        <v>1</v>
      </c>
      <c r="E7995">
        <v>12.5</v>
      </c>
      <c r="F7995">
        <v>12.5</v>
      </c>
      <c r="G7995" t="s">
        <v>132</v>
      </c>
    </row>
    <row r="7996" spans="1:7">
      <c r="A7996" t="s">
        <v>0</v>
      </c>
      <c r="B7996">
        <v>577506</v>
      </c>
      <c r="C7996">
        <v>23556</v>
      </c>
      <c r="D7996">
        <v>1</v>
      </c>
      <c r="E7996">
        <v>12.5</v>
      </c>
      <c r="F7996">
        <v>12.5</v>
      </c>
      <c r="G7996" t="s">
        <v>132</v>
      </c>
    </row>
    <row r="7997" spans="1:7">
      <c r="A7997" t="s">
        <v>0</v>
      </c>
      <c r="B7997">
        <v>578251</v>
      </c>
      <c r="C7997">
        <v>23556</v>
      </c>
      <c r="D7997">
        <v>1</v>
      </c>
      <c r="E7997">
        <v>12.5</v>
      </c>
      <c r="F7997">
        <v>12.5</v>
      </c>
      <c r="G7997" t="s">
        <v>132</v>
      </c>
    </row>
    <row r="7998" spans="1:7">
      <c r="A7998" t="s">
        <v>0</v>
      </c>
      <c r="B7998">
        <v>578928</v>
      </c>
      <c r="C7998">
        <v>23556</v>
      </c>
      <c r="D7998">
        <v>1</v>
      </c>
      <c r="E7998">
        <v>12.5</v>
      </c>
      <c r="F7998">
        <v>12.5</v>
      </c>
      <c r="G7998" t="s">
        <v>132</v>
      </c>
    </row>
    <row r="7999" spans="1:7">
      <c r="A7999" t="s">
        <v>75</v>
      </c>
      <c r="B7999">
        <v>580403</v>
      </c>
      <c r="C7999">
        <v>23556</v>
      </c>
      <c r="D7999">
        <v>1</v>
      </c>
      <c r="E7999">
        <v>12.5</v>
      </c>
      <c r="F7999">
        <v>12.5</v>
      </c>
      <c r="G7999" t="s">
        <v>132</v>
      </c>
    </row>
    <row r="8000" spans="1:7">
      <c r="A8000" t="s">
        <v>75</v>
      </c>
      <c r="B8000">
        <v>580720</v>
      </c>
      <c r="C8000">
        <v>23556</v>
      </c>
      <c r="D8000">
        <v>1</v>
      </c>
      <c r="E8000">
        <v>12.5</v>
      </c>
      <c r="F8000">
        <v>12.5</v>
      </c>
      <c r="G8000" t="s">
        <v>132</v>
      </c>
    </row>
    <row r="8001" spans="1:7">
      <c r="A8001" t="s">
        <v>0</v>
      </c>
      <c r="B8001">
        <v>578305</v>
      </c>
      <c r="C8001">
        <v>23557</v>
      </c>
      <c r="D8001">
        <v>3</v>
      </c>
      <c r="E8001">
        <v>32.849999999999994</v>
      </c>
      <c r="F8001">
        <v>10.949999999999998</v>
      </c>
      <c r="G8001" t="s">
        <v>132</v>
      </c>
    </row>
    <row r="8002" spans="1:7">
      <c r="A8002" t="s">
        <v>1</v>
      </c>
      <c r="B8002">
        <v>572209</v>
      </c>
      <c r="C8002">
        <v>23557</v>
      </c>
      <c r="D8002">
        <v>300</v>
      </c>
      <c r="E8002">
        <v>3285</v>
      </c>
      <c r="F8002">
        <v>10.95</v>
      </c>
      <c r="G8002" t="s">
        <v>131</v>
      </c>
    </row>
    <row r="8003" spans="1:7">
      <c r="A8003" t="s">
        <v>1</v>
      </c>
      <c r="B8003">
        <v>571853</v>
      </c>
      <c r="C8003">
        <v>23557</v>
      </c>
      <c r="D8003">
        <v>3</v>
      </c>
      <c r="E8003">
        <v>37.5</v>
      </c>
      <c r="F8003">
        <v>12.5</v>
      </c>
      <c r="G8003" t="s">
        <v>131</v>
      </c>
    </row>
    <row r="8004" spans="1:7">
      <c r="A8004" t="s">
        <v>1</v>
      </c>
      <c r="B8004">
        <v>571941</v>
      </c>
      <c r="C8004">
        <v>23557</v>
      </c>
      <c r="D8004">
        <v>3</v>
      </c>
      <c r="E8004">
        <v>37.5</v>
      </c>
      <c r="F8004">
        <v>12.5</v>
      </c>
      <c r="G8004" t="s">
        <v>131</v>
      </c>
    </row>
    <row r="8005" spans="1:7">
      <c r="A8005" t="s">
        <v>1</v>
      </c>
      <c r="B8005">
        <v>572128</v>
      </c>
      <c r="C8005">
        <v>23557</v>
      </c>
      <c r="D8005">
        <v>3</v>
      </c>
      <c r="E8005">
        <v>37.5</v>
      </c>
      <c r="F8005">
        <v>12.5</v>
      </c>
      <c r="G8005" t="s">
        <v>131</v>
      </c>
    </row>
    <row r="8006" spans="1:7">
      <c r="A8006" t="s">
        <v>1</v>
      </c>
      <c r="B8006">
        <v>572499</v>
      </c>
      <c r="C8006">
        <v>23557</v>
      </c>
      <c r="D8006">
        <v>3</v>
      </c>
      <c r="E8006">
        <v>37.5</v>
      </c>
      <c r="F8006">
        <v>12.5</v>
      </c>
      <c r="G8006" t="s">
        <v>131</v>
      </c>
    </row>
    <row r="8007" spans="1:7">
      <c r="A8007" t="s">
        <v>0</v>
      </c>
      <c r="B8007">
        <v>578290</v>
      </c>
      <c r="C8007">
        <v>23557</v>
      </c>
      <c r="D8007">
        <v>3</v>
      </c>
      <c r="E8007">
        <v>37.5</v>
      </c>
      <c r="F8007">
        <v>12.5</v>
      </c>
      <c r="G8007" t="s">
        <v>132</v>
      </c>
    </row>
    <row r="8008" spans="1:7">
      <c r="A8008" t="s">
        <v>0</v>
      </c>
      <c r="B8008">
        <v>578793</v>
      </c>
      <c r="C8008">
        <v>23557</v>
      </c>
      <c r="D8008">
        <v>3</v>
      </c>
      <c r="E8008">
        <v>37.5</v>
      </c>
      <c r="F8008">
        <v>12.5</v>
      </c>
      <c r="G8008" t="s">
        <v>132</v>
      </c>
    </row>
    <row r="8009" spans="1:7">
      <c r="A8009" t="s">
        <v>75</v>
      </c>
      <c r="B8009">
        <v>581375</v>
      </c>
      <c r="C8009">
        <v>23557</v>
      </c>
      <c r="D8009">
        <v>3</v>
      </c>
      <c r="E8009">
        <v>37.5</v>
      </c>
      <c r="F8009">
        <v>12.5</v>
      </c>
      <c r="G8009" t="s">
        <v>132</v>
      </c>
    </row>
    <row r="8010" spans="1:7">
      <c r="A8010" t="s">
        <v>1</v>
      </c>
      <c r="B8010">
        <v>572290</v>
      </c>
      <c r="C8010">
        <v>23557</v>
      </c>
      <c r="D8010">
        <v>2</v>
      </c>
      <c r="E8010">
        <v>25</v>
      </c>
      <c r="F8010">
        <v>12.5</v>
      </c>
      <c r="G8010" t="s">
        <v>131</v>
      </c>
    </row>
    <row r="8011" spans="1:7">
      <c r="A8011" t="s">
        <v>1</v>
      </c>
      <c r="B8011">
        <v>573083</v>
      </c>
      <c r="C8011">
        <v>23557</v>
      </c>
      <c r="D8011">
        <v>2</v>
      </c>
      <c r="E8011">
        <v>25</v>
      </c>
      <c r="F8011">
        <v>12.5</v>
      </c>
      <c r="G8011" t="s">
        <v>131</v>
      </c>
    </row>
    <row r="8012" spans="1:7">
      <c r="A8012" t="s">
        <v>1</v>
      </c>
      <c r="B8012">
        <v>573695</v>
      </c>
      <c r="C8012">
        <v>23557</v>
      </c>
      <c r="D8012">
        <v>2</v>
      </c>
      <c r="E8012">
        <v>25</v>
      </c>
      <c r="F8012">
        <v>12.5</v>
      </c>
      <c r="G8012" t="s">
        <v>131</v>
      </c>
    </row>
    <row r="8013" spans="1:7">
      <c r="A8013" t="s">
        <v>1</v>
      </c>
      <c r="B8013">
        <v>572298</v>
      </c>
      <c r="C8013">
        <v>23557</v>
      </c>
      <c r="D8013">
        <v>1</v>
      </c>
      <c r="E8013">
        <v>12.5</v>
      </c>
      <c r="F8013">
        <v>12.5</v>
      </c>
      <c r="G8013" t="s">
        <v>131</v>
      </c>
    </row>
    <row r="8014" spans="1:7">
      <c r="A8014" t="s">
        <v>1</v>
      </c>
      <c r="B8014">
        <v>572317</v>
      </c>
      <c r="C8014">
        <v>23557</v>
      </c>
      <c r="D8014">
        <v>1</v>
      </c>
      <c r="E8014">
        <v>12.5</v>
      </c>
      <c r="F8014">
        <v>12.5</v>
      </c>
      <c r="G8014" t="s">
        <v>131</v>
      </c>
    </row>
    <row r="8015" spans="1:7">
      <c r="A8015" t="s">
        <v>1</v>
      </c>
      <c r="B8015">
        <v>572912</v>
      </c>
      <c r="C8015">
        <v>23557</v>
      </c>
      <c r="D8015">
        <v>1</v>
      </c>
      <c r="E8015">
        <v>12.5</v>
      </c>
      <c r="F8015">
        <v>12.5</v>
      </c>
      <c r="G8015" t="s">
        <v>131</v>
      </c>
    </row>
    <row r="8016" spans="1:7">
      <c r="A8016" t="s">
        <v>1</v>
      </c>
      <c r="B8016">
        <v>573377</v>
      </c>
      <c r="C8016">
        <v>23557</v>
      </c>
      <c r="D8016">
        <v>1</v>
      </c>
      <c r="E8016">
        <v>12.5</v>
      </c>
      <c r="F8016">
        <v>12.5</v>
      </c>
      <c r="G8016" t="s">
        <v>131</v>
      </c>
    </row>
    <row r="8017" spans="1:7">
      <c r="A8017" t="s">
        <v>0</v>
      </c>
      <c r="B8017">
        <v>573873</v>
      </c>
      <c r="C8017">
        <v>23557</v>
      </c>
      <c r="D8017">
        <v>1</v>
      </c>
      <c r="E8017">
        <v>12.5</v>
      </c>
      <c r="F8017">
        <v>12.5</v>
      </c>
      <c r="G8017" t="s">
        <v>132</v>
      </c>
    </row>
    <row r="8018" spans="1:7">
      <c r="A8018" t="s">
        <v>0</v>
      </c>
      <c r="B8018">
        <v>573923</v>
      </c>
      <c r="C8018">
        <v>23557</v>
      </c>
      <c r="D8018">
        <v>1</v>
      </c>
      <c r="E8018">
        <v>12.5</v>
      </c>
      <c r="F8018">
        <v>12.5</v>
      </c>
      <c r="G8018" t="s">
        <v>132</v>
      </c>
    </row>
    <row r="8019" spans="1:7">
      <c r="A8019" t="s">
        <v>0</v>
      </c>
      <c r="B8019">
        <v>575037</v>
      </c>
      <c r="C8019">
        <v>23557</v>
      </c>
      <c r="D8019">
        <v>1</v>
      </c>
      <c r="E8019">
        <v>12.5</v>
      </c>
      <c r="F8019">
        <v>12.5</v>
      </c>
      <c r="G8019" t="s">
        <v>132</v>
      </c>
    </row>
    <row r="8020" spans="1:7">
      <c r="A8020" t="s">
        <v>0</v>
      </c>
      <c r="B8020">
        <v>575059</v>
      </c>
      <c r="C8020">
        <v>23557</v>
      </c>
      <c r="D8020">
        <v>1</v>
      </c>
      <c r="E8020">
        <v>12.5</v>
      </c>
      <c r="F8020">
        <v>12.5</v>
      </c>
      <c r="G8020" t="s">
        <v>132</v>
      </c>
    </row>
    <row r="8021" spans="1:7">
      <c r="A8021" t="s">
        <v>0</v>
      </c>
      <c r="B8021">
        <v>576538</v>
      </c>
      <c r="C8021">
        <v>23557</v>
      </c>
      <c r="D8021">
        <v>1</v>
      </c>
      <c r="E8021">
        <v>12.5</v>
      </c>
      <c r="F8021">
        <v>12.5</v>
      </c>
      <c r="G8021" t="s">
        <v>132</v>
      </c>
    </row>
    <row r="8022" spans="1:7">
      <c r="A8022" t="s">
        <v>0</v>
      </c>
      <c r="B8022">
        <v>577506</v>
      </c>
      <c r="C8022">
        <v>23557</v>
      </c>
      <c r="D8022">
        <v>1</v>
      </c>
      <c r="E8022">
        <v>12.5</v>
      </c>
      <c r="F8022">
        <v>12.5</v>
      </c>
      <c r="G8022" t="s">
        <v>132</v>
      </c>
    </row>
    <row r="8023" spans="1:7">
      <c r="A8023" t="s">
        <v>0</v>
      </c>
      <c r="B8023">
        <v>577511</v>
      </c>
      <c r="C8023">
        <v>23557</v>
      </c>
      <c r="D8023">
        <v>1</v>
      </c>
      <c r="E8023">
        <v>12.5</v>
      </c>
      <c r="F8023">
        <v>12.5</v>
      </c>
      <c r="G8023" t="s">
        <v>132</v>
      </c>
    </row>
    <row r="8024" spans="1:7">
      <c r="A8024" t="s">
        <v>0</v>
      </c>
      <c r="B8024">
        <v>577751</v>
      </c>
      <c r="C8024">
        <v>23557</v>
      </c>
      <c r="D8024">
        <v>1</v>
      </c>
      <c r="E8024">
        <v>12.5</v>
      </c>
      <c r="F8024">
        <v>12.5</v>
      </c>
      <c r="G8024" t="s">
        <v>132</v>
      </c>
    </row>
    <row r="8025" spans="1:7">
      <c r="A8025" t="s">
        <v>0</v>
      </c>
      <c r="B8025">
        <v>578074</v>
      </c>
      <c r="C8025">
        <v>23557</v>
      </c>
      <c r="D8025">
        <v>1</v>
      </c>
      <c r="E8025">
        <v>12.5</v>
      </c>
      <c r="F8025">
        <v>12.5</v>
      </c>
      <c r="G8025" t="s">
        <v>132</v>
      </c>
    </row>
    <row r="8026" spans="1:7">
      <c r="A8026" t="s">
        <v>0</v>
      </c>
      <c r="B8026">
        <v>578324</v>
      </c>
      <c r="C8026">
        <v>23557</v>
      </c>
      <c r="D8026">
        <v>1</v>
      </c>
      <c r="E8026">
        <v>12.5</v>
      </c>
      <c r="F8026">
        <v>12.5</v>
      </c>
      <c r="G8026" t="s">
        <v>132</v>
      </c>
    </row>
    <row r="8027" spans="1:7">
      <c r="A8027" t="s">
        <v>0</v>
      </c>
      <c r="B8027">
        <v>579408</v>
      </c>
      <c r="C8027">
        <v>23557</v>
      </c>
      <c r="D8027">
        <v>1</v>
      </c>
      <c r="E8027">
        <v>12.5</v>
      </c>
      <c r="F8027">
        <v>12.5</v>
      </c>
      <c r="G8027" t="s">
        <v>132</v>
      </c>
    </row>
    <row r="8028" spans="1:7">
      <c r="A8028" t="s">
        <v>0</v>
      </c>
      <c r="B8028">
        <v>579541</v>
      </c>
      <c r="C8028">
        <v>23557</v>
      </c>
      <c r="D8028">
        <v>1</v>
      </c>
      <c r="E8028">
        <v>12.5</v>
      </c>
      <c r="F8028">
        <v>12.5</v>
      </c>
      <c r="G8028" t="s">
        <v>132</v>
      </c>
    </row>
    <row r="8029" spans="1:7">
      <c r="A8029" t="s">
        <v>75</v>
      </c>
      <c r="B8029">
        <v>581402</v>
      </c>
      <c r="C8029">
        <v>23557</v>
      </c>
      <c r="D8029">
        <v>1</v>
      </c>
      <c r="E8029">
        <v>12.5</v>
      </c>
      <c r="F8029">
        <v>12.5</v>
      </c>
      <c r="G8029" t="s">
        <v>132</v>
      </c>
    </row>
    <row r="8030" spans="1:7">
      <c r="A8030" t="s">
        <v>1</v>
      </c>
      <c r="B8030">
        <v>573179</v>
      </c>
      <c r="C8030">
        <v>23558</v>
      </c>
      <c r="D8030">
        <v>24</v>
      </c>
      <c r="E8030">
        <v>262.79999999999995</v>
      </c>
      <c r="F8030">
        <v>10.949999999999998</v>
      </c>
      <c r="G8030" t="s">
        <v>131</v>
      </c>
    </row>
    <row r="8031" spans="1:7">
      <c r="A8031" t="s">
        <v>1</v>
      </c>
      <c r="B8031">
        <v>571842</v>
      </c>
      <c r="C8031">
        <v>23558</v>
      </c>
      <c r="D8031">
        <v>12</v>
      </c>
      <c r="E8031">
        <v>131.39999999999998</v>
      </c>
      <c r="F8031">
        <v>10.949999999999998</v>
      </c>
      <c r="G8031" t="s">
        <v>131</v>
      </c>
    </row>
    <row r="8032" spans="1:7">
      <c r="A8032" t="s">
        <v>1</v>
      </c>
      <c r="B8032">
        <v>572209</v>
      </c>
      <c r="C8032">
        <v>23558</v>
      </c>
      <c r="D8032">
        <v>300</v>
      </c>
      <c r="E8032">
        <v>3285</v>
      </c>
      <c r="F8032">
        <v>10.95</v>
      </c>
      <c r="G8032" t="s">
        <v>131</v>
      </c>
    </row>
    <row r="8033" spans="1:7">
      <c r="A8033" t="s">
        <v>1</v>
      </c>
      <c r="B8033">
        <v>571853</v>
      </c>
      <c r="C8033">
        <v>23558</v>
      </c>
      <c r="D8033">
        <v>3</v>
      </c>
      <c r="E8033">
        <v>37.5</v>
      </c>
      <c r="F8033">
        <v>12.5</v>
      </c>
      <c r="G8033" t="s">
        <v>131</v>
      </c>
    </row>
    <row r="8034" spans="1:7">
      <c r="A8034" t="s">
        <v>1</v>
      </c>
      <c r="B8034">
        <v>571941</v>
      </c>
      <c r="C8034">
        <v>23558</v>
      </c>
      <c r="D8034">
        <v>3</v>
      </c>
      <c r="E8034">
        <v>37.5</v>
      </c>
      <c r="F8034">
        <v>12.5</v>
      </c>
      <c r="G8034" t="s">
        <v>131</v>
      </c>
    </row>
    <row r="8035" spans="1:7">
      <c r="A8035" t="s">
        <v>1</v>
      </c>
      <c r="B8035">
        <v>572026</v>
      </c>
      <c r="C8035">
        <v>23558</v>
      </c>
      <c r="D8035">
        <v>3</v>
      </c>
      <c r="E8035">
        <v>37.5</v>
      </c>
      <c r="F8035">
        <v>12.5</v>
      </c>
      <c r="G8035" t="s">
        <v>131</v>
      </c>
    </row>
    <row r="8036" spans="1:7">
      <c r="A8036" t="s">
        <v>1</v>
      </c>
      <c r="B8036">
        <v>572499</v>
      </c>
      <c r="C8036">
        <v>23558</v>
      </c>
      <c r="D8036">
        <v>3</v>
      </c>
      <c r="E8036">
        <v>37.5</v>
      </c>
      <c r="F8036">
        <v>12.5</v>
      </c>
      <c r="G8036" t="s">
        <v>131</v>
      </c>
    </row>
    <row r="8037" spans="1:7">
      <c r="A8037" t="s">
        <v>0</v>
      </c>
      <c r="B8037">
        <v>574899</v>
      </c>
      <c r="C8037">
        <v>23558</v>
      </c>
      <c r="D8037">
        <v>3</v>
      </c>
      <c r="E8037">
        <v>37.5</v>
      </c>
      <c r="F8037">
        <v>12.5</v>
      </c>
      <c r="G8037" t="s">
        <v>132</v>
      </c>
    </row>
    <row r="8038" spans="1:7">
      <c r="A8038" t="s">
        <v>0</v>
      </c>
      <c r="B8038">
        <v>576327</v>
      </c>
      <c r="C8038">
        <v>23558</v>
      </c>
      <c r="D8038">
        <v>3</v>
      </c>
      <c r="E8038">
        <v>37.5</v>
      </c>
      <c r="F8038">
        <v>12.5</v>
      </c>
      <c r="G8038" t="s">
        <v>132</v>
      </c>
    </row>
    <row r="8039" spans="1:7">
      <c r="A8039" t="s">
        <v>0</v>
      </c>
      <c r="B8039">
        <v>576696</v>
      </c>
      <c r="C8039">
        <v>23558</v>
      </c>
      <c r="D8039">
        <v>3</v>
      </c>
      <c r="E8039">
        <v>37.5</v>
      </c>
      <c r="F8039">
        <v>12.5</v>
      </c>
      <c r="G8039" t="s">
        <v>132</v>
      </c>
    </row>
    <row r="8040" spans="1:7">
      <c r="A8040" t="s">
        <v>0</v>
      </c>
      <c r="B8040">
        <v>578290</v>
      </c>
      <c r="C8040">
        <v>23558</v>
      </c>
      <c r="D8040">
        <v>3</v>
      </c>
      <c r="E8040">
        <v>37.5</v>
      </c>
      <c r="F8040">
        <v>12.5</v>
      </c>
      <c r="G8040" t="s">
        <v>132</v>
      </c>
    </row>
    <row r="8041" spans="1:7">
      <c r="A8041" t="s">
        <v>0</v>
      </c>
      <c r="B8041">
        <v>578793</v>
      </c>
      <c r="C8041">
        <v>23558</v>
      </c>
      <c r="D8041">
        <v>3</v>
      </c>
      <c r="E8041">
        <v>37.5</v>
      </c>
      <c r="F8041">
        <v>12.5</v>
      </c>
      <c r="G8041" t="s">
        <v>132</v>
      </c>
    </row>
    <row r="8042" spans="1:7">
      <c r="A8042" t="s">
        <v>0</v>
      </c>
      <c r="B8042">
        <v>579267</v>
      </c>
      <c r="C8042">
        <v>23558</v>
      </c>
      <c r="D8042">
        <v>3</v>
      </c>
      <c r="E8042">
        <v>37.5</v>
      </c>
      <c r="F8042">
        <v>12.5</v>
      </c>
      <c r="G8042" t="s">
        <v>132</v>
      </c>
    </row>
    <row r="8043" spans="1:7">
      <c r="A8043" t="s">
        <v>75</v>
      </c>
      <c r="B8043">
        <v>581375</v>
      </c>
      <c r="C8043">
        <v>23558</v>
      </c>
      <c r="D8043">
        <v>3</v>
      </c>
      <c r="E8043">
        <v>37.5</v>
      </c>
      <c r="F8043">
        <v>12.5</v>
      </c>
      <c r="G8043" t="s">
        <v>132</v>
      </c>
    </row>
    <row r="8044" spans="1:7">
      <c r="A8044" t="s">
        <v>1</v>
      </c>
      <c r="B8044">
        <v>572290</v>
      </c>
      <c r="C8044">
        <v>23558</v>
      </c>
      <c r="D8044">
        <v>2</v>
      </c>
      <c r="E8044">
        <v>25</v>
      </c>
      <c r="F8044">
        <v>12.5</v>
      </c>
      <c r="G8044" t="s">
        <v>131</v>
      </c>
    </row>
    <row r="8045" spans="1:7">
      <c r="A8045" t="s">
        <v>1</v>
      </c>
      <c r="B8045">
        <v>573083</v>
      </c>
      <c r="C8045">
        <v>23558</v>
      </c>
      <c r="D8045">
        <v>2</v>
      </c>
      <c r="E8045">
        <v>25</v>
      </c>
      <c r="F8045">
        <v>12.5</v>
      </c>
      <c r="G8045" t="s">
        <v>131</v>
      </c>
    </row>
    <row r="8046" spans="1:7">
      <c r="A8046" t="s">
        <v>1</v>
      </c>
      <c r="B8046">
        <v>573305</v>
      </c>
      <c r="C8046">
        <v>23558</v>
      </c>
      <c r="D8046">
        <v>2</v>
      </c>
      <c r="E8046">
        <v>25</v>
      </c>
      <c r="F8046">
        <v>12.5</v>
      </c>
      <c r="G8046" t="s">
        <v>131</v>
      </c>
    </row>
    <row r="8047" spans="1:7">
      <c r="A8047" t="s">
        <v>1</v>
      </c>
      <c r="B8047">
        <v>573695</v>
      </c>
      <c r="C8047">
        <v>23558</v>
      </c>
      <c r="D8047">
        <v>2</v>
      </c>
      <c r="E8047">
        <v>25</v>
      </c>
      <c r="F8047">
        <v>12.5</v>
      </c>
      <c r="G8047" t="s">
        <v>131</v>
      </c>
    </row>
    <row r="8048" spans="1:7">
      <c r="A8048" t="s">
        <v>0</v>
      </c>
      <c r="B8048">
        <v>575583</v>
      </c>
      <c r="C8048">
        <v>23558</v>
      </c>
      <c r="D8048">
        <v>2</v>
      </c>
      <c r="E8048">
        <v>25</v>
      </c>
      <c r="F8048">
        <v>12.5</v>
      </c>
      <c r="G8048" t="s">
        <v>132</v>
      </c>
    </row>
    <row r="8049" spans="1:7">
      <c r="A8049" t="s">
        <v>0</v>
      </c>
      <c r="B8049">
        <v>576349</v>
      </c>
      <c r="C8049">
        <v>23558</v>
      </c>
      <c r="D8049">
        <v>2</v>
      </c>
      <c r="E8049">
        <v>25</v>
      </c>
      <c r="F8049">
        <v>12.5</v>
      </c>
      <c r="G8049" t="s">
        <v>132</v>
      </c>
    </row>
    <row r="8050" spans="1:7">
      <c r="A8050" t="s">
        <v>0</v>
      </c>
      <c r="B8050">
        <v>576538</v>
      </c>
      <c r="C8050">
        <v>23558</v>
      </c>
      <c r="D8050">
        <v>2</v>
      </c>
      <c r="E8050">
        <v>25</v>
      </c>
      <c r="F8050">
        <v>12.5</v>
      </c>
      <c r="G8050" t="s">
        <v>132</v>
      </c>
    </row>
    <row r="8051" spans="1:7">
      <c r="A8051" t="s">
        <v>0</v>
      </c>
      <c r="B8051">
        <v>577217</v>
      </c>
      <c r="C8051">
        <v>23558</v>
      </c>
      <c r="D8051">
        <v>2</v>
      </c>
      <c r="E8051">
        <v>25</v>
      </c>
      <c r="F8051">
        <v>12.5</v>
      </c>
      <c r="G8051" t="s">
        <v>132</v>
      </c>
    </row>
    <row r="8052" spans="1:7">
      <c r="A8052" t="s">
        <v>0</v>
      </c>
      <c r="B8052">
        <v>577535</v>
      </c>
      <c r="C8052">
        <v>23558</v>
      </c>
      <c r="D8052">
        <v>2</v>
      </c>
      <c r="E8052">
        <v>25</v>
      </c>
      <c r="F8052">
        <v>12.5</v>
      </c>
      <c r="G8052" t="s">
        <v>132</v>
      </c>
    </row>
    <row r="8053" spans="1:7">
      <c r="A8053" t="s">
        <v>0</v>
      </c>
      <c r="B8053">
        <v>577893</v>
      </c>
      <c r="C8053">
        <v>23558</v>
      </c>
      <c r="D8053">
        <v>2</v>
      </c>
      <c r="E8053">
        <v>25</v>
      </c>
      <c r="F8053">
        <v>12.5</v>
      </c>
      <c r="G8053" t="s">
        <v>132</v>
      </c>
    </row>
    <row r="8054" spans="1:7">
      <c r="A8054" t="s">
        <v>75</v>
      </c>
      <c r="B8054">
        <v>580403</v>
      </c>
      <c r="C8054">
        <v>23558</v>
      </c>
      <c r="D8054">
        <v>2</v>
      </c>
      <c r="E8054">
        <v>25</v>
      </c>
      <c r="F8054">
        <v>12.5</v>
      </c>
      <c r="G8054" t="s">
        <v>132</v>
      </c>
    </row>
    <row r="8055" spans="1:7">
      <c r="A8055" t="s">
        <v>1</v>
      </c>
      <c r="B8055">
        <v>572050</v>
      </c>
      <c r="C8055">
        <v>23558</v>
      </c>
      <c r="D8055">
        <v>1</v>
      </c>
      <c r="E8055">
        <v>12.5</v>
      </c>
      <c r="F8055">
        <v>12.5</v>
      </c>
      <c r="G8055" t="s">
        <v>131</v>
      </c>
    </row>
    <row r="8056" spans="1:7">
      <c r="A8056" t="s">
        <v>1</v>
      </c>
      <c r="B8056">
        <v>572055</v>
      </c>
      <c r="C8056">
        <v>23558</v>
      </c>
      <c r="D8056">
        <v>1</v>
      </c>
      <c r="E8056">
        <v>12.5</v>
      </c>
      <c r="F8056">
        <v>12.5</v>
      </c>
      <c r="G8056" t="s">
        <v>131</v>
      </c>
    </row>
    <row r="8057" spans="1:7">
      <c r="A8057" t="s">
        <v>1</v>
      </c>
      <c r="B8057">
        <v>572298</v>
      </c>
      <c r="C8057">
        <v>23558</v>
      </c>
      <c r="D8057">
        <v>1</v>
      </c>
      <c r="E8057">
        <v>12.5</v>
      </c>
      <c r="F8057">
        <v>12.5</v>
      </c>
      <c r="G8057" t="s">
        <v>131</v>
      </c>
    </row>
    <row r="8058" spans="1:7">
      <c r="A8058" t="s">
        <v>1</v>
      </c>
      <c r="B8058">
        <v>572302</v>
      </c>
      <c r="C8058">
        <v>23558</v>
      </c>
      <c r="D8058">
        <v>1</v>
      </c>
      <c r="E8058">
        <v>12.5</v>
      </c>
      <c r="F8058">
        <v>12.5</v>
      </c>
      <c r="G8058" t="s">
        <v>131</v>
      </c>
    </row>
    <row r="8059" spans="1:7">
      <c r="A8059" t="s">
        <v>1</v>
      </c>
      <c r="B8059">
        <v>572509</v>
      </c>
      <c r="C8059">
        <v>23558</v>
      </c>
      <c r="D8059">
        <v>1</v>
      </c>
      <c r="E8059">
        <v>12.5</v>
      </c>
      <c r="F8059">
        <v>12.5</v>
      </c>
      <c r="G8059" t="s">
        <v>131</v>
      </c>
    </row>
    <row r="8060" spans="1:7">
      <c r="A8060" t="s">
        <v>1</v>
      </c>
      <c r="B8060">
        <v>572513</v>
      </c>
      <c r="C8060">
        <v>23558</v>
      </c>
      <c r="D8060">
        <v>1</v>
      </c>
      <c r="E8060">
        <v>12.5</v>
      </c>
      <c r="F8060">
        <v>12.5</v>
      </c>
      <c r="G8060" t="s">
        <v>131</v>
      </c>
    </row>
    <row r="8061" spans="1:7">
      <c r="A8061" t="s">
        <v>1</v>
      </c>
      <c r="B8061">
        <v>572859</v>
      </c>
      <c r="C8061">
        <v>23558</v>
      </c>
      <c r="D8061">
        <v>1</v>
      </c>
      <c r="E8061">
        <v>12.5</v>
      </c>
      <c r="F8061">
        <v>12.5</v>
      </c>
      <c r="G8061" t="s">
        <v>131</v>
      </c>
    </row>
    <row r="8062" spans="1:7">
      <c r="A8062" t="s">
        <v>1</v>
      </c>
      <c r="B8062">
        <v>573300</v>
      </c>
      <c r="C8062">
        <v>23558</v>
      </c>
      <c r="D8062">
        <v>1</v>
      </c>
      <c r="E8062">
        <v>12.5</v>
      </c>
      <c r="F8062">
        <v>12.5</v>
      </c>
      <c r="G8062" t="s">
        <v>131</v>
      </c>
    </row>
    <row r="8063" spans="1:7">
      <c r="A8063" t="s">
        <v>1</v>
      </c>
      <c r="B8063">
        <v>573377</v>
      </c>
      <c r="C8063">
        <v>23558</v>
      </c>
      <c r="D8063">
        <v>1</v>
      </c>
      <c r="E8063">
        <v>12.5</v>
      </c>
      <c r="F8063">
        <v>12.5</v>
      </c>
      <c r="G8063" t="s">
        <v>131</v>
      </c>
    </row>
    <row r="8064" spans="1:7">
      <c r="A8064" t="s">
        <v>0</v>
      </c>
      <c r="B8064">
        <v>573923</v>
      </c>
      <c r="C8064">
        <v>23558</v>
      </c>
      <c r="D8064">
        <v>1</v>
      </c>
      <c r="E8064">
        <v>12.5</v>
      </c>
      <c r="F8064">
        <v>12.5</v>
      </c>
      <c r="G8064" t="s">
        <v>132</v>
      </c>
    </row>
    <row r="8065" spans="1:7">
      <c r="A8065" t="s">
        <v>0</v>
      </c>
      <c r="B8065">
        <v>574663</v>
      </c>
      <c r="C8065">
        <v>23558</v>
      </c>
      <c r="D8065">
        <v>1</v>
      </c>
      <c r="E8065">
        <v>12.5</v>
      </c>
      <c r="F8065">
        <v>12.5</v>
      </c>
      <c r="G8065" t="s">
        <v>132</v>
      </c>
    </row>
    <row r="8066" spans="1:7">
      <c r="A8066" t="s">
        <v>0</v>
      </c>
      <c r="B8066">
        <v>574695</v>
      </c>
      <c r="C8066">
        <v>23558</v>
      </c>
      <c r="D8066">
        <v>1</v>
      </c>
      <c r="E8066">
        <v>12.5</v>
      </c>
      <c r="F8066">
        <v>12.5</v>
      </c>
      <c r="G8066" t="s">
        <v>132</v>
      </c>
    </row>
    <row r="8067" spans="1:7">
      <c r="A8067" t="s">
        <v>0</v>
      </c>
      <c r="B8067">
        <v>574882</v>
      </c>
      <c r="C8067">
        <v>23558</v>
      </c>
      <c r="D8067">
        <v>1</v>
      </c>
      <c r="E8067">
        <v>12.5</v>
      </c>
      <c r="F8067">
        <v>12.5</v>
      </c>
      <c r="G8067" t="s">
        <v>132</v>
      </c>
    </row>
    <row r="8068" spans="1:7">
      <c r="A8068" t="s">
        <v>0</v>
      </c>
      <c r="B8068">
        <v>575222</v>
      </c>
      <c r="C8068">
        <v>23558</v>
      </c>
      <c r="D8068">
        <v>1</v>
      </c>
      <c r="E8068">
        <v>12.5</v>
      </c>
      <c r="F8068">
        <v>12.5</v>
      </c>
      <c r="G8068" t="s">
        <v>132</v>
      </c>
    </row>
    <row r="8069" spans="1:7">
      <c r="A8069" t="s">
        <v>0</v>
      </c>
      <c r="B8069">
        <v>575491</v>
      </c>
      <c r="C8069">
        <v>23558</v>
      </c>
      <c r="D8069">
        <v>1</v>
      </c>
      <c r="E8069">
        <v>12.5</v>
      </c>
      <c r="F8069">
        <v>12.5</v>
      </c>
      <c r="G8069" t="s">
        <v>132</v>
      </c>
    </row>
    <row r="8070" spans="1:7">
      <c r="A8070" t="s">
        <v>0</v>
      </c>
      <c r="B8070">
        <v>576615</v>
      </c>
      <c r="C8070">
        <v>23558</v>
      </c>
      <c r="D8070">
        <v>1</v>
      </c>
      <c r="E8070">
        <v>12.5</v>
      </c>
      <c r="F8070">
        <v>12.5</v>
      </c>
      <c r="G8070" t="s">
        <v>132</v>
      </c>
    </row>
    <row r="8071" spans="1:7">
      <c r="A8071" t="s">
        <v>0</v>
      </c>
      <c r="B8071">
        <v>576689</v>
      </c>
      <c r="C8071">
        <v>23558</v>
      </c>
      <c r="D8071">
        <v>1</v>
      </c>
      <c r="E8071">
        <v>12.5</v>
      </c>
      <c r="F8071">
        <v>12.5</v>
      </c>
      <c r="G8071" t="s">
        <v>132</v>
      </c>
    </row>
    <row r="8072" spans="1:7">
      <c r="A8072" t="s">
        <v>0</v>
      </c>
      <c r="B8072">
        <v>578928</v>
      </c>
      <c r="C8072">
        <v>23558</v>
      </c>
      <c r="D8072">
        <v>1</v>
      </c>
      <c r="E8072">
        <v>12.5</v>
      </c>
      <c r="F8072">
        <v>12.5</v>
      </c>
      <c r="G8072" t="s">
        <v>132</v>
      </c>
    </row>
    <row r="8073" spans="1:7">
      <c r="A8073" t="s">
        <v>0</v>
      </c>
      <c r="B8073">
        <v>579408</v>
      </c>
      <c r="C8073">
        <v>23558</v>
      </c>
      <c r="D8073">
        <v>1</v>
      </c>
      <c r="E8073">
        <v>12.5</v>
      </c>
      <c r="F8073">
        <v>12.5</v>
      </c>
      <c r="G8073" t="s">
        <v>132</v>
      </c>
    </row>
    <row r="8074" spans="1:7">
      <c r="A8074" t="s">
        <v>75</v>
      </c>
      <c r="B8074">
        <v>579946</v>
      </c>
      <c r="C8074">
        <v>23558</v>
      </c>
      <c r="D8074">
        <v>1</v>
      </c>
      <c r="E8074">
        <v>12.5</v>
      </c>
      <c r="F8074">
        <v>12.5</v>
      </c>
      <c r="G8074" t="s">
        <v>132</v>
      </c>
    </row>
    <row r="8075" spans="1:7">
      <c r="A8075" t="s">
        <v>75</v>
      </c>
      <c r="B8075">
        <v>580133</v>
      </c>
      <c r="C8075">
        <v>23558</v>
      </c>
      <c r="D8075">
        <v>1</v>
      </c>
      <c r="E8075">
        <v>12.5</v>
      </c>
      <c r="F8075">
        <v>12.5</v>
      </c>
      <c r="G8075" t="s">
        <v>132</v>
      </c>
    </row>
    <row r="8076" spans="1:7">
      <c r="A8076" t="s">
        <v>75</v>
      </c>
      <c r="B8076">
        <v>580720</v>
      </c>
      <c r="C8076">
        <v>23558</v>
      </c>
      <c r="D8076">
        <v>1</v>
      </c>
      <c r="E8076">
        <v>12.5</v>
      </c>
      <c r="F8076">
        <v>12.5</v>
      </c>
      <c r="G8076" t="s">
        <v>132</v>
      </c>
    </row>
    <row r="8077" spans="1:7">
      <c r="A8077" t="s">
        <v>9</v>
      </c>
      <c r="B8077">
        <v>544409</v>
      </c>
      <c r="C8077">
        <v>46775</v>
      </c>
      <c r="D8077">
        <v>6</v>
      </c>
      <c r="E8077">
        <v>101.69999999999999</v>
      </c>
      <c r="F8077">
        <v>16.95</v>
      </c>
      <c r="G8077" t="s">
        <v>131</v>
      </c>
    </row>
    <row r="8078" spans="1:7">
      <c r="A8078" t="s">
        <v>10</v>
      </c>
      <c r="B8078">
        <v>541963</v>
      </c>
      <c r="C8078">
        <v>46775</v>
      </c>
      <c r="D8078">
        <v>3</v>
      </c>
      <c r="E8078">
        <v>50.849999999999994</v>
      </c>
      <c r="F8078">
        <v>16.95</v>
      </c>
      <c r="G8078" t="s">
        <v>131</v>
      </c>
    </row>
    <row r="8079" spans="1:7">
      <c r="A8079" t="s">
        <v>9</v>
      </c>
      <c r="B8079">
        <v>543447</v>
      </c>
      <c r="C8079">
        <v>46775</v>
      </c>
      <c r="D8079">
        <v>2</v>
      </c>
      <c r="E8079">
        <v>33.9</v>
      </c>
      <c r="F8079">
        <v>16.95</v>
      </c>
      <c r="G8079" t="s">
        <v>131</v>
      </c>
    </row>
    <row r="8080" spans="1:7">
      <c r="A8080" t="s">
        <v>8</v>
      </c>
      <c r="B8080">
        <v>545305</v>
      </c>
      <c r="C8080">
        <v>46775</v>
      </c>
      <c r="D8080">
        <v>2</v>
      </c>
      <c r="E8080">
        <v>33.9</v>
      </c>
      <c r="F8080">
        <v>16.95</v>
      </c>
      <c r="G8080" t="s">
        <v>131</v>
      </c>
    </row>
    <row r="8081" spans="1:7">
      <c r="A8081" t="s">
        <v>8</v>
      </c>
      <c r="B8081">
        <v>545812</v>
      </c>
      <c r="C8081">
        <v>46775</v>
      </c>
      <c r="D8081">
        <v>2</v>
      </c>
      <c r="E8081">
        <v>33.9</v>
      </c>
      <c r="F8081">
        <v>16.95</v>
      </c>
      <c r="G8081" t="s">
        <v>131</v>
      </c>
    </row>
    <row r="8082" spans="1:7">
      <c r="A8082" t="s">
        <v>0</v>
      </c>
      <c r="B8082">
        <v>576345</v>
      </c>
      <c r="C8082">
        <v>46775</v>
      </c>
      <c r="D8082">
        <v>2</v>
      </c>
      <c r="E8082">
        <v>33.9</v>
      </c>
      <c r="F8082">
        <v>16.95</v>
      </c>
      <c r="G8082" t="s">
        <v>132</v>
      </c>
    </row>
    <row r="8083" spans="1:7">
      <c r="A8083" t="s">
        <v>8</v>
      </c>
      <c r="B8083">
        <v>545419</v>
      </c>
      <c r="C8083">
        <v>46775</v>
      </c>
      <c r="D8083">
        <v>1</v>
      </c>
      <c r="E8083">
        <v>16.95</v>
      </c>
      <c r="F8083">
        <v>16.95</v>
      </c>
      <c r="G8083" t="s">
        <v>131</v>
      </c>
    </row>
    <row r="8084" spans="1:7">
      <c r="A8084" t="s">
        <v>7</v>
      </c>
      <c r="B8084">
        <v>550913</v>
      </c>
      <c r="C8084">
        <v>46775</v>
      </c>
      <c r="D8084">
        <v>1</v>
      </c>
      <c r="E8084">
        <v>16.95</v>
      </c>
      <c r="F8084">
        <v>16.95</v>
      </c>
      <c r="G8084" t="s">
        <v>131</v>
      </c>
    </row>
    <row r="8085" spans="1:7">
      <c r="A8085" t="s">
        <v>1</v>
      </c>
      <c r="B8085">
        <v>569665</v>
      </c>
      <c r="C8085">
        <v>46775</v>
      </c>
      <c r="D8085">
        <v>1</v>
      </c>
      <c r="E8085">
        <v>16.95</v>
      </c>
      <c r="F8085">
        <v>16.95</v>
      </c>
      <c r="G8085" t="s">
        <v>131</v>
      </c>
    </row>
    <row r="8086" spans="1:7">
      <c r="A8086" t="s">
        <v>0</v>
      </c>
      <c r="B8086">
        <v>575167</v>
      </c>
      <c r="C8086">
        <v>46775</v>
      </c>
      <c r="D8086">
        <v>1</v>
      </c>
      <c r="E8086">
        <v>16.95</v>
      </c>
      <c r="F8086">
        <v>16.95</v>
      </c>
      <c r="G8086" t="s">
        <v>132</v>
      </c>
    </row>
    <row r="8087" spans="1:7">
      <c r="A8087" t="s">
        <v>0</v>
      </c>
      <c r="B8087">
        <v>575269</v>
      </c>
      <c r="C8087">
        <v>46775</v>
      </c>
      <c r="D8087">
        <v>1</v>
      </c>
      <c r="E8087">
        <v>16.95</v>
      </c>
      <c r="F8087">
        <v>16.95</v>
      </c>
      <c r="G8087" t="s">
        <v>132</v>
      </c>
    </row>
    <row r="8088" spans="1:7">
      <c r="A8088" t="s">
        <v>75</v>
      </c>
      <c r="B8088">
        <v>580163</v>
      </c>
      <c r="C8088">
        <v>46775</v>
      </c>
      <c r="D8088">
        <v>1</v>
      </c>
      <c r="E8088">
        <v>16.95</v>
      </c>
      <c r="F8088">
        <v>16.95</v>
      </c>
      <c r="G8088" t="s">
        <v>132</v>
      </c>
    </row>
    <row r="8089" spans="1:7">
      <c r="A8089" t="s">
        <v>75</v>
      </c>
      <c r="B8089">
        <v>580596</v>
      </c>
      <c r="C8089">
        <v>46775</v>
      </c>
      <c r="D8089">
        <v>1</v>
      </c>
      <c r="E8089">
        <v>16.95</v>
      </c>
      <c r="F8089">
        <v>16.95</v>
      </c>
      <c r="G8089" t="s">
        <v>132</v>
      </c>
    </row>
    <row r="8090" spans="1:7">
      <c r="A8090" t="s">
        <v>0</v>
      </c>
      <c r="B8090">
        <v>578270</v>
      </c>
      <c r="C8090">
        <v>47566</v>
      </c>
      <c r="D8090">
        <v>6</v>
      </c>
      <c r="E8090">
        <v>64.739999999999995</v>
      </c>
      <c r="F8090">
        <v>10.79</v>
      </c>
      <c r="G8090" t="s">
        <v>132</v>
      </c>
    </row>
    <row r="8091" spans="1:7">
      <c r="A8091" t="s">
        <v>1</v>
      </c>
      <c r="B8091">
        <v>569246</v>
      </c>
      <c r="C8091">
        <v>47566</v>
      </c>
      <c r="D8091">
        <v>3</v>
      </c>
      <c r="E8091">
        <v>32.369999999999997</v>
      </c>
      <c r="F8091">
        <v>10.79</v>
      </c>
      <c r="G8091" t="s">
        <v>131</v>
      </c>
    </row>
    <row r="8092" spans="1:7">
      <c r="A8092" t="s">
        <v>0</v>
      </c>
      <c r="B8092">
        <v>579196</v>
      </c>
      <c r="C8092">
        <v>47566</v>
      </c>
      <c r="D8092">
        <v>3</v>
      </c>
      <c r="E8092">
        <v>32.369999999999997</v>
      </c>
      <c r="F8092">
        <v>10.79</v>
      </c>
      <c r="G8092" t="s">
        <v>132</v>
      </c>
    </row>
    <row r="8093" spans="1:7">
      <c r="A8093" t="s">
        <v>8</v>
      </c>
      <c r="B8093">
        <v>548177</v>
      </c>
      <c r="C8093">
        <v>47570</v>
      </c>
      <c r="D8093">
        <v>10</v>
      </c>
      <c r="E8093">
        <v>106.5</v>
      </c>
      <c r="F8093">
        <v>10.65</v>
      </c>
      <c r="G8093" t="s">
        <v>131</v>
      </c>
    </row>
    <row r="8094" spans="1:7">
      <c r="A8094" t="s">
        <v>19</v>
      </c>
      <c r="B8094">
        <v>538255</v>
      </c>
      <c r="C8094">
        <v>47570</v>
      </c>
      <c r="D8094">
        <v>6</v>
      </c>
      <c r="E8094">
        <v>63.900000000000006</v>
      </c>
      <c r="F8094">
        <v>10.65</v>
      </c>
      <c r="G8094" t="s">
        <v>131</v>
      </c>
    </row>
    <row r="8095" spans="1:7">
      <c r="A8095" t="s">
        <v>8</v>
      </c>
      <c r="B8095">
        <v>545575</v>
      </c>
      <c r="C8095">
        <v>47570</v>
      </c>
      <c r="D8095">
        <v>6</v>
      </c>
      <c r="E8095">
        <v>63.900000000000006</v>
      </c>
      <c r="F8095">
        <v>10.65</v>
      </c>
      <c r="G8095" t="s">
        <v>131</v>
      </c>
    </row>
    <row r="8096" spans="1:7">
      <c r="A8096" t="s">
        <v>19</v>
      </c>
      <c r="B8096">
        <v>539466</v>
      </c>
      <c r="C8096">
        <v>47570</v>
      </c>
      <c r="D8096">
        <v>2</v>
      </c>
      <c r="E8096">
        <v>21.3</v>
      </c>
      <c r="F8096">
        <v>10.65</v>
      </c>
      <c r="G8096" t="s">
        <v>131</v>
      </c>
    </row>
    <row r="8097" spans="1:7">
      <c r="A8097" t="s">
        <v>10</v>
      </c>
      <c r="B8097">
        <v>541604</v>
      </c>
      <c r="C8097">
        <v>47570</v>
      </c>
      <c r="D8097">
        <v>2</v>
      </c>
      <c r="E8097">
        <v>21.3</v>
      </c>
      <c r="F8097">
        <v>10.65</v>
      </c>
      <c r="G8097" t="s">
        <v>131</v>
      </c>
    </row>
    <row r="8098" spans="1:7">
      <c r="A8098" t="s">
        <v>10</v>
      </c>
      <c r="B8098">
        <v>542621</v>
      </c>
      <c r="C8098">
        <v>47570</v>
      </c>
      <c r="D8098">
        <v>2</v>
      </c>
      <c r="E8098">
        <v>21.3</v>
      </c>
      <c r="F8098">
        <v>10.65</v>
      </c>
      <c r="G8098" t="s">
        <v>131</v>
      </c>
    </row>
    <row r="8099" spans="1:7">
      <c r="A8099" t="s">
        <v>9</v>
      </c>
      <c r="B8099">
        <v>543126</v>
      </c>
      <c r="C8099">
        <v>47570</v>
      </c>
      <c r="D8099">
        <v>2</v>
      </c>
      <c r="E8099">
        <v>21.3</v>
      </c>
      <c r="F8099">
        <v>10.65</v>
      </c>
      <c r="G8099" t="s">
        <v>131</v>
      </c>
    </row>
    <row r="8100" spans="1:7">
      <c r="A8100" t="s">
        <v>9</v>
      </c>
      <c r="B8100">
        <v>543300</v>
      </c>
      <c r="C8100">
        <v>47570</v>
      </c>
      <c r="D8100">
        <v>2</v>
      </c>
      <c r="E8100">
        <v>21.3</v>
      </c>
      <c r="F8100">
        <v>10.65</v>
      </c>
      <c r="G8100" t="s">
        <v>131</v>
      </c>
    </row>
    <row r="8101" spans="1:7">
      <c r="A8101" t="s">
        <v>9</v>
      </c>
      <c r="B8101">
        <v>543538</v>
      </c>
      <c r="C8101">
        <v>47570</v>
      </c>
      <c r="D8101">
        <v>2</v>
      </c>
      <c r="E8101">
        <v>21.3</v>
      </c>
      <c r="F8101">
        <v>10.65</v>
      </c>
      <c r="G8101" t="s">
        <v>131</v>
      </c>
    </row>
    <row r="8102" spans="1:7">
      <c r="A8102" t="s">
        <v>9</v>
      </c>
      <c r="B8102">
        <v>544450</v>
      </c>
      <c r="C8102">
        <v>47570</v>
      </c>
      <c r="D8102">
        <v>2</v>
      </c>
      <c r="E8102">
        <v>21.3</v>
      </c>
      <c r="F8102">
        <v>10.65</v>
      </c>
      <c r="G8102" t="s">
        <v>131</v>
      </c>
    </row>
    <row r="8103" spans="1:7">
      <c r="A8103" t="s">
        <v>8</v>
      </c>
      <c r="B8103">
        <v>545340</v>
      </c>
      <c r="C8103">
        <v>47570</v>
      </c>
      <c r="D8103">
        <v>2</v>
      </c>
      <c r="E8103">
        <v>21.3</v>
      </c>
      <c r="F8103">
        <v>10.65</v>
      </c>
      <c r="G8103" t="s">
        <v>131</v>
      </c>
    </row>
    <row r="8104" spans="1:7">
      <c r="A8104" t="s">
        <v>8</v>
      </c>
      <c r="B8104">
        <v>545515</v>
      </c>
      <c r="C8104">
        <v>47570</v>
      </c>
      <c r="D8104">
        <v>2</v>
      </c>
      <c r="E8104">
        <v>21.3</v>
      </c>
      <c r="F8104">
        <v>10.65</v>
      </c>
      <c r="G8104" t="s">
        <v>131</v>
      </c>
    </row>
    <row r="8105" spans="1:7">
      <c r="A8105" t="s">
        <v>8</v>
      </c>
      <c r="B8105">
        <v>547066</v>
      </c>
      <c r="C8105">
        <v>47570</v>
      </c>
      <c r="D8105">
        <v>2</v>
      </c>
      <c r="E8105">
        <v>21.3</v>
      </c>
      <c r="F8105">
        <v>10.65</v>
      </c>
      <c r="G8105" t="s">
        <v>131</v>
      </c>
    </row>
    <row r="8106" spans="1:7">
      <c r="A8106" t="s">
        <v>19</v>
      </c>
      <c r="B8106">
        <v>539475</v>
      </c>
      <c r="C8106">
        <v>47570</v>
      </c>
      <c r="D8106">
        <v>1</v>
      </c>
      <c r="E8106">
        <v>10.65</v>
      </c>
      <c r="F8106">
        <v>10.65</v>
      </c>
      <c r="G8106" t="s">
        <v>131</v>
      </c>
    </row>
    <row r="8107" spans="1:7">
      <c r="A8107" t="s">
        <v>10</v>
      </c>
      <c r="B8107">
        <v>540566</v>
      </c>
      <c r="C8107">
        <v>47570</v>
      </c>
      <c r="D8107">
        <v>1</v>
      </c>
      <c r="E8107">
        <v>10.65</v>
      </c>
      <c r="F8107">
        <v>10.65</v>
      </c>
      <c r="G8107" t="s">
        <v>131</v>
      </c>
    </row>
    <row r="8108" spans="1:7">
      <c r="A8108" t="s">
        <v>9</v>
      </c>
      <c r="B8108">
        <v>543292</v>
      </c>
      <c r="C8108">
        <v>47570</v>
      </c>
      <c r="D8108">
        <v>1</v>
      </c>
      <c r="E8108">
        <v>10.65</v>
      </c>
      <c r="F8108">
        <v>10.65</v>
      </c>
      <c r="G8108" t="s">
        <v>131</v>
      </c>
    </row>
    <row r="8109" spans="1:7">
      <c r="A8109" t="s">
        <v>8</v>
      </c>
      <c r="B8109">
        <v>545649</v>
      </c>
      <c r="C8109">
        <v>47570</v>
      </c>
      <c r="D8109">
        <v>1</v>
      </c>
      <c r="E8109">
        <v>10.65</v>
      </c>
      <c r="F8109">
        <v>10.65</v>
      </c>
      <c r="G8109" t="s">
        <v>131</v>
      </c>
    </row>
    <row r="8110" spans="1:7">
      <c r="A8110" t="s">
        <v>8</v>
      </c>
      <c r="B8110">
        <v>545701</v>
      </c>
      <c r="C8110">
        <v>47570</v>
      </c>
      <c r="D8110">
        <v>1</v>
      </c>
      <c r="E8110">
        <v>10.65</v>
      </c>
      <c r="F8110">
        <v>10.65</v>
      </c>
      <c r="G8110" t="s">
        <v>131</v>
      </c>
    </row>
    <row r="8111" spans="1:7">
      <c r="A8111" t="s">
        <v>8</v>
      </c>
      <c r="B8111">
        <v>546524</v>
      </c>
      <c r="C8111">
        <v>47570</v>
      </c>
      <c r="D8111">
        <v>1</v>
      </c>
      <c r="E8111">
        <v>10.65</v>
      </c>
      <c r="F8111">
        <v>10.65</v>
      </c>
      <c r="G8111" t="s">
        <v>131</v>
      </c>
    </row>
    <row r="8112" spans="1:7">
      <c r="A8112" t="s">
        <v>8</v>
      </c>
      <c r="B8112">
        <v>547896</v>
      </c>
      <c r="C8112">
        <v>47570</v>
      </c>
      <c r="D8112">
        <v>1</v>
      </c>
      <c r="E8112">
        <v>10.65</v>
      </c>
      <c r="F8112">
        <v>10.65</v>
      </c>
      <c r="G8112" t="s">
        <v>131</v>
      </c>
    </row>
    <row r="8113" spans="1:7">
      <c r="A8113" t="s">
        <v>1</v>
      </c>
      <c r="B8113">
        <v>572552</v>
      </c>
      <c r="C8113">
        <v>48185</v>
      </c>
      <c r="D8113">
        <v>2</v>
      </c>
      <c r="E8113">
        <v>31.58</v>
      </c>
      <c r="F8113">
        <v>15.79</v>
      </c>
      <c r="G8113" t="s">
        <v>131</v>
      </c>
    </row>
    <row r="8114" spans="1:7">
      <c r="A8114" t="s">
        <v>2</v>
      </c>
      <c r="B8114">
        <v>566566</v>
      </c>
      <c r="C8114">
        <v>48185</v>
      </c>
      <c r="D8114">
        <v>1</v>
      </c>
      <c r="E8114">
        <v>15.79</v>
      </c>
      <c r="F8114">
        <v>15.79</v>
      </c>
      <c r="G8114" t="s">
        <v>131</v>
      </c>
    </row>
    <row r="8115" spans="1:7">
      <c r="A8115" t="s">
        <v>1</v>
      </c>
      <c r="B8115">
        <v>570488</v>
      </c>
      <c r="C8115">
        <v>48185</v>
      </c>
      <c r="D8115">
        <v>1</v>
      </c>
      <c r="E8115">
        <v>15.79</v>
      </c>
      <c r="F8115">
        <v>15.79</v>
      </c>
      <c r="G8115" t="s">
        <v>131</v>
      </c>
    </row>
    <row r="8116" spans="1:7">
      <c r="A8116" t="s">
        <v>0</v>
      </c>
      <c r="B8116">
        <v>575607</v>
      </c>
      <c r="C8116">
        <v>48185</v>
      </c>
      <c r="D8116">
        <v>1</v>
      </c>
      <c r="E8116">
        <v>15.79</v>
      </c>
      <c r="F8116">
        <v>15.79</v>
      </c>
      <c r="G8116" t="s">
        <v>132</v>
      </c>
    </row>
    <row r="8117" spans="1:7">
      <c r="A8117" t="s">
        <v>0</v>
      </c>
      <c r="B8117">
        <v>579196</v>
      </c>
      <c r="C8117">
        <v>48185</v>
      </c>
      <c r="D8117">
        <v>1</v>
      </c>
      <c r="E8117">
        <v>15.79</v>
      </c>
      <c r="F8117">
        <v>15.79</v>
      </c>
      <c r="G8117" t="s">
        <v>132</v>
      </c>
    </row>
    <row r="8118" spans="1:7">
      <c r="A8118" t="s">
        <v>1</v>
      </c>
      <c r="B8118">
        <v>571441</v>
      </c>
      <c r="C8118">
        <v>48188</v>
      </c>
      <c r="D8118">
        <v>2</v>
      </c>
      <c r="E8118">
        <v>31.58</v>
      </c>
      <c r="F8118">
        <v>15.79</v>
      </c>
      <c r="G8118" t="s">
        <v>131</v>
      </c>
    </row>
    <row r="8119" spans="1:7">
      <c r="A8119" t="s">
        <v>1</v>
      </c>
      <c r="B8119">
        <v>573576</v>
      </c>
      <c r="C8119">
        <v>48188</v>
      </c>
      <c r="D8119">
        <v>1</v>
      </c>
      <c r="E8119">
        <v>15.79</v>
      </c>
      <c r="F8119">
        <v>15.79</v>
      </c>
      <c r="G8119" t="s">
        <v>131</v>
      </c>
    </row>
    <row r="8120" spans="1:7">
      <c r="A8120" t="s">
        <v>0</v>
      </c>
      <c r="B8120">
        <v>575607</v>
      </c>
      <c r="C8120">
        <v>48188</v>
      </c>
      <c r="D8120">
        <v>1</v>
      </c>
      <c r="E8120">
        <v>15.79</v>
      </c>
      <c r="F8120">
        <v>15.79</v>
      </c>
      <c r="G8120" t="s">
        <v>132</v>
      </c>
    </row>
    <row r="8121" spans="1:7">
      <c r="A8121" t="s">
        <v>0</v>
      </c>
      <c r="B8121">
        <v>576339</v>
      </c>
      <c r="C8121">
        <v>48188</v>
      </c>
      <c r="D8121">
        <v>1</v>
      </c>
      <c r="E8121">
        <v>15.79</v>
      </c>
      <c r="F8121">
        <v>15.79</v>
      </c>
      <c r="G8121" t="s">
        <v>132</v>
      </c>
    </row>
    <row r="8122" spans="1:7">
      <c r="A8122" t="s">
        <v>1</v>
      </c>
      <c r="B8122">
        <v>570488</v>
      </c>
      <c r="C8122">
        <v>48194</v>
      </c>
      <c r="D8122">
        <v>2</v>
      </c>
      <c r="E8122">
        <v>31.58</v>
      </c>
      <c r="F8122">
        <v>15.79</v>
      </c>
      <c r="G8122" t="s">
        <v>131</v>
      </c>
    </row>
    <row r="8123" spans="1:7">
      <c r="A8123" t="s">
        <v>0</v>
      </c>
      <c r="B8123">
        <v>575607</v>
      </c>
      <c r="C8123">
        <v>48194</v>
      </c>
      <c r="D8123">
        <v>2</v>
      </c>
      <c r="E8123">
        <v>31.58</v>
      </c>
      <c r="F8123">
        <v>15.79</v>
      </c>
      <c r="G8123" t="s">
        <v>132</v>
      </c>
    </row>
    <row r="8124" spans="1:7">
      <c r="A8124" t="s">
        <v>0</v>
      </c>
      <c r="B8124">
        <v>579196</v>
      </c>
      <c r="C8124">
        <v>48194</v>
      </c>
      <c r="D8124">
        <v>2</v>
      </c>
      <c r="E8124">
        <v>31.58</v>
      </c>
      <c r="F8124">
        <v>15.79</v>
      </c>
      <c r="G8124" t="s">
        <v>132</v>
      </c>
    </row>
    <row r="8125" spans="1:7">
      <c r="A8125" t="s">
        <v>2</v>
      </c>
      <c r="B8125">
        <v>566566</v>
      </c>
      <c r="C8125">
        <v>48194</v>
      </c>
      <c r="D8125">
        <v>1</v>
      </c>
      <c r="E8125">
        <v>15.79</v>
      </c>
      <c r="F8125">
        <v>15.79</v>
      </c>
      <c r="G8125" t="s">
        <v>131</v>
      </c>
    </row>
    <row r="8126" spans="1:7">
      <c r="A8126" t="s">
        <v>2</v>
      </c>
      <c r="B8126">
        <v>568346</v>
      </c>
      <c r="C8126">
        <v>48194</v>
      </c>
      <c r="D8126">
        <v>1</v>
      </c>
      <c r="E8126">
        <v>15.79</v>
      </c>
      <c r="F8126">
        <v>15.79</v>
      </c>
      <c r="G8126" t="s">
        <v>131</v>
      </c>
    </row>
    <row r="8127" spans="1:7">
      <c r="A8127" t="s">
        <v>1</v>
      </c>
      <c r="B8127">
        <v>572552</v>
      </c>
      <c r="C8127">
        <v>48194</v>
      </c>
      <c r="D8127">
        <v>1</v>
      </c>
      <c r="E8127">
        <v>15.79</v>
      </c>
      <c r="F8127">
        <v>15.79</v>
      </c>
      <c r="G8127" t="s">
        <v>131</v>
      </c>
    </row>
    <row r="8128" spans="1:7">
      <c r="A8128" t="s">
        <v>75</v>
      </c>
      <c r="B8128">
        <v>580727</v>
      </c>
      <c r="C8128">
        <v>48194</v>
      </c>
      <c r="D8128">
        <v>1</v>
      </c>
      <c r="E8128">
        <v>15.79</v>
      </c>
      <c r="F8128">
        <v>15.79</v>
      </c>
      <c r="G8128" t="s">
        <v>132</v>
      </c>
    </row>
    <row r="8129" spans="1:7">
      <c r="A8129" t="s">
        <v>1</v>
      </c>
      <c r="B8129">
        <v>571441</v>
      </c>
      <c r="C8129">
        <v>79321</v>
      </c>
      <c r="D8129">
        <v>3</v>
      </c>
      <c r="E8129">
        <v>37.380000000000003</v>
      </c>
      <c r="F8129">
        <v>12.46</v>
      </c>
      <c r="G8129" t="s">
        <v>131</v>
      </c>
    </row>
    <row r="8130" spans="1:7">
      <c r="A8130" t="s">
        <v>0</v>
      </c>
      <c r="B8130">
        <v>576339</v>
      </c>
      <c r="C8130">
        <v>79321</v>
      </c>
      <c r="D8130">
        <v>3</v>
      </c>
      <c r="E8130">
        <v>37.380000000000003</v>
      </c>
      <c r="F8130">
        <v>12.46</v>
      </c>
      <c r="G8130" t="s">
        <v>132</v>
      </c>
    </row>
    <row r="8131" spans="1:7">
      <c r="A8131" t="s">
        <v>0</v>
      </c>
      <c r="B8131">
        <v>578270</v>
      </c>
      <c r="C8131">
        <v>79321</v>
      </c>
      <c r="D8131">
        <v>3</v>
      </c>
      <c r="E8131">
        <v>37.380000000000003</v>
      </c>
      <c r="F8131">
        <v>12.46</v>
      </c>
      <c r="G8131" t="s">
        <v>132</v>
      </c>
    </row>
    <row r="8132" spans="1:7">
      <c r="A8132" t="s">
        <v>75</v>
      </c>
      <c r="B8132">
        <v>580727</v>
      </c>
      <c r="C8132">
        <v>79321</v>
      </c>
      <c r="D8132">
        <v>2</v>
      </c>
      <c r="E8132">
        <v>24.92</v>
      </c>
      <c r="F8132">
        <v>12.46</v>
      </c>
      <c r="G8132" t="s">
        <v>132</v>
      </c>
    </row>
    <row r="8133" spans="1:7">
      <c r="A8133" t="s">
        <v>2</v>
      </c>
      <c r="B8133">
        <v>567656</v>
      </c>
      <c r="C8133">
        <v>79321</v>
      </c>
      <c r="D8133">
        <v>1</v>
      </c>
      <c r="E8133">
        <v>12.46</v>
      </c>
      <c r="F8133">
        <v>12.46</v>
      </c>
      <c r="G8133" t="s">
        <v>131</v>
      </c>
    </row>
    <row r="8134" spans="1:7">
      <c r="A8134" t="s">
        <v>1</v>
      </c>
      <c r="B8134">
        <v>570488</v>
      </c>
      <c r="C8134">
        <v>79321</v>
      </c>
      <c r="D8134">
        <v>1</v>
      </c>
      <c r="E8134">
        <v>12.46</v>
      </c>
      <c r="F8134">
        <v>12.46</v>
      </c>
      <c r="G8134" t="s">
        <v>131</v>
      </c>
    </row>
    <row r="8135" spans="1:7">
      <c r="A8135" t="s">
        <v>0</v>
      </c>
      <c r="B8135">
        <v>575607</v>
      </c>
      <c r="C8135">
        <v>79321</v>
      </c>
      <c r="D8135">
        <v>1</v>
      </c>
      <c r="E8135">
        <v>12.46</v>
      </c>
      <c r="F8135">
        <v>12.46</v>
      </c>
      <c r="G8135" t="s">
        <v>132</v>
      </c>
    </row>
    <row r="8136" spans="1:7">
      <c r="A8136" t="s">
        <v>0</v>
      </c>
      <c r="B8136">
        <v>579196</v>
      </c>
      <c r="C8136">
        <v>79321</v>
      </c>
      <c r="D8136">
        <v>1</v>
      </c>
      <c r="E8136">
        <v>12.46</v>
      </c>
      <c r="F8136">
        <v>12.46</v>
      </c>
      <c r="G8136" t="s">
        <v>132</v>
      </c>
    </row>
    <row r="8137" spans="1:7">
      <c r="A8137" t="s">
        <v>0</v>
      </c>
      <c r="B8137">
        <v>578270</v>
      </c>
      <c r="C8137">
        <v>82483</v>
      </c>
      <c r="D8137">
        <v>3</v>
      </c>
      <c r="E8137">
        <v>42.39</v>
      </c>
      <c r="F8137">
        <v>14.13</v>
      </c>
      <c r="G8137" t="s">
        <v>132</v>
      </c>
    </row>
    <row r="8138" spans="1:7">
      <c r="A8138" t="s">
        <v>1</v>
      </c>
      <c r="B8138">
        <v>571441</v>
      </c>
      <c r="C8138">
        <v>82483</v>
      </c>
      <c r="D8138">
        <v>2</v>
      </c>
      <c r="E8138">
        <v>28.26</v>
      </c>
      <c r="F8138">
        <v>14.13</v>
      </c>
      <c r="G8138" t="s">
        <v>131</v>
      </c>
    </row>
    <row r="8139" spans="1:7">
      <c r="A8139" t="s">
        <v>2</v>
      </c>
      <c r="B8139">
        <v>566566</v>
      </c>
      <c r="C8139">
        <v>82483</v>
      </c>
      <c r="D8139">
        <v>1</v>
      </c>
      <c r="E8139">
        <v>14.13</v>
      </c>
      <c r="F8139">
        <v>14.13</v>
      </c>
      <c r="G8139" t="s">
        <v>131</v>
      </c>
    </row>
    <row r="8140" spans="1:7">
      <c r="A8140" t="s">
        <v>2</v>
      </c>
      <c r="B8140">
        <v>567656</v>
      </c>
      <c r="C8140">
        <v>82483</v>
      </c>
      <c r="D8140">
        <v>1</v>
      </c>
      <c r="E8140">
        <v>14.13</v>
      </c>
      <c r="F8140">
        <v>14.13</v>
      </c>
      <c r="G8140" t="s">
        <v>131</v>
      </c>
    </row>
    <row r="8141" spans="1:7">
      <c r="A8141" t="s">
        <v>2</v>
      </c>
      <c r="B8141">
        <v>568346</v>
      </c>
      <c r="C8141">
        <v>82483</v>
      </c>
      <c r="D8141">
        <v>1</v>
      </c>
      <c r="E8141">
        <v>14.13</v>
      </c>
      <c r="F8141">
        <v>14.13</v>
      </c>
      <c r="G8141" t="s">
        <v>131</v>
      </c>
    </row>
    <row r="8142" spans="1:7">
      <c r="A8142" t="s">
        <v>1</v>
      </c>
      <c r="B8142">
        <v>570488</v>
      </c>
      <c r="C8142">
        <v>82483</v>
      </c>
      <c r="D8142">
        <v>1</v>
      </c>
      <c r="E8142">
        <v>14.13</v>
      </c>
      <c r="F8142">
        <v>14.13</v>
      </c>
      <c r="G8142" t="s">
        <v>131</v>
      </c>
    </row>
    <row r="8143" spans="1:7">
      <c r="A8143" t="s">
        <v>0</v>
      </c>
      <c r="B8143">
        <v>575607</v>
      </c>
      <c r="C8143">
        <v>82483</v>
      </c>
      <c r="D8143">
        <v>1</v>
      </c>
      <c r="E8143">
        <v>14.13</v>
      </c>
      <c r="F8143">
        <v>14.13</v>
      </c>
      <c r="G8143" t="s">
        <v>132</v>
      </c>
    </row>
    <row r="8144" spans="1:7">
      <c r="A8144" t="s">
        <v>0</v>
      </c>
      <c r="B8144">
        <v>579196</v>
      </c>
      <c r="C8144">
        <v>82483</v>
      </c>
      <c r="D8144">
        <v>1</v>
      </c>
      <c r="E8144">
        <v>14.13</v>
      </c>
      <c r="F8144">
        <v>14.13</v>
      </c>
      <c r="G8144" t="s">
        <v>132</v>
      </c>
    </row>
    <row r="8145" spans="1:7">
      <c r="A8145" t="s">
        <v>75</v>
      </c>
      <c r="B8145">
        <v>580727</v>
      </c>
      <c r="C8145">
        <v>82483</v>
      </c>
      <c r="D8145">
        <v>1</v>
      </c>
      <c r="E8145">
        <v>14.13</v>
      </c>
      <c r="F8145">
        <v>14.13</v>
      </c>
      <c r="G8145" t="s">
        <v>132</v>
      </c>
    </row>
    <row r="8146" spans="1:7">
      <c r="A8146" t="s">
        <v>8</v>
      </c>
      <c r="B8146">
        <v>545414</v>
      </c>
      <c r="C8146">
        <v>84078</v>
      </c>
      <c r="D8146">
        <v>24</v>
      </c>
      <c r="E8146">
        <v>838.80000000000007</v>
      </c>
      <c r="F8146">
        <v>34.950000000000003</v>
      </c>
      <c r="G8146" t="s">
        <v>131</v>
      </c>
    </row>
    <row r="8147" spans="1:7">
      <c r="A8147" t="s">
        <v>4</v>
      </c>
      <c r="B8147">
        <v>558917</v>
      </c>
      <c r="C8147">
        <v>84078</v>
      </c>
      <c r="D8147">
        <v>24</v>
      </c>
      <c r="E8147">
        <v>838.80000000000007</v>
      </c>
      <c r="F8147">
        <v>34.950000000000003</v>
      </c>
      <c r="G8147" t="s">
        <v>131</v>
      </c>
    </row>
    <row r="8148" spans="1:7">
      <c r="A8148" t="s">
        <v>9</v>
      </c>
      <c r="B8148">
        <v>543650</v>
      </c>
      <c r="C8148">
        <v>84078</v>
      </c>
      <c r="D8148">
        <v>20</v>
      </c>
      <c r="E8148">
        <v>699</v>
      </c>
      <c r="F8148">
        <v>34.950000000000003</v>
      </c>
      <c r="G8148" t="s">
        <v>131</v>
      </c>
    </row>
    <row r="8149" spans="1:7">
      <c r="A8149" t="s">
        <v>6</v>
      </c>
      <c r="B8149">
        <v>553102</v>
      </c>
      <c r="C8149">
        <v>84078</v>
      </c>
      <c r="D8149">
        <v>18</v>
      </c>
      <c r="E8149">
        <v>629.1</v>
      </c>
      <c r="F8149">
        <v>34.950000000000003</v>
      </c>
      <c r="G8149" t="s">
        <v>131</v>
      </c>
    </row>
    <row r="8150" spans="1:7">
      <c r="A8150" t="s">
        <v>5</v>
      </c>
      <c r="B8150">
        <v>555513</v>
      </c>
      <c r="C8150">
        <v>84078</v>
      </c>
      <c r="D8150">
        <v>18</v>
      </c>
      <c r="E8150">
        <v>629.1</v>
      </c>
      <c r="F8150">
        <v>34.950000000000003</v>
      </c>
      <c r="G8150" t="s">
        <v>131</v>
      </c>
    </row>
    <row r="8151" spans="1:7">
      <c r="A8151" t="s">
        <v>4</v>
      </c>
      <c r="B8151">
        <v>558644</v>
      </c>
      <c r="C8151">
        <v>84078</v>
      </c>
      <c r="D8151">
        <v>18</v>
      </c>
      <c r="E8151">
        <v>629.1</v>
      </c>
      <c r="F8151">
        <v>34.950000000000003</v>
      </c>
      <c r="G8151" t="s">
        <v>131</v>
      </c>
    </row>
    <row r="8152" spans="1:7">
      <c r="A8152" t="s">
        <v>19</v>
      </c>
      <c r="B8152">
        <v>539144</v>
      </c>
      <c r="C8152">
        <v>84078</v>
      </c>
      <c r="D8152">
        <v>16</v>
      </c>
      <c r="E8152">
        <v>559.20000000000005</v>
      </c>
      <c r="F8152">
        <v>34.950000000000003</v>
      </c>
      <c r="G8152" t="s">
        <v>131</v>
      </c>
    </row>
    <row r="8153" spans="1:7">
      <c r="A8153" t="s">
        <v>10</v>
      </c>
      <c r="B8153">
        <v>540908</v>
      </c>
      <c r="C8153">
        <v>84078</v>
      </c>
      <c r="D8153">
        <v>16</v>
      </c>
      <c r="E8153">
        <v>559.20000000000005</v>
      </c>
      <c r="F8153">
        <v>34.950000000000003</v>
      </c>
      <c r="G8153" t="s">
        <v>131</v>
      </c>
    </row>
    <row r="8154" spans="1:7">
      <c r="A8154" t="s">
        <v>19</v>
      </c>
      <c r="B8154">
        <v>539312</v>
      </c>
      <c r="C8154">
        <v>84078</v>
      </c>
      <c r="D8154">
        <v>12</v>
      </c>
      <c r="E8154">
        <v>419.40000000000003</v>
      </c>
      <c r="F8154">
        <v>34.950000000000003</v>
      </c>
      <c r="G8154" t="s">
        <v>131</v>
      </c>
    </row>
    <row r="8155" spans="1:7">
      <c r="A8155" t="s">
        <v>10</v>
      </c>
      <c r="B8155">
        <v>542145</v>
      </c>
      <c r="C8155">
        <v>84078</v>
      </c>
      <c r="D8155">
        <v>12</v>
      </c>
      <c r="E8155">
        <v>419.40000000000003</v>
      </c>
      <c r="F8155">
        <v>34.950000000000003</v>
      </c>
      <c r="G8155" t="s">
        <v>131</v>
      </c>
    </row>
    <row r="8156" spans="1:7">
      <c r="A8156" t="s">
        <v>6</v>
      </c>
      <c r="B8156">
        <v>552565</v>
      </c>
      <c r="C8156">
        <v>84078</v>
      </c>
      <c r="D8156">
        <v>9</v>
      </c>
      <c r="E8156">
        <v>314.55</v>
      </c>
      <c r="F8156">
        <v>34.950000000000003</v>
      </c>
      <c r="G8156" t="s">
        <v>131</v>
      </c>
    </row>
    <row r="8157" spans="1:7">
      <c r="A8157" t="s">
        <v>5</v>
      </c>
      <c r="B8157">
        <v>555400</v>
      </c>
      <c r="C8157">
        <v>84078</v>
      </c>
      <c r="D8157">
        <v>8</v>
      </c>
      <c r="E8157">
        <v>279.60000000000002</v>
      </c>
      <c r="F8157">
        <v>34.950000000000003</v>
      </c>
      <c r="G8157" t="s">
        <v>131</v>
      </c>
    </row>
    <row r="8158" spans="1:7">
      <c r="A8158" t="s">
        <v>3</v>
      </c>
      <c r="B8158">
        <v>564485</v>
      </c>
      <c r="C8158">
        <v>84078</v>
      </c>
      <c r="D8158">
        <v>8</v>
      </c>
      <c r="E8158">
        <v>279.60000000000002</v>
      </c>
      <c r="F8158">
        <v>34.950000000000003</v>
      </c>
      <c r="G8158" t="s">
        <v>131</v>
      </c>
    </row>
    <row r="8159" spans="1:7">
      <c r="A8159" t="s">
        <v>0</v>
      </c>
      <c r="B8159">
        <v>574841</v>
      </c>
      <c r="C8159">
        <v>84078</v>
      </c>
      <c r="D8159">
        <v>8</v>
      </c>
      <c r="E8159">
        <v>279.60000000000002</v>
      </c>
      <c r="F8159">
        <v>34.950000000000003</v>
      </c>
      <c r="G8159" t="s">
        <v>132</v>
      </c>
    </row>
    <row r="8160" spans="1:7">
      <c r="A8160" t="s">
        <v>9</v>
      </c>
      <c r="B8160">
        <v>544689</v>
      </c>
      <c r="C8160">
        <v>84078</v>
      </c>
      <c r="D8160">
        <v>6</v>
      </c>
      <c r="E8160">
        <v>209.70000000000002</v>
      </c>
      <c r="F8160">
        <v>34.950000000000003</v>
      </c>
      <c r="G8160" t="s">
        <v>131</v>
      </c>
    </row>
    <row r="8161" spans="1:7">
      <c r="A8161" t="s">
        <v>3</v>
      </c>
      <c r="B8161">
        <v>564436</v>
      </c>
      <c r="C8161">
        <v>84078</v>
      </c>
      <c r="D8161">
        <v>6</v>
      </c>
      <c r="E8161">
        <v>209.70000000000002</v>
      </c>
      <c r="F8161">
        <v>34.950000000000003</v>
      </c>
      <c r="G8161" t="s">
        <v>131</v>
      </c>
    </row>
    <row r="8162" spans="1:7">
      <c r="A8162" t="s">
        <v>10</v>
      </c>
      <c r="B8162">
        <v>540410</v>
      </c>
      <c r="C8162">
        <v>84078</v>
      </c>
      <c r="D8162">
        <v>4</v>
      </c>
      <c r="E8162">
        <v>139.80000000000001</v>
      </c>
      <c r="F8162">
        <v>34.950000000000003</v>
      </c>
      <c r="G8162" t="s">
        <v>131</v>
      </c>
    </row>
    <row r="8163" spans="1:7">
      <c r="A8163" t="s">
        <v>9</v>
      </c>
      <c r="B8163">
        <v>543452</v>
      </c>
      <c r="C8163">
        <v>84078</v>
      </c>
      <c r="D8163">
        <v>4</v>
      </c>
      <c r="E8163">
        <v>139.80000000000001</v>
      </c>
      <c r="F8163">
        <v>34.950000000000003</v>
      </c>
      <c r="G8163" t="s">
        <v>131</v>
      </c>
    </row>
    <row r="8164" spans="1:7">
      <c r="A8164" t="s">
        <v>9</v>
      </c>
      <c r="B8164">
        <v>544789</v>
      </c>
      <c r="C8164">
        <v>84078</v>
      </c>
      <c r="D8164">
        <v>4</v>
      </c>
      <c r="E8164">
        <v>139.80000000000001</v>
      </c>
      <c r="F8164">
        <v>34.950000000000003</v>
      </c>
      <c r="G8164" t="s">
        <v>131</v>
      </c>
    </row>
    <row r="8165" spans="1:7">
      <c r="A8165" t="s">
        <v>6</v>
      </c>
      <c r="B8165">
        <v>553214</v>
      </c>
      <c r="C8165">
        <v>84078</v>
      </c>
      <c r="D8165">
        <v>4</v>
      </c>
      <c r="E8165">
        <v>139.80000000000001</v>
      </c>
      <c r="F8165">
        <v>34.950000000000003</v>
      </c>
      <c r="G8165" t="s">
        <v>131</v>
      </c>
    </row>
    <row r="8166" spans="1:7">
      <c r="A8166" t="s">
        <v>5</v>
      </c>
      <c r="B8166">
        <v>556264</v>
      </c>
      <c r="C8166">
        <v>84078</v>
      </c>
      <c r="D8166">
        <v>4</v>
      </c>
      <c r="E8166">
        <v>139.80000000000001</v>
      </c>
      <c r="F8166">
        <v>34.950000000000003</v>
      </c>
      <c r="G8166" t="s">
        <v>131</v>
      </c>
    </row>
    <row r="8167" spans="1:7">
      <c r="A8167" t="s">
        <v>5</v>
      </c>
      <c r="B8167">
        <v>557472</v>
      </c>
      <c r="C8167">
        <v>84078</v>
      </c>
      <c r="D8167">
        <v>4</v>
      </c>
      <c r="E8167">
        <v>139.80000000000001</v>
      </c>
      <c r="F8167">
        <v>34.950000000000003</v>
      </c>
      <c r="G8167" t="s">
        <v>131</v>
      </c>
    </row>
    <row r="8168" spans="1:7">
      <c r="A8168" t="s">
        <v>3</v>
      </c>
      <c r="B8168">
        <v>564305</v>
      </c>
      <c r="C8168">
        <v>84078</v>
      </c>
      <c r="D8168">
        <v>4</v>
      </c>
      <c r="E8168">
        <v>139.80000000000001</v>
      </c>
      <c r="F8168">
        <v>34.950000000000003</v>
      </c>
      <c r="G8168" t="s">
        <v>131</v>
      </c>
    </row>
    <row r="8169" spans="1:7">
      <c r="A8169" t="s">
        <v>5</v>
      </c>
      <c r="B8169">
        <v>557217</v>
      </c>
      <c r="C8169">
        <v>84078</v>
      </c>
      <c r="D8169">
        <v>6</v>
      </c>
      <c r="E8169">
        <v>239.70000000000002</v>
      </c>
      <c r="F8169">
        <v>39.950000000000003</v>
      </c>
      <c r="G8169" t="s">
        <v>131</v>
      </c>
    </row>
    <row r="8170" spans="1:7">
      <c r="A8170" t="s">
        <v>10</v>
      </c>
      <c r="B8170">
        <v>542591</v>
      </c>
      <c r="C8170">
        <v>84078</v>
      </c>
      <c r="D8170">
        <v>3</v>
      </c>
      <c r="E8170">
        <v>119.85000000000001</v>
      </c>
      <c r="F8170">
        <v>39.950000000000003</v>
      </c>
      <c r="G8170" t="s">
        <v>131</v>
      </c>
    </row>
    <row r="8171" spans="1:7">
      <c r="A8171" t="s">
        <v>1</v>
      </c>
      <c r="B8171">
        <v>572764</v>
      </c>
      <c r="C8171">
        <v>84078</v>
      </c>
      <c r="D8171">
        <v>3</v>
      </c>
      <c r="E8171">
        <v>119.85000000000001</v>
      </c>
      <c r="F8171">
        <v>39.950000000000003</v>
      </c>
      <c r="G8171" t="s">
        <v>131</v>
      </c>
    </row>
    <row r="8172" spans="1:7">
      <c r="A8172" t="s">
        <v>10</v>
      </c>
      <c r="B8172">
        <v>541985</v>
      </c>
      <c r="C8172">
        <v>84078</v>
      </c>
      <c r="D8172">
        <v>2</v>
      </c>
      <c r="E8172">
        <v>79.900000000000006</v>
      </c>
      <c r="F8172">
        <v>39.950000000000003</v>
      </c>
      <c r="G8172" t="s">
        <v>131</v>
      </c>
    </row>
    <row r="8173" spans="1:7">
      <c r="A8173" t="s">
        <v>9</v>
      </c>
      <c r="B8173">
        <v>543389</v>
      </c>
      <c r="C8173">
        <v>84078</v>
      </c>
      <c r="D8173">
        <v>2</v>
      </c>
      <c r="E8173">
        <v>79.900000000000006</v>
      </c>
      <c r="F8173">
        <v>39.950000000000003</v>
      </c>
      <c r="G8173" t="s">
        <v>131</v>
      </c>
    </row>
    <row r="8174" spans="1:7">
      <c r="A8174" t="s">
        <v>6</v>
      </c>
      <c r="B8174">
        <v>552690</v>
      </c>
      <c r="C8174">
        <v>84078</v>
      </c>
      <c r="D8174">
        <v>2</v>
      </c>
      <c r="E8174">
        <v>79.900000000000006</v>
      </c>
      <c r="F8174">
        <v>39.950000000000003</v>
      </c>
      <c r="G8174" t="s">
        <v>131</v>
      </c>
    </row>
    <row r="8175" spans="1:7">
      <c r="A8175" t="s">
        <v>5</v>
      </c>
      <c r="B8175">
        <v>556139</v>
      </c>
      <c r="C8175">
        <v>84078</v>
      </c>
      <c r="D8175">
        <v>2</v>
      </c>
      <c r="E8175">
        <v>79.900000000000006</v>
      </c>
      <c r="F8175">
        <v>39.950000000000003</v>
      </c>
      <c r="G8175" t="s">
        <v>131</v>
      </c>
    </row>
    <row r="8176" spans="1:7">
      <c r="A8176" t="s">
        <v>5</v>
      </c>
      <c r="B8176">
        <v>558090</v>
      </c>
      <c r="C8176">
        <v>84078</v>
      </c>
      <c r="D8176">
        <v>2</v>
      </c>
      <c r="E8176">
        <v>79.900000000000006</v>
      </c>
      <c r="F8176">
        <v>39.950000000000003</v>
      </c>
      <c r="G8176" t="s">
        <v>131</v>
      </c>
    </row>
    <row r="8177" spans="1:7">
      <c r="A8177" t="s">
        <v>4</v>
      </c>
      <c r="B8177">
        <v>559981</v>
      </c>
      <c r="C8177">
        <v>84078</v>
      </c>
      <c r="D8177">
        <v>2</v>
      </c>
      <c r="E8177">
        <v>79.900000000000006</v>
      </c>
      <c r="F8177">
        <v>39.950000000000003</v>
      </c>
      <c r="G8177" t="s">
        <v>131</v>
      </c>
    </row>
    <row r="8178" spans="1:7">
      <c r="A8178" t="s">
        <v>2</v>
      </c>
      <c r="B8178">
        <v>569133</v>
      </c>
      <c r="C8178">
        <v>84078</v>
      </c>
      <c r="D8178">
        <v>2</v>
      </c>
      <c r="E8178">
        <v>79.900000000000006</v>
      </c>
      <c r="F8178">
        <v>39.950000000000003</v>
      </c>
      <c r="G8178" t="s">
        <v>131</v>
      </c>
    </row>
    <row r="8179" spans="1:7">
      <c r="A8179" t="s">
        <v>1</v>
      </c>
      <c r="B8179">
        <v>571034</v>
      </c>
      <c r="C8179">
        <v>84078</v>
      </c>
      <c r="D8179">
        <v>2</v>
      </c>
      <c r="E8179">
        <v>79.900000000000006</v>
      </c>
      <c r="F8179">
        <v>39.950000000000003</v>
      </c>
      <c r="G8179" t="s">
        <v>131</v>
      </c>
    </row>
    <row r="8180" spans="1:7">
      <c r="A8180" t="s">
        <v>1</v>
      </c>
      <c r="B8180">
        <v>572565</v>
      </c>
      <c r="C8180">
        <v>84078</v>
      </c>
      <c r="D8180">
        <v>2</v>
      </c>
      <c r="E8180">
        <v>79.900000000000006</v>
      </c>
      <c r="F8180">
        <v>39.950000000000003</v>
      </c>
      <c r="G8180" t="s">
        <v>131</v>
      </c>
    </row>
    <row r="8181" spans="1:7">
      <c r="A8181" t="s">
        <v>1</v>
      </c>
      <c r="B8181">
        <v>572853</v>
      </c>
      <c r="C8181">
        <v>84078</v>
      </c>
      <c r="D8181">
        <v>2</v>
      </c>
      <c r="E8181">
        <v>79.900000000000006</v>
      </c>
      <c r="F8181">
        <v>39.950000000000003</v>
      </c>
      <c r="G8181" t="s">
        <v>131</v>
      </c>
    </row>
    <row r="8182" spans="1:7">
      <c r="A8182" t="s">
        <v>0</v>
      </c>
      <c r="B8182">
        <v>574951</v>
      </c>
      <c r="C8182">
        <v>84078</v>
      </c>
      <c r="D8182">
        <v>2</v>
      </c>
      <c r="E8182">
        <v>79.900000000000006</v>
      </c>
      <c r="F8182">
        <v>39.950000000000003</v>
      </c>
      <c r="G8182" t="s">
        <v>132</v>
      </c>
    </row>
    <row r="8183" spans="1:7">
      <c r="A8183" t="s">
        <v>0</v>
      </c>
      <c r="B8183">
        <v>576660</v>
      </c>
      <c r="C8183">
        <v>84078</v>
      </c>
      <c r="D8183">
        <v>2</v>
      </c>
      <c r="E8183">
        <v>79.900000000000006</v>
      </c>
      <c r="F8183">
        <v>39.950000000000003</v>
      </c>
      <c r="G8183" t="s">
        <v>132</v>
      </c>
    </row>
    <row r="8184" spans="1:7">
      <c r="A8184" t="s">
        <v>0</v>
      </c>
      <c r="B8184">
        <v>577132</v>
      </c>
      <c r="C8184">
        <v>84078</v>
      </c>
      <c r="D8184">
        <v>2</v>
      </c>
      <c r="E8184">
        <v>79.900000000000006</v>
      </c>
      <c r="F8184">
        <v>39.950000000000003</v>
      </c>
      <c r="G8184" t="s">
        <v>132</v>
      </c>
    </row>
    <row r="8185" spans="1:7">
      <c r="A8185" t="s">
        <v>75</v>
      </c>
      <c r="B8185">
        <v>580401</v>
      </c>
      <c r="C8185">
        <v>84078</v>
      </c>
      <c r="D8185">
        <v>2</v>
      </c>
      <c r="E8185">
        <v>79.900000000000006</v>
      </c>
      <c r="F8185">
        <v>39.950000000000003</v>
      </c>
      <c r="G8185" t="s">
        <v>132</v>
      </c>
    </row>
    <row r="8186" spans="1:7">
      <c r="A8186" t="s">
        <v>10</v>
      </c>
      <c r="B8186">
        <v>541253</v>
      </c>
      <c r="C8186">
        <v>84078</v>
      </c>
      <c r="D8186">
        <v>1</v>
      </c>
      <c r="E8186">
        <v>39.950000000000003</v>
      </c>
      <c r="F8186">
        <v>39.950000000000003</v>
      </c>
      <c r="G8186" t="s">
        <v>131</v>
      </c>
    </row>
    <row r="8187" spans="1:7">
      <c r="A8187" t="s">
        <v>10</v>
      </c>
      <c r="B8187">
        <v>541281</v>
      </c>
      <c r="C8187">
        <v>84078</v>
      </c>
      <c r="D8187">
        <v>1</v>
      </c>
      <c r="E8187">
        <v>39.950000000000003</v>
      </c>
      <c r="F8187">
        <v>39.950000000000003</v>
      </c>
      <c r="G8187" t="s">
        <v>131</v>
      </c>
    </row>
    <row r="8188" spans="1:7">
      <c r="A8188" t="s">
        <v>10</v>
      </c>
      <c r="B8188">
        <v>541587</v>
      </c>
      <c r="C8188">
        <v>84078</v>
      </c>
      <c r="D8188">
        <v>1</v>
      </c>
      <c r="E8188">
        <v>39.950000000000003</v>
      </c>
      <c r="F8188">
        <v>39.950000000000003</v>
      </c>
      <c r="G8188" t="s">
        <v>131</v>
      </c>
    </row>
    <row r="8189" spans="1:7">
      <c r="A8189" t="s">
        <v>10</v>
      </c>
      <c r="B8189">
        <v>542729</v>
      </c>
      <c r="C8189">
        <v>84078</v>
      </c>
      <c r="D8189">
        <v>1</v>
      </c>
      <c r="E8189">
        <v>39.950000000000003</v>
      </c>
      <c r="F8189">
        <v>39.950000000000003</v>
      </c>
      <c r="G8189" t="s">
        <v>131</v>
      </c>
    </row>
    <row r="8190" spans="1:7">
      <c r="A8190" t="s">
        <v>9</v>
      </c>
      <c r="B8190">
        <v>543291</v>
      </c>
      <c r="C8190">
        <v>84078</v>
      </c>
      <c r="D8190">
        <v>1</v>
      </c>
      <c r="E8190">
        <v>39.950000000000003</v>
      </c>
      <c r="F8190">
        <v>39.950000000000003</v>
      </c>
      <c r="G8190" t="s">
        <v>131</v>
      </c>
    </row>
    <row r="8191" spans="1:7">
      <c r="A8191" t="s">
        <v>8</v>
      </c>
      <c r="B8191">
        <v>545868</v>
      </c>
      <c r="C8191">
        <v>84078</v>
      </c>
      <c r="D8191">
        <v>1</v>
      </c>
      <c r="E8191">
        <v>39.950000000000003</v>
      </c>
      <c r="F8191">
        <v>39.950000000000003</v>
      </c>
      <c r="G8191" t="s">
        <v>131</v>
      </c>
    </row>
    <row r="8192" spans="1:7">
      <c r="A8192" t="s">
        <v>8</v>
      </c>
      <c r="B8192">
        <v>547202</v>
      </c>
      <c r="C8192">
        <v>84078</v>
      </c>
      <c r="D8192">
        <v>1</v>
      </c>
      <c r="E8192">
        <v>39.950000000000003</v>
      </c>
      <c r="F8192">
        <v>39.950000000000003</v>
      </c>
      <c r="G8192" t="s">
        <v>131</v>
      </c>
    </row>
    <row r="8193" spans="1:7">
      <c r="A8193" t="s">
        <v>8</v>
      </c>
      <c r="B8193">
        <v>547375</v>
      </c>
      <c r="C8193">
        <v>84078</v>
      </c>
      <c r="D8193">
        <v>1</v>
      </c>
      <c r="E8193">
        <v>39.950000000000003</v>
      </c>
      <c r="F8193">
        <v>39.950000000000003</v>
      </c>
      <c r="G8193" t="s">
        <v>131</v>
      </c>
    </row>
    <row r="8194" spans="1:7">
      <c r="A8194" t="s">
        <v>8</v>
      </c>
      <c r="B8194">
        <v>547521</v>
      </c>
      <c r="C8194">
        <v>84078</v>
      </c>
      <c r="D8194">
        <v>1</v>
      </c>
      <c r="E8194">
        <v>39.950000000000003</v>
      </c>
      <c r="F8194">
        <v>39.950000000000003</v>
      </c>
      <c r="G8194" t="s">
        <v>131</v>
      </c>
    </row>
    <row r="8195" spans="1:7">
      <c r="A8195" t="s">
        <v>7</v>
      </c>
      <c r="B8195">
        <v>548988</v>
      </c>
      <c r="C8195">
        <v>84078</v>
      </c>
      <c r="D8195">
        <v>1</v>
      </c>
      <c r="E8195">
        <v>39.950000000000003</v>
      </c>
      <c r="F8195">
        <v>39.950000000000003</v>
      </c>
      <c r="G8195" t="s">
        <v>131</v>
      </c>
    </row>
    <row r="8196" spans="1:7">
      <c r="A8196" t="s">
        <v>7</v>
      </c>
      <c r="B8196">
        <v>549102</v>
      </c>
      <c r="C8196">
        <v>84078</v>
      </c>
      <c r="D8196">
        <v>1</v>
      </c>
      <c r="E8196">
        <v>39.950000000000003</v>
      </c>
      <c r="F8196">
        <v>39.950000000000003</v>
      </c>
      <c r="G8196" t="s">
        <v>131</v>
      </c>
    </row>
    <row r="8197" spans="1:7">
      <c r="A8197" t="s">
        <v>7</v>
      </c>
      <c r="B8197">
        <v>549126</v>
      </c>
      <c r="C8197">
        <v>84078</v>
      </c>
      <c r="D8197">
        <v>1</v>
      </c>
      <c r="E8197">
        <v>39.950000000000003</v>
      </c>
      <c r="F8197">
        <v>39.950000000000003</v>
      </c>
      <c r="G8197" t="s">
        <v>131</v>
      </c>
    </row>
    <row r="8198" spans="1:7">
      <c r="A8198" t="s">
        <v>7</v>
      </c>
      <c r="B8198">
        <v>549307</v>
      </c>
      <c r="C8198">
        <v>84078</v>
      </c>
      <c r="D8198">
        <v>1</v>
      </c>
      <c r="E8198">
        <v>39.950000000000003</v>
      </c>
      <c r="F8198">
        <v>39.950000000000003</v>
      </c>
      <c r="G8198" t="s">
        <v>131</v>
      </c>
    </row>
    <row r="8199" spans="1:7">
      <c r="A8199" t="s">
        <v>7</v>
      </c>
      <c r="B8199">
        <v>549736</v>
      </c>
      <c r="C8199">
        <v>84078</v>
      </c>
      <c r="D8199">
        <v>1</v>
      </c>
      <c r="E8199">
        <v>39.950000000000003</v>
      </c>
      <c r="F8199">
        <v>39.950000000000003</v>
      </c>
      <c r="G8199" t="s">
        <v>131</v>
      </c>
    </row>
    <row r="8200" spans="1:7">
      <c r="A8200" t="s">
        <v>7</v>
      </c>
      <c r="B8200">
        <v>549832</v>
      </c>
      <c r="C8200">
        <v>84078</v>
      </c>
      <c r="D8200">
        <v>1</v>
      </c>
      <c r="E8200">
        <v>39.950000000000003</v>
      </c>
      <c r="F8200">
        <v>39.950000000000003</v>
      </c>
      <c r="G8200" t="s">
        <v>131</v>
      </c>
    </row>
    <row r="8201" spans="1:7">
      <c r="A8201" t="s">
        <v>7</v>
      </c>
      <c r="B8201">
        <v>550034</v>
      </c>
      <c r="C8201">
        <v>84078</v>
      </c>
      <c r="D8201">
        <v>1</v>
      </c>
      <c r="E8201">
        <v>39.950000000000003</v>
      </c>
      <c r="F8201">
        <v>39.950000000000003</v>
      </c>
      <c r="G8201" t="s">
        <v>131</v>
      </c>
    </row>
    <row r="8202" spans="1:7">
      <c r="A8202" t="s">
        <v>7</v>
      </c>
      <c r="B8202">
        <v>550130</v>
      </c>
      <c r="C8202">
        <v>84078</v>
      </c>
      <c r="D8202">
        <v>1</v>
      </c>
      <c r="E8202">
        <v>39.950000000000003</v>
      </c>
      <c r="F8202">
        <v>39.950000000000003</v>
      </c>
      <c r="G8202" t="s">
        <v>131</v>
      </c>
    </row>
    <row r="8203" spans="1:7">
      <c r="A8203" t="s">
        <v>7</v>
      </c>
      <c r="B8203">
        <v>550490</v>
      </c>
      <c r="C8203">
        <v>84078</v>
      </c>
      <c r="D8203">
        <v>1</v>
      </c>
      <c r="E8203">
        <v>39.950000000000003</v>
      </c>
      <c r="F8203">
        <v>39.950000000000003</v>
      </c>
      <c r="G8203" t="s">
        <v>131</v>
      </c>
    </row>
    <row r="8204" spans="1:7">
      <c r="A8204" t="s">
        <v>7</v>
      </c>
      <c r="B8204">
        <v>550918</v>
      </c>
      <c r="C8204">
        <v>84078</v>
      </c>
      <c r="D8204">
        <v>1</v>
      </c>
      <c r="E8204">
        <v>39.950000000000003</v>
      </c>
      <c r="F8204">
        <v>39.950000000000003</v>
      </c>
      <c r="G8204" t="s">
        <v>131</v>
      </c>
    </row>
    <row r="8205" spans="1:7">
      <c r="A8205" t="s">
        <v>7</v>
      </c>
      <c r="B8205">
        <v>550965</v>
      </c>
      <c r="C8205">
        <v>84078</v>
      </c>
      <c r="D8205">
        <v>1</v>
      </c>
      <c r="E8205">
        <v>39.950000000000003</v>
      </c>
      <c r="F8205">
        <v>39.950000000000003</v>
      </c>
      <c r="G8205" t="s">
        <v>131</v>
      </c>
    </row>
    <row r="8206" spans="1:7">
      <c r="A8206" t="s">
        <v>6</v>
      </c>
      <c r="B8206">
        <v>552563</v>
      </c>
      <c r="C8206">
        <v>84078</v>
      </c>
      <c r="D8206">
        <v>1</v>
      </c>
      <c r="E8206">
        <v>39.950000000000003</v>
      </c>
      <c r="F8206">
        <v>39.950000000000003</v>
      </c>
      <c r="G8206" t="s">
        <v>131</v>
      </c>
    </row>
    <row r="8207" spans="1:7">
      <c r="A8207" t="s">
        <v>6</v>
      </c>
      <c r="B8207">
        <v>553166</v>
      </c>
      <c r="C8207">
        <v>84078</v>
      </c>
      <c r="D8207">
        <v>1</v>
      </c>
      <c r="E8207">
        <v>39.950000000000003</v>
      </c>
      <c r="F8207">
        <v>39.950000000000003</v>
      </c>
      <c r="G8207" t="s">
        <v>131</v>
      </c>
    </row>
    <row r="8208" spans="1:7">
      <c r="A8208" t="s">
        <v>6</v>
      </c>
      <c r="B8208">
        <v>553901</v>
      </c>
      <c r="C8208">
        <v>84078</v>
      </c>
      <c r="D8208">
        <v>1</v>
      </c>
      <c r="E8208">
        <v>39.950000000000003</v>
      </c>
      <c r="F8208">
        <v>39.950000000000003</v>
      </c>
      <c r="G8208" t="s">
        <v>131</v>
      </c>
    </row>
    <row r="8209" spans="1:7">
      <c r="A8209" t="s">
        <v>6</v>
      </c>
      <c r="B8209">
        <v>554824</v>
      </c>
      <c r="C8209">
        <v>84078</v>
      </c>
      <c r="D8209">
        <v>1</v>
      </c>
      <c r="E8209">
        <v>39.950000000000003</v>
      </c>
      <c r="F8209">
        <v>39.950000000000003</v>
      </c>
      <c r="G8209" t="s">
        <v>131</v>
      </c>
    </row>
    <row r="8210" spans="1:7">
      <c r="A8210" t="s">
        <v>6</v>
      </c>
      <c r="B8210">
        <v>554825</v>
      </c>
      <c r="C8210">
        <v>84078</v>
      </c>
      <c r="D8210">
        <v>1</v>
      </c>
      <c r="E8210">
        <v>39.950000000000003</v>
      </c>
      <c r="F8210">
        <v>39.950000000000003</v>
      </c>
      <c r="G8210" t="s">
        <v>131</v>
      </c>
    </row>
    <row r="8211" spans="1:7">
      <c r="A8211" t="s">
        <v>5</v>
      </c>
      <c r="B8211">
        <v>555562</v>
      </c>
      <c r="C8211">
        <v>84078</v>
      </c>
      <c r="D8211">
        <v>1</v>
      </c>
      <c r="E8211">
        <v>39.950000000000003</v>
      </c>
      <c r="F8211">
        <v>39.950000000000003</v>
      </c>
      <c r="G8211" t="s">
        <v>131</v>
      </c>
    </row>
    <row r="8212" spans="1:7">
      <c r="A8212" t="s">
        <v>5</v>
      </c>
      <c r="B8212">
        <v>556102</v>
      </c>
      <c r="C8212">
        <v>84078</v>
      </c>
      <c r="D8212">
        <v>1</v>
      </c>
      <c r="E8212">
        <v>39.950000000000003</v>
      </c>
      <c r="F8212">
        <v>39.950000000000003</v>
      </c>
      <c r="G8212" t="s">
        <v>131</v>
      </c>
    </row>
    <row r="8213" spans="1:7">
      <c r="A8213" t="s">
        <v>5</v>
      </c>
      <c r="B8213">
        <v>557027</v>
      </c>
      <c r="C8213">
        <v>84078</v>
      </c>
      <c r="D8213">
        <v>1</v>
      </c>
      <c r="E8213">
        <v>39.950000000000003</v>
      </c>
      <c r="F8213">
        <v>39.950000000000003</v>
      </c>
      <c r="G8213" t="s">
        <v>131</v>
      </c>
    </row>
    <row r="8214" spans="1:7">
      <c r="A8214" t="s">
        <v>5</v>
      </c>
      <c r="B8214">
        <v>557103</v>
      </c>
      <c r="C8214">
        <v>84078</v>
      </c>
      <c r="D8214">
        <v>1</v>
      </c>
      <c r="E8214">
        <v>39.950000000000003</v>
      </c>
      <c r="F8214">
        <v>39.950000000000003</v>
      </c>
      <c r="G8214" t="s">
        <v>131</v>
      </c>
    </row>
    <row r="8215" spans="1:7">
      <c r="A8215" t="s">
        <v>5</v>
      </c>
      <c r="B8215">
        <v>557957</v>
      </c>
      <c r="C8215">
        <v>84078</v>
      </c>
      <c r="D8215">
        <v>1</v>
      </c>
      <c r="E8215">
        <v>39.950000000000003</v>
      </c>
      <c r="F8215">
        <v>39.950000000000003</v>
      </c>
      <c r="G8215" t="s">
        <v>131</v>
      </c>
    </row>
    <row r="8216" spans="1:7">
      <c r="A8216" t="s">
        <v>5</v>
      </c>
      <c r="B8216">
        <v>558315</v>
      </c>
      <c r="C8216">
        <v>84078</v>
      </c>
      <c r="D8216">
        <v>1</v>
      </c>
      <c r="E8216">
        <v>39.950000000000003</v>
      </c>
      <c r="F8216">
        <v>39.950000000000003</v>
      </c>
      <c r="G8216" t="s">
        <v>131</v>
      </c>
    </row>
    <row r="8217" spans="1:7">
      <c r="A8217" t="s">
        <v>5</v>
      </c>
      <c r="B8217">
        <v>558533</v>
      </c>
      <c r="C8217">
        <v>84078</v>
      </c>
      <c r="D8217">
        <v>1</v>
      </c>
      <c r="E8217">
        <v>39.950000000000003</v>
      </c>
      <c r="F8217">
        <v>39.950000000000003</v>
      </c>
      <c r="G8217" t="s">
        <v>131</v>
      </c>
    </row>
    <row r="8218" spans="1:7">
      <c r="A8218" t="s">
        <v>4</v>
      </c>
      <c r="B8218">
        <v>558924</v>
      </c>
      <c r="C8218">
        <v>84078</v>
      </c>
      <c r="D8218">
        <v>1</v>
      </c>
      <c r="E8218">
        <v>39.950000000000003</v>
      </c>
      <c r="F8218">
        <v>39.950000000000003</v>
      </c>
      <c r="G8218" t="s">
        <v>131</v>
      </c>
    </row>
    <row r="8219" spans="1:7">
      <c r="A8219" t="s">
        <v>4</v>
      </c>
      <c r="B8219">
        <v>559056</v>
      </c>
      <c r="C8219">
        <v>84078</v>
      </c>
      <c r="D8219">
        <v>1</v>
      </c>
      <c r="E8219">
        <v>39.950000000000003</v>
      </c>
      <c r="F8219">
        <v>39.950000000000003</v>
      </c>
      <c r="G8219" t="s">
        <v>131</v>
      </c>
    </row>
    <row r="8220" spans="1:7">
      <c r="A8220" t="s">
        <v>4</v>
      </c>
      <c r="B8220">
        <v>559095</v>
      </c>
      <c r="C8220">
        <v>84078</v>
      </c>
      <c r="D8220">
        <v>1</v>
      </c>
      <c r="E8220">
        <v>39.950000000000003</v>
      </c>
      <c r="F8220">
        <v>39.950000000000003</v>
      </c>
      <c r="G8220" t="s">
        <v>131</v>
      </c>
    </row>
    <row r="8221" spans="1:7">
      <c r="A8221" t="s">
        <v>4</v>
      </c>
      <c r="B8221">
        <v>560410</v>
      </c>
      <c r="C8221">
        <v>84078</v>
      </c>
      <c r="D8221">
        <v>1</v>
      </c>
      <c r="E8221">
        <v>39.950000000000003</v>
      </c>
      <c r="F8221">
        <v>39.950000000000003</v>
      </c>
      <c r="G8221" t="s">
        <v>131</v>
      </c>
    </row>
    <row r="8222" spans="1:7">
      <c r="A8222" t="s">
        <v>4</v>
      </c>
      <c r="B8222">
        <v>561693</v>
      </c>
      <c r="C8222">
        <v>84078</v>
      </c>
      <c r="D8222">
        <v>1</v>
      </c>
      <c r="E8222">
        <v>39.950000000000003</v>
      </c>
      <c r="F8222">
        <v>39.950000000000003</v>
      </c>
      <c r="G8222" t="s">
        <v>131</v>
      </c>
    </row>
    <row r="8223" spans="1:7">
      <c r="A8223" t="s">
        <v>4</v>
      </c>
      <c r="B8223">
        <v>561814</v>
      </c>
      <c r="C8223">
        <v>84078</v>
      </c>
      <c r="D8223">
        <v>1</v>
      </c>
      <c r="E8223">
        <v>39.950000000000003</v>
      </c>
      <c r="F8223">
        <v>39.950000000000003</v>
      </c>
      <c r="G8223" t="s">
        <v>131</v>
      </c>
    </row>
    <row r="8224" spans="1:7">
      <c r="A8224" t="s">
        <v>3</v>
      </c>
      <c r="B8224">
        <v>562451</v>
      </c>
      <c r="C8224">
        <v>84078</v>
      </c>
      <c r="D8224">
        <v>1</v>
      </c>
      <c r="E8224">
        <v>39.950000000000003</v>
      </c>
      <c r="F8224">
        <v>39.950000000000003</v>
      </c>
      <c r="G8224" t="s">
        <v>131</v>
      </c>
    </row>
    <row r="8225" spans="1:7">
      <c r="A8225" t="s">
        <v>3</v>
      </c>
      <c r="B8225">
        <v>562779</v>
      </c>
      <c r="C8225">
        <v>84078</v>
      </c>
      <c r="D8225">
        <v>1</v>
      </c>
      <c r="E8225">
        <v>39.950000000000003</v>
      </c>
      <c r="F8225">
        <v>39.950000000000003</v>
      </c>
      <c r="G8225" t="s">
        <v>131</v>
      </c>
    </row>
    <row r="8226" spans="1:7">
      <c r="A8226" t="s">
        <v>3</v>
      </c>
      <c r="B8226">
        <v>562963</v>
      </c>
      <c r="C8226">
        <v>84078</v>
      </c>
      <c r="D8226">
        <v>1</v>
      </c>
      <c r="E8226">
        <v>39.950000000000003</v>
      </c>
      <c r="F8226">
        <v>39.950000000000003</v>
      </c>
      <c r="G8226" t="s">
        <v>131</v>
      </c>
    </row>
    <row r="8227" spans="1:7">
      <c r="A8227" t="s">
        <v>3</v>
      </c>
      <c r="B8227">
        <v>562984</v>
      </c>
      <c r="C8227">
        <v>84078</v>
      </c>
      <c r="D8227">
        <v>1</v>
      </c>
      <c r="E8227">
        <v>39.950000000000003</v>
      </c>
      <c r="F8227">
        <v>39.950000000000003</v>
      </c>
      <c r="G8227" t="s">
        <v>131</v>
      </c>
    </row>
    <row r="8228" spans="1:7">
      <c r="A8228" t="s">
        <v>3</v>
      </c>
      <c r="B8228">
        <v>563204</v>
      </c>
      <c r="C8228">
        <v>84078</v>
      </c>
      <c r="D8228">
        <v>1</v>
      </c>
      <c r="E8228">
        <v>39.950000000000003</v>
      </c>
      <c r="F8228">
        <v>39.950000000000003</v>
      </c>
      <c r="G8228" t="s">
        <v>131</v>
      </c>
    </row>
    <row r="8229" spans="1:7">
      <c r="A8229" t="s">
        <v>3</v>
      </c>
      <c r="B8229">
        <v>563231</v>
      </c>
      <c r="C8229">
        <v>84078</v>
      </c>
      <c r="D8229">
        <v>1</v>
      </c>
      <c r="E8229">
        <v>39.950000000000003</v>
      </c>
      <c r="F8229">
        <v>39.950000000000003</v>
      </c>
      <c r="G8229" t="s">
        <v>131</v>
      </c>
    </row>
    <row r="8230" spans="1:7">
      <c r="A8230" t="s">
        <v>3</v>
      </c>
      <c r="B8230">
        <v>563503</v>
      </c>
      <c r="C8230">
        <v>84078</v>
      </c>
      <c r="D8230">
        <v>1</v>
      </c>
      <c r="E8230">
        <v>39.950000000000003</v>
      </c>
      <c r="F8230">
        <v>39.950000000000003</v>
      </c>
      <c r="G8230" t="s">
        <v>131</v>
      </c>
    </row>
    <row r="8231" spans="1:7">
      <c r="A8231" t="s">
        <v>3</v>
      </c>
      <c r="B8231">
        <v>563748</v>
      </c>
      <c r="C8231">
        <v>84078</v>
      </c>
      <c r="D8231">
        <v>1</v>
      </c>
      <c r="E8231">
        <v>39.950000000000003</v>
      </c>
      <c r="F8231">
        <v>39.950000000000003</v>
      </c>
      <c r="G8231" t="s">
        <v>131</v>
      </c>
    </row>
    <row r="8232" spans="1:7">
      <c r="A8232" t="s">
        <v>3</v>
      </c>
      <c r="B8232">
        <v>564727</v>
      </c>
      <c r="C8232">
        <v>84078</v>
      </c>
      <c r="D8232">
        <v>1</v>
      </c>
      <c r="E8232">
        <v>39.950000000000003</v>
      </c>
      <c r="F8232">
        <v>39.950000000000003</v>
      </c>
      <c r="G8232" t="s">
        <v>131</v>
      </c>
    </row>
    <row r="8233" spans="1:7">
      <c r="A8233" t="s">
        <v>2</v>
      </c>
      <c r="B8233">
        <v>567911</v>
      </c>
      <c r="C8233">
        <v>84078</v>
      </c>
      <c r="D8233">
        <v>1</v>
      </c>
      <c r="E8233">
        <v>39.950000000000003</v>
      </c>
      <c r="F8233">
        <v>39.950000000000003</v>
      </c>
      <c r="G8233" t="s">
        <v>131</v>
      </c>
    </row>
    <row r="8234" spans="1:7">
      <c r="A8234" t="s">
        <v>2</v>
      </c>
      <c r="B8234">
        <v>569006</v>
      </c>
      <c r="C8234">
        <v>84078</v>
      </c>
      <c r="D8234">
        <v>1</v>
      </c>
      <c r="E8234">
        <v>39.950000000000003</v>
      </c>
      <c r="F8234">
        <v>39.950000000000003</v>
      </c>
      <c r="G8234" t="s">
        <v>131</v>
      </c>
    </row>
    <row r="8235" spans="1:7">
      <c r="A8235" t="s">
        <v>1</v>
      </c>
      <c r="B8235">
        <v>569741</v>
      </c>
      <c r="C8235">
        <v>84078</v>
      </c>
      <c r="D8235">
        <v>1</v>
      </c>
      <c r="E8235">
        <v>39.950000000000003</v>
      </c>
      <c r="F8235">
        <v>39.950000000000003</v>
      </c>
      <c r="G8235" t="s">
        <v>131</v>
      </c>
    </row>
    <row r="8236" spans="1:7">
      <c r="A8236" t="s">
        <v>1</v>
      </c>
      <c r="B8236">
        <v>569861</v>
      </c>
      <c r="C8236">
        <v>84078</v>
      </c>
      <c r="D8236">
        <v>1</v>
      </c>
      <c r="E8236">
        <v>39.950000000000003</v>
      </c>
      <c r="F8236">
        <v>39.950000000000003</v>
      </c>
      <c r="G8236" t="s">
        <v>131</v>
      </c>
    </row>
    <row r="8237" spans="1:7">
      <c r="A8237" t="s">
        <v>1</v>
      </c>
      <c r="B8237">
        <v>570806</v>
      </c>
      <c r="C8237">
        <v>84078</v>
      </c>
      <c r="D8237">
        <v>1</v>
      </c>
      <c r="E8237">
        <v>39.950000000000003</v>
      </c>
      <c r="F8237">
        <v>39.950000000000003</v>
      </c>
      <c r="G8237" t="s">
        <v>131</v>
      </c>
    </row>
    <row r="8238" spans="1:7">
      <c r="A8238" t="s">
        <v>1</v>
      </c>
      <c r="B8238">
        <v>571280</v>
      </c>
      <c r="C8238">
        <v>84078</v>
      </c>
      <c r="D8238">
        <v>1</v>
      </c>
      <c r="E8238">
        <v>39.950000000000003</v>
      </c>
      <c r="F8238">
        <v>39.950000000000003</v>
      </c>
      <c r="G8238" t="s">
        <v>131</v>
      </c>
    </row>
    <row r="8239" spans="1:7">
      <c r="A8239" t="s">
        <v>1</v>
      </c>
      <c r="B8239">
        <v>571547</v>
      </c>
      <c r="C8239">
        <v>84078</v>
      </c>
      <c r="D8239">
        <v>1</v>
      </c>
      <c r="E8239">
        <v>39.950000000000003</v>
      </c>
      <c r="F8239">
        <v>39.950000000000003</v>
      </c>
      <c r="G8239" t="s">
        <v>131</v>
      </c>
    </row>
    <row r="8240" spans="1:7">
      <c r="A8240" t="s">
        <v>1</v>
      </c>
      <c r="B8240">
        <v>573161</v>
      </c>
      <c r="C8240">
        <v>84078</v>
      </c>
      <c r="D8240">
        <v>1</v>
      </c>
      <c r="E8240">
        <v>39.950000000000003</v>
      </c>
      <c r="F8240">
        <v>39.950000000000003</v>
      </c>
      <c r="G8240" t="s">
        <v>131</v>
      </c>
    </row>
    <row r="8241" spans="1:7">
      <c r="A8241" t="s">
        <v>0</v>
      </c>
      <c r="B8241">
        <v>573814</v>
      </c>
      <c r="C8241">
        <v>84078</v>
      </c>
      <c r="D8241">
        <v>1</v>
      </c>
      <c r="E8241">
        <v>39.950000000000003</v>
      </c>
      <c r="F8241">
        <v>39.950000000000003</v>
      </c>
      <c r="G8241" t="s">
        <v>132</v>
      </c>
    </row>
    <row r="8242" spans="1:7">
      <c r="A8242" t="s">
        <v>0</v>
      </c>
      <c r="B8242">
        <v>574532</v>
      </c>
      <c r="C8242">
        <v>84078</v>
      </c>
      <c r="D8242">
        <v>1</v>
      </c>
      <c r="E8242">
        <v>39.950000000000003</v>
      </c>
      <c r="F8242">
        <v>39.950000000000003</v>
      </c>
      <c r="G8242" t="s">
        <v>132</v>
      </c>
    </row>
    <row r="8243" spans="1:7">
      <c r="A8243" t="s">
        <v>0</v>
      </c>
      <c r="B8243">
        <v>574697</v>
      </c>
      <c r="C8243">
        <v>84078</v>
      </c>
      <c r="D8243">
        <v>1</v>
      </c>
      <c r="E8243">
        <v>39.950000000000003</v>
      </c>
      <c r="F8243">
        <v>39.950000000000003</v>
      </c>
      <c r="G8243" t="s">
        <v>132</v>
      </c>
    </row>
    <row r="8244" spans="1:7">
      <c r="A8244" t="s">
        <v>0</v>
      </c>
      <c r="B8244">
        <v>575516</v>
      </c>
      <c r="C8244">
        <v>84078</v>
      </c>
      <c r="D8244">
        <v>1</v>
      </c>
      <c r="E8244">
        <v>39.950000000000003</v>
      </c>
      <c r="F8244">
        <v>39.950000000000003</v>
      </c>
      <c r="G8244" t="s">
        <v>132</v>
      </c>
    </row>
    <row r="8245" spans="1:7">
      <c r="A8245" t="s">
        <v>0</v>
      </c>
      <c r="B8245">
        <v>575979</v>
      </c>
      <c r="C8245">
        <v>84078</v>
      </c>
      <c r="D8245">
        <v>1</v>
      </c>
      <c r="E8245">
        <v>39.950000000000003</v>
      </c>
      <c r="F8245">
        <v>39.950000000000003</v>
      </c>
      <c r="G8245" t="s">
        <v>132</v>
      </c>
    </row>
    <row r="8246" spans="1:7">
      <c r="A8246" t="s">
        <v>0</v>
      </c>
      <c r="B8246">
        <v>576252</v>
      </c>
      <c r="C8246">
        <v>84078</v>
      </c>
      <c r="D8246">
        <v>1</v>
      </c>
      <c r="E8246">
        <v>39.950000000000003</v>
      </c>
      <c r="F8246">
        <v>39.950000000000003</v>
      </c>
      <c r="G8246" t="s">
        <v>132</v>
      </c>
    </row>
    <row r="8247" spans="1:7">
      <c r="A8247" t="s">
        <v>0</v>
      </c>
      <c r="B8247">
        <v>576770</v>
      </c>
      <c r="C8247">
        <v>84078</v>
      </c>
      <c r="D8247">
        <v>1</v>
      </c>
      <c r="E8247">
        <v>39.950000000000003</v>
      </c>
      <c r="F8247">
        <v>39.950000000000003</v>
      </c>
      <c r="G8247" t="s">
        <v>132</v>
      </c>
    </row>
    <row r="8248" spans="1:7">
      <c r="A8248" t="s">
        <v>0</v>
      </c>
      <c r="B8248">
        <v>577609</v>
      </c>
      <c r="C8248">
        <v>84078</v>
      </c>
      <c r="D8248">
        <v>1</v>
      </c>
      <c r="E8248">
        <v>39.950000000000003</v>
      </c>
      <c r="F8248">
        <v>39.950000000000003</v>
      </c>
      <c r="G8248" t="s">
        <v>132</v>
      </c>
    </row>
    <row r="8249" spans="1:7">
      <c r="A8249" t="s">
        <v>0</v>
      </c>
      <c r="B8249">
        <v>579174</v>
      </c>
      <c r="C8249">
        <v>84078</v>
      </c>
      <c r="D8249">
        <v>1</v>
      </c>
      <c r="E8249">
        <v>39.950000000000003</v>
      </c>
      <c r="F8249">
        <v>39.950000000000003</v>
      </c>
      <c r="G8249" t="s">
        <v>132</v>
      </c>
    </row>
    <row r="8250" spans="1:7">
      <c r="A8250" t="s">
        <v>0</v>
      </c>
      <c r="B8250">
        <v>579473</v>
      </c>
      <c r="C8250">
        <v>84078</v>
      </c>
      <c r="D8250">
        <v>1</v>
      </c>
      <c r="E8250">
        <v>39.950000000000003</v>
      </c>
      <c r="F8250">
        <v>39.950000000000003</v>
      </c>
      <c r="G8250" t="s">
        <v>132</v>
      </c>
    </row>
    <row r="8251" spans="1:7">
      <c r="A8251" t="s">
        <v>75</v>
      </c>
      <c r="B8251">
        <v>580360</v>
      </c>
      <c r="C8251">
        <v>84078</v>
      </c>
      <c r="D8251">
        <v>1</v>
      </c>
      <c r="E8251">
        <v>39.950000000000003</v>
      </c>
      <c r="F8251">
        <v>39.950000000000003</v>
      </c>
      <c r="G8251" t="s">
        <v>132</v>
      </c>
    </row>
    <row r="8252" spans="1:7">
      <c r="A8252" t="s">
        <v>6</v>
      </c>
      <c r="B8252">
        <v>553952</v>
      </c>
      <c r="C8252">
        <v>84352</v>
      </c>
      <c r="D8252">
        <v>4</v>
      </c>
      <c r="E8252">
        <v>59.8</v>
      </c>
      <c r="F8252">
        <v>14.95</v>
      </c>
      <c r="G8252" t="s">
        <v>131</v>
      </c>
    </row>
    <row r="8253" spans="1:7">
      <c r="A8253" t="s">
        <v>19</v>
      </c>
      <c r="B8253">
        <v>538839</v>
      </c>
      <c r="C8253">
        <v>84352</v>
      </c>
      <c r="D8253">
        <v>2</v>
      </c>
      <c r="E8253">
        <v>33.9</v>
      </c>
      <c r="F8253">
        <v>16.95</v>
      </c>
      <c r="G8253" t="s">
        <v>131</v>
      </c>
    </row>
    <row r="8254" spans="1:7">
      <c r="A8254" t="s">
        <v>10</v>
      </c>
      <c r="B8254">
        <v>540954</v>
      </c>
      <c r="C8254">
        <v>84352</v>
      </c>
      <c r="D8254">
        <v>2</v>
      </c>
      <c r="E8254">
        <v>33.9</v>
      </c>
      <c r="F8254">
        <v>16.95</v>
      </c>
      <c r="G8254" t="s">
        <v>131</v>
      </c>
    </row>
    <row r="8255" spans="1:7">
      <c r="A8255" t="s">
        <v>4</v>
      </c>
      <c r="B8255">
        <v>561112</v>
      </c>
      <c r="C8255">
        <v>84352</v>
      </c>
      <c r="D8255">
        <v>2</v>
      </c>
      <c r="E8255">
        <v>33.9</v>
      </c>
      <c r="F8255">
        <v>16.95</v>
      </c>
      <c r="G8255" t="s">
        <v>131</v>
      </c>
    </row>
    <row r="8256" spans="1:7">
      <c r="A8256" t="s">
        <v>3</v>
      </c>
      <c r="B8256">
        <v>564630</v>
      </c>
      <c r="C8256">
        <v>84352</v>
      </c>
      <c r="D8256">
        <v>2</v>
      </c>
      <c r="E8256">
        <v>33.9</v>
      </c>
      <c r="F8256">
        <v>16.95</v>
      </c>
      <c r="G8256" t="s">
        <v>131</v>
      </c>
    </row>
    <row r="8257" spans="1:7">
      <c r="A8257" t="s">
        <v>2</v>
      </c>
      <c r="B8257">
        <v>567679</v>
      </c>
      <c r="C8257">
        <v>84352</v>
      </c>
      <c r="D8257">
        <v>2</v>
      </c>
      <c r="E8257">
        <v>33.9</v>
      </c>
      <c r="F8257">
        <v>16.95</v>
      </c>
      <c r="G8257" t="s">
        <v>131</v>
      </c>
    </row>
    <row r="8258" spans="1:7">
      <c r="A8258" t="s">
        <v>19</v>
      </c>
      <c r="B8258">
        <v>538535</v>
      </c>
      <c r="C8258">
        <v>84352</v>
      </c>
      <c r="D8258">
        <v>1</v>
      </c>
      <c r="E8258">
        <v>16.95</v>
      </c>
      <c r="F8258">
        <v>16.95</v>
      </c>
      <c r="G8258" t="s">
        <v>131</v>
      </c>
    </row>
    <row r="8259" spans="1:7">
      <c r="A8259" t="s">
        <v>10</v>
      </c>
      <c r="B8259">
        <v>540014</v>
      </c>
      <c r="C8259">
        <v>84352</v>
      </c>
      <c r="D8259">
        <v>1</v>
      </c>
      <c r="E8259">
        <v>16.95</v>
      </c>
      <c r="F8259">
        <v>16.95</v>
      </c>
      <c r="G8259" t="s">
        <v>131</v>
      </c>
    </row>
    <row r="8260" spans="1:7">
      <c r="A8260" t="s">
        <v>6</v>
      </c>
      <c r="B8260">
        <v>553173</v>
      </c>
      <c r="C8260">
        <v>84352</v>
      </c>
      <c r="D8260">
        <v>1</v>
      </c>
      <c r="E8260">
        <v>16.95</v>
      </c>
      <c r="F8260">
        <v>16.95</v>
      </c>
      <c r="G8260" t="s">
        <v>131</v>
      </c>
    </row>
    <row r="8261" spans="1:7">
      <c r="A8261" t="s">
        <v>6</v>
      </c>
      <c r="B8261">
        <v>553658</v>
      </c>
      <c r="C8261">
        <v>84352</v>
      </c>
      <c r="D8261">
        <v>1</v>
      </c>
      <c r="E8261">
        <v>16.95</v>
      </c>
      <c r="F8261">
        <v>16.95</v>
      </c>
      <c r="G8261" t="s">
        <v>131</v>
      </c>
    </row>
    <row r="8262" spans="1:7">
      <c r="A8262" t="s">
        <v>4</v>
      </c>
      <c r="B8262">
        <v>559606</v>
      </c>
      <c r="C8262">
        <v>84352</v>
      </c>
      <c r="D8262">
        <v>1</v>
      </c>
      <c r="E8262">
        <v>16.95</v>
      </c>
      <c r="F8262">
        <v>16.95</v>
      </c>
      <c r="G8262" t="s">
        <v>131</v>
      </c>
    </row>
    <row r="8263" spans="1:7">
      <c r="A8263" t="s">
        <v>4</v>
      </c>
      <c r="B8263">
        <v>561704</v>
      </c>
      <c r="C8263">
        <v>84352</v>
      </c>
      <c r="D8263">
        <v>1</v>
      </c>
      <c r="E8263">
        <v>16.95</v>
      </c>
      <c r="F8263">
        <v>16.95</v>
      </c>
      <c r="G8263" t="s">
        <v>131</v>
      </c>
    </row>
    <row r="8264" spans="1:7">
      <c r="A8264" t="s">
        <v>3</v>
      </c>
      <c r="B8264">
        <v>562951</v>
      </c>
      <c r="C8264">
        <v>84352</v>
      </c>
      <c r="D8264">
        <v>1</v>
      </c>
      <c r="E8264">
        <v>16.95</v>
      </c>
      <c r="F8264">
        <v>16.95</v>
      </c>
      <c r="G8264" t="s">
        <v>131</v>
      </c>
    </row>
    <row r="8265" spans="1:7">
      <c r="A8265" t="s">
        <v>3</v>
      </c>
      <c r="B8265">
        <v>563933</v>
      </c>
      <c r="C8265">
        <v>84352</v>
      </c>
      <c r="D8265">
        <v>1</v>
      </c>
      <c r="E8265">
        <v>16.95</v>
      </c>
      <c r="F8265">
        <v>16.95</v>
      </c>
      <c r="G8265" t="s">
        <v>131</v>
      </c>
    </row>
    <row r="8266" spans="1:7">
      <c r="A8266" t="s">
        <v>3</v>
      </c>
      <c r="B8266">
        <v>564342</v>
      </c>
      <c r="C8266">
        <v>84352</v>
      </c>
      <c r="D8266">
        <v>1</v>
      </c>
      <c r="E8266">
        <v>16.95</v>
      </c>
      <c r="F8266">
        <v>16.95</v>
      </c>
      <c r="G8266" t="s">
        <v>131</v>
      </c>
    </row>
    <row r="8267" spans="1:7">
      <c r="A8267" t="s">
        <v>2</v>
      </c>
      <c r="B8267">
        <v>567472</v>
      </c>
      <c r="C8267">
        <v>84352</v>
      </c>
      <c r="D8267">
        <v>1</v>
      </c>
      <c r="E8267">
        <v>16.95</v>
      </c>
      <c r="F8267">
        <v>16.95</v>
      </c>
      <c r="G8267" t="s">
        <v>131</v>
      </c>
    </row>
    <row r="8268" spans="1:7">
      <c r="A8268" t="s">
        <v>1</v>
      </c>
      <c r="B8268">
        <v>573408</v>
      </c>
      <c r="C8268">
        <v>84616</v>
      </c>
      <c r="D8268">
        <v>3</v>
      </c>
      <c r="E8268">
        <v>89.85</v>
      </c>
      <c r="F8268">
        <v>29.95</v>
      </c>
      <c r="G8268" t="s">
        <v>131</v>
      </c>
    </row>
    <row r="8269" spans="1:7">
      <c r="A8269" t="s">
        <v>6</v>
      </c>
      <c r="B8269">
        <v>554123</v>
      </c>
      <c r="C8269">
        <v>84616</v>
      </c>
      <c r="D8269">
        <v>2</v>
      </c>
      <c r="E8269">
        <v>59.9</v>
      </c>
      <c r="F8269">
        <v>29.95</v>
      </c>
      <c r="G8269" t="s">
        <v>131</v>
      </c>
    </row>
    <row r="8270" spans="1:7">
      <c r="A8270" t="s">
        <v>2</v>
      </c>
      <c r="B8270">
        <v>568095</v>
      </c>
      <c r="C8270">
        <v>84616</v>
      </c>
      <c r="D8270">
        <v>2</v>
      </c>
      <c r="E8270">
        <v>59.9</v>
      </c>
      <c r="F8270">
        <v>29.95</v>
      </c>
      <c r="G8270" t="s">
        <v>131</v>
      </c>
    </row>
    <row r="8271" spans="1:7">
      <c r="A8271" t="s">
        <v>1</v>
      </c>
      <c r="B8271">
        <v>569632</v>
      </c>
      <c r="C8271">
        <v>84616</v>
      </c>
      <c r="D8271">
        <v>2</v>
      </c>
      <c r="E8271">
        <v>59.9</v>
      </c>
      <c r="F8271">
        <v>29.95</v>
      </c>
      <c r="G8271" t="s">
        <v>131</v>
      </c>
    </row>
    <row r="8272" spans="1:7">
      <c r="A8272" t="s">
        <v>19</v>
      </c>
      <c r="B8272">
        <v>538870</v>
      </c>
      <c r="C8272">
        <v>84616</v>
      </c>
      <c r="D8272">
        <v>1</v>
      </c>
      <c r="E8272">
        <v>29.95</v>
      </c>
      <c r="F8272">
        <v>29.95</v>
      </c>
      <c r="G8272" t="s">
        <v>131</v>
      </c>
    </row>
    <row r="8273" spans="1:7">
      <c r="A8273" t="s">
        <v>0</v>
      </c>
      <c r="B8273">
        <v>577807</v>
      </c>
      <c r="C8273">
        <v>84616</v>
      </c>
      <c r="D8273">
        <v>1</v>
      </c>
      <c r="E8273">
        <v>29.95</v>
      </c>
      <c r="F8273">
        <v>29.95</v>
      </c>
      <c r="G8273" t="s">
        <v>132</v>
      </c>
    </row>
    <row r="8274" spans="1:7">
      <c r="A8274" t="s">
        <v>8</v>
      </c>
      <c r="B8274">
        <v>545704</v>
      </c>
      <c r="C8274">
        <v>84632</v>
      </c>
      <c r="D8274">
        <v>2</v>
      </c>
      <c r="E8274">
        <v>119.9</v>
      </c>
      <c r="F8274">
        <v>59.95</v>
      </c>
      <c r="G8274" t="s">
        <v>131</v>
      </c>
    </row>
    <row r="8275" spans="1:7">
      <c r="A8275" t="s">
        <v>10</v>
      </c>
      <c r="B8275">
        <v>541990</v>
      </c>
      <c r="C8275">
        <v>84632</v>
      </c>
      <c r="D8275">
        <v>1</v>
      </c>
      <c r="E8275">
        <v>59.95</v>
      </c>
      <c r="F8275">
        <v>59.95</v>
      </c>
      <c r="G8275" t="s">
        <v>131</v>
      </c>
    </row>
    <row r="8276" spans="1:7">
      <c r="A8276" t="s">
        <v>8</v>
      </c>
      <c r="B8276">
        <v>548038</v>
      </c>
      <c r="C8276">
        <v>84632</v>
      </c>
      <c r="D8276">
        <v>1</v>
      </c>
      <c r="E8276">
        <v>59.95</v>
      </c>
      <c r="F8276">
        <v>59.95</v>
      </c>
      <c r="G8276" t="s">
        <v>131</v>
      </c>
    </row>
    <row r="8277" spans="1:7">
      <c r="A8277" t="s">
        <v>4</v>
      </c>
      <c r="B8277">
        <v>559420</v>
      </c>
      <c r="C8277">
        <v>84632</v>
      </c>
      <c r="D8277">
        <v>1</v>
      </c>
      <c r="E8277">
        <v>59.95</v>
      </c>
      <c r="F8277">
        <v>59.95</v>
      </c>
      <c r="G8277" t="s">
        <v>131</v>
      </c>
    </row>
    <row r="8278" spans="1:7">
      <c r="A8278" t="s">
        <v>4</v>
      </c>
      <c r="B8278">
        <v>560914</v>
      </c>
      <c r="C8278">
        <v>84632</v>
      </c>
      <c r="D8278">
        <v>1</v>
      </c>
      <c r="E8278">
        <v>59.95</v>
      </c>
      <c r="F8278">
        <v>59.95</v>
      </c>
      <c r="G8278" t="s">
        <v>131</v>
      </c>
    </row>
    <row r="8279" spans="1:7">
      <c r="A8279" t="s">
        <v>1</v>
      </c>
      <c r="B8279">
        <v>571441</v>
      </c>
      <c r="C8279">
        <v>84707</v>
      </c>
      <c r="D8279">
        <v>2</v>
      </c>
      <c r="E8279">
        <v>39.92</v>
      </c>
      <c r="F8279">
        <v>19.96</v>
      </c>
      <c r="G8279" t="s">
        <v>131</v>
      </c>
    </row>
    <row r="8280" spans="1:7">
      <c r="A8280" t="s">
        <v>0</v>
      </c>
      <c r="B8280">
        <v>579196</v>
      </c>
      <c r="C8280">
        <v>84707</v>
      </c>
      <c r="D8280">
        <v>2</v>
      </c>
      <c r="E8280">
        <v>39.92</v>
      </c>
      <c r="F8280">
        <v>19.96</v>
      </c>
      <c r="G8280" t="s">
        <v>132</v>
      </c>
    </row>
    <row r="8281" spans="1:7">
      <c r="A8281" t="s">
        <v>1</v>
      </c>
      <c r="B8281">
        <v>572552</v>
      </c>
      <c r="C8281">
        <v>84707</v>
      </c>
      <c r="D8281">
        <v>1</v>
      </c>
      <c r="E8281">
        <v>19.96</v>
      </c>
      <c r="F8281">
        <v>19.96</v>
      </c>
      <c r="G8281" t="s">
        <v>131</v>
      </c>
    </row>
    <row r="8282" spans="1:7">
      <c r="A8282" t="s">
        <v>6</v>
      </c>
      <c r="B8282">
        <v>552342</v>
      </c>
      <c r="C8282">
        <v>84796</v>
      </c>
      <c r="D8282">
        <v>24</v>
      </c>
      <c r="E8282">
        <v>262.79999999999995</v>
      </c>
      <c r="F8282">
        <v>10.949999999999998</v>
      </c>
      <c r="G8282" t="s">
        <v>131</v>
      </c>
    </row>
    <row r="8283" spans="1:7">
      <c r="A8283" t="s">
        <v>9</v>
      </c>
      <c r="B8283">
        <v>544483</v>
      </c>
      <c r="C8283">
        <v>84796</v>
      </c>
      <c r="D8283">
        <v>12</v>
      </c>
      <c r="E8283">
        <v>131.39999999999998</v>
      </c>
      <c r="F8283">
        <v>10.949999999999998</v>
      </c>
      <c r="G8283" t="s">
        <v>131</v>
      </c>
    </row>
    <row r="8284" spans="1:7">
      <c r="A8284" t="s">
        <v>6</v>
      </c>
      <c r="B8284">
        <v>553476</v>
      </c>
      <c r="C8284">
        <v>84796</v>
      </c>
      <c r="D8284">
        <v>12</v>
      </c>
      <c r="E8284">
        <v>131.39999999999998</v>
      </c>
      <c r="F8284">
        <v>10.949999999999998</v>
      </c>
      <c r="G8284" t="s">
        <v>131</v>
      </c>
    </row>
    <row r="8285" spans="1:7">
      <c r="A8285" t="s">
        <v>7</v>
      </c>
      <c r="B8285">
        <v>551420</v>
      </c>
      <c r="C8285">
        <v>84796</v>
      </c>
      <c r="D8285">
        <v>4</v>
      </c>
      <c r="E8285">
        <v>51</v>
      </c>
      <c r="F8285">
        <v>12.75</v>
      </c>
      <c r="G8285" t="s">
        <v>131</v>
      </c>
    </row>
    <row r="8286" spans="1:7">
      <c r="A8286" t="s">
        <v>6</v>
      </c>
      <c r="B8286">
        <v>553220</v>
      </c>
      <c r="C8286">
        <v>84796</v>
      </c>
      <c r="D8286">
        <v>3</v>
      </c>
      <c r="E8286">
        <v>38.25</v>
      </c>
      <c r="F8286">
        <v>12.75</v>
      </c>
      <c r="G8286" t="s">
        <v>131</v>
      </c>
    </row>
    <row r="8287" spans="1:7">
      <c r="A8287" t="s">
        <v>10</v>
      </c>
      <c r="B8287">
        <v>541518</v>
      </c>
      <c r="C8287">
        <v>84796</v>
      </c>
      <c r="D8287">
        <v>2</v>
      </c>
      <c r="E8287">
        <v>25.5</v>
      </c>
      <c r="F8287">
        <v>12.75</v>
      </c>
      <c r="G8287" t="s">
        <v>131</v>
      </c>
    </row>
    <row r="8288" spans="1:7">
      <c r="A8288" t="s">
        <v>10</v>
      </c>
      <c r="B8288">
        <v>541991</v>
      </c>
      <c r="C8288">
        <v>84796</v>
      </c>
      <c r="D8288">
        <v>2</v>
      </c>
      <c r="E8288">
        <v>25.5</v>
      </c>
      <c r="F8288">
        <v>12.75</v>
      </c>
      <c r="G8288" t="s">
        <v>131</v>
      </c>
    </row>
    <row r="8289" spans="1:7">
      <c r="A8289" t="s">
        <v>8</v>
      </c>
      <c r="B8289">
        <v>547663</v>
      </c>
      <c r="C8289">
        <v>84796</v>
      </c>
      <c r="D8289">
        <v>2</v>
      </c>
      <c r="E8289">
        <v>25.5</v>
      </c>
      <c r="F8289">
        <v>12.75</v>
      </c>
      <c r="G8289" t="s">
        <v>131</v>
      </c>
    </row>
    <row r="8290" spans="1:7">
      <c r="A8290" t="s">
        <v>8</v>
      </c>
      <c r="B8290">
        <v>547805</v>
      </c>
      <c r="C8290">
        <v>84796</v>
      </c>
      <c r="D8290">
        <v>2</v>
      </c>
      <c r="E8290">
        <v>25.5</v>
      </c>
      <c r="F8290">
        <v>12.75</v>
      </c>
      <c r="G8290" t="s">
        <v>131</v>
      </c>
    </row>
    <row r="8291" spans="1:7">
      <c r="A8291" t="s">
        <v>8</v>
      </c>
      <c r="B8291">
        <v>547876</v>
      </c>
      <c r="C8291">
        <v>84796</v>
      </c>
      <c r="D8291">
        <v>2</v>
      </c>
      <c r="E8291">
        <v>25.5</v>
      </c>
      <c r="F8291">
        <v>12.75</v>
      </c>
      <c r="G8291" t="s">
        <v>131</v>
      </c>
    </row>
    <row r="8292" spans="1:7">
      <c r="A8292" t="s">
        <v>8</v>
      </c>
      <c r="B8292">
        <v>547907</v>
      </c>
      <c r="C8292">
        <v>84796</v>
      </c>
      <c r="D8292">
        <v>2</v>
      </c>
      <c r="E8292">
        <v>25.5</v>
      </c>
      <c r="F8292">
        <v>12.75</v>
      </c>
      <c r="G8292" t="s">
        <v>131</v>
      </c>
    </row>
    <row r="8293" spans="1:7">
      <c r="A8293" t="s">
        <v>6</v>
      </c>
      <c r="B8293">
        <v>554906</v>
      </c>
      <c r="C8293">
        <v>84796</v>
      </c>
      <c r="D8293">
        <v>2</v>
      </c>
      <c r="E8293">
        <v>25.5</v>
      </c>
      <c r="F8293">
        <v>12.75</v>
      </c>
      <c r="G8293" t="s">
        <v>131</v>
      </c>
    </row>
    <row r="8294" spans="1:7">
      <c r="A8294" t="s">
        <v>4</v>
      </c>
      <c r="B8294">
        <v>558812</v>
      </c>
      <c r="C8294">
        <v>84796</v>
      </c>
      <c r="D8294">
        <v>2</v>
      </c>
      <c r="E8294">
        <v>25.5</v>
      </c>
      <c r="F8294">
        <v>12.75</v>
      </c>
      <c r="G8294" t="s">
        <v>131</v>
      </c>
    </row>
    <row r="8295" spans="1:7">
      <c r="A8295" t="s">
        <v>4</v>
      </c>
      <c r="B8295">
        <v>560223</v>
      </c>
      <c r="C8295">
        <v>84796</v>
      </c>
      <c r="D8295">
        <v>2</v>
      </c>
      <c r="E8295">
        <v>25.5</v>
      </c>
      <c r="F8295">
        <v>12.75</v>
      </c>
      <c r="G8295" t="s">
        <v>131</v>
      </c>
    </row>
    <row r="8296" spans="1:7">
      <c r="A8296" t="s">
        <v>75</v>
      </c>
      <c r="B8296">
        <v>580305</v>
      </c>
      <c r="C8296">
        <v>84796</v>
      </c>
      <c r="D8296">
        <v>2</v>
      </c>
      <c r="E8296">
        <v>25.5</v>
      </c>
      <c r="F8296">
        <v>12.75</v>
      </c>
      <c r="G8296" t="s">
        <v>132</v>
      </c>
    </row>
    <row r="8297" spans="1:7">
      <c r="A8297" t="s">
        <v>8</v>
      </c>
      <c r="B8297">
        <v>547058</v>
      </c>
      <c r="C8297">
        <v>84796</v>
      </c>
      <c r="D8297">
        <v>1</v>
      </c>
      <c r="E8297">
        <v>12.75</v>
      </c>
      <c r="F8297">
        <v>12.75</v>
      </c>
      <c r="G8297" t="s">
        <v>131</v>
      </c>
    </row>
    <row r="8298" spans="1:7">
      <c r="A8298" t="s">
        <v>7</v>
      </c>
      <c r="B8298">
        <v>549148</v>
      </c>
      <c r="C8298">
        <v>84796</v>
      </c>
      <c r="D8298">
        <v>1</v>
      </c>
      <c r="E8298">
        <v>12.75</v>
      </c>
      <c r="F8298">
        <v>12.75</v>
      </c>
      <c r="G8298" t="s">
        <v>131</v>
      </c>
    </row>
    <row r="8299" spans="1:7">
      <c r="A8299" t="s">
        <v>7</v>
      </c>
      <c r="B8299">
        <v>550322</v>
      </c>
      <c r="C8299">
        <v>84796</v>
      </c>
      <c r="D8299">
        <v>1</v>
      </c>
      <c r="E8299">
        <v>12.75</v>
      </c>
      <c r="F8299">
        <v>12.75</v>
      </c>
      <c r="G8299" t="s">
        <v>131</v>
      </c>
    </row>
    <row r="8300" spans="1:7">
      <c r="A8300" t="s">
        <v>7</v>
      </c>
      <c r="B8300">
        <v>550918</v>
      </c>
      <c r="C8300">
        <v>84796</v>
      </c>
      <c r="D8300">
        <v>1</v>
      </c>
      <c r="E8300">
        <v>12.75</v>
      </c>
      <c r="F8300">
        <v>12.75</v>
      </c>
      <c r="G8300" t="s">
        <v>131</v>
      </c>
    </row>
    <row r="8301" spans="1:7">
      <c r="A8301" t="s">
        <v>7</v>
      </c>
      <c r="B8301">
        <v>550997</v>
      </c>
      <c r="C8301">
        <v>84796</v>
      </c>
      <c r="D8301">
        <v>1</v>
      </c>
      <c r="E8301">
        <v>12.75</v>
      </c>
      <c r="F8301">
        <v>12.75</v>
      </c>
      <c r="G8301" t="s">
        <v>131</v>
      </c>
    </row>
    <row r="8302" spans="1:7">
      <c r="A8302" t="s">
        <v>5</v>
      </c>
      <c r="B8302">
        <v>556539</v>
      </c>
      <c r="C8302">
        <v>84796</v>
      </c>
      <c r="D8302">
        <v>1</v>
      </c>
      <c r="E8302">
        <v>12.75</v>
      </c>
      <c r="F8302">
        <v>12.75</v>
      </c>
      <c r="G8302" t="s">
        <v>131</v>
      </c>
    </row>
    <row r="8303" spans="1:7">
      <c r="A8303" t="s">
        <v>5</v>
      </c>
      <c r="B8303">
        <v>557297</v>
      </c>
      <c r="C8303">
        <v>84796</v>
      </c>
      <c r="D8303">
        <v>1</v>
      </c>
      <c r="E8303">
        <v>12.75</v>
      </c>
      <c r="F8303">
        <v>12.75</v>
      </c>
      <c r="G8303" t="s">
        <v>131</v>
      </c>
    </row>
    <row r="8304" spans="1:7">
      <c r="A8304" t="s">
        <v>3</v>
      </c>
      <c r="B8304">
        <v>562276</v>
      </c>
      <c r="C8304">
        <v>84796</v>
      </c>
      <c r="D8304">
        <v>1</v>
      </c>
      <c r="E8304">
        <v>12.75</v>
      </c>
      <c r="F8304">
        <v>12.75</v>
      </c>
      <c r="G8304" t="s">
        <v>131</v>
      </c>
    </row>
    <row r="8305" spans="1:7">
      <c r="A8305" t="s">
        <v>3</v>
      </c>
      <c r="B8305">
        <v>563259</v>
      </c>
      <c r="C8305">
        <v>84813</v>
      </c>
      <c r="D8305">
        <v>34</v>
      </c>
      <c r="E8305">
        <v>372.29999999999995</v>
      </c>
      <c r="F8305">
        <v>10.95</v>
      </c>
      <c r="G8305" t="s">
        <v>131</v>
      </c>
    </row>
    <row r="8306" spans="1:7">
      <c r="A8306" t="s">
        <v>0</v>
      </c>
      <c r="B8306">
        <v>575652</v>
      </c>
      <c r="C8306">
        <v>84813</v>
      </c>
      <c r="D8306">
        <v>16</v>
      </c>
      <c r="E8306">
        <v>175.2</v>
      </c>
      <c r="F8306">
        <v>10.95</v>
      </c>
      <c r="G8306" t="s">
        <v>132</v>
      </c>
    </row>
    <row r="8307" spans="1:7">
      <c r="A8307" t="s">
        <v>10</v>
      </c>
      <c r="B8307">
        <v>540498</v>
      </c>
      <c r="C8307">
        <v>84813</v>
      </c>
      <c r="D8307">
        <v>6</v>
      </c>
      <c r="E8307">
        <v>76.5</v>
      </c>
      <c r="F8307">
        <v>12.75</v>
      </c>
      <c r="G8307" t="s">
        <v>131</v>
      </c>
    </row>
    <row r="8308" spans="1:7">
      <c r="A8308" t="s">
        <v>4</v>
      </c>
      <c r="B8308">
        <v>559154</v>
      </c>
      <c r="C8308">
        <v>84813</v>
      </c>
      <c r="D8308">
        <v>4</v>
      </c>
      <c r="E8308">
        <v>51</v>
      </c>
      <c r="F8308">
        <v>12.75</v>
      </c>
      <c r="G8308" t="s">
        <v>131</v>
      </c>
    </row>
    <row r="8309" spans="1:7">
      <c r="A8309" t="s">
        <v>3</v>
      </c>
      <c r="B8309">
        <v>563728</v>
      </c>
      <c r="C8309">
        <v>84813</v>
      </c>
      <c r="D8309">
        <v>3</v>
      </c>
      <c r="E8309">
        <v>38.25</v>
      </c>
      <c r="F8309">
        <v>12.75</v>
      </c>
      <c r="G8309" t="s">
        <v>131</v>
      </c>
    </row>
    <row r="8310" spans="1:7">
      <c r="A8310" t="s">
        <v>19</v>
      </c>
      <c r="B8310">
        <v>539196</v>
      </c>
      <c r="C8310">
        <v>84813</v>
      </c>
      <c r="D8310">
        <v>2</v>
      </c>
      <c r="E8310">
        <v>25.5</v>
      </c>
      <c r="F8310">
        <v>12.75</v>
      </c>
      <c r="G8310" t="s">
        <v>131</v>
      </c>
    </row>
    <row r="8311" spans="1:7">
      <c r="A8311" t="s">
        <v>5</v>
      </c>
      <c r="B8311">
        <v>555557</v>
      </c>
      <c r="C8311">
        <v>84813</v>
      </c>
      <c r="D8311">
        <v>2</v>
      </c>
      <c r="E8311">
        <v>25.5</v>
      </c>
      <c r="F8311">
        <v>12.75</v>
      </c>
      <c r="G8311" t="s">
        <v>131</v>
      </c>
    </row>
    <row r="8312" spans="1:7">
      <c r="A8312" t="s">
        <v>5</v>
      </c>
      <c r="B8312">
        <v>557063</v>
      </c>
      <c r="C8312">
        <v>84813</v>
      </c>
      <c r="D8312">
        <v>2</v>
      </c>
      <c r="E8312">
        <v>25.5</v>
      </c>
      <c r="F8312">
        <v>12.75</v>
      </c>
      <c r="G8312" t="s">
        <v>131</v>
      </c>
    </row>
    <row r="8313" spans="1:7">
      <c r="A8313" t="s">
        <v>1</v>
      </c>
      <c r="B8313">
        <v>571040</v>
      </c>
      <c r="C8313">
        <v>84813</v>
      </c>
      <c r="D8313">
        <v>2</v>
      </c>
      <c r="E8313">
        <v>25.5</v>
      </c>
      <c r="F8313">
        <v>12.75</v>
      </c>
      <c r="G8313" t="s">
        <v>131</v>
      </c>
    </row>
    <row r="8314" spans="1:7">
      <c r="A8314" t="s">
        <v>4</v>
      </c>
      <c r="B8314">
        <v>561658</v>
      </c>
      <c r="C8314">
        <v>84813</v>
      </c>
      <c r="D8314">
        <v>1</v>
      </c>
      <c r="E8314">
        <v>12.75</v>
      </c>
      <c r="F8314">
        <v>12.75</v>
      </c>
      <c r="G8314" t="s">
        <v>131</v>
      </c>
    </row>
    <row r="8315" spans="1:7">
      <c r="A8315" t="s">
        <v>3</v>
      </c>
      <c r="B8315">
        <v>563695</v>
      </c>
      <c r="C8315">
        <v>84813</v>
      </c>
      <c r="D8315">
        <v>1</v>
      </c>
      <c r="E8315">
        <v>12.75</v>
      </c>
      <c r="F8315">
        <v>12.75</v>
      </c>
      <c r="G8315" t="s">
        <v>131</v>
      </c>
    </row>
    <row r="8316" spans="1:7">
      <c r="A8316" t="s">
        <v>3</v>
      </c>
      <c r="B8316">
        <v>563924</v>
      </c>
      <c r="C8316">
        <v>84813</v>
      </c>
      <c r="D8316">
        <v>1</v>
      </c>
      <c r="E8316">
        <v>12.75</v>
      </c>
      <c r="F8316">
        <v>12.75</v>
      </c>
      <c r="G8316" t="s">
        <v>131</v>
      </c>
    </row>
    <row r="8317" spans="1:7">
      <c r="A8317" t="s">
        <v>2</v>
      </c>
      <c r="B8317">
        <v>567656</v>
      </c>
      <c r="C8317">
        <v>84813</v>
      </c>
      <c r="D8317">
        <v>2</v>
      </c>
      <c r="E8317">
        <v>49.92</v>
      </c>
      <c r="F8317">
        <v>24.96</v>
      </c>
      <c r="G8317" t="s">
        <v>131</v>
      </c>
    </row>
    <row r="8318" spans="1:7">
      <c r="A8318" t="s">
        <v>10</v>
      </c>
      <c r="B8318">
        <v>540420</v>
      </c>
      <c r="C8318">
        <v>84816</v>
      </c>
      <c r="D8318">
        <v>2</v>
      </c>
      <c r="E8318">
        <v>79.900000000000006</v>
      </c>
      <c r="F8318">
        <v>39.950000000000003</v>
      </c>
      <c r="G8318" t="s">
        <v>131</v>
      </c>
    </row>
    <row r="8319" spans="1:7">
      <c r="A8319" t="s">
        <v>5</v>
      </c>
      <c r="B8319">
        <v>555741</v>
      </c>
      <c r="C8319">
        <v>84816</v>
      </c>
      <c r="D8319">
        <v>2</v>
      </c>
      <c r="E8319">
        <v>79.900000000000006</v>
      </c>
      <c r="F8319">
        <v>39.950000000000003</v>
      </c>
      <c r="G8319" t="s">
        <v>131</v>
      </c>
    </row>
    <row r="8320" spans="1:7">
      <c r="A8320" t="s">
        <v>4</v>
      </c>
      <c r="B8320">
        <v>559807</v>
      </c>
      <c r="C8320">
        <v>84816</v>
      </c>
      <c r="D8320">
        <v>2</v>
      </c>
      <c r="E8320">
        <v>79.900000000000006</v>
      </c>
      <c r="F8320">
        <v>39.950000000000003</v>
      </c>
      <c r="G8320" t="s">
        <v>131</v>
      </c>
    </row>
    <row r="8321" spans="1:7">
      <c r="A8321" t="s">
        <v>19</v>
      </c>
      <c r="B8321">
        <v>538529</v>
      </c>
      <c r="C8321">
        <v>84816</v>
      </c>
      <c r="D8321">
        <v>1</v>
      </c>
      <c r="E8321">
        <v>39.950000000000003</v>
      </c>
      <c r="F8321">
        <v>39.950000000000003</v>
      </c>
      <c r="G8321" t="s">
        <v>131</v>
      </c>
    </row>
    <row r="8322" spans="1:7">
      <c r="A8322" t="s">
        <v>7</v>
      </c>
      <c r="B8322">
        <v>548557</v>
      </c>
      <c r="C8322">
        <v>84816</v>
      </c>
      <c r="D8322">
        <v>1</v>
      </c>
      <c r="E8322">
        <v>39.950000000000003</v>
      </c>
      <c r="F8322">
        <v>39.950000000000003</v>
      </c>
      <c r="G8322" t="s">
        <v>131</v>
      </c>
    </row>
    <row r="8323" spans="1:7">
      <c r="A8323" t="s">
        <v>6</v>
      </c>
      <c r="B8323">
        <v>553347</v>
      </c>
      <c r="C8323">
        <v>84816</v>
      </c>
      <c r="D8323">
        <v>1</v>
      </c>
      <c r="E8323">
        <v>39.950000000000003</v>
      </c>
      <c r="F8323">
        <v>39.950000000000003</v>
      </c>
      <c r="G8323" t="s">
        <v>131</v>
      </c>
    </row>
    <row r="8324" spans="1:7">
      <c r="A8324" t="s">
        <v>5</v>
      </c>
      <c r="B8324">
        <v>555368</v>
      </c>
      <c r="C8324">
        <v>84816</v>
      </c>
      <c r="D8324">
        <v>1</v>
      </c>
      <c r="E8324">
        <v>39.950000000000003</v>
      </c>
      <c r="F8324">
        <v>39.950000000000003</v>
      </c>
      <c r="G8324" t="s">
        <v>131</v>
      </c>
    </row>
    <row r="8325" spans="1:7">
      <c r="A8325" t="s">
        <v>4</v>
      </c>
      <c r="B8325">
        <v>559505</v>
      </c>
      <c r="C8325">
        <v>84816</v>
      </c>
      <c r="D8325">
        <v>1</v>
      </c>
      <c r="E8325">
        <v>39.950000000000003</v>
      </c>
      <c r="F8325">
        <v>39.950000000000003</v>
      </c>
      <c r="G8325" t="s">
        <v>131</v>
      </c>
    </row>
    <row r="8326" spans="1:7">
      <c r="A8326" t="s">
        <v>3</v>
      </c>
      <c r="B8326">
        <v>563722</v>
      </c>
      <c r="C8326">
        <v>84816</v>
      </c>
      <c r="D8326">
        <v>1</v>
      </c>
      <c r="E8326">
        <v>39.950000000000003</v>
      </c>
      <c r="F8326">
        <v>39.950000000000003</v>
      </c>
      <c r="G8326" t="s">
        <v>131</v>
      </c>
    </row>
    <row r="8327" spans="1:7">
      <c r="A8327" t="s">
        <v>3</v>
      </c>
      <c r="B8327">
        <v>563852</v>
      </c>
      <c r="C8327">
        <v>84816</v>
      </c>
      <c r="D8327">
        <v>1</v>
      </c>
      <c r="E8327">
        <v>39.950000000000003</v>
      </c>
      <c r="F8327">
        <v>39.950000000000003</v>
      </c>
      <c r="G8327" t="s">
        <v>131</v>
      </c>
    </row>
    <row r="8328" spans="1:7">
      <c r="A8328" t="s">
        <v>2</v>
      </c>
      <c r="B8328">
        <v>567721</v>
      </c>
      <c r="C8328">
        <v>84968</v>
      </c>
      <c r="D8328">
        <v>24</v>
      </c>
      <c r="E8328">
        <v>262.79999999999995</v>
      </c>
      <c r="F8328">
        <v>10.949999999999998</v>
      </c>
      <c r="G8328" t="s">
        <v>131</v>
      </c>
    </row>
    <row r="8329" spans="1:7">
      <c r="A8329" t="s">
        <v>3</v>
      </c>
      <c r="B8329">
        <v>564856</v>
      </c>
      <c r="C8329">
        <v>84968</v>
      </c>
      <c r="D8329">
        <v>77</v>
      </c>
      <c r="E8329">
        <v>852.14999999999986</v>
      </c>
      <c r="F8329">
        <v>11.066883116883115</v>
      </c>
      <c r="G8329" t="s">
        <v>131</v>
      </c>
    </row>
    <row r="8330" spans="1:7">
      <c r="A8330" t="s">
        <v>1</v>
      </c>
      <c r="B8330">
        <v>573325</v>
      </c>
      <c r="C8330">
        <v>84968</v>
      </c>
      <c r="D8330">
        <v>28</v>
      </c>
      <c r="E8330">
        <v>313.79999999999995</v>
      </c>
      <c r="F8330">
        <v>11.207142857142856</v>
      </c>
      <c r="G8330" t="s">
        <v>131</v>
      </c>
    </row>
    <row r="8331" spans="1:7">
      <c r="A8331" t="s">
        <v>8</v>
      </c>
      <c r="B8331">
        <v>545227</v>
      </c>
      <c r="C8331">
        <v>84968</v>
      </c>
      <c r="D8331">
        <v>24</v>
      </c>
      <c r="E8331">
        <v>306</v>
      </c>
      <c r="F8331">
        <v>12.75</v>
      </c>
      <c r="G8331" t="s">
        <v>131</v>
      </c>
    </row>
    <row r="8332" spans="1:7">
      <c r="A8332" t="s">
        <v>8</v>
      </c>
      <c r="B8332">
        <v>545416</v>
      </c>
      <c r="C8332">
        <v>84968</v>
      </c>
      <c r="D8332">
        <v>24</v>
      </c>
      <c r="E8332">
        <v>306</v>
      </c>
      <c r="F8332">
        <v>12.75</v>
      </c>
      <c r="G8332" t="s">
        <v>131</v>
      </c>
    </row>
    <row r="8333" spans="1:7">
      <c r="A8333" t="s">
        <v>9</v>
      </c>
      <c r="B8333">
        <v>543737</v>
      </c>
      <c r="C8333">
        <v>84968</v>
      </c>
      <c r="D8333">
        <v>20</v>
      </c>
      <c r="E8333">
        <v>255</v>
      </c>
      <c r="F8333">
        <v>12.75</v>
      </c>
      <c r="G8333" t="s">
        <v>131</v>
      </c>
    </row>
    <row r="8334" spans="1:7">
      <c r="A8334" t="s">
        <v>7</v>
      </c>
      <c r="B8334">
        <v>548907</v>
      </c>
      <c r="C8334">
        <v>84968</v>
      </c>
      <c r="D8334">
        <v>20</v>
      </c>
      <c r="E8334">
        <v>255</v>
      </c>
      <c r="F8334">
        <v>12.75</v>
      </c>
      <c r="G8334" t="s">
        <v>131</v>
      </c>
    </row>
    <row r="8335" spans="1:7">
      <c r="A8335" t="s">
        <v>6</v>
      </c>
      <c r="B8335">
        <v>553375</v>
      </c>
      <c r="C8335">
        <v>84968</v>
      </c>
      <c r="D8335">
        <v>12</v>
      </c>
      <c r="E8335">
        <v>153</v>
      </c>
      <c r="F8335">
        <v>12.75</v>
      </c>
      <c r="G8335" t="s">
        <v>131</v>
      </c>
    </row>
    <row r="8336" spans="1:7">
      <c r="A8336" t="s">
        <v>7</v>
      </c>
      <c r="B8336">
        <v>550137</v>
      </c>
      <c r="C8336">
        <v>84968</v>
      </c>
      <c r="D8336">
        <v>10</v>
      </c>
      <c r="E8336">
        <v>127.5</v>
      </c>
      <c r="F8336">
        <v>12.75</v>
      </c>
      <c r="G8336" t="s">
        <v>131</v>
      </c>
    </row>
    <row r="8337" spans="1:7">
      <c r="A8337" t="s">
        <v>2</v>
      </c>
      <c r="B8337">
        <v>567699</v>
      </c>
      <c r="C8337">
        <v>84968</v>
      </c>
      <c r="D8337">
        <v>9</v>
      </c>
      <c r="E8337">
        <v>114.75</v>
      </c>
      <c r="F8337">
        <v>12.75</v>
      </c>
      <c r="G8337" t="s">
        <v>131</v>
      </c>
    </row>
    <row r="8338" spans="1:7">
      <c r="A8338" t="s">
        <v>5</v>
      </c>
      <c r="B8338">
        <v>556784</v>
      </c>
      <c r="C8338">
        <v>84968</v>
      </c>
      <c r="D8338">
        <v>8</v>
      </c>
      <c r="E8338">
        <v>102</v>
      </c>
      <c r="F8338">
        <v>12.75</v>
      </c>
      <c r="G8338" t="s">
        <v>131</v>
      </c>
    </row>
    <row r="8339" spans="1:7">
      <c r="A8339" t="s">
        <v>5</v>
      </c>
      <c r="B8339">
        <v>556953</v>
      </c>
      <c r="C8339">
        <v>84968</v>
      </c>
      <c r="D8339">
        <v>8</v>
      </c>
      <c r="E8339">
        <v>102</v>
      </c>
      <c r="F8339">
        <v>12.75</v>
      </c>
      <c r="G8339" t="s">
        <v>131</v>
      </c>
    </row>
    <row r="8340" spans="1:7">
      <c r="A8340" t="s">
        <v>6</v>
      </c>
      <c r="B8340">
        <v>553925</v>
      </c>
      <c r="C8340">
        <v>84968</v>
      </c>
      <c r="D8340">
        <v>6</v>
      </c>
      <c r="E8340">
        <v>76.5</v>
      </c>
      <c r="F8340">
        <v>12.75</v>
      </c>
      <c r="G8340" t="s">
        <v>131</v>
      </c>
    </row>
    <row r="8341" spans="1:7">
      <c r="A8341" t="s">
        <v>6</v>
      </c>
      <c r="B8341">
        <v>554654</v>
      </c>
      <c r="C8341">
        <v>84968</v>
      </c>
      <c r="D8341">
        <v>6</v>
      </c>
      <c r="E8341">
        <v>76.5</v>
      </c>
      <c r="F8341">
        <v>12.75</v>
      </c>
      <c r="G8341" t="s">
        <v>131</v>
      </c>
    </row>
    <row r="8342" spans="1:7">
      <c r="A8342" t="s">
        <v>5</v>
      </c>
      <c r="B8342">
        <v>556909</v>
      </c>
      <c r="C8342">
        <v>84968</v>
      </c>
      <c r="D8342">
        <v>6</v>
      </c>
      <c r="E8342">
        <v>76.5</v>
      </c>
      <c r="F8342">
        <v>12.75</v>
      </c>
      <c r="G8342" t="s">
        <v>131</v>
      </c>
    </row>
    <row r="8343" spans="1:7">
      <c r="A8343" t="s">
        <v>4</v>
      </c>
      <c r="B8343">
        <v>560035</v>
      </c>
      <c r="C8343">
        <v>84968</v>
      </c>
      <c r="D8343">
        <v>6</v>
      </c>
      <c r="E8343">
        <v>76.5</v>
      </c>
      <c r="F8343">
        <v>12.75</v>
      </c>
      <c r="G8343" t="s">
        <v>131</v>
      </c>
    </row>
    <row r="8344" spans="1:7">
      <c r="A8344" t="s">
        <v>2</v>
      </c>
      <c r="B8344">
        <v>568907</v>
      </c>
      <c r="C8344">
        <v>84968</v>
      </c>
      <c r="D8344">
        <v>6</v>
      </c>
      <c r="E8344">
        <v>76.5</v>
      </c>
      <c r="F8344">
        <v>12.75</v>
      </c>
      <c r="G8344" t="s">
        <v>131</v>
      </c>
    </row>
    <row r="8345" spans="1:7">
      <c r="A8345" t="s">
        <v>8</v>
      </c>
      <c r="B8345">
        <v>546432</v>
      </c>
      <c r="C8345">
        <v>84968</v>
      </c>
      <c r="D8345">
        <v>5</v>
      </c>
      <c r="E8345">
        <v>63.75</v>
      </c>
      <c r="F8345">
        <v>12.75</v>
      </c>
      <c r="G8345" t="s">
        <v>131</v>
      </c>
    </row>
    <row r="8346" spans="1:7">
      <c r="A8346" t="s">
        <v>5</v>
      </c>
      <c r="B8346">
        <v>557116</v>
      </c>
      <c r="C8346">
        <v>84968</v>
      </c>
      <c r="D8346">
        <v>5</v>
      </c>
      <c r="E8346">
        <v>63.75</v>
      </c>
      <c r="F8346">
        <v>12.75</v>
      </c>
      <c r="G8346" t="s">
        <v>131</v>
      </c>
    </row>
    <row r="8347" spans="1:7">
      <c r="A8347" t="s">
        <v>4</v>
      </c>
      <c r="B8347">
        <v>559353</v>
      </c>
      <c r="C8347">
        <v>84968</v>
      </c>
      <c r="D8347">
        <v>5</v>
      </c>
      <c r="E8347">
        <v>63.75</v>
      </c>
      <c r="F8347">
        <v>12.75</v>
      </c>
      <c r="G8347" t="s">
        <v>131</v>
      </c>
    </row>
    <row r="8348" spans="1:7">
      <c r="A8348" t="s">
        <v>19</v>
      </c>
      <c r="B8348">
        <v>539243</v>
      </c>
      <c r="C8348">
        <v>84968</v>
      </c>
      <c r="D8348">
        <v>4</v>
      </c>
      <c r="E8348">
        <v>51</v>
      </c>
      <c r="F8348">
        <v>12.75</v>
      </c>
      <c r="G8348" t="s">
        <v>131</v>
      </c>
    </row>
    <row r="8349" spans="1:7">
      <c r="A8349" t="s">
        <v>9</v>
      </c>
      <c r="B8349">
        <v>544795</v>
      </c>
      <c r="C8349">
        <v>84968</v>
      </c>
      <c r="D8349">
        <v>4</v>
      </c>
      <c r="E8349">
        <v>51</v>
      </c>
      <c r="F8349">
        <v>12.75</v>
      </c>
      <c r="G8349" t="s">
        <v>131</v>
      </c>
    </row>
    <row r="8350" spans="1:7">
      <c r="A8350" t="s">
        <v>8</v>
      </c>
      <c r="B8350">
        <v>548319</v>
      </c>
      <c r="C8350">
        <v>84968</v>
      </c>
      <c r="D8350">
        <v>4</v>
      </c>
      <c r="E8350">
        <v>51</v>
      </c>
      <c r="F8350">
        <v>12.75</v>
      </c>
      <c r="G8350" t="s">
        <v>131</v>
      </c>
    </row>
    <row r="8351" spans="1:7">
      <c r="A8351" t="s">
        <v>6</v>
      </c>
      <c r="B8351">
        <v>552531</v>
      </c>
      <c r="C8351">
        <v>84968</v>
      </c>
      <c r="D8351">
        <v>4</v>
      </c>
      <c r="E8351">
        <v>51</v>
      </c>
      <c r="F8351">
        <v>12.75</v>
      </c>
      <c r="G8351" t="s">
        <v>131</v>
      </c>
    </row>
    <row r="8352" spans="1:7">
      <c r="A8352" t="s">
        <v>19</v>
      </c>
      <c r="B8352">
        <v>539755</v>
      </c>
      <c r="C8352">
        <v>84968</v>
      </c>
      <c r="D8352">
        <v>3</v>
      </c>
      <c r="E8352">
        <v>38.25</v>
      </c>
      <c r="F8352">
        <v>12.75</v>
      </c>
      <c r="G8352" t="s">
        <v>131</v>
      </c>
    </row>
    <row r="8353" spans="1:7">
      <c r="A8353" t="s">
        <v>10</v>
      </c>
      <c r="B8353">
        <v>540672</v>
      </c>
      <c r="C8353">
        <v>84968</v>
      </c>
      <c r="D8353">
        <v>3</v>
      </c>
      <c r="E8353">
        <v>38.25</v>
      </c>
      <c r="F8353">
        <v>12.75</v>
      </c>
      <c r="G8353" t="s">
        <v>131</v>
      </c>
    </row>
    <row r="8354" spans="1:7">
      <c r="A8354" t="s">
        <v>10</v>
      </c>
      <c r="B8354">
        <v>541122</v>
      </c>
      <c r="C8354">
        <v>84968</v>
      </c>
      <c r="D8354">
        <v>3</v>
      </c>
      <c r="E8354">
        <v>38.25</v>
      </c>
      <c r="F8354">
        <v>12.75</v>
      </c>
      <c r="G8354" t="s">
        <v>131</v>
      </c>
    </row>
    <row r="8355" spans="1:7">
      <c r="A8355" t="s">
        <v>9</v>
      </c>
      <c r="B8355">
        <v>544445</v>
      </c>
      <c r="C8355">
        <v>84968</v>
      </c>
      <c r="D8355">
        <v>3</v>
      </c>
      <c r="E8355">
        <v>38.25</v>
      </c>
      <c r="F8355">
        <v>12.75</v>
      </c>
      <c r="G8355" t="s">
        <v>131</v>
      </c>
    </row>
    <row r="8356" spans="1:7">
      <c r="A8356" t="s">
        <v>8</v>
      </c>
      <c r="B8356">
        <v>546985</v>
      </c>
      <c r="C8356">
        <v>84968</v>
      </c>
      <c r="D8356">
        <v>3</v>
      </c>
      <c r="E8356">
        <v>38.25</v>
      </c>
      <c r="F8356">
        <v>12.75</v>
      </c>
      <c r="G8356" t="s">
        <v>131</v>
      </c>
    </row>
    <row r="8357" spans="1:7">
      <c r="A8357" t="s">
        <v>6</v>
      </c>
      <c r="B8357">
        <v>554016</v>
      </c>
      <c r="C8357">
        <v>84968</v>
      </c>
      <c r="D8357">
        <v>3</v>
      </c>
      <c r="E8357">
        <v>38.25</v>
      </c>
      <c r="F8357">
        <v>12.75</v>
      </c>
      <c r="G8357" t="s">
        <v>131</v>
      </c>
    </row>
    <row r="8358" spans="1:7">
      <c r="A8358" t="s">
        <v>4</v>
      </c>
      <c r="B8358">
        <v>560920</v>
      </c>
      <c r="C8358">
        <v>84968</v>
      </c>
      <c r="D8358">
        <v>3</v>
      </c>
      <c r="E8358">
        <v>38.25</v>
      </c>
      <c r="F8358">
        <v>12.75</v>
      </c>
      <c r="G8358" t="s">
        <v>131</v>
      </c>
    </row>
    <row r="8359" spans="1:7">
      <c r="A8359" t="s">
        <v>4</v>
      </c>
      <c r="B8359">
        <v>561889</v>
      </c>
      <c r="C8359">
        <v>84968</v>
      </c>
      <c r="D8359">
        <v>3</v>
      </c>
      <c r="E8359">
        <v>38.25</v>
      </c>
      <c r="F8359">
        <v>12.75</v>
      </c>
      <c r="G8359" t="s">
        <v>131</v>
      </c>
    </row>
    <row r="8360" spans="1:7">
      <c r="A8360" t="s">
        <v>3</v>
      </c>
      <c r="B8360">
        <v>564749</v>
      </c>
      <c r="C8360">
        <v>84968</v>
      </c>
      <c r="D8360">
        <v>3</v>
      </c>
      <c r="E8360">
        <v>38.25</v>
      </c>
      <c r="F8360">
        <v>12.75</v>
      </c>
      <c r="G8360" t="s">
        <v>131</v>
      </c>
    </row>
    <row r="8361" spans="1:7">
      <c r="A8361" t="s">
        <v>2</v>
      </c>
      <c r="B8361">
        <v>565450</v>
      </c>
      <c r="C8361">
        <v>84968</v>
      </c>
      <c r="D8361">
        <v>3</v>
      </c>
      <c r="E8361">
        <v>38.25</v>
      </c>
      <c r="F8361">
        <v>12.75</v>
      </c>
      <c r="G8361" t="s">
        <v>131</v>
      </c>
    </row>
    <row r="8362" spans="1:7">
      <c r="A8362" t="s">
        <v>2</v>
      </c>
      <c r="B8362">
        <v>568654</v>
      </c>
      <c r="C8362">
        <v>84968</v>
      </c>
      <c r="D8362">
        <v>3</v>
      </c>
      <c r="E8362">
        <v>38.25</v>
      </c>
      <c r="F8362">
        <v>12.75</v>
      </c>
      <c r="G8362" t="s">
        <v>131</v>
      </c>
    </row>
    <row r="8363" spans="1:7">
      <c r="A8363" t="s">
        <v>1</v>
      </c>
      <c r="B8363">
        <v>573508</v>
      </c>
      <c r="C8363">
        <v>84968</v>
      </c>
      <c r="D8363">
        <v>3</v>
      </c>
      <c r="E8363">
        <v>38.25</v>
      </c>
      <c r="F8363">
        <v>12.75</v>
      </c>
      <c r="G8363" t="s">
        <v>131</v>
      </c>
    </row>
    <row r="8364" spans="1:7">
      <c r="A8364" t="s">
        <v>0</v>
      </c>
      <c r="B8364">
        <v>574034</v>
      </c>
      <c r="C8364">
        <v>84968</v>
      </c>
      <c r="D8364">
        <v>3</v>
      </c>
      <c r="E8364">
        <v>38.25</v>
      </c>
      <c r="F8364">
        <v>12.75</v>
      </c>
      <c r="G8364" t="s">
        <v>132</v>
      </c>
    </row>
    <row r="8365" spans="1:7">
      <c r="A8365" t="s">
        <v>10</v>
      </c>
      <c r="B8365">
        <v>540028</v>
      </c>
      <c r="C8365">
        <v>84968</v>
      </c>
      <c r="D8365">
        <v>2</v>
      </c>
      <c r="E8365">
        <v>25.5</v>
      </c>
      <c r="F8365">
        <v>12.75</v>
      </c>
      <c r="G8365" t="s">
        <v>131</v>
      </c>
    </row>
    <row r="8366" spans="1:7">
      <c r="A8366" t="s">
        <v>9</v>
      </c>
      <c r="B8366">
        <v>543485</v>
      </c>
      <c r="C8366">
        <v>84968</v>
      </c>
      <c r="D8366">
        <v>2</v>
      </c>
      <c r="E8366">
        <v>25.5</v>
      </c>
      <c r="F8366">
        <v>12.75</v>
      </c>
      <c r="G8366" t="s">
        <v>131</v>
      </c>
    </row>
    <row r="8367" spans="1:7">
      <c r="A8367" t="s">
        <v>9</v>
      </c>
      <c r="B8367">
        <v>544303</v>
      </c>
      <c r="C8367">
        <v>84968</v>
      </c>
      <c r="D8367">
        <v>2</v>
      </c>
      <c r="E8367">
        <v>25.5</v>
      </c>
      <c r="F8367">
        <v>12.75</v>
      </c>
      <c r="G8367" t="s">
        <v>131</v>
      </c>
    </row>
    <row r="8368" spans="1:7">
      <c r="A8368" t="s">
        <v>7</v>
      </c>
      <c r="B8368">
        <v>548557</v>
      </c>
      <c r="C8368">
        <v>84968</v>
      </c>
      <c r="D8368">
        <v>2</v>
      </c>
      <c r="E8368">
        <v>25.5</v>
      </c>
      <c r="F8368">
        <v>12.75</v>
      </c>
      <c r="G8368" t="s">
        <v>131</v>
      </c>
    </row>
    <row r="8369" spans="1:7">
      <c r="A8369" t="s">
        <v>7</v>
      </c>
      <c r="B8369">
        <v>548664</v>
      </c>
      <c r="C8369">
        <v>84968</v>
      </c>
      <c r="D8369">
        <v>2</v>
      </c>
      <c r="E8369">
        <v>25.5</v>
      </c>
      <c r="F8369">
        <v>12.75</v>
      </c>
      <c r="G8369" t="s">
        <v>131</v>
      </c>
    </row>
    <row r="8370" spans="1:7">
      <c r="A8370" t="s">
        <v>7</v>
      </c>
      <c r="B8370">
        <v>549300</v>
      </c>
      <c r="C8370">
        <v>84968</v>
      </c>
      <c r="D8370">
        <v>2</v>
      </c>
      <c r="E8370">
        <v>25.5</v>
      </c>
      <c r="F8370">
        <v>12.75</v>
      </c>
      <c r="G8370" t="s">
        <v>131</v>
      </c>
    </row>
    <row r="8371" spans="1:7">
      <c r="A8371" t="s">
        <v>6</v>
      </c>
      <c r="B8371">
        <v>554557</v>
      </c>
      <c r="C8371">
        <v>84968</v>
      </c>
      <c r="D8371">
        <v>2</v>
      </c>
      <c r="E8371">
        <v>25.5</v>
      </c>
      <c r="F8371">
        <v>12.75</v>
      </c>
      <c r="G8371" t="s">
        <v>131</v>
      </c>
    </row>
    <row r="8372" spans="1:7">
      <c r="A8372" t="s">
        <v>5</v>
      </c>
      <c r="B8372">
        <v>556685</v>
      </c>
      <c r="C8372">
        <v>84968</v>
      </c>
      <c r="D8372">
        <v>2</v>
      </c>
      <c r="E8372">
        <v>25.5</v>
      </c>
      <c r="F8372">
        <v>12.75</v>
      </c>
      <c r="G8372" t="s">
        <v>131</v>
      </c>
    </row>
    <row r="8373" spans="1:7">
      <c r="A8373" t="s">
        <v>5</v>
      </c>
      <c r="B8373">
        <v>557676</v>
      </c>
      <c r="C8373">
        <v>84968</v>
      </c>
      <c r="D8373">
        <v>2</v>
      </c>
      <c r="E8373">
        <v>25.5</v>
      </c>
      <c r="F8373">
        <v>12.75</v>
      </c>
      <c r="G8373" t="s">
        <v>131</v>
      </c>
    </row>
    <row r="8374" spans="1:7">
      <c r="A8374" t="s">
        <v>4</v>
      </c>
      <c r="B8374">
        <v>560119</v>
      </c>
      <c r="C8374">
        <v>84968</v>
      </c>
      <c r="D8374">
        <v>2</v>
      </c>
      <c r="E8374">
        <v>25.5</v>
      </c>
      <c r="F8374">
        <v>12.75</v>
      </c>
      <c r="G8374" t="s">
        <v>131</v>
      </c>
    </row>
    <row r="8375" spans="1:7">
      <c r="A8375" t="s">
        <v>4</v>
      </c>
      <c r="B8375">
        <v>561680</v>
      </c>
      <c r="C8375">
        <v>84968</v>
      </c>
      <c r="D8375">
        <v>2</v>
      </c>
      <c r="E8375">
        <v>25.5</v>
      </c>
      <c r="F8375">
        <v>12.75</v>
      </c>
      <c r="G8375" t="s">
        <v>131</v>
      </c>
    </row>
    <row r="8376" spans="1:7">
      <c r="A8376" t="s">
        <v>3</v>
      </c>
      <c r="B8376">
        <v>562521</v>
      </c>
      <c r="C8376">
        <v>84968</v>
      </c>
      <c r="D8376">
        <v>2</v>
      </c>
      <c r="E8376">
        <v>25.5</v>
      </c>
      <c r="F8376">
        <v>12.75</v>
      </c>
      <c r="G8376" t="s">
        <v>131</v>
      </c>
    </row>
    <row r="8377" spans="1:7">
      <c r="A8377" t="s">
        <v>2</v>
      </c>
      <c r="B8377">
        <v>565429</v>
      </c>
      <c r="C8377">
        <v>84968</v>
      </c>
      <c r="D8377">
        <v>2</v>
      </c>
      <c r="E8377">
        <v>25.5</v>
      </c>
      <c r="F8377">
        <v>12.75</v>
      </c>
      <c r="G8377" t="s">
        <v>131</v>
      </c>
    </row>
    <row r="8378" spans="1:7">
      <c r="A8378" t="s">
        <v>2</v>
      </c>
      <c r="B8378">
        <v>566329</v>
      </c>
      <c r="C8378">
        <v>84968</v>
      </c>
      <c r="D8378">
        <v>2</v>
      </c>
      <c r="E8378">
        <v>25.5</v>
      </c>
      <c r="F8378">
        <v>12.75</v>
      </c>
      <c r="G8378" t="s">
        <v>131</v>
      </c>
    </row>
    <row r="8379" spans="1:7">
      <c r="A8379" t="s">
        <v>1</v>
      </c>
      <c r="B8379">
        <v>569918</v>
      </c>
      <c r="C8379">
        <v>84968</v>
      </c>
      <c r="D8379">
        <v>2</v>
      </c>
      <c r="E8379">
        <v>25.5</v>
      </c>
      <c r="F8379">
        <v>12.75</v>
      </c>
      <c r="G8379" t="s">
        <v>131</v>
      </c>
    </row>
    <row r="8380" spans="1:7">
      <c r="A8380" t="s">
        <v>1</v>
      </c>
      <c r="B8380">
        <v>571747</v>
      </c>
      <c r="C8380">
        <v>84968</v>
      </c>
      <c r="D8380">
        <v>2</v>
      </c>
      <c r="E8380">
        <v>25.5</v>
      </c>
      <c r="F8380">
        <v>12.75</v>
      </c>
      <c r="G8380" t="s">
        <v>131</v>
      </c>
    </row>
    <row r="8381" spans="1:7">
      <c r="A8381" t="s">
        <v>0</v>
      </c>
      <c r="B8381">
        <v>577286</v>
      </c>
      <c r="C8381">
        <v>84968</v>
      </c>
      <c r="D8381">
        <v>2</v>
      </c>
      <c r="E8381">
        <v>25.5</v>
      </c>
      <c r="F8381">
        <v>12.75</v>
      </c>
      <c r="G8381" t="s">
        <v>132</v>
      </c>
    </row>
    <row r="8382" spans="1:7">
      <c r="A8382" t="s">
        <v>19</v>
      </c>
      <c r="B8382">
        <v>537816</v>
      </c>
      <c r="C8382">
        <v>84968</v>
      </c>
      <c r="D8382">
        <v>1</v>
      </c>
      <c r="E8382">
        <v>12.75</v>
      </c>
      <c r="F8382">
        <v>12.75</v>
      </c>
      <c r="G8382" t="s">
        <v>131</v>
      </c>
    </row>
    <row r="8383" spans="1:7">
      <c r="A8383" t="s">
        <v>19</v>
      </c>
      <c r="B8383">
        <v>538248</v>
      </c>
      <c r="C8383">
        <v>84968</v>
      </c>
      <c r="D8383">
        <v>1</v>
      </c>
      <c r="E8383">
        <v>12.75</v>
      </c>
      <c r="F8383">
        <v>12.75</v>
      </c>
      <c r="G8383" t="s">
        <v>131</v>
      </c>
    </row>
    <row r="8384" spans="1:7">
      <c r="A8384" t="s">
        <v>19</v>
      </c>
      <c r="B8384">
        <v>538869</v>
      </c>
      <c r="C8384">
        <v>84968</v>
      </c>
      <c r="D8384">
        <v>1</v>
      </c>
      <c r="E8384">
        <v>12.75</v>
      </c>
      <c r="F8384">
        <v>12.75</v>
      </c>
      <c r="G8384" t="s">
        <v>131</v>
      </c>
    </row>
    <row r="8385" spans="1:7">
      <c r="A8385" t="s">
        <v>19</v>
      </c>
      <c r="B8385">
        <v>539299</v>
      </c>
      <c r="C8385">
        <v>84968</v>
      </c>
      <c r="D8385">
        <v>1</v>
      </c>
      <c r="E8385">
        <v>12.75</v>
      </c>
      <c r="F8385">
        <v>12.75</v>
      </c>
      <c r="G8385" t="s">
        <v>131</v>
      </c>
    </row>
    <row r="8386" spans="1:7">
      <c r="A8386" t="s">
        <v>19</v>
      </c>
      <c r="B8386">
        <v>539588</v>
      </c>
      <c r="C8386">
        <v>84968</v>
      </c>
      <c r="D8386">
        <v>1</v>
      </c>
      <c r="E8386">
        <v>12.75</v>
      </c>
      <c r="F8386">
        <v>12.75</v>
      </c>
      <c r="G8386" t="s">
        <v>131</v>
      </c>
    </row>
    <row r="8387" spans="1:7">
      <c r="A8387" t="s">
        <v>10</v>
      </c>
      <c r="B8387">
        <v>540146</v>
      </c>
      <c r="C8387">
        <v>84968</v>
      </c>
      <c r="D8387">
        <v>1</v>
      </c>
      <c r="E8387">
        <v>12.75</v>
      </c>
      <c r="F8387">
        <v>12.75</v>
      </c>
      <c r="G8387" t="s">
        <v>131</v>
      </c>
    </row>
    <row r="8388" spans="1:7">
      <c r="A8388" t="s">
        <v>10</v>
      </c>
      <c r="B8388">
        <v>540169</v>
      </c>
      <c r="C8388">
        <v>84968</v>
      </c>
      <c r="D8388">
        <v>1</v>
      </c>
      <c r="E8388">
        <v>12.75</v>
      </c>
      <c r="F8388">
        <v>12.75</v>
      </c>
      <c r="G8388" t="s">
        <v>131</v>
      </c>
    </row>
    <row r="8389" spans="1:7">
      <c r="A8389" t="s">
        <v>10</v>
      </c>
      <c r="B8389">
        <v>540251</v>
      </c>
      <c r="C8389">
        <v>84968</v>
      </c>
      <c r="D8389">
        <v>1</v>
      </c>
      <c r="E8389">
        <v>12.75</v>
      </c>
      <c r="F8389">
        <v>12.75</v>
      </c>
      <c r="G8389" t="s">
        <v>131</v>
      </c>
    </row>
    <row r="8390" spans="1:7">
      <c r="A8390" t="s">
        <v>10</v>
      </c>
      <c r="B8390">
        <v>541585</v>
      </c>
      <c r="C8390">
        <v>84968</v>
      </c>
      <c r="D8390">
        <v>1</v>
      </c>
      <c r="E8390">
        <v>12.75</v>
      </c>
      <c r="F8390">
        <v>12.75</v>
      </c>
      <c r="G8390" t="s">
        <v>131</v>
      </c>
    </row>
    <row r="8391" spans="1:7">
      <c r="A8391" t="s">
        <v>10</v>
      </c>
      <c r="B8391">
        <v>542353</v>
      </c>
      <c r="C8391">
        <v>84968</v>
      </c>
      <c r="D8391">
        <v>1</v>
      </c>
      <c r="E8391">
        <v>12.75</v>
      </c>
      <c r="F8391">
        <v>12.75</v>
      </c>
      <c r="G8391" t="s">
        <v>131</v>
      </c>
    </row>
    <row r="8392" spans="1:7">
      <c r="A8392" t="s">
        <v>10</v>
      </c>
      <c r="B8392">
        <v>542673</v>
      </c>
      <c r="C8392">
        <v>84968</v>
      </c>
      <c r="D8392">
        <v>1</v>
      </c>
      <c r="E8392">
        <v>12.75</v>
      </c>
      <c r="F8392">
        <v>12.75</v>
      </c>
      <c r="G8392" t="s">
        <v>131</v>
      </c>
    </row>
    <row r="8393" spans="1:7">
      <c r="A8393" t="s">
        <v>9</v>
      </c>
      <c r="B8393">
        <v>542900</v>
      </c>
      <c r="C8393">
        <v>84968</v>
      </c>
      <c r="D8393">
        <v>1</v>
      </c>
      <c r="E8393">
        <v>12.75</v>
      </c>
      <c r="F8393">
        <v>12.75</v>
      </c>
      <c r="G8393" t="s">
        <v>131</v>
      </c>
    </row>
    <row r="8394" spans="1:7">
      <c r="A8394" t="s">
        <v>9</v>
      </c>
      <c r="B8394">
        <v>544042</v>
      </c>
      <c r="C8394">
        <v>84968</v>
      </c>
      <c r="D8394">
        <v>1</v>
      </c>
      <c r="E8394">
        <v>12.75</v>
      </c>
      <c r="F8394">
        <v>12.75</v>
      </c>
      <c r="G8394" t="s">
        <v>131</v>
      </c>
    </row>
    <row r="8395" spans="1:7">
      <c r="A8395" t="s">
        <v>9</v>
      </c>
      <c r="B8395">
        <v>544100</v>
      </c>
      <c r="C8395">
        <v>84968</v>
      </c>
      <c r="D8395">
        <v>1</v>
      </c>
      <c r="E8395">
        <v>12.75</v>
      </c>
      <c r="F8395">
        <v>12.75</v>
      </c>
      <c r="G8395" t="s">
        <v>131</v>
      </c>
    </row>
    <row r="8396" spans="1:7">
      <c r="A8396" t="s">
        <v>9</v>
      </c>
      <c r="B8396">
        <v>544209</v>
      </c>
      <c r="C8396">
        <v>84968</v>
      </c>
      <c r="D8396">
        <v>1</v>
      </c>
      <c r="E8396">
        <v>12.75</v>
      </c>
      <c r="F8396">
        <v>12.75</v>
      </c>
      <c r="G8396" t="s">
        <v>131</v>
      </c>
    </row>
    <row r="8397" spans="1:7">
      <c r="A8397" t="s">
        <v>9</v>
      </c>
      <c r="B8397">
        <v>544409</v>
      </c>
      <c r="C8397">
        <v>84968</v>
      </c>
      <c r="D8397">
        <v>1</v>
      </c>
      <c r="E8397">
        <v>12.75</v>
      </c>
      <c r="F8397">
        <v>12.75</v>
      </c>
      <c r="G8397" t="s">
        <v>131</v>
      </c>
    </row>
    <row r="8398" spans="1:7">
      <c r="A8398" t="s">
        <v>8</v>
      </c>
      <c r="B8398">
        <v>545690</v>
      </c>
      <c r="C8398">
        <v>84968</v>
      </c>
      <c r="D8398">
        <v>1</v>
      </c>
      <c r="E8398">
        <v>12.75</v>
      </c>
      <c r="F8398">
        <v>12.75</v>
      </c>
      <c r="G8398" t="s">
        <v>131</v>
      </c>
    </row>
    <row r="8399" spans="1:7">
      <c r="A8399" t="s">
        <v>8</v>
      </c>
      <c r="B8399">
        <v>546433</v>
      </c>
      <c r="C8399">
        <v>84968</v>
      </c>
      <c r="D8399">
        <v>1</v>
      </c>
      <c r="E8399">
        <v>12.75</v>
      </c>
      <c r="F8399">
        <v>12.75</v>
      </c>
      <c r="G8399" t="s">
        <v>131</v>
      </c>
    </row>
    <row r="8400" spans="1:7">
      <c r="A8400" t="s">
        <v>8</v>
      </c>
      <c r="B8400">
        <v>546950</v>
      </c>
      <c r="C8400">
        <v>84968</v>
      </c>
      <c r="D8400">
        <v>1</v>
      </c>
      <c r="E8400">
        <v>12.75</v>
      </c>
      <c r="F8400">
        <v>12.75</v>
      </c>
      <c r="G8400" t="s">
        <v>131</v>
      </c>
    </row>
    <row r="8401" spans="1:7">
      <c r="A8401" t="s">
        <v>7</v>
      </c>
      <c r="B8401">
        <v>549101</v>
      </c>
      <c r="C8401">
        <v>84968</v>
      </c>
      <c r="D8401">
        <v>1</v>
      </c>
      <c r="E8401">
        <v>12.75</v>
      </c>
      <c r="F8401">
        <v>12.75</v>
      </c>
      <c r="G8401" t="s">
        <v>131</v>
      </c>
    </row>
    <row r="8402" spans="1:7">
      <c r="A8402" t="s">
        <v>7</v>
      </c>
      <c r="B8402">
        <v>549592</v>
      </c>
      <c r="C8402">
        <v>84968</v>
      </c>
      <c r="D8402">
        <v>1</v>
      </c>
      <c r="E8402">
        <v>12.75</v>
      </c>
      <c r="F8402">
        <v>12.75</v>
      </c>
      <c r="G8402" t="s">
        <v>131</v>
      </c>
    </row>
    <row r="8403" spans="1:7">
      <c r="A8403" t="s">
        <v>7</v>
      </c>
      <c r="B8403">
        <v>550621</v>
      </c>
      <c r="C8403">
        <v>84968</v>
      </c>
      <c r="D8403">
        <v>1</v>
      </c>
      <c r="E8403">
        <v>12.75</v>
      </c>
      <c r="F8403">
        <v>12.75</v>
      </c>
      <c r="G8403" t="s">
        <v>131</v>
      </c>
    </row>
    <row r="8404" spans="1:7">
      <c r="A8404" t="s">
        <v>7</v>
      </c>
      <c r="B8404">
        <v>550836</v>
      </c>
      <c r="C8404">
        <v>84968</v>
      </c>
      <c r="D8404">
        <v>1</v>
      </c>
      <c r="E8404">
        <v>12.75</v>
      </c>
      <c r="F8404">
        <v>12.75</v>
      </c>
      <c r="G8404" t="s">
        <v>131</v>
      </c>
    </row>
    <row r="8405" spans="1:7">
      <c r="A8405" t="s">
        <v>6</v>
      </c>
      <c r="B8405">
        <v>553210</v>
      </c>
      <c r="C8405">
        <v>84968</v>
      </c>
      <c r="D8405">
        <v>1</v>
      </c>
      <c r="E8405">
        <v>12.75</v>
      </c>
      <c r="F8405">
        <v>12.75</v>
      </c>
      <c r="G8405" t="s">
        <v>131</v>
      </c>
    </row>
    <row r="8406" spans="1:7">
      <c r="A8406" t="s">
        <v>6</v>
      </c>
      <c r="B8406">
        <v>553638</v>
      </c>
      <c r="C8406">
        <v>84968</v>
      </c>
      <c r="D8406">
        <v>1</v>
      </c>
      <c r="E8406">
        <v>12.75</v>
      </c>
      <c r="F8406">
        <v>12.75</v>
      </c>
      <c r="G8406" t="s">
        <v>131</v>
      </c>
    </row>
    <row r="8407" spans="1:7">
      <c r="A8407" t="s">
        <v>6</v>
      </c>
      <c r="B8407">
        <v>554124</v>
      </c>
      <c r="C8407">
        <v>84968</v>
      </c>
      <c r="D8407">
        <v>1</v>
      </c>
      <c r="E8407">
        <v>12.75</v>
      </c>
      <c r="F8407">
        <v>12.75</v>
      </c>
      <c r="G8407" t="s">
        <v>131</v>
      </c>
    </row>
    <row r="8408" spans="1:7">
      <c r="A8408" t="s">
        <v>5</v>
      </c>
      <c r="B8408">
        <v>556032</v>
      </c>
      <c r="C8408">
        <v>84968</v>
      </c>
      <c r="D8408">
        <v>1</v>
      </c>
      <c r="E8408">
        <v>12.75</v>
      </c>
      <c r="F8408">
        <v>12.75</v>
      </c>
      <c r="G8408" t="s">
        <v>131</v>
      </c>
    </row>
    <row r="8409" spans="1:7">
      <c r="A8409" t="s">
        <v>5</v>
      </c>
      <c r="B8409">
        <v>557636</v>
      </c>
      <c r="C8409">
        <v>84968</v>
      </c>
      <c r="D8409">
        <v>1</v>
      </c>
      <c r="E8409">
        <v>12.75</v>
      </c>
      <c r="F8409">
        <v>12.75</v>
      </c>
      <c r="G8409" t="s">
        <v>131</v>
      </c>
    </row>
    <row r="8410" spans="1:7">
      <c r="A8410" t="s">
        <v>5</v>
      </c>
      <c r="B8410">
        <v>557785</v>
      </c>
      <c r="C8410">
        <v>84968</v>
      </c>
      <c r="D8410">
        <v>1</v>
      </c>
      <c r="E8410">
        <v>12.75</v>
      </c>
      <c r="F8410">
        <v>12.75</v>
      </c>
      <c r="G8410" t="s">
        <v>131</v>
      </c>
    </row>
    <row r="8411" spans="1:7">
      <c r="A8411" t="s">
        <v>5</v>
      </c>
      <c r="B8411">
        <v>558232</v>
      </c>
      <c r="C8411">
        <v>84968</v>
      </c>
      <c r="D8411">
        <v>1</v>
      </c>
      <c r="E8411">
        <v>12.75</v>
      </c>
      <c r="F8411">
        <v>12.75</v>
      </c>
      <c r="G8411" t="s">
        <v>131</v>
      </c>
    </row>
    <row r="8412" spans="1:7">
      <c r="A8412" t="s">
        <v>5</v>
      </c>
      <c r="B8412">
        <v>558315</v>
      </c>
      <c r="C8412">
        <v>84968</v>
      </c>
      <c r="D8412">
        <v>1</v>
      </c>
      <c r="E8412">
        <v>12.75</v>
      </c>
      <c r="F8412">
        <v>12.75</v>
      </c>
      <c r="G8412" t="s">
        <v>131</v>
      </c>
    </row>
    <row r="8413" spans="1:7">
      <c r="A8413" t="s">
        <v>5</v>
      </c>
      <c r="B8413">
        <v>558558</v>
      </c>
      <c r="C8413">
        <v>84968</v>
      </c>
      <c r="D8413">
        <v>1</v>
      </c>
      <c r="E8413">
        <v>12.75</v>
      </c>
      <c r="F8413">
        <v>12.75</v>
      </c>
      <c r="G8413" t="s">
        <v>131</v>
      </c>
    </row>
    <row r="8414" spans="1:7">
      <c r="A8414" t="s">
        <v>4</v>
      </c>
      <c r="B8414">
        <v>560385</v>
      </c>
      <c r="C8414">
        <v>84968</v>
      </c>
      <c r="D8414">
        <v>1</v>
      </c>
      <c r="E8414">
        <v>12.75</v>
      </c>
      <c r="F8414">
        <v>12.75</v>
      </c>
      <c r="G8414" t="s">
        <v>131</v>
      </c>
    </row>
    <row r="8415" spans="1:7">
      <c r="A8415" t="s">
        <v>4</v>
      </c>
      <c r="B8415">
        <v>561485</v>
      </c>
      <c r="C8415">
        <v>84968</v>
      </c>
      <c r="D8415">
        <v>1</v>
      </c>
      <c r="E8415">
        <v>12.75</v>
      </c>
      <c r="F8415">
        <v>12.75</v>
      </c>
      <c r="G8415" t="s">
        <v>131</v>
      </c>
    </row>
    <row r="8416" spans="1:7">
      <c r="A8416" t="s">
        <v>4</v>
      </c>
      <c r="B8416">
        <v>561773</v>
      </c>
      <c r="C8416">
        <v>84968</v>
      </c>
      <c r="D8416">
        <v>1</v>
      </c>
      <c r="E8416">
        <v>12.75</v>
      </c>
      <c r="F8416">
        <v>12.75</v>
      </c>
      <c r="G8416" t="s">
        <v>131</v>
      </c>
    </row>
    <row r="8417" spans="1:7">
      <c r="A8417" t="s">
        <v>3</v>
      </c>
      <c r="B8417">
        <v>562258</v>
      </c>
      <c r="C8417">
        <v>84968</v>
      </c>
      <c r="D8417">
        <v>1</v>
      </c>
      <c r="E8417">
        <v>12.75</v>
      </c>
      <c r="F8417">
        <v>12.75</v>
      </c>
      <c r="G8417" t="s">
        <v>131</v>
      </c>
    </row>
    <row r="8418" spans="1:7">
      <c r="A8418" t="s">
        <v>3</v>
      </c>
      <c r="B8418">
        <v>562779</v>
      </c>
      <c r="C8418">
        <v>84968</v>
      </c>
      <c r="D8418">
        <v>1</v>
      </c>
      <c r="E8418">
        <v>12.75</v>
      </c>
      <c r="F8418">
        <v>12.75</v>
      </c>
      <c r="G8418" t="s">
        <v>131</v>
      </c>
    </row>
    <row r="8419" spans="1:7">
      <c r="A8419" t="s">
        <v>3</v>
      </c>
      <c r="B8419">
        <v>563442</v>
      </c>
      <c r="C8419">
        <v>84968</v>
      </c>
      <c r="D8419">
        <v>1</v>
      </c>
      <c r="E8419">
        <v>12.75</v>
      </c>
      <c r="F8419">
        <v>12.75</v>
      </c>
      <c r="G8419" t="s">
        <v>131</v>
      </c>
    </row>
    <row r="8420" spans="1:7">
      <c r="A8420" t="s">
        <v>3</v>
      </c>
      <c r="B8420">
        <v>564474</v>
      </c>
      <c r="C8420">
        <v>84968</v>
      </c>
      <c r="D8420">
        <v>1</v>
      </c>
      <c r="E8420">
        <v>12.75</v>
      </c>
      <c r="F8420">
        <v>12.75</v>
      </c>
      <c r="G8420" t="s">
        <v>131</v>
      </c>
    </row>
    <row r="8421" spans="1:7">
      <c r="A8421" t="s">
        <v>2</v>
      </c>
      <c r="B8421">
        <v>566296</v>
      </c>
      <c r="C8421">
        <v>84968</v>
      </c>
      <c r="D8421">
        <v>1</v>
      </c>
      <c r="E8421">
        <v>12.75</v>
      </c>
      <c r="F8421">
        <v>12.75</v>
      </c>
      <c r="G8421" t="s">
        <v>131</v>
      </c>
    </row>
    <row r="8422" spans="1:7">
      <c r="A8422" t="s">
        <v>2</v>
      </c>
      <c r="B8422">
        <v>567473</v>
      </c>
      <c r="C8422">
        <v>84968</v>
      </c>
      <c r="D8422">
        <v>1</v>
      </c>
      <c r="E8422">
        <v>12.75</v>
      </c>
      <c r="F8422">
        <v>12.75</v>
      </c>
      <c r="G8422" t="s">
        <v>131</v>
      </c>
    </row>
    <row r="8423" spans="1:7">
      <c r="A8423" t="s">
        <v>2</v>
      </c>
      <c r="B8423">
        <v>567954</v>
      </c>
      <c r="C8423">
        <v>84968</v>
      </c>
      <c r="D8423">
        <v>1</v>
      </c>
      <c r="E8423">
        <v>12.75</v>
      </c>
      <c r="F8423">
        <v>12.75</v>
      </c>
      <c r="G8423" t="s">
        <v>131</v>
      </c>
    </row>
    <row r="8424" spans="1:7">
      <c r="A8424" t="s">
        <v>1</v>
      </c>
      <c r="B8424">
        <v>570651</v>
      </c>
      <c r="C8424">
        <v>84968</v>
      </c>
      <c r="D8424">
        <v>1</v>
      </c>
      <c r="E8424">
        <v>12.75</v>
      </c>
      <c r="F8424">
        <v>12.75</v>
      </c>
      <c r="G8424" t="s">
        <v>131</v>
      </c>
    </row>
    <row r="8425" spans="1:7">
      <c r="A8425" t="s">
        <v>1</v>
      </c>
      <c r="B8425">
        <v>571408</v>
      </c>
      <c r="C8425">
        <v>84968</v>
      </c>
      <c r="D8425">
        <v>1</v>
      </c>
      <c r="E8425">
        <v>12.75</v>
      </c>
      <c r="F8425">
        <v>12.75</v>
      </c>
      <c r="G8425" t="s">
        <v>131</v>
      </c>
    </row>
    <row r="8426" spans="1:7">
      <c r="A8426" t="s">
        <v>1</v>
      </c>
      <c r="B8426">
        <v>572055</v>
      </c>
      <c r="C8426">
        <v>84968</v>
      </c>
      <c r="D8426">
        <v>1</v>
      </c>
      <c r="E8426">
        <v>12.75</v>
      </c>
      <c r="F8426">
        <v>12.75</v>
      </c>
      <c r="G8426" t="s">
        <v>131</v>
      </c>
    </row>
    <row r="8427" spans="1:7">
      <c r="A8427" t="s">
        <v>1</v>
      </c>
      <c r="B8427">
        <v>572459</v>
      </c>
      <c r="C8427">
        <v>84968</v>
      </c>
      <c r="D8427">
        <v>1</v>
      </c>
      <c r="E8427">
        <v>12.75</v>
      </c>
      <c r="F8427">
        <v>12.75</v>
      </c>
      <c r="G8427" t="s">
        <v>131</v>
      </c>
    </row>
    <row r="8428" spans="1:7">
      <c r="A8428" t="s">
        <v>0</v>
      </c>
      <c r="B8428">
        <v>573905</v>
      </c>
      <c r="C8428">
        <v>84968</v>
      </c>
      <c r="D8428">
        <v>1</v>
      </c>
      <c r="E8428">
        <v>12.75</v>
      </c>
      <c r="F8428">
        <v>12.75</v>
      </c>
      <c r="G8428" t="s">
        <v>132</v>
      </c>
    </row>
    <row r="8429" spans="1:7">
      <c r="A8429" t="s">
        <v>0</v>
      </c>
      <c r="B8429">
        <v>574368</v>
      </c>
      <c r="C8429">
        <v>84968</v>
      </c>
      <c r="D8429">
        <v>1</v>
      </c>
      <c r="E8429">
        <v>12.75</v>
      </c>
      <c r="F8429">
        <v>12.75</v>
      </c>
      <c r="G8429" t="s">
        <v>132</v>
      </c>
    </row>
    <row r="8430" spans="1:7">
      <c r="A8430" t="s">
        <v>0</v>
      </c>
      <c r="B8430">
        <v>575939</v>
      </c>
      <c r="C8430">
        <v>84968</v>
      </c>
      <c r="D8430">
        <v>1</v>
      </c>
      <c r="E8430">
        <v>12.75</v>
      </c>
      <c r="F8430">
        <v>12.75</v>
      </c>
      <c r="G8430" t="s">
        <v>132</v>
      </c>
    </row>
    <row r="8431" spans="1:7">
      <c r="A8431" t="s">
        <v>0</v>
      </c>
      <c r="B8431">
        <v>577790</v>
      </c>
      <c r="C8431">
        <v>84968</v>
      </c>
      <c r="D8431">
        <v>1</v>
      </c>
      <c r="E8431">
        <v>12.75</v>
      </c>
      <c r="F8431">
        <v>12.75</v>
      </c>
      <c r="G8431" t="s">
        <v>132</v>
      </c>
    </row>
    <row r="8432" spans="1:7">
      <c r="A8432" t="s">
        <v>0</v>
      </c>
      <c r="B8432">
        <v>578231</v>
      </c>
      <c r="C8432">
        <v>84968</v>
      </c>
      <c r="D8432">
        <v>1</v>
      </c>
      <c r="E8432">
        <v>12.75</v>
      </c>
      <c r="F8432">
        <v>12.75</v>
      </c>
      <c r="G8432" t="s">
        <v>132</v>
      </c>
    </row>
    <row r="8433" spans="1:7">
      <c r="A8433" t="s">
        <v>75</v>
      </c>
      <c r="B8433">
        <v>579949</v>
      </c>
      <c r="C8433">
        <v>84968</v>
      </c>
      <c r="D8433">
        <v>1</v>
      </c>
      <c r="E8433">
        <v>12.75</v>
      </c>
      <c r="F8433">
        <v>12.75</v>
      </c>
      <c r="G8433" t="s">
        <v>132</v>
      </c>
    </row>
    <row r="8434" spans="1:7">
      <c r="A8434" t="s">
        <v>75</v>
      </c>
      <c r="B8434">
        <v>580305</v>
      </c>
      <c r="C8434">
        <v>84968</v>
      </c>
      <c r="D8434">
        <v>1</v>
      </c>
      <c r="E8434">
        <v>12.75</v>
      </c>
      <c r="F8434">
        <v>12.75</v>
      </c>
      <c r="G8434" t="s">
        <v>132</v>
      </c>
    </row>
    <row r="8435" spans="1:7">
      <c r="A8435" t="s">
        <v>75</v>
      </c>
      <c r="B8435">
        <v>580524</v>
      </c>
      <c r="C8435">
        <v>84968</v>
      </c>
      <c r="D8435">
        <v>1</v>
      </c>
      <c r="E8435">
        <v>12.75</v>
      </c>
      <c r="F8435">
        <v>12.75</v>
      </c>
      <c r="G8435" t="s">
        <v>132</v>
      </c>
    </row>
    <row r="8436" spans="1:7">
      <c r="A8436" t="s">
        <v>75</v>
      </c>
      <c r="B8436">
        <v>581114</v>
      </c>
      <c r="C8436">
        <v>84968</v>
      </c>
      <c r="D8436">
        <v>1</v>
      </c>
      <c r="E8436">
        <v>12.75</v>
      </c>
      <c r="F8436">
        <v>12.75</v>
      </c>
      <c r="G8436" t="s">
        <v>132</v>
      </c>
    </row>
    <row r="8437" spans="1:7">
      <c r="A8437" t="s">
        <v>75</v>
      </c>
      <c r="B8437">
        <v>581164</v>
      </c>
      <c r="C8437">
        <v>84968</v>
      </c>
      <c r="D8437">
        <v>1</v>
      </c>
      <c r="E8437">
        <v>12.75</v>
      </c>
      <c r="F8437">
        <v>12.75</v>
      </c>
      <c r="G8437" t="s">
        <v>132</v>
      </c>
    </row>
    <row r="8438" spans="1:7">
      <c r="A8438" t="s">
        <v>2</v>
      </c>
      <c r="B8438">
        <v>567656</v>
      </c>
      <c r="C8438">
        <v>84968</v>
      </c>
      <c r="D8438">
        <v>1</v>
      </c>
      <c r="E8438">
        <v>24.96</v>
      </c>
      <c r="F8438">
        <v>24.96</v>
      </c>
      <c r="G8438" t="s">
        <v>131</v>
      </c>
    </row>
    <row r="8439" spans="1:7">
      <c r="A8439" t="s">
        <v>0</v>
      </c>
      <c r="B8439">
        <v>576339</v>
      </c>
      <c r="C8439">
        <v>84968</v>
      </c>
      <c r="D8439">
        <v>1</v>
      </c>
      <c r="E8439">
        <v>24.96</v>
      </c>
      <c r="F8439">
        <v>24.96</v>
      </c>
      <c r="G8439" t="s">
        <v>132</v>
      </c>
    </row>
    <row r="8440" spans="1:7">
      <c r="A8440" t="s">
        <v>75</v>
      </c>
      <c r="B8440">
        <v>580727</v>
      </c>
      <c r="C8440">
        <v>84968</v>
      </c>
      <c r="D8440">
        <v>1</v>
      </c>
      <c r="E8440">
        <v>24.96</v>
      </c>
      <c r="F8440">
        <v>24.96</v>
      </c>
      <c r="G8440" t="s">
        <v>132</v>
      </c>
    </row>
    <row r="8441" spans="1:7">
      <c r="A8441" t="s">
        <v>2</v>
      </c>
      <c r="B8441">
        <v>567656</v>
      </c>
      <c r="C8441">
        <v>85014</v>
      </c>
      <c r="D8441">
        <v>10</v>
      </c>
      <c r="E8441">
        <v>124.60000000000001</v>
      </c>
      <c r="F8441">
        <v>12.46</v>
      </c>
      <c r="G8441" t="s">
        <v>131</v>
      </c>
    </row>
    <row r="8442" spans="1:7">
      <c r="A8442" t="s">
        <v>75</v>
      </c>
      <c r="B8442">
        <v>580727</v>
      </c>
      <c r="C8442">
        <v>85014</v>
      </c>
      <c r="D8442">
        <v>5</v>
      </c>
      <c r="E8442">
        <v>62.300000000000004</v>
      </c>
      <c r="F8442">
        <v>12.46</v>
      </c>
      <c r="G8442" t="s">
        <v>132</v>
      </c>
    </row>
    <row r="8443" spans="1:7">
      <c r="A8443" t="s">
        <v>1</v>
      </c>
      <c r="B8443">
        <v>571441</v>
      </c>
      <c r="C8443">
        <v>85014</v>
      </c>
      <c r="D8443">
        <v>4</v>
      </c>
      <c r="E8443">
        <v>49.84</v>
      </c>
      <c r="F8443">
        <v>12.46</v>
      </c>
      <c r="G8443" t="s">
        <v>131</v>
      </c>
    </row>
    <row r="8444" spans="1:7">
      <c r="A8444" t="s">
        <v>1</v>
      </c>
      <c r="B8444">
        <v>572552</v>
      </c>
      <c r="C8444">
        <v>85014</v>
      </c>
      <c r="D8444">
        <v>4</v>
      </c>
      <c r="E8444">
        <v>49.84</v>
      </c>
      <c r="F8444">
        <v>12.46</v>
      </c>
      <c r="G8444" t="s">
        <v>131</v>
      </c>
    </row>
    <row r="8445" spans="1:7">
      <c r="A8445" t="s">
        <v>0</v>
      </c>
      <c r="B8445">
        <v>578270</v>
      </c>
      <c r="C8445">
        <v>85014</v>
      </c>
      <c r="D8445">
        <v>4</v>
      </c>
      <c r="E8445">
        <v>49.84</v>
      </c>
      <c r="F8445">
        <v>12.46</v>
      </c>
      <c r="G8445" t="s">
        <v>132</v>
      </c>
    </row>
    <row r="8446" spans="1:7">
      <c r="A8446" t="s">
        <v>0</v>
      </c>
      <c r="B8446">
        <v>576339</v>
      </c>
      <c r="C8446">
        <v>85014</v>
      </c>
      <c r="D8446">
        <v>3</v>
      </c>
      <c r="E8446">
        <v>37.380000000000003</v>
      </c>
      <c r="F8446">
        <v>12.46</v>
      </c>
      <c r="G8446" t="s">
        <v>132</v>
      </c>
    </row>
    <row r="8447" spans="1:7">
      <c r="A8447" t="s">
        <v>2</v>
      </c>
      <c r="B8447">
        <v>568346</v>
      </c>
      <c r="C8447">
        <v>85014</v>
      </c>
      <c r="D8447">
        <v>2</v>
      </c>
      <c r="E8447">
        <v>24.92</v>
      </c>
      <c r="F8447">
        <v>12.46</v>
      </c>
      <c r="G8447" t="s">
        <v>131</v>
      </c>
    </row>
    <row r="8448" spans="1:7">
      <c r="A8448" t="s">
        <v>0</v>
      </c>
      <c r="B8448">
        <v>575607</v>
      </c>
      <c r="C8448">
        <v>85014</v>
      </c>
      <c r="D8448">
        <v>2</v>
      </c>
      <c r="E8448">
        <v>24.92</v>
      </c>
      <c r="F8448">
        <v>12.46</v>
      </c>
      <c r="G8448" t="s">
        <v>132</v>
      </c>
    </row>
    <row r="8449" spans="1:7">
      <c r="A8449" t="s">
        <v>1</v>
      </c>
      <c r="B8449">
        <v>570488</v>
      </c>
      <c r="C8449">
        <v>85014</v>
      </c>
      <c r="D8449">
        <v>1</v>
      </c>
      <c r="E8449">
        <v>12.46</v>
      </c>
      <c r="F8449">
        <v>12.46</v>
      </c>
      <c r="G8449" t="s">
        <v>131</v>
      </c>
    </row>
    <row r="8450" spans="1:7">
      <c r="A8450" t="s">
        <v>0</v>
      </c>
      <c r="B8450">
        <v>579196</v>
      </c>
      <c r="C8450">
        <v>85014</v>
      </c>
      <c r="D8450">
        <v>1</v>
      </c>
      <c r="E8450">
        <v>12.46</v>
      </c>
      <c r="F8450">
        <v>12.46</v>
      </c>
      <c r="G8450" t="s">
        <v>132</v>
      </c>
    </row>
    <row r="8451" spans="1:7">
      <c r="A8451" t="s">
        <v>0</v>
      </c>
      <c r="B8451">
        <v>574295</v>
      </c>
      <c r="C8451">
        <v>85066</v>
      </c>
      <c r="D8451">
        <v>96</v>
      </c>
      <c r="E8451">
        <v>1051.1999999999998</v>
      </c>
      <c r="F8451">
        <v>10.949999999999998</v>
      </c>
      <c r="G8451" t="s">
        <v>132</v>
      </c>
    </row>
    <row r="8452" spans="1:7">
      <c r="A8452" t="s">
        <v>10</v>
      </c>
      <c r="B8452">
        <v>541124</v>
      </c>
      <c r="C8452">
        <v>85066</v>
      </c>
      <c r="D8452">
        <v>12</v>
      </c>
      <c r="E8452">
        <v>131.39999999999998</v>
      </c>
      <c r="F8452">
        <v>10.949999999999998</v>
      </c>
      <c r="G8452" t="s">
        <v>131</v>
      </c>
    </row>
    <row r="8453" spans="1:7">
      <c r="A8453" t="s">
        <v>10</v>
      </c>
      <c r="B8453">
        <v>542739</v>
      </c>
      <c r="C8453">
        <v>85066</v>
      </c>
      <c r="D8453">
        <v>12</v>
      </c>
      <c r="E8453">
        <v>131.39999999999998</v>
      </c>
      <c r="F8453">
        <v>10.949999999999998</v>
      </c>
      <c r="G8453" t="s">
        <v>131</v>
      </c>
    </row>
    <row r="8454" spans="1:7">
      <c r="A8454" t="s">
        <v>4</v>
      </c>
      <c r="B8454">
        <v>559151</v>
      </c>
      <c r="C8454">
        <v>85066</v>
      </c>
      <c r="D8454">
        <v>12</v>
      </c>
      <c r="E8454">
        <v>131.39999999999998</v>
      </c>
      <c r="F8454">
        <v>10.949999999999998</v>
      </c>
      <c r="G8454" t="s">
        <v>131</v>
      </c>
    </row>
    <row r="8455" spans="1:7">
      <c r="A8455" t="s">
        <v>4</v>
      </c>
      <c r="B8455">
        <v>560580</v>
      </c>
      <c r="C8455">
        <v>85066</v>
      </c>
      <c r="D8455">
        <v>12</v>
      </c>
      <c r="E8455">
        <v>131.39999999999998</v>
      </c>
      <c r="F8455">
        <v>10.949999999999998</v>
      </c>
      <c r="G8455" t="s">
        <v>131</v>
      </c>
    </row>
    <row r="8456" spans="1:7">
      <c r="A8456" t="s">
        <v>3</v>
      </c>
      <c r="B8456">
        <v>562017</v>
      </c>
      <c r="C8456">
        <v>85066</v>
      </c>
      <c r="D8456">
        <v>12</v>
      </c>
      <c r="E8456">
        <v>131.39999999999998</v>
      </c>
      <c r="F8456">
        <v>10.949999999999998</v>
      </c>
      <c r="G8456" t="s">
        <v>131</v>
      </c>
    </row>
    <row r="8457" spans="1:7">
      <c r="A8457" t="s">
        <v>3</v>
      </c>
      <c r="B8457">
        <v>562141</v>
      </c>
      <c r="C8457">
        <v>85066</v>
      </c>
      <c r="D8457">
        <v>12</v>
      </c>
      <c r="E8457">
        <v>131.39999999999998</v>
      </c>
      <c r="F8457">
        <v>10.949999999999998</v>
      </c>
      <c r="G8457" t="s">
        <v>131</v>
      </c>
    </row>
    <row r="8458" spans="1:7">
      <c r="A8458" t="s">
        <v>10</v>
      </c>
      <c r="B8458">
        <v>542230</v>
      </c>
      <c r="C8458">
        <v>85066</v>
      </c>
      <c r="D8458">
        <v>6</v>
      </c>
      <c r="E8458">
        <v>65.699999999999989</v>
      </c>
      <c r="F8458">
        <v>10.949999999999998</v>
      </c>
      <c r="G8458" t="s">
        <v>131</v>
      </c>
    </row>
    <row r="8459" spans="1:7">
      <c r="A8459" t="s">
        <v>8</v>
      </c>
      <c r="B8459">
        <v>545987</v>
      </c>
      <c r="C8459">
        <v>85066</v>
      </c>
      <c r="D8459">
        <v>6</v>
      </c>
      <c r="E8459">
        <v>65.699999999999989</v>
      </c>
      <c r="F8459">
        <v>10.949999999999998</v>
      </c>
      <c r="G8459" t="s">
        <v>131</v>
      </c>
    </row>
    <row r="8460" spans="1:7">
      <c r="A8460" t="s">
        <v>6</v>
      </c>
      <c r="B8460">
        <v>554510</v>
      </c>
      <c r="C8460">
        <v>85066</v>
      </c>
      <c r="D8460">
        <v>6</v>
      </c>
      <c r="E8460">
        <v>65.699999999999989</v>
      </c>
      <c r="F8460">
        <v>10.949999999999998</v>
      </c>
      <c r="G8460" t="s">
        <v>131</v>
      </c>
    </row>
    <row r="8461" spans="1:7">
      <c r="A8461" t="s">
        <v>5</v>
      </c>
      <c r="B8461">
        <v>556881</v>
      </c>
      <c r="C8461">
        <v>85066</v>
      </c>
      <c r="D8461">
        <v>6</v>
      </c>
      <c r="E8461">
        <v>65.699999999999989</v>
      </c>
      <c r="F8461">
        <v>10.949999999999998</v>
      </c>
      <c r="G8461" t="s">
        <v>131</v>
      </c>
    </row>
    <row r="8462" spans="1:7">
      <c r="A8462" t="s">
        <v>5</v>
      </c>
      <c r="B8462">
        <v>558384</v>
      </c>
      <c r="C8462">
        <v>85066</v>
      </c>
      <c r="D8462">
        <v>6</v>
      </c>
      <c r="E8462">
        <v>65.699999999999989</v>
      </c>
      <c r="F8462">
        <v>10.949999999999998</v>
      </c>
      <c r="G8462" t="s">
        <v>131</v>
      </c>
    </row>
    <row r="8463" spans="1:7">
      <c r="A8463" t="s">
        <v>4</v>
      </c>
      <c r="B8463">
        <v>561899</v>
      </c>
      <c r="C8463">
        <v>85066</v>
      </c>
      <c r="D8463">
        <v>6</v>
      </c>
      <c r="E8463">
        <v>65.699999999999989</v>
      </c>
      <c r="F8463">
        <v>10.949999999999998</v>
      </c>
      <c r="G8463" t="s">
        <v>131</v>
      </c>
    </row>
    <row r="8464" spans="1:7">
      <c r="A8464" t="s">
        <v>3</v>
      </c>
      <c r="B8464">
        <v>561910</v>
      </c>
      <c r="C8464">
        <v>85066</v>
      </c>
      <c r="D8464">
        <v>6</v>
      </c>
      <c r="E8464">
        <v>65.699999999999989</v>
      </c>
      <c r="F8464">
        <v>10.949999999999998</v>
      </c>
      <c r="G8464" t="s">
        <v>131</v>
      </c>
    </row>
    <row r="8465" spans="1:7">
      <c r="A8465" t="s">
        <v>3</v>
      </c>
      <c r="B8465">
        <v>563242</v>
      </c>
      <c r="C8465">
        <v>85066</v>
      </c>
      <c r="D8465">
        <v>6</v>
      </c>
      <c r="E8465">
        <v>65.699999999999989</v>
      </c>
      <c r="F8465">
        <v>10.949999999999998</v>
      </c>
      <c r="G8465" t="s">
        <v>131</v>
      </c>
    </row>
    <row r="8466" spans="1:7">
      <c r="A8466" t="s">
        <v>3</v>
      </c>
      <c r="B8466">
        <v>564626</v>
      </c>
      <c r="C8466">
        <v>85066</v>
      </c>
      <c r="D8466">
        <v>6</v>
      </c>
      <c r="E8466">
        <v>65.699999999999989</v>
      </c>
      <c r="F8466">
        <v>10.949999999999998</v>
      </c>
      <c r="G8466" t="s">
        <v>131</v>
      </c>
    </row>
    <row r="8467" spans="1:7">
      <c r="A8467" t="s">
        <v>2</v>
      </c>
      <c r="B8467">
        <v>568319</v>
      </c>
      <c r="C8467">
        <v>85066</v>
      </c>
      <c r="D8467">
        <v>54</v>
      </c>
      <c r="E8467">
        <v>591.29999999999995</v>
      </c>
      <c r="F8467">
        <v>10.95</v>
      </c>
      <c r="G8467" t="s">
        <v>131</v>
      </c>
    </row>
    <row r="8468" spans="1:7">
      <c r="A8468" t="s">
        <v>0</v>
      </c>
      <c r="B8468">
        <v>575683</v>
      </c>
      <c r="C8468">
        <v>85066</v>
      </c>
      <c r="D8468">
        <v>54</v>
      </c>
      <c r="E8468">
        <v>591.29999999999995</v>
      </c>
      <c r="F8468">
        <v>10.95</v>
      </c>
      <c r="G8468" t="s">
        <v>132</v>
      </c>
    </row>
    <row r="8469" spans="1:7">
      <c r="A8469" t="s">
        <v>75</v>
      </c>
      <c r="B8469">
        <v>580985</v>
      </c>
      <c r="C8469">
        <v>85066</v>
      </c>
      <c r="D8469">
        <v>54</v>
      </c>
      <c r="E8469">
        <v>591.29999999999995</v>
      </c>
      <c r="F8469">
        <v>10.95</v>
      </c>
      <c r="G8469" t="s">
        <v>132</v>
      </c>
    </row>
    <row r="8470" spans="1:7">
      <c r="A8470" t="s">
        <v>10</v>
      </c>
      <c r="B8470">
        <v>541789</v>
      </c>
      <c r="C8470">
        <v>85066</v>
      </c>
      <c r="D8470">
        <v>30</v>
      </c>
      <c r="E8470">
        <v>328.5</v>
      </c>
      <c r="F8470">
        <v>10.95</v>
      </c>
      <c r="G8470" t="s">
        <v>131</v>
      </c>
    </row>
    <row r="8471" spans="1:7">
      <c r="A8471" t="s">
        <v>75</v>
      </c>
      <c r="B8471">
        <v>580316</v>
      </c>
      <c r="C8471">
        <v>85066</v>
      </c>
      <c r="D8471">
        <v>22</v>
      </c>
      <c r="E8471">
        <v>240.89999999999998</v>
      </c>
      <c r="F8471">
        <v>10.95</v>
      </c>
      <c r="G8471" t="s">
        <v>132</v>
      </c>
    </row>
    <row r="8472" spans="1:7">
      <c r="A8472" t="s">
        <v>10</v>
      </c>
      <c r="B8472">
        <v>540277</v>
      </c>
      <c r="C8472">
        <v>85066</v>
      </c>
      <c r="D8472">
        <v>16</v>
      </c>
      <c r="E8472">
        <v>175.2</v>
      </c>
      <c r="F8472">
        <v>10.95</v>
      </c>
      <c r="G8472" t="s">
        <v>131</v>
      </c>
    </row>
    <row r="8473" spans="1:7">
      <c r="A8473" t="s">
        <v>8</v>
      </c>
      <c r="B8473">
        <v>547362</v>
      </c>
      <c r="C8473">
        <v>85066</v>
      </c>
      <c r="D8473">
        <v>16</v>
      </c>
      <c r="E8473">
        <v>175.2</v>
      </c>
      <c r="F8473">
        <v>10.95</v>
      </c>
      <c r="G8473" t="s">
        <v>131</v>
      </c>
    </row>
    <row r="8474" spans="1:7">
      <c r="A8474" t="s">
        <v>7</v>
      </c>
      <c r="B8474">
        <v>550299</v>
      </c>
      <c r="C8474">
        <v>85066</v>
      </c>
      <c r="D8474">
        <v>16</v>
      </c>
      <c r="E8474">
        <v>175.2</v>
      </c>
      <c r="F8474">
        <v>10.95</v>
      </c>
      <c r="G8474" t="s">
        <v>131</v>
      </c>
    </row>
    <row r="8475" spans="1:7">
      <c r="A8475" t="s">
        <v>2</v>
      </c>
      <c r="B8475">
        <v>566227</v>
      </c>
      <c r="C8475">
        <v>85066</v>
      </c>
      <c r="D8475">
        <v>16</v>
      </c>
      <c r="E8475">
        <v>175.2</v>
      </c>
      <c r="F8475">
        <v>10.95</v>
      </c>
      <c r="G8475" t="s">
        <v>131</v>
      </c>
    </row>
    <row r="8476" spans="1:7">
      <c r="A8476" t="s">
        <v>2</v>
      </c>
      <c r="B8476">
        <v>566929</v>
      </c>
      <c r="C8476">
        <v>85066</v>
      </c>
      <c r="D8476">
        <v>16</v>
      </c>
      <c r="E8476">
        <v>175.2</v>
      </c>
      <c r="F8476">
        <v>10.95</v>
      </c>
      <c r="G8476" t="s">
        <v>131</v>
      </c>
    </row>
    <row r="8477" spans="1:7">
      <c r="A8477" t="s">
        <v>75</v>
      </c>
      <c r="B8477">
        <v>581281</v>
      </c>
      <c r="C8477">
        <v>85066</v>
      </c>
      <c r="D8477">
        <v>16</v>
      </c>
      <c r="E8477">
        <v>175.2</v>
      </c>
      <c r="F8477">
        <v>10.95</v>
      </c>
      <c r="G8477" t="s">
        <v>132</v>
      </c>
    </row>
    <row r="8478" spans="1:7">
      <c r="A8478" t="s">
        <v>1</v>
      </c>
      <c r="B8478">
        <v>573082</v>
      </c>
      <c r="C8478">
        <v>85066</v>
      </c>
      <c r="D8478">
        <v>10</v>
      </c>
      <c r="E8478">
        <v>109.5</v>
      </c>
      <c r="F8478">
        <v>10.95</v>
      </c>
      <c r="G8478" t="s">
        <v>131</v>
      </c>
    </row>
    <row r="8479" spans="1:7">
      <c r="A8479" t="s">
        <v>0</v>
      </c>
      <c r="B8479">
        <v>578682</v>
      </c>
      <c r="C8479">
        <v>85066</v>
      </c>
      <c r="D8479">
        <v>8</v>
      </c>
      <c r="E8479">
        <v>87.6</v>
      </c>
      <c r="F8479">
        <v>10.95</v>
      </c>
      <c r="G8479" t="s">
        <v>132</v>
      </c>
    </row>
    <row r="8480" spans="1:7">
      <c r="A8480" t="s">
        <v>5</v>
      </c>
      <c r="B8480">
        <v>555400</v>
      </c>
      <c r="C8480">
        <v>85066</v>
      </c>
      <c r="D8480">
        <v>7</v>
      </c>
      <c r="E8480">
        <v>76.649999999999991</v>
      </c>
      <c r="F8480">
        <v>10.95</v>
      </c>
      <c r="G8480" t="s">
        <v>131</v>
      </c>
    </row>
    <row r="8481" spans="1:7">
      <c r="A8481" t="s">
        <v>19</v>
      </c>
      <c r="B8481">
        <v>538014</v>
      </c>
      <c r="C8481">
        <v>85066</v>
      </c>
      <c r="D8481">
        <v>12</v>
      </c>
      <c r="E8481">
        <v>153</v>
      </c>
      <c r="F8481">
        <v>12.75</v>
      </c>
      <c r="G8481" t="s">
        <v>131</v>
      </c>
    </row>
    <row r="8482" spans="1:7">
      <c r="A8482" t="s">
        <v>3</v>
      </c>
      <c r="B8482">
        <v>562002</v>
      </c>
      <c r="C8482">
        <v>85066</v>
      </c>
      <c r="D8482">
        <v>12</v>
      </c>
      <c r="E8482">
        <v>153</v>
      </c>
      <c r="F8482">
        <v>12.75</v>
      </c>
      <c r="G8482" t="s">
        <v>131</v>
      </c>
    </row>
    <row r="8483" spans="1:7">
      <c r="A8483" t="s">
        <v>75</v>
      </c>
      <c r="B8483">
        <v>580108</v>
      </c>
      <c r="C8483">
        <v>85066</v>
      </c>
      <c r="D8483">
        <v>12</v>
      </c>
      <c r="E8483">
        <v>153</v>
      </c>
      <c r="F8483">
        <v>12.75</v>
      </c>
      <c r="G8483" t="s">
        <v>132</v>
      </c>
    </row>
    <row r="8484" spans="1:7">
      <c r="A8484" t="s">
        <v>1</v>
      </c>
      <c r="B8484">
        <v>569965</v>
      </c>
      <c r="C8484">
        <v>85066</v>
      </c>
      <c r="D8484">
        <v>10</v>
      </c>
      <c r="E8484">
        <v>127.5</v>
      </c>
      <c r="F8484">
        <v>12.75</v>
      </c>
      <c r="G8484" t="s">
        <v>131</v>
      </c>
    </row>
    <row r="8485" spans="1:7">
      <c r="A8485" t="s">
        <v>10</v>
      </c>
      <c r="B8485">
        <v>542276</v>
      </c>
      <c r="C8485">
        <v>85066</v>
      </c>
      <c r="D8485">
        <v>8</v>
      </c>
      <c r="E8485">
        <v>102</v>
      </c>
      <c r="F8485">
        <v>12.75</v>
      </c>
      <c r="G8485" t="s">
        <v>131</v>
      </c>
    </row>
    <row r="8486" spans="1:7">
      <c r="A8486" t="s">
        <v>2</v>
      </c>
      <c r="B8486">
        <v>568661</v>
      </c>
      <c r="C8486">
        <v>85066</v>
      </c>
      <c r="D8486">
        <v>8</v>
      </c>
      <c r="E8486">
        <v>102</v>
      </c>
      <c r="F8486">
        <v>12.75</v>
      </c>
      <c r="G8486" t="s">
        <v>131</v>
      </c>
    </row>
    <row r="8487" spans="1:7">
      <c r="A8487" t="s">
        <v>1</v>
      </c>
      <c r="B8487">
        <v>572303</v>
      </c>
      <c r="C8487">
        <v>85066</v>
      </c>
      <c r="D8487">
        <v>8</v>
      </c>
      <c r="E8487">
        <v>102</v>
      </c>
      <c r="F8487">
        <v>12.75</v>
      </c>
      <c r="G8487" t="s">
        <v>131</v>
      </c>
    </row>
    <row r="8488" spans="1:7">
      <c r="A8488" t="s">
        <v>0</v>
      </c>
      <c r="B8488">
        <v>575215</v>
      </c>
      <c r="C8488">
        <v>85066</v>
      </c>
      <c r="D8488">
        <v>8</v>
      </c>
      <c r="E8488">
        <v>102</v>
      </c>
      <c r="F8488">
        <v>12.75</v>
      </c>
      <c r="G8488" t="s">
        <v>132</v>
      </c>
    </row>
    <row r="8489" spans="1:7">
      <c r="A8489" t="s">
        <v>0</v>
      </c>
      <c r="B8489">
        <v>578834</v>
      </c>
      <c r="C8489">
        <v>85066</v>
      </c>
      <c r="D8489">
        <v>8</v>
      </c>
      <c r="E8489">
        <v>102</v>
      </c>
      <c r="F8489">
        <v>12.75</v>
      </c>
      <c r="G8489" t="s">
        <v>132</v>
      </c>
    </row>
    <row r="8490" spans="1:7">
      <c r="A8490" t="s">
        <v>19</v>
      </c>
      <c r="B8490">
        <v>538354</v>
      </c>
      <c r="C8490">
        <v>85066</v>
      </c>
      <c r="D8490">
        <v>6</v>
      </c>
      <c r="E8490">
        <v>76.5</v>
      </c>
      <c r="F8490">
        <v>12.75</v>
      </c>
      <c r="G8490" t="s">
        <v>131</v>
      </c>
    </row>
    <row r="8491" spans="1:7">
      <c r="A8491" t="s">
        <v>19</v>
      </c>
      <c r="B8491">
        <v>538366</v>
      </c>
      <c r="C8491">
        <v>85066</v>
      </c>
      <c r="D8491">
        <v>6</v>
      </c>
      <c r="E8491">
        <v>76.5</v>
      </c>
      <c r="F8491">
        <v>12.75</v>
      </c>
      <c r="G8491" t="s">
        <v>131</v>
      </c>
    </row>
    <row r="8492" spans="1:7">
      <c r="A8492" t="s">
        <v>10</v>
      </c>
      <c r="B8492">
        <v>541950</v>
      </c>
      <c r="C8492">
        <v>85066</v>
      </c>
      <c r="D8492">
        <v>6</v>
      </c>
      <c r="E8492">
        <v>76.5</v>
      </c>
      <c r="F8492">
        <v>12.75</v>
      </c>
      <c r="G8492" t="s">
        <v>131</v>
      </c>
    </row>
    <row r="8493" spans="1:7">
      <c r="A8493" t="s">
        <v>8</v>
      </c>
      <c r="B8493">
        <v>547839</v>
      </c>
      <c r="C8493">
        <v>85066</v>
      </c>
      <c r="D8493">
        <v>6</v>
      </c>
      <c r="E8493">
        <v>76.5</v>
      </c>
      <c r="F8493">
        <v>12.75</v>
      </c>
      <c r="G8493" t="s">
        <v>131</v>
      </c>
    </row>
    <row r="8494" spans="1:7">
      <c r="A8494" t="s">
        <v>6</v>
      </c>
      <c r="B8494">
        <v>551879</v>
      </c>
      <c r="C8494">
        <v>85066</v>
      </c>
      <c r="D8494">
        <v>6</v>
      </c>
      <c r="E8494">
        <v>76.5</v>
      </c>
      <c r="F8494">
        <v>12.75</v>
      </c>
      <c r="G8494" t="s">
        <v>131</v>
      </c>
    </row>
    <row r="8495" spans="1:7">
      <c r="A8495" t="s">
        <v>6</v>
      </c>
      <c r="B8495">
        <v>553831</v>
      </c>
      <c r="C8495">
        <v>85066</v>
      </c>
      <c r="D8495">
        <v>6</v>
      </c>
      <c r="E8495">
        <v>76.5</v>
      </c>
      <c r="F8495">
        <v>12.75</v>
      </c>
      <c r="G8495" t="s">
        <v>131</v>
      </c>
    </row>
    <row r="8496" spans="1:7">
      <c r="A8496" t="s">
        <v>6</v>
      </c>
      <c r="B8496">
        <v>554066</v>
      </c>
      <c r="C8496">
        <v>85066</v>
      </c>
      <c r="D8496">
        <v>6</v>
      </c>
      <c r="E8496">
        <v>76.5</v>
      </c>
      <c r="F8496">
        <v>12.75</v>
      </c>
      <c r="G8496" t="s">
        <v>131</v>
      </c>
    </row>
    <row r="8497" spans="1:7">
      <c r="A8497" t="s">
        <v>4</v>
      </c>
      <c r="B8497">
        <v>561595</v>
      </c>
      <c r="C8497">
        <v>85066</v>
      </c>
      <c r="D8497">
        <v>6</v>
      </c>
      <c r="E8497">
        <v>76.5</v>
      </c>
      <c r="F8497">
        <v>12.75</v>
      </c>
      <c r="G8497" t="s">
        <v>131</v>
      </c>
    </row>
    <row r="8498" spans="1:7">
      <c r="A8498" t="s">
        <v>4</v>
      </c>
      <c r="B8498">
        <v>561607</v>
      </c>
      <c r="C8498">
        <v>85066</v>
      </c>
      <c r="D8498">
        <v>6</v>
      </c>
      <c r="E8498">
        <v>76.5</v>
      </c>
      <c r="F8498">
        <v>12.75</v>
      </c>
      <c r="G8498" t="s">
        <v>131</v>
      </c>
    </row>
    <row r="8499" spans="1:7">
      <c r="A8499" t="s">
        <v>3</v>
      </c>
      <c r="B8499">
        <v>564062</v>
      </c>
      <c r="C8499">
        <v>85066</v>
      </c>
      <c r="D8499">
        <v>6</v>
      </c>
      <c r="E8499">
        <v>76.5</v>
      </c>
      <c r="F8499">
        <v>12.75</v>
      </c>
      <c r="G8499" t="s">
        <v>131</v>
      </c>
    </row>
    <row r="8500" spans="1:7">
      <c r="A8500" t="s">
        <v>2</v>
      </c>
      <c r="B8500">
        <v>567710</v>
      </c>
      <c r="C8500">
        <v>85066</v>
      </c>
      <c r="D8500">
        <v>6</v>
      </c>
      <c r="E8500">
        <v>76.5</v>
      </c>
      <c r="F8500">
        <v>12.75</v>
      </c>
      <c r="G8500" t="s">
        <v>131</v>
      </c>
    </row>
    <row r="8501" spans="1:7">
      <c r="A8501" t="s">
        <v>2</v>
      </c>
      <c r="B8501">
        <v>568165</v>
      </c>
      <c r="C8501">
        <v>85066</v>
      </c>
      <c r="D8501">
        <v>6</v>
      </c>
      <c r="E8501">
        <v>76.5</v>
      </c>
      <c r="F8501">
        <v>12.75</v>
      </c>
      <c r="G8501" t="s">
        <v>131</v>
      </c>
    </row>
    <row r="8502" spans="1:7">
      <c r="A8502" t="s">
        <v>9</v>
      </c>
      <c r="B8502">
        <v>543529</v>
      </c>
      <c r="C8502">
        <v>85066</v>
      </c>
      <c r="D8502">
        <v>5</v>
      </c>
      <c r="E8502">
        <v>63.75</v>
      </c>
      <c r="F8502">
        <v>12.75</v>
      </c>
      <c r="G8502" t="s">
        <v>131</v>
      </c>
    </row>
    <row r="8503" spans="1:7">
      <c r="A8503" t="s">
        <v>7</v>
      </c>
      <c r="B8503">
        <v>549750</v>
      </c>
      <c r="C8503">
        <v>85066</v>
      </c>
      <c r="D8503">
        <v>5</v>
      </c>
      <c r="E8503">
        <v>63.75</v>
      </c>
      <c r="F8503">
        <v>12.75</v>
      </c>
      <c r="G8503" t="s">
        <v>131</v>
      </c>
    </row>
    <row r="8504" spans="1:7">
      <c r="A8504" t="s">
        <v>75</v>
      </c>
      <c r="B8504">
        <v>580097</v>
      </c>
      <c r="C8504">
        <v>85066</v>
      </c>
      <c r="D8504">
        <v>5</v>
      </c>
      <c r="E8504">
        <v>63.75</v>
      </c>
      <c r="F8504">
        <v>12.75</v>
      </c>
      <c r="G8504" t="s">
        <v>132</v>
      </c>
    </row>
    <row r="8505" spans="1:7">
      <c r="A8505" t="s">
        <v>75</v>
      </c>
      <c r="B8505">
        <v>580500</v>
      </c>
      <c r="C8505">
        <v>85066</v>
      </c>
      <c r="D8505">
        <v>5</v>
      </c>
      <c r="E8505">
        <v>63.75</v>
      </c>
      <c r="F8505">
        <v>12.75</v>
      </c>
      <c r="G8505" t="s">
        <v>132</v>
      </c>
    </row>
    <row r="8506" spans="1:7">
      <c r="A8506" t="s">
        <v>19</v>
      </c>
      <c r="B8506">
        <v>537802</v>
      </c>
      <c r="C8506">
        <v>85066</v>
      </c>
      <c r="D8506">
        <v>4</v>
      </c>
      <c r="E8506">
        <v>51</v>
      </c>
      <c r="F8506">
        <v>12.75</v>
      </c>
      <c r="G8506" t="s">
        <v>131</v>
      </c>
    </row>
    <row r="8507" spans="1:7">
      <c r="A8507" t="s">
        <v>10</v>
      </c>
      <c r="B8507">
        <v>541215</v>
      </c>
      <c r="C8507">
        <v>85066</v>
      </c>
      <c r="D8507">
        <v>4</v>
      </c>
      <c r="E8507">
        <v>51</v>
      </c>
      <c r="F8507">
        <v>12.75</v>
      </c>
      <c r="G8507" t="s">
        <v>131</v>
      </c>
    </row>
    <row r="8508" spans="1:7">
      <c r="A8508" t="s">
        <v>10</v>
      </c>
      <c r="B8508">
        <v>541838</v>
      </c>
      <c r="C8508">
        <v>85066</v>
      </c>
      <c r="D8508">
        <v>4</v>
      </c>
      <c r="E8508">
        <v>51</v>
      </c>
      <c r="F8508">
        <v>12.75</v>
      </c>
      <c r="G8508" t="s">
        <v>131</v>
      </c>
    </row>
    <row r="8509" spans="1:7">
      <c r="A8509" t="s">
        <v>10</v>
      </c>
      <c r="B8509">
        <v>542254</v>
      </c>
      <c r="C8509">
        <v>85066</v>
      </c>
      <c r="D8509">
        <v>4</v>
      </c>
      <c r="E8509">
        <v>51</v>
      </c>
      <c r="F8509">
        <v>12.75</v>
      </c>
      <c r="G8509" t="s">
        <v>131</v>
      </c>
    </row>
    <row r="8510" spans="1:7">
      <c r="A8510" t="s">
        <v>9</v>
      </c>
      <c r="B8510">
        <v>542806</v>
      </c>
      <c r="C8510">
        <v>85066</v>
      </c>
      <c r="D8510">
        <v>4</v>
      </c>
      <c r="E8510">
        <v>51</v>
      </c>
      <c r="F8510">
        <v>12.75</v>
      </c>
      <c r="G8510" t="s">
        <v>131</v>
      </c>
    </row>
    <row r="8511" spans="1:7">
      <c r="A8511" t="s">
        <v>9</v>
      </c>
      <c r="B8511">
        <v>544472</v>
      </c>
      <c r="C8511">
        <v>85066</v>
      </c>
      <c r="D8511">
        <v>4</v>
      </c>
      <c r="E8511">
        <v>51</v>
      </c>
      <c r="F8511">
        <v>12.75</v>
      </c>
      <c r="G8511" t="s">
        <v>131</v>
      </c>
    </row>
    <row r="8512" spans="1:7">
      <c r="A8512" t="s">
        <v>8</v>
      </c>
      <c r="B8512">
        <v>548490</v>
      </c>
      <c r="C8512">
        <v>85066</v>
      </c>
      <c r="D8512">
        <v>4</v>
      </c>
      <c r="E8512">
        <v>51</v>
      </c>
      <c r="F8512">
        <v>12.75</v>
      </c>
      <c r="G8512" t="s">
        <v>131</v>
      </c>
    </row>
    <row r="8513" spans="1:7">
      <c r="A8513" t="s">
        <v>7</v>
      </c>
      <c r="B8513">
        <v>549984</v>
      </c>
      <c r="C8513">
        <v>85066</v>
      </c>
      <c r="D8513">
        <v>4</v>
      </c>
      <c r="E8513">
        <v>51</v>
      </c>
      <c r="F8513">
        <v>12.75</v>
      </c>
      <c r="G8513" t="s">
        <v>131</v>
      </c>
    </row>
    <row r="8514" spans="1:7">
      <c r="A8514" t="s">
        <v>7</v>
      </c>
      <c r="B8514">
        <v>550994</v>
      </c>
      <c r="C8514">
        <v>85066</v>
      </c>
      <c r="D8514">
        <v>4</v>
      </c>
      <c r="E8514">
        <v>51</v>
      </c>
      <c r="F8514">
        <v>12.75</v>
      </c>
      <c r="G8514" t="s">
        <v>131</v>
      </c>
    </row>
    <row r="8515" spans="1:7">
      <c r="A8515" t="s">
        <v>6</v>
      </c>
      <c r="B8515">
        <v>553463</v>
      </c>
      <c r="C8515">
        <v>85066</v>
      </c>
      <c r="D8515">
        <v>4</v>
      </c>
      <c r="E8515">
        <v>51</v>
      </c>
      <c r="F8515">
        <v>12.75</v>
      </c>
      <c r="G8515" t="s">
        <v>131</v>
      </c>
    </row>
    <row r="8516" spans="1:7">
      <c r="A8516" t="s">
        <v>6</v>
      </c>
      <c r="B8516">
        <v>553913</v>
      </c>
      <c r="C8516">
        <v>85066</v>
      </c>
      <c r="D8516">
        <v>4</v>
      </c>
      <c r="E8516">
        <v>51</v>
      </c>
      <c r="F8516">
        <v>12.75</v>
      </c>
      <c r="G8516" t="s">
        <v>131</v>
      </c>
    </row>
    <row r="8517" spans="1:7">
      <c r="A8517" t="s">
        <v>6</v>
      </c>
      <c r="B8517">
        <v>554125</v>
      </c>
      <c r="C8517">
        <v>85066</v>
      </c>
      <c r="D8517">
        <v>4</v>
      </c>
      <c r="E8517">
        <v>51</v>
      </c>
      <c r="F8517">
        <v>12.75</v>
      </c>
      <c r="G8517" t="s">
        <v>131</v>
      </c>
    </row>
    <row r="8518" spans="1:7">
      <c r="A8518" t="s">
        <v>6</v>
      </c>
      <c r="B8518">
        <v>554131</v>
      </c>
      <c r="C8518">
        <v>85066</v>
      </c>
      <c r="D8518">
        <v>4</v>
      </c>
      <c r="E8518">
        <v>51</v>
      </c>
      <c r="F8518">
        <v>12.75</v>
      </c>
      <c r="G8518" t="s">
        <v>131</v>
      </c>
    </row>
    <row r="8519" spans="1:7">
      <c r="A8519" t="s">
        <v>5</v>
      </c>
      <c r="B8519">
        <v>555410</v>
      </c>
      <c r="C8519">
        <v>85066</v>
      </c>
      <c r="D8519">
        <v>4</v>
      </c>
      <c r="E8519">
        <v>51</v>
      </c>
      <c r="F8519">
        <v>12.75</v>
      </c>
      <c r="G8519" t="s">
        <v>131</v>
      </c>
    </row>
    <row r="8520" spans="1:7">
      <c r="A8520" t="s">
        <v>5</v>
      </c>
      <c r="B8520">
        <v>556032</v>
      </c>
      <c r="C8520">
        <v>85066</v>
      </c>
      <c r="D8520">
        <v>4</v>
      </c>
      <c r="E8520">
        <v>51</v>
      </c>
      <c r="F8520">
        <v>12.75</v>
      </c>
      <c r="G8520" t="s">
        <v>131</v>
      </c>
    </row>
    <row r="8521" spans="1:7">
      <c r="A8521" t="s">
        <v>5</v>
      </c>
      <c r="B8521">
        <v>556253</v>
      </c>
      <c r="C8521">
        <v>85066</v>
      </c>
      <c r="D8521">
        <v>4</v>
      </c>
      <c r="E8521">
        <v>51</v>
      </c>
      <c r="F8521">
        <v>12.75</v>
      </c>
      <c r="G8521" t="s">
        <v>131</v>
      </c>
    </row>
    <row r="8522" spans="1:7">
      <c r="A8522" t="s">
        <v>5</v>
      </c>
      <c r="B8522">
        <v>557287</v>
      </c>
      <c r="C8522">
        <v>85066</v>
      </c>
      <c r="D8522">
        <v>4</v>
      </c>
      <c r="E8522">
        <v>51</v>
      </c>
      <c r="F8522">
        <v>12.75</v>
      </c>
      <c r="G8522" t="s">
        <v>131</v>
      </c>
    </row>
    <row r="8523" spans="1:7">
      <c r="A8523" t="s">
        <v>5</v>
      </c>
      <c r="B8523">
        <v>557409</v>
      </c>
      <c r="C8523">
        <v>85066</v>
      </c>
      <c r="D8523">
        <v>4</v>
      </c>
      <c r="E8523">
        <v>51</v>
      </c>
      <c r="F8523">
        <v>12.75</v>
      </c>
      <c r="G8523" t="s">
        <v>131</v>
      </c>
    </row>
    <row r="8524" spans="1:7">
      <c r="A8524" t="s">
        <v>5</v>
      </c>
      <c r="B8524">
        <v>558100</v>
      </c>
      <c r="C8524">
        <v>85066</v>
      </c>
      <c r="D8524">
        <v>4</v>
      </c>
      <c r="E8524">
        <v>51</v>
      </c>
      <c r="F8524">
        <v>12.75</v>
      </c>
      <c r="G8524" t="s">
        <v>131</v>
      </c>
    </row>
    <row r="8525" spans="1:7">
      <c r="A8525" t="s">
        <v>4</v>
      </c>
      <c r="B8525">
        <v>560094</v>
      </c>
      <c r="C8525">
        <v>85066</v>
      </c>
      <c r="D8525">
        <v>4</v>
      </c>
      <c r="E8525">
        <v>51</v>
      </c>
      <c r="F8525">
        <v>12.75</v>
      </c>
      <c r="G8525" t="s">
        <v>131</v>
      </c>
    </row>
    <row r="8526" spans="1:7">
      <c r="A8526" t="s">
        <v>3</v>
      </c>
      <c r="B8526">
        <v>563908</v>
      </c>
      <c r="C8526">
        <v>85066</v>
      </c>
      <c r="D8526">
        <v>4</v>
      </c>
      <c r="E8526">
        <v>51</v>
      </c>
      <c r="F8526">
        <v>12.75</v>
      </c>
      <c r="G8526" t="s">
        <v>131</v>
      </c>
    </row>
    <row r="8527" spans="1:7">
      <c r="A8527" t="s">
        <v>2</v>
      </c>
      <c r="B8527">
        <v>566198</v>
      </c>
      <c r="C8527">
        <v>85066</v>
      </c>
      <c r="D8527">
        <v>4</v>
      </c>
      <c r="E8527">
        <v>51</v>
      </c>
      <c r="F8527">
        <v>12.75</v>
      </c>
      <c r="G8527" t="s">
        <v>131</v>
      </c>
    </row>
    <row r="8528" spans="1:7">
      <c r="A8528" t="s">
        <v>2</v>
      </c>
      <c r="B8528">
        <v>568225</v>
      </c>
      <c r="C8528">
        <v>85066</v>
      </c>
      <c r="D8528">
        <v>4</v>
      </c>
      <c r="E8528">
        <v>51</v>
      </c>
      <c r="F8528">
        <v>12.75</v>
      </c>
      <c r="G8528" t="s">
        <v>131</v>
      </c>
    </row>
    <row r="8529" spans="1:7">
      <c r="A8529" t="s">
        <v>2</v>
      </c>
      <c r="B8529">
        <v>568593</v>
      </c>
      <c r="C8529">
        <v>85066</v>
      </c>
      <c r="D8529">
        <v>4</v>
      </c>
      <c r="E8529">
        <v>51</v>
      </c>
      <c r="F8529">
        <v>12.75</v>
      </c>
      <c r="G8529" t="s">
        <v>131</v>
      </c>
    </row>
    <row r="8530" spans="1:7">
      <c r="A8530" t="s">
        <v>1</v>
      </c>
      <c r="B8530">
        <v>570342</v>
      </c>
      <c r="C8530">
        <v>85066</v>
      </c>
      <c r="D8530">
        <v>4</v>
      </c>
      <c r="E8530">
        <v>51</v>
      </c>
      <c r="F8530">
        <v>12.75</v>
      </c>
      <c r="G8530" t="s">
        <v>131</v>
      </c>
    </row>
    <row r="8531" spans="1:7">
      <c r="A8531" t="s">
        <v>1</v>
      </c>
      <c r="B8531">
        <v>570413</v>
      </c>
      <c r="C8531">
        <v>85066</v>
      </c>
      <c r="D8531">
        <v>4</v>
      </c>
      <c r="E8531">
        <v>51</v>
      </c>
      <c r="F8531">
        <v>12.75</v>
      </c>
      <c r="G8531" t="s">
        <v>131</v>
      </c>
    </row>
    <row r="8532" spans="1:7">
      <c r="A8532" t="s">
        <v>0</v>
      </c>
      <c r="B8532">
        <v>574315</v>
      </c>
      <c r="C8532">
        <v>85066</v>
      </c>
      <c r="D8532">
        <v>4</v>
      </c>
      <c r="E8532">
        <v>51</v>
      </c>
      <c r="F8532">
        <v>12.75</v>
      </c>
      <c r="G8532" t="s">
        <v>132</v>
      </c>
    </row>
    <row r="8533" spans="1:7">
      <c r="A8533" t="s">
        <v>0</v>
      </c>
      <c r="B8533">
        <v>574709</v>
      </c>
      <c r="C8533">
        <v>85066</v>
      </c>
      <c r="D8533">
        <v>4</v>
      </c>
      <c r="E8533">
        <v>51</v>
      </c>
      <c r="F8533">
        <v>12.75</v>
      </c>
      <c r="G8533" t="s">
        <v>132</v>
      </c>
    </row>
    <row r="8534" spans="1:7">
      <c r="A8534" t="s">
        <v>75</v>
      </c>
      <c r="B8534">
        <v>581500</v>
      </c>
      <c r="C8534">
        <v>85066</v>
      </c>
      <c r="D8534">
        <v>4</v>
      </c>
      <c r="E8534">
        <v>51</v>
      </c>
      <c r="F8534">
        <v>12.75</v>
      </c>
      <c r="G8534" t="s">
        <v>132</v>
      </c>
    </row>
    <row r="8535" spans="1:7">
      <c r="A8535" t="s">
        <v>10</v>
      </c>
      <c r="B8535">
        <v>540172</v>
      </c>
      <c r="C8535">
        <v>85066</v>
      </c>
      <c r="D8535">
        <v>3</v>
      </c>
      <c r="E8535">
        <v>38.25</v>
      </c>
      <c r="F8535">
        <v>12.75</v>
      </c>
      <c r="G8535" t="s">
        <v>131</v>
      </c>
    </row>
    <row r="8536" spans="1:7">
      <c r="A8536" t="s">
        <v>10</v>
      </c>
      <c r="B8536">
        <v>540940</v>
      </c>
      <c r="C8536">
        <v>85066</v>
      </c>
      <c r="D8536">
        <v>3</v>
      </c>
      <c r="E8536">
        <v>38.25</v>
      </c>
      <c r="F8536">
        <v>12.75</v>
      </c>
      <c r="G8536" t="s">
        <v>131</v>
      </c>
    </row>
    <row r="8537" spans="1:7">
      <c r="A8537" t="s">
        <v>8</v>
      </c>
      <c r="B8537">
        <v>546324</v>
      </c>
      <c r="C8537">
        <v>85066</v>
      </c>
      <c r="D8537">
        <v>3</v>
      </c>
      <c r="E8537">
        <v>38.25</v>
      </c>
      <c r="F8537">
        <v>12.75</v>
      </c>
      <c r="G8537" t="s">
        <v>131</v>
      </c>
    </row>
    <row r="8538" spans="1:7">
      <c r="A8538" t="s">
        <v>6</v>
      </c>
      <c r="B8538">
        <v>554274</v>
      </c>
      <c r="C8538">
        <v>85066</v>
      </c>
      <c r="D8538">
        <v>3</v>
      </c>
      <c r="E8538">
        <v>38.25</v>
      </c>
      <c r="F8538">
        <v>12.75</v>
      </c>
      <c r="G8538" t="s">
        <v>131</v>
      </c>
    </row>
    <row r="8539" spans="1:7">
      <c r="A8539" t="s">
        <v>4</v>
      </c>
      <c r="B8539">
        <v>559826</v>
      </c>
      <c r="C8539">
        <v>85066</v>
      </c>
      <c r="D8539">
        <v>3</v>
      </c>
      <c r="E8539">
        <v>38.25</v>
      </c>
      <c r="F8539">
        <v>12.75</v>
      </c>
      <c r="G8539" t="s">
        <v>131</v>
      </c>
    </row>
    <row r="8540" spans="1:7">
      <c r="A8540" t="s">
        <v>4</v>
      </c>
      <c r="B8540">
        <v>560035</v>
      </c>
      <c r="C8540">
        <v>85066</v>
      </c>
      <c r="D8540">
        <v>3</v>
      </c>
      <c r="E8540">
        <v>38.25</v>
      </c>
      <c r="F8540">
        <v>12.75</v>
      </c>
      <c r="G8540" t="s">
        <v>131</v>
      </c>
    </row>
    <row r="8541" spans="1:7">
      <c r="A8541" t="s">
        <v>2</v>
      </c>
      <c r="B8541">
        <v>568894</v>
      </c>
      <c r="C8541">
        <v>85066</v>
      </c>
      <c r="D8541">
        <v>3</v>
      </c>
      <c r="E8541">
        <v>38.25</v>
      </c>
      <c r="F8541">
        <v>12.75</v>
      </c>
      <c r="G8541" t="s">
        <v>131</v>
      </c>
    </row>
    <row r="8542" spans="1:7">
      <c r="A8542" t="s">
        <v>1</v>
      </c>
      <c r="B8542">
        <v>572296</v>
      </c>
      <c r="C8542">
        <v>85066</v>
      </c>
      <c r="D8542">
        <v>3</v>
      </c>
      <c r="E8542">
        <v>38.25</v>
      </c>
      <c r="F8542">
        <v>12.75</v>
      </c>
      <c r="G8542" t="s">
        <v>131</v>
      </c>
    </row>
    <row r="8543" spans="1:7">
      <c r="A8543" t="s">
        <v>1</v>
      </c>
      <c r="B8543">
        <v>572304</v>
      </c>
      <c r="C8543">
        <v>85066</v>
      </c>
      <c r="D8543">
        <v>3</v>
      </c>
      <c r="E8543">
        <v>38.25</v>
      </c>
      <c r="F8543">
        <v>12.75</v>
      </c>
      <c r="G8543" t="s">
        <v>131</v>
      </c>
    </row>
    <row r="8544" spans="1:7">
      <c r="A8544" t="s">
        <v>19</v>
      </c>
      <c r="B8544">
        <v>537885</v>
      </c>
      <c r="C8544">
        <v>85066</v>
      </c>
      <c r="D8544">
        <v>2</v>
      </c>
      <c r="E8544">
        <v>25.5</v>
      </c>
      <c r="F8544">
        <v>12.75</v>
      </c>
      <c r="G8544" t="s">
        <v>131</v>
      </c>
    </row>
    <row r="8545" spans="1:7">
      <c r="A8545" t="s">
        <v>19</v>
      </c>
      <c r="B8545">
        <v>538078</v>
      </c>
      <c r="C8545">
        <v>85066</v>
      </c>
      <c r="D8545">
        <v>2</v>
      </c>
      <c r="E8545">
        <v>25.5</v>
      </c>
      <c r="F8545">
        <v>12.75</v>
      </c>
      <c r="G8545" t="s">
        <v>131</v>
      </c>
    </row>
    <row r="8546" spans="1:7">
      <c r="A8546" t="s">
        <v>19</v>
      </c>
      <c r="B8546">
        <v>538181</v>
      </c>
      <c r="C8546">
        <v>85066</v>
      </c>
      <c r="D8546">
        <v>2</v>
      </c>
      <c r="E8546">
        <v>25.5</v>
      </c>
      <c r="F8546">
        <v>12.75</v>
      </c>
      <c r="G8546" t="s">
        <v>131</v>
      </c>
    </row>
    <row r="8547" spans="1:7">
      <c r="A8547" t="s">
        <v>19</v>
      </c>
      <c r="B8547">
        <v>538187</v>
      </c>
      <c r="C8547">
        <v>85066</v>
      </c>
      <c r="D8547">
        <v>2</v>
      </c>
      <c r="E8547">
        <v>25.5</v>
      </c>
      <c r="F8547">
        <v>12.75</v>
      </c>
      <c r="G8547" t="s">
        <v>131</v>
      </c>
    </row>
    <row r="8548" spans="1:7">
      <c r="A8548" t="s">
        <v>19</v>
      </c>
      <c r="B8548">
        <v>538190</v>
      </c>
      <c r="C8548">
        <v>85066</v>
      </c>
      <c r="D8548">
        <v>2</v>
      </c>
      <c r="E8548">
        <v>25.5</v>
      </c>
      <c r="F8548">
        <v>12.75</v>
      </c>
      <c r="G8548" t="s">
        <v>131</v>
      </c>
    </row>
    <row r="8549" spans="1:7">
      <c r="A8549" t="s">
        <v>19</v>
      </c>
      <c r="B8549">
        <v>538202</v>
      </c>
      <c r="C8549">
        <v>85066</v>
      </c>
      <c r="D8549">
        <v>2</v>
      </c>
      <c r="E8549">
        <v>25.5</v>
      </c>
      <c r="F8549">
        <v>12.75</v>
      </c>
      <c r="G8549" t="s">
        <v>131</v>
      </c>
    </row>
    <row r="8550" spans="1:7">
      <c r="A8550" t="s">
        <v>19</v>
      </c>
      <c r="B8550">
        <v>538370</v>
      </c>
      <c r="C8550">
        <v>85066</v>
      </c>
      <c r="D8550">
        <v>2</v>
      </c>
      <c r="E8550">
        <v>25.5</v>
      </c>
      <c r="F8550">
        <v>12.75</v>
      </c>
      <c r="G8550" t="s">
        <v>131</v>
      </c>
    </row>
    <row r="8551" spans="1:7">
      <c r="A8551" t="s">
        <v>19</v>
      </c>
      <c r="B8551">
        <v>538514</v>
      </c>
      <c r="C8551">
        <v>85066</v>
      </c>
      <c r="D8551">
        <v>2</v>
      </c>
      <c r="E8551">
        <v>25.5</v>
      </c>
      <c r="F8551">
        <v>12.75</v>
      </c>
      <c r="G8551" t="s">
        <v>131</v>
      </c>
    </row>
    <row r="8552" spans="1:7">
      <c r="A8552" t="s">
        <v>19</v>
      </c>
      <c r="B8552">
        <v>538850</v>
      </c>
      <c r="C8552">
        <v>85066</v>
      </c>
      <c r="D8552">
        <v>2</v>
      </c>
      <c r="E8552">
        <v>25.5</v>
      </c>
      <c r="F8552">
        <v>12.75</v>
      </c>
      <c r="G8552" t="s">
        <v>131</v>
      </c>
    </row>
    <row r="8553" spans="1:7">
      <c r="A8553" t="s">
        <v>19</v>
      </c>
      <c r="B8553">
        <v>539040</v>
      </c>
      <c r="C8553">
        <v>85066</v>
      </c>
      <c r="D8553">
        <v>2</v>
      </c>
      <c r="E8553">
        <v>25.5</v>
      </c>
      <c r="F8553">
        <v>12.75</v>
      </c>
      <c r="G8553" t="s">
        <v>131</v>
      </c>
    </row>
    <row r="8554" spans="1:7">
      <c r="A8554" t="s">
        <v>19</v>
      </c>
      <c r="B8554">
        <v>539722</v>
      </c>
      <c r="C8554">
        <v>85066</v>
      </c>
      <c r="D8554">
        <v>2</v>
      </c>
      <c r="E8554">
        <v>25.5</v>
      </c>
      <c r="F8554">
        <v>12.75</v>
      </c>
      <c r="G8554" t="s">
        <v>131</v>
      </c>
    </row>
    <row r="8555" spans="1:7">
      <c r="A8555" t="s">
        <v>10</v>
      </c>
      <c r="B8555">
        <v>540094</v>
      </c>
      <c r="C8555">
        <v>85066</v>
      </c>
      <c r="D8555">
        <v>2</v>
      </c>
      <c r="E8555">
        <v>25.5</v>
      </c>
      <c r="F8555">
        <v>12.75</v>
      </c>
      <c r="G8555" t="s">
        <v>131</v>
      </c>
    </row>
    <row r="8556" spans="1:7">
      <c r="A8556" t="s">
        <v>10</v>
      </c>
      <c r="B8556">
        <v>540371</v>
      </c>
      <c r="C8556">
        <v>85066</v>
      </c>
      <c r="D8556">
        <v>2</v>
      </c>
      <c r="E8556">
        <v>25.5</v>
      </c>
      <c r="F8556">
        <v>12.75</v>
      </c>
      <c r="G8556" t="s">
        <v>131</v>
      </c>
    </row>
    <row r="8557" spans="1:7">
      <c r="A8557" t="s">
        <v>10</v>
      </c>
      <c r="B8557">
        <v>540412</v>
      </c>
      <c r="C8557">
        <v>85066</v>
      </c>
      <c r="D8557">
        <v>2</v>
      </c>
      <c r="E8557">
        <v>25.5</v>
      </c>
      <c r="F8557">
        <v>12.75</v>
      </c>
      <c r="G8557" t="s">
        <v>131</v>
      </c>
    </row>
    <row r="8558" spans="1:7">
      <c r="A8558" t="s">
        <v>10</v>
      </c>
      <c r="B8558">
        <v>540493</v>
      </c>
      <c r="C8558">
        <v>85066</v>
      </c>
      <c r="D8558">
        <v>2</v>
      </c>
      <c r="E8558">
        <v>25.5</v>
      </c>
      <c r="F8558">
        <v>12.75</v>
      </c>
      <c r="G8558" t="s">
        <v>131</v>
      </c>
    </row>
    <row r="8559" spans="1:7">
      <c r="A8559" t="s">
        <v>10</v>
      </c>
      <c r="B8559">
        <v>540499</v>
      </c>
      <c r="C8559">
        <v>85066</v>
      </c>
      <c r="D8559">
        <v>2</v>
      </c>
      <c r="E8559">
        <v>25.5</v>
      </c>
      <c r="F8559">
        <v>12.75</v>
      </c>
      <c r="G8559" t="s">
        <v>131</v>
      </c>
    </row>
    <row r="8560" spans="1:7">
      <c r="A8560" t="s">
        <v>10</v>
      </c>
      <c r="B8560">
        <v>540511</v>
      </c>
      <c r="C8560">
        <v>85066</v>
      </c>
      <c r="D8560">
        <v>2</v>
      </c>
      <c r="E8560">
        <v>25.5</v>
      </c>
      <c r="F8560">
        <v>12.75</v>
      </c>
      <c r="G8560" t="s">
        <v>131</v>
      </c>
    </row>
    <row r="8561" spans="1:7">
      <c r="A8561" t="s">
        <v>10</v>
      </c>
      <c r="B8561">
        <v>540524</v>
      </c>
      <c r="C8561">
        <v>85066</v>
      </c>
      <c r="D8561">
        <v>2</v>
      </c>
      <c r="E8561">
        <v>25.5</v>
      </c>
      <c r="F8561">
        <v>12.75</v>
      </c>
      <c r="G8561" t="s">
        <v>131</v>
      </c>
    </row>
    <row r="8562" spans="1:7">
      <c r="A8562" t="s">
        <v>10</v>
      </c>
      <c r="B8562">
        <v>540704</v>
      </c>
      <c r="C8562">
        <v>85066</v>
      </c>
      <c r="D8562">
        <v>2</v>
      </c>
      <c r="E8562">
        <v>25.5</v>
      </c>
      <c r="F8562">
        <v>12.75</v>
      </c>
      <c r="G8562" t="s">
        <v>131</v>
      </c>
    </row>
    <row r="8563" spans="1:7">
      <c r="A8563" t="s">
        <v>10</v>
      </c>
      <c r="B8563">
        <v>540907</v>
      </c>
      <c r="C8563">
        <v>85066</v>
      </c>
      <c r="D8563">
        <v>2</v>
      </c>
      <c r="E8563">
        <v>25.5</v>
      </c>
      <c r="F8563">
        <v>12.75</v>
      </c>
      <c r="G8563" t="s">
        <v>131</v>
      </c>
    </row>
    <row r="8564" spans="1:7">
      <c r="A8564" t="s">
        <v>10</v>
      </c>
      <c r="B8564">
        <v>540968</v>
      </c>
      <c r="C8564">
        <v>85066</v>
      </c>
      <c r="D8564">
        <v>2</v>
      </c>
      <c r="E8564">
        <v>25.5</v>
      </c>
      <c r="F8564">
        <v>12.75</v>
      </c>
      <c r="G8564" t="s">
        <v>131</v>
      </c>
    </row>
    <row r="8565" spans="1:7">
      <c r="A8565" t="s">
        <v>10</v>
      </c>
      <c r="B8565">
        <v>540986</v>
      </c>
      <c r="C8565">
        <v>85066</v>
      </c>
      <c r="D8565">
        <v>2</v>
      </c>
      <c r="E8565">
        <v>25.5</v>
      </c>
      <c r="F8565">
        <v>12.75</v>
      </c>
      <c r="G8565" t="s">
        <v>131</v>
      </c>
    </row>
    <row r="8566" spans="1:7">
      <c r="A8566" t="s">
        <v>10</v>
      </c>
      <c r="B8566">
        <v>541018</v>
      </c>
      <c r="C8566">
        <v>85066</v>
      </c>
      <c r="D8566">
        <v>2</v>
      </c>
      <c r="E8566">
        <v>25.5</v>
      </c>
      <c r="F8566">
        <v>12.75</v>
      </c>
      <c r="G8566" t="s">
        <v>131</v>
      </c>
    </row>
    <row r="8567" spans="1:7">
      <c r="A8567" t="s">
        <v>10</v>
      </c>
      <c r="B8567">
        <v>541091</v>
      </c>
      <c r="C8567">
        <v>85066</v>
      </c>
      <c r="D8567">
        <v>2</v>
      </c>
      <c r="E8567">
        <v>25.5</v>
      </c>
      <c r="F8567">
        <v>12.75</v>
      </c>
      <c r="G8567" t="s">
        <v>131</v>
      </c>
    </row>
    <row r="8568" spans="1:7">
      <c r="A8568" t="s">
        <v>10</v>
      </c>
      <c r="B8568">
        <v>542121</v>
      </c>
      <c r="C8568">
        <v>85066</v>
      </c>
      <c r="D8568">
        <v>2</v>
      </c>
      <c r="E8568">
        <v>25.5</v>
      </c>
      <c r="F8568">
        <v>12.75</v>
      </c>
      <c r="G8568" t="s">
        <v>131</v>
      </c>
    </row>
    <row r="8569" spans="1:7">
      <c r="A8569" t="s">
        <v>10</v>
      </c>
      <c r="B8569">
        <v>542227</v>
      </c>
      <c r="C8569">
        <v>85066</v>
      </c>
      <c r="D8569">
        <v>2</v>
      </c>
      <c r="E8569">
        <v>25.5</v>
      </c>
      <c r="F8569">
        <v>12.75</v>
      </c>
      <c r="G8569" t="s">
        <v>131</v>
      </c>
    </row>
    <row r="8570" spans="1:7">
      <c r="A8570" t="s">
        <v>10</v>
      </c>
      <c r="B8570">
        <v>542390</v>
      </c>
      <c r="C8570">
        <v>85066</v>
      </c>
      <c r="D8570">
        <v>2</v>
      </c>
      <c r="E8570">
        <v>25.5</v>
      </c>
      <c r="F8570">
        <v>12.75</v>
      </c>
      <c r="G8570" t="s">
        <v>131</v>
      </c>
    </row>
    <row r="8571" spans="1:7">
      <c r="A8571" t="s">
        <v>10</v>
      </c>
      <c r="B8571">
        <v>542431</v>
      </c>
      <c r="C8571">
        <v>85066</v>
      </c>
      <c r="D8571">
        <v>2</v>
      </c>
      <c r="E8571">
        <v>25.5</v>
      </c>
      <c r="F8571">
        <v>12.75</v>
      </c>
      <c r="G8571" t="s">
        <v>131</v>
      </c>
    </row>
    <row r="8572" spans="1:7">
      <c r="A8572" t="s">
        <v>10</v>
      </c>
      <c r="B8572">
        <v>542617</v>
      </c>
      <c r="C8572">
        <v>85066</v>
      </c>
      <c r="D8572">
        <v>2</v>
      </c>
      <c r="E8572">
        <v>25.5</v>
      </c>
      <c r="F8572">
        <v>12.75</v>
      </c>
      <c r="G8572" t="s">
        <v>131</v>
      </c>
    </row>
    <row r="8573" spans="1:7">
      <c r="A8573" t="s">
        <v>10</v>
      </c>
      <c r="B8573">
        <v>542619</v>
      </c>
      <c r="C8573">
        <v>85066</v>
      </c>
      <c r="D8573">
        <v>2</v>
      </c>
      <c r="E8573">
        <v>25.5</v>
      </c>
      <c r="F8573">
        <v>12.75</v>
      </c>
      <c r="G8573" t="s">
        <v>131</v>
      </c>
    </row>
    <row r="8574" spans="1:7">
      <c r="A8574" t="s">
        <v>9</v>
      </c>
      <c r="B8574">
        <v>542994</v>
      </c>
      <c r="C8574">
        <v>85066</v>
      </c>
      <c r="D8574">
        <v>2</v>
      </c>
      <c r="E8574">
        <v>25.5</v>
      </c>
      <c r="F8574">
        <v>12.75</v>
      </c>
      <c r="G8574" t="s">
        <v>131</v>
      </c>
    </row>
    <row r="8575" spans="1:7">
      <c r="A8575" t="s">
        <v>9</v>
      </c>
      <c r="B8575">
        <v>543010</v>
      </c>
      <c r="C8575">
        <v>85066</v>
      </c>
      <c r="D8575">
        <v>2</v>
      </c>
      <c r="E8575">
        <v>25.5</v>
      </c>
      <c r="F8575">
        <v>12.75</v>
      </c>
      <c r="G8575" t="s">
        <v>131</v>
      </c>
    </row>
    <row r="8576" spans="1:7">
      <c r="A8576" t="s">
        <v>9</v>
      </c>
      <c r="B8576">
        <v>543114</v>
      </c>
      <c r="C8576">
        <v>85066</v>
      </c>
      <c r="D8576">
        <v>2</v>
      </c>
      <c r="E8576">
        <v>25.5</v>
      </c>
      <c r="F8576">
        <v>12.75</v>
      </c>
      <c r="G8576" t="s">
        <v>131</v>
      </c>
    </row>
    <row r="8577" spans="1:7">
      <c r="A8577" t="s">
        <v>9</v>
      </c>
      <c r="B8577">
        <v>543116</v>
      </c>
      <c r="C8577">
        <v>85066</v>
      </c>
      <c r="D8577">
        <v>2</v>
      </c>
      <c r="E8577">
        <v>25.5</v>
      </c>
      <c r="F8577">
        <v>12.75</v>
      </c>
      <c r="G8577" t="s">
        <v>131</v>
      </c>
    </row>
    <row r="8578" spans="1:7">
      <c r="A8578" t="s">
        <v>9</v>
      </c>
      <c r="B8578">
        <v>543125</v>
      </c>
      <c r="C8578">
        <v>85066</v>
      </c>
      <c r="D8578">
        <v>2</v>
      </c>
      <c r="E8578">
        <v>25.5</v>
      </c>
      <c r="F8578">
        <v>12.75</v>
      </c>
      <c r="G8578" t="s">
        <v>131</v>
      </c>
    </row>
    <row r="8579" spans="1:7">
      <c r="A8579" t="s">
        <v>9</v>
      </c>
      <c r="B8579">
        <v>543161</v>
      </c>
      <c r="C8579">
        <v>85066</v>
      </c>
      <c r="D8579">
        <v>2</v>
      </c>
      <c r="E8579">
        <v>25.5</v>
      </c>
      <c r="F8579">
        <v>12.75</v>
      </c>
      <c r="G8579" t="s">
        <v>131</v>
      </c>
    </row>
    <row r="8580" spans="1:7">
      <c r="A8580" t="s">
        <v>9</v>
      </c>
      <c r="B8580">
        <v>543178</v>
      </c>
      <c r="C8580">
        <v>85066</v>
      </c>
      <c r="D8580">
        <v>2</v>
      </c>
      <c r="E8580">
        <v>25.5</v>
      </c>
      <c r="F8580">
        <v>12.75</v>
      </c>
      <c r="G8580" t="s">
        <v>131</v>
      </c>
    </row>
    <row r="8581" spans="1:7">
      <c r="A8581" t="s">
        <v>9</v>
      </c>
      <c r="B8581">
        <v>543193</v>
      </c>
      <c r="C8581">
        <v>85066</v>
      </c>
      <c r="D8581">
        <v>2</v>
      </c>
      <c r="E8581">
        <v>25.5</v>
      </c>
      <c r="F8581">
        <v>12.75</v>
      </c>
      <c r="G8581" t="s">
        <v>131</v>
      </c>
    </row>
    <row r="8582" spans="1:7">
      <c r="A8582" t="s">
        <v>9</v>
      </c>
      <c r="B8582">
        <v>543197</v>
      </c>
      <c r="C8582">
        <v>85066</v>
      </c>
      <c r="D8582">
        <v>2</v>
      </c>
      <c r="E8582">
        <v>25.5</v>
      </c>
      <c r="F8582">
        <v>12.75</v>
      </c>
      <c r="G8582" t="s">
        <v>131</v>
      </c>
    </row>
    <row r="8583" spans="1:7">
      <c r="A8583" t="s">
        <v>9</v>
      </c>
      <c r="B8583">
        <v>543468</v>
      </c>
      <c r="C8583">
        <v>85066</v>
      </c>
      <c r="D8583">
        <v>2</v>
      </c>
      <c r="E8583">
        <v>25.5</v>
      </c>
      <c r="F8583">
        <v>12.75</v>
      </c>
      <c r="G8583" t="s">
        <v>131</v>
      </c>
    </row>
    <row r="8584" spans="1:7">
      <c r="A8584" t="s">
        <v>9</v>
      </c>
      <c r="B8584">
        <v>543646</v>
      </c>
      <c r="C8584">
        <v>85066</v>
      </c>
      <c r="D8584">
        <v>2</v>
      </c>
      <c r="E8584">
        <v>25.5</v>
      </c>
      <c r="F8584">
        <v>12.75</v>
      </c>
      <c r="G8584" t="s">
        <v>131</v>
      </c>
    </row>
    <row r="8585" spans="1:7">
      <c r="A8585" t="s">
        <v>9</v>
      </c>
      <c r="B8585">
        <v>543736</v>
      </c>
      <c r="C8585">
        <v>85066</v>
      </c>
      <c r="D8585">
        <v>2</v>
      </c>
      <c r="E8585">
        <v>25.5</v>
      </c>
      <c r="F8585">
        <v>12.75</v>
      </c>
      <c r="G8585" t="s">
        <v>131</v>
      </c>
    </row>
    <row r="8586" spans="1:7">
      <c r="A8586" t="s">
        <v>9</v>
      </c>
      <c r="B8586">
        <v>544286</v>
      </c>
      <c r="C8586">
        <v>85066</v>
      </c>
      <c r="D8586">
        <v>2</v>
      </c>
      <c r="E8586">
        <v>25.5</v>
      </c>
      <c r="F8586">
        <v>12.75</v>
      </c>
      <c r="G8586" t="s">
        <v>131</v>
      </c>
    </row>
    <row r="8587" spans="1:7">
      <c r="A8587" t="s">
        <v>9</v>
      </c>
      <c r="B8587">
        <v>544452</v>
      </c>
      <c r="C8587">
        <v>85066</v>
      </c>
      <c r="D8587">
        <v>2</v>
      </c>
      <c r="E8587">
        <v>25.5</v>
      </c>
      <c r="F8587">
        <v>12.75</v>
      </c>
      <c r="G8587" t="s">
        <v>131</v>
      </c>
    </row>
    <row r="8588" spans="1:7">
      <c r="A8588" t="s">
        <v>9</v>
      </c>
      <c r="B8588">
        <v>544568</v>
      </c>
      <c r="C8588">
        <v>85066</v>
      </c>
      <c r="D8588">
        <v>2</v>
      </c>
      <c r="E8588">
        <v>25.5</v>
      </c>
      <c r="F8588">
        <v>12.75</v>
      </c>
      <c r="G8588" t="s">
        <v>131</v>
      </c>
    </row>
    <row r="8589" spans="1:7">
      <c r="A8589" t="s">
        <v>9</v>
      </c>
      <c r="B8589">
        <v>544835</v>
      </c>
      <c r="C8589">
        <v>85066</v>
      </c>
      <c r="D8589">
        <v>2</v>
      </c>
      <c r="E8589">
        <v>25.5</v>
      </c>
      <c r="F8589">
        <v>12.75</v>
      </c>
      <c r="G8589" t="s">
        <v>131</v>
      </c>
    </row>
    <row r="8590" spans="1:7">
      <c r="A8590" t="s">
        <v>9</v>
      </c>
      <c r="B8590">
        <v>545031</v>
      </c>
      <c r="C8590">
        <v>85066</v>
      </c>
      <c r="D8590">
        <v>2</v>
      </c>
      <c r="E8590">
        <v>25.5</v>
      </c>
      <c r="F8590">
        <v>12.75</v>
      </c>
      <c r="G8590" t="s">
        <v>131</v>
      </c>
    </row>
    <row r="8591" spans="1:7">
      <c r="A8591" t="s">
        <v>9</v>
      </c>
      <c r="B8591">
        <v>545064</v>
      </c>
      <c r="C8591">
        <v>85066</v>
      </c>
      <c r="D8591">
        <v>2</v>
      </c>
      <c r="E8591">
        <v>25.5</v>
      </c>
      <c r="F8591">
        <v>12.75</v>
      </c>
      <c r="G8591" t="s">
        <v>131</v>
      </c>
    </row>
    <row r="8592" spans="1:7">
      <c r="A8592" t="s">
        <v>9</v>
      </c>
      <c r="B8592">
        <v>545157</v>
      </c>
      <c r="C8592">
        <v>85066</v>
      </c>
      <c r="D8592">
        <v>2</v>
      </c>
      <c r="E8592">
        <v>25.5</v>
      </c>
      <c r="F8592">
        <v>12.75</v>
      </c>
      <c r="G8592" t="s">
        <v>131</v>
      </c>
    </row>
    <row r="8593" spans="1:7">
      <c r="A8593" t="s">
        <v>9</v>
      </c>
      <c r="B8593">
        <v>545190</v>
      </c>
      <c r="C8593">
        <v>85066</v>
      </c>
      <c r="D8593">
        <v>2</v>
      </c>
      <c r="E8593">
        <v>25.5</v>
      </c>
      <c r="F8593">
        <v>12.75</v>
      </c>
      <c r="G8593" t="s">
        <v>131</v>
      </c>
    </row>
    <row r="8594" spans="1:7">
      <c r="A8594" t="s">
        <v>8</v>
      </c>
      <c r="B8594">
        <v>545312</v>
      </c>
      <c r="C8594">
        <v>85066</v>
      </c>
      <c r="D8594">
        <v>2</v>
      </c>
      <c r="E8594">
        <v>25.5</v>
      </c>
      <c r="F8594">
        <v>12.75</v>
      </c>
      <c r="G8594" t="s">
        <v>131</v>
      </c>
    </row>
    <row r="8595" spans="1:7">
      <c r="A8595" t="s">
        <v>8</v>
      </c>
      <c r="B8595">
        <v>545324</v>
      </c>
      <c r="C8595">
        <v>85066</v>
      </c>
      <c r="D8595">
        <v>2</v>
      </c>
      <c r="E8595">
        <v>25.5</v>
      </c>
      <c r="F8595">
        <v>12.75</v>
      </c>
      <c r="G8595" t="s">
        <v>131</v>
      </c>
    </row>
    <row r="8596" spans="1:7">
      <c r="A8596" t="s">
        <v>8</v>
      </c>
      <c r="B8596">
        <v>545419</v>
      </c>
      <c r="C8596">
        <v>85066</v>
      </c>
      <c r="D8596">
        <v>2</v>
      </c>
      <c r="E8596">
        <v>25.5</v>
      </c>
      <c r="F8596">
        <v>12.75</v>
      </c>
      <c r="G8596" t="s">
        <v>131</v>
      </c>
    </row>
    <row r="8597" spans="1:7">
      <c r="A8597" t="s">
        <v>8</v>
      </c>
      <c r="B8597">
        <v>545681</v>
      </c>
      <c r="C8597">
        <v>85066</v>
      </c>
      <c r="D8597">
        <v>2</v>
      </c>
      <c r="E8597">
        <v>25.5</v>
      </c>
      <c r="F8597">
        <v>12.75</v>
      </c>
      <c r="G8597" t="s">
        <v>131</v>
      </c>
    </row>
    <row r="8598" spans="1:7">
      <c r="A8598" t="s">
        <v>8</v>
      </c>
      <c r="B8598">
        <v>546243</v>
      </c>
      <c r="C8598">
        <v>85066</v>
      </c>
      <c r="D8598">
        <v>2</v>
      </c>
      <c r="E8598">
        <v>25.5</v>
      </c>
      <c r="F8598">
        <v>12.75</v>
      </c>
      <c r="G8598" t="s">
        <v>131</v>
      </c>
    </row>
    <row r="8599" spans="1:7">
      <c r="A8599" t="s">
        <v>8</v>
      </c>
      <c r="B8599">
        <v>546316</v>
      </c>
      <c r="C8599">
        <v>85066</v>
      </c>
      <c r="D8599">
        <v>2</v>
      </c>
      <c r="E8599">
        <v>25.5</v>
      </c>
      <c r="F8599">
        <v>12.75</v>
      </c>
      <c r="G8599" t="s">
        <v>131</v>
      </c>
    </row>
    <row r="8600" spans="1:7">
      <c r="A8600" t="s">
        <v>8</v>
      </c>
      <c r="B8600">
        <v>546376</v>
      </c>
      <c r="C8600">
        <v>85066</v>
      </c>
      <c r="D8600">
        <v>2</v>
      </c>
      <c r="E8600">
        <v>25.5</v>
      </c>
      <c r="F8600">
        <v>12.75</v>
      </c>
      <c r="G8600" t="s">
        <v>131</v>
      </c>
    </row>
    <row r="8601" spans="1:7">
      <c r="A8601" t="s">
        <v>8</v>
      </c>
      <c r="B8601">
        <v>546685</v>
      </c>
      <c r="C8601">
        <v>85066</v>
      </c>
      <c r="D8601">
        <v>2</v>
      </c>
      <c r="E8601">
        <v>25.5</v>
      </c>
      <c r="F8601">
        <v>12.75</v>
      </c>
      <c r="G8601" t="s">
        <v>131</v>
      </c>
    </row>
    <row r="8602" spans="1:7">
      <c r="A8602" t="s">
        <v>8</v>
      </c>
      <c r="B8602">
        <v>546764</v>
      </c>
      <c r="C8602">
        <v>85066</v>
      </c>
      <c r="D8602">
        <v>2</v>
      </c>
      <c r="E8602">
        <v>25.5</v>
      </c>
      <c r="F8602">
        <v>12.75</v>
      </c>
      <c r="G8602" t="s">
        <v>131</v>
      </c>
    </row>
    <row r="8603" spans="1:7">
      <c r="A8603" t="s">
        <v>8</v>
      </c>
      <c r="B8603">
        <v>546882</v>
      </c>
      <c r="C8603">
        <v>85066</v>
      </c>
      <c r="D8603">
        <v>2</v>
      </c>
      <c r="E8603">
        <v>25.5</v>
      </c>
      <c r="F8603">
        <v>12.75</v>
      </c>
      <c r="G8603" t="s">
        <v>131</v>
      </c>
    </row>
    <row r="8604" spans="1:7">
      <c r="A8604" t="s">
        <v>8</v>
      </c>
      <c r="B8604">
        <v>547063</v>
      </c>
      <c r="C8604">
        <v>85066</v>
      </c>
      <c r="D8604">
        <v>2</v>
      </c>
      <c r="E8604">
        <v>25.5</v>
      </c>
      <c r="F8604">
        <v>12.75</v>
      </c>
      <c r="G8604" t="s">
        <v>131</v>
      </c>
    </row>
    <row r="8605" spans="1:7">
      <c r="A8605" t="s">
        <v>8</v>
      </c>
      <c r="B8605">
        <v>547273</v>
      </c>
      <c r="C8605">
        <v>85066</v>
      </c>
      <c r="D8605">
        <v>2</v>
      </c>
      <c r="E8605">
        <v>25.5</v>
      </c>
      <c r="F8605">
        <v>12.75</v>
      </c>
      <c r="G8605" t="s">
        <v>131</v>
      </c>
    </row>
    <row r="8606" spans="1:7">
      <c r="A8606" t="s">
        <v>8</v>
      </c>
      <c r="B8606">
        <v>547366</v>
      </c>
      <c r="C8606">
        <v>85066</v>
      </c>
      <c r="D8606">
        <v>2</v>
      </c>
      <c r="E8606">
        <v>25.5</v>
      </c>
      <c r="F8606">
        <v>12.75</v>
      </c>
      <c r="G8606" t="s">
        <v>131</v>
      </c>
    </row>
    <row r="8607" spans="1:7">
      <c r="A8607" t="s">
        <v>8</v>
      </c>
      <c r="B8607">
        <v>547521</v>
      </c>
      <c r="C8607">
        <v>85066</v>
      </c>
      <c r="D8607">
        <v>2</v>
      </c>
      <c r="E8607">
        <v>25.5</v>
      </c>
      <c r="F8607">
        <v>12.75</v>
      </c>
      <c r="G8607" t="s">
        <v>131</v>
      </c>
    </row>
    <row r="8608" spans="1:7">
      <c r="A8608" t="s">
        <v>8</v>
      </c>
      <c r="B8608">
        <v>547580</v>
      </c>
      <c r="C8608">
        <v>85066</v>
      </c>
      <c r="D8608">
        <v>2</v>
      </c>
      <c r="E8608">
        <v>25.5</v>
      </c>
      <c r="F8608">
        <v>12.75</v>
      </c>
      <c r="G8608" t="s">
        <v>131</v>
      </c>
    </row>
    <row r="8609" spans="1:7">
      <c r="A8609" t="s">
        <v>8</v>
      </c>
      <c r="B8609">
        <v>547670</v>
      </c>
      <c r="C8609">
        <v>85066</v>
      </c>
      <c r="D8609">
        <v>2</v>
      </c>
      <c r="E8609">
        <v>25.5</v>
      </c>
      <c r="F8609">
        <v>12.75</v>
      </c>
      <c r="G8609" t="s">
        <v>131</v>
      </c>
    </row>
    <row r="8610" spans="1:7">
      <c r="A8610" t="s">
        <v>8</v>
      </c>
      <c r="B8610">
        <v>547709</v>
      </c>
      <c r="C8610">
        <v>85066</v>
      </c>
      <c r="D8610">
        <v>2</v>
      </c>
      <c r="E8610">
        <v>25.5</v>
      </c>
      <c r="F8610">
        <v>12.75</v>
      </c>
      <c r="G8610" t="s">
        <v>131</v>
      </c>
    </row>
    <row r="8611" spans="1:7">
      <c r="A8611" t="s">
        <v>8</v>
      </c>
      <c r="B8611">
        <v>547793</v>
      </c>
      <c r="C8611">
        <v>85066</v>
      </c>
      <c r="D8611">
        <v>2</v>
      </c>
      <c r="E8611">
        <v>25.5</v>
      </c>
      <c r="F8611">
        <v>12.75</v>
      </c>
      <c r="G8611" t="s">
        <v>131</v>
      </c>
    </row>
    <row r="8612" spans="1:7">
      <c r="A8612" t="s">
        <v>8</v>
      </c>
      <c r="B8612">
        <v>547887</v>
      </c>
      <c r="C8612">
        <v>85066</v>
      </c>
      <c r="D8612">
        <v>2</v>
      </c>
      <c r="E8612">
        <v>25.5</v>
      </c>
      <c r="F8612">
        <v>12.75</v>
      </c>
      <c r="G8612" t="s">
        <v>131</v>
      </c>
    </row>
    <row r="8613" spans="1:7">
      <c r="A8613" t="s">
        <v>8</v>
      </c>
      <c r="B8613">
        <v>548404</v>
      </c>
      <c r="C8613">
        <v>85066</v>
      </c>
      <c r="D8613">
        <v>2</v>
      </c>
      <c r="E8613">
        <v>25.5</v>
      </c>
      <c r="F8613">
        <v>12.75</v>
      </c>
      <c r="G8613" t="s">
        <v>131</v>
      </c>
    </row>
    <row r="8614" spans="1:7">
      <c r="A8614" t="s">
        <v>8</v>
      </c>
      <c r="B8614">
        <v>548405</v>
      </c>
      <c r="C8614">
        <v>85066</v>
      </c>
      <c r="D8614">
        <v>2</v>
      </c>
      <c r="E8614">
        <v>25.5</v>
      </c>
      <c r="F8614">
        <v>12.75</v>
      </c>
      <c r="G8614" t="s">
        <v>131</v>
      </c>
    </row>
    <row r="8615" spans="1:7">
      <c r="A8615" t="s">
        <v>7</v>
      </c>
      <c r="B8615">
        <v>548555</v>
      </c>
      <c r="C8615">
        <v>85066</v>
      </c>
      <c r="D8615">
        <v>2</v>
      </c>
      <c r="E8615">
        <v>25.5</v>
      </c>
      <c r="F8615">
        <v>12.75</v>
      </c>
      <c r="G8615" t="s">
        <v>131</v>
      </c>
    </row>
    <row r="8616" spans="1:7">
      <c r="A8616" t="s">
        <v>7</v>
      </c>
      <c r="B8616">
        <v>548668</v>
      </c>
      <c r="C8616">
        <v>85066</v>
      </c>
      <c r="D8616">
        <v>2</v>
      </c>
      <c r="E8616">
        <v>25.5</v>
      </c>
      <c r="F8616">
        <v>12.75</v>
      </c>
      <c r="G8616" t="s">
        <v>131</v>
      </c>
    </row>
    <row r="8617" spans="1:7">
      <c r="A8617" t="s">
        <v>7</v>
      </c>
      <c r="B8617">
        <v>548707</v>
      </c>
      <c r="C8617">
        <v>85066</v>
      </c>
      <c r="D8617">
        <v>2</v>
      </c>
      <c r="E8617">
        <v>25.5</v>
      </c>
      <c r="F8617">
        <v>12.75</v>
      </c>
      <c r="G8617" t="s">
        <v>131</v>
      </c>
    </row>
    <row r="8618" spans="1:7">
      <c r="A8618" t="s">
        <v>7</v>
      </c>
      <c r="B8618">
        <v>549017</v>
      </c>
      <c r="C8618">
        <v>85066</v>
      </c>
      <c r="D8618">
        <v>2</v>
      </c>
      <c r="E8618">
        <v>25.5</v>
      </c>
      <c r="F8618">
        <v>12.75</v>
      </c>
      <c r="G8618" t="s">
        <v>131</v>
      </c>
    </row>
    <row r="8619" spans="1:7">
      <c r="A8619" t="s">
        <v>7</v>
      </c>
      <c r="B8619">
        <v>549263</v>
      </c>
      <c r="C8619">
        <v>85066</v>
      </c>
      <c r="D8619">
        <v>2</v>
      </c>
      <c r="E8619">
        <v>25.5</v>
      </c>
      <c r="F8619">
        <v>12.75</v>
      </c>
      <c r="G8619" t="s">
        <v>131</v>
      </c>
    </row>
    <row r="8620" spans="1:7">
      <c r="A8620" t="s">
        <v>7</v>
      </c>
      <c r="B8620">
        <v>549301</v>
      </c>
      <c r="C8620">
        <v>85066</v>
      </c>
      <c r="D8620">
        <v>2</v>
      </c>
      <c r="E8620">
        <v>25.5</v>
      </c>
      <c r="F8620">
        <v>12.75</v>
      </c>
      <c r="G8620" t="s">
        <v>131</v>
      </c>
    </row>
    <row r="8621" spans="1:7">
      <c r="A8621" t="s">
        <v>7</v>
      </c>
      <c r="B8621">
        <v>549306</v>
      </c>
      <c r="C8621">
        <v>85066</v>
      </c>
      <c r="D8621">
        <v>2</v>
      </c>
      <c r="E8621">
        <v>25.5</v>
      </c>
      <c r="F8621">
        <v>12.75</v>
      </c>
      <c r="G8621" t="s">
        <v>131</v>
      </c>
    </row>
    <row r="8622" spans="1:7">
      <c r="A8622" t="s">
        <v>7</v>
      </c>
      <c r="B8622">
        <v>549317</v>
      </c>
      <c r="C8622">
        <v>85066</v>
      </c>
      <c r="D8622">
        <v>2</v>
      </c>
      <c r="E8622">
        <v>25.5</v>
      </c>
      <c r="F8622">
        <v>12.75</v>
      </c>
      <c r="G8622" t="s">
        <v>131</v>
      </c>
    </row>
    <row r="8623" spans="1:7">
      <c r="A8623" t="s">
        <v>7</v>
      </c>
      <c r="B8623">
        <v>549571</v>
      </c>
      <c r="C8623">
        <v>85066</v>
      </c>
      <c r="D8623">
        <v>2</v>
      </c>
      <c r="E8623">
        <v>25.5</v>
      </c>
      <c r="F8623">
        <v>12.75</v>
      </c>
      <c r="G8623" t="s">
        <v>131</v>
      </c>
    </row>
    <row r="8624" spans="1:7">
      <c r="A8624" t="s">
        <v>7</v>
      </c>
      <c r="B8624">
        <v>549576</v>
      </c>
      <c r="C8624">
        <v>85066</v>
      </c>
      <c r="D8624">
        <v>2</v>
      </c>
      <c r="E8624">
        <v>25.5</v>
      </c>
      <c r="F8624">
        <v>12.75</v>
      </c>
      <c r="G8624" t="s">
        <v>131</v>
      </c>
    </row>
    <row r="8625" spans="1:7">
      <c r="A8625" t="s">
        <v>7</v>
      </c>
      <c r="B8625">
        <v>549915</v>
      </c>
      <c r="C8625">
        <v>85066</v>
      </c>
      <c r="D8625">
        <v>2</v>
      </c>
      <c r="E8625">
        <v>25.5</v>
      </c>
      <c r="F8625">
        <v>12.75</v>
      </c>
      <c r="G8625" t="s">
        <v>131</v>
      </c>
    </row>
    <row r="8626" spans="1:7">
      <c r="A8626" t="s">
        <v>7</v>
      </c>
      <c r="B8626">
        <v>550071</v>
      </c>
      <c r="C8626">
        <v>85066</v>
      </c>
      <c r="D8626">
        <v>2</v>
      </c>
      <c r="E8626">
        <v>25.5</v>
      </c>
      <c r="F8626">
        <v>12.75</v>
      </c>
      <c r="G8626" t="s">
        <v>131</v>
      </c>
    </row>
    <row r="8627" spans="1:7">
      <c r="A8627" t="s">
        <v>7</v>
      </c>
      <c r="B8627">
        <v>550183</v>
      </c>
      <c r="C8627">
        <v>85066</v>
      </c>
      <c r="D8627">
        <v>2</v>
      </c>
      <c r="E8627">
        <v>25.5</v>
      </c>
      <c r="F8627">
        <v>12.75</v>
      </c>
      <c r="G8627" t="s">
        <v>131</v>
      </c>
    </row>
    <row r="8628" spans="1:7">
      <c r="A8628" t="s">
        <v>7</v>
      </c>
      <c r="B8628">
        <v>550193</v>
      </c>
      <c r="C8628">
        <v>85066</v>
      </c>
      <c r="D8628">
        <v>2</v>
      </c>
      <c r="E8628">
        <v>25.5</v>
      </c>
      <c r="F8628">
        <v>12.75</v>
      </c>
      <c r="G8628" t="s">
        <v>131</v>
      </c>
    </row>
    <row r="8629" spans="1:7">
      <c r="A8629" t="s">
        <v>7</v>
      </c>
      <c r="B8629">
        <v>550333</v>
      </c>
      <c r="C8629">
        <v>85066</v>
      </c>
      <c r="D8629">
        <v>2</v>
      </c>
      <c r="E8629">
        <v>25.5</v>
      </c>
      <c r="F8629">
        <v>12.75</v>
      </c>
      <c r="G8629" t="s">
        <v>131</v>
      </c>
    </row>
    <row r="8630" spans="1:7">
      <c r="A8630" t="s">
        <v>7</v>
      </c>
      <c r="B8630">
        <v>550437</v>
      </c>
      <c r="C8630">
        <v>85066</v>
      </c>
      <c r="D8630">
        <v>2</v>
      </c>
      <c r="E8630">
        <v>25.5</v>
      </c>
      <c r="F8630">
        <v>12.75</v>
      </c>
      <c r="G8630" t="s">
        <v>131</v>
      </c>
    </row>
    <row r="8631" spans="1:7">
      <c r="A8631" t="s">
        <v>7</v>
      </c>
      <c r="B8631">
        <v>550438</v>
      </c>
      <c r="C8631">
        <v>85066</v>
      </c>
      <c r="D8631">
        <v>2</v>
      </c>
      <c r="E8631">
        <v>25.5</v>
      </c>
      <c r="F8631">
        <v>12.75</v>
      </c>
      <c r="G8631" t="s">
        <v>131</v>
      </c>
    </row>
    <row r="8632" spans="1:7">
      <c r="A8632" t="s">
        <v>7</v>
      </c>
      <c r="B8632">
        <v>550490</v>
      </c>
      <c r="C8632">
        <v>85066</v>
      </c>
      <c r="D8632">
        <v>2</v>
      </c>
      <c r="E8632">
        <v>25.5</v>
      </c>
      <c r="F8632">
        <v>12.75</v>
      </c>
      <c r="G8632" t="s">
        <v>131</v>
      </c>
    </row>
    <row r="8633" spans="1:7">
      <c r="A8633" t="s">
        <v>7</v>
      </c>
      <c r="B8633">
        <v>550521</v>
      </c>
      <c r="C8633">
        <v>85066</v>
      </c>
      <c r="D8633">
        <v>2</v>
      </c>
      <c r="E8633">
        <v>25.5</v>
      </c>
      <c r="F8633">
        <v>12.75</v>
      </c>
      <c r="G8633" t="s">
        <v>131</v>
      </c>
    </row>
    <row r="8634" spans="1:7">
      <c r="A8634" t="s">
        <v>7</v>
      </c>
      <c r="B8634">
        <v>550560</v>
      </c>
      <c r="C8634">
        <v>85066</v>
      </c>
      <c r="D8634">
        <v>2</v>
      </c>
      <c r="E8634">
        <v>25.5</v>
      </c>
      <c r="F8634">
        <v>12.75</v>
      </c>
      <c r="G8634" t="s">
        <v>131</v>
      </c>
    </row>
    <row r="8635" spans="1:7">
      <c r="A8635" t="s">
        <v>7</v>
      </c>
      <c r="B8635">
        <v>550632</v>
      </c>
      <c r="C8635">
        <v>85066</v>
      </c>
      <c r="D8635">
        <v>2</v>
      </c>
      <c r="E8635">
        <v>25.5</v>
      </c>
      <c r="F8635">
        <v>12.75</v>
      </c>
      <c r="G8635" t="s">
        <v>131</v>
      </c>
    </row>
    <row r="8636" spans="1:7">
      <c r="A8636" t="s">
        <v>7</v>
      </c>
      <c r="B8636">
        <v>550766</v>
      </c>
      <c r="C8636">
        <v>85066</v>
      </c>
      <c r="D8636">
        <v>2</v>
      </c>
      <c r="E8636">
        <v>25.5</v>
      </c>
      <c r="F8636">
        <v>12.75</v>
      </c>
      <c r="G8636" t="s">
        <v>131</v>
      </c>
    </row>
    <row r="8637" spans="1:7">
      <c r="A8637" t="s">
        <v>7</v>
      </c>
      <c r="B8637">
        <v>550774</v>
      </c>
      <c r="C8637">
        <v>85066</v>
      </c>
      <c r="D8637">
        <v>2</v>
      </c>
      <c r="E8637">
        <v>25.5</v>
      </c>
      <c r="F8637">
        <v>12.75</v>
      </c>
      <c r="G8637" t="s">
        <v>131</v>
      </c>
    </row>
    <row r="8638" spans="1:7">
      <c r="A8638" t="s">
        <v>7</v>
      </c>
      <c r="B8638">
        <v>550802</v>
      </c>
      <c r="C8638">
        <v>85066</v>
      </c>
      <c r="D8638">
        <v>2</v>
      </c>
      <c r="E8638">
        <v>25.5</v>
      </c>
      <c r="F8638">
        <v>12.75</v>
      </c>
      <c r="G8638" t="s">
        <v>131</v>
      </c>
    </row>
    <row r="8639" spans="1:7">
      <c r="A8639" t="s">
        <v>7</v>
      </c>
      <c r="B8639">
        <v>550942</v>
      </c>
      <c r="C8639">
        <v>85066</v>
      </c>
      <c r="D8639">
        <v>2</v>
      </c>
      <c r="E8639">
        <v>25.5</v>
      </c>
      <c r="F8639">
        <v>12.75</v>
      </c>
      <c r="G8639" t="s">
        <v>131</v>
      </c>
    </row>
    <row r="8640" spans="1:7">
      <c r="A8640" t="s">
        <v>7</v>
      </c>
      <c r="B8640">
        <v>550960</v>
      </c>
      <c r="C8640">
        <v>85066</v>
      </c>
      <c r="D8640">
        <v>2</v>
      </c>
      <c r="E8640">
        <v>25.5</v>
      </c>
      <c r="F8640">
        <v>12.75</v>
      </c>
      <c r="G8640" t="s">
        <v>131</v>
      </c>
    </row>
    <row r="8641" spans="1:7">
      <c r="A8641" t="s">
        <v>7</v>
      </c>
      <c r="B8641">
        <v>550968</v>
      </c>
      <c r="C8641">
        <v>85066</v>
      </c>
      <c r="D8641">
        <v>2</v>
      </c>
      <c r="E8641">
        <v>25.5</v>
      </c>
      <c r="F8641">
        <v>12.75</v>
      </c>
      <c r="G8641" t="s">
        <v>131</v>
      </c>
    </row>
    <row r="8642" spans="1:7">
      <c r="A8642" t="s">
        <v>7</v>
      </c>
      <c r="B8642">
        <v>551028</v>
      </c>
      <c r="C8642">
        <v>85066</v>
      </c>
      <c r="D8642">
        <v>2</v>
      </c>
      <c r="E8642">
        <v>25.5</v>
      </c>
      <c r="F8642">
        <v>12.75</v>
      </c>
      <c r="G8642" t="s">
        <v>131</v>
      </c>
    </row>
    <row r="8643" spans="1:7">
      <c r="A8643" t="s">
        <v>7</v>
      </c>
      <c r="B8643">
        <v>551057</v>
      </c>
      <c r="C8643">
        <v>85066</v>
      </c>
      <c r="D8643">
        <v>2</v>
      </c>
      <c r="E8643">
        <v>25.5</v>
      </c>
      <c r="F8643">
        <v>12.75</v>
      </c>
      <c r="G8643" t="s">
        <v>131</v>
      </c>
    </row>
    <row r="8644" spans="1:7">
      <c r="A8644" t="s">
        <v>7</v>
      </c>
      <c r="B8644">
        <v>551270</v>
      </c>
      <c r="C8644">
        <v>85066</v>
      </c>
      <c r="D8644">
        <v>2</v>
      </c>
      <c r="E8644">
        <v>25.5</v>
      </c>
      <c r="F8644">
        <v>12.75</v>
      </c>
      <c r="G8644" t="s">
        <v>131</v>
      </c>
    </row>
    <row r="8645" spans="1:7">
      <c r="A8645" t="s">
        <v>7</v>
      </c>
      <c r="B8645">
        <v>551385</v>
      </c>
      <c r="C8645">
        <v>85066</v>
      </c>
      <c r="D8645">
        <v>2</v>
      </c>
      <c r="E8645">
        <v>25.5</v>
      </c>
      <c r="F8645">
        <v>12.75</v>
      </c>
      <c r="G8645" t="s">
        <v>131</v>
      </c>
    </row>
    <row r="8646" spans="1:7">
      <c r="A8646" t="s">
        <v>7</v>
      </c>
      <c r="B8646">
        <v>551396</v>
      </c>
      <c r="C8646">
        <v>85066</v>
      </c>
      <c r="D8646">
        <v>2</v>
      </c>
      <c r="E8646">
        <v>25.5</v>
      </c>
      <c r="F8646">
        <v>12.75</v>
      </c>
      <c r="G8646" t="s">
        <v>131</v>
      </c>
    </row>
    <row r="8647" spans="1:7">
      <c r="A8647" t="s">
        <v>7</v>
      </c>
      <c r="B8647">
        <v>551439</v>
      </c>
      <c r="C8647">
        <v>85066</v>
      </c>
      <c r="D8647">
        <v>2</v>
      </c>
      <c r="E8647">
        <v>25.5</v>
      </c>
      <c r="F8647">
        <v>12.75</v>
      </c>
      <c r="G8647" t="s">
        <v>131</v>
      </c>
    </row>
    <row r="8648" spans="1:7">
      <c r="A8648" t="s">
        <v>6</v>
      </c>
      <c r="B8648">
        <v>551961</v>
      </c>
      <c r="C8648">
        <v>85066</v>
      </c>
      <c r="D8648">
        <v>2</v>
      </c>
      <c r="E8648">
        <v>25.5</v>
      </c>
      <c r="F8648">
        <v>12.75</v>
      </c>
      <c r="G8648" t="s">
        <v>131</v>
      </c>
    </row>
    <row r="8649" spans="1:7">
      <c r="A8649" t="s">
        <v>6</v>
      </c>
      <c r="B8649">
        <v>552011</v>
      </c>
      <c r="C8649">
        <v>85066</v>
      </c>
      <c r="D8649">
        <v>2</v>
      </c>
      <c r="E8649">
        <v>25.5</v>
      </c>
      <c r="F8649">
        <v>12.75</v>
      </c>
      <c r="G8649" t="s">
        <v>131</v>
      </c>
    </row>
    <row r="8650" spans="1:7">
      <c r="A8650" t="s">
        <v>6</v>
      </c>
      <c r="B8650">
        <v>552045</v>
      </c>
      <c r="C8650">
        <v>85066</v>
      </c>
      <c r="D8650">
        <v>2</v>
      </c>
      <c r="E8650">
        <v>25.5</v>
      </c>
      <c r="F8650">
        <v>12.75</v>
      </c>
      <c r="G8650" t="s">
        <v>131</v>
      </c>
    </row>
    <row r="8651" spans="1:7">
      <c r="A8651" t="s">
        <v>6</v>
      </c>
      <c r="B8651">
        <v>552167</v>
      </c>
      <c r="C8651">
        <v>85066</v>
      </c>
      <c r="D8651">
        <v>2</v>
      </c>
      <c r="E8651">
        <v>25.5</v>
      </c>
      <c r="F8651">
        <v>12.75</v>
      </c>
      <c r="G8651" t="s">
        <v>131</v>
      </c>
    </row>
    <row r="8652" spans="1:7">
      <c r="A8652" t="s">
        <v>6</v>
      </c>
      <c r="B8652">
        <v>552217</v>
      </c>
      <c r="C8652">
        <v>85066</v>
      </c>
      <c r="D8652">
        <v>2</v>
      </c>
      <c r="E8652">
        <v>25.5</v>
      </c>
      <c r="F8652">
        <v>12.75</v>
      </c>
      <c r="G8652" t="s">
        <v>131</v>
      </c>
    </row>
    <row r="8653" spans="1:7">
      <c r="A8653" t="s">
        <v>6</v>
      </c>
      <c r="B8653">
        <v>552298</v>
      </c>
      <c r="C8653">
        <v>85066</v>
      </c>
      <c r="D8653">
        <v>2</v>
      </c>
      <c r="E8653">
        <v>25.5</v>
      </c>
      <c r="F8653">
        <v>12.75</v>
      </c>
      <c r="G8653" t="s">
        <v>131</v>
      </c>
    </row>
    <row r="8654" spans="1:7">
      <c r="A8654" t="s">
        <v>6</v>
      </c>
      <c r="B8654">
        <v>552703</v>
      </c>
      <c r="C8654">
        <v>85066</v>
      </c>
      <c r="D8654">
        <v>2</v>
      </c>
      <c r="E8654">
        <v>25.5</v>
      </c>
      <c r="F8654">
        <v>12.75</v>
      </c>
      <c r="G8654" t="s">
        <v>131</v>
      </c>
    </row>
    <row r="8655" spans="1:7">
      <c r="A8655" t="s">
        <v>6</v>
      </c>
      <c r="B8655">
        <v>552905</v>
      </c>
      <c r="C8655">
        <v>85066</v>
      </c>
      <c r="D8655">
        <v>2</v>
      </c>
      <c r="E8655">
        <v>25.5</v>
      </c>
      <c r="F8655">
        <v>12.75</v>
      </c>
      <c r="G8655" t="s">
        <v>131</v>
      </c>
    </row>
    <row r="8656" spans="1:7">
      <c r="A8656" t="s">
        <v>6</v>
      </c>
      <c r="B8656">
        <v>552950</v>
      </c>
      <c r="C8656">
        <v>85066</v>
      </c>
      <c r="D8656">
        <v>2</v>
      </c>
      <c r="E8656">
        <v>25.5</v>
      </c>
      <c r="F8656">
        <v>12.75</v>
      </c>
      <c r="G8656" t="s">
        <v>131</v>
      </c>
    </row>
    <row r="8657" spans="1:7">
      <c r="A8657" t="s">
        <v>6</v>
      </c>
      <c r="B8657">
        <v>553060</v>
      </c>
      <c r="C8657">
        <v>85066</v>
      </c>
      <c r="D8657">
        <v>2</v>
      </c>
      <c r="E8657">
        <v>25.5</v>
      </c>
      <c r="F8657">
        <v>12.75</v>
      </c>
      <c r="G8657" t="s">
        <v>131</v>
      </c>
    </row>
    <row r="8658" spans="1:7">
      <c r="A8658" t="s">
        <v>6</v>
      </c>
      <c r="B8658">
        <v>553203</v>
      </c>
      <c r="C8658">
        <v>85066</v>
      </c>
      <c r="D8658">
        <v>2</v>
      </c>
      <c r="E8658">
        <v>25.5</v>
      </c>
      <c r="F8658">
        <v>12.75</v>
      </c>
      <c r="G8658" t="s">
        <v>131</v>
      </c>
    </row>
    <row r="8659" spans="1:7">
      <c r="A8659" t="s">
        <v>6</v>
      </c>
      <c r="B8659">
        <v>553207</v>
      </c>
      <c r="C8659">
        <v>85066</v>
      </c>
      <c r="D8659">
        <v>2</v>
      </c>
      <c r="E8659">
        <v>25.5</v>
      </c>
      <c r="F8659">
        <v>12.75</v>
      </c>
      <c r="G8659" t="s">
        <v>131</v>
      </c>
    </row>
    <row r="8660" spans="1:7">
      <c r="A8660" t="s">
        <v>6</v>
      </c>
      <c r="B8660">
        <v>553346</v>
      </c>
      <c r="C8660">
        <v>85066</v>
      </c>
      <c r="D8660">
        <v>2</v>
      </c>
      <c r="E8660">
        <v>25.5</v>
      </c>
      <c r="F8660">
        <v>12.75</v>
      </c>
      <c r="G8660" t="s">
        <v>131</v>
      </c>
    </row>
    <row r="8661" spans="1:7">
      <c r="A8661" t="s">
        <v>6</v>
      </c>
      <c r="B8661">
        <v>553347</v>
      </c>
      <c r="C8661">
        <v>85066</v>
      </c>
      <c r="D8661">
        <v>2</v>
      </c>
      <c r="E8661">
        <v>25.5</v>
      </c>
      <c r="F8661">
        <v>12.75</v>
      </c>
      <c r="G8661" t="s">
        <v>131</v>
      </c>
    </row>
    <row r="8662" spans="1:7">
      <c r="A8662" t="s">
        <v>6</v>
      </c>
      <c r="B8662">
        <v>553352</v>
      </c>
      <c r="C8662">
        <v>85066</v>
      </c>
      <c r="D8662">
        <v>2</v>
      </c>
      <c r="E8662">
        <v>25.5</v>
      </c>
      <c r="F8662">
        <v>12.75</v>
      </c>
      <c r="G8662" t="s">
        <v>131</v>
      </c>
    </row>
    <row r="8663" spans="1:7">
      <c r="A8663" t="s">
        <v>6</v>
      </c>
      <c r="B8663">
        <v>553461</v>
      </c>
      <c r="C8663">
        <v>85066</v>
      </c>
      <c r="D8663">
        <v>2</v>
      </c>
      <c r="E8663">
        <v>25.5</v>
      </c>
      <c r="F8663">
        <v>12.75</v>
      </c>
      <c r="G8663" t="s">
        <v>131</v>
      </c>
    </row>
    <row r="8664" spans="1:7">
      <c r="A8664" t="s">
        <v>6</v>
      </c>
      <c r="B8664">
        <v>553476</v>
      </c>
      <c r="C8664">
        <v>85066</v>
      </c>
      <c r="D8664">
        <v>2</v>
      </c>
      <c r="E8664">
        <v>25.5</v>
      </c>
      <c r="F8664">
        <v>12.75</v>
      </c>
      <c r="G8664" t="s">
        <v>131</v>
      </c>
    </row>
    <row r="8665" spans="1:7">
      <c r="A8665" t="s">
        <v>6</v>
      </c>
      <c r="B8665">
        <v>553526</v>
      </c>
      <c r="C8665">
        <v>85066</v>
      </c>
      <c r="D8665">
        <v>2</v>
      </c>
      <c r="E8665">
        <v>25.5</v>
      </c>
      <c r="F8665">
        <v>12.75</v>
      </c>
      <c r="G8665" t="s">
        <v>131</v>
      </c>
    </row>
    <row r="8666" spans="1:7">
      <c r="A8666" t="s">
        <v>6</v>
      </c>
      <c r="B8666">
        <v>553685</v>
      </c>
      <c r="C8666">
        <v>85066</v>
      </c>
      <c r="D8666">
        <v>2</v>
      </c>
      <c r="E8666">
        <v>25.5</v>
      </c>
      <c r="F8666">
        <v>12.75</v>
      </c>
      <c r="G8666" t="s">
        <v>131</v>
      </c>
    </row>
    <row r="8667" spans="1:7">
      <c r="A8667" t="s">
        <v>6</v>
      </c>
      <c r="B8667">
        <v>553754</v>
      </c>
      <c r="C8667">
        <v>85066</v>
      </c>
      <c r="D8667">
        <v>2</v>
      </c>
      <c r="E8667">
        <v>25.5</v>
      </c>
      <c r="F8667">
        <v>12.75</v>
      </c>
      <c r="G8667" t="s">
        <v>131</v>
      </c>
    </row>
    <row r="8668" spans="1:7">
      <c r="A8668" t="s">
        <v>6</v>
      </c>
      <c r="B8668">
        <v>553850</v>
      </c>
      <c r="C8668">
        <v>85066</v>
      </c>
      <c r="D8668">
        <v>2</v>
      </c>
      <c r="E8668">
        <v>25.5</v>
      </c>
      <c r="F8668">
        <v>12.75</v>
      </c>
      <c r="G8668" t="s">
        <v>131</v>
      </c>
    </row>
    <row r="8669" spans="1:7">
      <c r="A8669" t="s">
        <v>6</v>
      </c>
      <c r="B8669">
        <v>553879</v>
      </c>
      <c r="C8669">
        <v>85066</v>
      </c>
      <c r="D8669">
        <v>2</v>
      </c>
      <c r="E8669">
        <v>25.5</v>
      </c>
      <c r="F8669">
        <v>12.75</v>
      </c>
      <c r="G8669" t="s">
        <v>131</v>
      </c>
    </row>
    <row r="8670" spans="1:7">
      <c r="A8670" t="s">
        <v>6</v>
      </c>
      <c r="B8670">
        <v>553886</v>
      </c>
      <c r="C8670">
        <v>85066</v>
      </c>
      <c r="D8670">
        <v>2</v>
      </c>
      <c r="E8670">
        <v>25.5</v>
      </c>
      <c r="F8670">
        <v>12.75</v>
      </c>
      <c r="G8670" t="s">
        <v>131</v>
      </c>
    </row>
    <row r="8671" spans="1:7">
      <c r="A8671" t="s">
        <v>6</v>
      </c>
      <c r="B8671">
        <v>554030</v>
      </c>
      <c r="C8671">
        <v>85066</v>
      </c>
      <c r="D8671">
        <v>2</v>
      </c>
      <c r="E8671">
        <v>25.5</v>
      </c>
      <c r="F8671">
        <v>12.75</v>
      </c>
      <c r="G8671" t="s">
        <v>131</v>
      </c>
    </row>
    <row r="8672" spans="1:7">
      <c r="A8672" t="s">
        <v>6</v>
      </c>
      <c r="B8672">
        <v>554084</v>
      </c>
      <c r="C8672">
        <v>85066</v>
      </c>
      <c r="D8672">
        <v>2</v>
      </c>
      <c r="E8672">
        <v>25.5</v>
      </c>
      <c r="F8672">
        <v>12.75</v>
      </c>
      <c r="G8672" t="s">
        <v>131</v>
      </c>
    </row>
    <row r="8673" spans="1:7">
      <c r="A8673" t="s">
        <v>6</v>
      </c>
      <c r="B8673">
        <v>554121</v>
      </c>
      <c r="C8673">
        <v>85066</v>
      </c>
      <c r="D8673">
        <v>2</v>
      </c>
      <c r="E8673">
        <v>25.5</v>
      </c>
      <c r="F8673">
        <v>12.75</v>
      </c>
      <c r="G8673" t="s">
        <v>131</v>
      </c>
    </row>
    <row r="8674" spans="1:7">
      <c r="A8674" t="s">
        <v>6</v>
      </c>
      <c r="B8674">
        <v>554560</v>
      </c>
      <c r="C8674">
        <v>85066</v>
      </c>
      <c r="D8674">
        <v>2</v>
      </c>
      <c r="E8674">
        <v>25.5</v>
      </c>
      <c r="F8674">
        <v>12.75</v>
      </c>
      <c r="G8674" t="s">
        <v>131</v>
      </c>
    </row>
    <row r="8675" spans="1:7">
      <c r="A8675" t="s">
        <v>6</v>
      </c>
      <c r="B8675">
        <v>554788</v>
      </c>
      <c r="C8675">
        <v>85066</v>
      </c>
      <c r="D8675">
        <v>2</v>
      </c>
      <c r="E8675">
        <v>25.5</v>
      </c>
      <c r="F8675">
        <v>12.75</v>
      </c>
      <c r="G8675" t="s">
        <v>131</v>
      </c>
    </row>
    <row r="8676" spans="1:7">
      <c r="A8676" t="s">
        <v>6</v>
      </c>
      <c r="B8676">
        <v>555025</v>
      </c>
      <c r="C8676">
        <v>85066</v>
      </c>
      <c r="D8676">
        <v>2</v>
      </c>
      <c r="E8676">
        <v>25.5</v>
      </c>
      <c r="F8676">
        <v>12.75</v>
      </c>
      <c r="G8676" t="s">
        <v>131</v>
      </c>
    </row>
    <row r="8677" spans="1:7">
      <c r="A8677" t="s">
        <v>5</v>
      </c>
      <c r="B8677">
        <v>555350</v>
      </c>
      <c r="C8677">
        <v>85066</v>
      </c>
      <c r="D8677">
        <v>2</v>
      </c>
      <c r="E8677">
        <v>25.5</v>
      </c>
      <c r="F8677">
        <v>12.75</v>
      </c>
      <c r="G8677" t="s">
        <v>131</v>
      </c>
    </row>
    <row r="8678" spans="1:7">
      <c r="A8678" t="s">
        <v>5</v>
      </c>
      <c r="B8678">
        <v>555584</v>
      </c>
      <c r="C8678">
        <v>85066</v>
      </c>
      <c r="D8678">
        <v>2</v>
      </c>
      <c r="E8678">
        <v>25.5</v>
      </c>
      <c r="F8678">
        <v>12.75</v>
      </c>
      <c r="G8678" t="s">
        <v>131</v>
      </c>
    </row>
    <row r="8679" spans="1:7">
      <c r="A8679" t="s">
        <v>5</v>
      </c>
      <c r="B8679">
        <v>555638</v>
      </c>
      <c r="C8679">
        <v>85066</v>
      </c>
      <c r="D8679">
        <v>2</v>
      </c>
      <c r="E8679">
        <v>25.5</v>
      </c>
      <c r="F8679">
        <v>12.75</v>
      </c>
      <c r="G8679" t="s">
        <v>131</v>
      </c>
    </row>
    <row r="8680" spans="1:7">
      <c r="A8680" t="s">
        <v>5</v>
      </c>
      <c r="B8680">
        <v>556497</v>
      </c>
      <c r="C8680">
        <v>85066</v>
      </c>
      <c r="D8680">
        <v>2</v>
      </c>
      <c r="E8680">
        <v>25.5</v>
      </c>
      <c r="F8680">
        <v>12.75</v>
      </c>
      <c r="G8680" t="s">
        <v>131</v>
      </c>
    </row>
    <row r="8681" spans="1:7">
      <c r="A8681" t="s">
        <v>5</v>
      </c>
      <c r="B8681">
        <v>556808</v>
      </c>
      <c r="C8681">
        <v>85066</v>
      </c>
      <c r="D8681">
        <v>2</v>
      </c>
      <c r="E8681">
        <v>25.5</v>
      </c>
      <c r="F8681">
        <v>12.75</v>
      </c>
      <c r="G8681" t="s">
        <v>131</v>
      </c>
    </row>
    <row r="8682" spans="1:7">
      <c r="A8682" t="s">
        <v>5</v>
      </c>
      <c r="B8682">
        <v>556815</v>
      </c>
      <c r="C8682">
        <v>85066</v>
      </c>
      <c r="D8682">
        <v>2</v>
      </c>
      <c r="E8682">
        <v>25.5</v>
      </c>
      <c r="F8682">
        <v>12.75</v>
      </c>
      <c r="G8682" t="s">
        <v>131</v>
      </c>
    </row>
    <row r="8683" spans="1:7">
      <c r="A8683" t="s">
        <v>5</v>
      </c>
      <c r="B8683">
        <v>557016</v>
      </c>
      <c r="C8683">
        <v>85066</v>
      </c>
      <c r="D8683">
        <v>2</v>
      </c>
      <c r="E8683">
        <v>25.5</v>
      </c>
      <c r="F8683">
        <v>12.75</v>
      </c>
      <c r="G8683" t="s">
        <v>131</v>
      </c>
    </row>
    <row r="8684" spans="1:7">
      <c r="A8684" t="s">
        <v>5</v>
      </c>
      <c r="B8684">
        <v>557136</v>
      </c>
      <c r="C8684">
        <v>85066</v>
      </c>
      <c r="D8684">
        <v>2</v>
      </c>
      <c r="E8684">
        <v>25.5</v>
      </c>
      <c r="F8684">
        <v>12.75</v>
      </c>
      <c r="G8684" t="s">
        <v>131</v>
      </c>
    </row>
    <row r="8685" spans="1:7">
      <c r="A8685" t="s">
        <v>5</v>
      </c>
      <c r="B8685">
        <v>557955</v>
      </c>
      <c r="C8685">
        <v>85066</v>
      </c>
      <c r="D8685">
        <v>2</v>
      </c>
      <c r="E8685">
        <v>25.5</v>
      </c>
      <c r="F8685">
        <v>12.75</v>
      </c>
      <c r="G8685" t="s">
        <v>131</v>
      </c>
    </row>
    <row r="8686" spans="1:7">
      <c r="A8686" t="s">
        <v>5</v>
      </c>
      <c r="B8686">
        <v>558085</v>
      </c>
      <c r="C8686">
        <v>85066</v>
      </c>
      <c r="D8686">
        <v>2</v>
      </c>
      <c r="E8686">
        <v>25.5</v>
      </c>
      <c r="F8686">
        <v>12.75</v>
      </c>
      <c r="G8686" t="s">
        <v>131</v>
      </c>
    </row>
    <row r="8687" spans="1:7">
      <c r="A8687" t="s">
        <v>5</v>
      </c>
      <c r="B8687">
        <v>558430</v>
      </c>
      <c r="C8687">
        <v>85066</v>
      </c>
      <c r="D8687">
        <v>2</v>
      </c>
      <c r="E8687">
        <v>25.5</v>
      </c>
      <c r="F8687">
        <v>12.75</v>
      </c>
      <c r="G8687" t="s">
        <v>131</v>
      </c>
    </row>
    <row r="8688" spans="1:7">
      <c r="A8688" t="s">
        <v>5</v>
      </c>
      <c r="B8688">
        <v>558534</v>
      </c>
      <c r="C8688">
        <v>85066</v>
      </c>
      <c r="D8688">
        <v>2</v>
      </c>
      <c r="E8688">
        <v>25.5</v>
      </c>
      <c r="F8688">
        <v>12.75</v>
      </c>
      <c r="G8688" t="s">
        <v>131</v>
      </c>
    </row>
    <row r="8689" spans="1:7">
      <c r="A8689" t="s">
        <v>4</v>
      </c>
      <c r="B8689">
        <v>559010</v>
      </c>
      <c r="C8689">
        <v>85066</v>
      </c>
      <c r="D8689">
        <v>2</v>
      </c>
      <c r="E8689">
        <v>25.5</v>
      </c>
      <c r="F8689">
        <v>12.75</v>
      </c>
      <c r="G8689" t="s">
        <v>131</v>
      </c>
    </row>
    <row r="8690" spans="1:7">
      <c r="A8690" t="s">
        <v>4</v>
      </c>
      <c r="B8690">
        <v>559173</v>
      </c>
      <c r="C8690">
        <v>85066</v>
      </c>
      <c r="D8690">
        <v>2</v>
      </c>
      <c r="E8690">
        <v>25.5</v>
      </c>
      <c r="F8690">
        <v>12.75</v>
      </c>
      <c r="G8690" t="s">
        <v>131</v>
      </c>
    </row>
    <row r="8691" spans="1:7">
      <c r="A8691" t="s">
        <v>4</v>
      </c>
      <c r="B8691">
        <v>559358</v>
      </c>
      <c r="C8691">
        <v>85066</v>
      </c>
      <c r="D8691">
        <v>2</v>
      </c>
      <c r="E8691">
        <v>25.5</v>
      </c>
      <c r="F8691">
        <v>12.75</v>
      </c>
      <c r="G8691" t="s">
        <v>131</v>
      </c>
    </row>
    <row r="8692" spans="1:7">
      <c r="A8692" t="s">
        <v>4</v>
      </c>
      <c r="B8692">
        <v>559782</v>
      </c>
      <c r="C8692">
        <v>85066</v>
      </c>
      <c r="D8692">
        <v>2</v>
      </c>
      <c r="E8692">
        <v>25.5</v>
      </c>
      <c r="F8692">
        <v>12.75</v>
      </c>
      <c r="G8692" t="s">
        <v>131</v>
      </c>
    </row>
    <row r="8693" spans="1:7">
      <c r="A8693" t="s">
        <v>4</v>
      </c>
      <c r="B8693">
        <v>560049</v>
      </c>
      <c r="C8693">
        <v>85066</v>
      </c>
      <c r="D8693">
        <v>2</v>
      </c>
      <c r="E8693">
        <v>25.5</v>
      </c>
      <c r="F8693">
        <v>12.75</v>
      </c>
      <c r="G8693" t="s">
        <v>131</v>
      </c>
    </row>
    <row r="8694" spans="1:7">
      <c r="A8694" t="s">
        <v>4</v>
      </c>
      <c r="B8694">
        <v>560239</v>
      </c>
      <c r="C8694">
        <v>85066</v>
      </c>
      <c r="D8694">
        <v>2</v>
      </c>
      <c r="E8694">
        <v>25.5</v>
      </c>
      <c r="F8694">
        <v>12.75</v>
      </c>
      <c r="G8694" t="s">
        <v>131</v>
      </c>
    </row>
    <row r="8695" spans="1:7">
      <c r="A8695" t="s">
        <v>4</v>
      </c>
      <c r="B8695">
        <v>560415</v>
      </c>
      <c r="C8695">
        <v>85066</v>
      </c>
      <c r="D8695">
        <v>2</v>
      </c>
      <c r="E8695">
        <v>25.5</v>
      </c>
      <c r="F8695">
        <v>12.75</v>
      </c>
      <c r="G8695" t="s">
        <v>131</v>
      </c>
    </row>
    <row r="8696" spans="1:7">
      <c r="A8696" t="s">
        <v>4</v>
      </c>
      <c r="B8696">
        <v>561024</v>
      </c>
      <c r="C8696">
        <v>85066</v>
      </c>
      <c r="D8696">
        <v>2</v>
      </c>
      <c r="E8696">
        <v>25.5</v>
      </c>
      <c r="F8696">
        <v>12.75</v>
      </c>
      <c r="G8696" t="s">
        <v>131</v>
      </c>
    </row>
    <row r="8697" spans="1:7">
      <c r="A8697" t="s">
        <v>4</v>
      </c>
      <c r="B8697">
        <v>561064</v>
      </c>
      <c r="C8697">
        <v>85066</v>
      </c>
      <c r="D8697">
        <v>2</v>
      </c>
      <c r="E8697">
        <v>25.5</v>
      </c>
      <c r="F8697">
        <v>12.75</v>
      </c>
      <c r="G8697" t="s">
        <v>131</v>
      </c>
    </row>
    <row r="8698" spans="1:7">
      <c r="A8698" t="s">
        <v>4</v>
      </c>
      <c r="B8698">
        <v>561065</v>
      </c>
      <c r="C8698">
        <v>85066</v>
      </c>
      <c r="D8698">
        <v>2</v>
      </c>
      <c r="E8698">
        <v>25.5</v>
      </c>
      <c r="F8698">
        <v>12.75</v>
      </c>
      <c r="G8698" t="s">
        <v>131</v>
      </c>
    </row>
    <row r="8699" spans="1:7">
      <c r="A8699" t="s">
        <v>4</v>
      </c>
      <c r="B8699">
        <v>561068</v>
      </c>
      <c r="C8699">
        <v>85066</v>
      </c>
      <c r="D8699">
        <v>2</v>
      </c>
      <c r="E8699">
        <v>25.5</v>
      </c>
      <c r="F8699">
        <v>12.75</v>
      </c>
      <c r="G8699" t="s">
        <v>131</v>
      </c>
    </row>
    <row r="8700" spans="1:7">
      <c r="A8700" t="s">
        <v>4</v>
      </c>
      <c r="B8700">
        <v>561118</v>
      </c>
      <c r="C8700">
        <v>85066</v>
      </c>
      <c r="D8700">
        <v>2</v>
      </c>
      <c r="E8700">
        <v>25.5</v>
      </c>
      <c r="F8700">
        <v>12.75</v>
      </c>
      <c r="G8700" t="s">
        <v>131</v>
      </c>
    </row>
    <row r="8701" spans="1:7">
      <c r="A8701" t="s">
        <v>4</v>
      </c>
      <c r="B8701">
        <v>561204</v>
      </c>
      <c r="C8701">
        <v>85066</v>
      </c>
      <c r="D8701">
        <v>2</v>
      </c>
      <c r="E8701">
        <v>25.5</v>
      </c>
      <c r="F8701">
        <v>12.75</v>
      </c>
      <c r="G8701" t="s">
        <v>131</v>
      </c>
    </row>
    <row r="8702" spans="1:7">
      <c r="A8702" t="s">
        <v>4</v>
      </c>
      <c r="B8702">
        <v>561314</v>
      </c>
      <c r="C8702">
        <v>85066</v>
      </c>
      <c r="D8702">
        <v>2</v>
      </c>
      <c r="E8702">
        <v>25.5</v>
      </c>
      <c r="F8702">
        <v>12.75</v>
      </c>
      <c r="G8702" t="s">
        <v>131</v>
      </c>
    </row>
    <row r="8703" spans="1:7">
      <c r="A8703" t="s">
        <v>4</v>
      </c>
      <c r="B8703">
        <v>561819</v>
      </c>
      <c r="C8703">
        <v>85066</v>
      </c>
      <c r="D8703">
        <v>2</v>
      </c>
      <c r="E8703">
        <v>25.5</v>
      </c>
      <c r="F8703">
        <v>12.75</v>
      </c>
      <c r="G8703" t="s">
        <v>131</v>
      </c>
    </row>
    <row r="8704" spans="1:7">
      <c r="A8704" t="s">
        <v>3</v>
      </c>
      <c r="B8704">
        <v>561926</v>
      </c>
      <c r="C8704">
        <v>85066</v>
      </c>
      <c r="D8704">
        <v>2</v>
      </c>
      <c r="E8704">
        <v>25.5</v>
      </c>
      <c r="F8704">
        <v>12.75</v>
      </c>
      <c r="G8704" t="s">
        <v>131</v>
      </c>
    </row>
    <row r="8705" spans="1:7">
      <c r="A8705" t="s">
        <v>3</v>
      </c>
      <c r="B8705">
        <v>562023</v>
      </c>
      <c r="C8705">
        <v>85066</v>
      </c>
      <c r="D8705">
        <v>2</v>
      </c>
      <c r="E8705">
        <v>25.5</v>
      </c>
      <c r="F8705">
        <v>12.75</v>
      </c>
      <c r="G8705" t="s">
        <v>131</v>
      </c>
    </row>
    <row r="8706" spans="1:7">
      <c r="A8706" t="s">
        <v>3</v>
      </c>
      <c r="B8706">
        <v>562430</v>
      </c>
      <c r="C8706">
        <v>85066</v>
      </c>
      <c r="D8706">
        <v>2</v>
      </c>
      <c r="E8706">
        <v>25.5</v>
      </c>
      <c r="F8706">
        <v>12.75</v>
      </c>
      <c r="G8706" t="s">
        <v>131</v>
      </c>
    </row>
    <row r="8707" spans="1:7">
      <c r="A8707" t="s">
        <v>3</v>
      </c>
      <c r="B8707">
        <v>562528</v>
      </c>
      <c r="C8707">
        <v>85066</v>
      </c>
      <c r="D8707">
        <v>2</v>
      </c>
      <c r="E8707">
        <v>25.5</v>
      </c>
      <c r="F8707">
        <v>12.75</v>
      </c>
      <c r="G8707" t="s">
        <v>131</v>
      </c>
    </row>
    <row r="8708" spans="1:7">
      <c r="A8708" t="s">
        <v>3</v>
      </c>
      <c r="B8708">
        <v>562688</v>
      </c>
      <c r="C8708">
        <v>85066</v>
      </c>
      <c r="D8708">
        <v>2</v>
      </c>
      <c r="E8708">
        <v>25.5</v>
      </c>
      <c r="F8708">
        <v>12.75</v>
      </c>
      <c r="G8708" t="s">
        <v>131</v>
      </c>
    </row>
    <row r="8709" spans="1:7">
      <c r="A8709" t="s">
        <v>3</v>
      </c>
      <c r="B8709">
        <v>562806</v>
      </c>
      <c r="C8709">
        <v>85066</v>
      </c>
      <c r="D8709">
        <v>2</v>
      </c>
      <c r="E8709">
        <v>25.5</v>
      </c>
      <c r="F8709">
        <v>12.75</v>
      </c>
      <c r="G8709" t="s">
        <v>131</v>
      </c>
    </row>
    <row r="8710" spans="1:7">
      <c r="A8710" t="s">
        <v>3</v>
      </c>
      <c r="B8710">
        <v>563194</v>
      </c>
      <c r="C8710">
        <v>85066</v>
      </c>
      <c r="D8710">
        <v>2</v>
      </c>
      <c r="E8710">
        <v>25.5</v>
      </c>
      <c r="F8710">
        <v>12.75</v>
      </c>
      <c r="G8710" t="s">
        <v>131</v>
      </c>
    </row>
    <row r="8711" spans="1:7">
      <c r="A8711" t="s">
        <v>3</v>
      </c>
      <c r="B8711">
        <v>563441</v>
      </c>
      <c r="C8711">
        <v>85066</v>
      </c>
      <c r="D8711">
        <v>2</v>
      </c>
      <c r="E8711">
        <v>25.5</v>
      </c>
      <c r="F8711">
        <v>12.75</v>
      </c>
      <c r="G8711" t="s">
        <v>131</v>
      </c>
    </row>
    <row r="8712" spans="1:7">
      <c r="A8712" t="s">
        <v>3</v>
      </c>
      <c r="B8712">
        <v>563564</v>
      </c>
      <c r="C8712">
        <v>85066</v>
      </c>
      <c r="D8712">
        <v>2</v>
      </c>
      <c r="E8712">
        <v>25.5</v>
      </c>
      <c r="F8712">
        <v>12.75</v>
      </c>
      <c r="G8712" t="s">
        <v>131</v>
      </c>
    </row>
    <row r="8713" spans="1:7">
      <c r="A8713" t="s">
        <v>3</v>
      </c>
      <c r="B8713">
        <v>563569</v>
      </c>
      <c r="C8713">
        <v>85066</v>
      </c>
      <c r="D8713">
        <v>2</v>
      </c>
      <c r="E8713">
        <v>25.5</v>
      </c>
      <c r="F8713">
        <v>12.75</v>
      </c>
      <c r="G8713" t="s">
        <v>131</v>
      </c>
    </row>
    <row r="8714" spans="1:7">
      <c r="A8714" t="s">
        <v>3</v>
      </c>
      <c r="B8714">
        <v>563656</v>
      </c>
      <c r="C8714">
        <v>85066</v>
      </c>
      <c r="D8714">
        <v>2</v>
      </c>
      <c r="E8714">
        <v>25.5</v>
      </c>
      <c r="F8714">
        <v>12.75</v>
      </c>
      <c r="G8714" t="s">
        <v>131</v>
      </c>
    </row>
    <row r="8715" spans="1:7">
      <c r="A8715" t="s">
        <v>3</v>
      </c>
      <c r="B8715">
        <v>563710</v>
      </c>
      <c r="C8715">
        <v>85066</v>
      </c>
      <c r="D8715">
        <v>2</v>
      </c>
      <c r="E8715">
        <v>25.5</v>
      </c>
      <c r="F8715">
        <v>12.75</v>
      </c>
      <c r="G8715" t="s">
        <v>131</v>
      </c>
    </row>
    <row r="8716" spans="1:7">
      <c r="A8716" t="s">
        <v>3</v>
      </c>
      <c r="B8716">
        <v>563733</v>
      </c>
      <c r="C8716">
        <v>85066</v>
      </c>
      <c r="D8716">
        <v>2</v>
      </c>
      <c r="E8716">
        <v>25.5</v>
      </c>
      <c r="F8716">
        <v>12.75</v>
      </c>
      <c r="G8716" t="s">
        <v>131</v>
      </c>
    </row>
    <row r="8717" spans="1:7">
      <c r="A8717" t="s">
        <v>3</v>
      </c>
      <c r="B8717">
        <v>563852</v>
      </c>
      <c r="C8717">
        <v>85066</v>
      </c>
      <c r="D8717">
        <v>2</v>
      </c>
      <c r="E8717">
        <v>25.5</v>
      </c>
      <c r="F8717">
        <v>12.75</v>
      </c>
      <c r="G8717" t="s">
        <v>131</v>
      </c>
    </row>
    <row r="8718" spans="1:7">
      <c r="A8718" t="s">
        <v>3</v>
      </c>
      <c r="B8718">
        <v>563858</v>
      </c>
      <c r="C8718">
        <v>85066</v>
      </c>
      <c r="D8718">
        <v>2</v>
      </c>
      <c r="E8718">
        <v>25.5</v>
      </c>
      <c r="F8718">
        <v>12.75</v>
      </c>
      <c r="G8718" t="s">
        <v>131</v>
      </c>
    </row>
    <row r="8719" spans="1:7">
      <c r="A8719" t="s">
        <v>3</v>
      </c>
      <c r="B8719">
        <v>563909</v>
      </c>
      <c r="C8719">
        <v>85066</v>
      </c>
      <c r="D8719">
        <v>2</v>
      </c>
      <c r="E8719">
        <v>25.5</v>
      </c>
      <c r="F8719">
        <v>12.75</v>
      </c>
      <c r="G8719" t="s">
        <v>131</v>
      </c>
    </row>
    <row r="8720" spans="1:7">
      <c r="A8720" t="s">
        <v>3</v>
      </c>
      <c r="B8720">
        <v>564093</v>
      </c>
      <c r="C8720">
        <v>85066</v>
      </c>
      <c r="D8720">
        <v>2</v>
      </c>
      <c r="E8720">
        <v>25.5</v>
      </c>
      <c r="F8720">
        <v>12.75</v>
      </c>
      <c r="G8720" t="s">
        <v>131</v>
      </c>
    </row>
    <row r="8721" spans="1:7">
      <c r="A8721" t="s">
        <v>3</v>
      </c>
      <c r="B8721">
        <v>564135</v>
      </c>
      <c r="C8721">
        <v>85066</v>
      </c>
      <c r="D8721">
        <v>2</v>
      </c>
      <c r="E8721">
        <v>25.5</v>
      </c>
      <c r="F8721">
        <v>12.75</v>
      </c>
      <c r="G8721" t="s">
        <v>131</v>
      </c>
    </row>
    <row r="8722" spans="1:7">
      <c r="A8722" t="s">
        <v>3</v>
      </c>
      <c r="B8722">
        <v>564197</v>
      </c>
      <c r="C8722">
        <v>85066</v>
      </c>
      <c r="D8722">
        <v>2</v>
      </c>
      <c r="E8722">
        <v>25.5</v>
      </c>
      <c r="F8722">
        <v>12.75</v>
      </c>
      <c r="G8722" t="s">
        <v>131</v>
      </c>
    </row>
    <row r="8723" spans="1:7">
      <c r="A8723" t="s">
        <v>3</v>
      </c>
      <c r="B8723">
        <v>564313</v>
      </c>
      <c r="C8723">
        <v>85066</v>
      </c>
      <c r="D8723">
        <v>2</v>
      </c>
      <c r="E8723">
        <v>25.5</v>
      </c>
      <c r="F8723">
        <v>12.75</v>
      </c>
      <c r="G8723" t="s">
        <v>131</v>
      </c>
    </row>
    <row r="8724" spans="1:7">
      <c r="A8724" t="s">
        <v>3</v>
      </c>
      <c r="B8724">
        <v>564535</v>
      </c>
      <c r="C8724">
        <v>85066</v>
      </c>
      <c r="D8724">
        <v>2</v>
      </c>
      <c r="E8724">
        <v>25.5</v>
      </c>
      <c r="F8724">
        <v>12.75</v>
      </c>
      <c r="G8724" t="s">
        <v>131</v>
      </c>
    </row>
    <row r="8725" spans="1:7">
      <c r="A8725" t="s">
        <v>3</v>
      </c>
      <c r="B8725">
        <v>564965</v>
      </c>
      <c r="C8725">
        <v>85066</v>
      </c>
      <c r="D8725">
        <v>2</v>
      </c>
      <c r="E8725">
        <v>25.5</v>
      </c>
      <c r="F8725">
        <v>12.75</v>
      </c>
      <c r="G8725" t="s">
        <v>131</v>
      </c>
    </row>
    <row r="8726" spans="1:7">
      <c r="A8726" t="s">
        <v>2</v>
      </c>
      <c r="B8726">
        <v>565151</v>
      </c>
      <c r="C8726">
        <v>85066</v>
      </c>
      <c r="D8726">
        <v>2</v>
      </c>
      <c r="E8726">
        <v>25.5</v>
      </c>
      <c r="F8726">
        <v>12.75</v>
      </c>
      <c r="G8726" t="s">
        <v>131</v>
      </c>
    </row>
    <row r="8727" spans="1:7">
      <c r="A8727" t="s">
        <v>2</v>
      </c>
      <c r="B8727">
        <v>565223</v>
      </c>
      <c r="C8727">
        <v>85066</v>
      </c>
      <c r="D8727">
        <v>2</v>
      </c>
      <c r="E8727">
        <v>25.5</v>
      </c>
      <c r="F8727">
        <v>12.75</v>
      </c>
      <c r="G8727" t="s">
        <v>131</v>
      </c>
    </row>
    <row r="8728" spans="1:7">
      <c r="A8728" t="s">
        <v>2</v>
      </c>
      <c r="B8728">
        <v>565384</v>
      </c>
      <c r="C8728">
        <v>85066</v>
      </c>
      <c r="D8728">
        <v>2</v>
      </c>
      <c r="E8728">
        <v>25.5</v>
      </c>
      <c r="F8728">
        <v>12.75</v>
      </c>
      <c r="G8728" t="s">
        <v>131</v>
      </c>
    </row>
    <row r="8729" spans="1:7">
      <c r="A8729" t="s">
        <v>2</v>
      </c>
      <c r="B8729">
        <v>565397</v>
      </c>
      <c r="C8729">
        <v>85066</v>
      </c>
      <c r="D8729">
        <v>2</v>
      </c>
      <c r="E8729">
        <v>25.5</v>
      </c>
      <c r="F8729">
        <v>12.75</v>
      </c>
      <c r="G8729" t="s">
        <v>131</v>
      </c>
    </row>
    <row r="8730" spans="1:7">
      <c r="A8730" t="s">
        <v>2</v>
      </c>
      <c r="B8730">
        <v>565410</v>
      </c>
      <c r="C8730">
        <v>85066</v>
      </c>
      <c r="D8730">
        <v>2</v>
      </c>
      <c r="E8730">
        <v>25.5</v>
      </c>
      <c r="F8730">
        <v>12.75</v>
      </c>
      <c r="G8730" t="s">
        <v>131</v>
      </c>
    </row>
    <row r="8731" spans="1:7">
      <c r="A8731" t="s">
        <v>2</v>
      </c>
      <c r="B8731">
        <v>565419</v>
      </c>
      <c r="C8731">
        <v>85066</v>
      </c>
      <c r="D8731">
        <v>2</v>
      </c>
      <c r="E8731">
        <v>25.5</v>
      </c>
      <c r="F8731">
        <v>12.75</v>
      </c>
      <c r="G8731" t="s">
        <v>131</v>
      </c>
    </row>
    <row r="8732" spans="1:7">
      <c r="A8732" t="s">
        <v>2</v>
      </c>
      <c r="B8732">
        <v>565439</v>
      </c>
      <c r="C8732">
        <v>85066</v>
      </c>
      <c r="D8732">
        <v>2</v>
      </c>
      <c r="E8732">
        <v>25.5</v>
      </c>
      <c r="F8732">
        <v>12.75</v>
      </c>
      <c r="G8732" t="s">
        <v>131</v>
      </c>
    </row>
    <row r="8733" spans="1:7">
      <c r="A8733" t="s">
        <v>2</v>
      </c>
      <c r="B8733">
        <v>566196</v>
      </c>
      <c r="C8733">
        <v>85066</v>
      </c>
      <c r="D8733">
        <v>2</v>
      </c>
      <c r="E8733">
        <v>25.5</v>
      </c>
      <c r="F8733">
        <v>12.75</v>
      </c>
      <c r="G8733" t="s">
        <v>131</v>
      </c>
    </row>
    <row r="8734" spans="1:7">
      <c r="A8734" t="s">
        <v>2</v>
      </c>
      <c r="B8734">
        <v>566291</v>
      </c>
      <c r="C8734">
        <v>85066</v>
      </c>
      <c r="D8734">
        <v>2</v>
      </c>
      <c r="E8734">
        <v>25.5</v>
      </c>
      <c r="F8734">
        <v>12.75</v>
      </c>
      <c r="G8734" t="s">
        <v>131</v>
      </c>
    </row>
    <row r="8735" spans="1:7">
      <c r="A8735" t="s">
        <v>2</v>
      </c>
      <c r="B8735">
        <v>566482</v>
      </c>
      <c r="C8735">
        <v>85066</v>
      </c>
      <c r="D8735">
        <v>2</v>
      </c>
      <c r="E8735">
        <v>25.5</v>
      </c>
      <c r="F8735">
        <v>12.75</v>
      </c>
      <c r="G8735" t="s">
        <v>131</v>
      </c>
    </row>
    <row r="8736" spans="1:7">
      <c r="A8736" t="s">
        <v>2</v>
      </c>
      <c r="B8736">
        <v>566488</v>
      </c>
      <c r="C8736">
        <v>85066</v>
      </c>
      <c r="D8736">
        <v>2</v>
      </c>
      <c r="E8736">
        <v>25.5</v>
      </c>
      <c r="F8736">
        <v>12.75</v>
      </c>
      <c r="G8736" t="s">
        <v>131</v>
      </c>
    </row>
    <row r="8737" spans="1:7">
      <c r="A8737" t="s">
        <v>2</v>
      </c>
      <c r="B8737">
        <v>566489</v>
      </c>
      <c r="C8737">
        <v>85066</v>
      </c>
      <c r="D8737">
        <v>2</v>
      </c>
      <c r="E8737">
        <v>25.5</v>
      </c>
      <c r="F8737">
        <v>12.75</v>
      </c>
      <c r="G8737" t="s">
        <v>131</v>
      </c>
    </row>
    <row r="8738" spans="1:7">
      <c r="A8738" t="s">
        <v>2</v>
      </c>
      <c r="B8738">
        <v>566572</v>
      </c>
      <c r="C8738">
        <v>85066</v>
      </c>
      <c r="D8738">
        <v>2</v>
      </c>
      <c r="E8738">
        <v>25.5</v>
      </c>
      <c r="F8738">
        <v>12.75</v>
      </c>
      <c r="G8738" t="s">
        <v>131</v>
      </c>
    </row>
    <row r="8739" spans="1:7">
      <c r="A8739" t="s">
        <v>2</v>
      </c>
      <c r="B8739">
        <v>566581</v>
      </c>
      <c r="C8739">
        <v>85066</v>
      </c>
      <c r="D8739">
        <v>2</v>
      </c>
      <c r="E8739">
        <v>25.5</v>
      </c>
      <c r="F8739">
        <v>12.75</v>
      </c>
      <c r="G8739" t="s">
        <v>131</v>
      </c>
    </row>
    <row r="8740" spans="1:7">
      <c r="A8740" t="s">
        <v>2</v>
      </c>
      <c r="B8740">
        <v>566582</v>
      </c>
      <c r="C8740">
        <v>85066</v>
      </c>
      <c r="D8740">
        <v>2</v>
      </c>
      <c r="E8740">
        <v>25.5</v>
      </c>
      <c r="F8740">
        <v>12.75</v>
      </c>
      <c r="G8740" t="s">
        <v>131</v>
      </c>
    </row>
    <row r="8741" spans="1:7">
      <c r="A8741" t="s">
        <v>2</v>
      </c>
      <c r="B8741">
        <v>566583</v>
      </c>
      <c r="C8741">
        <v>85066</v>
      </c>
      <c r="D8741">
        <v>2</v>
      </c>
      <c r="E8741">
        <v>25.5</v>
      </c>
      <c r="F8741">
        <v>12.75</v>
      </c>
      <c r="G8741" t="s">
        <v>131</v>
      </c>
    </row>
    <row r="8742" spans="1:7">
      <c r="A8742" t="s">
        <v>2</v>
      </c>
      <c r="B8742">
        <v>567742</v>
      </c>
      <c r="C8742">
        <v>85066</v>
      </c>
      <c r="D8742">
        <v>2</v>
      </c>
      <c r="E8742">
        <v>25.5</v>
      </c>
      <c r="F8742">
        <v>12.75</v>
      </c>
      <c r="G8742" t="s">
        <v>131</v>
      </c>
    </row>
    <row r="8743" spans="1:7">
      <c r="A8743" t="s">
        <v>2</v>
      </c>
      <c r="B8743">
        <v>568048</v>
      </c>
      <c r="C8743">
        <v>85066</v>
      </c>
      <c r="D8743">
        <v>2</v>
      </c>
      <c r="E8743">
        <v>25.5</v>
      </c>
      <c r="F8743">
        <v>12.75</v>
      </c>
      <c r="G8743" t="s">
        <v>131</v>
      </c>
    </row>
    <row r="8744" spans="1:7">
      <c r="A8744" t="s">
        <v>2</v>
      </c>
      <c r="B8744">
        <v>568328</v>
      </c>
      <c r="C8744">
        <v>85066</v>
      </c>
      <c r="D8744">
        <v>2</v>
      </c>
      <c r="E8744">
        <v>25.5</v>
      </c>
      <c r="F8744">
        <v>12.75</v>
      </c>
      <c r="G8744" t="s">
        <v>131</v>
      </c>
    </row>
    <row r="8745" spans="1:7">
      <c r="A8745" t="s">
        <v>2</v>
      </c>
      <c r="B8745">
        <v>568333</v>
      </c>
      <c r="C8745">
        <v>85066</v>
      </c>
      <c r="D8745">
        <v>2</v>
      </c>
      <c r="E8745">
        <v>25.5</v>
      </c>
      <c r="F8745">
        <v>12.75</v>
      </c>
      <c r="G8745" t="s">
        <v>131</v>
      </c>
    </row>
    <row r="8746" spans="1:7">
      <c r="A8746" t="s">
        <v>2</v>
      </c>
      <c r="B8746">
        <v>568493</v>
      </c>
      <c r="C8746">
        <v>85066</v>
      </c>
      <c r="D8746">
        <v>2</v>
      </c>
      <c r="E8746">
        <v>25.5</v>
      </c>
      <c r="F8746">
        <v>12.75</v>
      </c>
      <c r="G8746" t="s">
        <v>131</v>
      </c>
    </row>
    <row r="8747" spans="1:7">
      <c r="A8747" t="s">
        <v>2</v>
      </c>
      <c r="B8747">
        <v>568680</v>
      </c>
      <c r="C8747">
        <v>85066</v>
      </c>
      <c r="D8747">
        <v>2</v>
      </c>
      <c r="E8747">
        <v>25.5</v>
      </c>
      <c r="F8747">
        <v>12.75</v>
      </c>
      <c r="G8747" t="s">
        <v>131</v>
      </c>
    </row>
    <row r="8748" spans="1:7">
      <c r="A8748" t="s">
        <v>2</v>
      </c>
      <c r="B8748">
        <v>568701</v>
      </c>
      <c r="C8748">
        <v>85066</v>
      </c>
      <c r="D8748">
        <v>2</v>
      </c>
      <c r="E8748">
        <v>25.5</v>
      </c>
      <c r="F8748">
        <v>12.75</v>
      </c>
      <c r="G8748" t="s">
        <v>131</v>
      </c>
    </row>
    <row r="8749" spans="1:7">
      <c r="A8749" t="s">
        <v>2</v>
      </c>
      <c r="B8749">
        <v>568868</v>
      </c>
      <c r="C8749">
        <v>85066</v>
      </c>
      <c r="D8749">
        <v>2</v>
      </c>
      <c r="E8749">
        <v>25.5</v>
      </c>
      <c r="F8749">
        <v>12.75</v>
      </c>
      <c r="G8749" t="s">
        <v>131</v>
      </c>
    </row>
    <row r="8750" spans="1:7">
      <c r="A8750" t="s">
        <v>2</v>
      </c>
      <c r="B8750">
        <v>569020</v>
      </c>
      <c r="C8750">
        <v>85066</v>
      </c>
      <c r="D8750">
        <v>2</v>
      </c>
      <c r="E8750">
        <v>25.5</v>
      </c>
      <c r="F8750">
        <v>12.75</v>
      </c>
      <c r="G8750" t="s">
        <v>131</v>
      </c>
    </row>
    <row r="8751" spans="1:7">
      <c r="A8751" t="s">
        <v>1</v>
      </c>
      <c r="B8751">
        <v>569228</v>
      </c>
      <c r="C8751">
        <v>85066</v>
      </c>
      <c r="D8751">
        <v>2</v>
      </c>
      <c r="E8751">
        <v>25.5</v>
      </c>
      <c r="F8751">
        <v>12.75</v>
      </c>
      <c r="G8751" t="s">
        <v>131</v>
      </c>
    </row>
    <row r="8752" spans="1:7">
      <c r="A8752" t="s">
        <v>1</v>
      </c>
      <c r="B8752">
        <v>569521</v>
      </c>
      <c r="C8752">
        <v>85066</v>
      </c>
      <c r="D8752">
        <v>2</v>
      </c>
      <c r="E8752">
        <v>25.5</v>
      </c>
      <c r="F8752">
        <v>12.75</v>
      </c>
      <c r="G8752" t="s">
        <v>131</v>
      </c>
    </row>
    <row r="8753" spans="1:7">
      <c r="A8753" t="s">
        <v>1</v>
      </c>
      <c r="B8753">
        <v>569998</v>
      </c>
      <c r="C8753">
        <v>85066</v>
      </c>
      <c r="D8753">
        <v>2</v>
      </c>
      <c r="E8753">
        <v>25.5</v>
      </c>
      <c r="F8753">
        <v>12.75</v>
      </c>
      <c r="G8753" t="s">
        <v>131</v>
      </c>
    </row>
    <row r="8754" spans="1:7">
      <c r="A8754" t="s">
        <v>1</v>
      </c>
      <c r="B8754">
        <v>570501</v>
      </c>
      <c r="C8754">
        <v>85066</v>
      </c>
      <c r="D8754">
        <v>2</v>
      </c>
      <c r="E8754">
        <v>25.5</v>
      </c>
      <c r="F8754">
        <v>12.75</v>
      </c>
      <c r="G8754" t="s">
        <v>131</v>
      </c>
    </row>
    <row r="8755" spans="1:7">
      <c r="A8755" t="s">
        <v>1</v>
      </c>
      <c r="B8755">
        <v>570713</v>
      </c>
      <c r="C8755">
        <v>85066</v>
      </c>
      <c r="D8755">
        <v>2</v>
      </c>
      <c r="E8755">
        <v>25.5</v>
      </c>
      <c r="F8755">
        <v>12.75</v>
      </c>
      <c r="G8755" t="s">
        <v>131</v>
      </c>
    </row>
    <row r="8756" spans="1:7">
      <c r="A8756" t="s">
        <v>1</v>
      </c>
      <c r="B8756">
        <v>570973</v>
      </c>
      <c r="C8756">
        <v>85066</v>
      </c>
      <c r="D8756">
        <v>2</v>
      </c>
      <c r="E8756">
        <v>25.5</v>
      </c>
      <c r="F8756">
        <v>12.75</v>
      </c>
      <c r="G8756" t="s">
        <v>131</v>
      </c>
    </row>
    <row r="8757" spans="1:7">
      <c r="A8757" t="s">
        <v>1</v>
      </c>
      <c r="B8757">
        <v>571035</v>
      </c>
      <c r="C8757">
        <v>85066</v>
      </c>
      <c r="D8757">
        <v>2</v>
      </c>
      <c r="E8757">
        <v>25.5</v>
      </c>
      <c r="F8757">
        <v>12.75</v>
      </c>
      <c r="G8757" t="s">
        <v>131</v>
      </c>
    </row>
    <row r="8758" spans="1:7">
      <c r="A8758" t="s">
        <v>1</v>
      </c>
      <c r="B8758">
        <v>571123</v>
      </c>
      <c r="C8758">
        <v>85066</v>
      </c>
      <c r="D8758">
        <v>2</v>
      </c>
      <c r="E8758">
        <v>25.5</v>
      </c>
      <c r="F8758">
        <v>12.75</v>
      </c>
      <c r="G8758" t="s">
        <v>131</v>
      </c>
    </row>
    <row r="8759" spans="1:7">
      <c r="A8759" t="s">
        <v>1</v>
      </c>
      <c r="B8759">
        <v>571212</v>
      </c>
      <c r="C8759">
        <v>85066</v>
      </c>
      <c r="D8759">
        <v>2</v>
      </c>
      <c r="E8759">
        <v>25.5</v>
      </c>
      <c r="F8759">
        <v>12.75</v>
      </c>
      <c r="G8759" t="s">
        <v>131</v>
      </c>
    </row>
    <row r="8760" spans="1:7">
      <c r="A8760" t="s">
        <v>1</v>
      </c>
      <c r="B8760">
        <v>571682</v>
      </c>
      <c r="C8760">
        <v>85066</v>
      </c>
      <c r="D8760">
        <v>2</v>
      </c>
      <c r="E8760">
        <v>25.5</v>
      </c>
      <c r="F8760">
        <v>12.75</v>
      </c>
      <c r="G8760" t="s">
        <v>131</v>
      </c>
    </row>
    <row r="8761" spans="1:7">
      <c r="A8761" t="s">
        <v>1</v>
      </c>
      <c r="B8761">
        <v>572219</v>
      </c>
      <c r="C8761">
        <v>85066</v>
      </c>
      <c r="D8761">
        <v>2</v>
      </c>
      <c r="E8761">
        <v>25.5</v>
      </c>
      <c r="F8761">
        <v>12.75</v>
      </c>
      <c r="G8761" t="s">
        <v>131</v>
      </c>
    </row>
    <row r="8762" spans="1:7">
      <c r="A8762" t="s">
        <v>1</v>
      </c>
      <c r="B8762">
        <v>572277</v>
      </c>
      <c r="C8762">
        <v>85066</v>
      </c>
      <c r="D8762">
        <v>2</v>
      </c>
      <c r="E8762">
        <v>25.5</v>
      </c>
      <c r="F8762">
        <v>12.75</v>
      </c>
      <c r="G8762" t="s">
        <v>131</v>
      </c>
    </row>
    <row r="8763" spans="1:7">
      <c r="A8763" t="s">
        <v>1</v>
      </c>
      <c r="B8763">
        <v>572307</v>
      </c>
      <c r="C8763">
        <v>85066</v>
      </c>
      <c r="D8763">
        <v>2</v>
      </c>
      <c r="E8763">
        <v>25.5</v>
      </c>
      <c r="F8763">
        <v>12.75</v>
      </c>
      <c r="G8763" t="s">
        <v>131</v>
      </c>
    </row>
    <row r="8764" spans="1:7">
      <c r="A8764" t="s">
        <v>1</v>
      </c>
      <c r="B8764">
        <v>572613</v>
      </c>
      <c r="C8764">
        <v>85066</v>
      </c>
      <c r="D8764">
        <v>2</v>
      </c>
      <c r="E8764">
        <v>25.5</v>
      </c>
      <c r="F8764">
        <v>12.75</v>
      </c>
      <c r="G8764" t="s">
        <v>131</v>
      </c>
    </row>
    <row r="8765" spans="1:7">
      <c r="A8765" t="s">
        <v>1</v>
      </c>
      <c r="B8765">
        <v>572695</v>
      </c>
      <c r="C8765">
        <v>85066</v>
      </c>
      <c r="D8765">
        <v>2</v>
      </c>
      <c r="E8765">
        <v>25.5</v>
      </c>
      <c r="F8765">
        <v>12.75</v>
      </c>
      <c r="G8765" t="s">
        <v>131</v>
      </c>
    </row>
    <row r="8766" spans="1:7">
      <c r="A8766" t="s">
        <v>1</v>
      </c>
      <c r="B8766">
        <v>572737</v>
      </c>
      <c r="C8766">
        <v>85066</v>
      </c>
      <c r="D8766">
        <v>2</v>
      </c>
      <c r="E8766">
        <v>25.5</v>
      </c>
      <c r="F8766">
        <v>12.75</v>
      </c>
      <c r="G8766" t="s">
        <v>131</v>
      </c>
    </row>
    <row r="8767" spans="1:7">
      <c r="A8767" t="s">
        <v>1</v>
      </c>
      <c r="B8767">
        <v>573280</v>
      </c>
      <c r="C8767">
        <v>85066</v>
      </c>
      <c r="D8767">
        <v>2</v>
      </c>
      <c r="E8767">
        <v>25.5</v>
      </c>
      <c r="F8767">
        <v>12.75</v>
      </c>
      <c r="G8767" t="s">
        <v>131</v>
      </c>
    </row>
    <row r="8768" spans="1:7">
      <c r="A8768" t="s">
        <v>1</v>
      </c>
      <c r="B8768">
        <v>573362</v>
      </c>
      <c r="C8768">
        <v>85066</v>
      </c>
      <c r="D8768">
        <v>2</v>
      </c>
      <c r="E8768">
        <v>25.5</v>
      </c>
      <c r="F8768">
        <v>12.75</v>
      </c>
      <c r="G8768" t="s">
        <v>131</v>
      </c>
    </row>
    <row r="8769" spans="1:7">
      <c r="A8769" t="s">
        <v>1</v>
      </c>
      <c r="B8769">
        <v>573368</v>
      </c>
      <c r="C8769">
        <v>85066</v>
      </c>
      <c r="D8769">
        <v>2</v>
      </c>
      <c r="E8769">
        <v>25.5</v>
      </c>
      <c r="F8769">
        <v>12.75</v>
      </c>
      <c r="G8769" t="s">
        <v>131</v>
      </c>
    </row>
    <row r="8770" spans="1:7">
      <c r="A8770" t="s">
        <v>1</v>
      </c>
      <c r="B8770">
        <v>573582</v>
      </c>
      <c r="C8770">
        <v>85066</v>
      </c>
      <c r="D8770">
        <v>2</v>
      </c>
      <c r="E8770">
        <v>25.5</v>
      </c>
      <c r="F8770">
        <v>12.75</v>
      </c>
      <c r="G8770" t="s">
        <v>131</v>
      </c>
    </row>
    <row r="8771" spans="1:7">
      <c r="A8771" t="s">
        <v>0</v>
      </c>
      <c r="B8771">
        <v>574053</v>
      </c>
      <c r="C8771">
        <v>85066</v>
      </c>
      <c r="D8771">
        <v>2</v>
      </c>
      <c r="E8771">
        <v>25.5</v>
      </c>
      <c r="F8771">
        <v>12.75</v>
      </c>
      <c r="G8771" t="s">
        <v>132</v>
      </c>
    </row>
    <row r="8772" spans="1:7">
      <c r="A8772" t="s">
        <v>0</v>
      </c>
      <c r="B8772">
        <v>574103</v>
      </c>
      <c r="C8772">
        <v>85066</v>
      </c>
      <c r="D8772">
        <v>2</v>
      </c>
      <c r="E8772">
        <v>25.5</v>
      </c>
      <c r="F8772">
        <v>12.75</v>
      </c>
      <c r="G8772" t="s">
        <v>132</v>
      </c>
    </row>
    <row r="8773" spans="1:7">
      <c r="A8773" t="s">
        <v>0</v>
      </c>
      <c r="B8773">
        <v>574247</v>
      </c>
      <c r="C8773">
        <v>85066</v>
      </c>
      <c r="D8773">
        <v>2</v>
      </c>
      <c r="E8773">
        <v>25.5</v>
      </c>
      <c r="F8773">
        <v>12.75</v>
      </c>
      <c r="G8773" t="s">
        <v>132</v>
      </c>
    </row>
    <row r="8774" spans="1:7">
      <c r="A8774" t="s">
        <v>0</v>
      </c>
      <c r="B8774">
        <v>574550</v>
      </c>
      <c r="C8774">
        <v>85066</v>
      </c>
      <c r="D8774">
        <v>2</v>
      </c>
      <c r="E8774">
        <v>25.5</v>
      </c>
      <c r="F8774">
        <v>12.75</v>
      </c>
      <c r="G8774" t="s">
        <v>132</v>
      </c>
    </row>
    <row r="8775" spans="1:7">
      <c r="A8775" t="s">
        <v>0</v>
      </c>
      <c r="B8775">
        <v>574575</v>
      </c>
      <c r="C8775">
        <v>85066</v>
      </c>
      <c r="D8775">
        <v>2</v>
      </c>
      <c r="E8775">
        <v>25.5</v>
      </c>
      <c r="F8775">
        <v>12.75</v>
      </c>
      <c r="G8775" t="s">
        <v>132</v>
      </c>
    </row>
    <row r="8776" spans="1:7">
      <c r="A8776" t="s">
        <v>0</v>
      </c>
      <c r="B8776">
        <v>574704</v>
      </c>
      <c r="C8776">
        <v>85066</v>
      </c>
      <c r="D8776">
        <v>2</v>
      </c>
      <c r="E8776">
        <v>25.5</v>
      </c>
      <c r="F8776">
        <v>12.75</v>
      </c>
      <c r="G8776" t="s">
        <v>132</v>
      </c>
    </row>
    <row r="8777" spans="1:7">
      <c r="A8777" t="s">
        <v>0</v>
      </c>
      <c r="B8777">
        <v>574937</v>
      </c>
      <c r="C8777">
        <v>85066</v>
      </c>
      <c r="D8777">
        <v>2</v>
      </c>
      <c r="E8777">
        <v>25.5</v>
      </c>
      <c r="F8777">
        <v>12.75</v>
      </c>
      <c r="G8777" t="s">
        <v>132</v>
      </c>
    </row>
    <row r="8778" spans="1:7">
      <c r="A8778" t="s">
        <v>0</v>
      </c>
      <c r="B8778">
        <v>575088</v>
      </c>
      <c r="C8778">
        <v>85066</v>
      </c>
      <c r="D8778">
        <v>2</v>
      </c>
      <c r="E8778">
        <v>25.5</v>
      </c>
      <c r="F8778">
        <v>12.75</v>
      </c>
      <c r="G8778" t="s">
        <v>132</v>
      </c>
    </row>
    <row r="8779" spans="1:7">
      <c r="A8779" t="s">
        <v>0</v>
      </c>
      <c r="B8779">
        <v>575148</v>
      </c>
      <c r="C8779">
        <v>85066</v>
      </c>
      <c r="D8779">
        <v>2</v>
      </c>
      <c r="E8779">
        <v>25.5</v>
      </c>
      <c r="F8779">
        <v>12.75</v>
      </c>
      <c r="G8779" t="s">
        <v>132</v>
      </c>
    </row>
    <row r="8780" spans="1:7">
      <c r="A8780" t="s">
        <v>0</v>
      </c>
      <c r="B8780">
        <v>575164</v>
      </c>
      <c r="C8780">
        <v>85066</v>
      </c>
      <c r="D8780">
        <v>2</v>
      </c>
      <c r="E8780">
        <v>25.5</v>
      </c>
      <c r="F8780">
        <v>12.75</v>
      </c>
      <c r="G8780" t="s">
        <v>132</v>
      </c>
    </row>
    <row r="8781" spans="1:7">
      <c r="A8781" t="s">
        <v>0</v>
      </c>
      <c r="B8781">
        <v>576259</v>
      </c>
      <c r="C8781">
        <v>85066</v>
      </c>
      <c r="D8781">
        <v>2</v>
      </c>
      <c r="E8781">
        <v>25.5</v>
      </c>
      <c r="F8781">
        <v>12.75</v>
      </c>
      <c r="G8781" t="s">
        <v>132</v>
      </c>
    </row>
    <row r="8782" spans="1:7">
      <c r="A8782" t="s">
        <v>0</v>
      </c>
      <c r="B8782">
        <v>576362</v>
      </c>
      <c r="C8782">
        <v>85066</v>
      </c>
      <c r="D8782">
        <v>2</v>
      </c>
      <c r="E8782">
        <v>25.5</v>
      </c>
      <c r="F8782">
        <v>12.75</v>
      </c>
      <c r="G8782" t="s">
        <v>132</v>
      </c>
    </row>
    <row r="8783" spans="1:7">
      <c r="A8783" t="s">
        <v>0</v>
      </c>
      <c r="B8783">
        <v>576383</v>
      </c>
      <c r="C8783">
        <v>85066</v>
      </c>
      <c r="D8783">
        <v>2</v>
      </c>
      <c r="E8783">
        <v>25.5</v>
      </c>
      <c r="F8783">
        <v>12.75</v>
      </c>
      <c r="G8783" t="s">
        <v>132</v>
      </c>
    </row>
    <row r="8784" spans="1:7">
      <c r="A8784" t="s">
        <v>0</v>
      </c>
      <c r="B8784">
        <v>576412</v>
      </c>
      <c r="C8784">
        <v>85066</v>
      </c>
      <c r="D8784">
        <v>2</v>
      </c>
      <c r="E8784">
        <v>25.5</v>
      </c>
      <c r="F8784">
        <v>12.75</v>
      </c>
      <c r="G8784" t="s">
        <v>132</v>
      </c>
    </row>
    <row r="8785" spans="1:7">
      <c r="A8785" t="s">
        <v>0</v>
      </c>
      <c r="B8785">
        <v>576642</v>
      </c>
      <c r="C8785">
        <v>85066</v>
      </c>
      <c r="D8785">
        <v>2</v>
      </c>
      <c r="E8785">
        <v>25.5</v>
      </c>
      <c r="F8785">
        <v>12.75</v>
      </c>
      <c r="G8785" t="s">
        <v>132</v>
      </c>
    </row>
    <row r="8786" spans="1:7">
      <c r="A8786" t="s">
        <v>0</v>
      </c>
      <c r="B8786">
        <v>576779</v>
      </c>
      <c r="C8786">
        <v>85066</v>
      </c>
      <c r="D8786">
        <v>2</v>
      </c>
      <c r="E8786">
        <v>25.5</v>
      </c>
      <c r="F8786">
        <v>12.75</v>
      </c>
      <c r="G8786" t="s">
        <v>132</v>
      </c>
    </row>
    <row r="8787" spans="1:7">
      <c r="A8787" t="s">
        <v>0</v>
      </c>
      <c r="B8787">
        <v>577061</v>
      </c>
      <c r="C8787">
        <v>85066</v>
      </c>
      <c r="D8787">
        <v>2</v>
      </c>
      <c r="E8787">
        <v>25.5</v>
      </c>
      <c r="F8787">
        <v>12.75</v>
      </c>
      <c r="G8787" t="s">
        <v>132</v>
      </c>
    </row>
    <row r="8788" spans="1:7">
      <c r="A8788" t="s">
        <v>0</v>
      </c>
      <c r="B8788">
        <v>577069</v>
      </c>
      <c r="C8788">
        <v>85066</v>
      </c>
      <c r="D8788">
        <v>2</v>
      </c>
      <c r="E8788">
        <v>25.5</v>
      </c>
      <c r="F8788">
        <v>12.75</v>
      </c>
      <c r="G8788" t="s">
        <v>132</v>
      </c>
    </row>
    <row r="8789" spans="1:7">
      <c r="A8789" t="s">
        <v>0</v>
      </c>
      <c r="B8789">
        <v>577158</v>
      </c>
      <c r="C8789">
        <v>85066</v>
      </c>
      <c r="D8789">
        <v>2</v>
      </c>
      <c r="E8789">
        <v>25.5</v>
      </c>
      <c r="F8789">
        <v>12.75</v>
      </c>
      <c r="G8789" t="s">
        <v>132</v>
      </c>
    </row>
    <row r="8790" spans="1:7">
      <c r="A8790" t="s">
        <v>0</v>
      </c>
      <c r="B8790">
        <v>577312</v>
      </c>
      <c r="C8790">
        <v>85066</v>
      </c>
      <c r="D8790">
        <v>2</v>
      </c>
      <c r="E8790">
        <v>25.5</v>
      </c>
      <c r="F8790">
        <v>12.75</v>
      </c>
      <c r="G8790" t="s">
        <v>132</v>
      </c>
    </row>
    <row r="8791" spans="1:7">
      <c r="A8791" t="s">
        <v>0</v>
      </c>
      <c r="B8791">
        <v>577331</v>
      </c>
      <c r="C8791">
        <v>85066</v>
      </c>
      <c r="D8791">
        <v>2</v>
      </c>
      <c r="E8791">
        <v>25.5</v>
      </c>
      <c r="F8791">
        <v>12.75</v>
      </c>
      <c r="G8791" t="s">
        <v>132</v>
      </c>
    </row>
    <row r="8792" spans="1:7">
      <c r="A8792" t="s">
        <v>0</v>
      </c>
      <c r="B8792">
        <v>577475</v>
      </c>
      <c r="C8792">
        <v>85066</v>
      </c>
      <c r="D8792">
        <v>2</v>
      </c>
      <c r="E8792">
        <v>25.5</v>
      </c>
      <c r="F8792">
        <v>12.75</v>
      </c>
      <c r="G8792" t="s">
        <v>132</v>
      </c>
    </row>
    <row r="8793" spans="1:7">
      <c r="A8793" t="s">
        <v>0</v>
      </c>
      <c r="B8793">
        <v>577480</v>
      </c>
      <c r="C8793">
        <v>85066</v>
      </c>
      <c r="D8793">
        <v>2</v>
      </c>
      <c r="E8793">
        <v>25.5</v>
      </c>
      <c r="F8793">
        <v>12.75</v>
      </c>
      <c r="G8793" t="s">
        <v>132</v>
      </c>
    </row>
    <row r="8794" spans="1:7">
      <c r="A8794" t="s">
        <v>0</v>
      </c>
      <c r="B8794">
        <v>577690</v>
      </c>
      <c r="C8794">
        <v>85066</v>
      </c>
      <c r="D8794">
        <v>2</v>
      </c>
      <c r="E8794">
        <v>25.5</v>
      </c>
      <c r="F8794">
        <v>12.75</v>
      </c>
      <c r="G8794" t="s">
        <v>132</v>
      </c>
    </row>
    <row r="8795" spans="1:7">
      <c r="A8795" t="s">
        <v>0</v>
      </c>
      <c r="B8795">
        <v>577769</v>
      </c>
      <c r="C8795">
        <v>85066</v>
      </c>
      <c r="D8795">
        <v>2</v>
      </c>
      <c r="E8795">
        <v>25.5</v>
      </c>
      <c r="F8795">
        <v>12.75</v>
      </c>
      <c r="G8795" t="s">
        <v>132</v>
      </c>
    </row>
    <row r="8796" spans="1:7">
      <c r="A8796" t="s">
        <v>0</v>
      </c>
      <c r="B8796">
        <v>578041</v>
      </c>
      <c r="C8796">
        <v>85066</v>
      </c>
      <c r="D8796">
        <v>2</v>
      </c>
      <c r="E8796">
        <v>25.5</v>
      </c>
      <c r="F8796">
        <v>12.75</v>
      </c>
      <c r="G8796" t="s">
        <v>132</v>
      </c>
    </row>
    <row r="8797" spans="1:7">
      <c r="A8797" t="s">
        <v>0</v>
      </c>
      <c r="B8797">
        <v>578302</v>
      </c>
      <c r="C8797">
        <v>85066</v>
      </c>
      <c r="D8797">
        <v>2</v>
      </c>
      <c r="E8797">
        <v>25.5</v>
      </c>
      <c r="F8797">
        <v>12.75</v>
      </c>
      <c r="G8797" t="s">
        <v>132</v>
      </c>
    </row>
    <row r="8798" spans="1:7">
      <c r="A8798" t="s">
        <v>0</v>
      </c>
      <c r="B8798">
        <v>578519</v>
      </c>
      <c r="C8798">
        <v>85066</v>
      </c>
      <c r="D8798">
        <v>2</v>
      </c>
      <c r="E8798">
        <v>25.5</v>
      </c>
      <c r="F8798">
        <v>12.75</v>
      </c>
      <c r="G8798" t="s">
        <v>132</v>
      </c>
    </row>
    <row r="8799" spans="1:7">
      <c r="A8799" t="s">
        <v>0</v>
      </c>
      <c r="B8799">
        <v>578707</v>
      </c>
      <c r="C8799">
        <v>85066</v>
      </c>
      <c r="D8799">
        <v>2</v>
      </c>
      <c r="E8799">
        <v>25.5</v>
      </c>
      <c r="F8799">
        <v>12.75</v>
      </c>
      <c r="G8799" t="s">
        <v>132</v>
      </c>
    </row>
    <row r="8800" spans="1:7">
      <c r="A8800" t="s">
        <v>0</v>
      </c>
      <c r="B8800">
        <v>578830</v>
      </c>
      <c r="C8800">
        <v>85066</v>
      </c>
      <c r="D8800">
        <v>2</v>
      </c>
      <c r="E8800">
        <v>25.5</v>
      </c>
      <c r="F8800">
        <v>12.75</v>
      </c>
      <c r="G8800" t="s">
        <v>132</v>
      </c>
    </row>
    <row r="8801" spans="1:7">
      <c r="A8801" t="s">
        <v>0</v>
      </c>
      <c r="B8801">
        <v>579091</v>
      </c>
      <c r="C8801">
        <v>85066</v>
      </c>
      <c r="D8801">
        <v>2</v>
      </c>
      <c r="E8801">
        <v>25.5</v>
      </c>
      <c r="F8801">
        <v>12.75</v>
      </c>
      <c r="G8801" t="s">
        <v>132</v>
      </c>
    </row>
    <row r="8802" spans="1:7">
      <c r="A8802" t="s">
        <v>0</v>
      </c>
      <c r="B8802">
        <v>579102</v>
      </c>
      <c r="C8802">
        <v>85066</v>
      </c>
      <c r="D8802">
        <v>2</v>
      </c>
      <c r="E8802">
        <v>25.5</v>
      </c>
      <c r="F8802">
        <v>12.75</v>
      </c>
      <c r="G8802" t="s">
        <v>132</v>
      </c>
    </row>
    <row r="8803" spans="1:7">
      <c r="A8803" t="s">
        <v>0</v>
      </c>
      <c r="B8803">
        <v>579167</v>
      </c>
      <c r="C8803">
        <v>85066</v>
      </c>
      <c r="D8803">
        <v>2</v>
      </c>
      <c r="E8803">
        <v>25.5</v>
      </c>
      <c r="F8803">
        <v>12.75</v>
      </c>
      <c r="G8803" t="s">
        <v>132</v>
      </c>
    </row>
    <row r="8804" spans="1:7">
      <c r="A8804" t="s">
        <v>0</v>
      </c>
      <c r="B8804">
        <v>579278</v>
      </c>
      <c r="C8804">
        <v>85066</v>
      </c>
      <c r="D8804">
        <v>2</v>
      </c>
      <c r="E8804">
        <v>25.5</v>
      </c>
      <c r="F8804">
        <v>12.75</v>
      </c>
      <c r="G8804" t="s">
        <v>132</v>
      </c>
    </row>
    <row r="8805" spans="1:7">
      <c r="A8805" t="s">
        <v>0</v>
      </c>
      <c r="B8805">
        <v>579668</v>
      </c>
      <c r="C8805">
        <v>85066</v>
      </c>
      <c r="D8805">
        <v>2</v>
      </c>
      <c r="E8805">
        <v>25.5</v>
      </c>
      <c r="F8805">
        <v>12.75</v>
      </c>
      <c r="G8805" t="s">
        <v>132</v>
      </c>
    </row>
    <row r="8806" spans="1:7">
      <c r="A8806" t="s">
        <v>75</v>
      </c>
      <c r="B8806">
        <v>580750</v>
      </c>
      <c r="C8806">
        <v>85066</v>
      </c>
      <c r="D8806">
        <v>2</v>
      </c>
      <c r="E8806">
        <v>25.5</v>
      </c>
      <c r="F8806">
        <v>12.75</v>
      </c>
      <c r="G8806" t="s">
        <v>132</v>
      </c>
    </row>
    <row r="8807" spans="1:7">
      <c r="A8807" t="s">
        <v>75</v>
      </c>
      <c r="B8807">
        <v>580901</v>
      </c>
      <c r="C8807">
        <v>85066</v>
      </c>
      <c r="D8807">
        <v>2</v>
      </c>
      <c r="E8807">
        <v>25.5</v>
      </c>
      <c r="F8807">
        <v>12.75</v>
      </c>
      <c r="G8807" t="s">
        <v>132</v>
      </c>
    </row>
    <row r="8808" spans="1:7">
      <c r="A8808" t="s">
        <v>75</v>
      </c>
      <c r="B8808">
        <v>581336</v>
      </c>
      <c r="C8808">
        <v>85066</v>
      </c>
      <c r="D8808">
        <v>2</v>
      </c>
      <c r="E8808">
        <v>25.5</v>
      </c>
      <c r="F8808">
        <v>12.75</v>
      </c>
      <c r="G8808" t="s">
        <v>132</v>
      </c>
    </row>
    <row r="8809" spans="1:7">
      <c r="A8809" t="s">
        <v>19</v>
      </c>
      <c r="B8809">
        <v>538069</v>
      </c>
      <c r="C8809">
        <v>85066</v>
      </c>
      <c r="D8809">
        <v>1</v>
      </c>
      <c r="E8809">
        <v>12.75</v>
      </c>
      <c r="F8809">
        <v>12.75</v>
      </c>
      <c r="G8809" t="s">
        <v>131</v>
      </c>
    </row>
    <row r="8810" spans="1:7">
      <c r="A8810" t="s">
        <v>10</v>
      </c>
      <c r="B8810">
        <v>540013</v>
      </c>
      <c r="C8810">
        <v>85066</v>
      </c>
      <c r="D8810">
        <v>1</v>
      </c>
      <c r="E8810">
        <v>12.75</v>
      </c>
      <c r="F8810">
        <v>12.75</v>
      </c>
      <c r="G8810" t="s">
        <v>131</v>
      </c>
    </row>
    <row r="8811" spans="1:7">
      <c r="A8811" t="s">
        <v>10</v>
      </c>
      <c r="B8811">
        <v>540043</v>
      </c>
      <c r="C8811">
        <v>85066</v>
      </c>
      <c r="D8811">
        <v>1</v>
      </c>
      <c r="E8811">
        <v>12.75</v>
      </c>
      <c r="F8811">
        <v>12.75</v>
      </c>
      <c r="G8811" t="s">
        <v>131</v>
      </c>
    </row>
    <row r="8812" spans="1:7">
      <c r="A8812" t="s">
        <v>10</v>
      </c>
      <c r="B8812">
        <v>540397</v>
      </c>
      <c r="C8812">
        <v>85066</v>
      </c>
      <c r="D8812">
        <v>1</v>
      </c>
      <c r="E8812">
        <v>12.75</v>
      </c>
      <c r="F8812">
        <v>12.75</v>
      </c>
      <c r="G8812" t="s">
        <v>131</v>
      </c>
    </row>
    <row r="8813" spans="1:7">
      <c r="A8813" t="s">
        <v>10</v>
      </c>
      <c r="B8813">
        <v>541265</v>
      </c>
      <c r="C8813">
        <v>85066</v>
      </c>
      <c r="D8813">
        <v>1</v>
      </c>
      <c r="E8813">
        <v>12.75</v>
      </c>
      <c r="F8813">
        <v>12.75</v>
      </c>
      <c r="G8813" t="s">
        <v>131</v>
      </c>
    </row>
    <row r="8814" spans="1:7">
      <c r="A8814" t="s">
        <v>10</v>
      </c>
      <c r="B8814">
        <v>541684</v>
      </c>
      <c r="C8814">
        <v>85066</v>
      </c>
      <c r="D8814">
        <v>1</v>
      </c>
      <c r="E8814">
        <v>12.75</v>
      </c>
      <c r="F8814">
        <v>12.75</v>
      </c>
      <c r="G8814" t="s">
        <v>131</v>
      </c>
    </row>
    <row r="8815" spans="1:7">
      <c r="A8815" t="s">
        <v>10</v>
      </c>
      <c r="B8815">
        <v>541842</v>
      </c>
      <c r="C8815">
        <v>85066</v>
      </c>
      <c r="D8815">
        <v>1</v>
      </c>
      <c r="E8815">
        <v>12.75</v>
      </c>
      <c r="F8815">
        <v>12.75</v>
      </c>
      <c r="G8815" t="s">
        <v>131</v>
      </c>
    </row>
    <row r="8816" spans="1:7">
      <c r="A8816" t="s">
        <v>10</v>
      </c>
      <c r="B8816">
        <v>541850</v>
      </c>
      <c r="C8816">
        <v>85066</v>
      </c>
      <c r="D8816">
        <v>1</v>
      </c>
      <c r="E8816">
        <v>12.75</v>
      </c>
      <c r="F8816">
        <v>12.75</v>
      </c>
      <c r="G8816" t="s">
        <v>131</v>
      </c>
    </row>
    <row r="8817" spans="1:7">
      <c r="A8817" t="s">
        <v>10</v>
      </c>
      <c r="B8817">
        <v>542217</v>
      </c>
      <c r="C8817">
        <v>85066</v>
      </c>
      <c r="D8817">
        <v>1</v>
      </c>
      <c r="E8817">
        <v>12.75</v>
      </c>
      <c r="F8817">
        <v>12.75</v>
      </c>
      <c r="G8817" t="s">
        <v>131</v>
      </c>
    </row>
    <row r="8818" spans="1:7">
      <c r="A8818" t="s">
        <v>10</v>
      </c>
      <c r="B8818">
        <v>542360</v>
      </c>
      <c r="C8818">
        <v>85066</v>
      </c>
      <c r="D8818">
        <v>1</v>
      </c>
      <c r="E8818">
        <v>12.75</v>
      </c>
      <c r="F8818">
        <v>12.75</v>
      </c>
      <c r="G8818" t="s">
        <v>131</v>
      </c>
    </row>
    <row r="8819" spans="1:7">
      <c r="A8819" t="s">
        <v>9</v>
      </c>
      <c r="B8819">
        <v>542895</v>
      </c>
      <c r="C8819">
        <v>85066</v>
      </c>
      <c r="D8819">
        <v>1</v>
      </c>
      <c r="E8819">
        <v>12.75</v>
      </c>
      <c r="F8819">
        <v>12.75</v>
      </c>
      <c r="G8819" t="s">
        <v>131</v>
      </c>
    </row>
    <row r="8820" spans="1:7">
      <c r="A8820" t="s">
        <v>9</v>
      </c>
      <c r="B8820">
        <v>543798</v>
      </c>
      <c r="C8820">
        <v>85066</v>
      </c>
      <c r="D8820">
        <v>1</v>
      </c>
      <c r="E8820">
        <v>12.75</v>
      </c>
      <c r="F8820">
        <v>12.75</v>
      </c>
      <c r="G8820" t="s">
        <v>131</v>
      </c>
    </row>
    <row r="8821" spans="1:7">
      <c r="A8821" t="s">
        <v>9</v>
      </c>
      <c r="B8821">
        <v>544040</v>
      </c>
      <c r="C8821">
        <v>85066</v>
      </c>
      <c r="D8821">
        <v>1</v>
      </c>
      <c r="E8821">
        <v>12.75</v>
      </c>
      <c r="F8821">
        <v>12.75</v>
      </c>
      <c r="G8821" t="s">
        <v>131</v>
      </c>
    </row>
    <row r="8822" spans="1:7">
      <c r="A8822" t="s">
        <v>9</v>
      </c>
      <c r="B8822">
        <v>544106</v>
      </c>
      <c r="C8822">
        <v>85066</v>
      </c>
      <c r="D8822">
        <v>1</v>
      </c>
      <c r="E8822">
        <v>12.75</v>
      </c>
      <c r="F8822">
        <v>12.75</v>
      </c>
      <c r="G8822" t="s">
        <v>131</v>
      </c>
    </row>
    <row r="8823" spans="1:7">
      <c r="A8823" t="s">
        <v>9</v>
      </c>
      <c r="B8823">
        <v>544460</v>
      </c>
      <c r="C8823">
        <v>85066</v>
      </c>
      <c r="D8823">
        <v>1</v>
      </c>
      <c r="E8823">
        <v>12.75</v>
      </c>
      <c r="F8823">
        <v>12.75</v>
      </c>
      <c r="G8823" t="s">
        <v>131</v>
      </c>
    </row>
    <row r="8824" spans="1:7">
      <c r="A8824" t="s">
        <v>9</v>
      </c>
      <c r="B8824">
        <v>544666</v>
      </c>
      <c r="C8824">
        <v>85066</v>
      </c>
      <c r="D8824">
        <v>1</v>
      </c>
      <c r="E8824">
        <v>12.75</v>
      </c>
      <c r="F8824">
        <v>12.75</v>
      </c>
      <c r="G8824" t="s">
        <v>131</v>
      </c>
    </row>
    <row r="8825" spans="1:7">
      <c r="A8825" t="s">
        <v>9</v>
      </c>
      <c r="B8825">
        <v>544808</v>
      </c>
      <c r="C8825">
        <v>85066</v>
      </c>
      <c r="D8825">
        <v>1</v>
      </c>
      <c r="E8825">
        <v>12.75</v>
      </c>
      <c r="F8825">
        <v>12.75</v>
      </c>
      <c r="G8825" t="s">
        <v>131</v>
      </c>
    </row>
    <row r="8826" spans="1:7">
      <c r="A8826" t="s">
        <v>8</v>
      </c>
      <c r="B8826">
        <v>545334</v>
      </c>
      <c r="C8826">
        <v>85066</v>
      </c>
      <c r="D8826">
        <v>1</v>
      </c>
      <c r="E8826">
        <v>12.75</v>
      </c>
      <c r="F8826">
        <v>12.75</v>
      </c>
      <c r="G8826" t="s">
        <v>131</v>
      </c>
    </row>
    <row r="8827" spans="1:7">
      <c r="A8827" t="s">
        <v>8</v>
      </c>
      <c r="B8827">
        <v>546113</v>
      </c>
      <c r="C8827">
        <v>85066</v>
      </c>
      <c r="D8827">
        <v>1</v>
      </c>
      <c r="E8827">
        <v>12.75</v>
      </c>
      <c r="F8827">
        <v>12.75</v>
      </c>
      <c r="G8827" t="s">
        <v>131</v>
      </c>
    </row>
    <row r="8828" spans="1:7">
      <c r="A8828" t="s">
        <v>8</v>
      </c>
      <c r="B8828">
        <v>547079</v>
      </c>
      <c r="C8828">
        <v>85066</v>
      </c>
      <c r="D8828">
        <v>1</v>
      </c>
      <c r="E8828">
        <v>12.75</v>
      </c>
      <c r="F8828">
        <v>12.75</v>
      </c>
      <c r="G8828" t="s">
        <v>131</v>
      </c>
    </row>
    <row r="8829" spans="1:7">
      <c r="A8829" t="s">
        <v>8</v>
      </c>
      <c r="B8829">
        <v>547372</v>
      </c>
      <c r="C8829">
        <v>85066</v>
      </c>
      <c r="D8829">
        <v>1</v>
      </c>
      <c r="E8829">
        <v>12.75</v>
      </c>
      <c r="F8829">
        <v>12.75</v>
      </c>
      <c r="G8829" t="s">
        <v>131</v>
      </c>
    </row>
    <row r="8830" spans="1:7">
      <c r="A8830" t="s">
        <v>8</v>
      </c>
      <c r="B8830">
        <v>547712</v>
      </c>
      <c r="C8830">
        <v>85066</v>
      </c>
      <c r="D8830">
        <v>1</v>
      </c>
      <c r="E8830">
        <v>12.75</v>
      </c>
      <c r="F8830">
        <v>12.75</v>
      </c>
      <c r="G8830" t="s">
        <v>131</v>
      </c>
    </row>
    <row r="8831" spans="1:7">
      <c r="A8831" t="s">
        <v>8</v>
      </c>
      <c r="B8831">
        <v>547800</v>
      </c>
      <c r="C8831">
        <v>85066</v>
      </c>
      <c r="D8831">
        <v>1</v>
      </c>
      <c r="E8831">
        <v>12.75</v>
      </c>
      <c r="F8831">
        <v>12.75</v>
      </c>
      <c r="G8831" t="s">
        <v>131</v>
      </c>
    </row>
    <row r="8832" spans="1:7">
      <c r="A8832" t="s">
        <v>8</v>
      </c>
      <c r="B8832">
        <v>548312</v>
      </c>
      <c r="C8832">
        <v>85066</v>
      </c>
      <c r="D8832">
        <v>1</v>
      </c>
      <c r="E8832">
        <v>12.75</v>
      </c>
      <c r="F8832">
        <v>12.75</v>
      </c>
      <c r="G8832" t="s">
        <v>131</v>
      </c>
    </row>
    <row r="8833" spans="1:7">
      <c r="A8833" t="s">
        <v>7</v>
      </c>
      <c r="B8833">
        <v>548698</v>
      </c>
      <c r="C8833">
        <v>85066</v>
      </c>
      <c r="D8833">
        <v>1</v>
      </c>
      <c r="E8833">
        <v>12.75</v>
      </c>
      <c r="F8833">
        <v>12.75</v>
      </c>
      <c r="G8833" t="s">
        <v>131</v>
      </c>
    </row>
    <row r="8834" spans="1:7">
      <c r="A8834" t="s">
        <v>7</v>
      </c>
      <c r="B8834">
        <v>549120</v>
      </c>
      <c r="C8834">
        <v>85066</v>
      </c>
      <c r="D8834">
        <v>1</v>
      </c>
      <c r="E8834">
        <v>12.75</v>
      </c>
      <c r="F8834">
        <v>12.75</v>
      </c>
      <c r="G8834" t="s">
        <v>131</v>
      </c>
    </row>
    <row r="8835" spans="1:7">
      <c r="A8835" t="s">
        <v>7</v>
      </c>
      <c r="B8835">
        <v>549826</v>
      </c>
      <c r="C8835">
        <v>85066</v>
      </c>
      <c r="D8835">
        <v>1</v>
      </c>
      <c r="E8835">
        <v>12.75</v>
      </c>
      <c r="F8835">
        <v>12.75</v>
      </c>
      <c r="G8835" t="s">
        <v>131</v>
      </c>
    </row>
    <row r="8836" spans="1:7">
      <c r="A8836" t="s">
        <v>7</v>
      </c>
      <c r="B8836">
        <v>550467</v>
      </c>
      <c r="C8836">
        <v>85066</v>
      </c>
      <c r="D8836">
        <v>1</v>
      </c>
      <c r="E8836">
        <v>12.75</v>
      </c>
      <c r="F8836">
        <v>12.75</v>
      </c>
      <c r="G8836" t="s">
        <v>131</v>
      </c>
    </row>
    <row r="8837" spans="1:7">
      <c r="A8837" t="s">
        <v>7</v>
      </c>
      <c r="B8837">
        <v>551471</v>
      </c>
      <c r="C8837">
        <v>85066</v>
      </c>
      <c r="D8837">
        <v>1</v>
      </c>
      <c r="E8837">
        <v>12.75</v>
      </c>
      <c r="F8837">
        <v>12.75</v>
      </c>
      <c r="G8837" t="s">
        <v>131</v>
      </c>
    </row>
    <row r="8838" spans="1:7">
      <c r="A8838" t="s">
        <v>6</v>
      </c>
      <c r="B8838">
        <v>551956</v>
      </c>
      <c r="C8838">
        <v>85066</v>
      </c>
      <c r="D8838">
        <v>1</v>
      </c>
      <c r="E8838">
        <v>12.75</v>
      </c>
      <c r="F8838">
        <v>12.75</v>
      </c>
      <c r="G8838" t="s">
        <v>131</v>
      </c>
    </row>
    <row r="8839" spans="1:7">
      <c r="A8839" t="s">
        <v>6</v>
      </c>
      <c r="B8839">
        <v>551986</v>
      </c>
      <c r="C8839">
        <v>85066</v>
      </c>
      <c r="D8839">
        <v>1</v>
      </c>
      <c r="E8839">
        <v>12.75</v>
      </c>
      <c r="F8839">
        <v>12.75</v>
      </c>
      <c r="G8839" t="s">
        <v>131</v>
      </c>
    </row>
    <row r="8840" spans="1:7">
      <c r="A8840" t="s">
        <v>6</v>
      </c>
      <c r="B8840">
        <v>552267</v>
      </c>
      <c r="C8840">
        <v>85066</v>
      </c>
      <c r="D8840">
        <v>1</v>
      </c>
      <c r="E8840">
        <v>12.75</v>
      </c>
      <c r="F8840">
        <v>12.75</v>
      </c>
      <c r="G8840" t="s">
        <v>131</v>
      </c>
    </row>
    <row r="8841" spans="1:7">
      <c r="A8841" t="s">
        <v>6</v>
      </c>
      <c r="B8841">
        <v>552655</v>
      </c>
      <c r="C8841">
        <v>85066</v>
      </c>
      <c r="D8841">
        <v>1</v>
      </c>
      <c r="E8841">
        <v>12.75</v>
      </c>
      <c r="F8841">
        <v>12.75</v>
      </c>
      <c r="G8841" t="s">
        <v>131</v>
      </c>
    </row>
    <row r="8842" spans="1:7">
      <c r="A8842" t="s">
        <v>6</v>
      </c>
      <c r="B8842">
        <v>552829</v>
      </c>
      <c r="C8842">
        <v>85066</v>
      </c>
      <c r="D8842">
        <v>1</v>
      </c>
      <c r="E8842">
        <v>12.75</v>
      </c>
      <c r="F8842">
        <v>12.75</v>
      </c>
      <c r="G8842" t="s">
        <v>131</v>
      </c>
    </row>
    <row r="8843" spans="1:7">
      <c r="A8843" t="s">
        <v>6</v>
      </c>
      <c r="B8843">
        <v>554509</v>
      </c>
      <c r="C8843">
        <v>85066</v>
      </c>
      <c r="D8843">
        <v>1</v>
      </c>
      <c r="E8843">
        <v>12.75</v>
      </c>
      <c r="F8843">
        <v>12.75</v>
      </c>
      <c r="G8843" t="s">
        <v>131</v>
      </c>
    </row>
    <row r="8844" spans="1:7">
      <c r="A8844" t="s">
        <v>6</v>
      </c>
      <c r="B8844">
        <v>554987</v>
      </c>
      <c r="C8844">
        <v>85066</v>
      </c>
      <c r="D8844">
        <v>1</v>
      </c>
      <c r="E8844">
        <v>12.75</v>
      </c>
      <c r="F8844">
        <v>12.75</v>
      </c>
      <c r="G8844" t="s">
        <v>131</v>
      </c>
    </row>
    <row r="8845" spans="1:7">
      <c r="A8845" t="s">
        <v>6</v>
      </c>
      <c r="B8845">
        <v>554991</v>
      </c>
      <c r="C8845">
        <v>85066</v>
      </c>
      <c r="D8845">
        <v>1</v>
      </c>
      <c r="E8845">
        <v>12.75</v>
      </c>
      <c r="F8845">
        <v>12.75</v>
      </c>
      <c r="G8845" t="s">
        <v>131</v>
      </c>
    </row>
    <row r="8846" spans="1:7">
      <c r="A8846" t="s">
        <v>6</v>
      </c>
      <c r="B8846">
        <v>555092</v>
      </c>
      <c r="C8846">
        <v>85066</v>
      </c>
      <c r="D8846">
        <v>1</v>
      </c>
      <c r="E8846">
        <v>12.75</v>
      </c>
      <c r="F8846">
        <v>12.75</v>
      </c>
      <c r="G8846" t="s">
        <v>131</v>
      </c>
    </row>
    <row r="8847" spans="1:7">
      <c r="A8847" t="s">
        <v>5</v>
      </c>
      <c r="B8847">
        <v>555488</v>
      </c>
      <c r="C8847">
        <v>85066</v>
      </c>
      <c r="D8847">
        <v>1</v>
      </c>
      <c r="E8847">
        <v>12.75</v>
      </c>
      <c r="F8847">
        <v>12.75</v>
      </c>
      <c r="G8847" t="s">
        <v>131</v>
      </c>
    </row>
    <row r="8848" spans="1:7">
      <c r="A8848" t="s">
        <v>5</v>
      </c>
      <c r="B8848">
        <v>555746</v>
      </c>
      <c r="C8848">
        <v>85066</v>
      </c>
      <c r="D8848">
        <v>1</v>
      </c>
      <c r="E8848">
        <v>12.75</v>
      </c>
      <c r="F8848">
        <v>12.75</v>
      </c>
      <c r="G8848" t="s">
        <v>131</v>
      </c>
    </row>
    <row r="8849" spans="1:7">
      <c r="A8849" t="s">
        <v>5</v>
      </c>
      <c r="B8849">
        <v>555835</v>
      </c>
      <c r="C8849">
        <v>85066</v>
      </c>
      <c r="D8849">
        <v>1</v>
      </c>
      <c r="E8849">
        <v>12.75</v>
      </c>
      <c r="F8849">
        <v>12.75</v>
      </c>
      <c r="G8849" t="s">
        <v>131</v>
      </c>
    </row>
    <row r="8850" spans="1:7">
      <c r="A8850" t="s">
        <v>5</v>
      </c>
      <c r="B8850">
        <v>556063</v>
      </c>
      <c r="C8850">
        <v>85066</v>
      </c>
      <c r="D8850">
        <v>1</v>
      </c>
      <c r="E8850">
        <v>12.75</v>
      </c>
      <c r="F8850">
        <v>12.75</v>
      </c>
      <c r="G8850" t="s">
        <v>131</v>
      </c>
    </row>
    <row r="8851" spans="1:7">
      <c r="A8851" t="s">
        <v>5</v>
      </c>
      <c r="B8851">
        <v>556107</v>
      </c>
      <c r="C8851">
        <v>85066</v>
      </c>
      <c r="D8851">
        <v>1</v>
      </c>
      <c r="E8851">
        <v>12.75</v>
      </c>
      <c r="F8851">
        <v>12.75</v>
      </c>
      <c r="G8851" t="s">
        <v>131</v>
      </c>
    </row>
    <row r="8852" spans="1:7">
      <c r="A8852" t="s">
        <v>5</v>
      </c>
      <c r="B8852">
        <v>556247</v>
      </c>
      <c r="C8852">
        <v>85066</v>
      </c>
      <c r="D8852">
        <v>1</v>
      </c>
      <c r="E8852">
        <v>12.75</v>
      </c>
      <c r="F8852">
        <v>12.75</v>
      </c>
      <c r="G8852" t="s">
        <v>131</v>
      </c>
    </row>
    <row r="8853" spans="1:7">
      <c r="A8853" t="s">
        <v>5</v>
      </c>
      <c r="B8853">
        <v>556484</v>
      </c>
      <c r="C8853">
        <v>85066</v>
      </c>
      <c r="D8853">
        <v>1</v>
      </c>
      <c r="E8853">
        <v>12.75</v>
      </c>
      <c r="F8853">
        <v>12.75</v>
      </c>
      <c r="G8853" t="s">
        <v>131</v>
      </c>
    </row>
    <row r="8854" spans="1:7">
      <c r="A8854" t="s">
        <v>4</v>
      </c>
      <c r="B8854">
        <v>558752</v>
      </c>
      <c r="C8854">
        <v>85066</v>
      </c>
      <c r="D8854">
        <v>1</v>
      </c>
      <c r="E8854">
        <v>12.75</v>
      </c>
      <c r="F8854">
        <v>12.75</v>
      </c>
      <c r="G8854" t="s">
        <v>131</v>
      </c>
    </row>
    <row r="8855" spans="1:7">
      <c r="A8855" t="s">
        <v>4</v>
      </c>
      <c r="B8855">
        <v>559981</v>
      </c>
      <c r="C8855">
        <v>85066</v>
      </c>
      <c r="D8855">
        <v>1</v>
      </c>
      <c r="E8855">
        <v>12.75</v>
      </c>
      <c r="F8855">
        <v>12.75</v>
      </c>
      <c r="G8855" t="s">
        <v>131</v>
      </c>
    </row>
    <row r="8856" spans="1:7">
      <c r="A8856" t="s">
        <v>4</v>
      </c>
      <c r="B8856">
        <v>560260</v>
      </c>
      <c r="C8856">
        <v>85066</v>
      </c>
      <c r="D8856">
        <v>1</v>
      </c>
      <c r="E8856">
        <v>12.75</v>
      </c>
      <c r="F8856">
        <v>12.75</v>
      </c>
      <c r="G8856" t="s">
        <v>131</v>
      </c>
    </row>
    <row r="8857" spans="1:7">
      <c r="A8857" t="s">
        <v>4</v>
      </c>
      <c r="B8857">
        <v>561878</v>
      </c>
      <c r="C8857">
        <v>85066</v>
      </c>
      <c r="D8857">
        <v>1</v>
      </c>
      <c r="E8857">
        <v>12.75</v>
      </c>
      <c r="F8857">
        <v>12.75</v>
      </c>
      <c r="G8857" t="s">
        <v>131</v>
      </c>
    </row>
    <row r="8858" spans="1:7">
      <c r="A8858" t="s">
        <v>4</v>
      </c>
      <c r="B8858">
        <v>561893</v>
      </c>
      <c r="C8858">
        <v>85066</v>
      </c>
      <c r="D8858">
        <v>1</v>
      </c>
      <c r="E8858">
        <v>12.75</v>
      </c>
      <c r="F8858">
        <v>12.75</v>
      </c>
      <c r="G8858" t="s">
        <v>131</v>
      </c>
    </row>
    <row r="8859" spans="1:7">
      <c r="A8859" t="s">
        <v>3</v>
      </c>
      <c r="B8859">
        <v>562031</v>
      </c>
      <c r="C8859">
        <v>85066</v>
      </c>
      <c r="D8859">
        <v>1</v>
      </c>
      <c r="E8859">
        <v>12.75</v>
      </c>
      <c r="F8859">
        <v>12.75</v>
      </c>
      <c r="G8859" t="s">
        <v>131</v>
      </c>
    </row>
    <row r="8860" spans="1:7">
      <c r="A8860" t="s">
        <v>3</v>
      </c>
      <c r="B8860">
        <v>562377</v>
      </c>
      <c r="C8860">
        <v>85066</v>
      </c>
      <c r="D8860">
        <v>1</v>
      </c>
      <c r="E8860">
        <v>12.75</v>
      </c>
      <c r="F8860">
        <v>12.75</v>
      </c>
      <c r="G8860" t="s">
        <v>131</v>
      </c>
    </row>
    <row r="8861" spans="1:7">
      <c r="A8861" t="s">
        <v>3</v>
      </c>
      <c r="B8861">
        <v>562449</v>
      </c>
      <c r="C8861">
        <v>85066</v>
      </c>
      <c r="D8861">
        <v>1</v>
      </c>
      <c r="E8861">
        <v>12.75</v>
      </c>
      <c r="F8861">
        <v>12.75</v>
      </c>
      <c r="G8861" t="s">
        <v>131</v>
      </c>
    </row>
    <row r="8862" spans="1:7">
      <c r="A8862" t="s">
        <v>3</v>
      </c>
      <c r="B8862">
        <v>563200</v>
      </c>
      <c r="C8862">
        <v>85066</v>
      </c>
      <c r="D8862">
        <v>1</v>
      </c>
      <c r="E8862">
        <v>12.75</v>
      </c>
      <c r="F8862">
        <v>12.75</v>
      </c>
      <c r="G8862" t="s">
        <v>131</v>
      </c>
    </row>
    <row r="8863" spans="1:7">
      <c r="A8863" t="s">
        <v>3</v>
      </c>
      <c r="B8863">
        <v>563202</v>
      </c>
      <c r="C8863">
        <v>85066</v>
      </c>
      <c r="D8863">
        <v>1</v>
      </c>
      <c r="E8863">
        <v>12.75</v>
      </c>
      <c r="F8863">
        <v>12.75</v>
      </c>
      <c r="G8863" t="s">
        <v>131</v>
      </c>
    </row>
    <row r="8864" spans="1:7">
      <c r="A8864" t="s">
        <v>3</v>
      </c>
      <c r="B8864">
        <v>563384</v>
      </c>
      <c r="C8864">
        <v>85066</v>
      </c>
      <c r="D8864">
        <v>1</v>
      </c>
      <c r="E8864">
        <v>12.75</v>
      </c>
      <c r="F8864">
        <v>12.75</v>
      </c>
      <c r="G8864" t="s">
        <v>131</v>
      </c>
    </row>
    <row r="8865" spans="1:7">
      <c r="A8865" t="s">
        <v>3</v>
      </c>
      <c r="B8865">
        <v>563764</v>
      </c>
      <c r="C8865">
        <v>85066</v>
      </c>
      <c r="D8865">
        <v>1</v>
      </c>
      <c r="E8865">
        <v>12.75</v>
      </c>
      <c r="F8865">
        <v>12.75</v>
      </c>
      <c r="G8865" t="s">
        <v>131</v>
      </c>
    </row>
    <row r="8866" spans="1:7">
      <c r="A8866" t="s">
        <v>3</v>
      </c>
      <c r="B8866">
        <v>564725</v>
      </c>
      <c r="C8866">
        <v>85066</v>
      </c>
      <c r="D8866">
        <v>1</v>
      </c>
      <c r="E8866">
        <v>12.75</v>
      </c>
      <c r="F8866">
        <v>12.75</v>
      </c>
      <c r="G8866" t="s">
        <v>131</v>
      </c>
    </row>
    <row r="8867" spans="1:7">
      <c r="A8867" t="s">
        <v>2</v>
      </c>
      <c r="B8867">
        <v>566607</v>
      </c>
      <c r="C8867">
        <v>85066</v>
      </c>
      <c r="D8867">
        <v>1</v>
      </c>
      <c r="E8867">
        <v>12.75</v>
      </c>
      <c r="F8867">
        <v>12.75</v>
      </c>
      <c r="G8867" t="s">
        <v>131</v>
      </c>
    </row>
    <row r="8868" spans="1:7">
      <c r="A8868" t="s">
        <v>2</v>
      </c>
      <c r="B8868">
        <v>568185</v>
      </c>
      <c r="C8868">
        <v>85066</v>
      </c>
      <c r="D8868">
        <v>1</v>
      </c>
      <c r="E8868">
        <v>12.75</v>
      </c>
      <c r="F8868">
        <v>12.75</v>
      </c>
      <c r="G8868" t="s">
        <v>131</v>
      </c>
    </row>
    <row r="8869" spans="1:7">
      <c r="A8869" t="s">
        <v>2</v>
      </c>
      <c r="B8869">
        <v>568984</v>
      </c>
      <c r="C8869">
        <v>85066</v>
      </c>
      <c r="D8869">
        <v>1</v>
      </c>
      <c r="E8869">
        <v>12.75</v>
      </c>
      <c r="F8869">
        <v>12.75</v>
      </c>
      <c r="G8869" t="s">
        <v>131</v>
      </c>
    </row>
    <row r="8870" spans="1:7">
      <c r="A8870" t="s">
        <v>1</v>
      </c>
      <c r="B8870">
        <v>569897</v>
      </c>
      <c r="C8870">
        <v>85066</v>
      </c>
      <c r="D8870">
        <v>1</v>
      </c>
      <c r="E8870">
        <v>12.75</v>
      </c>
      <c r="F8870">
        <v>12.75</v>
      </c>
      <c r="G8870" t="s">
        <v>131</v>
      </c>
    </row>
    <row r="8871" spans="1:7">
      <c r="A8871" t="s">
        <v>1</v>
      </c>
      <c r="B8871">
        <v>571038</v>
      </c>
      <c r="C8871">
        <v>85066</v>
      </c>
      <c r="D8871">
        <v>1</v>
      </c>
      <c r="E8871">
        <v>12.75</v>
      </c>
      <c r="F8871">
        <v>12.75</v>
      </c>
      <c r="G8871" t="s">
        <v>131</v>
      </c>
    </row>
    <row r="8872" spans="1:7">
      <c r="A8872" t="s">
        <v>1</v>
      </c>
      <c r="B8872">
        <v>571105</v>
      </c>
      <c r="C8872">
        <v>85066</v>
      </c>
      <c r="D8872">
        <v>1</v>
      </c>
      <c r="E8872">
        <v>12.75</v>
      </c>
      <c r="F8872">
        <v>12.75</v>
      </c>
      <c r="G8872" t="s">
        <v>131</v>
      </c>
    </row>
    <row r="8873" spans="1:7">
      <c r="A8873" t="s">
        <v>1</v>
      </c>
      <c r="B8873">
        <v>572103</v>
      </c>
      <c r="C8873">
        <v>85066</v>
      </c>
      <c r="D8873">
        <v>1</v>
      </c>
      <c r="E8873">
        <v>12.75</v>
      </c>
      <c r="F8873">
        <v>12.75</v>
      </c>
      <c r="G8873" t="s">
        <v>131</v>
      </c>
    </row>
    <row r="8874" spans="1:7">
      <c r="A8874" t="s">
        <v>1</v>
      </c>
      <c r="B8874">
        <v>573332</v>
      </c>
      <c r="C8874">
        <v>85066</v>
      </c>
      <c r="D8874">
        <v>1</v>
      </c>
      <c r="E8874">
        <v>12.75</v>
      </c>
      <c r="F8874">
        <v>12.75</v>
      </c>
      <c r="G8874" t="s">
        <v>131</v>
      </c>
    </row>
    <row r="8875" spans="1:7">
      <c r="A8875" t="s">
        <v>1</v>
      </c>
      <c r="B8875">
        <v>573415</v>
      </c>
      <c r="C8875">
        <v>85066</v>
      </c>
      <c r="D8875">
        <v>1</v>
      </c>
      <c r="E8875">
        <v>12.75</v>
      </c>
      <c r="F8875">
        <v>12.75</v>
      </c>
      <c r="G8875" t="s">
        <v>131</v>
      </c>
    </row>
    <row r="8876" spans="1:7">
      <c r="A8876" t="s">
        <v>0</v>
      </c>
      <c r="B8876">
        <v>573909</v>
      </c>
      <c r="C8876">
        <v>85066</v>
      </c>
      <c r="D8876">
        <v>1</v>
      </c>
      <c r="E8876">
        <v>12.75</v>
      </c>
      <c r="F8876">
        <v>12.75</v>
      </c>
      <c r="G8876" t="s">
        <v>132</v>
      </c>
    </row>
    <row r="8877" spans="1:7">
      <c r="A8877" t="s">
        <v>0</v>
      </c>
      <c r="B8877">
        <v>574743</v>
      </c>
      <c r="C8877">
        <v>85066</v>
      </c>
      <c r="D8877">
        <v>1</v>
      </c>
      <c r="E8877">
        <v>12.75</v>
      </c>
      <c r="F8877">
        <v>12.75</v>
      </c>
      <c r="G8877" t="s">
        <v>132</v>
      </c>
    </row>
    <row r="8878" spans="1:7">
      <c r="A8878" t="s">
        <v>0</v>
      </c>
      <c r="B8878">
        <v>574891</v>
      </c>
      <c r="C8878">
        <v>85066</v>
      </c>
      <c r="D8878">
        <v>1</v>
      </c>
      <c r="E8878">
        <v>12.75</v>
      </c>
      <c r="F8878">
        <v>12.75</v>
      </c>
      <c r="G8878" t="s">
        <v>132</v>
      </c>
    </row>
    <row r="8879" spans="1:7">
      <c r="A8879" t="s">
        <v>0</v>
      </c>
      <c r="B8879">
        <v>575517</v>
      </c>
      <c r="C8879">
        <v>85066</v>
      </c>
      <c r="D8879">
        <v>1</v>
      </c>
      <c r="E8879">
        <v>12.75</v>
      </c>
      <c r="F8879">
        <v>12.75</v>
      </c>
      <c r="G8879" t="s">
        <v>132</v>
      </c>
    </row>
    <row r="8880" spans="1:7">
      <c r="A8880" t="s">
        <v>0</v>
      </c>
      <c r="B8880">
        <v>575602</v>
      </c>
      <c r="C8880">
        <v>85066</v>
      </c>
      <c r="D8880">
        <v>1</v>
      </c>
      <c r="E8880">
        <v>12.75</v>
      </c>
      <c r="F8880">
        <v>12.75</v>
      </c>
      <c r="G8880" t="s">
        <v>132</v>
      </c>
    </row>
    <row r="8881" spans="1:7">
      <c r="A8881" t="s">
        <v>0</v>
      </c>
      <c r="B8881">
        <v>575718</v>
      </c>
      <c r="C8881">
        <v>85066</v>
      </c>
      <c r="D8881">
        <v>1</v>
      </c>
      <c r="E8881">
        <v>12.75</v>
      </c>
      <c r="F8881">
        <v>12.75</v>
      </c>
      <c r="G8881" t="s">
        <v>132</v>
      </c>
    </row>
    <row r="8882" spans="1:7">
      <c r="A8882" t="s">
        <v>0</v>
      </c>
      <c r="B8882">
        <v>576066</v>
      </c>
      <c r="C8882">
        <v>85066</v>
      </c>
      <c r="D8882">
        <v>1</v>
      </c>
      <c r="E8882">
        <v>12.75</v>
      </c>
      <c r="F8882">
        <v>12.75</v>
      </c>
      <c r="G8882" t="s">
        <v>132</v>
      </c>
    </row>
    <row r="8883" spans="1:7">
      <c r="A8883" t="s">
        <v>0</v>
      </c>
      <c r="B8883">
        <v>576256</v>
      </c>
      <c r="C8883">
        <v>85066</v>
      </c>
      <c r="D8883">
        <v>1</v>
      </c>
      <c r="E8883">
        <v>12.75</v>
      </c>
      <c r="F8883">
        <v>12.75</v>
      </c>
      <c r="G8883" t="s">
        <v>132</v>
      </c>
    </row>
    <row r="8884" spans="1:7">
      <c r="A8884" t="s">
        <v>0</v>
      </c>
      <c r="B8884">
        <v>576274</v>
      </c>
      <c r="C8884">
        <v>85066</v>
      </c>
      <c r="D8884">
        <v>1</v>
      </c>
      <c r="E8884">
        <v>12.75</v>
      </c>
      <c r="F8884">
        <v>12.75</v>
      </c>
      <c r="G8884" t="s">
        <v>132</v>
      </c>
    </row>
    <row r="8885" spans="1:7">
      <c r="A8885" t="s">
        <v>0</v>
      </c>
      <c r="B8885">
        <v>576557</v>
      </c>
      <c r="C8885">
        <v>85066</v>
      </c>
      <c r="D8885">
        <v>1</v>
      </c>
      <c r="E8885">
        <v>12.75</v>
      </c>
      <c r="F8885">
        <v>12.75</v>
      </c>
      <c r="G8885" t="s">
        <v>132</v>
      </c>
    </row>
    <row r="8886" spans="1:7">
      <c r="A8886" t="s">
        <v>0</v>
      </c>
      <c r="B8886">
        <v>577691</v>
      </c>
      <c r="C8886">
        <v>85066</v>
      </c>
      <c r="D8886">
        <v>1</v>
      </c>
      <c r="E8886">
        <v>12.75</v>
      </c>
      <c r="F8886">
        <v>12.75</v>
      </c>
      <c r="G8886" t="s">
        <v>132</v>
      </c>
    </row>
    <row r="8887" spans="1:7">
      <c r="A8887" t="s">
        <v>75</v>
      </c>
      <c r="B8887">
        <v>580397</v>
      </c>
      <c r="C8887">
        <v>85066</v>
      </c>
      <c r="D8887">
        <v>1</v>
      </c>
      <c r="E8887">
        <v>12.75</v>
      </c>
      <c r="F8887">
        <v>12.75</v>
      </c>
      <c r="G8887" t="s">
        <v>132</v>
      </c>
    </row>
    <row r="8888" spans="1:7">
      <c r="A8888" t="s">
        <v>75</v>
      </c>
      <c r="B8888">
        <v>580635</v>
      </c>
      <c r="C8888">
        <v>85066</v>
      </c>
      <c r="D8888">
        <v>1</v>
      </c>
      <c r="E8888">
        <v>12.75</v>
      </c>
      <c r="F8888">
        <v>12.75</v>
      </c>
      <c r="G8888" t="s">
        <v>132</v>
      </c>
    </row>
    <row r="8889" spans="1:7">
      <c r="A8889" t="s">
        <v>8</v>
      </c>
      <c r="B8889">
        <v>547708</v>
      </c>
      <c r="C8889">
        <v>85066</v>
      </c>
      <c r="D8889">
        <v>160</v>
      </c>
      <c r="E8889">
        <v>2076.8000000000002</v>
      </c>
      <c r="F8889">
        <v>12.98</v>
      </c>
      <c r="G8889" t="s">
        <v>131</v>
      </c>
    </row>
    <row r="8890" spans="1:7">
      <c r="A8890" t="s">
        <v>1</v>
      </c>
      <c r="B8890">
        <v>572552</v>
      </c>
      <c r="C8890">
        <v>85066</v>
      </c>
      <c r="D8890">
        <v>1</v>
      </c>
      <c r="E8890">
        <v>24.96</v>
      </c>
      <c r="F8890">
        <v>24.96</v>
      </c>
      <c r="G8890" t="s">
        <v>131</v>
      </c>
    </row>
    <row r="8891" spans="1:7">
      <c r="A8891" t="s">
        <v>19</v>
      </c>
      <c r="B8891">
        <v>537801</v>
      </c>
      <c r="C8891">
        <v>85067</v>
      </c>
      <c r="D8891">
        <v>3</v>
      </c>
      <c r="E8891">
        <v>50.849999999999994</v>
      </c>
      <c r="F8891">
        <v>16.95</v>
      </c>
      <c r="G8891" t="s">
        <v>131</v>
      </c>
    </row>
    <row r="8892" spans="1:7">
      <c r="A8892" t="s">
        <v>19</v>
      </c>
      <c r="B8892">
        <v>537809</v>
      </c>
      <c r="C8892">
        <v>85067</v>
      </c>
      <c r="D8892">
        <v>1</v>
      </c>
      <c r="E8892">
        <v>18.95</v>
      </c>
      <c r="F8892">
        <v>18.95</v>
      </c>
      <c r="G8892" t="s">
        <v>131</v>
      </c>
    </row>
    <row r="8893" spans="1:7">
      <c r="A8893" t="s">
        <v>10</v>
      </c>
      <c r="B8893">
        <v>541113</v>
      </c>
      <c r="C8893">
        <v>85067</v>
      </c>
      <c r="D8893">
        <v>1</v>
      </c>
      <c r="E8893">
        <v>18.95</v>
      </c>
      <c r="F8893">
        <v>18.95</v>
      </c>
      <c r="G8893" t="s">
        <v>131</v>
      </c>
    </row>
    <row r="8894" spans="1:7">
      <c r="A8894" t="s">
        <v>19</v>
      </c>
      <c r="B8894">
        <v>538999</v>
      </c>
      <c r="C8894">
        <v>85141</v>
      </c>
      <c r="D8894">
        <v>2</v>
      </c>
      <c r="E8894">
        <v>21.5</v>
      </c>
      <c r="F8894">
        <v>10.75</v>
      </c>
      <c r="G8894" t="s">
        <v>131</v>
      </c>
    </row>
    <row r="8895" spans="1:7">
      <c r="A8895" t="s">
        <v>8</v>
      </c>
      <c r="B8895">
        <v>545526</v>
      </c>
      <c r="C8895">
        <v>85141</v>
      </c>
      <c r="D8895">
        <v>2</v>
      </c>
      <c r="E8895">
        <v>21.5</v>
      </c>
      <c r="F8895">
        <v>10.75</v>
      </c>
      <c r="G8895" t="s">
        <v>131</v>
      </c>
    </row>
    <row r="8896" spans="1:7">
      <c r="A8896" t="s">
        <v>8</v>
      </c>
      <c r="B8896">
        <v>545686</v>
      </c>
      <c r="C8896">
        <v>85141</v>
      </c>
      <c r="D8896">
        <v>2</v>
      </c>
      <c r="E8896">
        <v>21.5</v>
      </c>
      <c r="F8896">
        <v>10.75</v>
      </c>
      <c r="G8896" t="s">
        <v>131</v>
      </c>
    </row>
    <row r="8897" spans="1:7">
      <c r="A8897" t="s">
        <v>10</v>
      </c>
      <c r="B8897">
        <v>541510</v>
      </c>
      <c r="C8897">
        <v>85141</v>
      </c>
      <c r="D8897">
        <v>1</v>
      </c>
      <c r="E8897">
        <v>10.75</v>
      </c>
      <c r="F8897">
        <v>10.75</v>
      </c>
      <c r="G8897" t="s">
        <v>131</v>
      </c>
    </row>
    <row r="8898" spans="1:7">
      <c r="A8898" t="s">
        <v>10</v>
      </c>
      <c r="B8898">
        <v>541712</v>
      </c>
      <c r="C8898">
        <v>85141</v>
      </c>
      <c r="D8898">
        <v>1</v>
      </c>
      <c r="E8898">
        <v>10.75</v>
      </c>
      <c r="F8898">
        <v>10.75</v>
      </c>
      <c r="G8898" t="s">
        <v>131</v>
      </c>
    </row>
    <row r="8899" spans="1:7">
      <c r="A8899" t="s">
        <v>9</v>
      </c>
      <c r="B8899">
        <v>543055</v>
      </c>
      <c r="C8899">
        <v>85141</v>
      </c>
      <c r="D8899">
        <v>1</v>
      </c>
      <c r="E8899">
        <v>10.75</v>
      </c>
      <c r="F8899">
        <v>10.75</v>
      </c>
      <c r="G8899" t="s">
        <v>131</v>
      </c>
    </row>
    <row r="8900" spans="1:7">
      <c r="A8900" t="s">
        <v>8</v>
      </c>
      <c r="B8900">
        <v>546625</v>
      </c>
      <c r="C8900">
        <v>85141</v>
      </c>
      <c r="D8900">
        <v>1</v>
      </c>
      <c r="E8900">
        <v>10.75</v>
      </c>
      <c r="F8900">
        <v>10.75</v>
      </c>
      <c r="G8900" t="s">
        <v>131</v>
      </c>
    </row>
    <row r="8901" spans="1:7">
      <c r="A8901" t="s">
        <v>8</v>
      </c>
      <c r="B8901">
        <v>546755</v>
      </c>
      <c r="C8901">
        <v>85141</v>
      </c>
      <c r="D8901">
        <v>1</v>
      </c>
      <c r="E8901">
        <v>10.75</v>
      </c>
      <c r="F8901">
        <v>10.75</v>
      </c>
      <c r="G8901" t="s">
        <v>131</v>
      </c>
    </row>
    <row r="8902" spans="1:7">
      <c r="A8902" t="s">
        <v>8</v>
      </c>
      <c r="B8902">
        <v>547873</v>
      </c>
      <c r="C8902">
        <v>85141</v>
      </c>
      <c r="D8902">
        <v>1</v>
      </c>
      <c r="E8902">
        <v>10.75</v>
      </c>
      <c r="F8902">
        <v>10.75</v>
      </c>
      <c r="G8902" t="s">
        <v>131</v>
      </c>
    </row>
    <row r="8903" spans="1:7">
      <c r="A8903" t="s">
        <v>4</v>
      </c>
      <c r="B8903">
        <v>560841</v>
      </c>
      <c r="C8903">
        <v>85161</v>
      </c>
      <c r="D8903">
        <v>3</v>
      </c>
      <c r="E8903">
        <v>50.849999999999994</v>
      </c>
      <c r="F8903">
        <v>16.95</v>
      </c>
      <c r="G8903" t="s">
        <v>131</v>
      </c>
    </row>
    <row r="8904" spans="1:7">
      <c r="A8904" t="s">
        <v>0</v>
      </c>
      <c r="B8904">
        <v>577742</v>
      </c>
      <c r="C8904">
        <v>85161</v>
      </c>
      <c r="D8904">
        <v>2</v>
      </c>
      <c r="E8904">
        <v>37.9</v>
      </c>
      <c r="F8904">
        <v>18.95</v>
      </c>
      <c r="G8904" t="s">
        <v>132</v>
      </c>
    </row>
    <row r="8905" spans="1:7">
      <c r="A8905" t="s">
        <v>8</v>
      </c>
      <c r="B8905">
        <v>546755</v>
      </c>
      <c r="C8905">
        <v>85161</v>
      </c>
      <c r="D8905">
        <v>1</v>
      </c>
      <c r="E8905">
        <v>18.95</v>
      </c>
      <c r="F8905">
        <v>18.95</v>
      </c>
      <c r="G8905" t="s">
        <v>131</v>
      </c>
    </row>
    <row r="8906" spans="1:7">
      <c r="A8906" t="s">
        <v>8</v>
      </c>
      <c r="B8906">
        <v>547669</v>
      </c>
      <c r="C8906">
        <v>85161</v>
      </c>
      <c r="D8906">
        <v>1</v>
      </c>
      <c r="E8906">
        <v>18.95</v>
      </c>
      <c r="F8906">
        <v>18.95</v>
      </c>
      <c r="G8906" t="s">
        <v>131</v>
      </c>
    </row>
    <row r="8907" spans="1:7">
      <c r="A8907" t="s">
        <v>3</v>
      </c>
      <c r="B8907">
        <v>561911</v>
      </c>
      <c r="C8907">
        <v>85161</v>
      </c>
      <c r="D8907">
        <v>1</v>
      </c>
      <c r="E8907">
        <v>18.95</v>
      </c>
      <c r="F8907">
        <v>18.95</v>
      </c>
      <c r="G8907" t="s">
        <v>131</v>
      </c>
    </row>
    <row r="8908" spans="1:7">
      <c r="A8908" t="s">
        <v>3</v>
      </c>
      <c r="B8908">
        <v>564727</v>
      </c>
      <c r="C8908">
        <v>85161</v>
      </c>
      <c r="D8908">
        <v>1</v>
      </c>
      <c r="E8908">
        <v>18.95</v>
      </c>
      <c r="F8908">
        <v>18.95</v>
      </c>
      <c r="G8908" t="s">
        <v>131</v>
      </c>
    </row>
    <row r="8909" spans="1:7">
      <c r="A8909" t="s">
        <v>2</v>
      </c>
      <c r="B8909">
        <v>565401</v>
      </c>
      <c r="C8909">
        <v>85161</v>
      </c>
      <c r="D8909">
        <v>1</v>
      </c>
      <c r="E8909">
        <v>18.95</v>
      </c>
      <c r="F8909">
        <v>18.95</v>
      </c>
      <c r="G8909" t="s">
        <v>131</v>
      </c>
    </row>
    <row r="8910" spans="1:7">
      <c r="A8910" t="s">
        <v>2</v>
      </c>
      <c r="B8910">
        <v>565415</v>
      </c>
      <c r="C8910">
        <v>85161</v>
      </c>
      <c r="D8910">
        <v>1</v>
      </c>
      <c r="E8910">
        <v>18.95</v>
      </c>
      <c r="F8910">
        <v>18.95</v>
      </c>
      <c r="G8910" t="s">
        <v>131</v>
      </c>
    </row>
    <row r="8911" spans="1:7">
      <c r="A8911" t="s">
        <v>0</v>
      </c>
      <c r="B8911">
        <v>578901</v>
      </c>
      <c r="C8911">
        <v>85161</v>
      </c>
      <c r="D8911">
        <v>1</v>
      </c>
      <c r="E8911">
        <v>18.95</v>
      </c>
      <c r="F8911">
        <v>18.95</v>
      </c>
      <c r="G8911" t="s">
        <v>132</v>
      </c>
    </row>
    <row r="8912" spans="1:7">
      <c r="A8912" t="s">
        <v>9</v>
      </c>
      <c r="B8912">
        <v>544062</v>
      </c>
      <c r="C8912">
        <v>85163</v>
      </c>
      <c r="D8912">
        <v>6</v>
      </c>
      <c r="E8912">
        <v>65.699999999999989</v>
      </c>
      <c r="F8912">
        <v>10.949999999999998</v>
      </c>
      <c r="G8912" t="s">
        <v>131</v>
      </c>
    </row>
    <row r="8913" spans="1:7">
      <c r="A8913" t="s">
        <v>1</v>
      </c>
      <c r="B8913">
        <v>571281</v>
      </c>
      <c r="C8913">
        <v>85163</v>
      </c>
      <c r="D8913">
        <v>5</v>
      </c>
      <c r="E8913">
        <v>54.75</v>
      </c>
      <c r="F8913">
        <v>10.95</v>
      </c>
      <c r="G8913" t="s">
        <v>131</v>
      </c>
    </row>
    <row r="8914" spans="1:7">
      <c r="A8914" t="s">
        <v>0</v>
      </c>
      <c r="B8914">
        <v>578305</v>
      </c>
      <c r="C8914">
        <v>85163</v>
      </c>
      <c r="D8914">
        <v>5</v>
      </c>
      <c r="E8914">
        <v>54.749999999999993</v>
      </c>
      <c r="F8914">
        <v>10.95</v>
      </c>
      <c r="G8914" t="s">
        <v>132</v>
      </c>
    </row>
    <row r="8915" spans="1:7">
      <c r="A8915" t="s">
        <v>19</v>
      </c>
      <c r="B8915">
        <v>539423</v>
      </c>
      <c r="C8915">
        <v>85163</v>
      </c>
      <c r="D8915">
        <v>2</v>
      </c>
      <c r="E8915">
        <v>25.5</v>
      </c>
      <c r="F8915">
        <v>12.75</v>
      </c>
      <c r="G8915" t="s">
        <v>131</v>
      </c>
    </row>
    <row r="8916" spans="1:7">
      <c r="A8916" t="s">
        <v>9</v>
      </c>
      <c r="B8916">
        <v>543125</v>
      </c>
      <c r="C8916">
        <v>85163</v>
      </c>
      <c r="D8916">
        <v>2</v>
      </c>
      <c r="E8916">
        <v>25.5</v>
      </c>
      <c r="F8916">
        <v>12.75</v>
      </c>
      <c r="G8916" t="s">
        <v>131</v>
      </c>
    </row>
    <row r="8917" spans="1:7">
      <c r="A8917" t="s">
        <v>8</v>
      </c>
      <c r="B8917">
        <v>545883</v>
      </c>
      <c r="C8917">
        <v>85163</v>
      </c>
      <c r="D8917">
        <v>2</v>
      </c>
      <c r="E8917">
        <v>25.5</v>
      </c>
      <c r="F8917">
        <v>12.75</v>
      </c>
      <c r="G8917" t="s">
        <v>131</v>
      </c>
    </row>
    <row r="8918" spans="1:7">
      <c r="A8918" t="s">
        <v>5</v>
      </c>
      <c r="B8918">
        <v>557315</v>
      </c>
      <c r="C8918">
        <v>85163</v>
      </c>
      <c r="D8918">
        <v>2</v>
      </c>
      <c r="E8918">
        <v>25.5</v>
      </c>
      <c r="F8918">
        <v>12.75</v>
      </c>
      <c r="G8918" t="s">
        <v>131</v>
      </c>
    </row>
    <row r="8919" spans="1:7">
      <c r="A8919" t="s">
        <v>5</v>
      </c>
      <c r="B8919">
        <v>557322</v>
      </c>
      <c r="C8919">
        <v>85163</v>
      </c>
      <c r="D8919">
        <v>2</v>
      </c>
      <c r="E8919">
        <v>25.5</v>
      </c>
      <c r="F8919">
        <v>12.75</v>
      </c>
      <c r="G8919" t="s">
        <v>131</v>
      </c>
    </row>
    <row r="8920" spans="1:7">
      <c r="A8920" t="s">
        <v>9</v>
      </c>
      <c r="B8920">
        <v>542890</v>
      </c>
      <c r="C8920">
        <v>85163</v>
      </c>
      <c r="D8920">
        <v>1</v>
      </c>
      <c r="E8920">
        <v>12.75</v>
      </c>
      <c r="F8920">
        <v>12.75</v>
      </c>
      <c r="G8920" t="s">
        <v>131</v>
      </c>
    </row>
    <row r="8921" spans="1:7">
      <c r="A8921" t="s">
        <v>9</v>
      </c>
      <c r="B8921">
        <v>543124</v>
      </c>
      <c r="C8921">
        <v>85163</v>
      </c>
      <c r="D8921">
        <v>1</v>
      </c>
      <c r="E8921">
        <v>12.75</v>
      </c>
      <c r="F8921">
        <v>12.75</v>
      </c>
      <c r="G8921" t="s">
        <v>131</v>
      </c>
    </row>
    <row r="8922" spans="1:7">
      <c r="A8922" t="s">
        <v>8</v>
      </c>
      <c r="B8922">
        <v>547882</v>
      </c>
      <c r="C8922">
        <v>85163</v>
      </c>
      <c r="D8922">
        <v>1</v>
      </c>
      <c r="E8922">
        <v>12.75</v>
      </c>
      <c r="F8922">
        <v>12.75</v>
      </c>
      <c r="G8922" t="s">
        <v>131</v>
      </c>
    </row>
    <row r="8923" spans="1:7">
      <c r="A8923" t="s">
        <v>6</v>
      </c>
      <c r="B8923">
        <v>551558</v>
      </c>
      <c r="C8923">
        <v>85163</v>
      </c>
      <c r="D8923">
        <v>1</v>
      </c>
      <c r="E8923">
        <v>12.75</v>
      </c>
      <c r="F8923">
        <v>12.75</v>
      </c>
      <c r="G8923" t="s">
        <v>131</v>
      </c>
    </row>
    <row r="8924" spans="1:7">
      <c r="A8924" t="s">
        <v>4</v>
      </c>
      <c r="B8924">
        <v>560281</v>
      </c>
      <c r="C8924">
        <v>85163</v>
      </c>
      <c r="D8924">
        <v>1</v>
      </c>
      <c r="E8924">
        <v>12.75</v>
      </c>
      <c r="F8924">
        <v>12.75</v>
      </c>
      <c r="G8924" t="s">
        <v>131</v>
      </c>
    </row>
    <row r="8925" spans="1:7">
      <c r="A8925" t="s">
        <v>3</v>
      </c>
      <c r="B8925">
        <v>562528</v>
      </c>
      <c r="C8925">
        <v>85163</v>
      </c>
      <c r="D8925">
        <v>1</v>
      </c>
      <c r="E8925">
        <v>12.75</v>
      </c>
      <c r="F8925">
        <v>12.75</v>
      </c>
      <c r="G8925" t="s">
        <v>131</v>
      </c>
    </row>
    <row r="8926" spans="1:7">
      <c r="A8926" t="s">
        <v>3</v>
      </c>
      <c r="B8926">
        <v>562984</v>
      </c>
      <c r="C8926">
        <v>85163</v>
      </c>
      <c r="D8926">
        <v>1</v>
      </c>
      <c r="E8926">
        <v>12.75</v>
      </c>
      <c r="F8926">
        <v>12.75</v>
      </c>
      <c r="G8926" t="s">
        <v>131</v>
      </c>
    </row>
    <row r="8927" spans="1:7">
      <c r="A8927" t="s">
        <v>3</v>
      </c>
      <c r="B8927">
        <v>563538</v>
      </c>
      <c r="C8927">
        <v>85163</v>
      </c>
      <c r="D8927">
        <v>1</v>
      </c>
      <c r="E8927">
        <v>12.75</v>
      </c>
      <c r="F8927">
        <v>12.75</v>
      </c>
      <c r="G8927" t="s">
        <v>131</v>
      </c>
    </row>
    <row r="8928" spans="1:7">
      <c r="A8928" t="s">
        <v>3</v>
      </c>
      <c r="B8928">
        <v>564358</v>
      </c>
      <c r="C8928">
        <v>85163</v>
      </c>
      <c r="D8928">
        <v>1</v>
      </c>
      <c r="E8928">
        <v>12.75</v>
      </c>
      <c r="F8928">
        <v>12.75</v>
      </c>
      <c r="G8928" t="s">
        <v>131</v>
      </c>
    </row>
    <row r="8929" spans="1:7">
      <c r="A8929" t="s">
        <v>2</v>
      </c>
      <c r="B8929">
        <v>565384</v>
      </c>
      <c r="C8929">
        <v>85163</v>
      </c>
      <c r="D8929">
        <v>1</v>
      </c>
      <c r="E8929">
        <v>12.75</v>
      </c>
      <c r="F8929">
        <v>12.75</v>
      </c>
      <c r="G8929" t="s">
        <v>131</v>
      </c>
    </row>
    <row r="8930" spans="1:7">
      <c r="A8930" t="s">
        <v>1</v>
      </c>
      <c r="B8930">
        <v>572058</v>
      </c>
      <c r="C8930">
        <v>85163</v>
      </c>
      <c r="D8930">
        <v>1</v>
      </c>
      <c r="E8930">
        <v>12.75</v>
      </c>
      <c r="F8930">
        <v>12.75</v>
      </c>
      <c r="G8930" t="s">
        <v>131</v>
      </c>
    </row>
    <row r="8931" spans="1:7">
      <c r="A8931" t="s">
        <v>1</v>
      </c>
      <c r="B8931">
        <v>573245</v>
      </c>
      <c r="C8931">
        <v>85163</v>
      </c>
      <c r="D8931">
        <v>1</v>
      </c>
      <c r="E8931">
        <v>12.75</v>
      </c>
      <c r="F8931">
        <v>12.75</v>
      </c>
      <c r="G8931" t="s">
        <v>131</v>
      </c>
    </row>
    <row r="8932" spans="1:7">
      <c r="A8932" t="s">
        <v>1</v>
      </c>
      <c r="B8932">
        <v>573397</v>
      </c>
      <c r="C8932">
        <v>85163</v>
      </c>
      <c r="D8932">
        <v>1</v>
      </c>
      <c r="E8932">
        <v>12.75</v>
      </c>
      <c r="F8932">
        <v>12.75</v>
      </c>
      <c r="G8932" t="s">
        <v>131</v>
      </c>
    </row>
    <row r="8933" spans="1:7">
      <c r="A8933" t="s">
        <v>0</v>
      </c>
      <c r="B8933">
        <v>574671</v>
      </c>
      <c r="C8933">
        <v>85163</v>
      </c>
      <c r="D8933">
        <v>1</v>
      </c>
      <c r="E8933">
        <v>12.75</v>
      </c>
      <c r="F8933">
        <v>12.75</v>
      </c>
      <c r="G8933" t="s">
        <v>132</v>
      </c>
    </row>
    <row r="8934" spans="1:7">
      <c r="A8934" t="s">
        <v>0</v>
      </c>
      <c r="B8934">
        <v>577615</v>
      </c>
      <c r="C8934">
        <v>85163</v>
      </c>
      <c r="D8934">
        <v>1</v>
      </c>
      <c r="E8934">
        <v>12.75</v>
      </c>
      <c r="F8934">
        <v>12.75</v>
      </c>
      <c r="G8934" t="s">
        <v>132</v>
      </c>
    </row>
    <row r="8935" spans="1:7">
      <c r="A8935" t="s">
        <v>2</v>
      </c>
      <c r="B8935">
        <v>567656</v>
      </c>
      <c r="C8935">
        <v>85174</v>
      </c>
      <c r="D8935">
        <v>2</v>
      </c>
      <c r="E8935">
        <v>21.58</v>
      </c>
      <c r="F8935">
        <v>10.79</v>
      </c>
      <c r="G8935" t="s">
        <v>131</v>
      </c>
    </row>
    <row r="8936" spans="1:7">
      <c r="A8936" t="s">
        <v>2</v>
      </c>
      <c r="B8936">
        <v>568346</v>
      </c>
      <c r="C8936">
        <v>85174</v>
      </c>
      <c r="D8936">
        <v>2</v>
      </c>
      <c r="E8936">
        <v>21.58</v>
      </c>
      <c r="F8936">
        <v>10.79</v>
      </c>
      <c r="G8936" t="s">
        <v>131</v>
      </c>
    </row>
    <row r="8937" spans="1:7">
      <c r="A8937" t="s">
        <v>1</v>
      </c>
      <c r="B8937">
        <v>573576</v>
      </c>
      <c r="C8937">
        <v>85174</v>
      </c>
      <c r="D8937">
        <v>1</v>
      </c>
      <c r="E8937">
        <v>10.79</v>
      </c>
      <c r="F8937">
        <v>10.79</v>
      </c>
      <c r="G8937" t="s">
        <v>131</v>
      </c>
    </row>
    <row r="8938" spans="1:7">
      <c r="A8938" t="s">
        <v>0</v>
      </c>
      <c r="B8938">
        <v>575607</v>
      </c>
      <c r="C8938">
        <v>85174</v>
      </c>
      <c r="D8938">
        <v>1</v>
      </c>
      <c r="E8938">
        <v>10.79</v>
      </c>
      <c r="F8938">
        <v>10.79</v>
      </c>
      <c r="G8938" t="s">
        <v>132</v>
      </c>
    </row>
    <row r="8939" spans="1:7">
      <c r="A8939" t="s">
        <v>0</v>
      </c>
      <c r="B8939">
        <v>576339</v>
      </c>
      <c r="C8939">
        <v>85174</v>
      </c>
      <c r="D8939">
        <v>1</v>
      </c>
      <c r="E8939">
        <v>10.79</v>
      </c>
      <c r="F8939">
        <v>10.79</v>
      </c>
      <c r="G8939" t="s">
        <v>132</v>
      </c>
    </row>
    <row r="8940" spans="1:7">
      <c r="A8940" t="s">
        <v>75</v>
      </c>
      <c r="B8940">
        <v>580727</v>
      </c>
      <c r="C8940">
        <v>85174</v>
      </c>
      <c r="D8940">
        <v>1</v>
      </c>
      <c r="E8940">
        <v>10.79</v>
      </c>
      <c r="F8940">
        <v>10.79</v>
      </c>
      <c r="G8940" t="s">
        <v>132</v>
      </c>
    </row>
    <row r="8941" spans="1:7">
      <c r="A8941" t="s">
        <v>7</v>
      </c>
      <c r="B8941">
        <v>549989</v>
      </c>
      <c r="C8941">
        <v>90035</v>
      </c>
      <c r="D8941">
        <v>3</v>
      </c>
      <c r="E8941">
        <v>32.25</v>
      </c>
      <c r="F8941">
        <v>10.75</v>
      </c>
      <c r="G8941" t="s">
        <v>131</v>
      </c>
    </row>
    <row r="8942" spans="1:7">
      <c r="A8942" t="s">
        <v>6</v>
      </c>
      <c r="B8942">
        <v>553165</v>
      </c>
      <c r="C8942">
        <v>90035</v>
      </c>
      <c r="D8942">
        <v>2</v>
      </c>
      <c r="E8942">
        <v>21.5</v>
      </c>
      <c r="F8942">
        <v>10.75</v>
      </c>
      <c r="G8942" t="s">
        <v>131</v>
      </c>
    </row>
    <row r="8943" spans="1:7">
      <c r="A8943" t="s">
        <v>19</v>
      </c>
      <c r="B8943">
        <v>539009</v>
      </c>
      <c r="C8943">
        <v>90035</v>
      </c>
      <c r="D8943">
        <v>1</v>
      </c>
      <c r="E8943">
        <v>10.75</v>
      </c>
      <c r="F8943">
        <v>10.75</v>
      </c>
      <c r="G8943" t="s">
        <v>131</v>
      </c>
    </row>
    <row r="8944" spans="1:7">
      <c r="A8944" t="s">
        <v>7</v>
      </c>
      <c r="B8944">
        <v>548666</v>
      </c>
      <c r="C8944">
        <v>90062</v>
      </c>
      <c r="D8944">
        <v>9</v>
      </c>
      <c r="E8944">
        <v>114.75</v>
      </c>
      <c r="F8944">
        <v>12.75</v>
      </c>
      <c r="G8944" t="s">
        <v>131</v>
      </c>
    </row>
    <row r="8945" spans="1:7">
      <c r="A8945" t="s">
        <v>8</v>
      </c>
      <c r="B8945">
        <v>547497</v>
      </c>
      <c r="C8945">
        <v>90062</v>
      </c>
      <c r="D8945">
        <v>4</v>
      </c>
      <c r="E8945">
        <v>51</v>
      </c>
      <c r="F8945">
        <v>12.75</v>
      </c>
      <c r="G8945" t="s">
        <v>131</v>
      </c>
    </row>
    <row r="8946" spans="1:7">
      <c r="A8946" t="s">
        <v>19</v>
      </c>
      <c r="B8946">
        <v>538206</v>
      </c>
      <c r="C8946">
        <v>90062</v>
      </c>
      <c r="D8946">
        <v>3</v>
      </c>
      <c r="E8946">
        <v>38.25</v>
      </c>
      <c r="F8946">
        <v>12.75</v>
      </c>
      <c r="G8946" t="s">
        <v>131</v>
      </c>
    </row>
    <row r="8947" spans="1:7">
      <c r="A8947" t="s">
        <v>10</v>
      </c>
      <c r="B8947">
        <v>541110</v>
      </c>
      <c r="C8947">
        <v>90062</v>
      </c>
      <c r="D8947">
        <v>2</v>
      </c>
      <c r="E8947">
        <v>25.5</v>
      </c>
      <c r="F8947">
        <v>12.75</v>
      </c>
      <c r="G8947" t="s">
        <v>131</v>
      </c>
    </row>
    <row r="8948" spans="1:7">
      <c r="A8948" t="s">
        <v>7</v>
      </c>
      <c r="B8948">
        <v>549573</v>
      </c>
      <c r="C8948">
        <v>90062</v>
      </c>
      <c r="D8948">
        <v>1</v>
      </c>
      <c r="E8948">
        <v>12.75</v>
      </c>
      <c r="F8948">
        <v>12.75</v>
      </c>
      <c r="G8948" t="s">
        <v>131</v>
      </c>
    </row>
    <row r="8949" spans="1:7">
      <c r="A8949" t="s">
        <v>9</v>
      </c>
      <c r="B8949">
        <v>544463</v>
      </c>
      <c r="C8949">
        <v>90148</v>
      </c>
      <c r="D8949">
        <v>2</v>
      </c>
      <c r="E8949">
        <v>25.5</v>
      </c>
      <c r="F8949">
        <v>12.75</v>
      </c>
      <c r="G8949" t="s">
        <v>131</v>
      </c>
    </row>
    <row r="8950" spans="1:7">
      <c r="A8950" t="s">
        <v>3</v>
      </c>
      <c r="B8950">
        <v>563928</v>
      </c>
      <c r="C8950">
        <v>90148</v>
      </c>
      <c r="D8950">
        <v>2</v>
      </c>
      <c r="E8950">
        <v>25.5</v>
      </c>
      <c r="F8950">
        <v>12.75</v>
      </c>
      <c r="G8950" t="s">
        <v>131</v>
      </c>
    </row>
    <row r="8951" spans="1:7">
      <c r="A8951" t="s">
        <v>2</v>
      </c>
      <c r="B8951">
        <v>568212</v>
      </c>
      <c r="C8951">
        <v>90148</v>
      </c>
      <c r="D8951">
        <v>2</v>
      </c>
      <c r="E8951">
        <v>25.5</v>
      </c>
      <c r="F8951">
        <v>12.75</v>
      </c>
      <c r="G8951" t="s">
        <v>131</v>
      </c>
    </row>
    <row r="8952" spans="1:7">
      <c r="A8952" t="s">
        <v>10</v>
      </c>
      <c r="B8952">
        <v>542398</v>
      </c>
      <c r="C8952">
        <v>90148</v>
      </c>
      <c r="D8952">
        <v>1</v>
      </c>
      <c r="E8952">
        <v>12.75</v>
      </c>
      <c r="F8952">
        <v>12.75</v>
      </c>
      <c r="G8952" t="s">
        <v>131</v>
      </c>
    </row>
    <row r="8953" spans="1:7">
      <c r="A8953" t="s">
        <v>7</v>
      </c>
      <c r="B8953">
        <v>549125</v>
      </c>
      <c r="C8953">
        <v>90148</v>
      </c>
      <c r="D8953">
        <v>1</v>
      </c>
      <c r="E8953">
        <v>12.75</v>
      </c>
      <c r="F8953">
        <v>12.75</v>
      </c>
      <c r="G8953" t="s">
        <v>131</v>
      </c>
    </row>
    <row r="8954" spans="1:7">
      <c r="A8954" t="s">
        <v>19</v>
      </c>
      <c r="B8954">
        <v>538206</v>
      </c>
      <c r="C8954">
        <v>90178</v>
      </c>
      <c r="D8954">
        <v>1</v>
      </c>
      <c r="E8954">
        <v>11.95</v>
      </c>
      <c r="F8954">
        <v>11.95</v>
      </c>
      <c r="G8954" t="s">
        <v>131</v>
      </c>
    </row>
    <row r="8955" spans="1:7">
      <c r="A8955" t="s">
        <v>19</v>
      </c>
      <c r="B8955">
        <v>539009</v>
      </c>
      <c r="C8955">
        <v>90178</v>
      </c>
      <c r="D8955">
        <v>1</v>
      </c>
      <c r="E8955">
        <v>11.95</v>
      </c>
      <c r="F8955">
        <v>11.95</v>
      </c>
      <c r="G8955" t="s">
        <v>131</v>
      </c>
    </row>
    <row r="8956" spans="1:7">
      <c r="A8956" t="s">
        <v>19</v>
      </c>
      <c r="B8956">
        <v>539456</v>
      </c>
      <c r="C8956">
        <v>90178</v>
      </c>
      <c r="D8956">
        <v>1</v>
      </c>
      <c r="E8956">
        <v>11.95</v>
      </c>
      <c r="F8956">
        <v>11.95</v>
      </c>
      <c r="G8956" t="s">
        <v>131</v>
      </c>
    </row>
    <row r="8957" spans="1:7">
      <c r="A8957" t="s">
        <v>2</v>
      </c>
      <c r="B8957">
        <v>565445</v>
      </c>
      <c r="C8957">
        <v>90178</v>
      </c>
      <c r="D8957">
        <v>1</v>
      </c>
      <c r="E8957">
        <v>11.95</v>
      </c>
      <c r="F8957">
        <v>11.95</v>
      </c>
      <c r="G8957" t="s">
        <v>131</v>
      </c>
    </row>
    <row r="8958" spans="1:7">
      <c r="A8958" t="s">
        <v>1</v>
      </c>
      <c r="B8958">
        <v>572103</v>
      </c>
      <c r="C8958">
        <v>90178</v>
      </c>
      <c r="D8958">
        <v>1</v>
      </c>
      <c r="E8958">
        <v>11.95</v>
      </c>
      <c r="F8958">
        <v>11.95</v>
      </c>
      <c r="G8958" t="s">
        <v>131</v>
      </c>
    </row>
    <row r="8959" spans="1:7">
      <c r="A8959" t="s">
        <v>1</v>
      </c>
      <c r="B8959">
        <v>569211</v>
      </c>
      <c r="C8959">
        <v>90191</v>
      </c>
      <c r="D8959">
        <v>2</v>
      </c>
      <c r="E8959">
        <v>25.5</v>
      </c>
      <c r="F8959">
        <v>12.75</v>
      </c>
      <c r="G8959" t="s">
        <v>131</v>
      </c>
    </row>
    <row r="8960" spans="1:7">
      <c r="A8960" t="s">
        <v>9</v>
      </c>
      <c r="B8960">
        <v>544463</v>
      </c>
      <c r="C8960">
        <v>90191</v>
      </c>
      <c r="D8960">
        <v>1</v>
      </c>
      <c r="E8960">
        <v>12.75</v>
      </c>
      <c r="F8960">
        <v>12.75</v>
      </c>
      <c r="G8960" t="s">
        <v>131</v>
      </c>
    </row>
    <row r="8961" spans="1:7">
      <c r="A8961" t="s">
        <v>4</v>
      </c>
      <c r="B8961">
        <v>559822</v>
      </c>
      <c r="C8961">
        <v>90191</v>
      </c>
      <c r="D8961">
        <v>1</v>
      </c>
      <c r="E8961">
        <v>12.75</v>
      </c>
      <c r="F8961">
        <v>12.75</v>
      </c>
      <c r="G8961" t="s">
        <v>131</v>
      </c>
    </row>
    <row r="8962" spans="1:7">
      <c r="A8962" t="s">
        <v>2</v>
      </c>
      <c r="B8962">
        <v>565445</v>
      </c>
      <c r="C8962">
        <v>90191</v>
      </c>
      <c r="D8962">
        <v>1</v>
      </c>
      <c r="E8962">
        <v>12.75</v>
      </c>
      <c r="F8962">
        <v>12.75</v>
      </c>
      <c r="G8962" t="s">
        <v>131</v>
      </c>
    </row>
    <row r="8963" spans="1:7">
      <c r="A8963" t="s">
        <v>19</v>
      </c>
      <c r="B8963">
        <v>538056</v>
      </c>
      <c r="C8963">
        <v>90196</v>
      </c>
      <c r="D8963">
        <v>4</v>
      </c>
      <c r="E8963">
        <v>51</v>
      </c>
      <c r="F8963">
        <v>12.75</v>
      </c>
      <c r="G8963" t="s">
        <v>131</v>
      </c>
    </row>
    <row r="8964" spans="1:7">
      <c r="A8964" t="s">
        <v>0</v>
      </c>
      <c r="B8964">
        <v>575368</v>
      </c>
      <c r="C8964">
        <v>90196</v>
      </c>
      <c r="D8964">
        <v>2</v>
      </c>
      <c r="E8964">
        <v>25.5</v>
      </c>
      <c r="F8964">
        <v>12.75</v>
      </c>
      <c r="G8964" t="s">
        <v>132</v>
      </c>
    </row>
    <row r="8965" spans="1:7">
      <c r="A8965" t="s">
        <v>19</v>
      </c>
      <c r="B8965">
        <v>538206</v>
      </c>
      <c r="C8965">
        <v>90196</v>
      </c>
      <c r="D8965">
        <v>1</v>
      </c>
      <c r="E8965">
        <v>12.75</v>
      </c>
      <c r="F8965">
        <v>12.75</v>
      </c>
      <c r="G8965" t="s">
        <v>131</v>
      </c>
    </row>
    <row r="8966" spans="1:7">
      <c r="A8966" t="s">
        <v>10</v>
      </c>
      <c r="B8966">
        <v>542398</v>
      </c>
      <c r="C8966">
        <v>90196</v>
      </c>
      <c r="D8966">
        <v>1</v>
      </c>
      <c r="E8966">
        <v>12.75</v>
      </c>
      <c r="F8966">
        <v>12.75</v>
      </c>
      <c r="G8966" t="s">
        <v>131</v>
      </c>
    </row>
    <row r="8967" spans="1:7">
      <c r="A8967" t="s">
        <v>0</v>
      </c>
      <c r="B8967">
        <v>574149</v>
      </c>
      <c r="C8967">
        <v>90196</v>
      </c>
      <c r="D8967">
        <v>1</v>
      </c>
      <c r="E8967">
        <v>12.75</v>
      </c>
      <c r="F8967">
        <v>12.75</v>
      </c>
      <c r="G8967" t="s">
        <v>132</v>
      </c>
    </row>
    <row r="8968" spans="1:7">
      <c r="A8968" t="s">
        <v>0</v>
      </c>
      <c r="B8968">
        <v>579286</v>
      </c>
      <c r="C8968">
        <v>90196</v>
      </c>
      <c r="D8968">
        <v>1</v>
      </c>
      <c r="E8968">
        <v>12.75</v>
      </c>
      <c r="F8968">
        <v>12.75</v>
      </c>
      <c r="G8968" t="s">
        <v>132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8968"/>
  <sheetViews>
    <sheetView zoomScale="70" zoomScaleNormal="70" workbookViewId="0"/>
  </sheetViews>
  <sheetFormatPr defaultRowHeight="14.25"/>
  <cols>
    <col min="8" max="8" width="12.875" customWidth="1"/>
    <col min="9" max="9" width="14.375" customWidth="1"/>
    <col min="10" max="24" width="5.875" customWidth="1"/>
    <col min="25" max="25" width="22.125" customWidth="1"/>
    <col min="26" max="26" width="14.375" customWidth="1"/>
    <col min="27" max="60" width="5.875" customWidth="1"/>
    <col min="61" max="61" width="10.75" customWidth="1"/>
    <col min="62" max="151" width="5.875" customWidth="1"/>
    <col min="152" max="152" width="10.75" customWidth="1"/>
    <col min="153" max="168" width="5.875" customWidth="1"/>
    <col min="169" max="169" width="10.75" customWidth="1"/>
    <col min="170" max="170" width="5.875" customWidth="1"/>
    <col min="171" max="171" width="10.75" bestFit="1" customWidth="1"/>
  </cols>
  <sheetData>
    <row r="1" spans="1:29">
      <c r="A1" t="s">
        <v>136</v>
      </c>
      <c r="B1" t="s">
        <v>137</v>
      </c>
      <c r="C1" t="s">
        <v>138</v>
      </c>
      <c r="D1" t="s">
        <v>139</v>
      </c>
      <c r="E1" t="s">
        <v>67</v>
      </c>
      <c r="F1" t="s">
        <v>140</v>
      </c>
      <c r="P1" t="s">
        <v>136</v>
      </c>
      <c r="Q1" t="s">
        <v>137</v>
      </c>
      <c r="R1" t="s">
        <v>138</v>
      </c>
      <c r="S1" t="s">
        <v>139</v>
      </c>
      <c r="T1" t="s">
        <v>67</v>
      </c>
      <c r="U1" t="s">
        <v>140</v>
      </c>
      <c r="V1" t="s">
        <v>160</v>
      </c>
      <c r="W1" t="s">
        <v>161</v>
      </c>
      <c r="AC1">
        <v>22424</v>
      </c>
    </row>
    <row r="2" spans="1:29">
      <c r="A2" t="s">
        <v>10</v>
      </c>
      <c r="B2">
        <v>541251</v>
      </c>
      <c r="C2">
        <v>22830</v>
      </c>
      <c r="D2">
        <v>2</v>
      </c>
      <c r="E2">
        <v>20</v>
      </c>
      <c r="F2">
        <v>10</v>
      </c>
      <c r="H2" t="s">
        <v>141</v>
      </c>
      <c r="P2" t="s">
        <v>0</v>
      </c>
      <c r="Q2">
        <v>575652</v>
      </c>
      <c r="R2">
        <v>20748</v>
      </c>
      <c r="S2">
        <v>6</v>
      </c>
      <c r="T2">
        <v>76.5</v>
      </c>
      <c r="U2">
        <v>12.75</v>
      </c>
      <c r="V2" t="s">
        <v>132</v>
      </c>
      <c r="X2" t="e">
        <v>#N/A</v>
      </c>
      <c r="AC2">
        <v>23554</v>
      </c>
    </row>
    <row r="3" spans="1:29">
      <c r="A3" t="s">
        <v>1</v>
      </c>
      <c r="B3">
        <v>573377</v>
      </c>
      <c r="C3">
        <v>22848</v>
      </c>
      <c r="D3">
        <v>1</v>
      </c>
      <c r="E3">
        <v>10</v>
      </c>
      <c r="F3">
        <v>10</v>
      </c>
      <c r="H3" t="s">
        <v>153</v>
      </c>
      <c r="P3" t="s">
        <v>10</v>
      </c>
      <c r="Q3">
        <v>540630</v>
      </c>
      <c r="R3">
        <v>20748</v>
      </c>
      <c r="S3">
        <v>5</v>
      </c>
      <c r="T3">
        <v>63.75</v>
      </c>
      <c r="U3">
        <v>12.75</v>
      </c>
      <c r="V3" t="s">
        <v>131</v>
      </c>
      <c r="X3" t="e">
        <v>#N/A</v>
      </c>
      <c r="AC3">
        <v>22847</v>
      </c>
    </row>
    <row r="4" spans="1:29">
      <c r="A4" t="s">
        <v>0</v>
      </c>
      <c r="B4">
        <v>574271</v>
      </c>
      <c r="C4">
        <v>23064</v>
      </c>
      <c r="D4">
        <v>100</v>
      </c>
      <c r="E4">
        <v>1000</v>
      </c>
      <c r="F4">
        <v>10</v>
      </c>
      <c r="H4" t="s">
        <v>142</v>
      </c>
      <c r="P4" t="s">
        <v>19</v>
      </c>
      <c r="Q4">
        <v>538499</v>
      </c>
      <c r="R4">
        <v>20748</v>
      </c>
      <c r="S4">
        <v>3</v>
      </c>
      <c r="T4">
        <v>38.25</v>
      </c>
      <c r="U4">
        <v>12.75</v>
      </c>
      <c r="V4" t="s">
        <v>131</v>
      </c>
      <c r="X4" t="e">
        <v>#N/A</v>
      </c>
      <c r="AC4">
        <v>22839</v>
      </c>
    </row>
    <row r="5" spans="1:29">
      <c r="A5" t="s">
        <v>1</v>
      </c>
      <c r="B5">
        <v>572324</v>
      </c>
      <c r="C5">
        <v>23064</v>
      </c>
      <c r="D5">
        <v>40</v>
      </c>
      <c r="E5">
        <v>400</v>
      </c>
      <c r="F5">
        <v>10</v>
      </c>
      <c r="H5" t="s">
        <v>143</v>
      </c>
      <c r="P5" t="s">
        <v>8</v>
      </c>
      <c r="Q5">
        <v>548158</v>
      </c>
      <c r="R5">
        <v>20748</v>
      </c>
      <c r="S5">
        <v>3</v>
      </c>
      <c r="T5">
        <v>38.25</v>
      </c>
      <c r="U5">
        <v>12.75</v>
      </c>
      <c r="V5" t="s">
        <v>131</v>
      </c>
      <c r="X5" t="e">
        <v>#N/A</v>
      </c>
      <c r="AC5">
        <v>22849</v>
      </c>
    </row>
    <row r="6" spans="1:29">
      <c r="A6" t="s">
        <v>1</v>
      </c>
      <c r="B6">
        <v>572342</v>
      </c>
      <c r="C6">
        <v>23064</v>
      </c>
      <c r="D6">
        <v>40</v>
      </c>
      <c r="E6">
        <v>400</v>
      </c>
      <c r="F6">
        <v>10</v>
      </c>
      <c r="H6" t="s">
        <v>144</v>
      </c>
      <c r="P6" t="s">
        <v>9</v>
      </c>
      <c r="Q6">
        <v>543022</v>
      </c>
      <c r="R6">
        <v>20748</v>
      </c>
      <c r="S6">
        <v>2</v>
      </c>
      <c r="T6">
        <v>25.5</v>
      </c>
      <c r="U6">
        <v>12.75</v>
      </c>
      <c r="V6" t="s">
        <v>131</v>
      </c>
      <c r="X6" t="e">
        <v>#N/A</v>
      </c>
      <c r="AC6">
        <v>22846</v>
      </c>
    </row>
    <row r="7" spans="1:29">
      <c r="A7" t="s">
        <v>10</v>
      </c>
      <c r="B7">
        <v>540698</v>
      </c>
      <c r="C7">
        <v>22120</v>
      </c>
      <c r="D7">
        <v>20</v>
      </c>
      <c r="E7">
        <v>202.60000000000002</v>
      </c>
      <c r="F7">
        <v>10.130000000000001</v>
      </c>
      <c r="H7" t="s">
        <v>147</v>
      </c>
      <c r="P7" t="s">
        <v>5</v>
      </c>
      <c r="Q7">
        <v>555348</v>
      </c>
      <c r="R7">
        <v>20748</v>
      </c>
      <c r="S7">
        <v>2</v>
      </c>
      <c r="T7">
        <v>25.5</v>
      </c>
      <c r="U7">
        <v>12.75</v>
      </c>
      <c r="V7" t="s">
        <v>131</v>
      </c>
      <c r="X7" t="e">
        <v>#N/A</v>
      </c>
      <c r="AC7">
        <v>85066</v>
      </c>
    </row>
    <row r="8" spans="1:29">
      <c r="A8" t="s">
        <v>10</v>
      </c>
      <c r="B8">
        <v>540691</v>
      </c>
      <c r="C8">
        <v>22120</v>
      </c>
      <c r="D8">
        <v>4</v>
      </c>
      <c r="E8">
        <v>40.520000000000003</v>
      </c>
      <c r="F8">
        <v>10.130000000000001</v>
      </c>
      <c r="P8" t="s">
        <v>5</v>
      </c>
      <c r="Q8">
        <v>558096</v>
      </c>
      <c r="R8">
        <v>20748</v>
      </c>
      <c r="S8">
        <v>2</v>
      </c>
      <c r="T8">
        <v>25.5</v>
      </c>
      <c r="U8">
        <v>12.75</v>
      </c>
      <c r="V8" t="s">
        <v>131</v>
      </c>
      <c r="X8" t="e">
        <v>#N/A</v>
      </c>
      <c r="AC8">
        <v>22423</v>
      </c>
    </row>
    <row r="9" spans="1:29">
      <c r="A9" t="s">
        <v>3</v>
      </c>
      <c r="B9">
        <v>563614</v>
      </c>
      <c r="C9">
        <v>23314</v>
      </c>
      <c r="D9">
        <v>100</v>
      </c>
      <c r="E9">
        <v>1039</v>
      </c>
      <c r="F9">
        <v>10.39</v>
      </c>
      <c r="H9" t="s">
        <v>150</v>
      </c>
      <c r="P9" t="s">
        <v>3</v>
      </c>
      <c r="Q9">
        <v>561922</v>
      </c>
      <c r="R9">
        <v>20748</v>
      </c>
      <c r="S9">
        <v>2</v>
      </c>
      <c r="T9">
        <v>25.5</v>
      </c>
      <c r="U9">
        <v>12.75</v>
      </c>
      <c r="V9" t="s">
        <v>131</v>
      </c>
      <c r="X9" t="e">
        <v>#N/A</v>
      </c>
      <c r="AC9">
        <v>23556</v>
      </c>
    </row>
    <row r="10" spans="1:29">
      <c r="A10" t="s">
        <v>0</v>
      </c>
      <c r="B10">
        <v>574067</v>
      </c>
      <c r="C10">
        <v>23314</v>
      </c>
      <c r="D10">
        <v>10</v>
      </c>
      <c r="E10">
        <v>103.9</v>
      </c>
      <c r="F10">
        <v>10.39</v>
      </c>
      <c r="P10" t="s">
        <v>2</v>
      </c>
      <c r="Q10">
        <v>565563</v>
      </c>
      <c r="R10">
        <v>20748</v>
      </c>
      <c r="S10">
        <v>2</v>
      </c>
      <c r="T10">
        <v>25.5</v>
      </c>
      <c r="U10">
        <v>12.75</v>
      </c>
      <c r="V10" t="s">
        <v>131</v>
      </c>
      <c r="X10" t="e">
        <v>#N/A</v>
      </c>
      <c r="AC10">
        <v>22838</v>
      </c>
    </row>
    <row r="11" spans="1:29">
      <c r="A11" t="s">
        <v>0</v>
      </c>
      <c r="B11">
        <v>579501</v>
      </c>
      <c r="C11">
        <v>23314</v>
      </c>
      <c r="D11">
        <v>8</v>
      </c>
      <c r="E11">
        <v>83.12</v>
      </c>
      <c r="F11">
        <v>10.39</v>
      </c>
      <c r="H11" t="s">
        <v>151</v>
      </c>
      <c r="P11" t="s">
        <v>2</v>
      </c>
      <c r="Q11">
        <v>567128</v>
      </c>
      <c r="R11">
        <v>20748</v>
      </c>
      <c r="S11">
        <v>2</v>
      </c>
      <c r="T11">
        <v>25.5</v>
      </c>
      <c r="U11">
        <v>12.75</v>
      </c>
      <c r="V11" t="s">
        <v>131</v>
      </c>
      <c r="X11" t="e">
        <v>#N/A</v>
      </c>
      <c r="AC11">
        <v>22848</v>
      </c>
    </row>
    <row r="12" spans="1:29">
      <c r="A12" t="s">
        <v>2</v>
      </c>
      <c r="B12">
        <v>569046</v>
      </c>
      <c r="C12">
        <v>23085</v>
      </c>
      <c r="D12">
        <v>6</v>
      </c>
      <c r="E12">
        <v>62.400000000000006</v>
      </c>
      <c r="F12">
        <v>10.4</v>
      </c>
      <c r="P12" t="s">
        <v>1</v>
      </c>
      <c r="Q12">
        <v>570210</v>
      </c>
      <c r="R12">
        <v>20748</v>
      </c>
      <c r="S12">
        <v>2</v>
      </c>
      <c r="T12">
        <v>25.5</v>
      </c>
      <c r="U12">
        <v>12.75</v>
      </c>
      <c r="V12" t="s">
        <v>131</v>
      </c>
      <c r="X12" t="e">
        <v>#N/A</v>
      </c>
      <c r="AC12">
        <v>23555</v>
      </c>
    </row>
    <row r="13" spans="1:29">
      <c r="A13" t="s">
        <v>1</v>
      </c>
      <c r="B13">
        <v>570638</v>
      </c>
      <c r="C13">
        <v>23085</v>
      </c>
      <c r="D13">
        <v>6</v>
      </c>
      <c r="E13">
        <v>62.400000000000006</v>
      </c>
      <c r="F13">
        <v>10.4</v>
      </c>
      <c r="H13" t="s">
        <v>152</v>
      </c>
      <c r="P13" t="s">
        <v>1</v>
      </c>
      <c r="Q13">
        <v>571293</v>
      </c>
      <c r="R13">
        <v>20748</v>
      </c>
      <c r="S13">
        <v>2</v>
      </c>
      <c r="T13">
        <v>25.5</v>
      </c>
      <c r="U13">
        <v>12.75</v>
      </c>
      <c r="V13" t="s">
        <v>131</v>
      </c>
      <c r="X13" t="e">
        <v>#N/A</v>
      </c>
      <c r="AC13">
        <v>22605</v>
      </c>
    </row>
    <row r="14" spans="1:29">
      <c r="A14" t="s">
        <v>1</v>
      </c>
      <c r="B14">
        <v>572353</v>
      </c>
      <c r="C14">
        <v>23085</v>
      </c>
      <c r="D14">
        <v>6</v>
      </c>
      <c r="E14">
        <v>62.400000000000006</v>
      </c>
      <c r="F14">
        <v>10.4</v>
      </c>
      <c r="P14" t="s">
        <v>0</v>
      </c>
      <c r="Q14">
        <v>575655</v>
      </c>
      <c r="R14">
        <v>20748</v>
      </c>
      <c r="S14">
        <v>2</v>
      </c>
      <c r="T14">
        <v>25.5</v>
      </c>
      <c r="U14">
        <v>12.75</v>
      </c>
      <c r="V14" t="s">
        <v>132</v>
      </c>
      <c r="X14" t="e">
        <v>#N/A</v>
      </c>
      <c r="AC14">
        <v>23558</v>
      </c>
    </row>
    <row r="15" spans="1:29">
      <c r="A15" t="s">
        <v>0</v>
      </c>
      <c r="B15">
        <v>574506</v>
      </c>
      <c r="C15">
        <v>23085</v>
      </c>
      <c r="D15">
        <v>6</v>
      </c>
      <c r="E15">
        <v>62.400000000000006</v>
      </c>
      <c r="F15">
        <v>10.4</v>
      </c>
      <c r="P15" t="s">
        <v>0</v>
      </c>
      <c r="Q15">
        <v>577498</v>
      </c>
      <c r="R15">
        <v>20748</v>
      </c>
      <c r="S15">
        <v>2</v>
      </c>
      <c r="T15">
        <v>25.5</v>
      </c>
      <c r="U15">
        <v>12.75</v>
      </c>
      <c r="V15" t="s">
        <v>132</v>
      </c>
      <c r="X15" t="e">
        <v>#N/A</v>
      </c>
      <c r="AC15">
        <v>23553</v>
      </c>
    </row>
    <row r="16" spans="1:29">
      <c r="A16" t="s">
        <v>0</v>
      </c>
      <c r="B16">
        <v>576593</v>
      </c>
      <c r="C16">
        <v>23085</v>
      </c>
      <c r="D16">
        <v>6</v>
      </c>
      <c r="E16">
        <v>62.400000000000006</v>
      </c>
      <c r="F16">
        <v>10.4</v>
      </c>
      <c r="P16" t="s">
        <v>19</v>
      </c>
      <c r="Q16">
        <v>538167</v>
      </c>
      <c r="R16">
        <v>20748</v>
      </c>
      <c r="S16">
        <v>1</v>
      </c>
      <c r="T16">
        <v>12.75</v>
      </c>
      <c r="U16">
        <v>12.75</v>
      </c>
      <c r="V16" t="s">
        <v>131</v>
      </c>
      <c r="X16" t="e">
        <v>#N/A</v>
      </c>
    </row>
    <row r="17" spans="1:26">
      <c r="A17" t="s">
        <v>0</v>
      </c>
      <c r="B17">
        <v>578265</v>
      </c>
      <c r="C17">
        <v>23085</v>
      </c>
      <c r="D17">
        <v>6</v>
      </c>
      <c r="E17">
        <v>62.400000000000006</v>
      </c>
      <c r="F17">
        <v>10.4</v>
      </c>
      <c r="P17" t="s">
        <v>10</v>
      </c>
      <c r="Q17">
        <v>540859</v>
      </c>
      <c r="R17">
        <v>20748</v>
      </c>
      <c r="S17">
        <v>1</v>
      </c>
      <c r="T17">
        <v>12.75</v>
      </c>
      <c r="U17">
        <v>12.75</v>
      </c>
      <c r="V17" t="s">
        <v>131</v>
      </c>
      <c r="X17" t="e">
        <v>#N/A</v>
      </c>
    </row>
    <row r="18" spans="1:26">
      <c r="A18" t="s">
        <v>0</v>
      </c>
      <c r="B18">
        <v>579408</v>
      </c>
      <c r="C18">
        <v>23085</v>
      </c>
      <c r="D18">
        <v>6</v>
      </c>
      <c r="E18">
        <v>62.400000000000006</v>
      </c>
      <c r="F18">
        <v>10.4</v>
      </c>
      <c r="P18" t="s">
        <v>9</v>
      </c>
      <c r="Q18">
        <v>544677</v>
      </c>
      <c r="R18">
        <v>20748</v>
      </c>
      <c r="S18">
        <v>1</v>
      </c>
      <c r="T18">
        <v>12.75</v>
      </c>
      <c r="U18">
        <v>12.75</v>
      </c>
      <c r="V18" t="s">
        <v>131</v>
      </c>
      <c r="X18" t="e">
        <v>#N/A</v>
      </c>
    </row>
    <row r="19" spans="1:26">
      <c r="A19" t="s">
        <v>1</v>
      </c>
      <c r="B19">
        <v>572307</v>
      </c>
      <c r="C19">
        <v>23085</v>
      </c>
      <c r="D19">
        <v>5</v>
      </c>
      <c r="E19">
        <v>52</v>
      </c>
      <c r="F19">
        <v>10.4</v>
      </c>
      <c r="P19" t="s">
        <v>7</v>
      </c>
      <c r="Q19">
        <v>549257</v>
      </c>
      <c r="R19">
        <v>20748</v>
      </c>
      <c r="S19">
        <v>1</v>
      </c>
      <c r="T19">
        <v>12.75</v>
      </c>
      <c r="U19">
        <v>12.75</v>
      </c>
      <c r="V19" t="s">
        <v>131</v>
      </c>
      <c r="X19" t="e">
        <v>#N/A</v>
      </c>
      <c r="Y19" s="11" t="s">
        <v>161</v>
      </c>
      <c r="Z19" t="s">
        <v>154</v>
      </c>
    </row>
    <row r="20" spans="1:26">
      <c r="A20" t="s">
        <v>0</v>
      </c>
      <c r="B20">
        <v>577108</v>
      </c>
      <c r="C20">
        <v>23085</v>
      </c>
      <c r="D20">
        <v>5</v>
      </c>
      <c r="E20">
        <v>52</v>
      </c>
      <c r="F20">
        <v>10.4</v>
      </c>
      <c r="P20" t="s">
        <v>6</v>
      </c>
      <c r="Q20">
        <v>553385</v>
      </c>
      <c r="R20">
        <v>20748</v>
      </c>
      <c r="S20">
        <v>1</v>
      </c>
      <c r="T20">
        <v>12.75</v>
      </c>
      <c r="U20">
        <v>12.75</v>
      </c>
      <c r="V20" t="s">
        <v>131</v>
      </c>
      <c r="X20" t="e">
        <v>#N/A</v>
      </c>
      <c r="Y20" s="11" t="s">
        <v>160</v>
      </c>
      <c r="Z20" t="s">
        <v>132</v>
      </c>
    </row>
    <row r="21" spans="1:26">
      <c r="A21" t="s">
        <v>75</v>
      </c>
      <c r="B21">
        <v>580697</v>
      </c>
      <c r="C21">
        <v>23085</v>
      </c>
      <c r="D21">
        <v>5</v>
      </c>
      <c r="E21">
        <v>52</v>
      </c>
      <c r="F21">
        <v>10.4</v>
      </c>
      <c r="P21" t="s">
        <v>5</v>
      </c>
      <c r="Q21">
        <v>555851</v>
      </c>
      <c r="R21">
        <v>20748</v>
      </c>
      <c r="S21">
        <v>1</v>
      </c>
      <c r="T21">
        <v>12.75</v>
      </c>
      <c r="U21">
        <v>12.75</v>
      </c>
      <c r="V21" t="s">
        <v>131</v>
      </c>
      <c r="X21" t="e">
        <v>#N/A</v>
      </c>
    </row>
    <row r="22" spans="1:26">
      <c r="A22" t="s">
        <v>6</v>
      </c>
      <c r="B22">
        <v>553341</v>
      </c>
      <c r="C22">
        <v>23085</v>
      </c>
      <c r="D22">
        <v>4</v>
      </c>
      <c r="E22">
        <v>41.6</v>
      </c>
      <c r="F22">
        <v>10.4</v>
      </c>
      <c r="P22" t="s">
        <v>5</v>
      </c>
      <c r="Q22">
        <v>556067</v>
      </c>
      <c r="R22">
        <v>20748</v>
      </c>
      <c r="S22">
        <v>1</v>
      </c>
      <c r="T22">
        <v>12.75</v>
      </c>
      <c r="U22">
        <v>12.75</v>
      </c>
      <c r="V22" t="s">
        <v>131</v>
      </c>
      <c r="X22" t="e">
        <v>#N/A</v>
      </c>
      <c r="Y22" s="11" t="s">
        <v>25</v>
      </c>
      <c r="Z22" t="s">
        <v>145</v>
      </c>
    </row>
    <row r="23" spans="1:26">
      <c r="A23" t="s">
        <v>6</v>
      </c>
      <c r="B23">
        <v>554098</v>
      </c>
      <c r="C23">
        <v>23085</v>
      </c>
      <c r="D23">
        <v>4</v>
      </c>
      <c r="E23">
        <v>41.6</v>
      </c>
      <c r="F23">
        <v>10.4</v>
      </c>
      <c r="P23" t="s">
        <v>5</v>
      </c>
      <c r="Q23">
        <v>556577</v>
      </c>
      <c r="R23">
        <v>20748</v>
      </c>
      <c r="S23">
        <v>1</v>
      </c>
      <c r="T23">
        <v>12.75</v>
      </c>
      <c r="U23">
        <v>12.75</v>
      </c>
      <c r="V23" t="s">
        <v>131</v>
      </c>
      <c r="X23" t="e">
        <v>#N/A</v>
      </c>
      <c r="Y23" s="12">
        <v>581110</v>
      </c>
      <c r="Z23" s="10">
        <v>150</v>
      </c>
    </row>
    <row r="24" spans="1:26">
      <c r="A24" t="s">
        <v>3</v>
      </c>
      <c r="B24">
        <v>564093</v>
      </c>
      <c r="C24">
        <v>23085</v>
      </c>
      <c r="D24">
        <v>4</v>
      </c>
      <c r="E24">
        <v>41.6</v>
      </c>
      <c r="F24">
        <v>10.4</v>
      </c>
      <c r="P24" t="s">
        <v>2</v>
      </c>
      <c r="Q24">
        <v>565427</v>
      </c>
      <c r="R24">
        <v>20748</v>
      </c>
      <c r="S24">
        <v>1</v>
      </c>
      <c r="T24">
        <v>12.75</v>
      </c>
      <c r="U24">
        <v>12.75</v>
      </c>
      <c r="V24" t="s">
        <v>131</v>
      </c>
      <c r="X24" t="e">
        <v>#N/A</v>
      </c>
      <c r="Y24" s="12">
        <v>580873</v>
      </c>
      <c r="Z24" s="10">
        <v>128</v>
      </c>
    </row>
    <row r="25" spans="1:26">
      <c r="A25" t="s">
        <v>3</v>
      </c>
      <c r="B25">
        <v>564961</v>
      </c>
      <c r="C25">
        <v>23085</v>
      </c>
      <c r="D25">
        <v>4</v>
      </c>
      <c r="E25">
        <v>41.6</v>
      </c>
      <c r="F25">
        <v>10.4</v>
      </c>
      <c r="P25" t="s">
        <v>0</v>
      </c>
      <c r="Q25">
        <v>574965</v>
      </c>
      <c r="R25">
        <v>20748</v>
      </c>
      <c r="S25">
        <v>1</v>
      </c>
      <c r="T25">
        <v>12.75</v>
      </c>
      <c r="U25">
        <v>12.75</v>
      </c>
      <c r="V25" t="s">
        <v>132</v>
      </c>
      <c r="X25" t="e">
        <v>#N/A</v>
      </c>
      <c r="Y25" s="12">
        <v>581457</v>
      </c>
      <c r="Z25" s="10">
        <v>120</v>
      </c>
    </row>
    <row r="26" spans="1:26">
      <c r="A26" t="s">
        <v>2</v>
      </c>
      <c r="B26">
        <v>565087</v>
      </c>
      <c r="C26">
        <v>23085</v>
      </c>
      <c r="D26">
        <v>4</v>
      </c>
      <c r="E26">
        <v>41.6</v>
      </c>
      <c r="F26">
        <v>10.4</v>
      </c>
      <c r="P26" t="s">
        <v>0</v>
      </c>
      <c r="Q26">
        <v>575631</v>
      </c>
      <c r="R26">
        <v>20748</v>
      </c>
      <c r="S26">
        <v>1</v>
      </c>
      <c r="T26">
        <v>12.75</v>
      </c>
      <c r="U26">
        <v>12.75</v>
      </c>
      <c r="V26" t="s">
        <v>132</v>
      </c>
      <c r="X26" t="e">
        <v>#N/A</v>
      </c>
      <c r="Y26" s="12">
        <v>578305</v>
      </c>
      <c r="Z26" s="10">
        <v>119</v>
      </c>
    </row>
    <row r="27" spans="1:26">
      <c r="A27" t="s">
        <v>2</v>
      </c>
      <c r="B27">
        <v>566399</v>
      </c>
      <c r="C27">
        <v>23085</v>
      </c>
      <c r="D27">
        <v>4</v>
      </c>
      <c r="E27">
        <v>41.6</v>
      </c>
      <c r="F27">
        <v>10.4</v>
      </c>
      <c r="P27" t="s">
        <v>0</v>
      </c>
      <c r="Q27">
        <v>576274</v>
      </c>
      <c r="R27">
        <v>20748</v>
      </c>
      <c r="S27">
        <v>1</v>
      </c>
      <c r="T27">
        <v>12.75</v>
      </c>
      <c r="U27">
        <v>12.75</v>
      </c>
      <c r="V27" t="s">
        <v>132</v>
      </c>
      <c r="X27" t="e">
        <v>#N/A</v>
      </c>
      <c r="Y27" s="12">
        <v>574271</v>
      </c>
      <c r="Z27" s="10">
        <v>100</v>
      </c>
    </row>
    <row r="28" spans="1:26">
      <c r="A28" t="s">
        <v>2</v>
      </c>
      <c r="B28">
        <v>567334</v>
      </c>
      <c r="C28">
        <v>23085</v>
      </c>
      <c r="D28">
        <v>4</v>
      </c>
      <c r="E28">
        <v>41.6</v>
      </c>
      <c r="F28">
        <v>10.4</v>
      </c>
      <c r="P28" t="s">
        <v>0</v>
      </c>
      <c r="Q28">
        <v>579141</v>
      </c>
      <c r="R28">
        <v>20748</v>
      </c>
      <c r="S28">
        <v>1</v>
      </c>
      <c r="T28">
        <v>12.75</v>
      </c>
      <c r="U28">
        <v>12.75</v>
      </c>
      <c r="V28" t="s">
        <v>132</v>
      </c>
      <c r="X28" t="e">
        <v>#N/A</v>
      </c>
      <c r="Y28" s="12">
        <v>574295</v>
      </c>
      <c r="Z28" s="10">
        <v>96</v>
      </c>
    </row>
    <row r="29" spans="1:26">
      <c r="A29" t="s">
        <v>1</v>
      </c>
      <c r="B29">
        <v>570498</v>
      </c>
      <c r="C29">
        <v>23085</v>
      </c>
      <c r="D29">
        <v>4</v>
      </c>
      <c r="E29">
        <v>41.6</v>
      </c>
      <c r="F29">
        <v>10.4</v>
      </c>
      <c r="P29" t="s">
        <v>8</v>
      </c>
      <c r="Q29">
        <v>546944</v>
      </c>
      <c r="R29">
        <v>20785</v>
      </c>
      <c r="S29">
        <v>9</v>
      </c>
      <c r="T29">
        <v>323.55</v>
      </c>
      <c r="U29">
        <v>35.950000000000003</v>
      </c>
      <c r="V29" t="s">
        <v>131</v>
      </c>
      <c r="X29" t="e">
        <v>#N/A</v>
      </c>
      <c r="Y29" s="12">
        <v>579284</v>
      </c>
      <c r="Z29" s="10">
        <v>80</v>
      </c>
    </row>
    <row r="30" spans="1:26">
      <c r="A30" t="s">
        <v>1</v>
      </c>
      <c r="B30">
        <v>572108</v>
      </c>
      <c r="C30">
        <v>23085</v>
      </c>
      <c r="D30">
        <v>4</v>
      </c>
      <c r="E30">
        <v>41.6</v>
      </c>
      <c r="F30">
        <v>10.4</v>
      </c>
      <c r="P30" t="s">
        <v>8</v>
      </c>
      <c r="Q30">
        <v>545682</v>
      </c>
      <c r="R30">
        <v>20785</v>
      </c>
      <c r="S30">
        <v>2</v>
      </c>
      <c r="T30">
        <v>79.900000000000006</v>
      </c>
      <c r="U30">
        <v>39.950000000000003</v>
      </c>
      <c r="V30" t="s">
        <v>131</v>
      </c>
      <c r="X30" t="e">
        <v>#N/A</v>
      </c>
      <c r="Y30" s="12">
        <v>580727</v>
      </c>
      <c r="Z30" s="10">
        <v>78</v>
      </c>
    </row>
    <row r="31" spans="1:26">
      <c r="A31" t="s">
        <v>1</v>
      </c>
      <c r="B31">
        <v>572674</v>
      </c>
      <c r="C31">
        <v>23085</v>
      </c>
      <c r="D31">
        <v>4</v>
      </c>
      <c r="E31">
        <v>41.6</v>
      </c>
      <c r="F31">
        <v>10.4</v>
      </c>
      <c r="P31" t="s">
        <v>10</v>
      </c>
      <c r="Q31">
        <v>540247</v>
      </c>
      <c r="R31">
        <v>20785</v>
      </c>
      <c r="S31">
        <v>1</v>
      </c>
      <c r="T31">
        <v>39.950000000000003</v>
      </c>
      <c r="U31">
        <v>39.950000000000003</v>
      </c>
      <c r="V31" t="s">
        <v>131</v>
      </c>
      <c r="X31" t="e">
        <v>#N/A</v>
      </c>
      <c r="Y31" s="12">
        <v>574534</v>
      </c>
      <c r="Z31" s="10">
        <v>72</v>
      </c>
    </row>
    <row r="32" spans="1:26">
      <c r="A32" t="s">
        <v>0</v>
      </c>
      <c r="B32">
        <v>574532</v>
      </c>
      <c r="C32">
        <v>23085</v>
      </c>
      <c r="D32">
        <v>4</v>
      </c>
      <c r="E32">
        <v>41.6</v>
      </c>
      <c r="F32">
        <v>10.4</v>
      </c>
      <c r="P32" t="s">
        <v>9</v>
      </c>
      <c r="Q32">
        <v>543924</v>
      </c>
      <c r="R32">
        <v>20785</v>
      </c>
      <c r="S32">
        <v>1</v>
      </c>
      <c r="T32">
        <v>39.950000000000003</v>
      </c>
      <c r="U32">
        <v>39.950000000000003</v>
      </c>
      <c r="V32" t="s">
        <v>131</v>
      </c>
      <c r="X32" t="e">
        <v>#N/A</v>
      </c>
      <c r="Y32" s="12">
        <v>579196</v>
      </c>
      <c r="Z32" s="10">
        <v>69</v>
      </c>
    </row>
    <row r="33" spans="1:26">
      <c r="A33" t="s">
        <v>0</v>
      </c>
      <c r="B33">
        <v>576652</v>
      </c>
      <c r="C33">
        <v>23085</v>
      </c>
      <c r="D33">
        <v>4</v>
      </c>
      <c r="E33">
        <v>41.6</v>
      </c>
      <c r="F33">
        <v>10.4</v>
      </c>
      <c r="P33" t="s">
        <v>7</v>
      </c>
      <c r="Q33">
        <v>549106</v>
      </c>
      <c r="R33">
        <v>20785</v>
      </c>
      <c r="S33">
        <v>1</v>
      </c>
      <c r="T33">
        <v>39.950000000000003</v>
      </c>
      <c r="U33">
        <v>39.950000000000003</v>
      </c>
      <c r="V33" t="s">
        <v>131</v>
      </c>
      <c r="X33" t="e">
        <v>#N/A</v>
      </c>
      <c r="Y33" s="12">
        <v>578270</v>
      </c>
      <c r="Z33" s="10">
        <v>67</v>
      </c>
    </row>
    <row r="34" spans="1:26">
      <c r="A34" t="s">
        <v>0</v>
      </c>
      <c r="B34">
        <v>577365</v>
      </c>
      <c r="C34">
        <v>23085</v>
      </c>
      <c r="D34">
        <v>4</v>
      </c>
      <c r="E34">
        <v>41.6</v>
      </c>
      <c r="F34">
        <v>10.4</v>
      </c>
      <c r="P34" t="s">
        <v>0</v>
      </c>
      <c r="Q34">
        <v>576339</v>
      </c>
      <c r="R34">
        <v>21055</v>
      </c>
      <c r="S34">
        <v>3</v>
      </c>
      <c r="T34">
        <v>49.89</v>
      </c>
      <c r="U34">
        <v>16.63</v>
      </c>
      <c r="V34" t="s">
        <v>132</v>
      </c>
      <c r="X34" t="e">
        <v>#N/A</v>
      </c>
      <c r="Y34" s="12">
        <v>581179</v>
      </c>
      <c r="Z34" s="10">
        <v>64</v>
      </c>
    </row>
    <row r="35" spans="1:26">
      <c r="A35" t="s">
        <v>4</v>
      </c>
      <c r="B35">
        <v>561382</v>
      </c>
      <c r="C35">
        <v>23085</v>
      </c>
      <c r="D35">
        <v>3</v>
      </c>
      <c r="E35">
        <v>31.200000000000003</v>
      </c>
      <c r="F35">
        <v>10.4</v>
      </c>
      <c r="P35" t="s">
        <v>2</v>
      </c>
      <c r="Q35">
        <v>568346</v>
      </c>
      <c r="R35">
        <v>21055</v>
      </c>
      <c r="S35">
        <v>1</v>
      </c>
      <c r="T35">
        <v>16.63</v>
      </c>
      <c r="U35">
        <v>16.63</v>
      </c>
      <c r="V35" t="s">
        <v>131</v>
      </c>
      <c r="X35" t="e">
        <v>#N/A</v>
      </c>
      <c r="Y35" s="12">
        <v>576339</v>
      </c>
      <c r="Z35" s="10">
        <v>60</v>
      </c>
    </row>
    <row r="36" spans="1:26">
      <c r="A36" t="s">
        <v>3</v>
      </c>
      <c r="B36">
        <v>562173</v>
      </c>
      <c r="C36">
        <v>23085</v>
      </c>
      <c r="D36">
        <v>3</v>
      </c>
      <c r="E36">
        <v>31.200000000000003</v>
      </c>
      <c r="F36">
        <v>10.4</v>
      </c>
      <c r="P36" t="s">
        <v>1</v>
      </c>
      <c r="Q36">
        <v>569246</v>
      </c>
      <c r="R36">
        <v>21055</v>
      </c>
      <c r="S36">
        <v>1</v>
      </c>
      <c r="T36">
        <v>16.63</v>
      </c>
      <c r="U36">
        <v>16.63</v>
      </c>
      <c r="V36" t="s">
        <v>131</v>
      </c>
      <c r="X36" t="e">
        <v>#N/A</v>
      </c>
      <c r="Y36" s="12">
        <v>577168</v>
      </c>
      <c r="Z36" s="10">
        <v>56</v>
      </c>
    </row>
    <row r="37" spans="1:26">
      <c r="A37" t="s">
        <v>1</v>
      </c>
      <c r="B37">
        <v>569261</v>
      </c>
      <c r="C37">
        <v>23085</v>
      </c>
      <c r="D37">
        <v>3</v>
      </c>
      <c r="E37">
        <v>31.200000000000003</v>
      </c>
      <c r="F37">
        <v>10.4</v>
      </c>
      <c r="P37" t="s">
        <v>1</v>
      </c>
      <c r="Q37">
        <v>570488</v>
      </c>
      <c r="R37">
        <v>21055</v>
      </c>
      <c r="S37">
        <v>1</v>
      </c>
      <c r="T37">
        <v>16.63</v>
      </c>
      <c r="U37">
        <v>16.63</v>
      </c>
      <c r="V37" t="s">
        <v>131</v>
      </c>
      <c r="X37" t="e">
        <v>#N/A</v>
      </c>
      <c r="Y37" s="12">
        <v>580985</v>
      </c>
      <c r="Z37" s="10">
        <v>54</v>
      </c>
    </row>
    <row r="38" spans="1:26">
      <c r="A38" t="s">
        <v>1</v>
      </c>
      <c r="B38">
        <v>572103</v>
      </c>
      <c r="C38">
        <v>23085</v>
      </c>
      <c r="D38">
        <v>3</v>
      </c>
      <c r="E38">
        <v>31.200000000000003</v>
      </c>
      <c r="F38">
        <v>10.4</v>
      </c>
      <c r="P38" t="s">
        <v>1</v>
      </c>
      <c r="Q38">
        <v>573576</v>
      </c>
      <c r="R38">
        <v>21055</v>
      </c>
      <c r="S38">
        <v>1</v>
      </c>
      <c r="T38">
        <v>16.63</v>
      </c>
      <c r="U38">
        <v>16.63</v>
      </c>
      <c r="V38" t="s">
        <v>131</v>
      </c>
      <c r="X38" t="e">
        <v>#N/A</v>
      </c>
      <c r="Y38" s="12">
        <v>575683</v>
      </c>
      <c r="Z38" s="10">
        <v>54</v>
      </c>
    </row>
    <row r="39" spans="1:26">
      <c r="A39" t="s">
        <v>0</v>
      </c>
      <c r="B39">
        <v>575482</v>
      </c>
      <c r="C39">
        <v>23085</v>
      </c>
      <c r="D39">
        <v>3</v>
      </c>
      <c r="E39">
        <v>31.200000000000003</v>
      </c>
      <c r="F39">
        <v>10.4</v>
      </c>
      <c r="P39" t="s">
        <v>0</v>
      </c>
      <c r="Q39">
        <v>575607</v>
      </c>
      <c r="R39">
        <v>21055</v>
      </c>
      <c r="S39">
        <v>1</v>
      </c>
      <c r="T39">
        <v>16.63</v>
      </c>
      <c r="U39">
        <v>16.63</v>
      </c>
      <c r="V39" t="s">
        <v>132</v>
      </c>
      <c r="X39" t="e">
        <v>#N/A</v>
      </c>
      <c r="Y39" s="12">
        <v>576653</v>
      </c>
      <c r="Z39" s="10">
        <v>48</v>
      </c>
    </row>
    <row r="40" spans="1:26">
      <c r="A40" t="s">
        <v>0</v>
      </c>
      <c r="B40">
        <v>577319</v>
      </c>
      <c r="C40">
        <v>23085</v>
      </c>
      <c r="D40">
        <v>3</v>
      </c>
      <c r="E40">
        <v>31.200000000000003</v>
      </c>
      <c r="F40">
        <v>10.4</v>
      </c>
      <c r="P40" t="s">
        <v>75</v>
      </c>
      <c r="Q40">
        <v>580727</v>
      </c>
      <c r="R40">
        <v>21056</v>
      </c>
      <c r="S40">
        <v>4</v>
      </c>
      <c r="T40">
        <v>66.52</v>
      </c>
      <c r="U40">
        <v>16.63</v>
      </c>
      <c r="V40" t="s">
        <v>132</v>
      </c>
      <c r="X40" t="e">
        <v>#N/A</v>
      </c>
      <c r="Y40" s="12">
        <v>574319</v>
      </c>
      <c r="Z40" s="10">
        <v>48</v>
      </c>
    </row>
    <row r="41" spans="1:26">
      <c r="A41" t="s">
        <v>0</v>
      </c>
      <c r="B41">
        <v>577544</v>
      </c>
      <c r="C41">
        <v>23085</v>
      </c>
      <c r="D41">
        <v>3</v>
      </c>
      <c r="E41">
        <v>31.200000000000003</v>
      </c>
      <c r="F41">
        <v>10.4</v>
      </c>
      <c r="P41" t="s">
        <v>0</v>
      </c>
      <c r="Q41">
        <v>576339</v>
      </c>
      <c r="R41">
        <v>21056</v>
      </c>
      <c r="S41">
        <v>3</v>
      </c>
      <c r="T41">
        <v>49.89</v>
      </c>
      <c r="U41">
        <v>16.63</v>
      </c>
      <c r="V41" t="s">
        <v>132</v>
      </c>
      <c r="X41" t="e">
        <v>#N/A</v>
      </c>
      <c r="Y41" s="12">
        <v>575607</v>
      </c>
      <c r="Z41" s="10">
        <v>43</v>
      </c>
    </row>
    <row r="42" spans="1:26">
      <c r="A42" t="s">
        <v>0</v>
      </c>
      <c r="B42">
        <v>578292</v>
      </c>
      <c r="C42">
        <v>23085</v>
      </c>
      <c r="D42">
        <v>3</v>
      </c>
      <c r="E42">
        <v>31.200000000000003</v>
      </c>
      <c r="F42">
        <v>10.4</v>
      </c>
      <c r="P42" t="s">
        <v>0</v>
      </c>
      <c r="Q42">
        <v>578270</v>
      </c>
      <c r="R42">
        <v>21056</v>
      </c>
      <c r="S42">
        <v>3</v>
      </c>
      <c r="T42">
        <v>49.89</v>
      </c>
      <c r="U42">
        <v>16.63</v>
      </c>
      <c r="V42" t="s">
        <v>132</v>
      </c>
      <c r="X42" t="e">
        <v>#N/A</v>
      </c>
      <c r="Y42" s="12">
        <v>581175</v>
      </c>
      <c r="Z42" s="10">
        <v>36</v>
      </c>
    </row>
    <row r="43" spans="1:26">
      <c r="A43" t="s">
        <v>4</v>
      </c>
      <c r="B43">
        <v>558970</v>
      </c>
      <c r="C43">
        <v>23085</v>
      </c>
      <c r="D43">
        <v>2</v>
      </c>
      <c r="E43">
        <v>20.8</v>
      </c>
      <c r="F43">
        <v>10.4</v>
      </c>
      <c r="P43" t="s">
        <v>0</v>
      </c>
      <c r="Q43">
        <v>575607</v>
      </c>
      <c r="R43">
        <v>21056</v>
      </c>
      <c r="S43">
        <v>2</v>
      </c>
      <c r="T43">
        <v>33.26</v>
      </c>
      <c r="U43">
        <v>16.63</v>
      </c>
      <c r="V43" t="s">
        <v>132</v>
      </c>
      <c r="X43" t="e">
        <v>#N/A</v>
      </c>
      <c r="Y43" s="12">
        <v>578140</v>
      </c>
      <c r="Z43" s="10">
        <v>36</v>
      </c>
    </row>
    <row r="44" spans="1:26">
      <c r="A44" t="s">
        <v>3</v>
      </c>
      <c r="B44">
        <v>562203</v>
      </c>
      <c r="C44">
        <v>23085</v>
      </c>
      <c r="D44">
        <v>2</v>
      </c>
      <c r="E44">
        <v>20.8</v>
      </c>
      <c r="F44">
        <v>10.4</v>
      </c>
      <c r="P44" t="s">
        <v>0</v>
      </c>
      <c r="Q44">
        <v>579196</v>
      </c>
      <c r="R44">
        <v>21056</v>
      </c>
      <c r="S44">
        <v>2</v>
      </c>
      <c r="T44">
        <v>33.26</v>
      </c>
      <c r="U44">
        <v>16.63</v>
      </c>
      <c r="V44" t="s">
        <v>132</v>
      </c>
      <c r="X44" t="e">
        <v>#N/A</v>
      </c>
      <c r="Y44" s="12">
        <v>576590</v>
      </c>
      <c r="Z44" s="10">
        <v>34</v>
      </c>
    </row>
    <row r="45" spans="1:26">
      <c r="A45" t="s">
        <v>2</v>
      </c>
      <c r="B45">
        <v>566451</v>
      </c>
      <c r="C45">
        <v>23085</v>
      </c>
      <c r="D45">
        <v>2</v>
      </c>
      <c r="E45">
        <v>20.8</v>
      </c>
      <c r="F45">
        <v>10.4</v>
      </c>
      <c r="P45" t="s">
        <v>2</v>
      </c>
      <c r="Q45">
        <v>567656</v>
      </c>
      <c r="R45">
        <v>21056</v>
      </c>
      <c r="S45">
        <v>1</v>
      </c>
      <c r="T45">
        <v>16.63</v>
      </c>
      <c r="U45">
        <v>16.63</v>
      </c>
      <c r="V45" t="s">
        <v>131</v>
      </c>
      <c r="X45" t="e">
        <v>#N/A</v>
      </c>
      <c r="Y45" s="12">
        <v>577718</v>
      </c>
      <c r="Z45" s="10">
        <v>32</v>
      </c>
    </row>
    <row r="46" spans="1:26">
      <c r="A46" t="s">
        <v>2</v>
      </c>
      <c r="B46">
        <v>567631</v>
      </c>
      <c r="C46">
        <v>23085</v>
      </c>
      <c r="D46">
        <v>2</v>
      </c>
      <c r="E46">
        <v>20.8</v>
      </c>
      <c r="F46">
        <v>10.4</v>
      </c>
      <c r="P46" t="s">
        <v>1</v>
      </c>
      <c r="Q46">
        <v>573576</v>
      </c>
      <c r="R46">
        <v>21056</v>
      </c>
      <c r="S46">
        <v>1</v>
      </c>
      <c r="T46">
        <v>16.63</v>
      </c>
      <c r="U46">
        <v>16.63</v>
      </c>
      <c r="V46" t="s">
        <v>131</v>
      </c>
      <c r="X46" t="e">
        <v>#N/A</v>
      </c>
      <c r="Y46" s="12">
        <v>578626</v>
      </c>
      <c r="Z46" s="10">
        <v>32</v>
      </c>
    </row>
    <row r="47" spans="1:26">
      <c r="A47" t="s">
        <v>1</v>
      </c>
      <c r="B47">
        <v>569206</v>
      </c>
      <c r="C47">
        <v>23085</v>
      </c>
      <c r="D47">
        <v>2</v>
      </c>
      <c r="E47">
        <v>20.8</v>
      </c>
      <c r="F47">
        <v>10.4</v>
      </c>
      <c r="P47" t="s">
        <v>2</v>
      </c>
      <c r="Q47">
        <v>568346</v>
      </c>
      <c r="R47">
        <v>21129</v>
      </c>
      <c r="S47">
        <v>1</v>
      </c>
      <c r="T47">
        <v>12.46</v>
      </c>
      <c r="U47">
        <v>12.46</v>
      </c>
      <c r="V47" t="s">
        <v>131</v>
      </c>
      <c r="X47" t="e">
        <v>#N/A</v>
      </c>
      <c r="Y47" s="12">
        <v>575652</v>
      </c>
      <c r="Z47" s="10">
        <v>32</v>
      </c>
    </row>
    <row r="48" spans="1:26">
      <c r="A48" t="s">
        <v>1</v>
      </c>
      <c r="B48">
        <v>571701</v>
      </c>
      <c r="C48">
        <v>23085</v>
      </c>
      <c r="D48">
        <v>2</v>
      </c>
      <c r="E48">
        <v>20.8</v>
      </c>
      <c r="F48">
        <v>10.4</v>
      </c>
      <c r="P48" t="s">
        <v>1</v>
      </c>
      <c r="Q48">
        <v>572552</v>
      </c>
      <c r="R48">
        <v>21129</v>
      </c>
      <c r="S48">
        <v>1</v>
      </c>
      <c r="T48">
        <v>12.46</v>
      </c>
      <c r="U48">
        <v>12.46</v>
      </c>
      <c r="V48" t="s">
        <v>131</v>
      </c>
      <c r="X48" t="e">
        <v>#N/A</v>
      </c>
      <c r="Y48" s="12">
        <v>580316</v>
      </c>
      <c r="Z48" s="10">
        <v>26</v>
      </c>
    </row>
    <row r="49" spans="1:26">
      <c r="A49" t="s">
        <v>1</v>
      </c>
      <c r="B49">
        <v>571857</v>
      </c>
      <c r="C49">
        <v>23085</v>
      </c>
      <c r="D49">
        <v>2</v>
      </c>
      <c r="E49">
        <v>20.8</v>
      </c>
      <c r="F49">
        <v>10.4</v>
      </c>
      <c r="P49" t="s">
        <v>1</v>
      </c>
      <c r="Q49">
        <v>573576</v>
      </c>
      <c r="R49">
        <v>21129</v>
      </c>
      <c r="S49">
        <v>1</v>
      </c>
      <c r="T49">
        <v>12.46</v>
      </c>
      <c r="U49">
        <v>12.46</v>
      </c>
      <c r="V49" t="s">
        <v>131</v>
      </c>
      <c r="X49" t="e">
        <v>#N/A</v>
      </c>
      <c r="Y49" s="12">
        <v>581281</v>
      </c>
      <c r="Z49" s="10">
        <v>24</v>
      </c>
    </row>
    <row r="50" spans="1:26">
      <c r="A50" t="s">
        <v>1</v>
      </c>
      <c r="B50">
        <v>572050</v>
      </c>
      <c r="C50">
        <v>23085</v>
      </c>
      <c r="D50">
        <v>2</v>
      </c>
      <c r="E50">
        <v>20.8</v>
      </c>
      <c r="F50">
        <v>10.4</v>
      </c>
      <c r="P50" t="s">
        <v>0</v>
      </c>
      <c r="Q50">
        <v>575607</v>
      </c>
      <c r="R50">
        <v>21129</v>
      </c>
      <c r="S50">
        <v>1</v>
      </c>
      <c r="T50">
        <v>12.46</v>
      </c>
      <c r="U50">
        <v>12.46</v>
      </c>
      <c r="V50" t="s">
        <v>132</v>
      </c>
      <c r="X50" t="e">
        <v>#N/A</v>
      </c>
      <c r="Y50" s="12">
        <v>579686</v>
      </c>
      <c r="Z50" s="10">
        <v>24</v>
      </c>
    </row>
    <row r="51" spans="1:26">
      <c r="A51" t="s">
        <v>1</v>
      </c>
      <c r="B51">
        <v>573280</v>
      </c>
      <c r="C51">
        <v>23085</v>
      </c>
      <c r="D51">
        <v>2</v>
      </c>
      <c r="E51">
        <v>20.8</v>
      </c>
      <c r="F51">
        <v>10.4</v>
      </c>
      <c r="P51" t="s">
        <v>0</v>
      </c>
      <c r="Q51">
        <v>579196</v>
      </c>
      <c r="R51">
        <v>21129</v>
      </c>
      <c r="S51">
        <v>1</v>
      </c>
      <c r="T51">
        <v>12.46</v>
      </c>
      <c r="U51">
        <v>12.46</v>
      </c>
      <c r="V51" t="s">
        <v>132</v>
      </c>
      <c r="X51" t="e">
        <v>#N/A</v>
      </c>
      <c r="Y51" s="12">
        <v>577047</v>
      </c>
      <c r="Z51" s="10">
        <v>24</v>
      </c>
    </row>
    <row r="52" spans="1:26">
      <c r="A52" t="s">
        <v>0</v>
      </c>
      <c r="B52">
        <v>574049</v>
      </c>
      <c r="C52">
        <v>23085</v>
      </c>
      <c r="D52">
        <v>2</v>
      </c>
      <c r="E52">
        <v>20.8</v>
      </c>
      <c r="F52">
        <v>10.4</v>
      </c>
      <c r="P52" t="s">
        <v>0</v>
      </c>
      <c r="Q52">
        <v>578305</v>
      </c>
      <c r="R52">
        <v>21258</v>
      </c>
      <c r="S52">
        <v>21</v>
      </c>
      <c r="T52">
        <v>229.95</v>
      </c>
      <c r="U52">
        <v>10.95</v>
      </c>
      <c r="V52" t="s">
        <v>132</v>
      </c>
      <c r="W52">
        <v>1</v>
      </c>
      <c r="X52" t="e">
        <v>#N/A</v>
      </c>
      <c r="Y52" s="12">
        <v>577393</v>
      </c>
      <c r="Z52" s="10">
        <v>24</v>
      </c>
    </row>
    <row r="53" spans="1:26">
      <c r="A53" t="s">
        <v>0</v>
      </c>
      <c r="B53">
        <v>574262</v>
      </c>
      <c r="C53">
        <v>23085</v>
      </c>
      <c r="D53">
        <v>2</v>
      </c>
      <c r="E53">
        <v>20.8</v>
      </c>
      <c r="F53">
        <v>10.4</v>
      </c>
      <c r="P53" t="s">
        <v>1</v>
      </c>
      <c r="Q53">
        <v>571281</v>
      </c>
      <c r="R53">
        <v>21258</v>
      </c>
      <c r="S53">
        <v>18</v>
      </c>
      <c r="T53">
        <v>197.1</v>
      </c>
      <c r="U53">
        <v>10.95</v>
      </c>
      <c r="V53" t="s">
        <v>131</v>
      </c>
      <c r="W53">
        <v>1</v>
      </c>
      <c r="X53" t="e">
        <v>#N/A</v>
      </c>
      <c r="Y53" s="12">
        <v>575510</v>
      </c>
      <c r="Z53" s="10">
        <v>24</v>
      </c>
    </row>
    <row r="54" spans="1:26">
      <c r="A54" t="s">
        <v>0</v>
      </c>
      <c r="B54">
        <v>575202</v>
      </c>
      <c r="C54">
        <v>23085</v>
      </c>
      <c r="D54">
        <v>2</v>
      </c>
      <c r="E54">
        <v>20.8</v>
      </c>
      <c r="F54">
        <v>10.4</v>
      </c>
      <c r="P54" t="s">
        <v>19</v>
      </c>
      <c r="Q54">
        <v>539401</v>
      </c>
      <c r="R54">
        <v>21258</v>
      </c>
      <c r="S54">
        <v>16</v>
      </c>
      <c r="T54">
        <v>175.2</v>
      </c>
      <c r="U54">
        <v>10.95</v>
      </c>
      <c r="V54" t="s">
        <v>131</v>
      </c>
      <c r="W54">
        <v>1</v>
      </c>
      <c r="X54" t="e">
        <v>#N/A</v>
      </c>
      <c r="Y54" s="12">
        <v>575180</v>
      </c>
      <c r="Z54" s="10">
        <v>24</v>
      </c>
    </row>
    <row r="55" spans="1:26">
      <c r="A55" t="s">
        <v>0</v>
      </c>
      <c r="B55">
        <v>577355</v>
      </c>
      <c r="C55">
        <v>23085</v>
      </c>
      <c r="D55">
        <v>2</v>
      </c>
      <c r="E55">
        <v>20.8</v>
      </c>
      <c r="F55">
        <v>10.4</v>
      </c>
      <c r="P55" t="s">
        <v>10</v>
      </c>
      <c r="Q55">
        <v>540563</v>
      </c>
      <c r="R55">
        <v>21258</v>
      </c>
      <c r="S55">
        <v>16</v>
      </c>
      <c r="T55">
        <v>175.2</v>
      </c>
      <c r="U55">
        <v>10.95</v>
      </c>
      <c r="V55" t="s">
        <v>131</v>
      </c>
      <c r="W55">
        <v>1</v>
      </c>
      <c r="X55" t="e">
        <v>#N/A</v>
      </c>
      <c r="Y55" s="12">
        <v>574740</v>
      </c>
      <c r="Z55" s="10">
        <v>23</v>
      </c>
    </row>
    <row r="56" spans="1:26">
      <c r="A56" t="s">
        <v>0</v>
      </c>
      <c r="B56">
        <v>577726</v>
      </c>
      <c r="C56">
        <v>23085</v>
      </c>
      <c r="D56">
        <v>2</v>
      </c>
      <c r="E56">
        <v>20.8</v>
      </c>
      <c r="F56">
        <v>10.4</v>
      </c>
      <c r="P56" t="s">
        <v>19</v>
      </c>
      <c r="Q56">
        <v>538076</v>
      </c>
      <c r="R56">
        <v>21258</v>
      </c>
      <c r="S56">
        <v>8</v>
      </c>
      <c r="T56">
        <v>87.6</v>
      </c>
      <c r="U56">
        <v>10.95</v>
      </c>
      <c r="V56" t="s">
        <v>131</v>
      </c>
      <c r="W56">
        <v>1</v>
      </c>
      <c r="X56" t="e">
        <v>#N/A</v>
      </c>
      <c r="Y56" s="12">
        <v>575978</v>
      </c>
      <c r="Z56" s="10">
        <v>22</v>
      </c>
    </row>
    <row r="57" spans="1:26">
      <c r="A57" t="s">
        <v>0</v>
      </c>
      <c r="B57">
        <v>577736</v>
      </c>
      <c r="C57">
        <v>23085</v>
      </c>
      <c r="D57">
        <v>2</v>
      </c>
      <c r="E57">
        <v>20.8</v>
      </c>
      <c r="F57">
        <v>10.4</v>
      </c>
      <c r="P57" t="s">
        <v>19</v>
      </c>
      <c r="Q57">
        <v>538653</v>
      </c>
      <c r="R57">
        <v>21258</v>
      </c>
      <c r="S57">
        <v>8</v>
      </c>
      <c r="T57">
        <v>87.6</v>
      </c>
      <c r="U57">
        <v>10.95</v>
      </c>
      <c r="V57" t="s">
        <v>131</v>
      </c>
      <c r="W57">
        <v>1</v>
      </c>
      <c r="X57" t="e">
        <v>#N/A</v>
      </c>
      <c r="Y57" s="12">
        <v>578994</v>
      </c>
      <c r="Z57" s="10">
        <v>21</v>
      </c>
    </row>
    <row r="58" spans="1:26">
      <c r="A58" t="s">
        <v>0</v>
      </c>
      <c r="B58">
        <v>578146</v>
      </c>
      <c r="C58">
        <v>23085</v>
      </c>
      <c r="D58">
        <v>2</v>
      </c>
      <c r="E58">
        <v>20.8</v>
      </c>
      <c r="F58">
        <v>10.4</v>
      </c>
      <c r="P58" t="s">
        <v>19</v>
      </c>
      <c r="Q58">
        <v>538816</v>
      </c>
      <c r="R58">
        <v>21258</v>
      </c>
      <c r="S58">
        <v>8</v>
      </c>
      <c r="T58">
        <v>87.6</v>
      </c>
      <c r="U58">
        <v>10.95</v>
      </c>
      <c r="V58" t="s">
        <v>131</v>
      </c>
      <c r="W58">
        <v>1</v>
      </c>
      <c r="X58" t="e">
        <v>#N/A</v>
      </c>
      <c r="Y58" s="12">
        <v>578290</v>
      </c>
      <c r="Z58" s="10">
        <v>19</v>
      </c>
    </row>
    <row r="59" spans="1:26">
      <c r="A59" t="s">
        <v>0</v>
      </c>
      <c r="B59">
        <v>579098</v>
      </c>
      <c r="C59">
        <v>23085</v>
      </c>
      <c r="D59">
        <v>2</v>
      </c>
      <c r="E59">
        <v>20.8</v>
      </c>
      <c r="F59">
        <v>10.4</v>
      </c>
      <c r="P59" t="s">
        <v>19</v>
      </c>
      <c r="Q59">
        <v>538844</v>
      </c>
      <c r="R59">
        <v>21258</v>
      </c>
      <c r="S59">
        <v>8</v>
      </c>
      <c r="T59">
        <v>87.6</v>
      </c>
      <c r="U59">
        <v>10.95</v>
      </c>
      <c r="V59" t="s">
        <v>131</v>
      </c>
      <c r="W59">
        <v>1</v>
      </c>
      <c r="X59" t="e">
        <v>#N/A</v>
      </c>
      <c r="Y59" s="12">
        <v>575137</v>
      </c>
      <c r="Z59" s="10">
        <v>19</v>
      </c>
    </row>
    <row r="60" spans="1:26">
      <c r="A60" t="s">
        <v>75</v>
      </c>
      <c r="B60">
        <v>580113</v>
      </c>
      <c r="C60">
        <v>23085</v>
      </c>
      <c r="D60">
        <v>2</v>
      </c>
      <c r="E60">
        <v>20.8</v>
      </c>
      <c r="F60">
        <v>10.4</v>
      </c>
      <c r="P60" t="s">
        <v>10</v>
      </c>
      <c r="Q60">
        <v>540157</v>
      </c>
      <c r="R60">
        <v>21258</v>
      </c>
      <c r="S60">
        <v>8</v>
      </c>
      <c r="T60">
        <v>87.6</v>
      </c>
      <c r="U60">
        <v>10.95</v>
      </c>
      <c r="V60" t="s">
        <v>131</v>
      </c>
      <c r="W60">
        <v>1</v>
      </c>
      <c r="X60" t="e">
        <v>#N/A</v>
      </c>
      <c r="Y60" s="12">
        <v>574328</v>
      </c>
      <c r="Z60" s="10">
        <v>19</v>
      </c>
    </row>
    <row r="61" spans="1:26">
      <c r="A61" t="s">
        <v>75</v>
      </c>
      <c r="B61">
        <v>580598</v>
      </c>
      <c r="C61">
        <v>23085</v>
      </c>
      <c r="D61">
        <v>2</v>
      </c>
      <c r="E61">
        <v>20.8</v>
      </c>
      <c r="F61">
        <v>10.4</v>
      </c>
      <c r="P61" t="s">
        <v>1</v>
      </c>
      <c r="Q61">
        <v>571937</v>
      </c>
      <c r="R61">
        <v>21258</v>
      </c>
      <c r="S61">
        <v>8</v>
      </c>
      <c r="T61">
        <v>87.6</v>
      </c>
      <c r="U61">
        <v>10.95</v>
      </c>
      <c r="V61" t="s">
        <v>131</v>
      </c>
      <c r="W61">
        <v>1</v>
      </c>
      <c r="X61" t="e">
        <v>#N/A</v>
      </c>
      <c r="Y61" s="12">
        <v>578793</v>
      </c>
      <c r="Z61" s="10">
        <v>18</v>
      </c>
    </row>
    <row r="62" spans="1:26">
      <c r="A62" t="s">
        <v>75</v>
      </c>
      <c r="B62">
        <v>580831</v>
      </c>
      <c r="C62">
        <v>23085</v>
      </c>
      <c r="D62">
        <v>2</v>
      </c>
      <c r="E62">
        <v>20.8</v>
      </c>
      <c r="F62">
        <v>10.4</v>
      </c>
      <c r="P62" t="s">
        <v>0</v>
      </c>
      <c r="Q62">
        <v>573865</v>
      </c>
      <c r="R62">
        <v>21258</v>
      </c>
      <c r="S62">
        <v>8</v>
      </c>
      <c r="T62">
        <v>87.6</v>
      </c>
      <c r="U62">
        <v>10.95</v>
      </c>
      <c r="V62" t="s">
        <v>132</v>
      </c>
      <c r="W62">
        <v>1</v>
      </c>
      <c r="X62" t="e">
        <v>#N/A</v>
      </c>
      <c r="Y62" s="12">
        <v>581375</v>
      </c>
      <c r="Z62" s="10">
        <v>18</v>
      </c>
    </row>
    <row r="63" spans="1:26">
      <c r="A63" t="s">
        <v>4</v>
      </c>
      <c r="B63">
        <v>560696</v>
      </c>
      <c r="C63">
        <v>23085</v>
      </c>
      <c r="D63">
        <v>1</v>
      </c>
      <c r="E63">
        <v>10.4</v>
      </c>
      <c r="F63">
        <v>10.4</v>
      </c>
      <c r="P63" t="s">
        <v>0</v>
      </c>
      <c r="Q63">
        <v>577047</v>
      </c>
      <c r="R63">
        <v>21258</v>
      </c>
      <c r="S63">
        <v>8</v>
      </c>
      <c r="T63">
        <v>87.6</v>
      </c>
      <c r="U63">
        <v>10.95</v>
      </c>
      <c r="V63" t="s">
        <v>132</v>
      </c>
      <c r="W63">
        <v>1</v>
      </c>
      <c r="X63" t="e">
        <v>#N/A</v>
      </c>
      <c r="Y63" s="12">
        <v>581098</v>
      </c>
      <c r="Z63" s="10">
        <v>18</v>
      </c>
    </row>
    <row r="64" spans="1:26">
      <c r="A64" t="s">
        <v>2</v>
      </c>
      <c r="B64">
        <v>568203</v>
      </c>
      <c r="C64">
        <v>23085</v>
      </c>
      <c r="D64">
        <v>1</v>
      </c>
      <c r="E64">
        <v>10.4</v>
      </c>
      <c r="F64">
        <v>10.4</v>
      </c>
      <c r="P64" t="s">
        <v>0</v>
      </c>
      <c r="Q64">
        <v>579406</v>
      </c>
      <c r="R64">
        <v>21258</v>
      </c>
      <c r="S64">
        <v>8</v>
      </c>
      <c r="T64">
        <v>87.6</v>
      </c>
      <c r="U64">
        <v>10.95</v>
      </c>
      <c r="V64" t="s">
        <v>132</v>
      </c>
      <c r="W64">
        <v>1</v>
      </c>
      <c r="X64" t="e">
        <v>#N/A</v>
      </c>
      <c r="Y64" s="12">
        <v>576672</v>
      </c>
      <c r="Z64" s="10">
        <v>18</v>
      </c>
    </row>
    <row r="65" spans="1:26">
      <c r="A65" t="s">
        <v>1</v>
      </c>
      <c r="B65">
        <v>570197</v>
      </c>
      <c r="C65">
        <v>23085</v>
      </c>
      <c r="D65">
        <v>1</v>
      </c>
      <c r="E65">
        <v>10.4</v>
      </c>
      <c r="F65">
        <v>10.4</v>
      </c>
      <c r="P65" t="s">
        <v>75</v>
      </c>
      <c r="Q65">
        <v>580284</v>
      </c>
      <c r="R65">
        <v>21258</v>
      </c>
      <c r="S65">
        <v>8</v>
      </c>
      <c r="T65">
        <v>87.6</v>
      </c>
      <c r="U65">
        <v>10.95</v>
      </c>
      <c r="V65" t="s">
        <v>132</v>
      </c>
      <c r="W65">
        <v>1</v>
      </c>
      <c r="X65" t="e">
        <v>#N/A</v>
      </c>
      <c r="Y65" s="12">
        <v>576923</v>
      </c>
      <c r="Z65" s="10">
        <v>18</v>
      </c>
    </row>
    <row r="66" spans="1:26">
      <c r="A66" t="s">
        <v>1</v>
      </c>
      <c r="B66">
        <v>570214</v>
      </c>
      <c r="C66">
        <v>23085</v>
      </c>
      <c r="D66">
        <v>1</v>
      </c>
      <c r="E66">
        <v>10.4</v>
      </c>
      <c r="F66">
        <v>10.4</v>
      </c>
      <c r="P66" t="s">
        <v>75</v>
      </c>
      <c r="Q66">
        <v>580904</v>
      </c>
      <c r="R66">
        <v>21258</v>
      </c>
      <c r="S66">
        <v>8</v>
      </c>
      <c r="T66">
        <v>87.6</v>
      </c>
      <c r="U66">
        <v>10.95</v>
      </c>
      <c r="V66" t="s">
        <v>132</v>
      </c>
      <c r="W66">
        <v>1</v>
      </c>
      <c r="X66" t="e">
        <v>#N/A</v>
      </c>
      <c r="Y66" s="12">
        <v>575642</v>
      </c>
      <c r="Z66" s="10">
        <v>18</v>
      </c>
    </row>
    <row r="67" spans="1:26">
      <c r="A67" t="s">
        <v>1</v>
      </c>
      <c r="B67">
        <v>571265</v>
      </c>
      <c r="C67">
        <v>23085</v>
      </c>
      <c r="D67">
        <v>1</v>
      </c>
      <c r="E67">
        <v>10.4</v>
      </c>
      <c r="F67">
        <v>10.4</v>
      </c>
      <c r="P67" t="s">
        <v>75</v>
      </c>
      <c r="Q67">
        <v>581571</v>
      </c>
      <c r="R67">
        <v>21258</v>
      </c>
      <c r="S67">
        <v>8</v>
      </c>
      <c r="T67">
        <v>87.6</v>
      </c>
      <c r="U67">
        <v>10.95</v>
      </c>
      <c r="V67" t="s">
        <v>132</v>
      </c>
      <c r="W67">
        <v>1</v>
      </c>
      <c r="X67" t="e">
        <v>#N/A</v>
      </c>
      <c r="Y67" s="12">
        <v>575189</v>
      </c>
      <c r="Z67" s="10">
        <v>18</v>
      </c>
    </row>
    <row r="68" spans="1:26">
      <c r="A68" t="s">
        <v>0</v>
      </c>
      <c r="B68">
        <v>574721</v>
      </c>
      <c r="C68">
        <v>23085</v>
      </c>
      <c r="D68">
        <v>1</v>
      </c>
      <c r="E68">
        <v>10.4</v>
      </c>
      <c r="F68">
        <v>10.4</v>
      </c>
      <c r="P68" t="s">
        <v>1</v>
      </c>
      <c r="Q68">
        <v>569871</v>
      </c>
      <c r="R68">
        <v>21258</v>
      </c>
      <c r="S68">
        <v>6</v>
      </c>
      <c r="T68">
        <v>76.5</v>
      </c>
      <c r="U68">
        <v>12.75</v>
      </c>
      <c r="V68" t="s">
        <v>131</v>
      </c>
      <c r="W68">
        <v>1</v>
      </c>
      <c r="X68" t="e">
        <v>#N/A</v>
      </c>
      <c r="Y68" s="12">
        <v>576051</v>
      </c>
      <c r="Z68" s="10">
        <v>17</v>
      </c>
    </row>
    <row r="69" spans="1:26">
      <c r="A69" t="s">
        <v>0</v>
      </c>
      <c r="B69">
        <v>579089</v>
      </c>
      <c r="C69">
        <v>23085</v>
      </c>
      <c r="D69">
        <v>1</v>
      </c>
      <c r="E69">
        <v>10.4</v>
      </c>
      <c r="F69">
        <v>10.4</v>
      </c>
      <c r="P69" t="s">
        <v>0</v>
      </c>
      <c r="Q69">
        <v>578933</v>
      </c>
      <c r="R69">
        <v>21258</v>
      </c>
      <c r="S69">
        <v>6</v>
      </c>
      <c r="T69">
        <v>76.5</v>
      </c>
      <c r="U69">
        <v>12.75</v>
      </c>
      <c r="V69" t="s">
        <v>132</v>
      </c>
      <c r="W69">
        <v>1</v>
      </c>
      <c r="X69" t="e">
        <v>#N/A</v>
      </c>
      <c r="Y69" s="12">
        <v>575516</v>
      </c>
      <c r="Z69" s="10">
        <v>17</v>
      </c>
    </row>
    <row r="70" spans="1:26">
      <c r="A70" t="s">
        <v>75</v>
      </c>
      <c r="B70">
        <v>581469</v>
      </c>
      <c r="C70">
        <v>23085</v>
      </c>
      <c r="D70">
        <v>1</v>
      </c>
      <c r="E70">
        <v>10.4</v>
      </c>
      <c r="F70">
        <v>10.4</v>
      </c>
      <c r="P70" t="s">
        <v>19</v>
      </c>
      <c r="Q70">
        <v>539299</v>
      </c>
      <c r="R70">
        <v>21258</v>
      </c>
      <c r="S70">
        <v>4</v>
      </c>
      <c r="T70">
        <v>51</v>
      </c>
      <c r="U70">
        <v>12.75</v>
      </c>
      <c r="V70" t="s">
        <v>131</v>
      </c>
      <c r="W70">
        <v>1</v>
      </c>
      <c r="X70" t="e">
        <v>#N/A</v>
      </c>
      <c r="Y70" s="12">
        <v>581488</v>
      </c>
      <c r="Z70" s="10">
        <v>16</v>
      </c>
    </row>
    <row r="71" spans="1:26">
      <c r="A71" t="s">
        <v>0</v>
      </c>
      <c r="B71">
        <v>579686</v>
      </c>
      <c r="C71">
        <v>23104</v>
      </c>
      <c r="D71">
        <v>24</v>
      </c>
      <c r="E71">
        <v>249.60000000000002</v>
      </c>
      <c r="F71">
        <v>10.4</v>
      </c>
      <c r="P71" t="s">
        <v>7</v>
      </c>
      <c r="Q71">
        <v>548568</v>
      </c>
      <c r="R71">
        <v>21258</v>
      </c>
      <c r="S71">
        <v>4</v>
      </c>
      <c r="T71">
        <v>51</v>
      </c>
      <c r="U71">
        <v>12.75</v>
      </c>
      <c r="V71" t="s">
        <v>131</v>
      </c>
      <c r="W71">
        <v>1</v>
      </c>
      <c r="X71" t="e">
        <v>#N/A</v>
      </c>
      <c r="Y71" s="12">
        <v>579672</v>
      </c>
      <c r="Z71" s="10">
        <v>16</v>
      </c>
    </row>
    <row r="72" spans="1:26">
      <c r="A72" t="s">
        <v>4</v>
      </c>
      <c r="B72">
        <v>559009</v>
      </c>
      <c r="C72">
        <v>23104</v>
      </c>
      <c r="D72">
        <v>12</v>
      </c>
      <c r="E72">
        <v>124.80000000000001</v>
      </c>
      <c r="F72">
        <v>10.4</v>
      </c>
      <c r="P72" t="s">
        <v>2</v>
      </c>
      <c r="Q72">
        <v>566214</v>
      </c>
      <c r="R72">
        <v>21258</v>
      </c>
      <c r="S72">
        <v>4</v>
      </c>
      <c r="T72">
        <v>51</v>
      </c>
      <c r="U72">
        <v>12.75</v>
      </c>
      <c r="V72" t="s">
        <v>131</v>
      </c>
      <c r="W72">
        <v>1</v>
      </c>
      <c r="X72" t="e">
        <v>#N/A</v>
      </c>
      <c r="Y72" s="12">
        <v>580132</v>
      </c>
      <c r="Z72" s="10">
        <v>16</v>
      </c>
    </row>
    <row r="73" spans="1:26">
      <c r="A73" t="s">
        <v>0</v>
      </c>
      <c r="B73">
        <v>578305</v>
      </c>
      <c r="C73">
        <v>23104</v>
      </c>
      <c r="D73">
        <v>6</v>
      </c>
      <c r="E73">
        <v>62.400000000000006</v>
      </c>
      <c r="F73">
        <v>10.4</v>
      </c>
      <c r="P73" t="s">
        <v>2</v>
      </c>
      <c r="Q73">
        <v>567148</v>
      </c>
      <c r="R73">
        <v>21258</v>
      </c>
      <c r="S73">
        <v>4</v>
      </c>
      <c r="T73">
        <v>51</v>
      </c>
      <c r="U73">
        <v>12.75</v>
      </c>
      <c r="V73" t="s">
        <v>131</v>
      </c>
      <c r="W73">
        <v>1</v>
      </c>
      <c r="X73" t="e">
        <v>#N/A</v>
      </c>
      <c r="Y73" s="12">
        <v>580665</v>
      </c>
      <c r="Z73" s="10">
        <v>16</v>
      </c>
    </row>
    <row r="74" spans="1:26">
      <c r="A74" t="s">
        <v>1</v>
      </c>
      <c r="B74">
        <v>571281</v>
      </c>
      <c r="C74">
        <v>23104</v>
      </c>
      <c r="D74">
        <v>3</v>
      </c>
      <c r="E74">
        <v>31.200000000000003</v>
      </c>
      <c r="F74">
        <v>10.4</v>
      </c>
      <c r="P74" t="s">
        <v>2</v>
      </c>
      <c r="Q74">
        <v>567800</v>
      </c>
      <c r="R74">
        <v>21258</v>
      </c>
      <c r="S74">
        <v>4</v>
      </c>
      <c r="T74">
        <v>51</v>
      </c>
      <c r="U74">
        <v>12.75</v>
      </c>
      <c r="V74" t="s">
        <v>131</v>
      </c>
      <c r="W74">
        <v>1</v>
      </c>
      <c r="X74" t="e">
        <v>#N/A</v>
      </c>
      <c r="Y74" s="12">
        <v>578469</v>
      </c>
      <c r="Z74" s="10">
        <v>16</v>
      </c>
    </row>
    <row r="75" spans="1:26">
      <c r="A75" t="s">
        <v>75</v>
      </c>
      <c r="B75">
        <v>581488</v>
      </c>
      <c r="C75">
        <v>23111</v>
      </c>
      <c r="D75">
        <v>16</v>
      </c>
      <c r="E75">
        <v>166.4</v>
      </c>
      <c r="F75">
        <v>10.4</v>
      </c>
      <c r="P75" t="s">
        <v>2</v>
      </c>
      <c r="Q75">
        <v>568225</v>
      </c>
      <c r="R75">
        <v>21258</v>
      </c>
      <c r="S75">
        <v>4</v>
      </c>
      <c r="T75">
        <v>51</v>
      </c>
      <c r="U75">
        <v>12.75</v>
      </c>
      <c r="V75" t="s">
        <v>131</v>
      </c>
      <c r="W75">
        <v>1</v>
      </c>
      <c r="X75" t="e">
        <v>#N/A</v>
      </c>
      <c r="Y75" s="12">
        <v>578293</v>
      </c>
      <c r="Z75" s="10">
        <v>16</v>
      </c>
    </row>
    <row r="76" spans="1:26">
      <c r="A76" t="s">
        <v>6</v>
      </c>
      <c r="B76">
        <v>553168</v>
      </c>
      <c r="C76">
        <v>23111</v>
      </c>
      <c r="D76">
        <v>8</v>
      </c>
      <c r="E76">
        <v>83.2</v>
      </c>
      <c r="F76">
        <v>10.4</v>
      </c>
      <c r="P76" t="s">
        <v>0</v>
      </c>
      <c r="Q76">
        <v>574879</v>
      </c>
      <c r="R76">
        <v>21258</v>
      </c>
      <c r="S76">
        <v>4</v>
      </c>
      <c r="T76">
        <v>51</v>
      </c>
      <c r="U76">
        <v>12.75</v>
      </c>
      <c r="V76" t="s">
        <v>132</v>
      </c>
      <c r="W76">
        <v>1</v>
      </c>
      <c r="X76" t="e">
        <v>#N/A</v>
      </c>
      <c r="Y76" s="12">
        <v>576616</v>
      </c>
      <c r="Z76" s="10">
        <v>16</v>
      </c>
    </row>
    <row r="77" spans="1:26">
      <c r="A77" t="s">
        <v>6</v>
      </c>
      <c r="B77">
        <v>553339</v>
      </c>
      <c r="C77">
        <v>23111</v>
      </c>
      <c r="D77">
        <v>8</v>
      </c>
      <c r="E77">
        <v>83.2</v>
      </c>
      <c r="F77">
        <v>10.4</v>
      </c>
      <c r="P77" t="s">
        <v>19</v>
      </c>
      <c r="Q77">
        <v>538630</v>
      </c>
      <c r="R77">
        <v>21258</v>
      </c>
      <c r="S77">
        <v>3</v>
      </c>
      <c r="T77">
        <v>38.25</v>
      </c>
      <c r="U77">
        <v>12.75</v>
      </c>
      <c r="V77" t="s">
        <v>131</v>
      </c>
      <c r="W77">
        <v>1</v>
      </c>
      <c r="X77" t="e">
        <v>#N/A</v>
      </c>
      <c r="Y77" s="12">
        <v>577357</v>
      </c>
      <c r="Z77" s="10">
        <v>16</v>
      </c>
    </row>
    <row r="78" spans="1:26">
      <c r="A78" t="s">
        <v>6</v>
      </c>
      <c r="B78">
        <v>553711</v>
      </c>
      <c r="C78">
        <v>23111</v>
      </c>
      <c r="D78">
        <v>8</v>
      </c>
      <c r="E78">
        <v>83.2</v>
      </c>
      <c r="F78">
        <v>10.4</v>
      </c>
      <c r="P78" t="s">
        <v>1</v>
      </c>
      <c r="Q78">
        <v>570353</v>
      </c>
      <c r="R78">
        <v>21258</v>
      </c>
      <c r="S78">
        <v>3</v>
      </c>
      <c r="T78">
        <v>38.25</v>
      </c>
      <c r="U78">
        <v>12.75</v>
      </c>
      <c r="V78" t="s">
        <v>131</v>
      </c>
      <c r="W78">
        <v>1</v>
      </c>
      <c r="X78" t="e">
        <v>#N/A</v>
      </c>
      <c r="Y78" s="12">
        <v>574777</v>
      </c>
      <c r="Z78" s="10">
        <v>16</v>
      </c>
    </row>
    <row r="79" spans="1:26">
      <c r="A79" t="s">
        <v>6</v>
      </c>
      <c r="B79">
        <v>553712</v>
      </c>
      <c r="C79">
        <v>23111</v>
      </c>
      <c r="D79">
        <v>8</v>
      </c>
      <c r="E79">
        <v>83.2</v>
      </c>
      <c r="F79">
        <v>10.4</v>
      </c>
      <c r="P79" t="s">
        <v>19</v>
      </c>
      <c r="Q79">
        <v>538202</v>
      </c>
      <c r="R79">
        <v>21258</v>
      </c>
      <c r="S79">
        <v>2</v>
      </c>
      <c r="T79">
        <v>25.5</v>
      </c>
      <c r="U79">
        <v>12.75</v>
      </c>
      <c r="V79" t="s">
        <v>131</v>
      </c>
      <c r="W79">
        <v>1</v>
      </c>
      <c r="X79" t="e">
        <v>#N/A</v>
      </c>
      <c r="Y79" s="12">
        <v>575515</v>
      </c>
      <c r="Z79" s="10">
        <v>16</v>
      </c>
    </row>
    <row r="80" spans="1:26">
      <c r="A80" t="s">
        <v>6</v>
      </c>
      <c r="B80">
        <v>554013</v>
      </c>
      <c r="C80">
        <v>23111</v>
      </c>
      <c r="D80">
        <v>8</v>
      </c>
      <c r="E80">
        <v>83.2</v>
      </c>
      <c r="F80">
        <v>10.4</v>
      </c>
      <c r="P80" t="s">
        <v>19</v>
      </c>
      <c r="Q80">
        <v>538370</v>
      </c>
      <c r="R80">
        <v>21258</v>
      </c>
      <c r="S80">
        <v>2</v>
      </c>
      <c r="T80">
        <v>25.5</v>
      </c>
      <c r="U80">
        <v>12.75</v>
      </c>
      <c r="V80" t="s">
        <v>131</v>
      </c>
      <c r="W80">
        <v>1</v>
      </c>
      <c r="X80" t="e">
        <v>#N/A</v>
      </c>
      <c r="Y80" s="12">
        <v>574907</v>
      </c>
      <c r="Z80" s="10">
        <v>16</v>
      </c>
    </row>
    <row r="81" spans="1:26">
      <c r="A81" t="s">
        <v>3</v>
      </c>
      <c r="B81">
        <v>562448</v>
      </c>
      <c r="C81">
        <v>23111</v>
      </c>
      <c r="D81">
        <v>8</v>
      </c>
      <c r="E81">
        <v>83.2</v>
      </c>
      <c r="F81">
        <v>10.4</v>
      </c>
      <c r="P81" t="s">
        <v>19</v>
      </c>
      <c r="Q81">
        <v>538521</v>
      </c>
      <c r="R81">
        <v>21258</v>
      </c>
      <c r="S81">
        <v>2</v>
      </c>
      <c r="T81">
        <v>25.5</v>
      </c>
      <c r="U81">
        <v>12.75</v>
      </c>
      <c r="V81" t="s">
        <v>131</v>
      </c>
      <c r="W81">
        <v>1</v>
      </c>
      <c r="X81" t="e">
        <v>#N/A</v>
      </c>
      <c r="Y81" s="12">
        <v>574899</v>
      </c>
      <c r="Z81" s="10">
        <v>13</v>
      </c>
    </row>
    <row r="82" spans="1:26">
      <c r="A82" t="s">
        <v>2</v>
      </c>
      <c r="B82">
        <v>565748</v>
      </c>
      <c r="C82">
        <v>23111</v>
      </c>
      <c r="D82">
        <v>8</v>
      </c>
      <c r="E82">
        <v>83.2</v>
      </c>
      <c r="F82">
        <v>10.4</v>
      </c>
      <c r="P82" t="s">
        <v>19</v>
      </c>
      <c r="Q82">
        <v>539306</v>
      </c>
      <c r="R82">
        <v>21258</v>
      </c>
      <c r="S82">
        <v>2</v>
      </c>
      <c r="T82">
        <v>25.5</v>
      </c>
      <c r="U82">
        <v>12.75</v>
      </c>
      <c r="V82" t="s">
        <v>131</v>
      </c>
      <c r="W82">
        <v>1</v>
      </c>
      <c r="X82" t="e">
        <v>#N/A</v>
      </c>
      <c r="Y82" s="12">
        <v>581482</v>
      </c>
      <c r="Z82" s="10">
        <v>12</v>
      </c>
    </row>
    <row r="83" spans="1:26">
      <c r="A83" t="s">
        <v>2</v>
      </c>
      <c r="B83">
        <v>568149</v>
      </c>
      <c r="C83">
        <v>23111</v>
      </c>
      <c r="D83">
        <v>8</v>
      </c>
      <c r="E83">
        <v>83.2</v>
      </c>
      <c r="F83">
        <v>10.4</v>
      </c>
      <c r="P83" t="s">
        <v>19</v>
      </c>
      <c r="Q83">
        <v>539315</v>
      </c>
      <c r="R83">
        <v>21258</v>
      </c>
      <c r="S83">
        <v>2</v>
      </c>
      <c r="T83">
        <v>25.5</v>
      </c>
      <c r="U83">
        <v>12.75</v>
      </c>
      <c r="V83" t="s">
        <v>131</v>
      </c>
      <c r="W83">
        <v>1</v>
      </c>
      <c r="X83" t="e">
        <v>#N/A</v>
      </c>
      <c r="Y83" s="12">
        <v>580894</v>
      </c>
      <c r="Z83" s="10">
        <v>12</v>
      </c>
    </row>
    <row r="84" spans="1:26">
      <c r="A84" t="s">
        <v>1</v>
      </c>
      <c r="B84">
        <v>572904</v>
      </c>
      <c r="C84">
        <v>23111</v>
      </c>
      <c r="D84">
        <v>8</v>
      </c>
      <c r="E84">
        <v>83.2</v>
      </c>
      <c r="F84">
        <v>10.4</v>
      </c>
      <c r="P84" t="s">
        <v>10</v>
      </c>
      <c r="Q84">
        <v>540028</v>
      </c>
      <c r="R84">
        <v>21258</v>
      </c>
      <c r="S84">
        <v>2</v>
      </c>
      <c r="T84">
        <v>25.5</v>
      </c>
      <c r="U84">
        <v>12.75</v>
      </c>
      <c r="V84" t="s">
        <v>131</v>
      </c>
      <c r="W84">
        <v>1</v>
      </c>
      <c r="X84" t="e">
        <v>#N/A</v>
      </c>
      <c r="Y84" s="12">
        <v>579441</v>
      </c>
      <c r="Z84" s="10">
        <v>12</v>
      </c>
    </row>
    <row r="85" spans="1:26">
      <c r="A85" t="s">
        <v>1</v>
      </c>
      <c r="B85">
        <v>573085</v>
      </c>
      <c r="C85">
        <v>23111</v>
      </c>
      <c r="D85">
        <v>8</v>
      </c>
      <c r="E85">
        <v>83.2</v>
      </c>
      <c r="F85">
        <v>10.4</v>
      </c>
      <c r="P85" t="s">
        <v>10</v>
      </c>
      <c r="Q85">
        <v>540169</v>
      </c>
      <c r="R85">
        <v>21258</v>
      </c>
      <c r="S85">
        <v>2</v>
      </c>
      <c r="T85">
        <v>25.5</v>
      </c>
      <c r="U85">
        <v>12.75</v>
      </c>
      <c r="V85" t="s">
        <v>131</v>
      </c>
      <c r="W85">
        <v>1</v>
      </c>
      <c r="X85" t="e">
        <v>#N/A</v>
      </c>
      <c r="Y85" s="12">
        <v>580097</v>
      </c>
      <c r="Z85" s="10">
        <v>12</v>
      </c>
    </row>
    <row r="86" spans="1:26">
      <c r="A86" t="s">
        <v>0</v>
      </c>
      <c r="B86">
        <v>573902</v>
      </c>
      <c r="C86">
        <v>23111</v>
      </c>
      <c r="D86">
        <v>8</v>
      </c>
      <c r="E86">
        <v>83.2</v>
      </c>
      <c r="F86">
        <v>10.4</v>
      </c>
      <c r="P86" t="s">
        <v>10</v>
      </c>
      <c r="Q86">
        <v>540704</v>
      </c>
      <c r="R86">
        <v>21258</v>
      </c>
      <c r="S86">
        <v>2</v>
      </c>
      <c r="T86">
        <v>25.5</v>
      </c>
      <c r="U86">
        <v>12.75</v>
      </c>
      <c r="V86" t="s">
        <v>131</v>
      </c>
      <c r="W86">
        <v>1</v>
      </c>
      <c r="X86" t="e">
        <v>#N/A</v>
      </c>
      <c r="Y86" s="12">
        <v>580540</v>
      </c>
      <c r="Z86" s="10">
        <v>12</v>
      </c>
    </row>
    <row r="87" spans="1:26">
      <c r="A87" t="s">
        <v>75</v>
      </c>
      <c r="B87">
        <v>581281</v>
      </c>
      <c r="C87">
        <v>23111</v>
      </c>
      <c r="D87">
        <v>8</v>
      </c>
      <c r="E87">
        <v>83.2</v>
      </c>
      <c r="F87">
        <v>10.4</v>
      </c>
      <c r="P87" t="s">
        <v>2</v>
      </c>
      <c r="Q87">
        <v>567183</v>
      </c>
      <c r="R87">
        <v>21258</v>
      </c>
      <c r="S87">
        <v>2</v>
      </c>
      <c r="T87">
        <v>25.5</v>
      </c>
      <c r="U87">
        <v>12.75</v>
      </c>
      <c r="V87" t="s">
        <v>131</v>
      </c>
      <c r="W87">
        <v>1</v>
      </c>
      <c r="X87" t="e">
        <v>#N/A</v>
      </c>
      <c r="Y87" s="12">
        <v>581008</v>
      </c>
      <c r="Z87" s="10">
        <v>12</v>
      </c>
    </row>
    <row r="88" spans="1:26">
      <c r="A88" t="s">
        <v>6</v>
      </c>
      <c r="B88">
        <v>553215</v>
      </c>
      <c r="C88">
        <v>23142</v>
      </c>
      <c r="D88">
        <v>6</v>
      </c>
      <c r="E88">
        <v>62.400000000000006</v>
      </c>
      <c r="F88">
        <v>10.4</v>
      </c>
      <c r="P88" t="s">
        <v>1</v>
      </c>
      <c r="Q88">
        <v>569205</v>
      </c>
      <c r="R88">
        <v>21258</v>
      </c>
      <c r="S88">
        <v>2</v>
      </c>
      <c r="T88">
        <v>25.5</v>
      </c>
      <c r="U88">
        <v>12.75</v>
      </c>
      <c r="V88" t="s">
        <v>131</v>
      </c>
      <c r="W88">
        <v>1</v>
      </c>
      <c r="X88" t="e">
        <v>#N/A</v>
      </c>
      <c r="Y88" s="12">
        <v>579267</v>
      </c>
      <c r="Z88" s="10">
        <v>12</v>
      </c>
    </row>
    <row r="89" spans="1:26">
      <c r="A89" t="s">
        <v>4</v>
      </c>
      <c r="B89">
        <v>560035</v>
      </c>
      <c r="C89">
        <v>23142</v>
      </c>
      <c r="D89">
        <v>6</v>
      </c>
      <c r="E89">
        <v>62.400000000000006</v>
      </c>
      <c r="F89">
        <v>10.4</v>
      </c>
      <c r="P89" t="s">
        <v>0</v>
      </c>
      <c r="Q89">
        <v>576704</v>
      </c>
      <c r="R89">
        <v>21258</v>
      </c>
      <c r="S89">
        <v>2</v>
      </c>
      <c r="T89">
        <v>25.5</v>
      </c>
      <c r="U89">
        <v>12.75</v>
      </c>
      <c r="V89" t="s">
        <v>132</v>
      </c>
      <c r="W89">
        <v>1</v>
      </c>
      <c r="X89" t="e">
        <v>#N/A</v>
      </c>
      <c r="Y89" s="12">
        <v>580108</v>
      </c>
      <c r="Z89" s="10">
        <v>12</v>
      </c>
    </row>
    <row r="90" spans="1:26">
      <c r="A90" t="s">
        <v>6</v>
      </c>
      <c r="B90">
        <v>553185</v>
      </c>
      <c r="C90">
        <v>23142</v>
      </c>
      <c r="D90">
        <v>4</v>
      </c>
      <c r="E90">
        <v>41.6</v>
      </c>
      <c r="F90">
        <v>10.4</v>
      </c>
      <c r="P90" t="s">
        <v>0</v>
      </c>
      <c r="Q90">
        <v>577479</v>
      </c>
      <c r="R90">
        <v>21258</v>
      </c>
      <c r="S90">
        <v>2</v>
      </c>
      <c r="T90">
        <v>25.5</v>
      </c>
      <c r="U90">
        <v>12.75</v>
      </c>
      <c r="V90" t="s">
        <v>132</v>
      </c>
      <c r="W90">
        <v>1</v>
      </c>
      <c r="X90" t="e">
        <v>#N/A</v>
      </c>
      <c r="Y90" s="12">
        <v>580403</v>
      </c>
      <c r="Z90" s="10">
        <v>12</v>
      </c>
    </row>
    <row r="91" spans="1:26">
      <c r="A91" t="s">
        <v>6</v>
      </c>
      <c r="B91">
        <v>554098</v>
      </c>
      <c r="C91">
        <v>23142</v>
      </c>
      <c r="D91">
        <v>4</v>
      </c>
      <c r="E91">
        <v>41.6</v>
      </c>
      <c r="F91">
        <v>10.4</v>
      </c>
      <c r="P91" t="s">
        <v>0</v>
      </c>
      <c r="Q91">
        <v>578231</v>
      </c>
      <c r="R91">
        <v>21258</v>
      </c>
      <c r="S91">
        <v>2</v>
      </c>
      <c r="T91">
        <v>25.5</v>
      </c>
      <c r="U91">
        <v>12.75</v>
      </c>
      <c r="V91" t="s">
        <v>132</v>
      </c>
      <c r="W91">
        <v>1</v>
      </c>
      <c r="X91" t="e">
        <v>#N/A</v>
      </c>
      <c r="Y91" s="12">
        <v>577084</v>
      </c>
      <c r="Z91" s="10">
        <v>12</v>
      </c>
    </row>
    <row r="92" spans="1:26">
      <c r="A92" t="s">
        <v>1</v>
      </c>
      <c r="B92">
        <v>569244</v>
      </c>
      <c r="C92">
        <v>23142</v>
      </c>
      <c r="D92">
        <v>4</v>
      </c>
      <c r="E92">
        <v>41.6</v>
      </c>
      <c r="F92">
        <v>10.4</v>
      </c>
      <c r="P92" t="s">
        <v>0</v>
      </c>
      <c r="Q92">
        <v>578317</v>
      </c>
      <c r="R92">
        <v>21258</v>
      </c>
      <c r="S92">
        <v>2</v>
      </c>
      <c r="T92">
        <v>25.5</v>
      </c>
      <c r="U92">
        <v>12.75</v>
      </c>
      <c r="V92" t="s">
        <v>132</v>
      </c>
      <c r="W92">
        <v>1</v>
      </c>
      <c r="X92" t="e">
        <v>#N/A</v>
      </c>
      <c r="Y92" s="12">
        <v>577039</v>
      </c>
      <c r="Z92" s="10">
        <v>12</v>
      </c>
    </row>
    <row r="93" spans="1:26">
      <c r="A93" t="s">
        <v>6</v>
      </c>
      <c r="B93">
        <v>551835</v>
      </c>
      <c r="C93">
        <v>23142</v>
      </c>
      <c r="D93">
        <v>2</v>
      </c>
      <c r="E93">
        <v>20.8</v>
      </c>
      <c r="F93">
        <v>10.4</v>
      </c>
      <c r="P93" t="s">
        <v>0</v>
      </c>
      <c r="Q93">
        <v>578322</v>
      </c>
      <c r="R93">
        <v>21258</v>
      </c>
      <c r="S93">
        <v>2</v>
      </c>
      <c r="T93">
        <v>25.5</v>
      </c>
      <c r="U93">
        <v>12.75</v>
      </c>
      <c r="V93" t="s">
        <v>132</v>
      </c>
      <c r="W93">
        <v>1</v>
      </c>
      <c r="X93" t="e">
        <v>#N/A</v>
      </c>
      <c r="Y93" s="12">
        <v>578358</v>
      </c>
      <c r="Z93" s="10">
        <v>12</v>
      </c>
    </row>
    <row r="94" spans="1:26">
      <c r="A94" t="s">
        <v>6</v>
      </c>
      <c r="B94">
        <v>551855</v>
      </c>
      <c r="C94">
        <v>23142</v>
      </c>
      <c r="D94">
        <v>2</v>
      </c>
      <c r="E94">
        <v>20.8</v>
      </c>
      <c r="F94">
        <v>10.4</v>
      </c>
      <c r="P94" t="s">
        <v>0</v>
      </c>
      <c r="Q94">
        <v>578789</v>
      </c>
      <c r="R94">
        <v>21258</v>
      </c>
      <c r="S94">
        <v>2</v>
      </c>
      <c r="T94">
        <v>25.5</v>
      </c>
      <c r="U94">
        <v>12.75</v>
      </c>
      <c r="V94" t="s">
        <v>132</v>
      </c>
      <c r="W94">
        <v>1</v>
      </c>
      <c r="X94" t="e">
        <v>#N/A</v>
      </c>
      <c r="Y94" s="12">
        <v>576180</v>
      </c>
      <c r="Z94" s="10">
        <v>12</v>
      </c>
    </row>
    <row r="95" spans="1:26">
      <c r="A95" t="s">
        <v>6</v>
      </c>
      <c r="B95">
        <v>553515</v>
      </c>
      <c r="C95">
        <v>23142</v>
      </c>
      <c r="D95">
        <v>2</v>
      </c>
      <c r="E95">
        <v>20.8</v>
      </c>
      <c r="F95">
        <v>10.4</v>
      </c>
      <c r="P95" t="s">
        <v>0</v>
      </c>
      <c r="Q95">
        <v>578923</v>
      </c>
      <c r="R95">
        <v>21258</v>
      </c>
      <c r="S95">
        <v>2</v>
      </c>
      <c r="T95">
        <v>25.5</v>
      </c>
      <c r="U95">
        <v>12.75</v>
      </c>
      <c r="V95" t="s">
        <v>132</v>
      </c>
      <c r="W95">
        <v>1</v>
      </c>
      <c r="X95" t="e">
        <v>#N/A</v>
      </c>
      <c r="Y95" s="12">
        <v>578152</v>
      </c>
      <c r="Z95" s="10">
        <v>12</v>
      </c>
    </row>
    <row r="96" spans="1:26">
      <c r="A96" t="s">
        <v>5</v>
      </c>
      <c r="B96">
        <v>555932</v>
      </c>
      <c r="C96">
        <v>23142</v>
      </c>
      <c r="D96">
        <v>2</v>
      </c>
      <c r="E96">
        <v>20.8</v>
      </c>
      <c r="F96">
        <v>10.4</v>
      </c>
      <c r="P96" t="s">
        <v>75</v>
      </c>
      <c r="Q96">
        <v>581171</v>
      </c>
      <c r="R96">
        <v>21258</v>
      </c>
      <c r="S96">
        <v>2</v>
      </c>
      <c r="T96">
        <v>25.5</v>
      </c>
      <c r="U96">
        <v>12.75</v>
      </c>
      <c r="V96" t="s">
        <v>132</v>
      </c>
      <c r="W96">
        <v>1</v>
      </c>
      <c r="X96" t="e">
        <v>#N/A</v>
      </c>
      <c r="Y96" s="12">
        <v>575191</v>
      </c>
      <c r="Z96" s="10">
        <v>12</v>
      </c>
    </row>
    <row r="97" spans="1:26">
      <c r="A97" t="s">
        <v>5</v>
      </c>
      <c r="B97">
        <v>556814</v>
      </c>
      <c r="C97">
        <v>23142</v>
      </c>
      <c r="D97">
        <v>2</v>
      </c>
      <c r="E97">
        <v>20.8</v>
      </c>
      <c r="F97">
        <v>10.4</v>
      </c>
      <c r="P97" t="s">
        <v>75</v>
      </c>
      <c r="Q97">
        <v>581574</v>
      </c>
      <c r="R97">
        <v>21258</v>
      </c>
      <c r="S97">
        <v>2</v>
      </c>
      <c r="T97">
        <v>25.5</v>
      </c>
      <c r="U97">
        <v>12.75</v>
      </c>
      <c r="V97" t="s">
        <v>132</v>
      </c>
      <c r="W97">
        <v>1</v>
      </c>
      <c r="X97" t="e">
        <v>#N/A</v>
      </c>
      <c r="Y97" s="12">
        <v>573749</v>
      </c>
      <c r="Z97" s="10">
        <v>12</v>
      </c>
    </row>
    <row r="98" spans="1:26">
      <c r="A98" t="s">
        <v>3</v>
      </c>
      <c r="B98">
        <v>562031</v>
      </c>
      <c r="C98">
        <v>23142</v>
      </c>
      <c r="D98">
        <v>2</v>
      </c>
      <c r="E98">
        <v>20.8</v>
      </c>
      <c r="F98">
        <v>10.4</v>
      </c>
      <c r="P98" t="s">
        <v>19</v>
      </c>
      <c r="Q98">
        <v>538163</v>
      </c>
      <c r="R98">
        <v>21258</v>
      </c>
      <c r="S98">
        <v>1</v>
      </c>
      <c r="T98">
        <v>12.75</v>
      </c>
      <c r="U98">
        <v>12.75</v>
      </c>
      <c r="V98" t="s">
        <v>131</v>
      </c>
      <c r="W98">
        <v>1</v>
      </c>
      <c r="X98" t="e">
        <v>#N/A</v>
      </c>
      <c r="Y98" s="12">
        <v>575256</v>
      </c>
      <c r="Z98" s="10">
        <v>12</v>
      </c>
    </row>
    <row r="99" spans="1:26">
      <c r="A99" t="s">
        <v>3</v>
      </c>
      <c r="B99">
        <v>562602</v>
      </c>
      <c r="C99">
        <v>23142</v>
      </c>
      <c r="D99">
        <v>2</v>
      </c>
      <c r="E99">
        <v>20.8</v>
      </c>
      <c r="F99">
        <v>10.4</v>
      </c>
      <c r="P99" t="s">
        <v>19</v>
      </c>
      <c r="Q99">
        <v>538255</v>
      </c>
      <c r="R99">
        <v>21258</v>
      </c>
      <c r="S99">
        <v>1</v>
      </c>
      <c r="T99">
        <v>12.75</v>
      </c>
      <c r="U99">
        <v>12.75</v>
      </c>
      <c r="V99" t="s">
        <v>131</v>
      </c>
      <c r="W99">
        <v>1</v>
      </c>
      <c r="X99" t="e">
        <v>#N/A</v>
      </c>
      <c r="Y99" s="12">
        <v>575352</v>
      </c>
      <c r="Z99" s="10">
        <v>12</v>
      </c>
    </row>
    <row r="100" spans="1:26">
      <c r="A100" t="s">
        <v>2</v>
      </c>
      <c r="B100">
        <v>565857</v>
      </c>
      <c r="C100">
        <v>23142</v>
      </c>
      <c r="D100">
        <v>2</v>
      </c>
      <c r="E100">
        <v>20.8</v>
      </c>
      <c r="F100">
        <v>10.4</v>
      </c>
      <c r="P100" t="s">
        <v>19</v>
      </c>
      <c r="Q100">
        <v>538807</v>
      </c>
      <c r="R100">
        <v>21258</v>
      </c>
      <c r="S100">
        <v>1</v>
      </c>
      <c r="T100">
        <v>12.75</v>
      </c>
      <c r="U100">
        <v>12.75</v>
      </c>
      <c r="V100" t="s">
        <v>131</v>
      </c>
      <c r="W100">
        <v>1</v>
      </c>
      <c r="X100" t="e">
        <v>#N/A</v>
      </c>
      <c r="Y100" s="12">
        <v>575508</v>
      </c>
      <c r="Z100" s="10">
        <v>12</v>
      </c>
    </row>
    <row r="101" spans="1:26">
      <c r="A101" t="s">
        <v>7</v>
      </c>
      <c r="B101">
        <v>550829</v>
      </c>
      <c r="C101">
        <v>23142</v>
      </c>
      <c r="D101">
        <v>1</v>
      </c>
      <c r="E101">
        <v>10.4</v>
      </c>
      <c r="F101">
        <v>10.4</v>
      </c>
      <c r="P101" t="s">
        <v>19</v>
      </c>
      <c r="Q101">
        <v>538865</v>
      </c>
      <c r="R101">
        <v>21258</v>
      </c>
      <c r="S101">
        <v>1</v>
      </c>
      <c r="T101">
        <v>12.75</v>
      </c>
      <c r="U101">
        <v>12.75</v>
      </c>
      <c r="V101" t="s">
        <v>131</v>
      </c>
      <c r="W101">
        <v>1</v>
      </c>
      <c r="X101" t="e">
        <v>#N/A</v>
      </c>
      <c r="Y101" s="12">
        <v>575060</v>
      </c>
      <c r="Z101" s="10">
        <v>12</v>
      </c>
    </row>
    <row r="102" spans="1:26">
      <c r="A102" t="s">
        <v>7</v>
      </c>
      <c r="B102">
        <v>550830</v>
      </c>
      <c r="C102">
        <v>23142</v>
      </c>
      <c r="D102">
        <v>1</v>
      </c>
      <c r="E102">
        <v>10.4</v>
      </c>
      <c r="F102">
        <v>10.4</v>
      </c>
      <c r="P102" t="s">
        <v>19</v>
      </c>
      <c r="Q102">
        <v>538894</v>
      </c>
      <c r="R102">
        <v>21258</v>
      </c>
      <c r="S102">
        <v>1</v>
      </c>
      <c r="T102">
        <v>12.75</v>
      </c>
      <c r="U102">
        <v>12.75</v>
      </c>
      <c r="V102" t="s">
        <v>131</v>
      </c>
      <c r="W102">
        <v>1</v>
      </c>
      <c r="X102" t="e">
        <v>#N/A</v>
      </c>
      <c r="Y102" s="12">
        <v>576538</v>
      </c>
      <c r="Z102" s="10">
        <v>11</v>
      </c>
    </row>
    <row r="103" spans="1:26">
      <c r="A103" t="s">
        <v>7</v>
      </c>
      <c r="B103">
        <v>550885</v>
      </c>
      <c r="C103">
        <v>23142</v>
      </c>
      <c r="D103">
        <v>1</v>
      </c>
      <c r="E103">
        <v>10.4</v>
      </c>
      <c r="F103">
        <v>10.4</v>
      </c>
      <c r="P103" t="s">
        <v>19</v>
      </c>
      <c r="Q103">
        <v>539034</v>
      </c>
      <c r="R103">
        <v>21258</v>
      </c>
      <c r="S103">
        <v>1</v>
      </c>
      <c r="T103">
        <v>12.75</v>
      </c>
      <c r="U103">
        <v>12.75</v>
      </c>
      <c r="V103" t="s">
        <v>131</v>
      </c>
      <c r="W103">
        <v>1</v>
      </c>
      <c r="X103" t="e">
        <v>#N/A</v>
      </c>
      <c r="Y103" s="12">
        <v>577479</v>
      </c>
      <c r="Z103" s="10">
        <v>11</v>
      </c>
    </row>
    <row r="104" spans="1:26">
      <c r="A104" t="s">
        <v>6</v>
      </c>
      <c r="B104">
        <v>552265</v>
      </c>
      <c r="C104">
        <v>23142</v>
      </c>
      <c r="D104">
        <v>1</v>
      </c>
      <c r="E104">
        <v>10.4</v>
      </c>
      <c r="F104">
        <v>10.4</v>
      </c>
      <c r="P104" t="s">
        <v>19</v>
      </c>
      <c r="Q104">
        <v>539261</v>
      </c>
      <c r="R104">
        <v>21258</v>
      </c>
      <c r="S104">
        <v>1</v>
      </c>
      <c r="T104">
        <v>12.75</v>
      </c>
      <c r="U104">
        <v>12.75</v>
      </c>
      <c r="V104" t="s">
        <v>131</v>
      </c>
      <c r="W104">
        <v>1</v>
      </c>
      <c r="X104" t="e">
        <v>#N/A</v>
      </c>
      <c r="Y104" s="12">
        <v>574336</v>
      </c>
      <c r="Z104" s="10">
        <v>11</v>
      </c>
    </row>
    <row r="105" spans="1:26">
      <c r="A105" t="s">
        <v>6</v>
      </c>
      <c r="B105">
        <v>552829</v>
      </c>
      <c r="C105">
        <v>23142</v>
      </c>
      <c r="D105">
        <v>1</v>
      </c>
      <c r="E105">
        <v>10.4</v>
      </c>
      <c r="F105">
        <v>10.4</v>
      </c>
      <c r="P105" t="s">
        <v>19</v>
      </c>
      <c r="Q105">
        <v>539447</v>
      </c>
      <c r="R105">
        <v>21258</v>
      </c>
      <c r="S105">
        <v>1</v>
      </c>
      <c r="T105">
        <v>12.75</v>
      </c>
      <c r="U105">
        <v>12.75</v>
      </c>
      <c r="V105" t="s">
        <v>131</v>
      </c>
      <c r="W105">
        <v>1</v>
      </c>
      <c r="X105" t="e">
        <v>#N/A</v>
      </c>
      <c r="Y105" s="12">
        <v>579190</v>
      </c>
      <c r="Z105" s="10">
        <v>10</v>
      </c>
    </row>
    <row r="106" spans="1:26">
      <c r="A106" t="s">
        <v>6</v>
      </c>
      <c r="B106">
        <v>554124</v>
      </c>
      <c r="C106">
        <v>23142</v>
      </c>
      <c r="D106">
        <v>1</v>
      </c>
      <c r="E106">
        <v>10.4</v>
      </c>
      <c r="F106">
        <v>10.4</v>
      </c>
      <c r="P106" t="s">
        <v>19</v>
      </c>
      <c r="Q106">
        <v>539470</v>
      </c>
      <c r="R106">
        <v>21258</v>
      </c>
      <c r="S106">
        <v>1</v>
      </c>
      <c r="T106">
        <v>12.75</v>
      </c>
      <c r="U106">
        <v>12.75</v>
      </c>
      <c r="V106" t="s">
        <v>131</v>
      </c>
      <c r="W106">
        <v>1</v>
      </c>
      <c r="X106" t="e">
        <v>#N/A</v>
      </c>
      <c r="Y106" s="12">
        <v>581006</v>
      </c>
      <c r="Z106" s="10">
        <v>10</v>
      </c>
    </row>
    <row r="107" spans="1:26">
      <c r="A107" t="s">
        <v>5</v>
      </c>
      <c r="B107">
        <v>555944</v>
      </c>
      <c r="C107">
        <v>23142</v>
      </c>
      <c r="D107">
        <v>1</v>
      </c>
      <c r="E107">
        <v>10.4</v>
      </c>
      <c r="F107">
        <v>10.4</v>
      </c>
      <c r="P107" t="s">
        <v>10</v>
      </c>
      <c r="Q107">
        <v>540021</v>
      </c>
      <c r="R107">
        <v>21258</v>
      </c>
      <c r="S107">
        <v>1</v>
      </c>
      <c r="T107">
        <v>12.75</v>
      </c>
      <c r="U107">
        <v>12.75</v>
      </c>
      <c r="V107" t="s">
        <v>131</v>
      </c>
      <c r="W107">
        <v>1</v>
      </c>
      <c r="X107" t="e">
        <v>#N/A</v>
      </c>
      <c r="Y107" s="12">
        <v>579193</v>
      </c>
      <c r="Z107" s="10">
        <v>10</v>
      </c>
    </row>
    <row r="108" spans="1:26">
      <c r="A108" t="s">
        <v>5</v>
      </c>
      <c r="B108">
        <v>558113</v>
      </c>
      <c r="C108">
        <v>23142</v>
      </c>
      <c r="D108">
        <v>1</v>
      </c>
      <c r="E108">
        <v>10.4</v>
      </c>
      <c r="F108">
        <v>10.4</v>
      </c>
      <c r="P108" t="s">
        <v>10</v>
      </c>
      <c r="Q108">
        <v>541005</v>
      </c>
      <c r="R108">
        <v>21258</v>
      </c>
      <c r="S108">
        <v>1</v>
      </c>
      <c r="T108">
        <v>12.75</v>
      </c>
      <c r="U108">
        <v>12.75</v>
      </c>
      <c r="V108" t="s">
        <v>131</v>
      </c>
      <c r="W108">
        <v>1</v>
      </c>
      <c r="X108" t="e">
        <v>#N/A</v>
      </c>
      <c r="Y108" s="12">
        <v>581495</v>
      </c>
      <c r="Z108" s="10">
        <v>10</v>
      </c>
    </row>
    <row r="109" spans="1:26">
      <c r="A109" t="s">
        <v>5</v>
      </c>
      <c r="B109">
        <v>558328</v>
      </c>
      <c r="C109">
        <v>23142</v>
      </c>
      <c r="D109">
        <v>1</v>
      </c>
      <c r="E109">
        <v>10.4</v>
      </c>
      <c r="F109">
        <v>10.4</v>
      </c>
      <c r="P109" t="s">
        <v>10</v>
      </c>
      <c r="Q109">
        <v>541565</v>
      </c>
      <c r="R109">
        <v>21258</v>
      </c>
      <c r="S109">
        <v>1</v>
      </c>
      <c r="T109">
        <v>12.75</v>
      </c>
      <c r="U109">
        <v>12.75</v>
      </c>
      <c r="V109" t="s">
        <v>131</v>
      </c>
      <c r="W109">
        <v>1</v>
      </c>
      <c r="X109" t="e">
        <v>#N/A</v>
      </c>
      <c r="Y109" s="12">
        <v>581336</v>
      </c>
      <c r="Z109" s="10">
        <v>10</v>
      </c>
    </row>
    <row r="110" spans="1:26">
      <c r="A110" t="s">
        <v>4</v>
      </c>
      <c r="B110">
        <v>560078</v>
      </c>
      <c r="C110">
        <v>23142</v>
      </c>
      <c r="D110">
        <v>1</v>
      </c>
      <c r="E110">
        <v>10.4</v>
      </c>
      <c r="F110">
        <v>10.4</v>
      </c>
      <c r="P110" t="s">
        <v>10</v>
      </c>
      <c r="Q110">
        <v>542600</v>
      </c>
      <c r="R110">
        <v>21258</v>
      </c>
      <c r="S110">
        <v>1</v>
      </c>
      <c r="T110">
        <v>12.75</v>
      </c>
      <c r="U110">
        <v>12.75</v>
      </c>
      <c r="V110" t="s">
        <v>131</v>
      </c>
      <c r="W110">
        <v>1</v>
      </c>
      <c r="X110" t="e">
        <v>#N/A</v>
      </c>
      <c r="Y110" s="12">
        <v>581455</v>
      </c>
      <c r="Z110" s="10">
        <v>10</v>
      </c>
    </row>
    <row r="111" spans="1:26">
      <c r="A111" t="s">
        <v>3</v>
      </c>
      <c r="B111">
        <v>563352</v>
      </c>
      <c r="C111">
        <v>23142</v>
      </c>
      <c r="D111">
        <v>1</v>
      </c>
      <c r="E111">
        <v>10.4</v>
      </c>
      <c r="F111">
        <v>10.4</v>
      </c>
      <c r="P111" t="s">
        <v>9</v>
      </c>
      <c r="Q111">
        <v>542929</v>
      </c>
      <c r="R111">
        <v>21258</v>
      </c>
      <c r="S111">
        <v>1</v>
      </c>
      <c r="T111">
        <v>12.75</v>
      </c>
      <c r="U111">
        <v>12.75</v>
      </c>
      <c r="V111" t="s">
        <v>131</v>
      </c>
      <c r="W111">
        <v>1</v>
      </c>
      <c r="X111" t="e">
        <v>#N/A</v>
      </c>
      <c r="Y111" s="12">
        <v>580526</v>
      </c>
      <c r="Z111" s="10">
        <v>10</v>
      </c>
    </row>
    <row r="112" spans="1:26">
      <c r="A112" t="s">
        <v>3</v>
      </c>
      <c r="B112">
        <v>563538</v>
      </c>
      <c r="C112">
        <v>23142</v>
      </c>
      <c r="D112">
        <v>1</v>
      </c>
      <c r="E112">
        <v>10.4</v>
      </c>
      <c r="F112">
        <v>10.4</v>
      </c>
      <c r="P112" t="s">
        <v>9</v>
      </c>
      <c r="Q112">
        <v>544304</v>
      </c>
      <c r="R112">
        <v>21258</v>
      </c>
      <c r="S112">
        <v>1</v>
      </c>
      <c r="T112">
        <v>12.75</v>
      </c>
      <c r="U112">
        <v>12.75</v>
      </c>
      <c r="V112" t="s">
        <v>131</v>
      </c>
      <c r="W112">
        <v>1</v>
      </c>
      <c r="X112" t="e">
        <v>#N/A</v>
      </c>
      <c r="Y112" s="12">
        <v>574532</v>
      </c>
      <c r="Z112" s="10">
        <v>10</v>
      </c>
    </row>
    <row r="113" spans="1:26">
      <c r="A113" t="s">
        <v>3</v>
      </c>
      <c r="B113">
        <v>564093</v>
      </c>
      <c r="C113">
        <v>23142</v>
      </c>
      <c r="D113">
        <v>1</v>
      </c>
      <c r="E113">
        <v>10.4</v>
      </c>
      <c r="F113">
        <v>10.4</v>
      </c>
      <c r="P113" t="s">
        <v>9</v>
      </c>
      <c r="Q113">
        <v>544311</v>
      </c>
      <c r="R113">
        <v>21258</v>
      </c>
      <c r="S113">
        <v>1</v>
      </c>
      <c r="T113">
        <v>12.75</v>
      </c>
      <c r="U113">
        <v>12.75</v>
      </c>
      <c r="V113" t="s">
        <v>131</v>
      </c>
      <c r="W113">
        <v>1</v>
      </c>
      <c r="X113" t="e">
        <v>#N/A</v>
      </c>
      <c r="Y113" s="12">
        <v>574304</v>
      </c>
      <c r="Z113" s="10">
        <v>10</v>
      </c>
    </row>
    <row r="114" spans="1:26">
      <c r="A114" t="s">
        <v>3</v>
      </c>
      <c r="B114">
        <v>564172</v>
      </c>
      <c r="C114">
        <v>23142</v>
      </c>
      <c r="D114">
        <v>1</v>
      </c>
      <c r="E114">
        <v>10.4</v>
      </c>
      <c r="F114">
        <v>10.4</v>
      </c>
      <c r="P114" t="s">
        <v>9</v>
      </c>
      <c r="Q114">
        <v>544448</v>
      </c>
      <c r="R114">
        <v>21258</v>
      </c>
      <c r="S114">
        <v>1</v>
      </c>
      <c r="T114">
        <v>12.75</v>
      </c>
      <c r="U114">
        <v>12.75</v>
      </c>
      <c r="V114" t="s">
        <v>131</v>
      </c>
      <c r="W114">
        <v>1</v>
      </c>
      <c r="X114" t="e">
        <v>#N/A</v>
      </c>
      <c r="Y114" s="12">
        <v>575215</v>
      </c>
      <c r="Z114" s="10">
        <v>10</v>
      </c>
    </row>
    <row r="115" spans="1:26">
      <c r="A115" t="s">
        <v>3</v>
      </c>
      <c r="B115">
        <v>564476</v>
      </c>
      <c r="C115">
        <v>23142</v>
      </c>
      <c r="D115">
        <v>1</v>
      </c>
      <c r="E115">
        <v>10.4</v>
      </c>
      <c r="F115">
        <v>10.4</v>
      </c>
      <c r="P115" t="s">
        <v>2</v>
      </c>
      <c r="Q115">
        <v>566094</v>
      </c>
      <c r="R115">
        <v>21258</v>
      </c>
      <c r="S115">
        <v>1</v>
      </c>
      <c r="T115">
        <v>12.75</v>
      </c>
      <c r="U115">
        <v>12.75</v>
      </c>
      <c r="V115" t="s">
        <v>131</v>
      </c>
      <c r="W115">
        <v>1</v>
      </c>
      <c r="X115" t="e">
        <v>#N/A</v>
      </c>
      <c r="Y115" s="12">
        <v>574067</v>
      </c>
      <c r="Z115" s="10">
        <v>10</v>
      </c>
    </row>
    <row r="116" spans="1:26">
      <c r="A116" t="s">
        <v>2</v>
      </c>
      <c r="B116">
        <v>565877</v>
      </c>
      <c r="C116">
        <v>23142</v>
      </c>
      <c r="D116">
        <v>1</v>
      </c>
      <c r="E116">
        <v>10.4</v>
      </c>
      <c r="F116">
        <v>10.4</v>
      </c>
      <c r="P116" t="s">
        <v>2</v>
      </c>
      <c r="Q116">
        <v>568202</v>
      </c>
      <c r="R116">
        <v>21258</v>
      </c>
      <c r="S116">
        <v>1</v>
      </c>
      <c r="T116">
        <v>12.75</v>
      </c>
      <c r="U116">
        <v>12.75</v>
      </c>
      <c r="V116" t="s">
        <v>131</v>
      </c>
      <c r="W116">
        <v>1</v>
      </c>
      <c r="X116" t="e">
        <v>#N/A</v>
      </c>
      <c r="Y116" s="12">
        <v>580750</v>
      </c>
      <c r="Z116" s="10">
        <v>9</v>
      </c>
    </row>
    <row r="117" spans="1:26">
      <c r="A117" t="s">
        <v>2</v>
      </c>
      <c r="B117">
        <v>565932</v>
      </c>
      <c r="C117">
        <v>23142</v>
      </c>
      <c r="D117">
        <v>1</v>
      </c>
      <c r="E117">
        <v>10.4</v>
      </c>
      <c r="F117">
        <v>10.4</v>
      </c>
      <c r="P117" t="s">
        <v>2</v>
      </c>
      <c r="Q117">
        <v>568984</v>
      </c>
      <c r="R117">
        <v>21258</v>
      </c>
      <c r="S117">
        <v>1</v>
      </c>
      <c r="T117">
        <v>12.75</v>
      </c>
      <c r="U117">
        <v>12.75</v>
      </c>
      <c r="V117" t="s">
        <v>131</v>
      </c>
      <c r="W117">
        <v>1</v>
      </c>
      <c r="X117" t="e">
        <v>#N/A</v>
      </c>
      <c r="Y117" s="12">
        <v>581114</v>
      </c>
      <c r="Z117" s="10">
        <v>9</v>
      </c>
    </row>
    <row r="118" spans="1:26">
      <c r="A118" t="s">
        <v>2</v>
      </c>
      <c r="B118">
        <v>567099</v>
      </c>
      <c r="C118">
        <v>23142</v>
      </c>
      <c r="D118">
        <v>1</v>
      </c>
      <c r="E118">
        <v>10.4</v>
      </c>
      <c r="F118">
        <v>10.4</v>
      </c>
      <c r="P118" t="s">
        <v>1</v>
      </c>
      <c r="Q118">
        <v>569897</v>
      </c>
      <c r="R118">
        <v>21258</v>
      </c>
      <c r="S118">
        <v>1</v>
      </c>
      <c r="T118">
        <v>12.75</v>
      </c>
      <c r="U118">
        <v>12.75</v>
      </c>
      <c r="V118" t="s">
        <v>131</v>
      </c>
      <c r="W118">
        <v>1</v>
      </c>
      <c r="X118" t="e">
        <v>#N/A</v>
      </c>
      <c r="Y118" s="12">
        <v>579102</v>
      </c>
      <c r="Z118" s="10">
        <v>9</v>
      </c>
    </row>
    <row r="119" spans="1:26">
      <c r="A119" t="s">
        <v>1</v>
      </c>
      <c r="B119">
        <v>572487</v>
      </c>
      <c r="C119">
        <v>23142</v>
      </c>
      <c r="D119">
        <v>1</v>
      </c>
      <c r="E119">
        <v>10.4</v>
      </c>
      <c r="F119">
        <v>10.4</v>
      </c>
      <c r="P119" t="s">
        <v>1</v>
      </c>
      <c r="Q119">
        <v>570230</v>
      </c>
      <c r="R119">
        <v>21258</v>
      </c>
      <c r="S119">
        <v>1</v>
      </c>
      <c r="T119">
        <v>12.75</v>
      </c>
      <c r="U119">
        <v>12.75</v>
      </c>
      <c r="V119" t="s">
        <v>131</v>
      </c>
      <c r="W119">
        <v>1</v>
      </c>
      <c r="X119" t="e">
        <v>#N/A</v>
      </c>
      <c r="Y119" s="12">
        <v>578834</v>
      </c>
      <c r="Z119" s="10">
        <v>9</v>
      </c>
    </row>
    <row r="120" spans="1:26">
      <c r="A120" t="s">
        <v>0</v>
      </c>
      <c r="B120">
        <v>578078</v>
      </c>
      <c r="C120">
        <v>23142</v>
      </c>
      <c r="D120">
        <v>1</v>
      </c>
      <c r="E120">
        <v>10.4</v>
      </c>
      <c r="F120">
        <v>10.4</v>
      </c>
      <c r="P120" t="s">
        <v>1</v>
      </c>
      <c r="Q120">
        <v>570455</v>
      </c>
      <c r="R120">
        <v>21258</v>
      </c>
      <c r="S120">
        <v>1</v>
      </c>
      <c r="T120">
        <v>12.75</v>
      </c>
      <c r="U120">
        <v>12.75</v>
      </c>
      <c r="V120" t="s">
        <v>131</v>
      </c>
      <c r="W120">
        <v>1</v>
      </c>
      <c r="X120" t="e">
        <v>#N/A</v>
      </c>
      <c r="Y120" s="12">
        <v>579408</v>
      </c>
      <c r="Z120" s="10">
        <v>9</v>
      </c>
    </row>
    <row r="121" spans="1:26">
      <c r="A121" t="s">
        <v>0</v>
      </c>
      <c r="B121">
        <v>578942</v>
      </c>
      <c r="C121">
        <v>23142</v>
      </c>
      <c r="D121">
        <v>1</v>
      </c>
      <c r="E121">
        <v>10.4</v>
      </c>
      <c r="F121">
        <v>10.4</v>
      </c>
      <c r="P121" t="s">
        <v>1</v>
      </c>
      <c r="Q121">
        <v>570693</v>
      </c>
      <c r="R121">
        <v>21258</v>
      </c>
      <c r="S121">
        <v>1</v>
      </c>
      <c r="T121">
        <v>12.75</v>
      </c>
      <c r="U121">
        <v>12.75</v>
      </c>
      <c r="V121" t="s">
        <v>131</v>
      </c>
      <c r="W121">
        <v>1</v>
      </c>
      <c r="X121" t="e">
        <v>#N/A</v>
      </c>
      <c r="Y121" s="12">
        <v>576373</v>
      </c>
      <c r="Z121" s="10">
        <v>9</v>
      </c>
    </row>
    <row r="122" spans="1:26">
      <c r="A122" t="s">
        <v>4</v>
      </c>
      <c r="B122">
        <v>560035</v>
      </c>
      <c r="C122">
        <v>23143</v>
      </c>
      <c r="D122">
        <v>3</v>
      </c>
      <c r="E122">
        <v>31.200000000000003</v>
      </c>
      <c r="F122">
        <v>10.4</v>
      </c>
      <c r="P122" t="s">
        <v>1</v>
      </c>
      <c r="Q122">
        <v>571041</v>
      </c>
      <c r="R122">
        <v>21258</v>
      </c>
      <c r="S122">
        <v>1</v>
      </c>
      <c r="T122">
        <v>12.75</v>
      </c>
      <c r="U122">
        <v>12.75</v>
      </c>
      <c r="V122" t="s">
        <v>131</v>
      </c>
      <c r="W122">
        <v>1</v>
      </c>
      <c r="X122" t="e">
        <v>#N/A</v>
      </c>
      <c r="Y122" s="12">
        <v>576899</v>
      </c>
      <c r="Z122" s="10">
        <v>9</v>
      </c>
    </row>
    <row r="123" spans="1:26">
      <c r="A123" t="s">
        <v>6</v>
      </c>
      <c r="B123">
        <v>551835</v>
      </c>
      <c r="C123">
        <v>23143</v>
      </c>
      <c r="D123">
        <v>2</v>
      </c>
      <c r="E123">
        <v>20.8</v>
      </c>
      <c r="F123">
        <v>10.4</v>
      </c>
      <c r="P123" t="s">
        <v>1</v>
      </c>
      <c r="Q123">
        <v>572721</v>
      </c>
      <c r="R123">
        <v>21258</v>
      </c>
      <c r="S123">
        <v>1</v>
      </c>
      <c r="T123">
        <v>12.75</v>
      </c>
      <c r="U123">
        <v>12.75</v>
      </c>
      <c r="V123" t="s">
        <v>131</v>
      </c>
      <c r="W123">
        <v>1</v>
      </c>
      <c r="X123" t="e">
        <v>#N/A</v>
      </c>
      <c r="Y123" s="12">
        <v>576597</v>
      </c>
      <c r="Z123" s="10">
        <v>9</v>
      </c>
    </row>
    <row r="124" spans="1:26">
      <c r="A124" t="s">
        <v>3</v>
      </c>
      <c r="B124">
        <v>562031</v>
      </c>
      <c r="C124">
        <v>23143</v>
      </c>
      <c r="D124">
        <v>1</v>
      </c>
      <c r="E124">
        <v>10.4</v>
      </c>
      <c r="F124">
        <v>10.4</v>
      </c>
      <c r="P124" t="s">
        <v>1</v>
      </c>
      <c r="Q124">
        <v>572885</v>
      </c>
      <c r="R124">
        <v>21258</v>
      </c>
      <c r="S124">
        <v>1</v>
      </c>
      <c r="T124">
        <v>12.75</v>
      </c>
      <c r="U124">
        <v>12.75</v>
      </c>
      <c r="V124" t="s">
        <v>131</v>
      </c>
      <c r="W124">
        <v>1</v>
      </c>
      <c r="X124" t="e">
        <v>#N/A</v>
      </c>
      <c r="Y124" s="12">
        <v>577609</v>
      </c>
      <c r="Z124" s="10">
        <v>9</v>
      </c>
    </row>
    <row r="125" spans="1:26">
      <c r="A125" t="s">
        <v>0</v>
      </c>
      <c r="B125">
        <v>574700</v>
      </c>
      <c r="C125">
        <v>23143</v>
      </c>
      <c r="D125">
        <v>1</v>
      </c>
      <c r="E125">
        <v>10.4</v>
      </c>
      <c r="F125">
        <v>10.4</v>
      </c>
      <c r="P125" t="s">
        <v>0</v>
      </c>
      <c r="Q125">
        <v>574234</v>
      </c>
      <c r="R125">
        <v>21258</v>
      </c>
      <c r="S125">
        <v>1</v>
      </c>
      <c r="T125">
        <v>12.75</v>
      </c>
      <c r="U125">
        <v>12.75</v>
      </c>
      <c r="V125" t="s">
        <v>132</v>
      </c>
      <c r="W125">
        <v>1</v>
      </c>
      <c r="X125" t="e">
        <v>#N/A</v>
      </c>
      <c r="Y125" s="12">
        <v>574880</v>
      </c>
      <c r="Z125" s="10">
        <v>9</v>
      </c>
    </row>
    <row r="126" spans="1:26">
      <c r="A126" t="s">
        <v>0</v>
      </c>
      <c r="B126">
        <v>576559</v>
      </c>
      <c r="C126">
        <v>23143</v>
      </c>
      <c r="D126">
        <v>1</v>
      </c>
      <c r="E126">
        <v>10.4</v>
      </c>
      <c r="F126">
        <v>10.4</v>
      </c>
      <c r="P126" t="s">
        <v>0</v>
      </c>
      <c r="Q126">
        <v>574260</v>
      </c>
      <c r="R126">
        <v>21258</v>
      </c>
      <c r="S126">
        <v>1</v>
      </c>
      <c r="T126">
        <v>12.75</v>
      </c>
      <c r="U126">
        <v>12.75</v>
      </c>
      <c r="V126" t="s">
        <v>132</v>
      </c>
      <c r="W126">
        <v>1</v>
      </c>
      <c r="X126" t="e">
        <v>#N/A</v>
      </c>
      <c r="Y126" s="12">
        <v>575504</v>
      </c>
      <c r="Z126" s="10">
        <v>9</v>
      </c>
    </row>
    <row r="127" spans="1:26">
      <c r="A127" t="s">
        <v>0</v>
      </c>
      <c r="B127">
        <v>578488</v>
      </c>
      <c r="C127">
        <v>23143</v>
      </c>
      <c r="D127">
        <v>1</v>
      </c>
      <c r="E127">
        <v>10.4</v>
      </c>
      <c r="F127">
        <v>10.4</v>
      </c>
      <c r="P127" t="s">
        <v>0</v>
      </c>
      <c r="Q127">
        <v>574700</v>
      </c>
      <c r="R127">
        <v>21258</v>
      </c>
      <c r="S127">
        <v>1</v>
      </c>
      <c r="T127">
        <v>12.75</v>
      </c>
      <c r="U127">
        <v>12.75</v>
      </c>
      <c r="V127" t="s">
        <v>132</v>
      </c>
      <c r="W127">
        <v>1</v>
      </c>
      <c r="X127" t="e">
        <v>#N/A</v>
      </c>
      <c r="Y127" s="12">
        <v>575339</v>
      </c>
      <c r="Z127" s="10">
        <v>9</v>
      </c>
    </row>
    <row r="128" spans="1:26">
      <c r="A128" t="s">
        <v>1</v>
      </c>
      <c r="B128">
        <v>572134</v>
      </c>
      <c r="C128">
        <v>23427</v>
      </c>
      <c r="D128">
        <v>60</v>
      </c>
      <c r="E128">
        <v>624</v>
      </c>
      <c r="F128">
        <v>10.4</v>
      </c>
      <c r="P128" t="s">
        <v>0</v>
      </c>
      <c r="Q128">
        <v>574896</v>
      </c>
      <c r="R128">
        <v>21258</v>
      </c>
      <c r="S128">
        <v>1</v>
      </c>
      <c r="T128">
        <v>12.75</v>
      </c>
      <c r="U128">
        <v>12.75</v>
      </c>
      <c r="V128" t="s">
        <v>132</v>
      </c>
      <c r="W128">
        <v>1</v>
      </c>
      <c r="X128" t="e">
        <v>#N/A</v>
      </c>
      <c r="Y128" s="12">
        <v>579283</v>
      </c>
      <c r="Z128" s="10">
        <v>8</v>
      </c>
    </row>
    <row r="129" spans="1:26">
      <c r="A129" t="s">
        <v>2</v>
      </c>
      <c r="B129">
        <v>566448</v>
      </c>
      <c r="C129">
        <v>23427</v>
      </c>
      <c r="D129">
        <v>4</v>
      </c>
      <c r="E129">
        <v>41.6</v>
      </c>
      <c r="F129">
        <v>10.4</v>
      </c>
      <c r="P129" t="s">
        <v>0</v>
      </c>
      <c r="Q129">
        <v>575054</v>
      </c>
      <c r="R129">
        <v>21258</v>
      </c>
      <c r="S129">
        <v>1</v>
      </c>
      <c r="T129">
        <v>12.75</v>
      </c>
      <c r="U129">
        <v>12.75</v>
      </c>
      <c r="V129" t="s">
        <v>132</v>
      </c>
      <c r="W129">
        <v>1</v>
      </c>
      <c r="X129" t="e">
        <v>#N/A</v>
      </c>
      <c r="Y129" s="12">
        <v>580140</v>
      </c>
      <c r="Z129" s="10">
        <v>8</v>
      </c>
    </row>
    <row r="130" spans="1:26">
      <c r="A130" t="s">
        <v>2</v>
      </c>
      <c r="B130">
        <v>566868</v>
      </c>
      <c r="C130">
        <v>23427</v>
      </c>
      <c r="D130">
        <v>4</v>
      </c>
      <c r="E130">
        <v>41.6</v>
      </c>
      <c r="F130">
        <v>10.4</v>
      </c>
      <c r="P130" t="s">
        <v>0</v>
      </c>
      <c r="Q130">
        <v>576638</v>
      </c>
      <c r="R130">
        <v>21258</v>
      </c>
      <c r="S130">
        <v>1</v>
      </c>
      <c r="T130">
        <v>12.75</v>
      </c>
      <c r="U130">
        <v>12.75</v>
      </c>
      <c r="V130" t="s">
        <v>132</v>
      </c>
      <c r="W130">
        <v>1</v>
      </c>
      <c r="X130" t="e">
        <v>#N/A</v>
      </c>
      <c r="Y130" s="12">
        <v>580961</v>
      </c>
      <c r="Z130" s="10">
        <v>8</v>
      </c>
    </row>
    <row r="131" spans="1:26">
      <c r="A131" t="s">
        <v>2</v>
      </c>
      <c r="B131">
        <v>567199</v>
      </c>
      <c r="C131">
        <v>23427</v>
      </c>
      <c r="D131">
        <v>4</v>
      </c>
      <c r="E131">
        <v>41.6</v>
      </c>
      <c r="F131">
        <v>10.4</v>
      </c>
      <c r="P131" t="s">
        <v>0</v>
      </c>
      <c r="Q131">
        <v>577025</v>
      </c>
      <c r="R131">
        <v>21258</v>
      </c>
      <c r="S131">
        <v>1</v>
      </c>
      <c r="T131">
        <v>12.75</v>
      </c>
      <c r="U131">
        <v>12.75</v>
      </c>
      <c r="V131" t="s">
        <v>132</v>
      </c>
      <c r="W131">
        <v>1</v>
      </c>
      <c r="X131" t="e">
        <v>#N/A</v>
      </c>
      <c r="Y131" s="12">
        <v>581571</v>
      </c>
      <c r="Z131" s="10">
        <v>8</v>
      </c>
    </row>
    <row r="132" spans="1:26">
      <c r="A132" t="s">
        <v>2</v>
      </c>
      <c r="B132">
        <v>567617</v>
      </c>
      <c r="C132">
        <v>23427</v>
      </c>
      <c r="D132">
        <v>4</v>
      </c>
      <c r="E132">
        <v>41.6</v>
      </c>
      <c r="F132">
        <v>10.4</v>
      </c>
      <c r="P132" t="s">
        <v>0</v>
      </c>
      <c r="Q132">
        <v>578225</v>
      </c>
      <c r="R132">
        <v>21258</v>
      </c>
      <c r="S132">
        <v>1</v>
      </c>
      <c r="T132">
        <v>12.75</v>
      </c>
      <c r="U132">
        <v>12.75</v>
      </c>
      <c r="V132" t="s">
        <v>132</v>
      </c>
      <c r="W132">
        <v>1</v>
      </c>
      <c r="X132" t="e">
        <v>#N/A</v>
      </c>
      <c r="Y132" s="12">
        <v>579501</v>
      </c>
      <c r="Z132" s="10">
        <v>8</v>
      </c>
    </row>
    <row r="133" spans="1:26">
      <c r="A133" t="s">
        <v>2</v>
      </c>
      <c r="B133">
        <v>568200</v>
      </c>
      <c r="C133">
        <v>23427</v>
      </c>
      <c r="D133">
        <v>4</v>
      </c>
      <c r="E133">
        <v>41.6</v>
      </c>
      <c r="F133">
        <v>10.4</v>
      </c>
      <c r="P133" t="s">
        <v>0</v>
      </c>
      <c r="Q133">
        <v>578792</v>
      </c>
      <c r="R133">
        <v>21258</v>
      </c>
      <c r="S133">
        <v>1</v>
      </c>
      <c r="T133">
        <v>12.75</v>
      </c>
      <c r="U133">
        <v>12.75</v>
      </c>
      <c r="V133" t="s">
        <v>132</v>
      </c>
      <c r="W133">
        <v>1</v>
      </c>
      <c r="X133" t="e">
        <v>#N/A</v>
      </c>
      <c r="Y133" s="12">
        <v>580098</v>
      </c>
      <c r="Z133" s="10">
        <v>8</v>
      </c>
    </row>
    <row r="134" spans="1:26">
      <c r="A134" t="s">
        <v>2</v>
      </c>
      <c r="B134">
        <v>568553</v>
      </c>
      <c r="C134">
        <v>23427</v>
      </c>
      <c r="D134">
        <v>4</v>
      </c>
      <c r="E134">
        <v>41.6</v>
      </c>
      <c r="F134">
        <v>10.4</v>
      </c>
      <c r="P134" t="s">
        <v>0</v>
      </c>
      <c r="Q134">
        <v>579690</v>
      </c>
      <c r="R134">
        <v>21258</v>
      </c>
      <c r="S134">
        <v>1</v>
      </c>
      <c r="T134">
        <v>12.75</v>
      </c>
      <c r="U134">
        <v>12.75</v>
      </c>
      <c r="V134" t="s">
        <v>132</v>
      </c>
      <c r="W134">
        <v>1</v>
      </c>
      <c r="X134" t="e">
        <v>#N/A</v>
      </c>
      <c r="Y134" s="12">
        <v>579406</v>
      </c>
      <c r="Z134" s="10">
        <v>8</v>
      </c>
    </row>
    <row r="135" spans="1:26">
      <c r="A135" t="s">
        <v>2</v>
      </c>
      <c r="B135">
        <v>569015</v>
      </c>
      <c r="C135">
        <v>23427</v>
      </c>
      <c r="D135">
        <v>4</v>
      </c>
      <c r="E135">
        <v>41.6</v>
      </c>
      <c r="F135">
        <v>10.4</v>
      </c>
      <c r="P135" t="s">
        <v>75</v>
      </c>
      <c r="Q135">
        <v>580282</v>
      </c>
      <c r="R135">
        <v>21258</v>
      </c>
      <c r="S135">
        <v>1</v>
      </c>
      <c r="T135">
        <v>12.75</v>
      </c>
      <c r="U135">
        <v>12.75</v>
      </c>
      <c r="V135" t="s">
        <v>132</v>
      </c>
      <c r="W135">
        <v>1</v>
      </c>
      <c r="X135" t="e">
        <v>#N/A</v>
      </c>
      <c r="Y135" s="12">
        <v>580904</v>
      </c>
      <c r="Z135" s="10">
        <v>8</v>
      </c>
    </row>
    <row r="136" spans="1:26">
      <c r="A136" t="s">
        <v>1</v>
      </c>
      <c r="B136">
        <v>569842</v>
      </c>
      <c r="C136">
        <v>23427</v>
      </c>
      <c r="D136">
        <v>4</v>
      </c>
      <c r="E136">
        <v>41.6</v>
      </c>
      <c r="F136">
        <v>10.4</v>
      </c>
      <c r="P136" t="s">
        <v>75</v>
      </c>
      <c r="Q136">
        <v>581336</v>
      </c>
      <c r="R136">
        <v>21258</v>
      </c>
      <c r="S136">
        <v>1</v>
      </c>
      <c r="T136">
        <v>12.75</v>
      </c>
      <c r="U136">
        <v>12.75</v>
      </c>
      <c r="V136" t="s">
        <v>132</v>
      </c>
      <c r="W136">
        <v>1</v>
      </c>
      <c r="X136" t="e">
        <v>#N/A</v>
      </c>
      <c r="Y136" s="12">
        <v>580284</v>
      </c>
      <c r="Z136" s="10">
        <v>8</v>
      </c>
    </row>
    <row r="137" spans="1:26">
      <c r="A137" t="s">
        <v>1</v>
      </c>
      <c r="B137">
        <v>572062</v>
      </c>
      <c r="C137">
        <v>23427</v>
      </c>
      <c r="D137">
        <v>4</v>
      </c>
      <c r="E137">
        <v>41.6</v>
      </c>
      <c r="F137">
        <v>10.4</v>
      </c>
      <c r="P137" t="s">
        <v>75</v>
      </c>
      <c r="Q137">
        <v>581451</v>
      </c>
      <c r="R137">
        <v>21258</v>
      </c>
      <c r="S137">
        <v>1</v>
      </c>
      <c r="T137">
        <v>12.75</v>
      </c>
      <c r="U137">
        <v>12.75</v>
      </c>
      <c r="V137" t="s">
        <v>132</v>
      </c>
      <c r="W137">
        <v>1</v>
      </c>
      <c r="X137" t="e">
        <v>#N/A</v>
      </c>
      <c r="Y137" s="12">
        <v>578541</v>
      </c>
      <c r="Z137" s="10">
        <v>8</v>
      </c>
    </row>
    <row r="138" spans="1:26">
      <c r="A138" t="s">
        <v>0</v>
      </c>
      <c r="B138">
        <v>575870</v>
      </c>
      <c r="C138">
        <v>23085</v>
      </c>
      <c r="D138">
        <v>7</v>
      </c>
      <c r="E138">
        <v>72.800000000000011</v>
      </c>
      <c r="F138">
        <v>10.400000000000002</v>
      </c>
      <c r="P138" t="s">
        <v>1</v>
      </c>
      <c r="Q138">
        <v>570488</v>
      </c>
      <c r="R138">
        <v>21258</v>
      </c>
      <c r="S138">
        <v>2</v>
      </c>
      <c r="T138">
        <v>49.92</v>
      </c>
      <c r="U138">
        <v>24.96</v>
      </c>
      <c r="V138" t="s">
        <v>131</v>
      </c>
      <c r="W138">
        <v>1</v>
      </c>
      <c r="X138" t="e">
        <v>#N/A</v>
      </c>
      <c r="Y138" s="12">
        <v>578041</v>
      </c>
      <c r="Z138" s="10">
        <v>8</v>
      </c>
    </row>
    <row r="139" spans="1:26">
      <c r="A139" t="s">
        <v>8</v>
      </c>
      <c r="B139">
        <v>548177</v>
      </c>
      <c r="C139">
        <v>47570</v>
      </c>
      <c r="D139">
        <v>10</v>
      </c>
      <c r="E139">
        <v>106.5</v>
      </c>
      <c r="F139">
        <v>10.65</v>
      </c>
      <c r="P139" t="s">
        <v>1</v>
      </c>
      <c r="Q139">
        <v>571441</v>
      </c>
      <c r="R139">
        <v>21258</v>
      </c>
      <c r="S139">
        <v>2</v>
      </c>
      <c r="T139">
        <v>49.92</v>
      </c>
      <c r="U139">
        <v>24.96</v>
      </c>
      <c r="V139" t="s">
        <v>131</v>
      </c>
      <c r="W139">
        <v>1</v>
      </c>
      <c r="X139" t="e">
        <v>#N/A</v>
      </c>
      <c r="Y139" s="12">
        <v>577850</v>
      </c>
      <c r="Z139" s="10">
        <v>8</v>
      </c>
    </row>
    <row r="140" spans="1:26">
      <c r="A140" t="s">
        <v>19</v>
      </c>
      <c r="B140">
        <v>538255</v>
      </c>
      <c r="C140">
        <v>47570</v>
      </c>
      <c r="D140">
        <v>6</v>
      </c>
      <c r="E140">
        <v>63.900000000000006</v>
      </c>
      <c r="F140">
        <v>10.65</v>
      </c>
      <c r="P140" t="s">
        <v>75</v>
      </c>
      <c r="Q140">
        <v>580727</v>
      </c>
      <c r="R140">
        <v>21258</v>
      </c>
      <c r="S140">
        <v>2</v>
      </c>
      <c r="T140">
        <v>49.92</v>
      </c>
      <c r="U140">
        <v>24.96</v>
      </c>
      <c r="V140" t="s">
        <v>132</v>
      </c>
      <c r="W140">
        <v>1</v>
      </c>
      <c r="X140" t="e">
        <v>#N/A</v>
      </c>
      <c r="Y140" s="12">
        <v>577087</v>
      </c>
      <c r="Z140" s="10">
        <v>8</v>
      </c>
    </row>
    <row r="141" spans="1:26">
      <c r="A141" t="s">
        <v>8</v>
      </c>
      <c r="B141">
        <v>545575</v>
      </c>
      <c r="C141">
        <v>47570</v>
      </c>
      <c r="D141">
        <v>6</v>
      </c>
      <c r="E141">
        <v>63.900000000000006</v>
      </c>
      <c r="F141">
        <v>10.65</v>
      </c>
      <c r="P141" t="s">
        <v>2</v>
      </c>
      <c r="Q141">
        <v>566566</v>
      </c>
      <c r="R141">
        <v>21258</v>
      </c>
      <c r="S141">
        <v>1</v>
      </c>
      <c r="T141">
        <v>24.96</v>
      </c>
      <c r="U141">
        <v>24.96</v>
      </c>
      <c r="V141" t="s">
        <v>131</v>
      </c>
      <c r="W141">
        <v>1</v>
      </c>
      <c r="X141" t="e">
        <v>#N/A</v>
      </c>
      <c r="Y141" s="12">
        <v>578127</v>
      </c>
      <c r="Z141" s="10">
        <v>8</v>
      </c>
    </row>
    <row r="142" spans="1:26">
      <c r="A142" t="s">
        <v>19</v>
      </c>
      <c r="B142">
        <v>539466</v>
      </c>
      <c r="C142">
        <v>47570</v>
      </c>
      <c r="D142">
        <v>2</v>
      </c>
      <c r="E142">
        <v>21.3</v>
      </c>
      <c r="F142">
        <v>10.65</v>
      </c>
      <c r="P142" t="s">
        <v>1</v>
      </c>
      <c r="Q142">
        <v>572552</v>
      </c>
      <c r="R142">
        <v>21258</v>
      </c>
      <c r="S142">
        <v>1</v>
      </c>
      <c r="T142">
        <v>24.96</v>
      </c>
      <c r="U142">
        <v>24.96</v>
      </c>
      <c r="V142" t="s">
        <v>131</v>
      </c>
      <c r="W142">
        <v>1</v>
      </c>
      <c r="X142" t="e">
        <v>#N/A</v>
      </c>
      <c r="Y142" s="12">
        <v>578682</v>
      </c>
      <c r="Z142" s="10">
        <v>8</v>
      </c>
    </row>
    <row r="143" spans="1:26">
      <c r="A143" t="s">
        <v>10</v>
      </c>
      <c r="B143">
        <v>541604</v>
      </c>
      <c r="C143">
        <v>47570</v>
      </c>
      <c r="D143">
        <v>2</v>
      </c>
      <c r="E143">
        <v>21.3</v>
      </c>
      <c r="F143">
        <v>10.65</v>
      </c>
      <c r="P143" t="s">
        <v>3</v>
      </c>
      <c r="Q143">
        <v>562100</v>
      </c>
      <c r="R143">
        <v>21270</v>
      </c>
      <c r="S143">
        <v>2</v>
      </c>
      <c r="T143">
        <v>25.5</v>
      </c>
      <c r="U143">
        <v>12.75</v>
      </c>
      <c r="V143" t="s">
        <v>131</v>
      </c>
      <c r="X143" t="e">
        <v>#N/A</v>
      </c>
      <c r="Y143" s="12">
        <v>576844</v>
      </c>
      <c r="Z143" s="10">
        <v>8</v>
      </c>
    </row>
    <row r="144" spans="1:26">
      <c r="A144" t="s">
        <v>10</v>
      </c>
      <c r="B144">
        <v>542621</v>
      </c>
      <c r="C144">
        <v>47570</v>
      </c>
      <c r="D144">
        <v>2</v>
      </c>
      <c r="E144">
        <v>21.3</v>
      </c>
      <c r="F144">
        <v>10.65</v>
      </c>
      <c r="P144" t="s">
        <v>8</v>
      </c>
      <c r="Q144">
        <v>547882</v>
      </c>
      <c r="R144">
        <v>21270</v>
      </c>
      <c r="S144">
        <v>1</v>
      </c>
      <c r="T144">
        <v>12.75</v>
      </c>
      <c r="U144">
        <v>12.75</v>
      </c>
      <c r="V144" t="s">
        <v>131</v>
      </c>
      <c r="X144" t="e">
        <v>#N/A</v>
      </c>
      <c r="Y144" s="12">
        <v>577770</v>
      </c>
      <c r="Z144" s="10">
        <v>8</v>
      </c>
    </row>
    <row r="145" spans="1:26">
      <c r="A145" t="s">
        <v>9</v>
      </c>
      <c r="B145">
        <v>543126</v>
      </c>
      <c r="C145">
        <v>47570</v>
      </c>
      <c r="D145">
        <v>2</v>
      </c>
      <c r="E145">
        <v>21.3</v>
      </c>
      <c r="F145">
        <v>10.65</v>
      </c>
      <c r="P145" t="s">
        <v>8</v>
      </c>
      <c r="Q145">
        <v>547937</v>
      </c>
      <c r="R145">
        <v>21270</v>
      </c>
      <c r="S145">
        <v>1</v>
      </c>
      <c r="T145">
        <v>12.75</v>
      </c>
      <c r="U145">
        <v>12.75</v>
      </c>
      <c r="V145" t="s">
        <v>131</v>
      </c>
      <c r="X145" t="e">
        <v>#N/A</v>
      </c>
      <c r="Y145" s="12">
        <v>577610</v>
      </c>
      <c r="Z145" s="10">
        <v>8</v>
      </c>
    </row>
    <row r="146" spans="1:26">
      <c r="A146" t="s">
        <v>9</v>
      </c>
      <c r="B146">
        <v>543300</v>
      </c>
      <c r="C146">
        <v>47570</v>
      </c>
      <c r="D146">
        <v>2</v>
      </c>
      <c r="E146">
        <v>21.3</v>
      </c>
      <c r="F146">
        <v>10.65</v>
      </c>
      <c r="P146" t="s">
        <v>8</v>
      </c>
      <c r="Q146">
        <v>548492</v>
      </c>
      <c r="R146">
        <v>21270</v>
      </c>
      <c r="S146">
        <v>1</v>
      </c>
      <c r="T146">
        <v>12.75</v>
      </c>
      <c r="U146">
        <v>12.75</v>
      </c>
      <c r="V146" t="s">
        <v>131</v>
      </c>
      <c r="X146" t="e">
        <v>#N/A</v>
      </c>
      <c r="Y146" s="12">
        <v>575491</v>
      </c>
      <c r="Z146" s="10">
        <v>8</v>
      </c>
    </row>
    <row r="147" spans="1:26">
      <c r="A147" t="s">
        <v>9</v>
      </c>
      <c r="B147">
        <v>543538</v>
      </c>
      <c r="C147">
        <v>47570</v>
      </c>
      <c r="D147">
        <v>2</v>
      </c>
      <c r="E147">
        <v>21.3</v>
      </c>
      <c r="F147">
        <v>10.65</v>
      </c>
      <c r="P147" t="s">
        <v>6</v>
      </c>
      <c r="Q147">
        <v>553852</v>
      </c>
      <c r="R147">
        <v>21270</v>
      </c>
      <c r="S147">
        <v>1</v>
      </c>
      <c r="T147">
        <v>12.75</v>
      </c>
      <c r="U147">
        <v>12.75</v>
      </c>
      <c r="V147" t="s">
        <v>131</v>
      </c>
      <c r="X147" t="e">
        <v>#N/A</v>
      </c>
      <c r="Y147" s="12">
        <v>573865</v>
      </c>
      <c r="Z147" s="10">
        <v>8</v>
      </c>
    </row>
    <row r="148" spans="1:26">
      <c r="A148" t="s">
        <v>9</v>
      </c>
      <c r="B148">
        <v>544450</v>
      </c>
      <c r="C148">
        <v>47570</v>
      </c>
      <c r="D148">
        <v>2</v>
      </c>
      <c r="E148">
        <v>21.3</v>
      </c>
      <c r="F148">
        <v>10.65</v>
      </c>
      <c r="P148" t="s">
        <v>5</v>
      </c>
      <c r="Q148">
        <v>556048</v>
      </c>
      <c r="R148">
        <v>21270</v>
      </c>
      <c r="S148">
        <v>1</v>
      </c>
      <c r="T148">
        <v>12.75</v>
      </c>
      <c r="U148">
        <v>12.75</v>
      </c>
      <c r="V148" t="s">
        <v>131</v>
      </c>
      <c r="X148" t="e">
        <v>#N/A</v>
      </c>
      <c r="Y148" s="12">
        <v>575854</v>
      </c>
      <c r="Z148" s="10">
        <v>8</v>
      </c>
    </row>
    <row r="149" spans="1:26">
      <c r="A149" t="s">
        <v>8</v>
      </c>
      <c r="B149">
        <v>545340</v>
      </c>
      <c r="C149">
        <v>47570</v>
      </c>
      <c r="D149">
        <v>2</v>
      </c>
      <c r="E149">
        <v>21.3</v>
      </c>
      <c r="F149">
        <v>10.65</v>
      </c>
      <c r="P149" t="s">
        <v>5</v>
      </c>
      <c r="Q149">
        <v>557136</v>
      </c>
      <c r="R149">
        <v>21270</v>
      </c>
      <c r="S149">
        <v>1</v>
      </c>
      <c r="T149">
        <v>12.75</v>
      </c>
      <c r="U149">
        <v>12.75</v>
      </c>
      <c r="V149" t="s">
        <v>131</v>
      </c>
      <c r="X149" t="e">
        <v>#N/A</v>
      </c>
      <c r="Y149" s="12">
        <v>574545</v>
      </c>
      <c r="Z149" s="10">
        <v>8</v>
      </c>
    </row>
    <row r="150" spans="1:26">
      <c r="A150" t="s">
        <v>8</v>
      </c>
      <c r="B150">
        <v>545515</v>
      </c>
      <c r="C150">
        <v>47570</v>
      </c>
      <c r="D150">
        <v>2</v>
      </c>
      <c r="E150">
        <v>21.3</v>
      </c>
      <c r="F150">
        <v>10.65</v>
      </c>
      <c r="P150" t="s">
        <v>4</v>
      </c>
      <c r="Q150">
        <v>559150</v>
      </c>
      <c r="R150">
        <v>21270</v>
      </c>
      <c r="S150">
        <v>1</v>
      </c>
      <c r="T150">
        <v>12.75</v>
      </c>
      <c r="U150">
        <v>12.75</v>
      </c>
      <c r="V150" t="s">
        <v>131</v>
      </c>
      <c r="X150" t="e">
        <v>#N/A</v>
      </c>
      <c r="Y150" s="12">
        <v>574841</v>
      </c>
      <c r="Z150" s="10">
        <v>8</v>
      </c>
    </row>
    <row r="151" spans="1:26">
      <c r="A151" t="s">
        <v>8</v>
      </c>
      <c r="B151">
        <v>547066</v>
      </c>
      <c r="C151">
        <v>47570</v>
      </c>
      <c r="D151">
        <v>2</v>
      </c>
      <c r="E151">
        <v>21.3</v>
      </c>
      <c r="F151">
        <v>10.65</v>
      </c>
      <c r="P151" t="s">
        <v>4</v>
      </c>
      <c r="Q151">
        <v>560264</v>
      </c>
      <c r="R151">
        <v>21270</v>
      </c>
      <c r="S151">
        <v>1</v>
      </c>
      <c r="T151">
        <v>12.75</v>
      </c>
      <c r="U151">
        <v>12.75</v>
      </c>
      <c r="V151" t="s">
        <v>131</v>
      </c>
      <c r="X151" t="e">
        <v>#N/A</v>
      </c>
      <c r="Y151" s="12">
        <v>574678</v>
      </c>
      <c r="Z151" s="10">
        <v>8</v>
      </c>
    </row>
    <row r="152" spans="1:26">
      <c r="A152" t="s">
        <v>19</v>
      </c>
      <c r="B152">
        <v>539475</v>
      </c>
      <c r="C152">
        <v>47570</v>
      </c>
      <c r="D152">
        <v>1</v>
      </c>
      <c r="E152">
        <v>10.65</v>
      </c>
      <c r="F152">
        <v>10.65</v>
      </c>
      <c r="P152" t="s">
        <v>3</v>
      </c>
      <c r="Q152">
        <v>562525</v>
      </c>
      <c r="R152">
        <v>21270</v>
      </c>
      <c r="S152">
        <v>1</v>
      </c>
      <c r="T152">
        <v>12.75</v>
      </c>
      <c r="U152">
        <v>12.75</v>
      </c>
      <c r="V152" t="s">
        <v>131</v>
      </c>
      <c r="X152" t="e">
        <v>#N/A</v>
      </c>
      <c r="Y152" s="12">
        <v>575728</v>
      </c>
      <c r="Z152" s="10">
        <v>8</v>
      </c>
    </row>
    <row r="153" spans="1:26">
      <c r="A153" t="s">
        <v>10</v>
      </c>
      <c r="B153">
        <v>540566</v>
      </c>
      <c r="C153">
        <v>47570</v>
      </c>
      <c r="D153">
        <v>1</v>
      </c>
      <c r="E153">
        <v>10.65</v>
      </c>
      <c r="F153">
        <v>10.65</v>
      </c>
      <c r="P153" t="s">
        <v>1</v>
      </c>
      <c r="Q153">
        <v>572726</v>
      </c>
      <c r="R153">
        <v>21270</v>
      </c>
      <c r="S153">
        <v>1</v>
      </c>
      <c r="T153">
        <v>12.75</v>
      </c>
      <c r="U153">
        <v>12.75</v>
      </c>
      <c r="V153" t="s">
        <v>131</v>
      </c>
      <c r="X153" t="e">
        <v>#N/A</v>
      </c>
      <c r="Y153" s="12">
        <v>573902</v>
      </c>
      <c r="Z153" s="10">
        <v>8</v>
      </c>
    </row>
    <row r="154" spans="1:26">
      <c r="A154" t="s">
        <v>9</v>
      </c>
      <c r="B154">
        <v>543292</v>
      </c>
      <c r="C154">
        <v>47570</v>
      </c>
      <c r="D154">
        <v>1</v>
      </c>
      <c r="E154">
        <v>10.65</v>
      </c>
      <c r="F154">
        <v>10.65</v>
      </c>
      <c r="P154" t="s">
        <v>0</v>
      </c>
      <c r="Q154">
        <v>579176</v>
      </c>
      <c r="R154">
        <v>21270</v>
      </c>
      <c r="S154">
        <v>1</v>
      </c>
      <c r="T154">
        <v>12.75</v>
      </c>
      <c r="U154">
        <v>12.75</v>
      </c>
      <c r="V154" t="s">
        <v>132</v>
      </c>
      <c r="X154" t="e">
        <v>#N/A</v>
      </c>
      <c r="Y154" s="12">
        <v>575949</v>
      </c>
      <c r="Z154" s="10">
        <v>8</v>
      </c>
    </row>
    <row r="155" spans="1:26">
      <c r="A155" t="s">
        <v>8</v>
      </c>
      <c r="B155">
        <v>545649</v>
      </c>
      <c r="C155">
        <v>47570</v>
      </c>
      <c r="D155">
        <v>1</v>
      </c>
      <c r="E155">
        <v>10.65</v>
      </c>
      <c r="F155">
        <v>10.65</v>
      </c>
      <c r="P155" t="s">
        <v>75</v>
      </c>
      <c r="Q155">
        <v>580613</v>
      </c>
      <c r="R155">
        <v>21270</v>
      </c>
      <c r="S155">
        <v>1</v>
      </c>
      <c r="T155">
        <v>12.75</v>
      </c>
      <c r="U155">
        <v>12.75</v>
      </c>
      <c r="V155" t="s">
        <v>132</v>
      </c>
      <c r="X155" t="e">
        <v>#N/A</v>
      </c>
      <c r="Y155" s="12">
        <v>575322</v>
      </c>
      <c r="Z155" s="10">
        <v>8</v>
      </c>
    </row>
    <row r="156" spans="1:26">
      <c r="A156" t="s">
        <v>8</v>
      </c>
      <c r="B156">
        <v>545701</v>
      </c>
      <c r="C156">
        <v>47570</v>
      </c>
      <c r="D156">
        <v>1</v>
      </c>
      <c r="E156">
        <v>10.65</v>
      </c>
      <c r="F156">
        <v>10.65</v>
      </c>
      <c r="P156" t="s">
        <v>10</v>
      </c>
      <c r="Q156">
        <v>540954</v>
      </c>
      <c r="R156">
        <v>21275</v>
      </c>
      <c r="S156">
        <v>2</v>
      </c>
      <c r="T156">
        <v>33.9</v>
      </c>
      <c r="U156">
        <v>16.95</v>
      </c>
      <c r="V156" t="s">
        <v>131</v>
      </c>
      <c r="X156" t="e">
        <v>#N/A</v>
      </c>
      <c r="Y156" s="12">
        <v>575342</v>
      </c>
      <c r="Z156" s="10">
        <v>8</v>
      </c>
    </row>
    <row r="157" spans="1:26">
      <c r="A157" t="s">
        <v>8</v>
      </c>
      <c r="B157">
        <v>546524</v>
      </c>
      <c r="C157">
        <v>47570</v>
      </c>
      <c r="D157">
        <v>1</v>
      </c>
      <c r="E157">
        <v>10.65</v>
      </c>
      <c r="F157">
        <v>10.65</v>
      </c>
      <c r="P157" t="s">
        <v>19</v>
      </c>
      <c r="Q157">
        <v>537809</v>
      </c>
      <c r="R157">
        <v>21275</v>
      </c>
      <c r="S157">
        <v>1</v>
      </c>
      <c r="T157">
        <v>16.95</v>
      </c>
      <c r="U157">
        <v>16.95</v>
      </c>
      <c r="V157" t="s">
        <v>131</v>
      </c>
      <c r="X157" t="e">
        <v>#N/A</v>
      </c>
      <c r="Y157" s="12">
        <v>579167</v>
      </c>
      <c r="Z157" s="10">
        <v>7</v>
      </c>
    </row>
    <row r="158" spans="1:26">
      <c r="A158" t="s">
        <v>8</v>
      </c>
      <c r="B158">
        <v>547896</v>
      </c>
      <c r="C158">
        <v>47570</v>
      </c>
      <c r="D158">
        <v>1</v>
      </c>
      <c r="E158">
        <v>10.65</v>
      </c>
      <c r="F158">
        <v>10.65</v>
      </c>
      <c r="P158" t="s">
        <v>10</v>
      </c>
      <c r="Q158">
        <v>540265</v>
      </c>
      <c r="R158">
        <v>21275</v>
      </c>
      <c r="S158">
        <v>1</v>
      </c>
      <c r="T158">
        <v>16.95</v>
      </c>
      <c r="U158">
        <v>16.95</v>
      </c>
      <c r="V158" t="s">
        <v>131</v>
      </c>
      <c r="X158" t="e">
        <v>#N/A</v>
      </c>
      <c r="Y158" s="12">
        <v>579541</v>
      </c>
      <c r="Z158" s="10">
        <v>7</v>
      </c>
    </row>
    <row r="159" spans="1:26">
      <c r="A159" t="s">
        <v>4</v>
      </c>
      <c r="B159">
        <v>561098</v>
      </c>
      <c r="C159">
        <v>22165</v>
      </c>
      <c r="D159">
        <v>12</v>
      </c>
      <c r="E159">
        <v>129</v>
      </c>
      <c r="F159">
        <v>10.75</v>
      </c>
      <c r="P159" t="s">
        <v>10</v>
      </c>
      <c r="Q159">
        <v>540412</v>
      </c>
      <c r="R159">
        <v>21275</v>
      </c>
      <c r="S159">
        <v>1</v>
      </c>
      <c r="T159">
        <v>16.95</v>
      </c>
      <c r="U159">
        <v>16.95</v>
      </c>
      <c r="V159" t="s">
        <v>131</v>
      </c>
      <c r="X159" t="e">
        <v>#N/A</v>
      </c>
      <c r="Y159" s="12">
        <v>577618</v>
      </c>
      <c r="Z159" s="10">
        <v>7</v>
      </c>
    </row>
    <row r="160" spans="1:26">
      <c r="A160" t="s">
        <v>3</v>
      </c>
      <c r="B160">
        <v>562203</v>
      </c>
      <c r="C160">
        <v>22165</v>
      </c>
      <c r="D160">
        <v>12</v>
      </c>
      <c r="E160">
        <v>129</v>
      </c>
      <c r="F160">
        <v>10.75</v>
      </c>
      <c r="P160" t="s">
        <v>10</v>
      </c>
      <c r="Q160">
        <v>541785</v>
      </c>
      <c r="R160">
        <v>21275</v>
      </c>
      <c r="S160">
        <v>1</v>
      </c>
      <c r="T160">
        <v>16.95</v>
      </c>
      <c r="U160">
        <v>16.95</v>
      </c>
      <c r="V160" t="s">
        <v>131</v>
      </c>
      <c r="X160" t="e">
        <v>#N/A</v>
      </c>
      <c r="Y160" s="12">
        <v>576593</v>
      </c>
      <c r="Z160" s="10">
        <v>7</v>
      </c>
    </row>
    <row r="161" spans="1:26">
      <c r="A161" t="s">
        <v>10</v>
      </c>
      <c r="B161">
        <v>540242</v>
      </c>
      <c r="C161">
        <v>22832</v>
      </c>
      <c r="D161">
        <v>4</v>
      </c>
      <c r="E161">
        <v>43</v>
      </c>
      <c r="F161">
        <v>10.75</v>
      </c>
      <c r="P161" t="s">
        <v>9</v>
      </c>
      <c r="Q161">
        <v>544286</v>
      </c>
      <c r="R161">
        <v>21275</v>
      </c>
      <c r="S161">
        <v>1</v>
      </c>
      <c r="T161">
        <v>16.95</v>
      </c>
      <c r="U161">
        <v>16.95</v>
      </c>
      <c r="V161" t="s">
        <v>131</v>
      </c>
      <c r="X161" t="e">
        <v>#N/A</v>
      </c>
      <c r="Y161" s="12">
        <v>573892</v>
      </c>
      <c r="Z161" s="10">
        <v>7</v>
      </c>
    </row>
    <row r="162" spans="1:26">
      <c r="A162" t="s">
        <v>9</v>
      </c>
      <c r="B162">
        <v>543736</v>
      </c>
      <c r="C162">
        <v>22832</v>
      </c>
      <c r="D162">
        <v>4</v>
      </c>
      <c r="E162">
        <v>43</v>
      </c>
      <c r="F162">
        <v>10.75</v>
      </c>
      <c r="P162" t="s">
        <v>7</v>
      </c>
      <c r="Q162">
        <v>549903</v>
      </c>
      <c r="R162">
        <v>21275</v>
      </c>
      <c r="S162">
        <v>1</v>
      </c>
      <c r="T162">
        <v>16.95</v>
      </c>
      <c r="U162">
        <v>16.95</v>
      </c>
      <c r="V162" t="s">
        <v>131</v>
      </c>
      <c r="X162" t="e">
        <v>#N/A</v>
      </c>
      <c r="Y162" s="12">
        <v>574951</v>
      </c>
      <c r="Z162" s="10">
        <v>7</v>
      </c>
    </row>
    <row r="163" spans="1:26">
      <c r="A163" t="s">
        <v>5</v>
      </c>
      <c r="B163">
        <v>555602</v>
      </c>
      <c r="C163">
        <v>22832</v>
      </c>
      <c r="D163">
        <v>4</v>
      </c>
      <c r="E163">
        <v>43</v>
      </c>
      <c r="F163">
        <v>10.75</v>
      </c>
      <c r="P163" t="s">
        <v>6</v>
      </c>
      <c r="Q163">
        <v>553859</v>
      </c>
      <c r="R163">
        <v>21275</v>
      </c>
      <c r="S163">
        <v>1</v>
      </c>
      <c r="T163">
        <v>16.95</v>
      </c>
      <c r="U163">
        <v>16.95</v>
      </c>
      <c r="V163" t="s">
        <v>131</v>
      </c>
      <c r="X163" t="e">
        <v>#N/A</v>
      </c>
      <c r="Y163" s="12">
        <v>573822</v>
      </c>
      <c r="Z163" s="10">
        <v>7</v>
      </c>
    </row>
    <row r="164" spans="1:26">
      <c r="A164" t="s">
        <v>19</v>
      </c>
      <c r="B164">
        <v>539281</v>
      </c>
      <c r="C164">
        <v>22832</v>
      </c>
      <c r="D164">
        <v>2</v>
      </c>
      <c r="E164">
        <v>21.5</v>
      </c>
      <c r="F164">
        <v>10.75</v>
      </c>
      <c r="P164" t="s">
        <v>0</v>
      </c>
      <c r="Q164">
        <v>575718</v>
      </c>
      <c r="R164">
        <v>21275</v>
      </c>
      <c r="S164">
        <v>1</v>
      </c>
      <c r="T164">
        <v>16.95</v>
      </c>
      <c r="U164">
        <v>16.95</v>
      </c>
      <c r="V164" t="s">
        <v>132</v>
      </c>
      <c r="X164" t="e">
        <v>#N/A</v>
      </c>
      <c r="Y164" s="12">
        <v>575870</v>
      </c>
      <c r="Z164" s="10">
        <v>7</v>
      </c>
    </row>
    <row r="165" spans="1:26">
      <c r="A165" t="s">
        <v>10</v>
      </c>
      <c r="B165">
        <v>541417</v>
      </c>
      <c r="C165">
        <v>22832</v>
      </c>
      <c r="D165">
        <v>2</v>
      </c>
      <c r="E165">
        <v>21.5</v>
      </c>
      <c r="F165">
        <v>10.75</v>
      </c>
      <c r="P165" t="s">
        <v>2</v>
      </c>
      <c r="Q165">
        <v>568984</v>
      </c>
      <c r="R165">
        <v>21277</v>
      </c>
      <c r="S165">
        <v>1</v>
      </c>
      <c r="T165">
        <v>12</v>
      </c>
      <c r="U165">
        <v>12</v>
      </c>
      <c r="V165" t="s">
        <v>131</v>
      </c>
      <c r="X165" t="e">
        <v>#N/A</v>
      </c>
      <c r="Y165" s="12">
        <v>581578</v>
      </c>
      <c r="Z165" s="10">
        <v>6</v>
      </c>
    </row>
    <row r="166" spans="1:26">
      <c r="A166" t="s">
        <v>10</v>
      </c>
      <c r="B166">
        <v>542275</v>
      </c>
      <c r="C166">
        <v>22832</v>
      </c>
      <c r="D166">
        <v>2</v>
      </c>
      <c r="E166">
        <v>21.5</v>
      </c>
      <c r="F166">
        <v>10.75</v>
      </c>
      <c r="P166" t="s">
        <v>0</v>
      </c>
      <c r="Q166">
        <v>578305</v>
      </c>
      <c r="R166">
        <v>21277</v>
      </c>
      <c r="S166">
        <v>3</v>
      </c>
      <c r="T166">
        <v>56.849999999999994</v>
      </c>
      <c r="U166">
        <v>18.95</v>
      </c>
      <c r="V166" t="s">
        <v>132</v>
      </c>
      <c r="X166" t="e">
        <v>#N/A</v>
      </c>
      <c r="Y166" s="12">
        <v>580401</v>
      </c>
      <c r="Z166" s="10">
        <v>6</v>
      </c>
    </row>
    <row r="167" spans="1:26">
      <c r="A167" t="s">
        <v>10</v>
      </c>
      <c r="B167">
        <v>542619</v>
      </c>
      <c r="C167">
        <v>22832</v>
      </c>
      <c r="D167">
        <v>2</v>
      </c>
      <c r="E167">
        <v>21.5</v>
      </c>
      <c r="F167">
        <v>10.75</v>
      </c>
      <c r="P167" t="s">
        <v>2</v>
      </c>
      <c r="Q167">
        <v>566267</v>
      </c>
      <c r="R167">
        <v>21277</v>
      </c>
      <c r="S167">
        <v>2</v>
      </c>
      <c r="T167">
        <v>43.9</v>
      </c>
      <c r="U167">
        <v>21.95</v>
      </c>
      <c r="V167" t="s">
        <v>131</v>
      </c>
      <c r="X167" t="e">
        <v>#N/A</v>
      </c>
      <c r="Y167" s="12">
        <v>580133</v>
      </c>
      <c r="Z167" s="10">
        <v>6</v>
      </c>
    </row>
    <row r="168" spans="1:26">
      <c r="A168" t="s">
        <v>9</v>
      </c>
      <c r="B168">
        <v>543235</v>
      </c>
      <c r="C168">
        <v>22832</v>
      </c>
      <c r="D168">
        <v>2</v>
      </c>
      <c r="E168">
        <v>21.5</v>
      </c>
      <c r="F168">
        <v>10.75</v>
      </c>
      <c r="P168" t="s">
        <v>10</v>
      </c>
      <c r="Q168">
        <v>540412</v>
      </c>
      <c r="R168">
        <v>21277</v>
      </c>
      <c r="S168">
        <v>1</v>
      </c>
      <c r="T168">
        <v>21.95</v>
      </c>
      <c r="U168">
        <v>21.95</v>
      </c>
      <c r="V168" t="s">
        <v>131</v>
      </c>
      <c r="X168" t="e">
        <v>#N/A</v>
      </c>
      <c r="Y168" s="12">
        <v>579069</v>
      </c>
      <c r="Z168" s="10">
        <v>6</v>
      </c>
    </row>
    <row r="169" spans="1:26">
      <c r="A169" t="s">
        <v>9</v>
      </c>
      <c r="B169">
        <v>544316</v>
      </c>
      <c r="C169">
        <v>22832</v>
      </c>
      <c r="D169">
        <v>2</v>
      </c>
      <c r="E169">
        <v>21.5</v>
      </c>
      <c r="F169">
        <v>10.75</v>
      </c>
      <c r="P169" t="s">
        <v>10</v>
      </c>
      <c r="Q169">
        <v>540704</v>
      </c>
      <c r="R169">
        <v>21277</v>
      </c>
      <c r="S169">
        <v>1</v>
      </c>
      <c r="T169">
        <v>21.95</v>
      </c>
      <c r="U169">
        <v>21.95</v>
      </c>
      <c r="V169" t="s">
        <v>131</v>
      </c>
      <c r="X169" t="e">
        <v>#N/A</v>
      </c>
      <c r="Y169" s="12">
        <v>579106</v>
      </c>
      <c r="Z169" s="10">
        <v>6</v>
      </c>
    </row>
    <row r="170" spans="1:26">
      <c r="A170" t="s">
        <v>9</v>
      </c>
      <c r="B170">
        <v>544572</v>
      </c>
      <c r="C170">
        <v>22832</v>
      </c>
      <c r="D170">
        <v>2</v>
      </c>
      <c r="E170">
        <v>21.5</v>
      </c>
      <c r="F170">
        <v>10.75</v>
      </c>
      <c r="P170" t="s">
        <v>9</v>
      </c>
      <c r="Q170">
        <v>544796</v>
      </c>
      <c r="R170">
        <v>21277</v>
      </c>
      <c r="S170">
        <v>1</v>
      </c>
      <c r="T170">
        <v>21.95</v>
      </c>
      <c r="U170">
        <v>21.95</v>
      </c>
      <c r="V170" t="s">
        <v>131</v>
      </c>
      <c r="X170" t="e">
        <v>#N/A</v>
      </c>
      <c r="Y170" s="12">
        <v>578949</v>
      </c>
      <c r="Z170" s="10">
        <v>6</v>
      </c>
    </row>
    <row r="171" spans="1:26">
      <c r="A171" t="s">
        <v>9</v>
      </c>
      <c r="B171">
        <v>544657</v>
      </c>
      <c r="C171">
        <v>22832</v>
      </c>
      <c r="D171">
        <v>2</v>
      </c>
      <c r="E171">
        <v>21.5</v>
      </c>
      <c r="F171">
        <v>10.75</v>
      </c>
      <c r="P171" t="s">
        <v>8</v>
      </c>
      <c r="Q171">
        <v>546862</v>
      </c>
      <c r="R171">
        <v>21277</v>
      </c>
      <c r="S171">
        <v>1</v>
      </c>
      <c r="T171">
        <v>21.95</v>
      </c>
      <c r="U171">
        <v>21.95</v>
      </c>
      <c r="V171" t="s">
        <v>131</v>
      </c>
      <c r="X171" t="e">
        <v>#N/A</v>
      </c>
      <c r="Y171" s="12">
        <v>581279</v>
      </c>
      <c r="Z171" s="10">
        <v>6</v>
      </c>
    </row>
    <row r="172" spans="1:26">
      <c r="A172" t="s">
        <v>9</v>
      </c>
      <c r="B172">
        <v>544885</v>
      </c>
      <c r="C172">
        <v>22832</v>
      </c>
      <c r="D172">
        <v>2</v>
      </c>
      <c r="E172">
        <v>21.5</v>
      </c>
      <c r="F172">
        <v>10.75</v>
      </c>
      <c r="P172" t="s">
        <v>8</v>
      </c>
      <c r="Q172">
        <v>547496</v>
      </c>
      <c r="R172">
        <v>21277</v>
      </c>
      <c r="S172">
        <v>1</v>
      </c>
      <c r="T172">
        <v>21.95</v>
      </c>
      <c r="U172">
        <v>21.95</v>
      </c>
      <c r="V172" t="s">
        <v>131</v>
      </c>
      <c r="X172" t="e">
        <v>#N/A</v>
      </c>
      <c r="Y172" s="12">
        <v>580615</v>
      </c>
      <c r="Z172" s="10">
        <v>6</v>
      </c>
    </row>
    <row r="173" spans="1:26">
      <c r="A173" t="s">
        <v>9</v>
      </c>
      <c r="B173">
        <v>544911</v>
      </c>
      <c r="C173">
        <v>22832</v>
      </c>
      <c r="D173">
        <v>2</v>
      </c>
      <c r="E173">
        <v>21.5</v>
      </c>
      <c r="F173">
        <v>10.75</v>
      </c>
      <c r="P173" t="s">
        <v>8</v>
      </c>
      <c r="Q173">
        <v>547990</v>
      </c>
      <c r="R173">
        <v>21277</v>
      </c>
      <c r="S173">
        <v>1</v>
      </c>
      <c r="T173">
        <v>21.95</v>
      </c>
      <c r="U173">
        <v>21.95</v>
      </c>
      <c r="V173" t="s">
        <v>131</v>
      </c>
      <c r="X173" t="e">
        <v>#N/A</v>
      </c>
      <c r="Y173" s="12">
        <v>581397</v>
      </c>
      <c r="Z173" s="10">
        <v>6</v>
      </c>
    </row>
    <row r="174" spans="1:26">
      <c r="A174" t="s">
        <v>9</v>
      </c>
      <c r="B174">
        <v>545050</v>
      </c>
      <c r="C174">
        <v>22832</v>
      </c>
      <c r="D174">
        <v>2</v>
      </c>
      <c r="E174">
        <v>21.5</v>
      </c>
      <c r="F174">
        <v>10.75</v>
      </c>
      <c r="P174" t="s">
        <v>7</v>
      </c>
      <c r="Q174">
        <v>549353</v>
      </c>
      <c r="R174">
        <v>21277</v>
      </c>
      <c r="S174">
        <v>1</v>
      </c>
      <c r="T174">
        <v>21.95</v>
      </c>
      <c r="U174">
        <v>21.95</v>
      </c>
      <c r="V174" t="s">
        <v>131</v>
      </c>
      <c r="X174" t="e">
        <v>#N/A</v>
      </c>
      <c r="Y174" s="12">
        <v>580669</v>
      </c>
      <c r="Z174" s="10">
        <v>6</v>
      </c>
    </row>
    <row r="175" spans="1:26">
      <c r="A175" t="s">
        <v>9</v>
      </c>
      <c r="B175">
        <v>545183</v>
      </c>
      <c r="C175">
        <v>22832</v>
      </c>
      <c r="D175">
        <v>2</v>
      </c>
      <c r="E175">
        <v>21.5</v>
      </c>
      <c r="F175">
        <v>10.75</v>
      </c>
      <c r="P175" t="s">
        <v>5</v>
      </c>
      <c r="Q175">
        <v>555477</v>
      </c>
      <c r="R175">
        <v>21277</v>
      </c>
      <c r="S175">
        <v>1</v>
      </c>
      <c r="T175">
        <v>21.95</v>
      </c>
      <c r="U175">
        <v>21.95</v>
      </c>
      <c r="V175" t="s">
        <v>131</v>
      </c>
      <c r="X175" t="e">
        <v>#N/A</v>
      </c>
      <c r="Y175" s="12">
        <v>580697</v>
      </c>
      <c r="Z175" s="10">
        <v>6</v>
      </c>
    </row>
    <row r="176" spans="1:26">
      <c r="A176" t="s">
        <v>8</v>
      </c>
      <c r="B176">
        <v>545636</v>
      </c>
      <c r="C176">
        <v>22832</v>
      </c>
      <c r="D176">
        <v>2</v>
      </c>
      <c r="E176">
        <v>21.5</v>
      </c>
      <c r="F176">
        <v>10.75</v>
      </c>
      <c r="P176" t="s">
        <v>5</v>
      </c>
      <c r="Q176">
        <v>555638</v>
      </c>
      <c r="R176">
        <v>21277</v>
      </c>
      <c r="S176">
        <v>1</v>
      </c>
      <c r="T176">
        <v>21.95</v>
      </c>
      <c r="U176">
        <v>21.95</v>
      </c>
      <c r="V176" t="s">
        <v>131</v>
      </c>
      <c r="X176" t="e">
        <v>#N/A</v>
      </c>
      <c r="Y176" s="12">
        <v>578933</v>
      </c>
      <c r="Z176" s="10">
        <v>6</v>
      </c>
    </row>
    <row r="177" spans="1:26">
      <c r="A177" t="s">
        <v>8</v>
      </c>
      <c r="B177">
        <v>545683</v>
      </c>
      <c r="C177">
        <v>22832</v>
      </c>
      <c r="D177">
        <v>2</v>
      </c>
      <c r="E177">
        <v>21.5</v>
      </c>
      <c r="F177">
        <v>10.75</v>
      </c>
      <c r="P177" t="s">
        <v>5</v>
      </c>
      <c r="Q177">
        <v>558096</v>
      </c>
      <c r="R177">
        <v>21277</v>
      </c>
      <c r="S177">
        <v>1</v>
      </c>
      <c r="T177">
        <v>21.95</v>
      </c>
      <c r="U177">
        <v>21.95</v>
      </c>
      <c r="V177" t="s">
        <v>131</v>
      </c>
      <c r="X177" t="e">
        <v>#N/A</v>
      </c>
      <c r="Y177" s="12">
        <v>578354</v>
      </c>
      <c r="Z177" s="10">
        <v>6</v>
      </c>
    </row>
    <row r="178" spans="1:26">
      <c r="A178" t="s">
        <v>8</v>
      </c>
      <c r="B178">
        <v>545915</v>
      </c>
      <c r="C178">
        <v>22832</v>
      </c>
      <c r="D178">
        <v>2</v>
      </c>
      <c r="E178">
        <v>21.5</v>
      </c>
      <c r="F178">
        <v>10.75</v>
      </c>
      <c r="P178" t="s">
        <v>3</v>
      </c>
      <c r="Q178">
        <v>563722</v>
      </c>
      <c r="R178">
        <v>21277</v>
      </c>
      <c r="S178">
        <v>1</v>
      </c>
      <c r="T178">
        <v>21.95</v>
      </c>
      <c r="U178">
        <v>21.95</v>
      </c>
      <c r="V178" t="s">
        <v>131</v>
      </c>
      <c r="X178" t="e">
        <v>#N/A</v>
      </c>
      <c r="Y178" s="12">
        <v>577061</v>
      </c>
      <c r="Z178" s="10">
        <v>6</v>
      </c>
    </row>
    <row r="179" spans="1:26">
      <c r="A179" t="s">
        <v>8</v>
      </c>
      <c r="B179">
        <v>546771</v>
      </c>
      <c r="C179">
        <v>22832</v>
      </c>
      <c r="D179">
        <v>2</v>
      </c>
      <c r="E179">
        <v>21.5</v>
      </c>
      <c r="F179">
        <v>10.75</v>
      </c>
      <c r="P179" t="s">
        <v>2</v>
      </c>
      <c r="Q179">
        <v>565470</v>
      </c>
      <c r="R179">
        <v>21277</v>
      </c>
      <c r="S179">
        <v>1</v>
      </c>
      <c r="T179">
        <v>21.95</v>
      </c>
      <c r="U179">
        <v>21.95</v>
      </c>
      <c r="V179" t="s">
        <v>131</v>
      </c>
      <c r="X179" t="e">
        <v>#N/A</v>
      </c>
      <c r="Y179" s="12">
        <v>576941</v>
      </c>
      <c r="Z179" s="10">
        <v>6</v>
      </c>
    </row>
    <row r="180" spans="1:26">
      <c r="A180" t="s">
        <v>8</v>
      </c>
      <c r="B180">
        <v>546837</v>
      </c>
      <c r="C180">
        <v>22832</v>
      </c>
      <c r="D180">
        <v>2</v>
      </c>
      <c r="E180">
        <v>21.5</v>
      </c>
      <c r="F180">
        <v>10.75</v>
      </c>
      <c r="P180" t="s">
        <v>2</v>
      </c>
      <c r="Q180">
        <v>567164</v>
      </c>
      <c r="R180">
        <v>21277</v>
      </c>
      <c r="S180">
        <v>1</v>
      </c>
      <c r="T180">
        <v>21.95</v>
      </c>
      <c r="U180">
        <v>21.95</v>
      </c>
      <c r="V180" t="s">
        <v>131</v>
      </c>
      <c r="X180" t="e">
        <v>#N/A</v>
      </c>
      <c r="Y180" s="12">
        <v>577812</v>
      </c>
      <c r="Z180" s="10">
        <v>6</v>
      </c>
    </row>
    <row r="181" spans="1:26">
      <c r="A181" t="s">
        <v>8</v>
      </c>
      <c r="B181">
        <v>546890</v>
      </c>
      <c r="C181">
        <v>22832</v>
      </c>
      <c r="D181">
        <v>2</v>
      </c>
      <c r="E181">
        <v>21.5</v>
      </c>
      <c r="F181">
        <v>10.75</v>
      </c>
      <c r="P181" t="s">
        <v>1</v>
      </c>
      <c r="Q181">
        <v>571286</v>
      </c>
      <c r="R181">
        <v>21277</v>
      </c>
      <c r="S181">
        <v>1</v>
      </c>
      <c r="T181">
        <v>21.95</v>
      </c>
      <c r="U181">
        <v>21.95</v>
      </c>
      <c r="V181" t="s">
        <v>131</v>
      </c>
      <c r="X181" t="e">
        <v>#N/A</v>
      </c>
      <c r="Y181" s="12">
        <v>577480</v>
      </c>
      <c r="Z181" s="10">
        <v>6</v>
      </c>
    </row>
    <row r="182" spans="1:26">
      <c r="A182" t="s">
        <v>8</v>
      </c>
      <c r="B182">
        <v>547057</v>
      </c>
      <c r="C182">
        <v>22832</v>
      </c>
      <c r="D182">
        <v>2</v>
      </c>
      <c r="E182">
        <v>21.5</v>
      </c>
      <c r="F182">
        <v>10.75</v>
      </c>
      <c r="P182" t="s">
        <v>1</v>
      </c>
      <c r="Q182">
        <v>572134</v>
      </c>
      <c r="R182">
        <v>21277</v>
      </c>
      <c r="S182">
        <v>1</v>
      </c>
      <c r="T182">
        <v>21.95</v>
      </c>
      <c r="U182">
        <v>21.95</v>
      </c>
      <c r="V182" t="s">
        <v>131</v>
      </c>
      <c r="X182" t="e">
        <v>#N/A</v>
      </c>
      <c r="Y182" s="12">
        <v>577020</v>
      </c>
      <c r="Z182" s="10">
        <v>6</v>
      </c>
    </row>
    <row r="183" spans="1:26">
      <c r="A183" t="s">
        <v>8</v>
      </c>
      <c r="B183">
        <v>547063</v>
      </c>
      <c r="C183">
        <v>22832</v>
      </c>
      <c r="D183">
        <v>2</v>
      </c>
      <c r="E183">
        <v>21.5</v>
      </c>
      <c r="F183">
        <v>10.75</v>
      </c>
      <c r="P183" t="s">
        <v>0</v>
      </c>
      <c r="Q183">
        <v>577027</v>
      </c>
      <c r="R183">
        <v>21277</v>
      </c>
      <c r="S183">
        <v>1</v>
      </c>
      <c r="T183">
        <v>21.95</v>
      </c>
      <c r="U183">
        <v>21.95</v>
      </c>
      <c r="V183" t="s">
        <v>132</v>
      </c>
      <c r="X183" t="e">
        <v>#N/A</v>
      </c>
      <c r="Y183" s="12">
        <v>578365</v>
      </c>
      <c r="Z183" s="10">
        <v>6</v>
      </c>
    </row>
    <row r="184" spans="1:26">
      <c r="A184" t="s">
        <v>8</v>
      </c>
      <c r="B184">
        <v>547418</v>
      </c>
      <c r="C184">
        <v>22832</v>
      </c>
      <c r="D184">
        <v>2</v>
      </c>
      <c r="E184">
        <v>21.5</v>
      </c>
      <c r="F184">
        <v>10.75</v>
      </c>
      <c r="P184" t="s">
        <v>5</v>
      </c>
      <c r="Q184">
        <v>555509</v>
      </c>
      <c r="R184">
        <v>21331</v>
      </c>
      <c r="S184">
        <v>4</v>
      </c>
      <c r="T184">
        <v>51</v>
      </c>
      <c r="U184">
        <v>12.75</v>
      </c>
      <c r="V184" t="s">
        <v>131</v>
      </c>
      <c r="X184" t="e">
        <v>#N/A</v>
      </c>
      <c r="Y184" s="12">
        <v>578026</v>
      </c>
      <c r="Z184" s="10">
        <v>6</v>
      </c>
    </row>
    <row r="185" spans="1:26">
      <c r="A185" t="s">
        <v>8</v>
      </c>
      <c r="B185">
        <v>547720</v>
      </c>
      <c r="C185">
        <v>22832</v>
      </c>
      <c r="D185">
        <v>2</v>
      </c>
      <c r="E185">
        <v>21.5</v>
      </c>
      <c r="F185">
        <v>10.75</v>
      </c>
      <c r="P185" t="s">
        <v>19</v>
      </c>
      <c r="Q185">
        <v>538652</v>
      </c>
      <c r="R185">
        <v>21331</v>
      </c>
      <c r="S185">
        <v>2</v>
      </c>
      <c r="T185">
        <v>25.5</v>
      </c>
      <c r="U185">
        <v>12.75</v>
      </c>
      <c r="V185" t="s">
        <v>131</v>
      </c>
      <c r="X185" t="e">
        <v>#N/A</v>
      </c>
      <c r="Y185" s="12">
        <v>576412</v>
      </c>
      <c r="Z185" s="10">
        <v>6</v>
      </c>
    </row>
    <row r="186" spans="1:26">
      <c r="A186" t="s">
        <v>8</v>
      </c>
      <c r="B186">
        <v>548038</v>
      </c>
      <c r="C186">
        <v>22832</v>
      </c>
      <c r="D186">
        <v>2</v>
      </c>
      <c r="E186">
        <v>21.5</v>
      </c>
      <c r="F186">
        <v>10.75</v>
      </c>
      <c r="P186" t="s">
        <v>6</v>
      </c>
      <c r="Q186">
        <v>553524</v>
      </c>
      <c r="R186">
        <v>21331</v>
      </c>
      <c r="S186">
        <v>1</v>
      </c>
      <c r="T186">
        <v>12.75</v>
      </c>
      <c r="U186">
        <v>12.75</v>
      </c>
      <c r="V186" t="s">
        <v>131</v>
      </c>
      <c r="X186" t="e">
        <v>#N/A</v>
      </c>
      <c r="Y186" s="12">
        <v>577180</v>
      </c>
      <c r="Z186" s="10">
        <v>6</v>
      </c>
    </row>
    <row r="187" spans="1:26">
      <c r="A187" t="s">
        <v>8</v>
      </c>
      <c r="B187">
        <v>548334</v>
      </c>
      <c r="C187">
        <v>22832</v>
      </c>
      <c r="D187">
        <v>2</v>
      </c>
      <c r="E187">
        <v>21.5</v>
      </c>
      <c r="F187">
        <v>10.75</v>
      </c>
      <c r="P187" t="s">
        <v>2</v>
      </c>
      <c r="Q187">
        <v>566720</v>
      </c>
      <c r="R187">
        <v>21331</v>
      </c>
      <c r="S187">
        <v>1</v>
      </c>
      <c r="T187">
        <v>12.75</v>
      </c>
      <c r="U187">
        <v>12.75</v>
      </c>
      <c r="V187" t="s">
        <v>131</v>
      </c>
      <c r="X187" t="e">
        <v>#N/A</v>
      </c>
      <c r="Y187" s="12">
        <v>578292</v>
      </c>
      <c r="Z187" s="10">
        <v>6</v>
      </c>
    </row>
    <row r="188" spans="1:26">
      <c r="A188" t="s">
        <v>7</v>
      </c>
      <c r="B188">
        <v>548650</v>
      </c>
      <c r="C188">
        <v>22832</v>
      </c>
      <c r="D188">
        <v>2</v>
      </c>
      <c r="E188">
        <v>21.5</v>
      </c>
      <c r="F188">
        <v>10.75</v>
      </c>
      <c r="P188" t="s">
        <v>1</v>
      </c>
      <c r="Q188">
        <v>570230</v>
      </c>
      <c r="R188">
        <v>21331</v>
      </c>
      <c r="S188">
        <v>1</v>
      </c>
      <c r="T188">
        <v>12.75</v>
      </c>
      <c r="U188">
        <v>12.75</v>
      </c>
      <c r="V188" t="s">
        <v>131</v>
      </c>
      <c r="X188" t="e">
        <v>#N/A</v>
      </c>
      <c r="Y188" s="12">
        <v>578042</v>
      </c>
      <c r="Z188" s="10">
        <v>6</v>
      </c>
    </row>
    <row r="189" spans="1:26">
      <c r="A189" t="s">
        <v>7</v>
      </c>
      <c r="B189">
        <v>549587</v>
      </c>
      <c r="C189">
        <v>22832</v>
      </c>
      <c r="D189">
        <v>2</v>
      </c>
      <c r="E189">
        <v>21.5</v>
      </c>
      <c r="F189">
        <v>10.75</v>
      </c>
      <c r="P189" t="s">
        <v>1</v>
      </c>
      <c r="Q189">
        <v>570499</v>
      </c>
      <c r="R189">
        <v>21331</v>
      </c>
      <c r="S189">
        <v>1</v>
      </c>
      <c r="T189">
        <v>12.75</v>
      </c>
      <c r="U189">
        <v>12.75</v>
      </c>
      <c r="V189" t="s">
        <v>131</v>
      </c>
      <c r="X189" t="e">
        <v>#N/A</v>
      </c>
      <c r="Y189" s="12">
        <v>577506</v>
      </c>
      <c r="Z189" s="10">
        <v>6</v>
      </c>
    </row>
    <row r="190" spans="1:26">
      <c r="A190" t="s">
        <v>7</v>
      </c>
      <c r="B190">
        <v>549722</v>
      </c>
      <c r="C190">
        <v>22832</v>
      </c>
      <c r="D190">
        <v>2</v>
      </c>
      <c r="E190">
        <v>21.5</v>
      </c>
      <c r="F190">
        <v>10.75</v>
      </c>
      <c r="P190" t="s">
        <v>0</v>
      </c>
      <c r="Q190">
        <v>576857</v>
      </c>
      <c r="R190">
        <v>21331</v>
      </c>
      <c r="S190">
        <v>1</v>
      </c>
      <c r="T190">
        <v>12.75</v>
      </c>
      <c r="U190">
        <v>12.75</v>
      </c>
      <c r="V190" t="s">
        <v>132</v>
      </c>
      <c r="X190" t="e">
        <v>#N/A</v>
      </c>
      <c r="Y190" s="12">
        <v>577344</v>
      </c>
      <c r="Z190" s="10">
        <v>6</v>
      </c>
    </row>
    <row r="191" spans="1:26">
      <c r="A191" t="s">
        <v>7</v>
      </c>
      <c r="B191">
        <v>549937</v>
      </c>
      <c r="C191">
        <v>22832</v>
      </c>
      <c r="D191">
        <v>2</v>
      </c>
      <c r="E191">
        <v>21.5</v>
      </c>
      <c r="F191">
        <v>10.75</v>
      </c>
      <c r="P191" t="s">
        <v>10</v>
      </c>
      <c r="Q191">
        <v>542216</v>
      </c>
      <c r="R191">
        <v>21332</v>
      </c>
      <c r="S191">
        <v>4</v>
      </c>
      <c r="T191">
        <v>51</v>
      </c>
      <c r="U191">
        <v>12.75</v>
      </c>
      <c r="V191" t="s">
        <v>131</v>
      </c>
      <c r="X191" t="e">
        <v>#N/A</v>
      </c>
      <c r="Y191" s="12">
        <v>576736</v>
      </c>
      <c r="Z191" s="10">
        <v>6</v>
      </c>
    </row>
    <row r="192" spans="1:26">
      <c r="A192" t="s">
        <v>7</v>
      </c>
      <c r="B192">
        <v>549989</v>
      </c>
      <c r="C192">
        <v>22832</v>
      </c>
      <c r="D192">
        <v>2</v>
      </c>
      <c r="E192">
        <v>21.5</v>
      </c>
      <c r="F192">
        <v>10.75</v>
      </c>
      <c r="P192" t="s">
        <v>8</v>
      </c>
      <c r="Q192">
        <v>546983</v>
      </c>
      <c r="R192">
        <v>21332</v>
      </c>
      <c r="S192">
        <v>2</v>
      </c>
      <c r="T192">
        <v>25.5</v>
      </c>
      <c r="U192">
        <v>12.75</v>
      </c>
      <c r="V192" t="s">
        <v>131</v>
      </c>
      <c r="X192" t="e">
        <v>#N/A</v>
      </c>
      <c r="Y192" s="12">
        <v>576655</v>
      </c>
      <c r="Z192" s="10">
        <v>6</v>
      </c>
    </row>
    <row r="193" spans="1:26">
      <c r="A193" t="s">
        <v>7</v>
      </c>
      <c r="B193">
        <v>550191</v>
      </c>
      <c r="C193">
        <v>22832</v>
      </c>
      <c r="D193">
        <v>2</v>
      </c>
      <c r="E193">
        <v>21.5</v>
      </c>
      <c r="F193">
        <v>10.75</v>
      </c>
      <c r="P193" t="s">
        <v>10</v>
      </c>
      <c r="Q193">
        <v>540541</v>
      </c>
      <c r="R193">
        <v>21332</v>
      </c>
      <c r="S193">
        <v>1</v>
      </c>
      <c r="T193">
        <v>12.75</v>
      </c>
      <c r="U193">
        <v>12.75</v>
      </c>
      <c r="V193" t="s">
        <v>131</v>
      </c>
      <c r="X193" t="e">
        <v>#N/A</v>
      </c>
      <c r="Y193" s="12">
        <v>577093</v>
      </c>
      <c r="Z193" s="10">
        <v>6</v>
      </c>
    </row>
    <row r="194" spans="1:26">
      <c r="A194" t="s">
        <v>7</v>
      </c>
      <c r="B194">
        <v>550325</v>
      </c>
      <c r="C194">
        <v>22832</v>
      </c>
      <c r="D194">
        <v>2</v>
      </c>
      <c r="E194">
        <v>21.5</v>
      </c>
      <c r="F194">
        <v>10.75</v>
      </c>
      <c r="P194" t="s">
        <v>9</v>
      </c>
      <c r="Q194">
        <v>544112</v>
      </c>
      <c r="R194">
        <v>21332</v>
      </c>
      <c r="S194">
        <v>1</v>
      </c>
      <c r="T194">
        <v>12.75</v>
      </c>
      <c r="U194">
        <v>12.75</v>
      </c>
      <c r="V194" t="s">
        <v>131</v>
      </c>
      <c r="X194" t="e">
        <v>#N/A</v>
      </c>
      <c r="Y194" s="12">
        <v>577751</v>
      </c>
      <c r="Z194" s="10">
        <v>6</v>
      </c>
    </row>
    <row r="195" spans="1:26">
      <c r="A195" t="s">
        <v>7</v>
      </c>
      <c r="B195">
        <v>550836</v>
      </c>
      <c r="C195">
        <v>22832</v>
      </c>
      <c r="D195">
        <v>2</v>
      </c>
      <c r="E195">
        <v>21.5</v>
      </c>
      <c r="F195">
        <v>10.75</v>
      </c>
      <c r="P195" t="s">
        <v>7</v>
      </c>
      <c r="Q195">
        <v>550901</v>
      </c>
      <c r="R195">
        <v>21332</v>
      </c>
      <c r="S195">
        <v>1</v>
      </c>
      <c r="T195">
        <v>12.75</v>
      </c>
      <c r="U195">
        <v>12.75</v>
      </c>
      <c r="V195" t="s">
        <v>131</v>
      </c>
      <c r="X195" t="e">
        <v>#N/A</v>
      </c>
      <c r="Y195" s="12">
        <v>577633</v>
      </c>
      <c r="Z195" s="10">
        <v>6</v>
      </c>
    </row>
    <row r="196" spans="1:26">
      <c r="A196" t="s">
        <v>7</v>
      </c>
      <c r="B196">
        <v>550890</v>
      </c>
      <c r="C196">
        <v>22832</v>
      </c>
      <c r="D196">
        <v>2</v>
      </c>
      <c r="E196">
        <v>21.5</v>
      </c>
      <c r="F196">
        <v>10.75</v>
      </c>
      <c r="P196" t="s">
        <v>6</v>
      </c>
      <c r="Q196">
        <v>553658</v>
      </c>
      <c r="R196">
        <v>21332</v>
      </c>
      <c r="S196">
        <v>1</v>
      </c>
      <c r="T196">
        <v>12.75</v>
      </c>
      <c r="U196">
        <v>12.75</v>
      </c>
      <c r="V196" t="s">
        <v>131</v>
      </c>
      <c r="X196" t="e">
        <v>#N/A</v>
      </c>
      <c r="Y196" s="12">
        <v>576910</v>
      </c>
      <c r="Z196" s="10">
        <v>6</v>
      </c>
    </row>
    <row r="197" spans="1:26">
      <c r="A197" t="s">
        <v>6</v>
      </c>
      <c r="B197">
        <v>551850</v>
      </c>
      <c r="C197">
        <v>22832</v>
      </c>
      <c r="D197">
        <v>2</v>
      </c>
      <c r="E197">
        <v>21.5</v>
      </c>
      <c r="F197">
        <v>10.75</v>
      </c>
      <c r="P197" t="s">
        <v>7</v>
      </c>
      <c r="Q197">
        <v>550185</v>
      </c>
      <c r="R197">
        <v>21340</v>
      </c>
      <c r="S197">
        <v>6</v>
      </c>
      <c r="T197">
        <v>76.5</v>
      </c>
      <c r="U197">
        <v>12.75</v>
      </c>
      <c r="V197" t="s">
        <v>131</v>
      </c>
      <c r="W197">
        <v>1</v>
      </c>
      <c r="X197" t="e">
        <v>#N/A</v>
      </c>
      <c r="Y197" s="12">
        <v>578265</v>
      </c>
      <c r="Z197" s="10">
        <v>6</v>
      </c>
    </row>
    <row r="198" spans="1:26">
      <c r="A198" t="s">
        <v>6</v>
      </c>
      <c r="B198">
        <v>554151</v>
      </c>
      <c r="C198">
        <v>22832</v>
      </c>
      <c r="D198">
        <v>2</v>
      </c>
      <c r="E198">
        <v>21.5</v>
      </c>
      <c r="F198">
        <v>10.75</v>
      </c>
      <c r="P198" t="s">
        <v>1</v>
      </c>
      <c r="Q198">
        <v>570342</v>
      </c>
      <c r="R198">
        <v>21340</v>
      </c>
      <c r="S198">
        <v>5</v>
      </c>
      <c r="T198">
        <v>63.75</v>
      </c>
      <c r="U198">
        <v>12.75</v>
      </c>
      <c r="V198" t="s">
        <v>131</v>
      </c>
      <c r="W198">
        <v>1</v>
      </c>
      <c r="X198" t="e">
        <v>#N/A</v>
      </c>
      <c r="Y198" s="12">
        <v>577402</v>
      </c>
      <c r="Z198" s="10">
        <v>6</v>
      </c>
    </row>
    <row r="199" spans="1:26">
      <c r="A199" t="s">
        <v>6</v>
      </c>
      <c r="B199">
        <v>554270</v>
      </c>
      <c r="C199">
        <v>22832</v>
      </c>
      <c r="D199">
        <v>2</v>
      </c>
      <c r="E199">
        <v>21.5</v>
      </c>
      <c r="F199">
        <v>10.75</v>
      </c>
      <c r="P199" t="s">
        <v>75</v>
      </c>
      <c r="Q199">
        <v>579990</v>
      </c>
      <c r="R199">
        <v>21340</v>
      </c>
      <c r="S199">
        <v>5</v>
      </c>
      <c r="T199">
        <v>63.75</v>
      </c>
      <c r="U199">
        <v>12.75</v>
      </c>
      <c r="V199" t="s">
        <v>132</v>
      </c>
      <c r="W199">
        <v>1</v>
      </c>
      <c r="X199" t="e">
        <v>#N/A</v>
      </c>
      <c r="Y199" s="12">
        <v>574194</v>
      </c>
      <c r="Z199" s="10">
        <v>6</v>
      </c>
    </row>
    <row r="200" spans="1:26">
      <c r="A200" t="s">
        <v>4</v>
      </c>
      <c r="B200">
        <v>559804</v>
      </c>
      <c r="C200">
        <v>22832</v>
      </c>
      <c r="D200">
        <v>2</v>
      </c>
      <c r="E200">
        <v>21.5</v>
      </c>
      <c r="F200">
        <v>10.75</v>
      </c>
      <c r="P200" t="s">
        <v>75</v>
      </c>
      <c r="Q200">
        <v>580526</v>
      </c>
      <c r="R200">
        <v>21340</v>
      </c>
      <c r="S200">
        <v>5</v>
      </c>
      <c r="T200">
        <v>63.75</v>
      </c>
      <c r="U200">
        <v>12.75</v>
      </c>
      <c r="V200" t="s">
        <v>132</v>
      </c>
      <c r="W200">
        <v>1</v>
      </c>
      <c r="X200" t="e">
        <v>#N/A</v>
      </c>
      <c r="Y200" s="12">
        <v>574937</v>
      </c>
      <c r="Z200" s="10">
        <v>6</v>
      </c>
    </row>
    <row r="201" spans="1:26">
      <c r="A201" t="s">
        <v>4</v>
      </c>
      <c r="B201">
        <v>560547</v>
      </c>
      <c r="C201">
        <v>22832</v>
      </c>
      <c r="D201">
        <v>2</v>
      </c>
      <c r="E201">
        <v>21.5</v>
      </c>
      <c r="F201">
        <v>10.75</v>
      </c>
      <c r="P201" t="s">
        <v>19</v>
      </c>
      <c r="Q201">
        <v>538354</v>
      </c>
      <c r="R201">
        <v>21340</v>
      </c>
      <c r="S201">
        <v>4</v>
      </c>
      <c r="T201">
        <v>51</v>
      </c>
      <c r="U201">
        <v>12.75</v>
      </c>
      <c r="V201" t="s">
        <v>131</v>
      </c>
      <c r="W201">
        <v>1</v>
      </c>
      <c r="X201" t="e">
        <v>#N/A</v>
      </c>
      <c r="Y201" s="12">
        <v>575747</v>
      </c>
      <c r="Z201" s="10">
        <v>6</v>
      </c>
    </row>
    <row r="202" spans="1:26">
      <c r="A202" t="s">
        <v>3</v>
      </c>
      <c r="B202">
        <v>562031</v>
      </c>
      <c r="C202">
        <v>22832</v>
      </c>
      <c r="D202">
        <v>2</v>
      </c>
      <c r="E202">
        <v>21.5</v>
      </c>
      <c r="F202">
        <v>10.75</v>
      </c>
      <c r="P202" t="s">
        <v>8</v>
      </c>
      <c r="Q202">
        <v>545445</v>
      </c>
      <c r="R202">
        <v>21340</v>
      </c>
      <c r="S202">
        <v>4</v>
      </c>
      <c r="T202">
        <v>51</v>
      </c>
      <c r="U202">
        <v>12.75</v>
      </c>
      <c r="V202" t="s">
        <v>131</v>
      </c>
      <c r="W202">
        <v>1</v>
      </c>
      <c r="X202" t="e">
        <v>#N/A</v>
      </c>
      <c r="Y202" s="12">
        <v>575070</v>
      </c>
      <c r="Z202" s="10">
        <v>6</v>
      </c>
    </row>
    <row r="203" spans="1:26">
      <c r="A203" t="s">
        <v>3</v>
      </c>
      <c r="B203">
        <v>563613</v>
      </c>
      <c r="C203">
        <v>22832</v>
      </c>
      <c r="D203">
        <v>2</v>
      </c>
      <c r="E203">
        <v>21.5</v>
      </c>
      <c r="F203">
        <v>10.75</v>
      </c>
      <c r="P203" t="s">
        <v>8</v>
      </c>
      <c r="Q203">
        <v>546761</v>
      </c>
      <c r="R203">
        <v>21340</v>
      </c>
      <c r="S203">
        <v>4</v>
      </c>
      <c r="T203">
        <v>51</v>
      </c>
      <c r="U203">
        <v>12.75</v>
      </c>
      <c r="V203" t="s">
        <v>131</v>
      </c>
      <c r="W203">
        <v>1</v>
      </c>
      <c r="X203" t="e">
        <v>#N/A</v>
      </c>
      <c r="Y203" s="12">
        <v>574506</v>
      </c>
      <c r="Z203" s="10">
        <v>6</v>
      </c>
    </row>
    <row r="204" spans="1:26">
      <c r="A204" t="s">
        <v>2</v>
      </c>
      <c r="B204">
        <v>565877</v>
      </c>
      <c r="C204">
        <v>22832</v>
      </c>
      <c r="D204">
        <v>2</v>
      </c>
      <c r="E204">
        <v>21.5</v>
      </c>
      <c r="F204">
        <v>10.75</v>
      </c>
      <c r="P204" t="s">
        <v>6</v>
      </c>
      <c r="Q204">
        <v>553198</v>
      </c>
      <c r="R204">
        <v>21340</v>
      </c>
      <c r="S204">
        <v>4</v>
      </c>
      <c r="T204">
        <v>51</v>
      </c>
      <c r="U204">
        <v>12.75</v>
      </c>
      <c r="V204" t="s">
        <v>131</v>
      </c>
      <c r="W204">
        <v>1</v>
      </c>
      <c r="X204" t="e">
        <v>#N/A</v>
      </c>
      <c r="Y204" s="12">
        <v>575484</v>
      </c>
      <c r="Z204" s="10">
        <v>6</v>
      </c>
    </row>
    <row r="205" spans="1:26">
      <c r="A205" t="s">
        <v>2</v>
      </c>
      <c r="B205">
        <v>566442</v>
      </c>
      <c r="C205">
        <v>22832</v>
      </c>
      <c r="D205">
        <v>2</v>
      </c>
      <c r="E205">
        <v>21.5</v>
      </c>
      <c r="F205">
        <v>10.75</v>
      </c>
      <c r="P205" t="s">
        <v>6</v>
      </c>
      <c r="Q205">
        <v>553831</v>
      </c>
      <c r="R205">
        <v>21340</v>
      </c>
      <c r="S205">
        <v>4</v>
      </c>
      <c r="T205">
        <v>51</v>
      </c>
      <c r="U205">
        <v>12.75</v>
      </c>
      <c r="V205" t="s">
        <v>131</v>
      </c>
      <c r="W205">
        <v>1</v>
      </c>
      <c r="X205" t="e">
        <v>#N/A</v>
      </c>
      <c r="Y205" s="12">
        <v>573923</v>
      </c>
      <c r="Z205" s="10">
        <v>6</v>
      </c>
    </row>
    <row r="206" spans="1:26">
      <c r="A206" t="s">
        <v>2</v>
      </c>
      <c r="B206">
        <v>567658</v>
      </c>
      <c r="C206">
        <v>22832</v>
      </c>
      <c r="D206">
        <v>2</v>
      </c>
      <c r="E206">
        <v>21.5</v>
      </c>
      <c r="F206">
        <v>10.75</v>
      </c>
      <c r="P206" t="s">
        <v>6</v>
      </c>
      <c r="Q206">
        <v>555017</v>
      </c>
      <c r="R206">
        <v>21340</v>
      </c>
      <c r="S206">
        <v>4</v>
      </c>
      <c r="T206">
        <v>51</v>
      </c>
      <c r="U206">
        <v>12.75</v>
      </c>
      <c r="V206" t="s">
        <v>131</v>
      </c>
      <c r="W206">
        <v>1</v>
      </c>
      <c r="X206" t="e">
        <v>#N/A</v>
      </c>
      <c r="Y206" s="12">
        <v>575076</v>
      </c>
      <c r="Z206" s="10">
        <v>6</v>
      </c>
    </row>
    <row r="207" spans="1:26">
      <c r="A207" t="s">
        <v>2</v>
      </c>
      <c r="B207">
        <v>568048</v>
      </c>
      <c r="C207">
        <v>22832</v>
      </c>
      <c r="D207">
        <v>2</v>
      </c>
      <c r="E207">
        <v>21.5</v>
      </c>
      <c r="F207">
        <v>10.75</v>
      </c>
      <c r="P207" t="s">
        <v>5</v>
      </c>
      <c r="Q207">
        <v>555515</v>
      </c>
      <c r="R207">
        <v>21340</v>
      </c>
      <c r="S207">
        <v>4</v>
      </c>
      <c r="T207">
        <v>51</v>
      </c>
      <c r="U207">
        <v>12.75</v>
      </c>
      <c r="V207" t="s">
        <v>131</v>
      </c>
      <c r="W207">
        <v>1</v>
      </c>
      <c r="X207" t="e">
        <v>#N/A</v>
      </c>
      <c r="Y207" s="12">
        <v>575853</v>
      </c>
      <c r="Z207" s="10">
        <v>6</v>
      </c>
    </row>
    <row r="208" spans="1:26">
      <c r="A208" t="s">
        <v>2</v>
      </c>
      <c r="B208">
        <v>568674</v>
      </c>
      <c r="C208">
        <v>22832</v>
      </c>
      <c r="D208">
        <v>2</v>
      </c>
      <c r="E208">
        <v>21.5</v>
      </c>
      <c r="F208">
        <v>10.75</v>
      </c>
      <c r="P208" t="s">
        <v>5</v>
      </c>
      <c r="Q208">
        <v>557950</v>
      </c>
      <c r="R208">
        <v>21340</v>
      </c>
      <c r="S208">
        <v>4</v>
      </c>
      <c r="T208">
        <v>51</v>
      </c>
      <c r="U208">
        <v>12.75</v>
      </c>
      <c r="V208" t="s">
        <v>131</v>
      </c>
      <c r="W208">
        <v>1</v>
      </c>
      <c r="X208" t="e">
        <v>#N/A</v>
      </c>
      <c r="Y208" s="12">
        <v>575948</v>
      </c>
      <c r="Z208" s="10">
        <v>6</v>
      </c>
    </row>
    <row r="209" spans="1:26">
      <c r="A209" t="s">
        <v>2</v>
      </c>
      <c r="B209">
        <v>568908</v>
      </c>
      <c r="C209">
        <v>22832</v>
      </c>
      <c r="D209">
        <v>2</v>
      </c>
      <c r="E209">
        <v>21.5</v>
      </c>
      <c r="F209">
        <v>10.75</v>
      </c>
      <c r="P209" t="s">
        <v>4</v>
      </c>
      <c r="Q209">
        <v>560180</v>
      </c>
      <c r="R209">
        <v>21340</v>
      </c>
      <c r="S209">
        <v>4</v>
      </c>
      <c r="T209">
        <v>51</v>
      </c>
      <c r="U209">
        <v>12.75</v>
      </c>
      <c r="V209" t="s">
        <v>131</v>
      </c>
      <c r="W209">
        <v>1</v>
      </c>
      <c r="X209" t="e">
        <v>#N/A</v>
      </c>
      <c r="Y209" s="12">
        <v>575959</v>
      </c>
      <c r="Z209" s="10">
        <v>6</v>
      </c>
    </row>
    <row r="210" spans="1:26">
      <c r="A210" t="s">
        <v>0</v>
      </c>
      <c r="B210">
        <v>574304</v>
      </c>
      <c r="C210">
        <v>22832</v>
      </c>
      <c r="D210">
        <v>2</v>
      </c>
      <c r="E210">
        <v>21.5</v>
      </c>
      <c r="F210">
        <v>10.75</v>
      </c>
      <c r="P210" t="s">
        <v>0</v>
      </c>
      <c r="Q210">
        <v>577059</v>
      </c>
      <c r="R210">
        <v>21340</v>
      </c>
      <c r="S210">
        <v>4</v>
      </c>
      <c r="T210">
        <v>51</v>
      </c>
      <c r="U210">
        <v>12.75</v>
      </c>
      <c r="V210" t="s">
        <v>132</v>
      </c>
      <c r="W210">
        <v>1</v>
      </c>
      <c r="X210" t="e">
        <v>#N/A</v>
      </c>
      <c r="Y210" s="12">
        <v>575185</v>
      </c>
      <c r="Z210" s="10">
        <v>6</v>
      </c>
    </row>
    <row r="211" spans="1:26">
      <c r="A211" t="s">
        <v>0</v>
      </c>
      <c r="B211">
        <v>576910</v>
      </c>
      <c r="C211">
        <v>22832</v>
      </c>
      <c r="D211">
        <v>2</v>
      </c>
      <c r="E211">
        <v>21.5</v>
      </c>
      <c r="F211">
        <v>10.75</v>
      </c>
      <c r="P211" t="s">
        <v>0</v>
      </c>
      <c r="Q211">
        <v>577751</v>
      </c>
      <c r="R211">
        <v>21340</v>
      </c>
      <c r="S211">
        <v>4</v>
      </c>
      <c r="T211">
        <v>51</v>
      </c>
      <c r="U211">
        <v>12.75</v>
      </c>
      <c r="V211" t="s">
        <v>132</v>
      </c>
      <c r="W211">
        <v>1</v>
      </c>
      <c r="X211" t="e">
        <v>#N/A</v>
      </c>
      <c r="Y211" s="12">
        <v>575207</v>
      </c>
      <c r="Z211" s="10">
        <v>6</v>
      </c>
    </row>
    <row r="212" spans="1:26">
      <c r="A212" t="s">
        <v>0</v>
      </c>
      <c r="B212">
        <v>577609</v>
      </c>
      <c r="C212">
        <v>22832</v>
      </c>
      <c r="D212">
        <v>2</v>
      </c>
      <c r="E212">
        <v>21.5</v>
      </c>
      <c r="F212">
        <v>10.75</v>
      </c>
      <c r="P212" t="s">
        <v>19</v>
      </c>
      <c r="Q212">
        <v>537859</v>
      </c>
      <c r="R212">
        <v>21340</v>
      </c>
      <c r="S212">
        <v>3</v>
      </c>
      <c r="T212">
        <v>38.25</v>
      </c>
      <c r="U212">
        <v>12.75</v>
      </c>
      <c r="V212" t="s">
        <v>131</v>
      </c>
      <c r="W212">
        <v>1</v>
      </c>
      <c r="X212" t="e">
        <v>#N/A</v>
      </c>
      <c r="Y212" s="12">
        <v>576068</v>
      </c>
      <c r="Z212" s="10">
        <v>6</v>
      </c>
    </row>
    <row r="213" spans="1:26">
      <c r="A213" t="s">
        <v>9</v>
      </c>
      <c r="B213">
        <v>543382</v>
      </c>
      <c r="C213">
        <v>22832</v>
      </c>
      <c r="D213">
        <v>1</v>
      </c>
      <c r="E213">
        <v>10.75</v>
      </c>
      <c r="F213">
        <v>10.75</v>
      </c>
      <c r="P213" t="s">
        <v>19</v>
      </c>
      <c r="Q213">
        <v>539470</v>
      </c>
      <c r="R213">
        <v>21340</v>
      </c>
      <c r="S213">
        <v>3</v>
      </c>
      <c r="T213">
        <v>38.25</v>
      </c>
      <c r="U213">
        <v>12.75</v>
      </c>
      <c r="V213" t="s">
        <v>131</v>
      </c>
      <c r="W213">
        <v>1</v>
      </c>
      <c r="X213" t="e">
        <v>#N/A</v>
      </c>
      <c r="Y213" s="12">
        <v>574260</v>
      </c>
      <c r="Z213" s="10">
        <v>6</v>
      </c>
    </row>
    <row r="214" spans="1:26">
      <c r="A214" t="s">
        <v>9</v>
      </c>
      <c r="B214">
        <v>544666</v>
      </c>
      <c r="C214">
        <v>22832</v>
      </c>
      <c r="D214">
        <v>1</v>
      </c>
      <c r="E214">
        <v>10.75</v>
      </c>
      <c r="F214">
        <v>10.75</v>
      </c>
      <c r="P214" t="s">
        <v>9</v>
      </c>
      <c r="Q214">
        <v>543350</v>
      </c>
      <c r="R214">
        <v>21340</v>
      </c>
      <c r="S214">
        <v>3</v>
      </c>
      <c r="T214">
        <v>38.25</v>
      </c>
      <c r="U214">
        <v>12.75</v>
      </c>
      <c r="V214" t="s">
        <v>131</v>
      </c>
      <c r="W214">
        <v>1</v>
      </c>
      <c r="X214" t="e">
        <v>#N/A</v>
      </c>
      <c r="Y214" s="12">
        <v>574879</v>
      </c>
      <c r="Z214" s="10">
        <v>6</v>
      </c>
    </row>
    <row r="215" spans="1:26">
      <c r="A215" t="s">
        <v>7</v>
      </c>
      <c r="B215">
        <v>549566</v>
      </c>
      <c r="C215">
        <v>22832</v>
      </c>
      <c r="D215">
        <v>1</v>
      </c>
      <c r="E215">
        <v>10.75</v>
      </c>
      <c r="F215">
        <v>10.75</v>
      </c>
      <c r="P215" t="s">
        <v>8</v>
      </c>
      <c r="Q215">
        <v>546981</v>
      </c>
      <c r="R215">
        <v>21340</v>
      </c>
      <c r="S215">
        <v>3</v>
      </c>
      <c r="T215">
        <v>38.25</v>
      </c>
      <c r="U215">
        <v>12.75</v>
      </c>
      <c r="V215" t="s">
        <v>131</v>
      </c>
      <c r="W215">
        <v>1</v>
      </c>
      <c r="X215" t="e">
        <v>#N/A</v>
      </c>
      <c r="Y215" s="12">
        <v>574088</v>
      </c>
      <c r="Z215" s="10">
        <v>6</v>
      </c>
    </row>
    <row r="216" spans="1:26">
      <c r="A216" t="s">
        <v>7</v>
      </c>
      <c r="B216">
        <v>549690</v>
      </c>
      <c r="C216">
        <v>22832</v>
      </c>
      <c r="D216">
        <v>1</v>
      </c>
      <c r="E216">
        <v>10.75</v>
      </c>
      <c r="F216">
        <v>10.75</v>
      </c>
      <c r="P216" t="s">
        <v>7</v>
      </c>
      <c r="Q216">
        <v>551142</v>
      </c>
      <c r="R216">
        <v>21340</v>
      </c>
      <c r="S216">
        <v>3</v>
      </c>
      <c r="T216">
        <v>38.25</v>
      </c>
      <c r="U216">
        <v>12.75</v>
      </c>
      <c r="V216" t="s">
        <v>131</v>
      </c>
      <c r="W216">
        <v>1</v>
      </c>
      <c r="X216" t="e">
        <v>#N/A</v>
      </c>
      <c r="Y216" s="12">
        <v>574055</v>
      </c>
      <c r="Z216" s="10">
        <v>6</v>
      </c>
    </row>
    <row r="217" spans="1:26">
      <c r="A217" t="s">
        <v>7</v>
      </c>
      <c r="B217">
        <v>550144</v>
      </c>
      <c r="C217">
        <v>22832</v>
      </c>
      <c r="D217">
        <v>1</v>
      </c>
      <c r="E217">
        <v>10.75</v>
      </c>
      <c r="F217">
        <v>10.75</v>
      </c>
      <c r="P217" t="s">
        <v>6</v>
      </c>
      <c r="Q217">
        <v>552297</v>
      </c>
      <c r="R217">
        <v>21340</v>
      </c>
      <c r="S217">
        <v>3</v>
      </c>
      <c r="T217">
        <v>38.25</v>
      </c>
      <c r="U217">
        <v>12.75</v>
      </c>
      <c r="V217" t="s">
        <v>131</v>
      </c>
      <c r="W217">
        <v>1</v>
      </c>
      <c r="X217" t="e">
        <v>#N/A</v>
      </c>
      <c r="Y217" s="12">
        <v>579990</v>
      </c>
      <c r="Z217" s="10">
        <v>5</v>
      </c>
    </row>
    <row r="218" spans="1:26">
      <c r="A218" t="s">
        <v>7</v>
      </c>
      <c r="B218">
        <v>550515</v>
      </c>
      <c r="C218">
        <v>22832</v>
      </c>
      <c r="D218">
        <v>1</v>
      </c>
      <c r="E218">
        <v>10.75</v>
      </c>
      <c r="F218">
        <v>10.75</v>
      </c>
      <c r="P218" t="s">
        <v>5</v>
      </c>
      <c r="Q218">
        <v>558030</v>
      </c>
      <c r="R218">
        <v>21340</v>
      </c>
      <c r="S218">
        <v>3</v>
      </c>
      <c r="T218">
        <v>38.25</v>
      </c>
      <c r="U218">
        <v>12.75</v>
      </c>
      <c r="V218" t="s">
        <v>131</v>
      </c>
      <c r="W218">
        <v>1</v>
      </c>
      <c r="X218" t="e">
        <v>#N/A</v>
      </c>
      <c r="Y218" s="12">
        <v>578923</v>
      </c>
      <c r="Z218" s="10">
        <v>5</v>
      </c>
    </row>
    <row r="219" spans="1:26">
      <c r="A219" t="s">
        <v>6</v>
      </c>
      <c r="B219">
        <v>552643</v>
      </c>
      <c r="C219">
        <v>22832</v>
      </c>
      <c r="D219">
        <v>1</v>
      </c>
      <c r="E219">
        <v>10.75</v>
      </c>
      <c r="F219">
        <v>10.75</v>
      </c>
      <c r="P219" t="s">
        <v>5</v>
      </c>
      <c r="Q219">
        <v>558065</v>
      </c>
      <c r="R219">
        <v>21340</v>
      </c>
      <c r="S219">
        <v>3</v>
      </c>
      <c r="T219">
        <v>38.25</v>
      </c>
      <c r="U219">
        <v>12.75</v>
      </c>
      <c r="V219" t="s">
        <v>131</v>
      </c>
      <c r="W219">
        <v>1</v>
      </c>
      <c r="X219" t="e">
        <v>#N/A</v>
      </c>
      <c r="Y219" s="12">
        <v>579136</v>
      </c>
      <c r="Z219" s="10">
        <v>5</v>
      </c>
    </row>
    <row r="220" spans="1:26">
      <c r="A220" t="s">
        <v>5</v>
      </c>
      <c r="B220">
        <v>555203</v>
      </c>
      <c r="C220">
        <v>22832</v>
      </c>
      <c r="D220">
        <v>1</v>
      </c>
      <c r="E220">
        <v>10.75</v>
      </c>
      <c r="F220">
        <v>10.75</v>
      </c>
      <c r="P220" t="s">
        <v>4</v>
      </c>
      <c r="Q220">
        <v>560035</v>
      </c>
      <c r="R220">
        <v>21340</v>
      </c>
      <c r="S220">
        <v>3</v>
      </c>
      <c r="T220">
        <v>38.25</v>
      </c>
      <c r="U220">
        <v>12.75</v>
      </c>
      <c r="V220" t="s">
        <v>131</v>
      </c>
      <c r="W220">
        <v>1</v>
      </c>
      <c r="X220" t="e">
        <v>#N/A</v>
      </c>
      <c r="Y220" s="12">
        <v>579285</v>
      </c>
      <c r="Z220" s="10">
        <v>5</v>
      </c>
    </row>
    <row r="221" spans="1:26">
      <c r="A221" t="s">
        <v>3</v>
      </c>
      <c r="B221">
        <v>564727</v>
      </c>
      <c r="C221">
        <v>22832</v>
      </c>
      <c r="D221">
        <v>1</v>
      </c>
      <c r="E221">
        <v>10.75</v>
      </c>
      <c r="F221">
        <v>10.75</v>
      </c>
      <c r="P221" t="s">
        <v>4</v>
      </c>
      <c r="Q221">
        <v>560094</v>
      </c>
      <c r="R221">
        <v>21340</v>
      </c>
      <c r="S221">
        <v>3</v>
      </c>
      <c r="T221">
        <v>38.25</v>
      </c>
      <c r="U221">
        <v>12.75</v>
      </c>
      <c r="V221" t="s">
        <v>131</v>
      </c>
      <c r="W221">
        <v>1</v>
      </c>
      <c r="X221" t="e">
        <v>#N/A</v>
      </c>
      <c r="Y221" s="12">
        <v>579910</v>
      </c>
      <c r="Z221" s="10">
        <v>5</v>
      </c>
    </row>
    <row r="222" spans="1:26">
      <c r="A222" t="s">
        <v>0</v>
      </c>
      <c r="B222">
        <v>577522</v>
      </c>
      <c r="C222">
        <v>22832</v>
      </c>
      <c r="D222">
        <v>1</v>
      </c>
      <c r="E222">
        <v>10.75</v>
      </c>
      <c r="F222">
        <v>10.75</v>
      </c>
      <c r="P222" t="s">
        <v>1</v>
      </c>
      <c r="Q222">
        <v>570418</v>
      </c>
      <c r="R222">
        <v>21340</v>
      </c>
      <c r="S222">
        <v>3</v>
      </c>
      <c r="T222">
        <v>38.25</v>
      </c>
      <c r="U222">
        <v>12.75</v>
      </c>
      <c r="V222" t="s">
        <v>131</v>
      </c>
      <c r="W222">
        <v>1</v>
      </c>
      <c r="X222" t="e">
        <v>#N/A</v>
      </c>
      <c r="Y222" s="12">
        <v>580298</v>
      </c>
      <c r="Z222" s="10">
        <v>5</v>
      </c>
    </row>
    <row r="223" spans="1:26">
      <c r="A223" t="s">
        <v>0</v>
      </c>
      <c r="B223">
        <v>578231</v>
      </c>
      <c r="C223">
        <v>22832</v>
      </c>
      <c r="D223">
        <v>1</v>
      </c>
      <c r="E223">
        <v>10.75</v>
      </c>
      <c r="F223">
        <v>10.75</v>
      </c>
      <c r="P223" t="s">
        <v>1</v>
      </c>
      <c r="Q223">
        <v>571035</v>
      </c>
      <c r="R223">
        <v>21340</v>
      </c>
      <c r="S223">
        <v>3</v>
      </c>
      <c r="T223">
        <v>38.25</v>
      </c>
      <c r="U223">
        <v>12.75</v>
      </c>
      <c r="V223" t="s">
        <v>131</v>
      </c>
      <c r="W223">
        <v>1</v>
      </c>
      <c r="X223" t="e">
        <v>#N/A</v>
      </c>
      <c r="Y223" s="12">
        <v>581233</v>
      </c>
      <c r="Z223" s="10">
        <v>5</v>
      </c>
    </row>
    <row r="224" spans="1:26">
      <c r="A224" t="s">
        <v>0</v>
      </c>
      <c r="B224">
        <v>578843</v>
      </c>
      <c r="C224">
        <v>22832</v>
      </c>
      <c r="D224">
        <v>1</v>
      </c>
      <c r="E224">
        <v>10.75</v>
      </c>
      <c r="F224">
        <v>10.75</v>
      </c>
      <c r="P224" t="s">
        <v>0</v>
      </c>
      <c r="Q224">
        <v>574741</v>
      </c>
      <c r="R224">
        <v>21340</v>
      </c>
      <c r="S224">
        <v>3</v>
      </c>
      <c r="T224">
        <v>38.25</v>
      </c>
      <c r="U224">
        <v>12.75</v>
      </c>
      <c r="V224" t="s">
        <v>132</v>
      </c>
      <c r="W224">
        <v>1</v>
      </c>
      <c r="X224" t="e">
        <v>#N/A</v>
      </c>
      <c r="Y224" s="12">
        <v>580720</v>
      </c>
      <c r="Z224" s="10">
        <v>5</v>
      </c>
    </row>
    <row r="225" spans="1:26">
      <c r="A225" t="s">
        <v>0</v>
      </c>
      <c r="B225">
        <v>579468</v>
      </c>
      <c r="C225">
        <v>22832</v>
      </c>
      <c r="D225">
        <v>1</v>
      </c>
      <c r="E225">
        <v>10.75</v>
      </c>
      <c r="F225">
        <v>10.75</v>
      </c>
      <c r="P225" t="s">
        <v>19</v>
      </c>
      <c r="Q225">
        <v>537799</v>
      </c>
      <c r="R225">
        <v>21340</v>
      </c>
      <c r="S225">
        <v>2</v>
      </c>
      <c r="T225">
        <v>25.5</v>
      </c>
      <c r="U225">
        <v>12.75</v>
      </c>
      <c r="V225" t="s">
        <v>131</v>
      </c>
      <c r="W225">
        <v>1</v>
      </c>
      <c r="X225" t="e">
        <v>#N/A</v>
      </c>
      <c r="Y225" s="12">
        <v>578947</v>
      </c>
      <c r="Z225" s="10">
        <v>5</v>
      </c>
    </row>
    <row r="226" spans="1:26">
      <c r="A226" t="s">
        <v>19</v>
      </c>
      <c r="B226">
        <v>538999</v>
      </c>
      <c r="C226">
        <v>85141</v>
      </c>
      <c r="D226">
        <v>2</v>
      </c>
      <c r="E226">
        <v>21.5</v>
      </c>
      <c r="F226">
        <v>10.75</v>
      </c>
      <c r="P226" t="s">
        <v>19</v>
      </c>
      <c r="Q226">
        <v>538182</v>
      </c>
      <c r="R226">
        <v>21340</v>
      </c>
      <c r="S226">
        <v>2</v>
      </c>
      <c r="T226">
        <v>25.5</v>
      </c>
      <c r="U226">
        <v>12.75</v>
      </c>
      <c r="V226" t="s">
        <v>131</v>
      </c>
      <c r="W226">
        <v>1</v>
      </c>
      <c r="X226" t="e">
        <v>#N/A</v>
      </c>
      <c r="Y226" s="12">
        <v>580965</v>
      </c>
      <c r="Z226" s="10">
        <v>5</v>
      </c>
    </row>
    <row r="227" spans="1:26">
      <c r="A227" t="s">
        <v>8</v>
      </c>
      <c r="B227">
        <v>545526</v>
      </c>
      <c r="C227">
        <v>85141</v>
      </c>
      <c r="D227">
        <v>2</v>
      </c>
      <c r="E227">
        <v>21.5</v>
      </c>
      <c r="F227">
        <v>10.75</v>
      </c>
      <c r="P227" t="s">
        <v>10</v>
      </c>
      <c r="Q227">
        <v>540489</v>
      </c>
      <c r="R227">
        <v>21340</v>
      </c>
      <c r="S227">
        <v>2</v>
      </c>
      <c r="T227">
        <v>25.5</v>
      </c>
      <c r="U227">
        <v>12.75</v>
      </c>
      <c r="V227" t="s">
        <v>131</v>
      </c>
      <c r="W227">
        <v>1</v>
      </c>
      <c r="X227" t="e">
        <v>#N/A</v>
      </c>
      <c r="Y227" s="12">
        <v>580500</v>
      </c>
      <c r="Z227" s="10">
        <v>5</v>
      </c>
    </row>
    <row r="228" spans="1:26">
      <c r="A228" t="s">
        <v>8</v>
      </c>
      <c r="B228">
        <v>545686</v>
      </c>
      <c r="C228">
        <v>85141</v>
      </c>
      <c r="D228">
        <v>2</v>
      </c>
      <c r="E228">
        <v>21.5</v>
      </c>
      <c r="F228">
        <v>10.75</v>
      </c>
      <c r="P228" t="s">
        <v>10</v>
      </c>
      <c r="Q228">
        <v>541110</v>
      </c>
      <c r="R228">
        <v>21340</v>
      </c>
      <c r="S228">
        <v>2</v>
      </c>
      <c r="T228">
        <v>25.5</v>
      </c>
      <c r="U228">
        <v>12.75</v>
      </c>
      <c r="V228" t="s">
        <v>131</v>
      </c>
      <c r="W228">
        <v>1</v>
      </c>
      <c r="X228" t="e">
        <v>#N/A</v>
      </c>
      <c r="Y228" s="12">
        <v>580505</v>
      </c>
      <c r="Z228" s="10">
        <v>5</v>
      </c>
    </row>
    <row r="229" spans="1:26">
      <c r="A229" t="s">
        <v>10</v>
      </c>
      <c r="B229">
        <v>541510</v>
      </c>
      <c r="C229">
        <v>85141</v>
      </c>
      <c r="D229">
        <v>1</v>
      </c>
      <c r="E229">
        <v>10.75</v>
      </c>
      <c r="F229">
        <v>10.75</v>
      </c>
      <c r="P229" t="s">
        <v>9</v>
      </c>
      <c r="Q229">
        <v>542932</v>
      </c>
      <c r="R229">
        <v>21340</v>
      </c>
      <c r="S229">
        <v>2</v>
      </c>
      <c r="T229">
        <v>25.5</v>
      </c>
      <c r="U229">
        <v>12.75</v>
      </c>
      <c r="V229" t="s">
        <v>131</v>
      </c>
      <c r="W229">
        <v>1</v>
      </c>
      <c r="X229" t="e">
        <v>#N/A</v>
      </c>
      <c r="Y229" s="12">
        <v>580136</v>
      </c>
      <c r="Z229" s="10">
        <v>5</v>
      </c>
    </row>
    <row r="230" spans="1:26">
      <c r="A230" t="s">
        <v>10</v>
      </c>
      <c r="B230">
        <v>541712</v>
      </c>
      <c r="C230">
        <v>85141</v>
      </c>
      <c r="D230">
        <v>1</v>
      </c>
      <c r="E230">
        <v>10.75</v>
      </c>
      <c r="F230">
        <v>10.75</v>
      </c>
      <c r="P230" t="s">
        <v>9</v>
      </c>
      <c r="Q230">
        <v>543235</v>
      </c>
      <c r="R230">
        <v>21340</v>
      </c>
      <c r="S230">
        <v>2</v>
      </c>
      <c r="T230">
        <v>25.5</v>
      </c>
      <c r="U230">
        <v>12.75</v>
      </c>
      <c r="V230" t="s">
        <v>131</v>
      </c>
      <c r="W230">
        <v>1</v>
      </c>
      <c r="X230" t="e">
        <v>#N/A</v>
      </c>
      <c r="Y230" s="12">
        <v>577544</v>
      </c>
      <c r="Z230" s="10">
        <v>5</v>
      </c>
    </row>
    <row r="231" spans="1:26">
      <c r="A231" t="s">
        <v>9</v>
      </c>
      <c r="B231">
        <v>543055</v>
      </c>
      <c r="C231">
        <v>85141</v>
      </c>
      <c r="D231">
        <v>1</v>
      </c>
      <c r="E231">
        <v>10.75</v>
      </c>
      <c r="F231">
        <v>10.75</v>
      </c>
      <c r="P231" t="s">
        <v>9</v>
      </c>
      <c r="Q231">
        <v>543973</v>
      </c>
      <c r="R231">
        <v>21340</v>
      </c>
      <c r="S231">
        <v>2</v>
      </c>
      <c r="T231">
        <v>25.5</v>
      </c>
      <c r="U231">
        <v>12.75</v>
      </c>
      <c r="V231" t="s">
        <v>131</v>
      </c>
      <c r="W231">
        <v>1</v>
      </c>
      <c r="X231" t="e">
        <v>#N/A</v>
      </c>
      <c r="Y231" s="12">
        <v>577217</v>
      </c>
      <c r="Z231" s="10">
        <v>5</v>
      </c>
    </row>
    <row r="232" spans="1:26">
      <c r="A232" t="s">
        <v>8</v>
      </c>
      <c r="B232">
        <v>546625</v>
      </c>
      <c r="C232">
        <v>85141</v>
      </c>
      <c r="D232">
        <v>1</v>
      </c>
      <c r="E232">
        <v>10.75</v>
      </c>
      <c r="F232">
        <v>10.75</v>
      </c>
      <c r="P232" t="s">
        <v>9</v>
      </c>
      <c r="Q232">
        <v>544159</v>
      </c>
      <c r="R232">
        <v>21340</v>
      </c>
      <c r="S232">
        <v>2</v>
      </c>
      <c r="T232">
        <v>25.5</v>
      </c>
      <c r="U232">
        <v>12.75</v>
      </c>
      <c r="V232" t="s">
        <v>131</v>
      </c>
      <c r="W232">
        <v>1</v>
      </c>
      <c r="X232" t="e">
        <v>#N/A</v>
      </c>
      <c r="Y232" s="12">
        <v>578231</v>
      </c>
      <c r="Z232" s="10">
        <v>5</v>
      </c>
    </row>
    <row r="233" spans="1:26">
      <c r="A233" t="s">
        <v>8</v>
      </c>
      <c r="B233">
        <v>546755</v>
      </c>
      <c r="C233">
        <v>85141</v>
      </c>
      <c r="D233">
        <v>1</v>
      </c>
      <c r="E233">
        <v>10.75</v>
      </c>
      <c r="F233">
        <v>10.75</v>
      </c>
      <c r="P233" t="s">
        <v>9</v>
      </c>
      <c r="Q233">
        <v>544815</v>
      </c>
      <c r="R233">
        <v>21340</v>
      </c>
      <c r="S233">
        <v>2</v>
      </c>
      <c r="T233">
        <v>25.5</v>
      </c>
      <c r="U233">
        <v>12.75</v>
      </c>
      <c r="V233" t="s">
        <v>131</v>
      </c>
      <c r="W233">
        <v>1</v>
      </c>
      <c r="X233" t="e">
        <v>#N/A</v>
      </c>
      <c r="Y233" s="12">
        <v>576779</v>
      </c>
      <c r="Z233" s="10">
        <v>5</v>
      </c>
    </row>
    <row r="234" spans="1:26">
      <c r="A234" t="s">
        <v>8</v>
      </c>
      <c r="B234">
        <v>547873</v>
      </c>
      <c r="C234">
        <v>85141</v>
      </c>
      <c r="D234">
        <v>1</v>
      </c>
      <c r="E234">
        <v>10.75</v>
      </c>
      <c r="F234">
        <v>10.75</v>
      </c>
      <c r="P234" t="s">
        <v>8</v>
      </c>
      <c r="Q234">
        <v>545324</v>
      </c>
      <c r="R234">
        <v>21340</v>
      </c>
      <c r="S234">
        <v>2</v>
      </c>
      <c r="T234">
        <v>25.5</v>
      </c>
      <c r="U234">
        <v>12.75</v>
      </c>
      <c r="V234" t="s">
        <v>131</v>
      </c>
      <c r="W234">
        <v>1</v>
      </c>
      <c r="X234" t="e">
        <v>#N/A</v>
      </c>
      <c r="Y234" s="12">
        <v>578472</v>
      </c>
      <c r="Z234" s="10">
        <v>5</v>
      </c>
    </row>
    <row r="235" spans="1:26">
      <c r="A235" t="s">
        <v>7</v>
      </c>
      <c r="B235">
        <v>549989</v>
      </c>
      <c r="C235">
        <v>90035</v>
      </c>
      <c r="D235">
        <v>3</v>
      </c>
      <c r="E235">
        <v>32.25</v>
      </c>
      <c r="F235">
        <v>10.75</v>
      </c>
      <c r="P235" t="s">
        <v>8</v>
      </c>
      <c r="Q235">
        <v>546096</v>
      </c>
      <c r="R235">
        <v>21340</v>
      </c>
      <c r="S235">
        <v>2</v>
      </c>
      <c r="T235">
        <v>25.5</v>
      </c>
      <c r="U235">
        <v>12.75</v>
      </c>
      <c r="V235" t="s">
        <v>131</v>
      </c>
      <c r="W235">
        <v>1</v>
      </c>
      <c r="X235" t="e">
        <v>#N/A</v>
      </c>
      <c r="Y235" s="12">
        <v>576895</v>
      </c>
      <c r="Z235" s="10">
        <v>5</v>
      </c>
    </row>
    <row r="236" spans="1:26">
      <c r="A236" t="s">
        <v>6</v>
      </c>
      <c r="B236">
        <v>553165</v>
      </c>
      <c r="C236">
        <v>90035</v>
      </c>
      <c r="D236">
        <v>2</v>
      </c>
      <c r="E236">
        <v>21.5</v>
      </c>
      <c r="F236">
        <v>10.75</v>
      </c>
      <c r="P236" t="s">
        <v>8</v>
      </c>
      <c r="Q236">
        <v>546862</v>
      </c>
      <c r="R236">
        <v>21340</v>
      </c>
      <c r="S236">
        <v>2</v>
      </c>
      <c r="T236">
        <v>25.5</v>
      </c>
      <c r="U236">
        <v>12.75</v>
      </c>
      <c r="V236" t="s">
        <v>131</v>
      </c>
      <c r="W236">
        <v>1</v>
      </c>
      <c r="X236" t="e">
        <v>#N/A</v>
      </c>
      <c r="Y236" s="12">
        <v>578074</v>
      </c>
      <c r="Z236" s="10">
        <v>5</v>
      </c>
    </row>
    <row r="237" spans="1:26">
      <c r="A237" t="s">
        <v>19</v>
      </c>
      <c r="B237">
        <v>539009</v>
      </c>
      <c r="C237">
        <v>90035</v>
      </c>
      <c r="D237">
        <v>1</v>
      </c>
      <c r="E237">
        <v>10.75</v>
      </c>
      <c r="F237">
        <v>10.75</v>
      </c>
      <c r="P237" t="s">
        <v>8</v>
      </c>
      <c r="Q237">
        <v>547709</v>
      </c>
      <c r="R237">
        <v>21340</v>
      </c>
      <c r="S237">
        <v>2</v>
      </c>
      <c r="T237">
        <v>25.5</v>
      </c>
      <c r="U237">
        <v>12.75</v>
      </c>
      <c r="V237" t="s">
        <v>131</v>
      </c>
      <c r="W237">
        <v>1</v>
      </c>
      <c r="X237" t="e">
        <v>#N/A</v>
      </c>
      <c r="Y237" s="12">
        <v>576274</v>
      </c>
      <c r="Z237" s="10">
        <v>5</v>
      </c>
    </row>
    <row r="238" spans="1:26">
      <c r="A238" t="s">
        <v>1</v>
      </c>
      <c r="B238">
        <v>570488</v>
      </c>
      <c r="C238">
        <v>21485</v>
      </c>
      <c r="D238">
        <v>2</v>
      </c>
      <c r="E238">
        <v>21.58</v>
      </c>
      <c r="F238">
        <v>10.79</v>
      </c>
      <c r="P238" t="s">
        <v>8</v>
      </c>
      <c r="Q238">
        <v>547829</v>
      </c>
      <c r="R238">
        <v>21340</v>
      </c>
      <c r="S238">
        <v>2</v>
      </c>
      <c r="T238">
        <v>25.5</v>
      </c>
      <c r="U238">
        <v>12.75</v>
      </c>
      <c r="V238" t="s">
        <v>131</v>
      </c>
      <c r="W238">
        <v>1</v>
      </c>
      <c r="X238" t="e">
        <v>#N/A</v>
      </c>
      <c r="Y238" s="12">
        <v>578302</v>
      </c>
      <c r="Z238" s="10">
        <v>5</v>
      </c>
    </row>
    <row r="239" spans="1:26">
      <c r="A239" t="s">
        <v>0</v>
      </c>
      <c r="B239">
        <v>576339</v>
      </c>
      <c r="C239">
        <v>21485</v>
      </c>
      <c r="D239">
        <v>2</v>
      </c>
      <c r="E239">
        <v>21.58</v>
      </c>
      <c r="F239">
        <v>10.79</v>
      </c>
      <c r="P239" t="s">
        <v>8</v>
      </c>
      <c r="Q239">
        <v>548400</v>
      </c>
      <c r="R239">
        <v>21340</v>
      </c>
      <c r="S239">
        <v>2</v>
      </c>
      <c r="T239">
        <v>25.5</v>
      </c>
      <c r="U239">
        <v>12.75</v>
      </c>
      <c r="V239" t="s">
        <v>131</v>
      </c>
      <c r="W239">
        <v>1</v>
      </c>
      <c r="X239" t="e">
        <v>#N/A</v>
      </c>
      <c r="Y239" s="12">
        <v>577108</v>
      </c>
      <c r="Z239" s="10">
        <v>5</v>
      </c>
    </row>
    <row r="240" spans="1:26">
      <c r="A240" t="s">
        <v>1</v>
      </c>
      <c r="B240">
        <v>572552</v>
      </c>
      <c r="C240">
        <v>21485</v>
      </c>
      <c r="D240">
        <v>1</v>
      </c>
      <c r="E240">
        <v>10.79</v>
      </c>
      <c r="F240">
        <v>10.79</v>
      </c>
      <c r="P240" t="s">
        <v>7</v>
      </c>
      <c r="Q240">
        <v>549261</v>
      </c>
      <c r="R240">
        <v>21340</v>
      </c>
      <c r="S240">
        <v>2</v>
      </c>
      <c r="T240">
        <v>25.5</v>
      </c>
      <c r="U240">
        <v>12.75</v>
      </c>
      <c r="V240" t="s">
        <v>131</v>
      </c>
      <c r="W240">
        <v>1</v>
      </c>
      <c r="X240" t="e">
        <v>#N/A</v>
      </c>
      <c r="Y240" s="12">
        <v>577316</v>
      </c>
      <c r="Z240" s="10">
        <v>5</v>
      </c>
    </row>
    <row r="241" spans="1:26">
      <c r="A241" t="s">
        <v>0</v>
      </c>
      <c r="B241">
        <v>578270</v>
      </c>
      <c r="C241">
        <v>21485</v>
      </c>
      <c r="D241">
        <v>1</v>
      </c>
      <c r="E241">
        <v>10.79</v>
      </c>
      <c r="F241">
        <v>10.79</v>
      </c>
      <c r="P241" t="s">
        <v>7</v>
      </c>
      <c r="Q241">
        <v>549318</v>
      </c>
      <c r="R241">
        <v>21340</v>
      </c>
      <c r="S241">
        <v>2</v>
      </c>
      <c r="T241">
        <v>25.5</v>
      </c>
      <c r="U241">
        <v>12.75</v>
      </c>
      <c r="V241" t="s">
        <v>131</v>
      </c>
      <c r="W241">
        <v>1</v>
      </c>
      <c r="X241" t="e">
        <v>#N/A</v>
      </c>
      <c r="Y241" s="12">
        <v>574080</v>
      </c>
      <c r="Z241" s="10">
        <v>5</v>
      </c>
    </row>
    <row r="242" spans="1:26">
      <c r="A242" t="s">
        <v>75</v>
      </c>
      <c r="B242">
        <v>580727</v>
      </c>
      <c r="C242">
        <v>21485</v>
      </c>
      <c r="D242">
        <v>1</v>
      </c>
      <c r="E242">
        <v>10.79</v>
      </c>
      <c r="F242">
        <v>10.79</v>
      </c>
      <c r="P242" t="s">
        <v>7</v>
      </c>
      <c r="Q242">
        <v>549321</v>
      </c>
      <c r="R242">
        <v>21340</v>
      </c>
      <c r="S242">
        <v>2</v>
      </c>
      <c r="T242">
        <v>25.5</v>
      </c>
      <c r="U242">
        <v>12.75</v>
      </c>
      <c r="V242" t="s">
        <v>131</v>
      </c>
      <c r="W242">
        <v>1</v>
      </c>
      <c r="X242" t="e">
        <v>#N/A</v>
      </c>
      <c r="Y242" s="12">
        <v>575701</v>
      </c>
      <c r="Z242" s="10">
        <v>5</v>
      </c>
    </row>
    <row r="243" spans="1:26">
      <c r="A243" t="s">
        <v>0</v>
      </c>
      <c r="B243">
        <v>576339</v>
      </c>
      <c r="C243">
        <v>22138</v>
      </c>
      <c r="D243">
        <v>8</v>
      </c>
      <c r="E243">
        <v>86.32</v>
      </c>
      <c r="F243">
        <v>10.79</v>
      </c>
      <c r="P243" t="s">
        <v>7</v>
      </c>
      <c r="Q243">
        <v>550158</v>
      </c>
      <c r="R243">
        <v>21340</v>
      </c>
      <c r="S243">
        <v>2</v>
      </c>
      <c r="T243">
        <v>25.5</v>
      </c>
      <c r="U243">
        <v>12.75</v>
      </c>
      <c r="V243" t="s">
        <v>131</v>
      </c>
      <c r="W243">
        <v>1</v>
      </c>
      <c r="X243" t="e">
        <v>#N/A</v>
      </c>
      <c r="Y243" s="12">
        <v>575691</v>
      </c>
      <c r="Z243" s="10">
        <v>5</v>
      </c>
    </row>
    <row r="244" spans="1:26">
      <c r="A244" t="s">
        <v>1</v>
      </c>
      <c r="B244">
        <v>570488</v>
      </c>
      <c r="C244">
        <v>22138</v>
      </c>
      <c r="D244">
        <v>6</v>
      </c>
      <c r="E244">
        <v>64.739999999999995</v>
      </c>
      <c r="F244">
        <v>10.79</v>
      </c>
      <c r="P244" t="s">
        <v>7</v>
      </c>
      <c r="Q244">
        <v>550191</v>
      </c>
      <c r="R244">
        <v>21340</v>
      </c>
      <c r="S244">
        <v>2</v>
      </c>
      <c r="T244">
        <v>25.5</v>
      </c>
      <c r="U244">
        <v>12.75</v>
      </c>
      <c r="V244" t="s">
        <v>131</v>
      </c>
      <c r="W244">
        <v>1</v>
      </c>
      <c r="X244" t="e">
        <v>#N/A</v>
      </c>
      <c r="Y244" s="12">
        <v>575482</v>
      </c>
      <c r="Z244" s="10">
        <v>5</v>
      </c>
    </row>
    <row r="245" spans="1:26">
      <c r="A245" t="s">
        <v>0</v>
      </c>
      <c r="B245">
        <v>578270</v>
      </c>
      <c r="C245">
        <v>22138</v>
      </c>
      <c r="D245">
        <v>6</v>
      </c>
      <c r="E245">
        <v>64.739999999999995</v>
      </c>
      <c r="F245">
        <v>10.79</v>
      </c>
      <c r="P245" t="s">
        <v>7</v>
      </c>
      <c r="Q245">
        <v>550302</v>
      </c>
      <c r="R245">
        <v>21340</v>
      </c>
      <c r="S245">
        <v>2</v>
      </c>
      <c r="T245">
        <v>25.5</v>
      </c>
      <c r="U245">
        <v>12.75</v>
      </c>
      <c r="V245" t="s">
        <v>131</v>
      </c>
      <c r="W245">
        <v>1</v>
      </c>
      <c r="X245" t="e">
        <v>#N/A</v>
      </c>
      <c r="Y245" s="12">
        <v>574315</v>
      </c>
      <c r="Z245" s="10">
        <v>5</v>
      </c>
    </row>
    <row r="246" spans="1:26">
      <c r="A246" t="s">
        <v>2</v>
      </c>
      <c r="B246">
        <v>567656</v>
      </c>
      <c r="C246">
        <v>22138</v>
      </c>
      <c r="D246">
        <v>5</v>
      </c>
      <c r="E246">
        <v>53.949999999999996</v>
      </c>
      <c r="F246">
        <v>10.79</v>
      </c>
      <c r="P246" t="s">
        <v>7</v>
      </c>
      <c r="Q246">
        <v>550490</v>
      </c>
      <c r="R246">
        <v>21340</v>
      </c>
      <c r="S246">
        <v>2</v>
      </c>
      <c r="T246">
        <v>25.5</v>
      </c>
      <c r="U246">
        <v>12.75</v>
      </c>
      <c r="V246" t="s">
        <v>131</v>
      </c>
      <c r="W246">
        <v>1</v>
      </c>
      <c r="X246" t="e">
        <v>#N/A</v>
      </c>
      <c r="Y246" s="12">
        <v>574741</v>
      </c>
      <c r="Z246" s="10">
        <v>5</v>
      </c>
    </row>
    <row r="247" spans="1:26">
      <c r="A247" t="s">
        <v>2</v>
      </c>
      <c r="B247">
        <v>568346</v>
      </c>
      <c r="C247">
        <v>22138</v>
      </c>
      <c r="D247">
        <v>5</v>
      </c>
      <c r="E247">
        <v>53.949999999999996</v>
      </c>
      <c r="F247">
        <v>10.79</v>
      </c>
      <c r="P247" t="s">
        <v>7</v>
      </c>
      <c r="Q247">
        <v>550527</v>
      </c>
      <c r="R247">
        <v>21340</v>
      </c>
      <c r="S247">
        <v>2</v>
      </c>
      <c r="T247">
        <v>25.5</v>
      </c>
      <c r="U247">
        <v>12.75</v>
      </c>
      <c r="V247" t="s">
        <v>131</v>
      </c>
      <c r="W247">
        <v>1</v>
      </c>
      <c r="X247" t="e">
        <v>#N/A</v>
      </c>
      <c r="Y247" s="12">
        <v>574093</v>
      </c>
      <c r="Z247" s="10">
        <v>5</v>
      </c>
    </row>
    <row r="248" spans="1:26">
      <c r="A248" t="s">
        <v>75</v>
      </c>
      <c r="B248">
        <v>580727</v>
      </c>
      <c r="C248">
        <v>22138</v>
      </c>
      <c r="D248">
        <v>5</v>
      </c>
      <c r="E248">
        <v>53.949999999999996</v>
      </c>
      <c r="F248">
        <v>10.79</v>
      </c>
      <c r="P248" t="s">
        <v>7</v>
      </c>
      <c r="Q248">
        <v>550620</v>
      </c>
      <c r="R248">
        <v>21340</v>
      </c>
      <c r="S248">
        <v>2</v>
      </c>
      <c r="T248">
        <v>25.5</v>
      </c>
      <c r="U248">
        <v>12.75</v>
      </c>
      <c r="V248" t="s">
        <v>131</v>
      </c>
      <c r="W248">
        <v>1</v>
      </c>
      <c r="X248" t="e">
        <v>#N/A</v>
      </c>
      <c r="Y248" s="12">
        <v>578811</v>
      </c>
      <c r="Z248" s="10">
        <v>4</v>
      </c>
    </row>
    <row r="249" spans="1:26">
      <c r="A249" t="s">
        <v>1</v>
      </c>
      <c r="B249">
        <v>573576</v>
      </c>
      <c r="C249">
        <v>22138</v>
      </c>
      <c r="D249">
        <v>4</v>
      </c>
      <c r="E249">
        <v>43.16</v>
      </c>
      <c r="F249">
        <v>10.79</v>
      </c>
      <c r="P249" t="s">
        <v>7</v>
      </c>
      <c r="Q249">
        <v>550918</v>
      </c>
      <c r="R249">
        <v>21340</v>
      </c>
      <c r="S249">
        <v>2</v>
      </c>
      <c r="T249">
        <v>25.5</v>
      </c>
      <c r="U249">
        <v>12.75</v>
      </c>
      <c r="V249" t="s">
        <v>131</v>
      </c>
      <c r="W249">
        <v>1</v>
      </c>
      <c r="X249" t="e">
        <v>#N/A</v>
      </c>
      <c r="Y249" s="12">
        <v>578789</v>
      </c>
      <c r="Z249" s="10">
        <v>4</v>
      </c>
    </row>
    <row r="250" spans="1:26">
      <c r="A250" t="s">
        <v>1</v>
      </c>
      <c r="B250">
        <v>571441</v>
      </c>
      <c r="C250">
        <v>22138</v>
      </c>
      <c r="D250">
        <v>3</v>
      </c>
      <c r="E250">
        <v>32.369999999999997</v>
      </c>
      <c r="F250">
        <v>10.79</v>
      </c>
      <c r="P250" t="s">
        <v>7</v>
      </c>
      <c r="Q250">
        <v>551088</v>
      </c>
      <c r="R250">
        <v>21340</v>
      </c>
      <c r="S250">
        <v>2</v>
      </c>
      <c r="T250">
        <v>25.5</v>
      </c>
      <c r="U250">
        <v>12.75</v>
      </c>
      <c r="V250" t="s">
        <v>131</v>
      </c>
      <c r="W250">
        <v>1</v>
      </c>
      <c r="X250" t="e">
        <v>#N/A</v>
      </c>
      <c r="Y250" s="12">
        <v>580309</v>
      </c>
      <c r="Z250" s="10">
        <v>4</v>
      </c>
    </row>
    <row r="251" spans="1:26">
      <c r="A251" t="s">
        <v>0</v>
      </c>
      <c r="B251">
        <v>575607</v>
      </c>
      <c r="C251">
        <v>22138</v>
      </c>
      <c r="D251">
        <v>3</v>
      </c>
      <c r="E251">
        <v>32.369999999999997</v>
      </c>
      <c r="F251">
        <v>10.79</v>
      </c>
      <c r="P251" t="s">
        <v>6</v>
      </c>
      <c r="Q251">
        <v>551650</v>
      </c>
      <c r="R251">
        <v>21340</v>
      </c>
      <c r="S251">
        <v>2</v>
      </c>
      <c r="T251">
        <v>25.5</v>
      </c>
      <c r="U251">
        <v>12.75</v>
      </c>
      <c r="V251" t="s">
        <v>131</v>
      </c>
      <c r="W251">
        <v>1</v>
      </c>
      <c r="X251" t="e">
        <v>#N/A</v>
      </c>
      <c r="Y251" s="12">
        <v>581574</v>
      </c>
      <c r="Z251" s="10">
        <v>4</v>
      </c>
    </row>
    <row r="252" spans="1:26">
      <c r="A252" t="s">
        <v>0</v>
      </c>
      <c r="B252">
        <v>579196</v>
      </c>
      <c r="C252">
        <v>22138</v>
      </c>
      <c r="D252">
        <v>3</v>
      </c>
      <c r="E252">
        <v>32.369999999999997</v>
      </c>
      <c r="F252">
        <v>10.79</v>
      </c>
      <c r="P252" t="s">
        <v>6</v>
      </c>
      <c r="Q252">
        <v>553343</v>
      </c>
      <c r="R252">
        <v>21340</v>
      </c>
      <c r="S252">
        <v>2</v>
      </c>
      <c r="T252">
        <v>25.5</v>
      </c>
      <c r="U252">
        <v>12.75</v>
      </c>
      <c r="V252" t="s">
        <v>131</v>
      </c>
      <c r="W252">
        <v>1</v>
      </c>
      <c r="X252" t="e">
        <v>#N/A</v>
      </c>
      <c r="Y252" s="12">
        <v>579012</v>
      </c>
      <c r="Z252" s="10">
        <v>4</v>
      </c>
    </row>
    <row r="253" spans="1:26">
      <c r="A253" t="s">
        <v>1</v>
      </c>
      <c r="B253">
        <v>569246</v>
      </c>
      <c r="C253">
        <v>22138</v>
      </c>
      <c r="D253">
        <v>2</v>
      </c>
      <c r="E253">
        <v>21.58</v>
      </c>
      <c r="F253">
        <v>10.79</v>
      </c>
      <c r="P253" t="s">
        <v>6</v>
      </c>
      <c r="Q253">
        <v>553901</v>
      </c>
      <c r="R253">
        <v>21340</v>
      </c>
      <c r="S253">
        <v>2</v>
      </c>
      <c r="T253">
        <v>25.5</v>
      </c>
      <c r="U253">
        <v>12.75</v>
      </c>
      <c r="V253" t="s">
        <v>131</v>
      </c>
      <c r="W253">
        <v>1</v>
      </c>
      <c r="X253" t="e">
        <v>#N/A</v>
      </c>
      <c r="Y253" s="12">
        <v>578942</v>
      </c>
      <c r="Z253" s="10">
        <v>4</v>
      </c>
    </row>
    <row r="254" spans="1:26">
      <c r="A254" t="s">
        <v>2</v>
      </c>
      <c r="B254">
        <v>567656</v>
      </c>
      <c r="C254">
        <v>22139</v>
      </c>
      <c r="D254">
        <v>9</v>
      </c>
      <c r="E254">
        <v>97.109999999999985</v>
      </c>
      <c r="F254">
        <v>10.79</v>
      </c>
      <c r="P254" t="s">
        <v>6</v>
      </c>
      <c r="Q254">
        <v>554089</v>
      </c>
      <c r="R254">
        <v>21340</v>
      </c>
      <c r="S254">
        <v>2</v>
      </c>
      <c r="T254">
        <v>25.5</v>
      </c>
      <c r="U254">
        <v>12.75</v>
      </c>
      <c r="V254" t="s">
        <v>131</v>
      </c>
      <c r="W254">
        <v>1</v>
      </c>
      <c r="X254" t="e">
        <v>#N/A</v>
      </c>
      <c r="Y254" s="12">
        <v>580399</v>
      </c>
      <c r="Z254" s="10">
        <v>4</v>
      </c>
    </row>
    <row r="255" spans="1:26">
      <c r="A255" t="s">
        <v>1</v>
      </c>
      <c r="B255">
        <v>570488</v>
      </c>
      <c r="C255">
        <v>22139</v>
      </c>
      <c r="D255">
        <v>9</v>
      </c>
      <c r="E255">
        <v>97.109999999999985</v>
      </c>
      <c r="F255">
        <v>10.79</v>
      </c>
      <c r="P255" t="s">
        <v>6</v>
      </c>
      <c r="Q255">
        <v>554684</v>
      </c>
      <c r="R255">
        <v>21340</v>
      </c>
      <c r="S255">
        <v>2</v>
      </c>
      <c r="T255">
        <v>25.5</v>
      </c>
      <c r="U255">
        <v>12.75</v>
      </c>
      <c r="V255" t="s">
        <v>131</v>
      </c>
      <c r="W255">
        <v>1</v>
      </c>
      <c r="X255" t="e">
        <v>#N/A</v>
      </c>
      <c r="Y255" s="12">
        <v>579545</v>
      </c>
      <c r="Z255" s="10">
        <v>4</v>
      </c>
    </row>
    <row r="256" spans="1:26">
      <c r="A256" t="s">
        <v>75</v>
      </c>
      <c r="B256">
        <v>580727</v>
      </c>
      <c r="C256">
        <v>22139</v>
      </c>
      <c r="D256">
        <v>6</v>
      </c>
      <c r="E256">
        <v>64.739999999999995</v>
      </c>
      <c r="F256">
        <v>10.79</v>
      </c>
      <c r="P256" t="s">
        <v>5</v>
      </c>
      <c r="Q256">
        <v>556531</v>
      </c>
      <c r="R256">
        <v>21340</v>
      </c>
      <c r="S256">
        <v>2</v>
      </c>
      <c r="T256">
        <v>25.5</v>
      </c>
      <c r="U256">
        <v>12.75</v>
      </c>
      <c r="V256" t="s">
        <v>131</v>
      </c>
      <c r="W256">
        <v>1</v>
      </c>
      <c r="X256" t="e">
        <v>#N/A</v>
      </c>
      <c r="Y256" s="12">
        <v>580713</v>
      </c>
      <c r="Z256" s="10">
        <v>4</v>
      </c>
    </row>
    <row r="257" spans="1:26">
      <c r="A257" t="s">
        <v>2</v>
      </c>
      <c r="B257">
        <v>568346</v>
      </c>
      <c r="C257">
        <v>22139</v>
      </c>
      <c r="D257">
        <v>5</v>
      </c>
      <c r="E257">
        <v>53.949999999999996</v>
      </c>
      <c r="F257">
        <v>10.79</v>
      </c>
      <c r="P257" t="s">
        <v>5</v>
      </c>
      <c r="Q257">
        <v>557317</v>
      </c>
      <c r="R257">
        <v>21340</v>
      </c>
      <c r="S257">
        <v>2</v>
      </c>
      <c r="T257">
        <v>25.5</v>
      </c>
      <c r="U257">
        <v>12.75</v>
      </c>
      <c r="V257" t="s">
        <v>131</v>
      </c>
      <c r="W257">
        <v>1</v>
      </c>
      <c r="X257" t="e">
        <v>#N/A</v>
      </c>
      <c r="Y257" s="12">
        <v>580908</v>
      </c>
      <c r="Z257" s="10">
        <v>4</v>
      </c>
    </row>
    <row r="258" spans="1:26">
      <c r="A258" t="s">
        <v>1</v>
      </c>
      <c r="B258">
        <v>569246</v>
      </c>
      <c r="C258">
        <v>22139</v>
      </c>
      <c r="D258">
        <v>5</v>
      </c>
      <c r="E258">
        <v>53.949999999999996</v>
      </c>
      <c r="F258">
        <v>10.79</v>
      </c>
      <c r="P258" t="s">
        <v>5</v>
      </c>
      <c r="Q258">
        <v>557954</v>
      </c>
      <c r="R258">
        <v>21340</v>
      </c>
      <c r="S258">
        <v>2</v>
      </c>
      <c r="T258">
        <v>25.5</v>
      </c>
      <c r="U258">
        <v>12.75</v>
      </c>
      <c r="V258" t="s">
        <v>131</v>
      </c>
      <c r="W258">
        <v>1</v>
      </c>
      <c r="X258" t="e">
        <v>#N/A</v>
      </c>
      <c r="Y258" s="12">
        <v>580128</v>
      </c>
      <c r="Z258" s="10">
        <v>4</v>
      </c>
    </row>
    <row r="259" spans="1:26">
      <c r="A259" t="s">
        <v>1</v>
      </c>
      <c r="B259">
        <v>573576</v>
      </c>
      <c r="C259">
        <v>22139</v>
      </c>
      <c r="D259">
        <v>5</v>
      </c>
      <c r="E259">
        <v>53.949999999999996</v>
      </c>
      <c r="F259">
        <v>10.79</v>
      </c>
      <c r="P259" t="s">
        <v>3</v>
      </c>
      <c r="Q259">
        <v>563104</v>
      </c>
      <c r="R259">
        <v>21340</v>
      </c>
      <c r="S259">
        <v>2</v>
      </c>
      <c r="T259">
        <v>25.5</v>
      </c>
      <c r="U259">
        <v>12.75</v>
      </c>
      <c r="V259" t="s">
        <v>131</v>
      </c>
      <c r="W259">
        <v>1</v>
      </c>
      <c r="X259" t="e">
        <v>#N/A</v>
      </c>
      <c r="Y259" s="12">
        <v>579623</v>
      </c>
      <c r="Z259" s="10">
        <v>4</v>
      </c>
    </row>
    <row r="260" spans="1:26">
      <c r="A260" t="s">
        <v>0</v>
      </c>
      <c r="B260">
        <v>579196</v>
      </c>
      <c r="C260">
        <v>22139</v>
      </c>
      <c r="D260">
        <v>5</v>
      </c>
      <c r="E260">
        <v>53.949999999999996</v>
      </c>
      <c r="F260">
        <v>10.79</v>
      </c>
      <c r="P260" t="s">
        <v>2</v>
      </c>
      <c r="Q260">
        <v>568104</v>
      </c>
      <c r="R260">
        <v>21340</v>
      </c>
      <c r="S260">
        <v>2</v>
      </c>
      <c r="T260">
        <v>25.5</v>
      </c>
      <c r="U260">
        <v>12.75</v>
      </c>
      <c r="V260" t="s">
        <v>131</v>
      </c>
      <c r="W260">
        <v>1</v>
      </c>
      <c r="X260" t="e">
        <v>#N/A</v>
      </c>
      <c r="Y260" s="12">
        <v>579927</v>
      </c>
      <c r="Z260" s="10">
        <v>4</v>
      </c>
    </row>
    <row r="261" spans="1:26">
      <c r="A261" t="s">
        <v>0</v>
      </c>
      <c r="B261">
        <v>578270</v>
      </c>
      <c r="C261">
        <v>22139</v>
      </c>
      <c r="D261">
        <v>4</v>
      </c>
      <c r="E261">
        <v>43.16</v>
      </c>
      <c r="F261">
        <v>10.79</v>
      </c>
      <c r="P261" t="s">
        <v>1</v>
      </c>
      <c r="Q261">
        <v>569888</v>
      </c>
      <c r="R261">
        <v>21340</v>
      </c>
      <c r="S261">
        <v>2</v>
      </c>
      <c r="T261">
        <v>25.5</v>
      </c>
      <c r="U261">
        <v>12.75</v>
      </c>
      <c r="V261" t="s">
        <v>131</v>
      </c>
      <c r="W261">
        <v>1</v>
      </c>
      <c r="X261" t="e">
        <v>#N/A</v>
      </c>
      <c r="Y261" s="12">
        <v>580555</v>
      </c>
      <c r="Z261" s="10">
        <v>4</v>
      </c>
    </row>
    <row r="262" spans="1:26">
      <c r="A262" t="s">
        <v>1</v>
      </c>
      <c r="B262">
        <v>572552</v>
      </c>
      <c r="C262">
        <v>22139</v>
      </c>
      <c r="D262">
        <v>3</v>
      </c>
      <c r="E262">
        <v>32.369999999999997</v>
      </c>
      <c r="F262">
        <v>10.79</v>
      </c>
      <c r="P262" t="s">
        <v>1</v>
      </c>
      <c r="Q262">
        <v>569965</v>
      </c>
      <c r="R262">
        <v>21340</v>
      </c>
      <c r="S262">
        <v>2</v>
      </c>
      <c r="T262">
        <v>25.5</v>
      </c>
      <c r="U262">
        <v>12.75</v>
      </c>
      <c r="V262" t="s">
        <v>131</v>
      </c>
      <c r="W262">
        <v>1</v>
      </c>
      <c r="X262" t="e">
        <v>#N/A</v>
      </c>
      <c r="Y262" s="12">
        <v>580304</v>
      </c>
      <c r="Z262" s="10">
        <v>4</v>
      </c>
    </row>
    <row r="263" spans="1:26">
      <c r="A263" t="s">
        <v>1</v>
      </c>
      <c r="B263">
        <v>571441</v>
      </c>
      <c r="C263">
        <v>22139</v>
      </c>
      <c r="D263">
        <v>2</v>
      </c>
      <c r="E263">
        <v>21.58</v>
      </c>
      <c r="F263">
        <v>10.79</v>
      </c>
      <c r="P263" t="s">
        <v>1</v>
      </c>
      <c r="Q263">
        <v>571272</v>
      </c>
      <c r="R263">
        <v>21340</v>
      </c>
      <c r="S263">
        <v>2</v>
      </c>
      <c r="T263">
        <v>25.5</v>
      </c>
      <c r="U263">
        <v>12.75</v>
      </c>
      <c r="V263" t="s">
        <v>131</v>
      </c>
      <c r="W263">
        <v>1</v>
      </c>
      <c r="X263" t="e">
        <v>#N/A</v>
      </c>
      <c r="Y263" s="12">
        <v>581500</v>
      </c>
      <c r="Z263" s="10">
        <v>4</v>
      </c>
    </row>
    <row r="264" spans="1:26">
      <c r="A264" t="s">
        <v>0</v>
      </c>
      <c r="B264">
        <v>575607</v>
      </c>
      <c r="C264">
        <v>22139</v>
      </c>
      <c r="D264">
        <v>2</v>
      </c>
      <c r="E264">
        <v>21.58</v>
      </c>
      <c r="F264">
        <v>10.79</v>
      </c>
      <c r="P264" t="s">
        <v>1</v>
      </c>
      <c r="Q264">
        <v>571411</v>
      </c>
      <c r="R264">
        <v>21340</v>
      </c>
      <c r="S264">
        <v>2</v>
      </c>
      <c r="T264">
        <v>25.5</v>
      </c>
      <c r="U264">
        <v>12.75</v>
      </c>
      <c r="V264" t="s">
        <v>131</v>
      </c>
      <c r="W264">
        <v>1</v>
      </c>
      <c r="X264" t="e">
        <v>#N/A</v>
      </c>
      <c r="Y264" s="12">
        <v>580071</v>
      </c>
      <c r="Z264" s="10">
        <v>4</v>
      </c>
    </row>
    <row r="265" spans="1:26">
      <c r="A265" t="s">
        <v>0</v>
      </c>
      <c r="B265">
        <v>576339</v>
      </c>
      <c r="C265">
        <v>22139</v>
      </c>
      <c r="D265">
        <v>2</v>
      </c>
      <c r="E265">
        <v>21.58</v>
      </c>
      <c r="F265">
        <v>10.79</v>
      </c>
      <c r="P265" t="s">
        <v>0</v>
      </c>
      <c r="Q265">
        <v>574477</v>
      </c>
      <c r="R265">
        <v>21340</v>
      </c>
      <c r="S265">
        <v>2</v>
      </c>
      <c r="T265">
        <v>25.5</v>
      </c>
      <c r="U265">
        <v>12.75</v>
      </c>
      <c r="V265" t="s">
        <v>132</v>
      </c>
      <c r="W265">
        <v>1</v>
      </c>
      <c r="X265" t="e">
        <v>#N/A</v>
      </c>
      <c r="Y265" s="12">
        <v>580598</v>
      </c>
      <c r="Z265" s="10">
        <v>4</v>
      </c>
    </row>
    <row r="266" spans="1:26">
      <c r="A266" t="s">
        <v>1</v>
      </c>
      <c r="B266">
        <v>569246</v>
      </c>
      <c r="C266">
        <v>22473</v>
      </c>
      <c r="D266">
        <v>2</v>
      </c>
      <c r="E266">
        <v>21.58</v>
      </c>
      <c r="F266">
        <v>10.79</v>
      </c>
      <c r="P266" t="s">
        <v>0</v>
      </c>
      <c r="Q266">
        <v>574704</v>
      </c>
      <c r="R266">
        <v>21340</v>
      </c>
      <c r="S266">
        <v>2</v>
      </c>
      <c r="T266">
        <v>25.5</v>
      </c>
      <c r="U266">
        <v>12.75</v>
      </c>
      <c r="V266" t="s">
        <v>132</v>
      </c>
      <c r="W266">
        <v>1</v>
      </c>
      <c r="X266" t="e">
        <v>#N/A</v>
      </c>
      <c r="Y266" s="12">
        <v>580279</v>
      </c>
      <c r="Z266" s="10">
        <v>4</v>
      </c>
    </row>
    <row r="267" spans="1:26">
      <c r="A267" t="s">
        <v>2</v>
      </c>
      <c r="B267">
        <v>568346</v>
      </c>
      <c r="C267">
        <v>22473</v>
      </c>
      <c r="D267">
        <v>1</v>
      </c>
      <c r="E267">
        <v>10.79</v>
      </c>
      <c r="F267">
        <v>10.79</v>
      </c>
      <c r="P267" t="s">
        <v>0</v>
      </c>
      <c r="Q267">
        <v>574937</v>
      </c>
      <c r="R267">
        <v>21340</v>
      </c>
      <c r="S267">
        <v>2</v>
      </c>
      <c r="T267">
        <v>25.5</v>
      </c>
      <c r="U267">
        <v>12.75</v>
      </c>
      <c r="V267" t="s">
        <v>132</v>
      </c>
      <c r="W267">
        <v>1</v>
      </c>
      <c r="X267" t="e">
        <v>#N/A</v>
      </c>
      <c r="Y267" s="12">
        <v>579747</v>
      </c>
      <c r="Z267" s="10">
        <v>4</v>
      </c>
    </row>
    <row r="268" spans="1:26">
      <c r="A268" t="s">
        <v>0</v>
      </c>
      <c r="B268">
        <v>575607</v>
      </c>
      <c r="C268">
        <v>22473</v>
      </c>
      <c r="D268">
        <v>1</v>
      </c>
      <c r="E268">
        <v>10.79</v>
      </c>
      <c r="F268">
        <v>10.79</v>
      </c>
      <c r="P268" t="s">
        <v>0</v>
      </c>
      <c r="Q268">
        <v>575088</v>
      </c>
      <c r="R268">
        <v>21340</v>
      </c>
      <c r="S268">
        <v>2</v>
      </c>
      <c r="T268">
        <v>25.5</v>
      </c>
      <c r="U268">
        <v>12.75</v>
      </c>
      <c r="V268" t="s">
        <v>132</v>
      </c>
      <c r="W268">
        <v>1</v>
      </c>
      <c r="X268" t="e">
        <v>#N/A</v>
      </c>
      <c r="Y268" s="12">
        <v>581449</v>
      </c>
      <c r="Z268" s="10">
        <v>4</v>
      </c>
    </row>
    <row r="269" spans="1:26">
      <c r="A269" t="s">
        <v>0</v>
      </c>
      <c r="B269">
        <v>576339</v>
      </c>
      <c r="C269">
        <v>22473</v>
      </c>
      <c r="D269">
        <v>1</v>
      </c>
      <c r="E269">
        <v>10.79</v>
      </c>
      <c r="F269">
        <v>10.79</v>
      </c>
      <c r="P269" t="s">
        <v>0</v>
      </c>
      <c r="Q269">
        <v>575145</v>
      </c>
      <c r="R269">
        <v>21340</v>
      </c>
      <c r="S269">
        <v>2</v>
      </c>
      <c r="T269">
        <v>25.5</v>
      </c>
      <c r="U269">
        <v>12.75</v>
      </c>
      <c r="V269" t="s">
        <v>132</v>
      </c>
      <c r="W269">
        <v>1</v>
      </c>
      <c r="X269" t="e">
        <v>#N/A</v>
      </c>
      <c r="Y269" s="12">
        <v>581058</v>
      </c>
      <c r="Z269" s="10">
        <v>4</v>
      </c>
    </row>
    <row r="270" spans="1:26">
      <c r="A270" t="s">
        <v>0</v>
      </c>
      <c r="B270">
        <v>579196</v>
      </c>
      <c r="C270">
        <v>22473</v>
      </c>
      <c r="D270">
        <v>1</v>
      </c>
      <c r="E270">
        <v>10.79</v>
      </c>
      <c r="F270">
        <v>10.79</v>
      </c>
      <c r="P270" t="s">
        <v>0</v>
      </c>
      <c r="Q270">
        <v>576255</v>
      </c>
      <c r="R270">
        <v>21340</v>
      </c>
      <c r="S270">
        <v>2</v>
      </c>
      <c r="T270">
        <v>25.5</v>
      </c>
      <c r="U270">
        <v>12.75</v>
      </c>
      <c r="V270" t="s">
        <v>132</v>
      </c>
      <c r="W270">
        <v>1</v>
      </c>
      <c r="X270" t="e">
        <v>#N/A</v>
      </c>
      <c r="Y270" s="12">
        <v>580119</v>
      </c>
      <c r="Z270" s="10">
        <v>4</v>
      </c>
    </row>
    <row r="271" spans="1:26">
      <c r="A271" t="s">
        <v>1</v>
      </c>
      <c r="B271">
        <v>569246</v>
      </c>
      <c r="C271">
        <v>22476</v>
      </c>
      <c r="D271">
        <v>2</v>
      </c>
      <c r="E271">
        <v>21.58</v>
      </c>
      <c r="F271">
        <v>10.79</v>
      </c>
      <c r="P271" t="s">
        <v>19</v>
      </c>
      <c r="Q271">
        <v>538634</v>
      </c>
      <c r="R271">
        <v>21340</v>
      </c>
      <c r="S271">
        <v>1</v>
      </c>
      <c r="T271">
        <v>12.75</v>
      </c>
      <c r="U271">
        <v>12.75</v>
      </c>
      <c r="V271" t="s">
        <v>131</v>
      </c>
      <c r="W271">
        <v>1</v>
      </c>
      <c r="X271" t="e">
        <v>#N/A</v>
      </c>
      <c r="Y271" s="12">
        <v>579867</v>
      </c>
      <c r="Z271" s="10">
        <v>4</v>
      </c>
    </row>
    <row r="272" spans="1:26">
      <c r="A272" t="s">
        <v>0</v>
      </c>
      <c r="B272">
        <v>576339</v>
      </c>
      <c r="C272">
        <v>22476</v>
      </c>
      <c r="D272">
        <v>2</v>
      </c>
      <c r="E272">
        <v>21.58</v>
      </c>
      <c r="F272">
        <v>10.79</v>
      </c>
      <c r="P272" t="s">
        <v>10</v>
      </c>
      <c r="Q272">
        <v>540162</v>
      </c>
      <c r="R272">
        <v>21340</v>
      </c>
      <c r="S272">
        <v>1</v>
      </c>
      <c r="T272">
        <v>12.75</v>
      </c>
      <c r="U272">
        <v>12.75</v>
      </c>
      <c r="V272" t="s">
        <v>131</v>
      </c>
      <c r="W272">
        <v>1</v>
      </c>
      <c r="X272" t="e">
        <v>#N/A</v>
      </c>
      <c r="Y272" s="12">
        <v>580156</v>
      </c>
      <c r="Z272" s="10">
        <v>4</v>
      </c>
    </row>
    <row r="273" spans="1:26">
      <c r="A273" t="s">
        <v>0</v>
      </c>
      <c r="B273">
        <v>579196</v>
      </c>
      <c r="C273">
        <v>22476</v>
      </c>
      <c r="D273">
        <v>2</v>
      </c>
      <c r="E273">
        <v>21.58</v>
      </c>
      <c r="F273">
        <v>10.79</v>
      </c>
      <c r="P273" t="s">
        <v>10</v>
      </c>
      <c r="Q273">
        <v>540526</v>
      </c>
      <c r="R273">
        <v>21340</v>
      </c>
      <c r="S273">
        <v>1</v>
      </c>
      <c r="T273">
        <v>12.75</v>
      </c>
      <c r="U273">
        <v>12.75</v>
      </c>
      <c r="V273" t="s">
        <v>131</v>
      </c>
      <c r="W273">
        <v>1</v>
      </c>
      <c r="X273" t="e">
        <v>#N/A</v>
      </c>
      <c r="Y273" s="12">
        <v>579900</v>
      </c>
      <c r="Z273" s="10">
        <v>4</v>
      </c>
    </row>
    <row r="274" spans="1:26">
      <c r="A274" t="s">
        <v>2</v>
      </c>
      <c r="B274">
        <v>567656</v>
      </c>
      <c r="C274">
        <v>22476</v>
      </c>
      <c r="D274">
        <v>1</v>
      </c>
      <c r="E274">
        <v>10.79</v>
      </c>
      <c r="F274">
        <v>10.79</v>
      </c>
      <c r="P274" t="s">
        <v>10</v>
      </c>
      <c r="Q274">
        <v>540817</v>
      </c>
      <c r="R274">
        <v>21340</v>
      </c>
      <c r="S274">
        <v>1</v>
      </c>
      <c r="T274">
        <v>12.75</v>
      </c>
      <c r="U274">
        <v>12.75</v>
      </c>
      <c r="V274" t="s">
        <v>131</v>
      </c>
      <c r="W274">
        <v>1</v>
      </c>
      <c r="X274" t="e">
        <v>#N/A</v>
      </c>
      <c r="Y274" s="12">
        <v>580311</v>
      </c>
      <c r="Z274" s="10">
        <v>4</v>
      </c>
    </row>
    <row r="275" spans="1:26">
      <c r="A275" t="s">
        <v>75</v>
      </c>
      <c r="B275">
        <v>580727</v>
      </c>
      <c r="C275">
        <v>22476</v>
      </c>
      <c r="D275">
        <v>1</v>
      </c>
      <c r="E275">
        <v>10.79</v>
      </c>
      <c r="F275">
        <v>10.79</v>
      </c>
      <c r="P275" t="s">
        <v>10</v>
      </c>
      <c r="Q275">
        <v>540940</v>
      </c>
      <c r="R275">
        <v>21340</v>
      </c>
      <c r="S275">
        <v>1</v>
      </c>
      <c r="T275">
        <v>12.75</v>
      </c>
      <c r="U275">
        <v>12.75</v>
      </c>
      <c r="V275" t="s">
        <v>131</v>
      </c>
      <c r="W275">
        <v>1</v>
      </c>
      <c r="X275" t="e">
        <v>#N/A</v>
      </c>
      <c r="Y275" s="12">
        <v>580532</v>
      </c>
      <c r="Z275" s="10">
        <v>4</v>
      </c>
    </row>
    <row r="276" spans="1:26">
      <c r="A276" t="s">
        <v>75</v>
      </c>
      <c r="B276">
        <v>580727</v>
      </c>
      <c r="C276">
        <v>22617</v>
      </c>
      <c r="D276">
        <v>5</v>
      </c>
      <c r="E276">
        <v>53.949999999999996</v>
      </c>
      <c r="F276">
        <v>10.79</v>
      </c>
      <c r="P276" t="s">
        <v>10</v>
      </c>
      <c r="Q276">
        <v>541417</v>
      </c>
      <c r="R276">
        <v>21340</v>
      </c>
      <c r="S276">
        <v>1</v>
      </c>
      <c r="T276">
        <v>12.75</v>
      </c>
      <c r="U276">
        <v>12.75</v>
      </c>
      <c r="V276" t="s">
        <v>131</v>
      </c>
      <c r="W276">
        <v>1</v>
      </c>
      <c r="X276" t="e">
        <v>#N/A</v>
      </c>
      <c r="Y276" s="12">
        <v>578824</v>
      </c>
      <c r="Z276" s="10">
        <v>4</v>
      </c>
    </row>
    <row r="277" spans="1:26">
      <c r="A277" t="s">
        <v>0</v>
      </c>
      <c r="B277">
        <v>575607</v>
      </c>
      <c r="C277">
        <v>22617</v>
      </c>
      <c r="D277">
        <v>4</v>
      </c>
      <c r="E277">
        <v>43.16</v>
      </c>
      <c r="F277">
        <v>10.79</v>
      </c>
      <c r="P277" t="s">
        <v>10</v>
      </c>
      <c r="Q277">
        <v>541593</v>
      </c>
      <c r="R277">
        <v>21340</v>
      </c>
      <c r="S277">
        <v>1</v>
      </c>
      <c r="T277">
        <v>12.75</v>
      </c>
      <c r="U277">
        <v>12.75</v>
      </c>
      <c r="V277" t="s">
        <v>131</v>
      </c>
      <c r="W277">
        <v>1</v>
      </c>
      <c r="X277" t="e">
        <v>#N/A</v>
      </c>
      <c r="Y277" s="12">
        <v>580357</v>
      </c>
      <c r="Z277" s="10">
        <v>4</v>
      </c>
    </row>
    <row r="278" spans="1:26">
      <c r="A278" t="s">
        <v>0</v>
      </c>
      <c r="B278">
        <v>578270</v>
      </c>
      <c r="C278">
        <v>22617</v>
      </c>
      <c r="D278">
        <v>3</v>
      </c>
      <c r="E278">
        <v>32.369999999999997</v>
      </c>
      <c r="F278">
        <v>10.79</v>
      </c>
      <c r="P278" t="s">
        <v>10</v>
      </c>
      <c r="Q278">
        <v>541655</v>
      </c>
      <c r="R278">
        <v>21340</v>
      </c>
      <c r="S278">
        <v>1</v>
      </c>
      <c r="T278">
        <v>12.75</v>
      </c>
      <c r="U278">
        <v>12.75</v>
      </c>
      <c r="V278" t="s">
        <v>131</v>
      </c>
      <c r="W278">
        <v>1</v>
      </c>
      <c r="X278" t="e">
        <v>#N/A</v>
      </c>
      <c r="Y278" s="12">
        <v>579091</v>
      </c>
      <c r="Z278" s="10">
        <v>4</v>
      </c>
    </row>
    <row r="279" spans="1:26">
      <c r="A279" t="s">
        <v>1</v>
      </c>
      <c r="B279">
        <v>570488</v>
      </c>
      <c r="C279">
        <v>22617</v>
      </c>
      <c r="D279">
        <v>2</v>
      </c>
      <c r="E279">
        <v>21.58</v>
      </c>
      <c r="F279">
        <v>10.79</v>
      </c>
      <c r="P279" t="s">
        <v>9</v>
      </c>
      <c r="Q279">
        <v>543653</v>
      </c>
      <c r="R279">
        <v>21340</v>
      </c>
      <c r="S279">
        <v>1</v>
      </c>
      <c r="T279">
        <v>12.75</v>
      </c>
      <c r="U279">
        <v>12.75</v>
      </c>
      <c r="V279" t="s">
        <v>131</v>
      </c>
      <c r="W279">
        <v>1</v>
      </c>
      <c r="X279" t="e">
        <v>#N/A</v>
      </c>
      <c r="Y279" s="12">
        <v>580151</v>
      </c>
      <c r="Z279" s="10">
        <v>4</v>
      </c>
    </row>
    <row r="280" spans="1:26">
      <c r="A280" t="s">
        <v>1</v>
      </c>
      <c r="B280">
        <v>572552</v>
      </c>
      <c r="C280">
        <v>22617</v>
      </c>
      <c r="D280">
        <v>2</v>
      </c>
      <c r="E280">
        <v>21.58</v>
      </c>
      <c r="F280">
        <v>10.79</v>
      </c>
      <c r="P280" t="s">
        <v>9</v>
      </c>
      <c r="Q280">
        <v>544110</v>
      </c>
      <c r="R280">
        <v>21340</v>
      </c>
      <c r="S280">
        <v>1</v>
      </c>
      <c r="T280">
        <v>12.75</v>
      </c>
      <c r="U280">
        <v>12.75</v>
      </c>
      <c r="V280" t="s">
        <v>131</v>
      </c>
      <c r="W280">
        <v>1</v>
      </c>
      <c r="X280" t="e">
        <v>#N/A</v>
      </c>
      <c r="Y280" s="12">
        <v>577744</v>
      </c>
      <c r="Z280" s="10">
        <v>4</v>
      </c>
    </row>
    <row r="281" spans="1:26">
      <c r="A281" t="s">
        <v>0</v>
      </c>
      <c r="B281">
        <v>576339</v>
      </c>
      <c r="C281">
        <v>22617</v>
      </c>
      <c r="D281">
        <v>2</v>
      </c>
      <c r="E281">
        <v>21.58</v>
      </c>
      <c r="F281">
        <v>10.79</v>
      </c>
      <c r="P281" t="s">
        <v>9</v>
      </c>
      <c r="Q281">
        <v>544280</v>
      </c>
      <c r="R281">
        <v>21340</v>
      </c>
      <c r="S281">
        <v>1</v>
      </c>
      <c r="T281">
        <v>12.75</v>
      </c>
      <c r="U281">
        <v>12.75</v>
      </c>
      <c r="V281" t="s">
        <v>131</v>
      </c>
      <c r="W281">
        <v>1</v>
      </c>
      <c r="X281" t="e">
        <v>#N/A</v>
      </c>
      <c r="Y281" s="12">
        <v>576615</v>
      </c>
      <c r="Z281" s="10">
        <v>4</v>
      </c>
    </row>
    <row r="282" spans="1:26">
      <c r="A282" t="s">
        <v>2</v>
      </c>
      <c r="B282">
        <v>568346</v>
      </c>
      <c r="C282">
        <v>22617</v>
      </c>
      <c r="D282">
        <v>1</v>
      </c>
      <c r="E282">
        <v>10.79</v>
      </c>
      <c r="F282">
        <v>10.79</v>
      </c>
      <c r="P282" t="s">
        <v>9</v>
      </c>
      <c r="Q282">
        <v>544796</v>
      </c>
      <c r="R282">
        <v>21340</v>
      </c>
      <c r="S282">
        <v>1</v>
      </c>
      <c r="T282">
        <v>12.75</v>
      </c>
      <c r="U282">
        <v>12.75</v>
      </c>
      <c r="V282" t="s">
        <v>131</v>
      </c>
      <c r="W282">
        <v>1</v>
      </c>
      <c r="X282" t="e">
        <v>#N/A</v>
      </c>
      <c r="Y282" s="12">
        <v>576345</v>
      </c>
      <c r="Z282" s="10">
        <v>4</v>
      </c>
    </row>
    <row r="283" spans="1:26">
      <c r="A283" t="s">
        <v>1</v>
      </c>
      <c r="B283">
        <v>573576</v>
      </c>
      <c r="C283">
        <v>22617</v>
      </c>
      <c r="D283">
        <v>1</v>
      </c>
      <c r="E283">
        <v>10.79</v>
      </c>
      <c r="F283">
        <v>10.79</v>
      </c>
      <c r="P283" t="s">
        <v>9</v>
      </c>
      <c r="Q283">
        <v>545085</v>
      </c>
      <c r="R283">
        <v>21340</v>
      </c>
      <c r="S283">
        <v>1</v>
      </c>
      <c r="T283">
        <v>12.75</v>
      </c>
      <c r="U283">
        <v>12.75</v>
      </c>
      <c r="V283" t="s">
        <v>131</v>
      </c>
      <c r="W283">
        <v>1</v>
      </c>
      <c r="X283" t="e">
        <v>#N/A</v>
      </c>
      <c r="Y283" s="12">
        <v>577085</v>
      </c>
      <c r="Z283" s="10">
        <v>4</v>
      </c>
    </row>
    <row r="284" spans="1:26">
      <c r="A284" t="s">
        <v>0</v>
      </c>
      <c r="B284">
        <v>579196</v>
      </c>
      <c r="C284">
        <v>22617</v>
      </c>
      <c r="D284">
        <v>1</v>
      </c>
      <c r="E284">
        <v>10.79</v>
      </c>
      <c r="F284">
        <v>10.79</v>
      </c>
      <c r="P284" t="s">
        <v>9</v>
      </c>
      <c r="Q284">
        <v>545183</v>
      </c>
      <c r="R284">
        <v>21340</v>
      </c>
      <c r="S284">
        <v>1</v>
      </c>
      <c r="T284">
        <v>12.75</v>
      </c>
      <c r="U284">
        <v>12.75</v>
      </c>
      <c r="V284" t="s">
        <v>131</v>
      </c>
      <c r="W284">
        <v>1</v>
      </c>
      <c r="X284" t="e">
        <v>#N/A</v>
      </c>
      <c r="Y284" s="12">
        <v>576927</v>
      </c>
      <c r="Z284" s="10">
        <v>4</v>
      </c>
    </row>
    <row r="285" spans="1:26">
      <c r="A285" t="s">
        <v>1</v>
      </c>
      <c r="B285">
        <v>572552</v>
      </c>
      <c r="C285">
        <v>22720</v>
      </c>
      <c r="D285">
        <v>5</v>
      </c>
      <c r="E285">
        <v>53.949999999999996</v>
      </c>
      <c r="F285">
        <v>10.79</v>
      </c>
      <c r="P285" t="s">
        <v>8</v>
      </c>
      <c r="Q285">
        <v>545300</v>
      </c>
      <c r="R285">
        <v>21340</v>
      </c>
      <c r="S285">
        <v>1</v>
      </c>
      <c r="T285">
        <v>12.75</v>
      </c>
      <c r="U285">
        <v>12.75</v>
      </c>
      <c r="V285" t="s">
        <v>131</v>
      </c>
      <c r="W285">
        <v>1</v>
      </c>
      <c r="X285" t="e">
        <v>#N/A</v>
      </c>
      <c r="Y285" s="12">
        <v>576255</v>
      </c>
      <c r="Z285" s="10">
        <v>4</v>
      </c>
    </row>
    <row r="286" spans="1:26">
      <c r="A286" t="s">
        <v>75</v>
      </c>
      <c r="B286">
        <v>580727</v>
      </c>
      <c r="C286">
        <v>22720</v>
      </c>
      <c r="D286">
        <v>5</v>
      </c>
      <c r="E286">
        <v>53.949999999999996</v>
      </c>
      <c r="F286">
        <v>10.79</v>
      </c>
      <c r="P286" t="s">
        <v>8</v>
      </c>
      <c r="Q286">
        <v>545308</v>
      </c>
      <c r="R286">
        <v>21340</v>
      </c>
      <c r="S286">
        <v>1</v>
      </c>
      <c r="T286">
        <v>12.75</v>
      </c>
      <c r="U286">
        <v>12.75</v>
      </c>
      <c r="V286" t="s">
        <v>131</v>
      </c>
      <c r="W286">
        <v>1</v>
      </c>
      <c r="X286" t="e">
        <v>#N/A</v>
      </c>
      <c r="Y286" s="12">
        <v>577834</v>
      </c>
      <c r="Z286" s="10">
        <v>4</v>
      </c>
    </row>
    <row r="287" spans="1:26">
      <c r="A287" t="s">
        <v>0</v>
      </c>
      <c r="B287">
        <v>578270</v>
      </c>
      <c r="C287">
        <v>22720</v>
      </c>
      <c r="D287">
        <v>3</v>
      </c>
      <c r="E287">
        <v>32.369999999999997</v>
      </c>
      <c r="F287">
        <v>10.79</v>
      </c>
      <c r="P287" t="s">
        <v>8</v>
      </c>
      <c r="Q287">
        <v>545425</v>
      </c>
      <c r="R287">
        <v>21340</v>
      </c>
      <c r="S287">
        <v>1</v>
      </c>
      <c r="T287">
        <v>12.75</v>
      </c>
      <c r="U287">
        <v>12.75</v>
      </c>
      <c r="V287" t="s">
        <v>131</v>
      </c>
      <c r="W287">
        <v>1</v>
      </c>
      <c r="X287" t="e">
        <v>#N/A</v>
      </c>
      <c r="Y287" s="12">
        <v>577165</v>
      </c>
      <c r="Z287" s="10">
        <v>4</v>
      </c>
    </row>
    <row r="288" spans="1:26">
      <c r="A288" t="s">
        <v>1</v>
      </c>
      <c r="B288">
        <v>570488</v>
      </c>
      <c r="C288">
        <v>22720</v>
      </c>
      <c r="D288">
        <v>2</v>
      </c>
      <c r="E288">
        <v>21.58</v>
      </c>
      <c r="F288">
        <v>10.79</v>
      </c>
      <c r="P288" t="s">
        <v>8</v>
      </c>
      <c r="Q288">
        <v>545459</v>
      </c>
      <c r="R288">
        <v>21340</v>
      </c>
      <c r="S288">
        <v>1</v>
      </c>
      <c r="T288">
        <v>12.75</v>
      </c>
      <c r="U288">
        <v>12.75</v>
      </c>
      <c r="V288" t="s">
        <v>131</v>
      </c>
      <c r="W288">
        <v>1</v>
      </c>
      <c r="X288" t="e">
        <v>#N/A</v>
      </c>
      <c r="Y288" s="12">
        <v>576349</v>
      </c>
      <c r="Z288" s="10">
        <v>4</v>
      </c>
    </row>
    <row r="289" spans="1:26">
      <c r="A289" t="s">
        <v>2</v>
      </c>
      <c r="B289">
        <v>568346</v>
      </c>
      <c r="C289">
        <v>22720</v>
      </c>
      <c r="D289">
        <v>1</v>
      </c>
      <c r="E289">
        <v>10.79</v>
      </c>
      <c r="F289">
        <v>10.79</v>
      </c>
      <c r="P289" t="s">
        <v>8</v>
      </c>
      <c r="Q289">
        <v>545687</v>
      </c>
      <c r="R289">
        <v>21340</v>
      </c>
      <c r="S289">
        <v>1</v>
      </c>
      <c r="T289">
        <v>12.75</v>
      </c>
      <c r="U289">
        <v>12.75</v>
      </c>
      <c r="V289" t="s">
        <v>131</v>
      </c>
      <c r="W289">
        <v>1</v>
      </c>
      <c r="X289" t="e">
        <v>#N/A</v>
      </c>
      <c r="Y289" s="12">
        <v>576259</v>
      </c>
      <c r="Z289" s="10">
        <v>4</v>
      </c>
    </row>
    <row r="290" spans="1:26">
      <c r="A290" t="s">
        <v>1</v>
      </c>
      <c r="B290">
        <v>573576</v>
      </c>
      <c r="C290">
        <v>22720</v>
      </c>
      <c r="D290">
        <v>1</v>
      </c>
      <c r="E290">
        <v>10.79</v>
      </c>
      <c r="F290">
        <v>10.79</v>
      </c>
      <c r="P290" t="s">
        <v>8</v>
      </c>
      <c r="Q290">
        <v>545688</v>
      </c>
      <c r="R290">
        <v>21340</v>
      </c>
      <c r="S290">
        <v>1</v>
      </c>
      <c r="T290">
        <v>12.75</v>
      </c>
      <c r="U290">
        <v>12.75</v>
      </c>
      <c r="V290" t="s">
        <v>131</v>
      </c>
      <c r="W290">
        <v>1</v>
      </c>
      <c r="X290" t="e">
        <v>#N/A</v>
      </c>
      <c r="Y290" s="12">
        <v>577059</v>
      </c>
      <c r="Z290" s="10">
        <v>4</v>
      </c>
    </row>
    <row r="291" spans="1:26">
      <c r="A291" t="s">
        <v>0</v>
      </c>
      <c r="B291">
        <v>576339</v>
      </c>
      <c r="C291">
        <v>22720</v>
      </c>
      <c r="D291">
        <v>1</v>
      </c>
      <c r="E291">
        <v>10.79</v>
      </c>
      <c r="F291">
        <v>10.79</v>
      </c>
      <c r="P291" t="s">
        <v>8</v>
      </c>
      <c r="Q291">
        <v>545901</v>
      </c>
      <c r="R291">
        <v>21340</v>
      </c>
      <c r="S291">
        <v>1</v>
      </c>
      <c r="T291">
        <v>12.75</v>
      </c>
      <c r="U291">
        <v>12.75</v>
      </c>
      <c r="V291" t="s">
        <v>131</v>
      </c>
      <c r="W291">
        <v>1</v>
      </c>
      <c r="X291" t="e">
        <v>#N/A</v>
      </c>
      <c r="Y291" s="12">
        <v>577314</v>
      </c>
      <c r="Z291" s="10">
        <v>4</v>
      </c>
    </row>
    <row r="292" spans="1:26">
      <c r="A292" t="s">
        <v>0</v>
      </c>
      <c r="B292">
        <v>579196</v>
      </c>
      <c r="C292">
        <v>22720</v>
      </c>
      <c r="D292">
        <v>1</v>
      </c>
      <c r="E292">
        <v>10.79</v>
      </c>
      <c r="F292">
        <v>10.79</v>
      </c>
      <c r="P292" t="s">
        <v>8</v>
      </c>
      <c r="Q292">
        <v>545999</v>
      </c>
      <c r="R292">
        <v>21340</v>
      </c>
      <c r="S292">
        <v>1</v>
      </c>
      <c r="T292">
        <v>12.75</v>
      </c>
      <c r="U292">
        <v>12.75</v>
      </c>
      <c r="V292" t="s">
        <v>131</v>
      </c>
      <c r="W292">
        <v>1</v>
      </c>
      <c r="X292" t="e">
        <v>#N/A</v>
      </c>
      <c r="Y292" s="12">
        <v>577736</v>
      </c>
      <c r="Z292" s="10">
        <v>4</v>
      </c>
    </row>
    <row r="293" spans="1:26">
      <c r="A293" t="s">
        <v>1</v>
      </c>
      <c r="B293">
        <v>570488</v>
      </c>
      <c r="C293">
        <v>22721</v>
      </c>
      <c r="D293">
        <v>2</v>
      </c>
      <c r="E293">
        <v>21.58</v>
      </c>
      <c r="F293">
        <v>10.79</v>
      </c>
      <c r="P293" t="s">
        <v>8</v>
      </c>
      <c r="Q293">
        <v>547887</v>
      </c>
      <c r="R293">
        <v>21340</v>
      </c>
      <c r="S293">
        <v>1</v>
      </c>
      <c r="T293">
        <v>12.75</v>
      </c>
      <c r="U293">
        <v>12.75</v>
      </c>
      <c r="V293" t="s">
        <v>131</v>
      </c>
      <c r="W293">
        <v>1</v>
      </c>
      <c r="X293" t="e">
        <v>#N/A</v>
      </c>
      <c r="Y293" s="12">
        <v>576782</v>
      </c>
      <c r="Z293" s="10">
        <v>4</v>
      </c>
    </row>
    <row r="294" spans="1:26">
      <c r="A294" t="s">
        <v>2</v>
      </c>
      <c r="B294">
        <v>568346</v>
      </c>
      <c r="C294">
        <v>22721</v>
      </c>
      <c r="D294">
        <v>1</v>
      </c>
      <c r="E294">
        <v>10.79</v>
      </c>
      <c r="F294">
        <v>10.79</v>
      </c>
      <c r="P294" t="s">
        <v>8</v>
      </c>
      <c r="Q294">
        <v>548148</v>
      </c>
      <c r="R294">
        <v>21340</v>
      </c>
      <c r="S294">
        <v>1</v>
      </c>
      <c r="T294">
        <v>12.75</v>
      </c>
      <c r="U294">
        <v>12.75</v>
      </c>
      <c r="V294" t="s">
        <v>131</v>
      </c>
      <c r="W294">
        <v>1</v>
      </c>
      <c r="X294" t="e">
        <v>#N/A</v>
      </c>
      <c r="Y294" s="12">
        <v>577809</v>
      </c>
      <c r="Z294" s="10">
        <v>4</v>
      </c>
    </row>
    <row r="295" spans="1:26">
      <c r="A295" t="s">
        <v>1</v>
      </c>
      <c r="B295">
        <v>572552</v>
      </c>
      <c r="C295">
        <v>22721</v>
      </c>
      <c r="D295">
        <v>1</v>
      </c>
      <c r="E295">
        <v>10.79</v>
      </c>
      <c r="F295">
        <v>10.79</v>
      </c>
      <c r="P295" t="s">
        <v>8</v>
      </c>
      <c r="Q295">
        <v>548468</v>
      </c>
      <c r="R295">
        <v>21340</v>
      </c>
      <c r="S295">
        <v>1</v>
      </c>
      <c r="T295">
        <v>12.75</v>
      </c>
      <c r="U295">
        <v>12.75</v>
      </c>
      <c r="V295" t="s">
        <v>131</v>
      </c>
      <c r="W295">
        <v>1</v>
      </c>
      <c r="X295" t="e">
        <v>#N/A</v>
      </c>
      <c r="Y295" s="12">
        <v>576652</v>
      </c>
      <c r="Z295" s="10">
        <v>4</v>
      </c>
    </row>
    <row r="296" spans="1:26">
      <c r="A296" t="s">
        <v>0</v>
      </c>
      <c r="B296">
        <v>576339</v>
      </c>
      <c r="C296">
        <v>22721</v>
      </c>
      <c r="D296">
        <v>1</v>
      </c>
      <c r="E296">
        <v>10.79</v>
      </c>
      <c r="F296">
        <v>10.79</v>
      </c>
      <c r="P296" t="s">
        <v>7</v>
      </c>
      <c r="Q296">
        <v>548698</v>
      </c>
      <c r="R296">
        <v>21340</v>
      </c>
      <c r="S296">
        <v>1</v>
      </c>
      <c r="T296">
        <v>12.75</v>
      </c>
      <c r="U296">
        <v>12.75</v>
      </c>
      <c r="V296" t="s">
        <v>131</v>
      </c>
      <c r="W296">
        <v>1</v>
      </c>
      <c r="X296" t="e">
        <v>#N/A</v>
      </c>
      <c r="Y296" s="12">
        <v>577893</v>
      </c>
      <c r="Z296" s="10">
        <v>4</v>
      </c>
    </row>
    <row r="297" spans="1:26">
      <c r="A297" t="s">
        <v>0</v>
      </c>
      <c r="B297">
        <v>578270</v>
      </c>
      <c r="C297">
        <v>22721</v>
      </c>
      <c r="D297">
        <v>1</v>
      </c>
      <c r="E297">
        <v>10.79</v>
      </c>
      <c r="F297">
        <v>10.79</v>
      </c>
      <c r="P297" t="s">
        <v>7</v>
      </c>
      <c r="Q297">
        <v>548714</v>
      </c>
      <c r="R297">
        <v>21340</v>
      </c>
      <c r="S297">
        <v>1</v>
      </c>
      <c r="T297">
        <v>12.75</v>
      </c>
      <c r="U297">
        <v>12.75</v>
      </c>
      <c r="V297" t="s">
        <v>131</v>
      </c>
      <c r="W297">
        <v>1</v>
      </c>
      <c r="X297" t="e">
        <v>#N/A</v>
      </c>
      <c r="Y297" s="12">
        <v>577355</v>
      </c>
      <c r="Z297" s="10">
        <v>4</v>
      </c>
    </row>
    <row r="298" spans="1:26">
      <c r="A298" t="s">
        <v>0</v>
      </c>
      <c r="B298">
        <v>579196</v>
      </c>
      <c r="C298">
        <v>22721</v>
      </c>
      <c r="D298">
        <v>1</v>
      </c>
      <c r="E298">
        <v>10.79</v>
      </c>
      <c r="F298">
        <v>10.79</v>
      </c>
      <c r="P298" t="s">
        <v>7</v>
      </c>
      <c r="Q298">
        <v>548919</v>
      </c>
      <c r="R298">
        <v>21340</v>
      </c>
      <c r="S298">
        <v>1</v>
      </c>
      <c r="T298">
        <v>12.75</v>
      </c>
      <c r="U298">
        <v>12.75</v>
      </c>
      <c r="V298" t="s">
        <v>131</v>
      </c>
      <c r="W298">
        <v>1</v>
      </c>
      <c r="X298" t="e">
        <v>#N/A</v>
      </c>
      <c r="Y298" s="12">
        <v>578121</v>
      </c>
      <c r="Z298" s="10">
        <v>4</v>
      </c>
    </row>
    <row r="299" spans="1:26">
      <c r="A299" t="s">
        <v>75</v>
      </c>
      <c r="B299">
        <v>580727</v>
      </c>
      <c r="C299">
        <v>22721</v>
      </c>
      <c r="D299">
        <v>1</v>
      </c>
      <c r="E299">
        <v>10.79</v>
      </c>
      <c r="F299">
        <v>10.79</v>
      </c>
      <c r="P299" t="s">
        <v>7</v>
      </c>
      <c r="Q299">
        <v>550196</v>
      </c>
      <c r="R299">
        <v>21340</v>
      </c>
      <c r="S299">
        <v>1</v>
      </c>
      <c r="T299">
        <v>12.75</v>
      </c>
      <c r="U299">
        <v>12.75</v>
      </c>
      <c r="V299" t="s">
        <v>131</v>
      </c>
      <c r="W299">
        <v>1</v>
      </c>
      <c r="X299" t="e">
        <v>#N/A</v>
      </c>
      <c r="Y299" s="12">
        <v>577365</v>
      </c>
      <c r="Z299" s="10">
        <v>4</v>
      </c>
    </row>
    <row r="300" spans="1:26">
      <c r="A300" t="s">
        <v>0</v>
      </c>
      <c r="B300">
        <v>579196</v>
      </c>
      <c r="C300">
        <v>22784</v>
      </c>
      <c r="D300">
        <v>3</v>
      </c>
      <c r="E300">
        <v>32.369999999999997</v>
      </c>
      <c r="F300">
        <v>10.79</v>
      </c>
      <c r="P300" t="s">
        <v>7</v>
      </c>
      <c r="Q300">
        <v>550467</v>
      </c>
      <c r="R300">
        <v>21340</v>
      </c>
      <c r="S300">
        <v>1</v>
      </c>
      <c r="T300">
        <v>12.75</v>
      </c>
      <c r="U300">
        <v>12.75</v>
      </c>
      <c r="V300" t="s">
        <v>131</v>
      </c>
      <c r="W300">
        <v>1</v>
      </c>
      <c r="X300" t="e">
        <v>#N/A</v>
      </c>
      <c r="Y300" s="12">
        <v>576602</v>
      </c>
      <c r="Z300" s="10">
        <v>4</v>
      </c>
    </row>
    <row r="301" spans="1:26">
      <c r="A301" t="s">
        <v>0</v>
      </c>
      <c r="B301">
        <v>576339</v>
      </c>
      <c r="C301">
        <v>22784</v>
      </c>
      <c r="D301">
        <v>2</v>
      </c>
      <c r="E301">
        <v>21.58</v>
      </c>
      <c r="F301">
        <v>10.79</v>
      </c>
      <c r="P301" t="s">
        <v>7</v>
      </c>
      <c r="Q301">
        <v>550515</v>
      </c>
      <c r="R301">
        <v>21340</v>
      </c>
      <c r="S301">
        <v>1</v>
      </c>
      <c r="T301">
        <v>12.75</v>
      </c>
      <c r="U301">
        <v>12.75</v>
      </c>
      <c r="V301" t="s">
        <v>131</v>
      </c>
      <c r="W301">
        <v>1</v>
      </c>
      <c r="X301" t="e">
        <v>#N/A</v>
      </c>
      <c r="Y301" s="12">
        <v>576512</v>
      </c>
      <c r="Z301" s="10">
        <v>4</v>
      </c>
    </row>
    <row r="302" spans="1:26">
      <c r="A302" t="s">
        <v>1</v>
      </c>
      <c r="B302">
        <v>573576</v>
      </c>
      <c r="C302">
        <v>22784</v>
      </c>
      <c r="D302">
        <v>1</v>
      </c>
      <c r="E302">
        <v>10.79</v>
      </c>
      <c r="F302">
        <v>10.79</v>
      </c>
      <c r="P302" t="s">
        <v>7</v>
      </c>
      <c r="Q302">
        <v>550768</v>
      </c>
      <c r="R302">
        <v>21340</v>
      </c>
      <c r="S302">
        <v>1</v>
      </c>
      <c r="T302">
        <v>12.75</v>
      </c>
      <c r="U302">
        <v>12.75</v>
      </c>
      <c r="V302" t="s">
        <v>131</v>
      </c>
      <c r="W302">
        <v>1</v>
      </c>
      <c r="X302" t="e">
        <v>#N/A</v>
      </c>
      <c r="Y302" s="12">
        <v>577056</v>
      </c>
      <c r="Z302" s="10">
        <v>4</v>
      </c>
    </row>
    <row r="303" spans="1:26">
      <c r="A303" t="s">
        <v>0</v>
      </c>
      <c r="B303">
        <v>578270</v>
      </c>
      <c r="C303">
        <v>22784</v>
      </c>
      <c r="D303">
        <v>1</v>
      </c>
      <c r="E303">
        <v>10.79</v>
      </c>
      <c r="F303">
        <v>10.79</v>
      </c>
      <c r="P303" t="s">
        <v>7</v>
      </c>
      <c r="Q303">
        <v>550799</v>
      </c>
      <c r="R303">
        <v>21340</v>
      </c>
      <c r="S303">
        <v>1</v>
      </c>
      <c r="T303">
        <v>12.75</v>
      </c>
      <c r="U303">
        <v>12.75</v>
      </c>
      <c r="V303" t="s">
        <v>131</v>
      </c>
      <c r="W303">
        <v>1</v>
      </c>
      <c r="X303" t="e">
        <v>#N/A</v>
      </c>
      <c r="Y303" s="12">
        <v>577519</v>
      </c>
      <c r="Z303" s="10">
        <v>4</v>
      </c>
    </row>
    <row r="304" spans="1:26">
      <c r="A304" t="s">
        <v>75</v>
      </c>
      <c r="B304">
        <v>580727</v>
      </c>
      <c r="C304">
        <v>22784</v>
      </c>
      <c r="D304">
        <v>1</v>
      </c>
      <c r="E304">
        <v>10.79</v>
      </c>
      <c r="F304">
        <v>10.79</v>
      </c>
      <c r="P304" t="s">
        <v>7</v>
      </c>
      <c r="Q304">
        <v>550836</v>
      </c>
      <c r="R304">
        <v>21340</v>
      </c>
      <c r="S304">
        <v>1</v>
      </c>
      <c r="T304">
        <v>12.75</v>
      </c>
      <c r="U304">
        <v>12.75</v>
      </c>
      <c r="V304" t="s">
        <v>131</v>
      </c>
      <c r="W304">
        <v>1</v>
      </c>
      <c r="X304" t="e">
        <v>#N/A</v>
      </c>
      <c r="Y304" s="12">
        <v>577535</v>
      </c>
      <c r="Z304" s="10">
        <v>4</v>
      </c>
    </row>
    <row r="305" spans="1:26">
      <c r="A305" t="s">
        <v>0</v>
      </c>
      <c r="B305">
        <v>579196</v>
      </c>
      <c r="C305">
        <v>22939</v>
      </c>
      <c r="D305">
        <v>2</v>
      </c>
      <c r="E305">
        <v>21.58</v>
      </c>
      <c r="F305">
        <v>10.79</v>
      </c>
      <c r="P305" t="s">
        <v>7</v>
      </c>
      <c r="Q305">
        <v>551396</v>
      </c>
      <c r="R305">
        <v>21340</v>
      </c>
      <c r="S305">
        <v>1</v>
      </c>
      <c r="T305">
        <v>12.75</v>
      </c>
      <c r="U305">
        <v>12.75</v>
      </c>
      <c r="V305" t="s">
        <v>131</v>
      </c>
      <c r="W305">
        <v>1</v>
      </c>
      <c r="X305" t="e">
        <v>#N/A</v>
      </c>
      <c r="Y305" s="12">
        <v>578675</v>
      </c>
      <c r="Z305" s="10">
        <v>4</v>
      </c>
    </row>
    <row r="306" spans="1:26">
      <c r="A306" t="s">
        <v>2</v>
      </c>
      <c r="B306">
        <v>565383</v>
      </c>
      <c r="C306">
        <v>22939</v>
      </c>
      <c r="D306">
        <v>1</v>
      </c>
      <c r="E306">
        <v>10.79</v>
      </c>
      <c r="F306">
        <v>10.79</v>
      </c>
      <c r="P306" t="s">
        <v>6</v>
      </c>
      <c r="Q306">
        <v>551982</v>
      </c>
      <c r="R306">
        <v>21340</v>
      </c>
      <c r="S306">
        <v>1</v>
      </c>
      <c r="T306">
        <v>12.75</v>
      </c>
      <c r="U306">
        <v>12.75</v>
      </c>
      <c r="V306" t="s">
        <v>131</v>
      </c>
      <c r="W306">
        <v>1</v>
      </c>
      <c r="X306" t="e">
        <v>#N/A</v>
      </c>
      <c r="Y306" s="12">
        <v>577331</v>
      </c>
      <c r="Z306" s="10">
        <v>4</v>
      </c>
    </row>
    <row r="307" spans="1:26">
      <c r="A307" t="s">
        <v>2</v>
      </c>
      <c r="B307">
        <v>566566</v>
      </c>
      <c r="C307">
        <v>22939</v>
      </c>
      <c r="D307">
        <v>1</v>
      </c>
      <c r="E307">
        <v>10.79</v>
      </c>
      <c r="F307">
        <v>10.79</v>
      </c>
      <c r="P307" t="s">
        <v>6</v>
      </c>
      <c r="Q307">
        <v>552280</v>
      </c>
      <c r="R307">
        <v>21340</v>
      </c>
      <c r="S307">
        <v>1</v>
      </c>
      <c r="T307">
        <v>12.75</v>
      </c>
      <c r="U307">
        <v>12.75</v>
      </c>
      <c r="V307" t="s">
        <v>131</v>
      </c>
      <c r="W307">
        <v>1</v>
      </c>
      <c r="X307" t="e">
        <v>#N/A</v>
      </c>
      <c r="Y307" s="12">
        <v>577598</v>
      </c>
      <c r="Z307" s="10">
        <v>4</v>
      </c>
    </row>
    <row r="308" spans="1:26">
      <c r="A308" t="s">
        <v>2</v>
      </c>
      <c r="B308">
        <v>567656</v>
      </c>
      <c r="C308">
        <v>22939</v>
      </c>
      <c r="D308">
        <v>1</v>
      </c>
      <c r="E308">
        <v>10.79</v>
      </c>
      <c r="F308">
        <v>10.79</v>
      </c>
      <c r="P308" t="s">
        <v>6</v>
      </c>
      <c r="Q308">
        <v>552298</v>
      </c>
      <c r="R308">
        <v>21340</v>
      </c>
      <c r="S308">
        <v>1</v>
      </c>
      <c r="T308">
        <v>12.75</v>
      </c>
      <c r="U308">
        <v>12.75</v>
      </c>
      <c r="V308" t="s">
        <v>131</v>
      </c>
      <c r="W308">
        <v>1</v>
      </c>
      <c r="X308" t="e">
        <v>#N/A</v>
      </c>
      <c r="Y308" s="12">
        <v>574700</v>
      </c>
      <c r="Z308" s="10">
        <v>4</v>
      </c>
    </row>
    <row r="309" spans="1:26">
      <c r="A309" t="s">
        <v>1</v>
      </c>
      <c r="B309">
        <v>570488</v>
      </c>
      <c r="C309">
        <v>22939</v>
      </c>
      <c r="D309">
        <v>1</v>
      </c>
      <c r="E309">
        <v>10.79</v>
      </c>
      <c r="F309">
        <v>10.79</v>
      </c>
      <c r="P309" t="s">
        <v>6</v>
      </c>
      <c r="Q309">
        <v>552306</v>
      </c>
      <c r="R309">
        <v>21340</v>
      </c>
      <c r="S309">
        <v>1</v>
      </c>
      <c r="T309">
        <v>12.75</v>
      </c>
      <c r="U309">
        <v>12.75</v>
      </c>
      <c r="V309" t="s">
        <v>131</v>
      </c>
      <c r="W309">
        <v>1</v>
      </c>
      <c r="X309" t="e">
        <v>#N/A</v>
      </c>
      <c r="Y309" s="12">
        <v>575725</v>
      </c>
      <c r="Z309" s="10">
        <v>4</v>
      </c>
    </row>
    <row r="310" spans="1:26">
      <c r="A310" t="s">
        <v>0</v>
      </c>
      <c r="B310">
        <v>576339</v>
      </c>
      <c r="C310">
        <v>22939</v>
      </c>
      <c r="D310">
        <v>1</v>
      </c>
      <c r="E310">
        <v>10.79</v>
      </c>
      <c r="F310">
        <v>10.79</v>
      </c>
      <c r="P310" t="s">
        <v>6</v>
      </c>
      <c r="Q310">
        <v>552452</v>
      </c>
      <c r="R310">
        <v>21340</v>
      </c>
      <c r="S310">
        <v>1</v>
      </c>
      <c r="T310">
        <v>12.75</v>
      </c>
      <c r="U310">
        <v>12.75</v>
      </c>
      <c r="V310" t="s">
        <v>131</v>
      </c>
      <c r="W310">
        <v>1</v>
      </c>
      <c r="X310" t="e">
        <v>#N/A</v>
      </c>
      <c r="Y310" s="12">
        <v>575037</v>
      </c>
      <c r="Z310" s="10">
        <v>4</v>
      </c>
    </row>
    <row r="311" spans="1:26">
      <c r="A311" t="s">
        <v>0</v>
      </c>
      <c r="B311">
        <v>578270</v>
      </c>
      <c r="C311">
        <v>23126</v>
      </c>
      <c r="D311">
        <v>3</v>
      </c>
      <c r="E311">
        <v>32.369999999999997</v>
      </c>
      <c r="F311">
        <v>10.79</v>
      </c>
      <c r="P311" t="s">
        <v>6</v>
      </c>
      <c r="Q311">
        <v>553524</v>
      </c>
      <c r="R311">
        <v>21340</v>
      </c>
      <c r="S311">
        <v>1</v>
      </c>
      <c r="T311">
        <v>12.75</v>
      </c>
      <c r="U311">
        <v>12.75</v>
      </c>
      <c r="V311" t="s">
        <v>131</v>
      </c>
      <c r="W311">
        <v>1</v>
      </c>
      <c r="X311" t="e">
        <v>#N/A</v>
      </c>
      <c r="Y311" s="12">
        <v>575088</v>
      </c>
      <c r="Z311" s="10">
        <v>4</v>
      </c>
    </row>
    <row r="312" spans="1:26">
      <c r="A312" t="s">
        <v>1</v>
      </c>
      <c r="B312">
        <v>573576</v>
      </c>
      <c r="C312">
        <v>23126</v>
      </c>
      <c r="D312">
        <v>2</v>
      </c>
      <c r="E312">
        <v>21.58</v>
      </c>
      <c r="F312">
        <v>10.79</v>
      </c>
      <c r="P312" t="s">
        <v>6</v>
      </c>
      <c r="Q312">
        <v>554069</v>
      </c>
      <c r="R312">
        <v>21340</v>
      </c>
      <c r="S312">
        <v>1</v>
      </c>
      <c r="T312">
        <v>12.75</v>
      </c>
      <c r="U312">
        <v>12.75</v>
      </c>
      <c r="V312" t="s">
        <v>131</v>
      </c>
      <c r="W312">
        <v>1</v>
      </c>
      <c r="X312" t="e">
        <v>#N/A</v>
      </c>
      <c r="Y312" s="12">
        <v>574709</v>
      </c>
      <c r="Z312" s="10">
        <v>4</v>
      </c>
    </row>
    <row r="313" spans="1:26">
      <c r="A313" t="s">
        <v>0</v>
      </c>
      <c r="B313">
        <v>576339</v>
      </c>
      <c r="C313">
        <v>23126</v>
      </c>
      <c r="D313">
        <v>1</v>
      </c>
      <c r="E313">
        <v>10.79</v>
      </c>
      <c r="F313">
        <v>10.79</v>
      </c>
      <c r="P313" t="s">
        <v>6</v>
      </c>
      <c r="Q313">
        <v>554124</v>
      </c>
      <c r="R313">
        <v>21340</v>
      </c>
      <c r="S313">
        <v>1</v>
      </c>
      <c r="T313">
        <v>12.75</v>
      </c>
      <c r="U313">
        <v>12.75</v>
      </c>
      <c r="V313" t="s">
        <v>131</v>
      </c>
      <c r="W313">
        <v>1</v>
      </c>
      <c r="X313" t="e">
        <v>#N/A</v>
      </c>
      <c r="Y313" s="12">
        <v>574864</v>
      </c>
      <c r="Z313" s="10">
        <v>4</v>
      </c>
    </row>
    <row r="314" spans="1:26">
      <c r="A314" t="s">
        <v>75</v>
      </c>
      <c r="B314">
        <v>580727</v>
      </c>
      <c r="C314">
        <v>23126</v>
      </c>
      <c r="D314">
        <v>1</v>
      </c>
      <c r="E314">
        <v>10.79</v>
      </c>
      <c r="F314">
        <v>10.79</v>
      </c>
      <c r="P314" t="s">
        <v>6</v>
      </c>
      <c r="Q314">
        <v>554131</v>
      </c>
      <c r="R314">
        <v>21340</v>
      </c>
      <c r="S314">
        <v>1</v>
      </c>
      <c r="T314">
        <v>12.75</v>
      </c>
      <c r="U314">
        <v>12.75</v>
      </c>
      <c r="V314" t="s">
        <v>131</v>
      </c>
      <c r="W314">
        <v>1</v>
      </c>
      <c r="X314" t="e">
        <v>#N/A</v>
      </c>
      <c r="Y314" s="12">
        <v>574327</v>
      </c>
      <c r="Z314" s="10">
        <v>4</v>
      </c>
    </row>
    <row r="315" spans="1:26">
      <c r="A315" t="s">
        <v>0</v>
      </c>
      <c r="B315">
        <v>579196</v>
      </c>
      <c r="C315">
        <v>23184</v>
      </c>
      <c r="D315">
        <v>3</v>
      </c>
      <c r="E315">
        <v>32.369999999999997</v>
      </c>
      <c r="F315">
        <v>10.79</v>
      </c>
      <c r="P315" t="s">
        <v>6</v>
      </c>
      <c r="Q315">
        <v>554515</v>
      </c>
      <c r="R315">
        <v>21340</v>
      </c>
      <c r="S315">
        <v>1</v>
      </c>
      <c r="T315">
        <v>12.75</v>
      </c>
      <c r="U315">
        <v>12.75</v>
      </c>
      <c r="V315" t="s">
        <v>131</v>
      </c>
      <c r="W315">
        <v>1</v>
      </c>
      <c r="X315" t="e">
        <v>#N/A</v>
      </c>
      <c r="Y315" s="12">
        <v>574874</v>
      </c>
      <c r="Z315" s="10">
        <v>4</v>
      </c>
    </row>
    <row r="316" spans="1:26">
      <c r="A316" t="s">
        <v>1</v>
      </c>
      <c r="B316">
        <v>573576</v>
      </c>
      <c r="C316">
        <v>23184</v>
      </c>
      <c r="D316">
        <v>2</v>
      </c>
      <c r="E316">
        <v>21.58</v>
      </c>
      <c r="F316">
        <v>10.79</v>
      </c>
      <c r="P316" t="s">
        <v>6</v>
      </c>
      <c r="Q316">
        <v>554628</v>
      </c>
      <c r="R316">
        <v>21340</v>
      </c>
      <c r="S316">
        <v>1</v>
      </c>
      <c r="T316">
        <v>12.75</v>
      </c>
      <c r="U316">
        <v>12.75</v>
      </c>
      <c r="V316" t="s">
        <v>131</v>
      </c>
      <c r="W316">
        <v>1</v>
      </c>
      <c r="X316" t="e">
        <v>#N/A</v>
      </c>
      <c r="Y316" s="12">
        <v>575718</v>
      </c>
      <c r="Z316" s="10">
        <v>4</v>
      </c>
    </row>
    <row r="317" spans="1:26">
      <c r="A317" t="s">
        <v>75</v>
      </c>
      <c r="B317">
        <v>580727</v>
      </c>
      <c r="C317">
        <v>23184</v>
      </c>
      <c r="D317">
        <v>2</v>
      </c>
      <c r="E317">
        <v>21.58</v>
      </c>
      <c r="F317">
        <v>10.79</v>
      </c>
      <c r="P317" t="s">
        <v>6</v>
      </c>
      <c r="Q317">
        <v>554813</v>
      </c>
      <c r="R317">
        <v>21340</v>
      </c>
      <c r="S317">
        <v>1</v>
      </c>
      <c r="T317">
        <v>12.75</v>
      </c>
      <c r="U317">
        <v>12.75</v>
      </c>
      <c r="V317" t="s">
        <v>131</v>
      </c>
      <c r="W317">
        <v>1</v>
      </c>
      <c r="X317" t="e">
        <v>#N/A</v>
      </c>
      <c r="Y317" s="12">
        <v>574314</v>
      </c>
      <c r="Z317" s="10">
        <v>4</v>
      </c>
    </row>
    <row r="318" spans="1:26">
      <c r="A318" t="s">
        <v>1</v>
      </c>
      <c r="B318">
        <v>570488</v>
      </c>
      <c r="C318">
        <v>23184</v>
      </c>
      <c r="D318">
        <v>1</v>
      </c>
      <c r="E318">
        <v>10.79</v>
      </c>
      <c r="F318">
        <v>10.79</v>
      </c>
      <c r="P318" t="s">
        <v>6</v>
      </c>
      <c r="Q318">
        <v>555000</v>
      </c>
      <c r="R318">
        <v>21340</v>
      </c>
      <c r="S318">
        <v>1</v>
      </c>
      <c r="T318">
        <v>12.75</v>
      </c>
      <c r="U318">
        <v>12.75</v>
      </c>
      <c r="V318" t="s">
        <v>131</v>
      </c>
      <c r="W318">
        <v>1</v>
      </c>
      <c r="X318" t="e">
        <v>#N/A</v>
      </c>
      <c r="Y318" s="12">
        <v>575086</v>
      </c>
      <c r="Z318" s="10">
        <v>4</v>
      </c>
    </row>
    <row r="319" spans="1:26">
      <c r="A319" t="s">
        <v>0</v>
      </c>
      <c r="B319">
        <v>576339</v>
      </c>
      <c r="C319">
        <v>23184</v>
      </c>
      <c r="D319">
        <v>1</v>
      </c>
      <c r="E319">
        <v>10.79</v>
      </c>
      <c r="F319">
        <v>10.79</v>
      </c>
      <c r="P319" t="s">
        <v>6</v>
      </c>
      <c r="Q319">
        <v>555114</v>
      </c>
      <c r="R319">
        <v>21340</v>
      </c>
      <c r="S319">
        <v>1</v>
      </c>
      <c r="T319">
        <v>12.75</v>
      </c>
      <c r="U319">
        <v>12.75</v>
      </c>
      <c r="V319" t="s">
        <v>131</v>
      </c>
      <c r="W319">
        <v>1</v>
      </c>
      <c r="X319" t="e">
        <v>#N/A</v>
      </c>
      <c r="Y319" s="12">
        <v>575222</v>
      </c>
      <c r="Z319" s="10">
        <v>4</v>
      </c>
    </row>
    <row r="320" spans="1:26">
      <c r="A320" t="s">
        <v>0</v>
      </c>
      <c r="B320">
        <v>578270</v>
      </c>
      <c r="C320">
        <v>23184</v>
      </c>
      <c r="D320">
        <v>1</v>
      </c>
      <c r="E320">
        <v>10.79</v>
      </c>
      <c r="F320">
        <v>10.79</v>
      </c>
      <c r="P320" t="s">
        <v>5</v>
      </c>
      <c r="Q320">
        <v>555415</v>
      </c>
      <c r="R320">
        <v>21340</v>
      </c>
      <c r="S320">
        <v>1</v>
      </c>
      <c r="T320">
        <v>12.75</v>
      </c>
      <c r="U320">
        <v>12.75</v>
      </c>
      <c r="V320" t="s">
        <v>131</v>
      </c>
      <c r="W320">
        <v>1</v>
      </c>
      <c r="X320" t="e">
        <v>#N/A</v>
      </c>
      <c r="Y320" s="12">
        <v>574681</v>
      </c>
      <c r="Z320" s="10">
        <v>4</v>
      </c>
    </row>
    <row r="321" spans="1:26">
      <c r="A321" t="s">
        <v>75</v>
      </c>
      <c r="B321">
        <v>580727</v>
      </c>
      <c r="C321">
        <v>23245</v>
      </c>
      <c r="D321">
        <v>6</v>
      </c>
      <c r="E321">
        <v>64.739999999999995</v>
      </c>
      <c r="F321">
        <v>10.79</v>
      </c>
      <c r="P321" t="s">
        <v>5</v>
      </c>
      <c r="Q321">
        <v>555420</v>
      </c>
      <c r="R321">
        <v>21340</v>
      </c>
      <c r="S321">
        <v>1</v>
      </c>
      <c r="T321">
        <v>12.75</v>
      </c>
      <c r="U321">
        <v>12.75</v>
      </c>
      <c r="V321" t="s">
        <v>131</v>
      </c>
      <c r="W321">
        <v>1</v>
      </c>
      <c r="X321" t="e">
        <v>#N/A</v>
      </c>
      <c r="Y321" s="12">
        <v>573900</v>
      </c>
      <c r="Z321" s="10">
        <v>4</v>
      </c>
    </row>
    <row r="322" spans="1:26">
      <c r="A322" t="s">
        <v>0</v>
      </c>
      <c r="B322">
        <v>578270</v>
      </c>
      <c r="C322">
        <v>23245</v>
      </c>
      <c r="D322">
        <v>3</v>
      </c>
      <c r="E322">
        <v>32.369999999999997</v>
      </c>
      <c r="F322">
        <v>10.79</v>
      </c>
      <c r="P322" t="s">
        <v>5</v>
      </c>
      <c r="Q322">
        <v>555726</v>
      </c>
      <c r="R322">
        <v>21340</v>
      </c>
      <c r="S322">
        <v>1</v>
      </c>
      <c r="T322">
        <v>12.75</v>
      </c>
      <c r="U322">
        <v>12.75</v>
      </c>
      <c r="V322" t="s">
        <v>131</v>
      </c>
      <c r="W322">
        <v>1</v>
      </c>
      <c r="X322" t="e">
        <v>#N/A</v>
      </c>
      <c r="Y322" s="12">
        <v>574103</v>
      </c>
      <c r="Z322" s="10">
        <v>4</v>
      </c>
    </row>
    <row r="323" spans="1:26">
      <c r="A323" t="s">
        <v>0</v>
      </c>
      <c r="B323">
        <v>576339</v>
      </c>
      <c r="C323">
        <v>23245</v>
      </c>
      <c r="D323">
        <v>2</v>
      </c>
      <c r="E323">
        <v>21.58</v>
      </c>
      <c r="F323">
        <v>10.79</v>
      </c>
      <c r="P323" t="s">
        <v>5</v>
      </c>
      <c r="Q323">
        <v>555942</v>
      </c>
      <c r="R323">
        <v>21340</v>
      </c>
      <c r="S323">
        <v>1</v>
      </c>
      <c r="T323">
        <v>12.75</v>
      </c>
      <c r="U323">
        <v>12.75</v>
      </c>
      <c r="V323" t="s">
        <v>131</v>
      </c>
      <c r="W323">
        <v>1</v>
      </c>
      <c r="X323" t="e">
        <v>#N/A</v>
      </c>
      <c r="Y323" s="12">
        <v>574882</v>
      </c>
      <c r="Z323" s="10">
        <v>4</v>
      </c>
    </row>
    <row r="324" spans="1:26">
      <c r="A324" t="s">
        <v>0</v>
      </c>
      <c r="B324">
        <v>579196</v>
      </c>
      <c r="C324">
        <v>23245</v>
      </c>
      <c r="D324">
        <v>2</v>
      </c>
      <c r="E324">
        <v>21.58</v>
      </c>
      <c r="F324">
        <v>10.79</v>
      </c>
      <c r="P324" t="s">
        <v>5</v>
      </c>
      <c r="Q324">
        <v>556484</v>
      </c>
      <c r="R324">
        <v>21340</v>
      </c>
      <c r="S324">
        <v>1</v>
      </c>
      <c r="T324">
        <v>12.75</v>
      </c>
      <c r="U324">
        <v>12.75</v>
      </c>
      <c r="V324" t="s">
        <v>131</v>
      </c>
      <c r="W324">
        <v>1</v>
      </c>
      <c r="X324" t="e">
        <v>#N/A</v>
      </c>
      <c r="Y324" s="12">
        <v>575627</v>
      </c>
      <c r="Z324" s="10">
        <v>4</v>
      </c>
    </row>
    <row r="325" spans="1:26">
      <c r="A325" t="s">
        <v>2</v>
      </c>
      <c r="B325">
        <v>566566</v>
      </c>
      <c r="C325">
        <v>23245</v>
      </c>
      <c r="D325">
        <v>1</v>
      </c>
      <c r="E325">
        <v>10.79</v>
      </c>
      <c r="F325">
        <v>10.79</v>
      </c>
      <c r="P325" t="s">
        <v>5</v>
      </c>
      <c r="Q325">
        <v>557221</v>
      </c>
      <c r="R325">
        <v>21340</v>
      </c>
      <c r="S325">
        <v>1</v>
      </c>
      <c r="T325">
        <v>12.75</v>
      </c>
      <c r="U325">
        <v>12.75</v>
      </c>
      <c r="V325" t="s">
        <v>131</v>
      </c>
      <c r="W325">
        <v>1</v>
      </c>
      <c r="X325" t="e">
        <v>#N/A</v>
      </c>
      <c r="Y325" s="12">
        <v>574442</v>
      </c>
      <c r="Z325" s="10">
        <v>4</v>
      </c>
    </row>
    <row r="326" spans="1:26">
      <c r="A326" t="s">
        <v>1</v>
      </c>
      <c r="B326">
        <v>571441</v>
      </c>
      <c r="C326">
        <v>23245</v>
      </c>
      <c r="D326">
        <v>1</v>
      </c>
      <c r="E326">
        <v>10.79</v>
      </c>
      <c r="F326">
        <v>10.79</v>
      </c>
      <c r="P326" t="s">
        <v>5</v>
      </c>
      <c r="Q326">
        <v>557287</v>
      </c>
      <c r="R326">
        <v>21340</v>
      </c>
      <c r="S326">
        <v>1</v>
      </c>
      <c r="T326">
        <v>12.75</v>
      </c>
      <c r="U326">
        <v>12.75</v>
      </c>
      <c r="V326" t="s">
        <v>131</v>
      </c>
      <c r="W326">
        <v>1</v>
      </c>
      <c r="X326" t="e">
        <v>#N/A</v>
      </c>
      <c r="Y326" s="12">
        <v>573905</v>
      </c>
      <c r="Z326" s="10">
        <v>4</v>
      </c>
    </row>
    <row r="327" spans="1:26">
      <c r="A327" t="s">
        <v>1</v>
      </c>
      <c r="B327">
        <v>572552</v>
      </c>
      <c r="C327">
        <v>23245</v>
      </c>
      <c r="D327">
        <v>1</v>
      </c>
      <c r="E327">
        <v>10.79</v>
      </c>
      <c r="F327">
        <v>10.79</v>
      </c>
      <c r="P327" t="s">
        <v>5</v>
      </c>
      <c r="Q327">
        <v>557469</v>
      </c>
      <c r="R327">
        <v>21340</v>
      </c>
      <c r="S327">
        <v>1</v>
      </c>
      <c r="T327">
        <v>12.75</v>
      </c>
      <c r="U327">
        <v>12.75</v>
      </c>
      <c r="V327" t="s">
        <v>131</v>
      </c>
      <c r="W327">
        <v>1</v>
      </c>
      <c r="X327" t="e">
        <v>#N/A</v>
      </c>
      <c r="Y327" s="12">
        <v>575989</v>
      </c>
      <c r="Z327" s="10">
        <v>4</v>
      </c>
    </row>
    <row r="328" spans="1:26">
      <c r="A328" t="s">
        <v>0</v>
      </c>
      <c r="B328">
        <v>575607</v>
      </c>
      <c r="C328">
        <v>23245</v>
      </c>
      <c r="D328">
        <v>1</v>
      </c>
      <c r="E328">
        <v>10.79</v>
      </c>
      <c r="F328">
        <v>10.79</v>
      </c>
      <c r="P328" t="s">
        <v>5</v>
      </c>
      <c r="Q328">
        <v>557484</v>
      </c>
      <c r="R328">
        <v>21340</v>
      </c>
      <c r="S328">
        <v>1</v>
      </c>
      <c r="T328">
        <v>12.75</v>
      </c>
      <c r="U328">
        <v>12.75</v>
      </c>
      <c r="V328" t="s">
        <v>131</v>
      </c>
      <c r="W328">
        <v>1</v>
      </c>
      <c r="X328" t="e">
        <v>#N/A</v>
      </c>
      <c r="Y328" s="12">
        <v>574227</v>
      </c>
      <c r="Z328" s="10">
        <v>4</v>
      </c>
    </row>
    <row r="329" spans="1:26">
      <c r="A329" t="s">
        <v>0</v>
      </c>
      <c r="B329">
        <v>578270</v>
      </c>
      <c r="C329">
        <v>47566</v>
      </c>
      <c r="D329">
        <v>6</v>
      </c>
      <c r="E329">
        <v>64.739999999999995</v>
      </c>
      <c r="F329">
        <v>10.79</v>
      </c>
      <c r="P329" t="s">
        <v>5</v>
      </c>
      <c r="Q329">
        <v>557604</v>
      </c>
      <c r="R329">
        <v>21340</v>
      </c>
      <c r="S329">
        <v>1</v>
      </c>
      <c r="T329">
        <v>12.75</v>
      </c>
      <c r="U329">
        <v>12.75</v>
      </c>
      <c r="V329" t="s">
        <v>131</v>
      </c>
      <c r="W329">
        <v>1</v>
      </c>
      <c r="X329" t="e">
        <v>#N/A</v>
      </c>
      <c r="Y329" s="12">
        <v>574704</v>
      </c>
      <c r="Z329" s="10">
        <v>4</v>
      </c>
    </row>
    <row r="330" spans="1:26">
      <c r="A330" t="s">
        <v>1</v>
      </c>
      <c r="B330">
        <v>569246</v>
      </c>
      <c r="C330">
        <v>47566</v>
      </c>
      <c r="D330">
        <v>3</v>
      </c>
      <c r="E330">
        <v>32.369999999999997</v>
      </c>
      <c r="F330">
        <v>10.79</v>
      </c>
      <c r="P330" t="s">
        <v>5</v>
      </c>
      <c r="Q330">
        <v>557616</v>
      </c>
      <c r="R330">
        <v>21340</v>
      </c>
      <c r="S330">
        <v>1</v>
      </c>
      <c r="T330">
        <v>12.75</v>
      </c>
      <c r="U330">
        <v>12.75</v>
      </c>
      <c r="V330" t="s">
        <v>131</v>
      </c>
      <c r="W330">
        <v>1</v>
      </c>
      <c r="X330" t="e">
        <v>#N/A</v>
      </c>
      <c r="Y330" s="12">
        <v>574242</v>
      </c>
      <c r="Z330" s="10">
        <v>4</v>
      </c>
    </row>
    <row r="331" spans="1:26">
      <c r="A331" t="s">
        <v>0</v>
      </c>
      <c r="B331">
        <v>579196</v>
      </c>
      <c r="C331">
        <v>47566</v>
      </c>
      <c r="D331">
        <v>3</v>
      </c>
      <c r="E331">
        <v>32.369999999999997</v>
      </c>
      <c r="F331">
        <v>10.79</v>
      </c>
      <c r="P331" t="s">
        <v>5</v>
      </c>
      <c r="Q331">
        <v>558383</v>
      </c>
      <c r="R331">
        <v>21340</v>
      </c>
      <c r="S331">
        <v>1</v>
      </c>
      <c r="T331">
        <v>12.75</v>
      </c>
      <c r="U331">
        <v>12.75</v>
      </c>
      <c r="V331" t="s">
        <v>131</v>
      </c>
      <c r="W331">
        <v>1</v>
      </c>
      <c r="X331" t="e">
        <v>#N/A</v>
      </c>
      <c r="Y331" s="12">
        <v>574890</v>
      </c>
      <c r="Z331" s="10">
        <v>4</v>
      </c>
    </row>
    <row r="332" spans="1:26">
      <c r="A332" t="s">
        <v>2</v>
      </c>
      <c r="B332">
        <v>567656</v>
      </c>
      <c r="C332">
        <v>85174</v>
      </c>
      <c r="D332">
        <v>2</v>
      </c>
      <c r="E332">
        <v>21.58</v>
      </c>
      <c r="F332">
        <v>10.79</v>
      </c>
      <c r="P332" t="s">
        <v>4</v>
      </c>
      <c r="Q332">
        <v>559672</v>
      </c>
      <c r="R332">
        <v>21340</v>
      </c>
      <c r="S332">
        <v>1</v>
      </c>
      <c r="T332">
        <v>12.75</v>
      </c>
      <c r="U332">
        <v>12.75</v>
      </c>
      <c r="V332" t="s">
        <v>131</v>
      </c>
      <c r="W332">
        <v>1</v>
      </c>
      <c r="X332" t="e">
        <v>#N/A</v>
      </c>
      <c r="Y332" s="12">
        <v>578787</v>
      </c>
      <c r="Z332" s="10">
        <v>3</v>
      </c>
    </row>
    <row r="333" spans="1:26">
      <c r="A333" t="s">
        <v>2</v>
      </c>
      <c r="B333">
        <v>568346</v>
      </c>
      <c r="C333">
        <v>85174</v>
      </c>
      <c r="D333">
        <v>2</v>
      </c>
      <c r="E333">
        <v>21.58</v>
      </c>
      <c r="F333">
        <v>10.79</v>
      </c>
      <c r="P333" t="s">
        <v>4</v>
      </c>
      <c r="Q333">
        <v>559836</v>
      </c>
      <c r="R333">
        <v>21340</v>
      </c>
      <c r="S333">
        <v>1</v>
      </c>
      <c r="T333">
        <v>12.75</v>
      </c>
      <c r="U333">
        <v>12.75</v>
      </c>
      <c r="V333" t="s">
        <v>131</v>
      </c>
      <c r="W333">
        <v>1</v>
      </c>
      <c r="X333" t="e">
        <v>#N/A</v>
      </c>
      <c r="Y333" s="12">
        <v>579533</v>
      </c>
      <c r="Z333" s="10">
        <v>3</v>
      </c>
    </row>
    <row r="334" spans="1:26">
      <c r="A334" t="s">
        <v>1</v>
      </c>
      <c r="B334">
        <v>573576</v>
      </c>
      <c r="C334">
        <v>85174</v>
      </c>
      <c r="D334">
        <v>1</v>
      </c>
      <c r="E334">
        <v>10.79</v>
      </c>
      <c r="F334">
        <v>10.79</v>
      </c>
      <c r="P334" t="s">
        <v>4</v>
      </c>
      <c r="Q334">
        <v>560239</v>
      </c>
      <c r="R334">
        <v>21340</v>
      </c>
      <c r="S334">
        <v>1</v>
      </c>
      <c r="T334">
        <v>12.75</v>
      </c>
      <c r="U334">
        <v>12.75</v>
      </c>
      <c r="V334" t="s">
        <v>131</v>
      </c>
      <c r="W334">
        <v>1</v>
      </c>
      <c r="X334" t="e">
        <v>#N/A</v>
      </c>
      <c r="Y334" s="12">
        <v>580688</v>
      </c>
      <c r="Z334" s="10">
        <v>3</v>
      </c>
    </row>
    <row r="335" spans="1:26">
      <c r="A335" t="s">
        <v>0</v>
      </c>
      <c r="B335">
        <v>575607</v>
      </c>
      <c r="C335">
        <v>85174</v>
      </c>
      <c r="D335">
        <v>1</v>
      </c>
      <c r="E335">
        <v>10.79</v>
      </c>
      <c r="F335">
        <v>10.79</v>
      </c>
      <c r="P335" t="s">
        <v>4</v>
      </c>
      <c r="Q335">
        <v>561038</v>
      </c>
      <c r="R335">
        <v>21340</v>
      </c>
      <c r="S335">
        <v>1</v>
      </c>
      <c r="T335">
        <v>12.75</v>
      </c>
      <c r="U335">
        <v>12.75</v>
      </c>
      <c r="V335" t="s">
        <v>131</v>
      </c>
      <c r="W335">
        <v>1</v>
      </c>
      <c r="X335" t="e">
        <v>#N/A</v>
      </c>
      <c r="Y335" s="12">
        <v>579693</v>
      </c>
      <c r="Z335" s="10">
        <v>3</v>
      </c>
    </row>
    <row r="336" spans="1:26">
      <c r="A336" t="s">
        <v>0</v>
      </c>
      <c r="B336">
        <v>576339</v>
      </c>
      <c r="C336">
        <v>85174</v>
      </c>
      <c r="D336">
        <v>1</v>
      </c>
      <c r="E336">
        <v>10.79</v>
      </c>
      <c r="F336">
        <v>10.79</v>
      </c>
      <c r="P336" t="s">
        <v>4</v>
      </c>
      <c r="Q336">
        <v>561095</v>
      </c>
      <c r="R336">
        <v>21340</v>
      </c>
      <c r="S336">
        <v>1</v>
      </c>
      <c r="T336">
        <v>12.75</v>
      </c>
      <c r="U336">
        <v>12.75</v>
      </c>
      <c r="V336" t="s">
        <v>131</v>
      </c>
      <c r="W336">
        <v>1</v>
      </c>
      <c r="X336" t="e">
        <v>#N/A</v>
      </c>
      <c r="Y336" s="12">
        <v>581414</v>
      </c>
      <c r="Z336" s="10">
        <v>3</v>
      </c>
    </row>
    <row r="337" spans="1:26">
      <c r="A337" t="s">
        <v>75</v>
      </c>
      <c r="B337">
        <v>580727</v>
      </c>
      <c r="C337">
        <v>85174</v>
      </c>
      <c r="D337">
        <v>1</v>
      </c>
      <c r="E337">
        <v>10.79</v>
      </c>
      <c r="F337">
        <v>10.79</v>
      </c>
      <c r="P337" t="s">
        <v>4</v>
      </c>
      <c r="Q337">
        <v>561626</v>
      </c>
      <c r="R337">
        <v>21340</v>
      </c>
      <c r="S337">
        <v>1</v>
      </c>
      <c r="T337">
        <v>12.75</v>
      </c>
      <c r="U337">
        <v>12.75</v>
      </c>
      <c r="V337" t="s">
        <v>131</v>
      </c>
      <c r="W337">
        <v>1</v>
      </c>
      <c r="X337" t="e">
        <v>#N/A</v>
      </c>
      <c r="Y337" s="12">
        <v>580043</v>
      </c>
      <c r="Z337" s="10">
        <v>3</v>
      </c>
    </row>
    <row r="338" spans="1:26">
      <c r="A338" t="s">
        <v>10</v>
      </c>
      <c r="B338">
        <v>541789</v>
      </c>
      <c r="C338">
        <v>21735</v>
      </c>
      <c r="D338">
        <v>24</v>
      </c>
      <c r="E338">
        <v>262.79999999999995</v>
      </c>
      <c r="F338">
        <v>10.949999999999998</v>
      </c>
      <c r="P338" t="s">
        <v>3</v>
      </c>
      <c r="Q338">
        <v>562951</v>
      </c>
      <c r="R338">
        <v>21340</v>
      </c>
      <c r="S338">
        <v>1</v>
      </c>
      <c r="T338">
        <v>12.75</v>
      </c>
      <c r="U338">
        <v>12.75</v>
      </c>
      <c r="V338" t="s">
        <v>131</v>
      </c>
      <c r="W338">
        <v>1</v>
      </c>
      <c r="X338" t="e">
        <v>#N/A</v>
      </c>
      <c r="Y338" s="12">
        <v>580613</v>
      </c>
      <c r="Z338" s="10">
        <v>3</v>
      </c>
    </row>
    <row r="339" spans="1:26">
      <c r="A339" t="s">
        <v>19</v>
      </c>
      <c r="B339">
        <v>537852</v>
      </c>
      <c r="C339">
        <v>21735</v>
      </c>
      <c r="D339">
        <v>6</v>
      </c>
      <c r="E339">
        <v>65.699999999999989</v>
      </c>
      <c r="F339">
        <v>10.949999999999998</v>
      </c>
      <c r="P339" t="s">
        <v>3</v>
      </c>
      <c r="Q339">
        <v>563100</v>
      </c>
      <c r="R339">
        <v>21340</v>
      </c>
      <c r="S339">
        <v>1</v>
      </c>
      <c r="T339">
        <v>12.75</v>
      </c>
      <c r="U339">
        <v>12.75</v>
      </c>
      <c r="V339" t="s">
        <v>131</v>
      </c>
      <c r="W339">
        <v>1</v>
      </c>
      <c r="X339" t="e">
        <v>#N/A</v>
      </c>
      <c r="Y339" s="12">
        <v>580066</v>
      </c>
      <c r="Z339" s="10">
        <v>3</v>
      </c>
    </row>
    <row r="340" spans="1:26">
      <c r="A340" t="s">
        <v>4</v>
      </c>
      <c r="B340">
        <v>559605</v>
      </c>
      <c r="C340">
        <v>21735</v>
      </c>
      <c r="D340">
        <v>6</v>
      </c>
      <c r="E340">
        <v>65.699999999999989</v>
      </c>
      <c r="F340">
        <v>10.949999999999998</v>
      </c>
      <c r="P340" t="s">
        <v>3</v>
      </c>
      <c r="Q340">
        <v>563352</v>
      </c>
      <c r="R340">
        <v>21340</v>
      </c>
      <c r="S340">
        <v>1</v>
      </c>
      <c r="T340">
        <v>12.75</v>
      </c>
      <c r="U340">
        <v>12.75</v>
      </c>
      <c r="V340" t="s">
        <v>131</v>
      </c>
      <c r="W340">
        <v>1</v>
      </c>
      <c r="X340" t="e">
        <v>#N/A</v>
      </c>
      <c r="Y340" s="12">
        <v>581003</v>
      </c>
      <c r="Z340" s="10">
        <v>3</v>
      </c>
    </row>
    <row r="341" spans="1:26">
      <c r="A341" t="s">
        <v>3</v>
      </c>
      <c r="B341">
        <v>562369</v>
      </c>
      <c r="C341">
        <v>21735</v>
      </c>
      <c r="D341">
        <v>6</v>
      </c>
      <c r="E341">
        <v>65.699999999999989</v>
      </c>
      <c r="F341">
        <v>10.949999999999998</v>
      </c>
      <c r="P341" t="s">
        <v>3</v>
      </c>
      <c r="Q341">
        <v>563477</v>
      </c>
      <c r="R341">
        <v>21340</v>
      </c>
      <c r="S341">
        <v>1</v>
      </c>
      <c r="T341">
        <v>12.75</v>
      </c>
      <c r="U341">
        <v>12.75</v>
      </c>
      <c r="V341" t="s">
        <v>131</v>
      </c>
      <c r="W341">
        <v>1</v>
      </c>
      <c r="X341" t="e">
        <v>#N/A</v>
      </c>
      <c r="Y341" s="12">
        <v>579098</v>
      </c>
      <c r="Z341" s="10">
        <v>3</v>
      </c>
    </row>
    <row r="342" spans="1:26">
      <c r="A342" t="s">
        <v>2</v>
      </c>
      <c r="B342">
        <v>565386</v>
      </c>
      <c r="C342">
        <v>21735</v>
      </c>
      <c r="D342">
        <v>6</v>
      </c>
      <c r="E342">
        <v>65.699999999999989</v>
      </c>
      <c r="F342">
        <v>10.949999999999998</v>
      </c>
      <c r="P342" t="s">
        <v>3</v>
      </c>
      <c r="Q342">
        <v>563564</v>
      </c>
      <c r="R342">
        <v>21340</v>
      </c>
      <c r="S342">
        <v>1</v>
      </c>
      <c r="T342">
        <v>12.75</v>
      </c>
      <c r="U342">
        <v>12.75</v>
      </c>
      <c r="V342" t="s">
        <v>131</v>
      </c>
      <c r="W342">
        <v>1</v>
      </c>
      <c r="X342" t="e">
        <v>#N/A</v>
      </c>
      <c r="Y342" s="12">
        <v>581379</v>
      </c>
      <c r="Z342" s="10">
        <v>3</v>
      </c>
    </row>
    <row r="343" spans="1:26">
      <c r="A343" t="s">
        <v>19</v>
      </c>
      <c r="B343">
        <v>539465</v>
      </c>
      <c r="C343">
        <v>21843</v>
      </c>
      <c r="D343">
        <v>12</v>
      </c>
      <c r="E343">
        <v>131.39999999999998</v>
      </c>
      <c r="F343">
        <v>10.949999999999998</v>
      </c>
      <c r="P343" t="s">
        <v>3</v>
      </c>
      <c r="Q343">
        <v>564476</v>
      </c>
      <c r="R343">
        <v>21340</v>
      </c>
      <c r="S343">
        <v>1</v>
      </c>
      <c r="T343">
        <v>12.75</v>
      </c>
      <c r="U343">
        <v>12.75</v>
      </c>
      <c r="V343" t="s">
        <v>131</v>
      </c>
      <c r="W343">
        <v>1</v>
      </c>
      <c r="X343" t="e">
        <v>#N/A</v>
      </c>
      <c r="Y343" s="12">
        <v>578843</v>
      </c>
      <c r="Z343" s="10">
        <v>3</v>
      </c>
    </row>
    <row r="344" spans="1:26">
      <c r="A344" t="s">
        <v>8</v>
      </c>
      <c r="B344">
        <v>546684</v>
      </c>
      <c r="C344">
        <v>21843</v>
      </c>
      <c r="D344">
        <v>12</v>
      </c>
      <c r="E344">
        <v>131.39999999999998</v>
      </c>
      <c r="F344">
        <v>10.949999999999998</v>
      </c>
      <c r="P344" t="s">
        <v>3</v>
      </c>
      <c r="Q344">
        <v>564632</v>
      </c>
      <c r="R344">
        <v>21340</v>
      </c>
      <c r="S344">
        <v>1</v>
      </c>
      <c r="T344">
        <v>12.75</v>
      </c>
      <c r="U344">
        <v>12.75</v>
      </c>
      <c r="V344" t="s">
        <v>131</v>
      </c>
      <c r="W344">
        <v>1</v>
      </c>
      <c r="X344" t="e">
        <v>#N/A</v>
      </c>
      <c r="Y344" s="12">
        <v>581454</v>
      </c>
      <c r="Z344" s="10">
        <v>3</v>
      </c>
    </row>
    <row r="345" spans="1:26">
      <c r="A345" t="s">
        <v>0</v>
      </c>
      <c r="B345">
        <v>578152</v>
      </c>
      <c r="C345">
        <v>21843</v>
      </c>
      <c r="D345">
        <v>12</v>
      </c>
      <c r="E345">
        <v>131.39999999999998</v>
      </c>
      <c r="F345">
        <v>10.949999999999998</v>
      </c>
      <c r="P345" t="s">
        <v>2</v>
      </c>
      <c r="Q345">
        <v>565682</v>
      </c>
      <c r="R345">
        <v>21340</v>
      </c>
      <c r="S345">
        <v>1</v>
      </c>
      <c r="T345">
        <v>12.75</v>
      </c>
      <c r="U345">
        <v>12.75</v>
      </c>
      <c r="V345" t="s">
        <v>131</v>
      </c>
      <c r="W345">
        <v>1</v>
      </c>
      <c r="X345" t="e">
        <v>#N/A</v>
      </c>
      <c r="Y345" s="12">
        <v>580137</v>
      </c>
      <c r="Z345" s="10">
        <v>3</v>
      </c>
    </row>
    <row r="346" spans="1:26">
      <c r="A346" t="s">
        <v>19</v>
      </c>
      <c r="B346">
        <v>538009</v>
      </c>
      <c r="C346">
        <v>21843</v>
      </c>
      <c r="D346">
        <v>6</v>
      </c>
      <c r="E346">
        <v>65.699999999999989</v>
      </c>
      <c r="F346">
        <v>10.949999999999998</v>
      </c>
      <c r="P346" t="s">
        <v>2</v>
      </c>
      <c r="Q346">
        <v>565778</v>
      </c>
      <c r="R346">
        <v>21340</v>
      </c>
      <c r="S346">
        <v>1</v>
      </c>
      <c r="T346">
        <v>12.75</v>
      </c>
      <c r="U346">
        <v>12.75</v>
      </c>
      <c r="V346" t="s">
        <v>131</v>
      </c>
      <c r="W346">
        <v>1</v>
      </c>
      <c r="X346" t="e">
        <v>#N/A</v>
      </c>
      <c r="Y346" s="12">
        <v>578926</v>
      </c>
      <c r="Z346" s="10">
        <v>3</v>
      </c>
    </row>
    <row r="347" spans="1:26">
      <c r="A347" t="s">
        <v>19</v>
      </c>
      <c r="B347">
        <v>538907</v>
      </c>
      <c r="C347">
        <v>21843</v>
      </c>
      <c r="D347">
        <v>6</v>
      </c>
      <c r="E347">
        <v>65.699999999999989</v>
      </c>
      <c r="F347">
        <v>10.949999999999998</v>
      </c>
      <c r="P347" t="s">
        <v>2</v>
      </c>
      <c r="Q347">
        <v>566213</v>
      </c>
      <c r="R347">
        <v>21340</v>
      </c>
      <c r="S347">
        <v>1</v>
      </c>
      <c r="T347">
        <v>12.75</v>
      </c>
      <c r="U347">
        <v>12.75</v>
      </c>
      <c r="V347" t="s">
        <v>131</v>
      </c>
      <c r="W347">
        <v>1</v>
      </c>
      <c r="X347" t="e">
        <v>#N/A</v>
      </c>
      <c r="Y347" s="12">
        <v>580282</v>
      </c>
      <c r="Z347" s="10">
        <v>3</v>
      </c>
    </row>
    <row r="348" spans="1:26">
      <c r="A348" t="s">
        <v>19</v>
      </c>
      <c r="B348">
        <v>538999</v>
      </c>
      <c r="C348">
        <v>21843</v>
      </c>
      <c r="D348">
        <v>6</v>
      </c>
      <c r="E348">
        <v>65.699999999999989</v>
      </c>
      <c r="F348">
        <v>10.949999999999998</v>
      </c>
      <c r="P348" t="s">
        <v>2</v>
      </c>
      <c r="Q348">
        <v>566326</v>
      </c>
      <c r="R348">
        <v>21340</v>
      </c>
      <c r="S348">
        <v>1</v>
      </c>
      <c r="T348">
        <v>12.75</v>
      </c>
      <c r="U348">
        <v>12.75</v>
      </c>
      <c r="V348" t="s">
        <v>131</v>
      </c>
      <c r="W348">
        <v>1</v>
      </c>
      <c r="X348" t="e">
        <v>#N/A</v>
      </c>
      <c r="Y348" s="12">
        <v>580676</v>
      </c>
      <c r="Z348" s="10">
        <v>3</v>
      </c>
    </row>
    <row r="349" spans="1:26">
      <c r="A349" t="s">
        <v>19</v>
      </c>
      <c r="B349">
        <v>539217</v>
      </c>
      <c r="C349">
        <v>21843</v>
      </c>
      <c r="D349">
        <v>6</v>
      </c>
      <c r="E349">
        <v>65.699999999999989</v>
      </c>
      <c r="F349">
        <v>10.949999999999998</v>
      </c>
      <c r="P349" t="s">
        <v>2</v>
      </c>
      <c r="Q349">
        <v>566622</v>
      </c>
      <c r="R349">
        <v>21340</v>
      </c>
      <c r="S349">
        <v>1</v>
      </c>
      <c r="T349">
        <v>12.75</v>
      </c>
      <c r="U349">
        <v>12.75</v>
      </c>
      <c r="V349" t="s">
        <v>131</v>
      </c>
      <c r="W349">
        <v>1</v>
      </c>
      <c r="X349" t="e">
        <v>#N/A</v>
      </c>
      <c r="Y349" s="12">
        <v>579171</v>
      </c>
      <c r="Z349" s="10">
        <v>3</v>
      </c>
    </row>
    <row r="350" spans="1:26">
      <c r="A350" t="s">
        <v>19</v>
      </c>
      <c r="B350">
        <v>539985</v>
      </c>
      <c r="C350">
        <v>21843</v>
      </c>
      <c r="D350">
        <v>6</v>
      </c>
      <c r="E350">
        <v>65.699999999999989</v>
      </c>
      <c r="F350">
        <v>10.949999999999998</v>
      </c>
      <c r="P350" t="s">
        <v>2</v>
      </c>
      <c r="Q350">
        <v>567156</v>
      </c>
      <c r="R350">
        <v>21340</v>
      </c>
      <c r="S350">
        <v>1</v>
      </c>
      <c r="T350">
        <v>12.75</v>
      </c>
      <c r="U350">
        <v>12.75</v>
      </c>
      <c r="V350" t="s">
        <v>131</v>
      </c>
      <c r="W350">
        <v>1</v>
      </c>
      <c r="X350" t="e">
        <v>#N/A</v>
      </c>
      <c r="Y350" s="12">
        <v>578928</v>
      </c>
      <c r="Z350" s="10">
        <v>3</v>
      </c>
    </row>
    <row r="351" spans="1:26">
      <c r="A351" t="s">
        <v>8</v>
      </c>
      <c r="B351">
        <v>548409</v>
      </c>
      <c r="C351">
        <v>21843</v>
      </c>
      <c r="D351">
        <v>6</v>
      </c>
      <c r="E351">
        <v>65.699999999999989</v>
      </c>
      <c r="F351">
        <v>10.949999999999998</v>
      </c>
      <c r="P351" t="s">
        <v>2</v>
      </c>
      <c r="Q351">
        <v>567679</v>
      </c>
      <c r="R351">
        <v>21340</v>
      </c>
      <c r="S351">
        <v>1</v>
      </c>
      <c r="T351">
        <v>12.75</v>
      </c>
      <c r="U351">
        <v>12.75</v>
      </c>
      <c r="V351" t="s">
        <v>131</v>
      </c>
      <c r="W351">
        <v>1</v>
      </c>
      <c r="X351" t="e">
        <v>#N/A</v>
      </c>
      <c r="Y351" s="12">
        <v>580305</v>
      </c>
      <c r="Z351" s="10">
        <v>3</v>
      </c>
    </row>
    <row r="352" spans="1:26">
      <c r="A352" t="s">
        <v>7</v>
      </c>
      <c r="B352">
        <v>548978</v>
      </c>
      <c r="C352">
        <v>21843</v>
      </c>
      <c r="D352">
        <v>6</v>
      </c>
      <c r="E352">
        <v>65.699999999999989</v>
      </c>
      <c r="F352">
        <v>10.949999999999998</v>
      </c>
      <c r="P352" t="s">
        <v>2</v>
      </c>
      <c r="Q352">
        <v>567890</v>
      </c>
      <c r="R352">
        <v>21340</v>
      </c>
      <c r="S352">
        <v>1</v>
      </c>
      <c r="T352">
        <v>12.75</v>
      </c>
      <c r="U352">
        <v>12.75</v>
      </c>
      <c r="V352" t="s">
        <v>131</v>
      </c>
      <c r="W352">
        <v>1</v>
      </c>
      <c r="X352" t="e">
        <v>#N/A</v>
      </c>
      <c r="Y352" s="12">
        <v>578936</v>
      </c>
      <c r="Z352" s="10">
        <v>3</v>
      </c>
    </row>
    <row r="353" spans="1:26">
      <c r="A353" t="s">
        <v>6</v>
      </c>
      <c r="B353">
        <v>552851</v>
      </c>
      <c r="C353">
        <v>21843</v>
      </c>
      <c r="D353">
        <v>6</v>
      </c>
      <c r="E353">
        <v>65.699999999999989</v>
      </c>
      <c r="F353">
        <v>10.949999999999998</v>
      </c>
      <c r="P353" t="s">
        <v>2</v>
      </c>
      <c r="Q353">
        <v>567973</v>
      </c>
      <c r="R353">
        <v>21340</v>
      </c>
      <c r="S353">
        <v>1</v>
      </c>
      <c r="T353">
        <v>12.75</v>
      </c>
      <c r="U353">
        <v>12.75</v>
      </c>
      <c r="V353" t="s">
        <v>131</v>
      </c>
      <c r="W353">
        <v>1</v>
      </c>
      <c r="X353" t="e">
        <v>#N/A</v>
      </c>
      <c r="Y353" s="12">
        <v>580372</v>
      </c>
      <c r="Z353" s="10">
        <v>3</v>
      </c>
    </row>
    <row r="354" spans="1:26">
      <c r="A354" t="s">
        <v>6</v>
      </c>
      <c r="B354">
        <v>553741</v>
      </c>
      <c r="C354">
        <v>21843</v>
      </c>
      <c r="D354">
        <v>6</v>
      </c>
      <c r="E354">
        <v>65.699999999999989</v>
      </c>
      <c r="F354">
        <v>10.949999999999998</v>
      </c>
      <c r="P354" t="s">
        <v>2</v>
      </c>
      <c r="Q354">
        <v>568131</v>
      </c>
      <c r="R354">
        <v>21340</v>
      </c>
      <c r="S354">
        <v>1</v>
      </c>
      <c r="T354">
        <v>12.75</v>
      </c>
      <c r="U354">
        <v>12.75</v>
      </c>
      <c r="V354" t="s">
        <v>131</v>
      </c>
      <c r="W354">
        <v>1</v>
      </c>
      <c r="X354" t="e">
        <v>#N/A</v>
      </c>
      <c r="Y354" s="12">
        <v>579539</v>
      </c>
      <c r="Z354" s="10">
        <v>3</v>
      </c>
    </row>
    <row r="355" spans="1:26">
      <c r="A355" t="s">
        <v>6</v>
      </c>
      <c r="B355">
        <v>553869</v>
      </c>
      <c r="C355">
        <v>21843</v>
      </c>
      <c r="D355">
        <v>6</v>
      </c>
      <c r="E355">
        <v>65.699999999999989</v>
      </c>
      <c r="F355">
        <v>10.949999999999998</v>
      </c>
      <c r="P355" t="s">
        <v>2</v>
      </c>
      <c r="Q355">
        <v>568207</v>
      </c>
      <c r="R355">
        <v>21340</v>
      </c>
      <c r="S355">
        <v>1</v>
      </c>
      <c r="T355">
        <v>12.75</v>
      </c>
      <c r="U355">
        <v>12.75</v>
      </c>
      <c r="V355" t="s">
        <v>131</v>
      </c>
      <c r="W355">
        <v>1</v>
      </c>
      <c r="X355" t="e">
        <v>#N/A</v>
      </c>
      <c r="Y355" s="12">
        <v>580405</v>
      </c>
      <c r="Z355" s="10">
        <v>3</v>
      </c>
    </row>
    <row r="356" spans="1:26">
      <c r="A356" t="s">
        <v>5</v>
      </c>
      <c r="B356">
        <v>557222</v>
      </c>
      <c r="C356">
        <v>21843</v>
      </c>
      <c r="D356">
        <v>6</v>
      </c>
      <c r="E356">
        <v>65.699999999999989</v>
      </c>
      <c r="F356">
        <v>10.949999999999998</v>
      </c>
      <c r="P356" t="s">
        <v>2</v>
      </c>
      <c r="Q356">
        <v>568394</v>
      </c>
      <c r="R356">
        <v>21340</v>
      </c>
      <c r="S356">
        <v>1</v>
      </c>
      <c r="T356">
        <v>12.75</v>
      </c>
      <c r="U356">
        <v>12.75</v>
      </c>
      <c r="V356" t="s">
        <v>131</v>
      </c>
      <c r="W356">
        <v>1</v>
      </c>
      <c r="X356" t="e">
        <v>#N/A</v>
      </c>
      <c r="Y356" s="12">
        <v>581412</v>
      </c>
      <c r="Z356" s="10">
        <v>3</v>
      </c>
    </row>
    <row r="357" spans="1:26">
      <c r="A357" t="s">
        <v>2</v>
      </c>
      <c r="B357">
        <v>565321</v>
      </c>
      <c r="C357">
        <v>21843</v>
      </c>
      <c r="D357">
        <v>6</v>
      </c>
      <c r="E357">
        <v>65.699999999999989</v>
      </c>
      <c r="F357">
        <v>10.949999999999998</v>
      </c>
      <c r="P357" t="s">
        <v>2</v>
      </c>
      <c r="Q357">
        <v>568413</v>
      </c>
      <c r="R357">
        <v>21340</v>
      </c>
      <c r="S357">
        <v>1</v>
      </c>
      <c r="T357">
        <v>12.75</v>
      </c>
      <c r="U357">
        <v>12.75</v>
      </c>
      <c r="V357" t="s">
        <v>131</v>
      </c>
      <c r="W357">
        <v>1</v>
      </c>
      <c r="X357" t="e">
        <v>#N/A</v>
      </c>
      <c r="Y357" s="12">
        <v>580509</v>
      </c>
      <c r="Z357" s="10">
        <v>3</v>
      </c>
    </row>
    <row r="358" spans="1:26">
      <c r="A358" t="s">
        <v>1</v>
      </c>
      <c r="B358">
        <v>571030</v>
      </c>
      <c r="C358">
        <v>21843</v>
      </c>
      <c r="D358">
        <v>6</v>
      </c>
      <c r="E358">
        <v>65.699999999999989</v>
      </c>
      <c r="F358">
        <v>10.949999999999998</v>
      </c>
      <c r="P358" t="s">
        <v>2</v>
      </c>
      <c r="Q358">
        <v>568556</v>
      </c>
      <c r="R358">
        <v>21340</v>
      </c>
      <c r="S358">
        <v>1</v>
      </c>
      <c r="T358">
        <v>12.75</v>
      </c>
      <c r="U358">
        <v>12.75</v>
      </c>
      <c r="V358" t="s">
        <v>131</v>
      </c>
      <c r="W358">
        <v>1</v>
      </c>
      <c r="X358" t="e">
        <v>#N/A</v>
      </c>
      <c r="Y358" s="12">
        <v>579553</v>
      </c>
      <c r="Z358" s="10">
        <v>3</v>
      </c>
    </row>
    <row r="359" spans="1:26">
      <c r="A359" t="s">
        <v>0</v>
      </c>
      <c r="B359">
        <v>574740</v>
      </c>
      <c r="C359">
        <v>21843</v>
      </c>
      <c r="D359">
        <v>6</v>
      </c>
      <c r="E359">
        <v>65.699999999999989</v>
      </c>
      <c r="F359">
        <v>10.949999999999998</v>
      </c>
      <c r="P359" t="s">
        <v>1</v>
      </c>
      <c r="Q359">
        <v>569206</v>
      </c>
      <c r="R359">
        <v>21340</v>
      </c>
      <c r="S359">
        <v>1</v>
      </c>
      <c r="T359">
        <v>12.75</v>
      </c>
      <c r="U359">
        <v>12.75</v>
      </c>
      <c r="V359" t="s">
        <v>131</v>
      </c>
      <c r="W359">
        <v>1</v>
      </c>
      <c r="X359" t="e">
        <v>#N/A</v>
      </c>
      <c r="Y359" s="12">
        <v>580520</v>
      </c>
      <c r="Z359" s="10">
        <v>3</v>
      </c>
    </row>
    <row r="360" spans="1:26">
      <c r="A360" t="s">
        <v>0</v>
      </c>
      <c r="B360">
        <v>575322</v>
      </c>
      <c r="C360">
        <v>21843</v>
      </c>
      <c r="D360">
        <v>6</v>
      </c>
      <c r="E360">
        <v>65.699999999999989</v>
      </c>
      <c r="F360">
        <v>10.949999999999998</v>
      </c>
      <c r="P360" t="s">
        <v>1</v>
      </c>
      <c r="Q360">
        <v>569523</v>
      </c>
      <c r="R360">
        <v>21340</v>
      </c>
      <c r="S360">
        <v>1</v>
      </c>
      <c r="T360">
        <v>12.75</v>
      </c>
      <c r="U360">
        <v>12.75</v>
      </c>
      <c r="V360" t="s">
        <v>131</v>
      </c>
      <c r="W360">
        <v>1</v>
      </c>
      <c r="X360" t="e">
        <v>#N/A</v>
      </c>
      <c r="Y360" s="12">
        <v>580527</v>
      </c>
      <c r="Z360" s="10">
        <v>3</v>
      </c>
    </row>
    <row r="361" spans="1:26">
      <c r="A361" t="s">
        <v>75</v>
      </c>
      <c r="B361">
        <v>581006</v>
      </c>
      <c r="C361">
        <v>21843</v>
      </c>
      <c r="D361">
        <v>6</v>
      </c>
      <c r="E361">
        <v>65.699999999999989</v>
      </c>
      <c r="F361">
        <v>10.949999999999998</v>
      </c>
      <c r="P361" t="s">
        <v>1</v>
      </c>
      <c r="Q361">
        <v>570093</v>
      </c>
      <c r="R361">
        <v>21340</v>
      </c>
      <c r="S361">
        <v>1</v>
      </c>
      <c r="T361">
        <v>12.75</v>
      </c>
      <c r="U361">
        <v>12.75</v>
      </c>
      <c r="V361" t="s">
        <v>131</v>
      </c>
      <c r="W361">
        <v>1</v>
      </c>
      <c r="X361" t="e">
        <v>#N/A</v>
      </c>
      <c r="Y361" s="12">
        <v>580667</v>
      </c>
      <c r="Z361" s="10">
        <v>3</v>
      </c>
    </row>
    <row r="362" spans="1:26">
      <c r="A362" t="s">
        <v>19</v>
      </c>
      <c r="B362">
        <v>538908</v>
      </c>
      <c r="C362">
        <v>21843</v>
      </c>
      <c r="D362">
        <v>3</v>
      </c>
      <c r="E362">
        <v>32.849999999999994</v>
      </c>
      <c r="F362">
        <v>10.949999999999998</v>
      </c>
      <c r="P362" t="s">
        <v>1</v>
      </c>
      <c r="Q362">
        <v>570126</v>
      </c>
      <c r="R362">
        <v>21340</v>
      </c>
      <c r="S362">
        <v>1</v>
      </c>
      <c r="T362">
        <v>12.75</v>
      </c>
      <c r="U362">
        <v>12.75</v>
      </c>
      <c r="V362" t="s">
        <v>131</v>
      </c>
      <c r="W362">
        <v>1</v>
      </c>
      <c r="X362" t="e">
        <v>#N/A</v>
      </c>
      <c r="Y362" s="12">
        <v>578234</v>
      </c>
      <c r="Z362" s="10">
        <v>3</v>
      </c>
    </row>
    <row r="363" spans="1:26">
      <c r="A363" t="s">
        <v>19</v>
      </c>
      <c r="B363">
        <v>539263</v>
      </c>
      <c r="C363">
        <v>21843</v>
      </c>
      <c r="D363">
        <v>3</v>
      </c>
      <c r="E363">
        <v>32.849999999999994</v>
      </c>
      <c r="F363">
        <v>10.949999999999998</v>
      </c>
      <c r="P363" t="s">
        <v>1</v>
      </c>
      <c r="Q363">
        <v>570499</v>
      </c>
      <c r="R363">
        <v>21340</v>
      </c>
      <c r="S363">
        <v>1</v>
      </c>
      <c r="T363">
        <v>12.75</v>
      </c>
      <c r="U363">
        <v>12.75</v>
      </c>
      <c r="V363" t="s">
        <v>131</v>
      </c>
      <c r="W363">
        <v>1</v>
      </c>
      <c r="X363" t="e">
        <v>#N/A</v>
      </c>
      <c r="Y363" s="12">
        <v>577057</v>
      </c>
      <c r="Z363" s="10">
        <v>3</v>
      </c>
    </row>
    <row r="364" spans="1:26">
      <c r="A364" t="s">
        <v>19</v>
      </c>
      <c r="B364">
        <v>539423</v>
      </c>
      <c r="C364">
        <v>21843</v>
      </c>
      <c r="D364">
        <v>3</v>
      </c>
      <c r="E364">
        <v>32.849999999999994</v>
      </c>
      <c r="F364">
        <v>10.949999999999998</v>
      </c>
      <c r="P364" t="s">
        <v>1</v>
      </c>
      <c r="Q364">
        <v>571056</v>
      </c>
      <c r="R364">
        <v>21340</v>
      </c>
      <c r="S364">
        <v>1</v>
      </c>
      <c r="T364">
        <v>12.75</v>
      </c>
      <c r="U364">
        <v>12.75</v>
      </c>
      <c r="V364" t="s">
        <v>131</v>
      </c>
      <c r="W364">
        <v>1</v>
      </c>
      <c r="X364" t="e">
        <v>#N/A</v>
      </c>
      <c r="Y364" s="12">
        <v>577121</v>
      </c>
      <c r="Z364" s="10">
        <v>3</v>
      </c>
    </row>
    <row r="365" spans="1:26">
      <c r="A365" t="s">
        <v>10</v>
      </c>
      <c r="B365">
        <v>540248</v>
      </c>
      <c r="C365">
        <v>21843</v>
      </c>
      <c r="D365">
        <v>3</v>
      </c>
      <c r="E365">
        <v>32.849999999999994</v>
      </c>
      <c r="F365">
        <v>10.949999999999998</v>
      </c>
      <c r="P365" t="s">
        <v>1</v>
      </c>
      <c r="Q365">
        <v>571183</v>
      </c>
      <c r="R365">
        <v>21340</v>
      </c>
      <c r="S365">
        <v>1</v>
      </c>
      <c r="T365">
        <v>12.75</v>
      </c>
      <c r="U365">
        <v>12.75</v>
      </c>
      <c r="V365" t="s">
        <v>131</v>
      </c>
      <c r="W365">
        <v>1</v>
      </c>
      <c r="X365" t="e">
        <v>#N/A</v>
      </c>
      <c r="Y365" s="12">
        <v>577158</v>
      </c>
      <c r="Z365" s="10">
        <v>3</v>
      </c>
    </row>
    <row r="366" spans="1:26">
      <c r="A366" t="s">
        <v>10</v>
      </c>
      <c r="B366">
        <v>540463</v>
      </c>
      <c r="C366">
        <v>21843</v>
      </c>
      <c r="D366">
        <v>3</v>
      </c>
      <c r="E366">
        <v>32.849999999999994</v>
      </c>
      <c r="F366">
        <v>10.949999999999998</v>
      </c>
      <c r="P366" t="s">
        <v>1</v>
      </c>
      <c r="Q366">
        <v>571212</v>
      </c>
      <c r="R366">
        <v>21340</v>
      </c>
      <c r="S366">
        <v>1</v>
      </c>
      <c r="T366">
        <v>12.75</v>
      </c>
      <c r="U366">
        <v>12.75</v>
      </c>
      <c r="V366" t="s">
        <v>131</v>
      </c>
      <c r="W366">
        <v>1</v>
      </c>
      <c r="X366" t="e">
        <v>#N/A</v>
      </c>
      <c r="Y366" s="12">
        <v>578105</v>
      </c>
      <c r="Z366" s="10">
        <v>3</v>
      </c>
    </row>
    <row r="367" spans="1:26">
      <c r="A367" t="s">
        <v>10</v>
      </c>
      <c r="B367">
        <v>540500</v>
      </c>
      <c r="C367">
        <v>21843</v>
      </c>
      <c r="D367">
        <v>3</v>
      </c>
      <c r="E367">
        <v>32.849999999999994</v>
      </c>
      <c r="F367">
        <v>10.949999999999998</v>
      </c>
      <c r="P367" t="s">
        <v>1</v>
      </c>
      <c r="Q367">
        <v>571293</v>
      </c>
      <c r="R367">
        <v>21340</v>
      </c>
      <c r="S367">
        <v>1</v>
      </c>
      <c r="T367">
        <v>12.75</v>
      </c>
      <c r="U367">
        <v>12.75</v>
      </c>
      <c r="V367" t="s">
        <v>131</v>
      </c>
      <c r="W367">
        <v>1</v>
      </c>
      <c r="X367" t="e">
        <v>#N/A</v>
      </c>
      <c r="Y367" s="12">
        <v>576667</v>
      </c>
      <c r="Z367" s="10">
        <v>3</v>
      </c>
    </row>
    <row r="368" spans="1:26">
      <c r="A368" t="s">
        <v>10</v>
      </c>
      <c r="B368">
        <v>542220</v>
      </c>
      <c r="C368">
        <v>21843</v>
      </c>
      <c r="D368">
        <v>3</v>
      </c>
      <c r="E368">
        <v>32.849999999999994</v>
      </c>
      <c r="F368">
        <v>10.949999999999998</v>
      </c>
      <c r="P368" t="s">
        <v>1</v>
      </c>
      <c r="Q368">
        <v>572058</v>
      </c>
      <c r="R368">
        <v>21340</v>
      </c>
      <c r="S368">
        <v>1</v>
      </c>
      <c r="T368">
        <v>12.75</v>
      </c>
      <c r="U368">
        <v>12.75</v>
      </c>
      <c r="V368" t="s">
        <v>131</v>
      </c>
      <c r="W368">
        <v>1</v>
      </c>
      <c r="X368" t="e">
        <v>#N/A</v>
      </c>
      <c r="Y368" s="12">
        <v>577109</v>
      </c>
      <c r="Z368" s="10">
        <v>3</v>
      </c>
    </row>
    <row r="369" spans="1:26">
      <c r="A369" t="s">
        <v>10</v>
      </c>
      <c r="B369">
        <v>542254</v>
      </c>
      <c r="C369">
        <v>21843</v>
      </c>
      <c r="D369">
        <v>3</v>
      </c>
      <c r="E369">
        <v>32.849999999999994</v>
      </c>
      <c r="F369">
        <v>10.949999999999998</v>
      </c>
      <c r="P369" t="s">
        <v>1</v>
      </c>
      <c r="Q369">
        <v>572092</v>
      </c>
      <c r="R369">
        <v>21340</v>
      </c>
      <c r="S369">
        <v>1</v>
      </c>
      <c r="T369">
        <v>12.75</v>
      </c>
      <c r="U369">
        <v>12.75</v>
      </c>
      <c r="V369" t="s">
        <v>131</v>
      </c>
      <c r="W369">
        <v>1</v>
      </c>
      <c r="X369" t="e">
        <v>#N/A</v>
      </c>
      <c r="Y369" s="12">
        <v>576696</v>
      </c>
      <c r="Z369" s="10">
        <v>3</v>
      </c>
    </row>
    <row r="370" spans="1:26">
      <c r="A370" t="s">
        <v>9</v>
      </c>
      <c r="B370">
        <v>543486</v>
      </c>
      <c r="C370">
        <v>21843</v>
      </c>
      <c r="D370">
        <v>3</v>
      </c>
      <c r="E370">
        <v>32.849999999999994</v>
      </c>
      <c r="F370">
        <v>10.949999999999998</v>
      </c>
      <c r="P370" t="s">
        <v>1</v>
      </c>
      <c r="Q370">
        <v>572107</v>
      </c>
      <c r="R370">
        <v>21340</v>
      </c>
      <c r="S370">
        <v>1</v>
      </c>
      <c r="T370">
        <v>12.75</v>
      </c>
      <c r="U370">
        <v>12.75</v>
      </c>
      <c r="V370" t="s">
        <v>131</v>
      </c>
      <c r="W370">
        <v>1</v>
      </c>
      <c r="X370" t="e">
        <v>#N/A</v>
      </c>
      <c r="Y370" s="12">
        <v>578678</v>
      </c>
      <c r="Z370" s="10">
        <v>3</v>
      </c>
    </row>
    <row r="371" spans="1:26">
      <c r="A371" t="s">
        <v>9</v>
      </c>
      <c r="B371">
        <v>544586</v>
      </c>
      <c r="C371">
        <v>21843</v>
      </c>
      <c r="D371">
        <v>3</v>
      </c>
      <c r="E371">
        <v>32.849999999999994</v>
      </c>
      <c r="F371">
        <v>10.949999999999998</v>
      </c>
      <c r="P371" t="s">
        <v>1</v>
      </c>
      <c r="Q371">
        <v>572243</v>
      </c>
      <c r="R371">
        <v>21340</v>
      </c>
      <c r="S371">
        <v>1</v>
      </c>
      <c r="T371">
        <v>12.75</v>
      </c>
      <c r="U371">
        <v>12.75</v>
      </c>
      <c r="V371" t="s">
        <v>131</v>
      </c>
      <c r="W371">
        <v>1</v>
      </c>
      <c r="X371" t="e">
        <v>#N/A</v>
      </c>
      <c r="Y371" s="12">
        <v>577235</v>
      </c>
      <c r="Z371" s="10">
        <v>3</v>
      </c>
    </row>
    <row r="372" spans="1:26">
      <c r="A372" t="s">
        <v>9</v>
      </c>
      <c r="B372">
        <v>544824</v>
      </c>
      <c r="C372">
        <v>21843</v>
      </c>
      <c r="D372">
        <v>3</v>
      </c>
      <c r="E372">
        <v>32.849999999999994</v>
      </c>
      <c r="F372">
        <v>10.949999999999998</v>
      </c>
      <c r="P372" t="s">
        <v>1</v>
      </c>
      <c r="Q372">
        <v>572277</v>
      </c>
      <c r="R372">
        <v>21340</v>
      </c>
      <c r="S372">
        <v>1</v>
      </c>
      <c r="T372">
        <v>12.75</v>
      </c>
      <c r="U372">
        <v>12.75</v>
      </c>
      <c r="V372" t="s">
        <v>131</v>
      </c>
      <c r="W372">
        <v>1</v>
      </c>
      <c r="X372" t="e">
        <v>#N/A</v>
      </c>
      <c r="Y372" s="12">
        <v>578032</v>
      </c>
      <c r="Z372" s="10">
        <v>3</v>
      </c>
    </row>
    <row r="373" spans="1:26">
      <c r="A373" t="s">
        <v>8</v>
      </c>
      <c r="B373">
        <v>545314</v>
      </c>
      <c r="C373">
        <v>21843</v>
      </c>
      <c r="D373">
        <v>3</v>
      </c>
      <c r="E373">
        <v>32.849999999999994</v>
      </c>
      <c r="F373">
        <v>10.949999999999998</v>
      </c>
      <c r="P373" t="s">
        <v>1</v>
      </c>
      <c r="Q373">
        <v>572303</v>
      </c>
      <c r="R373">
        <v>21340</v>
      </c>
      <c r="S373">
        <v>1</v>
      </c>
      <c r="T373">
        <v>12.75</v>
      </c>
      <c r="U373">
        <v>12.75</v>
      </c>
      <c r="V373" t="s">
        <v>131</v>
      </c>
      <c r="W373">
        <v>1</v>
      </c>
      <c r="X373" t="e">
        <v>#N/A</v>
      </c>
      <c r="Y373" s="12">
        <v>577286</v>
      </c>
      <c r="Z373" s="10">
        <v>3</v>
      </c>
    </row>
    <row r="374" spans="1:26">
      <c r="A374" t="s">
        <v>8</v>
      </c>
      <c r="B374">
        <v>545410</v>
      </c>
      <c r="C374">
        <v>21843</v>
      </c>
      <c r="D374">
        <v>3</v>
      </c>
      <c r="E374">
        <v>32.849999999999994</v>
      </c>
      <c r="F374">
        <v>10.949999999999998</v>
      </c>
      <c r="P374" t="s">
        <v>1</v>
      </c>
      <c r="Q374">
        <v>573311</v>
      </c>
      <c r="R374">
        <v>21340</v>
      </c>
      <c r="S374">
        <v>1</v>
      </c>
      <c r="T374">
        <v>12.75</v>
      </c>
      <c r="U374">
        <v>12.75</v>
      </c>
      <c r="V374" t="s">
        <v>131</v>
      </c>
      <c r="W374">
        <v>1</v>
      </c>
      <c r="X374" t="e">
        <v>#N/A</v>
      </c>
      <c r="Y374" s="12">
        <v>578146</v>
      </c>
      <c r="Z374" s="10">
        <v>3</v>
      </c>
    </row>
    <row r="375" spans="1:26">
      <c r="A375" t="s">
        <v>8</v>
      </c>
      <c r="B375">
        <v>545630</v>
      </c>
      <c r="C375">
        <v>21843</v>
      </c>
      <c r="D375">
        <v>3</v>
      </c>
      <c r="E375">
        <v>32.849999999999994</v>
      </c>
      <c r="F375">
        <v>10.949999999999998</v>
      </c>
      <c r="P375" t="s">
        <v>1</v>
      </c>
      <c r="Q375">
        <v>573330</v>
      </c>
      <c r="R375">
        <v>21340</v>
      </c>
      <c r="S375">
        <v>1</v>
      </c>
      <c r="T375">
        <v>12.75</v>
      </c>
      <c r="U375">
        <v>12.75</v>
      </c>
      <c r="V375" t="s">
        <v>131</v>
      </c>
      <c r="W375">
        <v>1</v>
      </c>
      <c r="X375" t="e">
        <v>#N/A</v>
      </c>
      <c r="Y375" s="12">
        <v>577319</v>
      </c>
      <c r="Z375" s="10">
        <v>3</v>
      </c>
    </row>
    <row r="376" spans="1:26">
      <c r="A376" t="s">
        <v>8</v>
      </c>
      <c r="B376">
        <v>546765</v>
      </c>
      <c r="C376">
        <v>21843</v>
      </c>
      <c r="D376">
        <v>3</v>
      </c>
      <c r="E376">
        <v>32.849999999999994</v>
      </c>
      <c r="F376">
        <v>10.949999999999998</v>
      </c>
      <c r="P376" t="s">
        <v>1</v>
      </c>
      <c r="Q376">
        <v>573341</v>
      </c>
      <c r="R376">
        <v>21340</v>
      </c>
      <c r="S376">
        <v>1</v>
      </c>
      <c r="T376">
        <v>12.75</v>
      </c>
      <c r="U376">
        <v>12.75</v>
      </c>
      <c r="V376" t="s">
        <v>131</v>
      </c>
      <c r="W376">
        <v>1</v>
      </c>
      <c r="X376" t="e">
        <v>#N/A</v>
      </c>
      <c r="Y376" s="12">
        <v>578281</v>
      </c>
      <c r="Z376" s="10">
        <v>3</v>
      </c>
    </row>
    <row r="377" spans="1:26">
      <c r="A377" t="s">
        <v>8</v>
      </c>
      <c r="B377">
        <v>547017</v>
      </c>
      <c r="C377">
        <v>21843</v>
      </c>
      <c r="D377">
        <v>3</v>
      </c>
      <c r="E377">
        <v>32.849999999999994</v>
      </c>
      <c r="F377">
        <v>10.949999999999998</v>
      </c>
      <c r="P377" t="s">
        <v>1</v>
      </c>
      <c r="Q377">
        <v>573362</v>
      </c>
      <c r="R377">
        <v>21340</v>
      </c>
      <c r="S377">
        <v>1</v>
      </c>
      <c r="T377">
        <v>12.75</v>
      </c>
      <c r="U377">
        <v>12.75</v>
      </c>
      <c r="V377" t="s">
        <v>131</v>
      </c>
      <c r="W377">
        <v>1</v>
      </c>
      <c r="X377" t="e">
        <v>#N/A</v>
      </c>
      <c r="Y377" s="12">
        <v>576704</v>
      </c>
      <c r="Z377" s="10">
        <v>3</v>
      </c>
    </row>
    <row r="378" spans="1:26">
      <c r="A378" t="s">
        <v>8</v>
      </c>
      <c r="B378">
        <v>547789</v>
      </c>
      <c r="C378">
        <v>21843</v>
      </c>
      <c r="D378">
        <v>3</v>
      </c>
      <c r="E378">
        <v>32.849999999999994</v>
      </c>
      <c r="F378">
        <v>10.949999999999998</v>
      </c>
      <c r="P378" t="s">
        <v>1</v>
      </c>
      <c r="Q378">
        <v>573381</v>
      </c>
      <c r="R378">
        <v>21340</v>
      </c>
      <c r="S378">
        <v>1</v>
      </c>
      <c r="T378">
        <v>12.75</v>
      </c>
      <c r="U378">
        <v>12.75</v>
      </c>
      <c r="V378" t="s">
        <v>131</v>
      </c>
      <c r="W378">
        <v>1</v>
      </c>
      <c r="X378" t="e">
        <v>#N/A</v>
      </c>
      <c r="Y378" s="12">
        <v>578513</v>
      </c>
      <c r="Z378" s="10">
        <v>3</v>
      </c>
    </row>
    <row r="379" spans="1:26">
      <c r="A379" t="s">
        <v>8</v>
      </c>
      <c r="B379">
        <v>548152</v>
      </c>
      <c r="C379">
        <v>21843</v>
      </c>
      <c r="D379">
        <v>3</v>
      </c>
      <c r="E379">
        <v>32.849999999999994</v>
      </c>
      <c r="F379">
        <v>10.949999999999998</v>
      </c>
      <c r="P379" t="s">
        <v>1</v>
      </c>
      <c r="Q379">
        <v>573508</v>
      </c>
      <c r="R379">
        <v>21340</v>
      </c>
      <c r="S379">
        <v>1</v>
      </c>
      <c r="T379">
        <v>12.75</v>
      </c>
      <c r="U379">
        <v>12.75</v>
      </c>
      <c r="V379" t="s">
        <v>131</v>
      </c>
      <c r="W379">
        <v>1</v>
      </c>
      <c r="X379" t="e">
        <v>#N/A</v>
      </c>
      <c r="Y379" s="12">
        <v>576405</v>
      </c>
      <c r="Z379" s="10">
        <v>3</v>
      </c>
    </row>
    <row r="380" spans="1:26">
      <c r="A380" t="s">
        <v>8</v>
      </c>
      <c r="B380">
        <v>548489</v>
      </c>
      <c r="C380">
        <v>21843</v>
      </c>
      <c r="D380">
        <v>3</v>
      </c>
      <c r="E380">
        <v>32.849999999999994</v>
      </c>
      <c r="F380">
        <v>10.949999999999998</v>
      </c>
      <c r="P380" t="s">
        <v>0</v>
      </c>
      <c r="Q380">
        <v>574749</v>
      </c>
      <c r="R380">
        <v>21340</v>
      </c>
      <c r="S380">
        <v>1</v>
      </c>
      <c r="T380">
        <v>12.75</v>
      </c>
      <c r="U380">
        <v>12.75</v>
      </c>
      <c r="V380" t="s">
        <v>132</v>
      </c>
      <c r="W380">
        <v>1</v>
      </c>
      <c r="X380" t="e">
        <v>#N/A</v>
      </c>
      <c r="Y380" s="12">
        <v>578620</v>
      </c>
      <c r="Z380" s="10">
        <v>3</v>
      </c>
    </row>
    <row r="381" spans="1:26">
      <c r="A381" t="s">
        <v>8</v>
      </c>
      <c r="B381">
        <v>548533</v>
      </c>
      <c r="C381">
        <v>21843</v>
      </c>
      <c r="D381">
        <v>3</v>
      </c>
      <c r="E381">
        <v>32.849999999999994</v>
      </c>
      <c r="F381">
        <v>10.949999999999998</v>
      </c>
      <c r="P381" t="s">
        <v>0</v>
      </c>
      <c r="Q381">
        <v>576056</v>
      </c>
      <c r="R381">
        <v>21340</v>
      </c>
      <c r="S381">
        <v>1</v>
      </c>
      <c r="T381">
        <v>12.75</v>
      </c>
      <c r="U381">
        <v>12.75</v>
      </c>
      <c r="V381" t="s">
        <v>132</v>
      </c>
      <c r="W381">
        <v>1</v>
      </c>
      <c r="X381" t="e">
        <v>#N/A</v>
      </c>
      <c r="Y381" s="12">
        <v>577475</v>
      </c>
      <c r="Z381" s="10">
        <v>3</v>
      </c>
    </row>
    <row r="382" spans="1:26">
      <c r="A382" t="s">
        <v>7</v>
      </c>
      <c r="B382">
        <v>550899</v>
      </c>
      <c r="C382">
        <v>21843</v>
      </c>
      <c r="D382">
        <v>3</v>
      </c>
      <c r="E382">
        <v>32.849999999999994</v>
      </c>
      <c r="F382">
        <v>10.949999999999998</v>
      </c>
      <c r="P382" t="s">
        <v>0</v>
      </c>
      <c r="Q382">
        <v>577024</v>
      </c>
      <c r="R382">
        <v>21340</v>
      </c>
      <c r="S382">
        <v>1</v>
      </c>
      <c r="T382">
        <v>12.75</v>
      </c>
      <c r="U382">
        <v>12.75</v>
      </c>
      <c r="V382" t="s">
        <v>132</v>
      </c>
      <c r="W382">
        <v>1</v>
      </c>
      <c r="X382" t="e">
        <v>#N/A</v>
      </c>
      <c r="Y382" s="12">
        <v>577807</v>
      </c>
      <c r="Z382" s="10">
        <v>3</v>
      </c>
    </row>
    <row r="383" spans="1:26">
      <c r="A383" t="s">
        <v>6</v>
      </c>
      <c r="B383">
        <v>552182</v>
      </c>
      <c r="C383">
        <v>21843</v>
      </c>
      <c r="D383">
        <v>3</v>
      </c>
      <c r="E383">
        <v>32.849999999999994</v>
      </c>
      <c r="F383">
        <v>10.949999999999998</v>
      </c>
      <c r="P383" t="s">
        <v>0</v>
      </c>
      <c r="Q383">
        <v>577133</v>
      </c>
      <c r="R383">
        <v>21340</v>
      </c>
      <c r="S383">
        <v>1</v>
      </c>
      <c r="T383">
        <v>12.75</v>
      </c>
      <c r="U383">
        <v>12.75</v>
      </c>
      <c r="V383" t="s">
        <v>132</v>
      </c>
      <c r="W383">
        <v>1</v>
      </c>
      <c r="X383" t="e">
        <v>#N/A</v>
      </c>
      <c r="Y383" s="12">
        <v>576327</v>
      </c>
      <c r="Z383" s="10">
        <v>3</v>
      </c>
    </row>
    <row r="384" spans="1:26">
      <c r="A384" t="s">
        <v>6</v>
      </c>
      <c r="B384">
        <v>552192</v>
      </c>
      <c r="C384">
        <v>21843</v>
      </c>
      <c r="D384">
        <v>3</v>
      </c>
      <c r="E384">
        <v>32.849999999999994</v>
      </c>
      <c r="F384">
        <v>10.949999999999998</v>
      </c>
      <c r="P384" t="s">
        <v>0</v>
      </c>
      <c r="Q384">
        <v>577523</v>
      </c>
      <c r="R384">
        <v>21340</v>
      </c>
      <c r="S384">
        <v>1</v>
      </c>
      <c r="T384">
        <v>12.75</v>
      </c>
      <c r="U384">
        <v>12.75</v>
      </c>
      <c r="V384" t="s">
        <v>132</v>
      </c>
      <c r="W384">
        <v>1</v>
      </c>
      <c r="X384" t="e">
        <v>#N/A</v>
      </c>
      <c r="Y384" s="12">
        <v>578022</v>
      </c>
      <c r="Z384" s="10">
        <v>3</v>
      </c>
    </row>
    <row r="385" spans="1:26">
      <c r="A385" t="s">
        <v>6</v>
      </c>
      <c r="B385">
        <v>553053</v>
      </c>
      <c r="C385">
        <v>21843</v>
      </c>
      <c r="D385">
        <v>3</v>
      </c>
      <c r="E385">
        <v>32.849999999999994</v>
      </c>
      <c r="F385">
        <v>10.949999999999998</v>
      </c>
      <c r="P385" t="s">
        <v>0</v>
      </c>
      <c r="Q385">
        <v>578017</v>
      </c>
      <c r="R385">
        <v>21340</v>
      </c>
      <c r="S385">
        <v>1</v>
      </c>
      <c r="T385">
        <v>12.75</v>
      </c>
      <c r="U385">
        <v>12.75</v>
      </c>
      <c r="V385" t="s">
        <v>132</v>
      </c>
      <c r="W385">
        <v>1</v>
      </c>
      <c r="X385" t="e">
        <v>#N/A</v>
      </c>
      <c r="Y385" s="12">
        <v>577512</v>
      </c>
      <c r="Z385" s="10">
        <v>3</v>
      </c>
    </row>
    <row r="386" spans="1:26">
      <c r="A386" t="s">
        <v>6</v>
      </c>
      <c r="B386">
        <v>553567</v>
      </c>
      <c r="C386">
        <v>21843</v>
      </c>
      <c r="D386">
        <v>3</v>
      </c>
      <c r="E386">
        <v>32.849999999999994</v>
      </c>
      <c r="F386">
        <v>10.949999999999998</v>
      </c>
      <c r="P386" t="s">
        <v>0</v>
      </c>
      <c r="Q386">
        <v>578947</v>
      </c>
      <c r="R386">
        <v>21340</v>
      </c>
      <c r="S386">
        <v>1</v>
      </c>
      <c r="T386">
        <v>12.75</v>
      </c>
      <c r="U386">
        <v>12.75</v>
      </c>
      <c r="V386" t="s">
        <v>132</v>
      </c>
      <c r="W386">
        <v>1</v>
      </c>
      <c r="X386" t="e">
        <v>#N/A</v>
      </c>
      <c r="Y386" s="12">
        <v>577069</v>
      </c>
      <c r="Z386" s="10">
        <v>3</v>
      </c>
    </row>
    <row r="387" spans="1:26">
      <c r="A387" t="s">
        <v>6</v>
      </c>
      <c r="B387">
        <v>553710</v>
      </c>
      <c r="C387">
        <v>21843</v>
      </c>
      <c r="D387">
        <v>3</v>
      </c>
      <c r="E387">
        <v>32.849999999999994</v>
      </c>
      <c r="F387">
        <v>10.949999999999998</v>
      </c>
      <c r="P387" t="s">
        <v>0</v>
      </c>
      <c r="Q387">
        <v>579274</v>
      </c>
      <c r="R387">
        <v>21340</v>
      </c>
      <c r="S387">
        <v>1</v>
      </c>
      <c r="T387">
        <v>12.75</v>
      </c>
      <c r="U387">
        <v>12.75</v>
      </c>
      <c r="V387" t="s">
        <v>132</v>
      </c>
      <c r="W387">
        <v>1</v>
      </c>
      <c r="X387" t="e">
        <v>#N/A</v>
      </c>
      <c r="Y387" s="12">
        <v>577025</v>
      </c>
      <c r="Z387" s="10">
        <v>3</v>
      </c>
    </row>
    <row r="388" spans="1:26">
      <c r="A388" t="s">
        <v>6</v>
      </c>
      <c r="B388">
        <v>553879</v>
      </c>
      <c r="C388">
        <v>21843</v>
      </c>
      <c r="D388">
        <v>3</v>
      </c>
      <c r="E388">
        <v>32.849999999999994</v>
      </c>
      <c r="F388">
        <v>10.949999999999998</v>
      </c>
      <c r="P388" t="s">
        <v>0</v>
      </c>
      <c r="Q388">
        <v>579689</v>
      </c>
      <c r="R388">
        <v>21340</v>
      </c>
      <c r="S388">
        <v>1</v>
      </c>
      <c r="T388">
        <v>12.75</v>
      </c>
      <c r="U388">
        <v>12.75</v>
      </c>
      <c r="V388" t="s">
        <v>132</v>
      </c>
      <c r="W388">
        <v>1</v>
      </c>
      <c r="X388" t="e">
        <v>#N/A</v>
      </c>
      <c r="Y388" s="12">
        <v>576867</v>
      </c>
      <c r="Z388" s="10">
        <v>3</v>
      </c>
    </row>
    <row r="389" spans="1:26">
      <c r="A389" t="s">
        <v>6</v>
      </c>
      <c r="B389">
        <v>554139</v>
      </c>
      <c r="C389">
        <v>21843</v>
      </c>
      <c r="D389">
        <v>3</v>
      </c>
      <c r="E389">
        <v>32.849999999999994</v>
      </c>
      <c r="F389">
        <v>10.949999999999998</v>
      </c>
      <c r="P389" t="s">
        <v>0</v>
      </c>
      <c r="Q389">
        <v>579693</v>
      </c>
      <c r="R389">
        <v>21340</v>
      </c>
      <c r="S389">
        <v>1</v>
      </c>
      <c r="T389">
        <v>12.75</v>
      </c>
      <c r="U389">
        <v>12.75</v>
      </c>
      <c r="V389" t="s">
        <v>132</v>
      </c>
      <c r="W389">
        <v>1</v>
      </c>
      <c r="X389" t="e">
        <v>#N/A</v>
      </c>
      <c r="Y389" s="12">
        <v>577557</v>
      </c>
      <c r="Z389" s="10">
        <v>3</v>
      </c>
    </row>
    <row r="390" spans="1:26">
      <c r="A390" t="s">
        <v>6</v>
      </c>
      <c r="B390">
        <v>555147</v>
      </c>
      <c r="C390">
        <v>21843</v>
      </c>
      <c r="D390">
        <v>3</v>
      </c>
      <c r="E390">
        <v>32.849999999999994</v>
      </c>
      <c r="F390">
        <v>10.949999999999998</v>
      </c>
      <c r="P390" t="s">
        <v>75</v>
      </c>
      <c r="Q390">
        <v>580136</v>
      </c>
      <c r="R390">
        <v>21340</v>
      </c>
      <c r="S390">
        <v>1</v>
      </c>
      <c r="T390">
        <v>12.75</v>
      </c>
      <c r="U390">
        <v>12.75</v>
      </c>
      <c r="V390" t="s">
        <v>132</v>
      </c>
      <c r="W390">
        <v>1</v>
      </c>
      <c r="X390" t="e">
        <v>#N/A</v>
      </c>
      <c r="Y390" s="12">
        <v>578225</v>
      </c>
      <c r="Z390" s="10">
        <v>3</v>
      </c>
    </row>
    <row r="391" spans="1:26">
      <c r="A391" t="s">
        <v>5</v>
      </c>
      <c r="B391">
        <v>555340</v>
      </c>
      <c r="C391">
        <v>21843</v>
      </c>
      <c r="D391">
        <v>3</v>
      </c>
      <c r="E391">
        <v>32.849999999999994</v>
      </c>
      <c r="F391">
        <v>10.949999999999998</v>
      </c>
      <c r="P391" t="s">
        <v>75</v>
      </c>
      <c r="Q391">
        <v>580830</v>
      </c>
      <c r="R391">
        <v>21340</v>
      </c>
      <c r="S391">
        <v>1</v>
      </c>
      <c r="T391">
        <v>12.75</v>
      </c>
      <c r="U391">
        <v>12.75</v>
      </c>
      <c r="V391" t="s">
        <v>132</v>
      </c>
      <c r="W391">
        <v>1</v>
      </c>
      <c r="X391" t="e">
        <v>#N/A</v>
      </c>
      <c r="Y391" s="12">
        <v>578707</v>
      </c>
      <c r="Z391" s="10">
        <v>3</v>
      </c>
    </row>
    <row r="392" spans="1:26">
      <c r="A392" t="s">
        <v>5</v>
      </c>
      <c r="B392">
        <v>556959</v>
      </c>
      <c r="C392">
        <v>21843</v>
      </c>
      <c r="D392">
        <v>3</v>
      </c>
      <c r="E392">
        <v>32.849999999999994</v>
      </c>
      <c r="F392">
        <v>10.949999999999998</v>
      </c>
      <c r="P392" t="s">
        <v>75</v>
      </c>
      <c r="Q392">
        <v>580967</v>
      </c>
      <c r="R392">
        <v>21340</v>
      </c>
      <c r="S392">
        <v>1</v>
      </c>
      <c r="T392">
        <v>12.75</v>
      </c>
      <c r="U392">
        <v>12.75</v>
      </c>
      <c r="V392" t="s">
        <v>132</v>
      </c>
      <c r="W392">
        <v>1</v>
      </c>
      <c r="X392" t="e">
        <v>#N/A</v>
      </c>
      <c r="Y392" s="12">
        <v>578251</v>
      </c>
      <c r="Z392" s="10">
        <v>3</v>
      </c>
    </row>
    <row r="393" spans="1:26">
      <c r="A393" t="s">
        <v>5</v>
      </c>
      <c r="B393">
        <v>557626</v>
      </c>
      <c r="C393">
        <v>21843</v>
      </c>
      <c r="D393">
        <v>3</v>
      </c>
      <c r="E393">
        <v>32.849999999999994</v>
      </c>
      <c r="F393">
        <v>10.949999999999998</v>
      </c>
      <c r="P393" t="s">
        <v>75</v>
      </c>
      <c r="Q393">
        <v>581132</v>
      </c>
      <c r="R393">
        <v>21340</v>
      </c>
      <c r="S393">
        <v>1</v>
      </c>
      <c r="T393">
        <v>12.75</v>
      </c>
      <c r="U393">
        <v>12.75</v>
      </c>
      <c r="V393" t="s">
        <v>132</v>
      </c>
      <c r="W393">
        <v>1</v>
      </c>
      <c r="X393" t="e">
        <v>#N/A</v>
      </c>
      <c r="Y393" s="12">
        <v>576099</v>
      </c>
      <c r="Z393" s="10">
        <v>3</v>
      </c>
    </row>
    <row r="394" spans="1:26">
      <c r="A394" t="s">
        <v>5</v>
      </c>
      <c r="B394">
        <v>558452</v>
      </c>
      <c r="C394">
        <v>21843</v>
      </c>
      <c r="D394">
        <v>3</v>
      </c>
      <c r="E394">
        <v>32.849999999999994</v>
      </c>
      <c r="F394">
        <v>10.949999999999998</v>
      </c>
      <c r="P394" t="s">
        <v>0</v>
      </c>
      <c r="Q394">
        <v>579196</v>
      </c>
      <c r="R394">
        <v>21340</v>
      </c>
      <c r="S394">
        <v>1</v>
      </c>
      <c r="T394">
        <v>24.96</v>
      </c>
      <c r="U394">
        <v>24.96</v>
      </c>
      <c r="V394" t="s">
        <v>132</v>
      </c>
      <c r="W394">
        <v>1</v>
      </c>
      <c r="X394" t="e">
        <v>#N/A</v>
      </c>
      <c r="Y394" s="12">
        <v>578370</v>
      </c>
      <c r="Z394" s="10">
        <v>3</v>
      </c>
    </row>
    <row r="395" spans="1:26">
      <c r="A395" t="s">
        <v>4</v>
      </c>
      <c r="B395">
        <v>558709</v>
      </c>
      <c r="C395">
        <v>21843</v>
      </c>
      <c r="D395">
        <v>3</v>
      </c>
      <c r="E395">
        <v>32.849999999999994</v>
      </c>
      <c r="F395">
        <v>10.949999999999998</v>
      </c>
      <c r="P395" t="s">
        <v>6</v>
      </c>
      <c r="Q395">
        <v>554353</v>
      </c>
      <c r="R395">
        <v>21359</v>
      </c>
      <c r="S395">
        <v>14</v>
      </c>
      <c r="T395">
        <v>181.29999999999998</v>
      </c>
      <c r="U395">
        <v>12.95</v>
      </c>
      <c r="V395" t="s">
        <v>131</v>
      </c>
      <c r="X395" t="e">
        <v>#N/A</v>
      </c>
      <c r="Y395" s="12">
        <v>577613</v>
      </c>
      <c r="Z395" s="10">
        <v>3</v>
      </c>
    </row>
    <row r="396" spans="1:26">
      <c r="A396" t="s">
        <v>4</v>
      </c>
      <c r="B396">
        <v>560381</v>
      </c>
      <c r="C396">
        <v>21843</v>
      </c>
      <c r="D396">
        <v>3</v>
      </c>
      <c r="E396">
        <v>32.849999999999994</v>
      </c>
      <c r="F396">
        <v>10.949999999999998</v>
      </c>
      <c r="P396" t="s">
        <v>10</v>
      </c>
      <c r="Q396">
        <v>542107</v>
      </c>
      <c r="R396">
        <v>21359</v>
      </c>
      <c r="S396">
        <v>2</v>
      </c>
      <c r="T396">
        <v>31.9</v>
      </c>
      <c r="U396">
        <v>15.95</v>
      </c>
      <c r="V396" t="s">
        <v>131</v>
      </c>
      <c r="X396" t="e">
        <v>#N/A</v>
      </c>
      <c r="Y396" s="12">
        <v>578510</v>
      </c>
      <c r="Z396" s="10">
        <v>3</v>
      </c>
    </row>
    <row r="397" spans="1:26">
      <c r="A397" t="s">
        <v>3</v>
      </c>
      <c r="B397">
        <v>562558</v>
      </c>
      <c r="C397">
        <v>21843</v>
      </c>
      <c r="D397">
        <v>3</v>
      </c>
      <c r="E397">
        <v>32.849999999999994</v>
      </c>
      <c r="F397">
        <v>10.949999999999998</v>
      </c>
      <c r="P397" t="s">
        <v>9</v>
      </c>
      <c r="Q397">
        <v>544286</v>
      </c>
      <c r="R397">
        <v>21359</v>
      </c>
      <c r="S397">
        <v>2</v>
      </c>
      <c r="T397">
        <v>31.9</v>
      </c>
      <c r="U397">
        <v>15.95</v>
      </c>
      <c r="V397" t="s">
        <v>131</v>
      </c>
      <c r="X397" t="e">
        <v>#N/A</v>
      </c>
      <c r="Y397" s="12">
        <v>576554</v>
      </c>
      <c r="Z397" s="10">
        <v>3</v>
      </c>
    </row>
    <row r="398" spans="1:26">
      <c r="A398" t="s">
        <v>3</v>
      </c>
      <c r="B398">
        <v>563565</v>
      </c>
      <c r="C398">
        <v>21843</v>
      </c>
      <c r="D398">
        <v>3</v>
      </c>
      <c r="E398">
        <v>32.849999999999994</v>
      </c>
      <c r="F398">
        <v>10.949999999999998</v>
      </c>
      <c r="P398" t="s">
        <v>6</v>
      </c>
      <c r="Q398">
        <v>553189</v>
      </c>
      <c r="R398">
        <v>21359</v>
      </c>
      <c r="S398">
        <v>2</v>
      </c>
      <c r="T398">
        <v>31.9</v>
      </c>
      <c r="U398">
        <v>15.95</v>
      </c>
      <c r="V398" t="s">
        <v>131</v>
      </c>
      <c r="X398" t="e">
        <v>#N/A</v>
      </c>
      <c r="Y398" s="12">
        <v>578519</v>
      </c>
      <c r="Z398" s="10">
        <v>3</v>
      </c>
    </row>
    <row r="399" spans="1:26">
      <c r="A399" t="s">
        <v>1</v>
      </c>
      <c r="B399">
        <v>570127</v>
      </c>
      <c r="C399">
        <v>21843</v>
      </c>
      <c r="D399">
        <v>3</v>
      </c>
      <c r="E399">
        <v>32.849999999999994</v>
      </c>
      <c r="F399">
        <v>10.949999999999998</v>
      </c>
      <c r="P399" t="s">
        <v>10</v>
      </c>
      <c r="Q399">
        <v>540021</v>
      </c>
      <c r="R399">
        <v>21359</v>
      </c>
      <c r="S399">
        <v>1</v>
      </c>
      <c r="T399">
        <v>15.95</v>
      </c>
      <c r="U399">
        <v>15.95</v>
      </c>
      <c r="V399" t="s">
        <v>131</v>
      </c>
      <c r="X399" t="e">
        <v>#N/A</v>
      </c>
      <c r="Y399" s="12">
        <v>577690</v>
      </c>
      <c r="Z399" s="10">
        <v>3</v>
      </c>
    </row>
    <row r="400" spans="1:26">
      <c r="A400" t="s">
        <v>1</v>
      </c>
      <c r="B400">
        <v>570679</v>
      </c>
      <c r="C400">
        <v>21843</v>
      </c>
      <c r="D400">
        <v>3</v>
      </c>
      <c r="E400">
        <v>32.849999999999994</v>
      </c>
      <c r="F400">
        <v>10.949999999999998</v>
      </c>
      <c r="P400" t="s">
        <v>10</v>
      </c>
      <c r="Q400">
        <v>541213</v>
      </c>
      <c r="R400">
        <v>21359</v>
      </c>
      <c r="S400">
        <v>1</v>
      </c>
      <c r="T400">
        <v>15.95</v>
      </c>
      <c r="U400">
        <v>15.95</v>
      </c>
      <c r="V400" t="s">
        <v>131</v>
      </c>
      <c r="X400" t="e">
        <v>#N/A</v>
      </c>
      <c r="Y400" s="12">
        <v>578544</v>
      </c>
      <c r="Z400" s="10">
        <v>3</v>
      </c>
    </row>
    <row r="401" spans="1:26">
      <c r="A401" t="s">
        <v>1</v>
      </c>
      <c r="B401">
        <v>570857</v>
      </c>
      <c r="C401">
        <v>21843</v>
      </c>
      <c r="D401">
        <v>3</v>
      </c>
      <c r="E401">
        <v>32.849999999999994</v>
      </c>
      <c r="F401">
        <v>10.949999999999998</v>
      </c>
      <c r="P401" t="s">
        <v>10</v>
      </c>
      <c r="Q401">
        <v>542065</v>
      </c>
      <c r="R401">
        <v>21359</v>
      </c>
      <c r="S401">
        <v>1</v>
      </c>
      <c r="T401">
        <v>15.95</v>
      </c>
      <c r="U401">
        <v>15.95</v>
      </c>
      <c r="V401" t="s">
        <v>131</v>
      </c>
      <c r="X401" t="e">
        <v>#N/A</v>
      </c>
      <c r="Y401" s="12">
        <v>577711</v>
      </c>
      <c r="Z401" s="10">
        <v>3</v>
      </c>
    </row>
    <row r="402" spans="1:26">
      <c r="A402" t="s">
        <v>1</v>
      </c>
      <c r="B402">
        <v>573588</v>
      </c>
      <c r="C402">
        <v>21843</v>
      </c>
      <c r="D402">
        <v>3</v>
      </c>
      <c r="E402">
        <v>32.849999999999994</v>
      </c>
      <c r="F402">
        <v>10.949999999999998</v>
      </c>
      <c r="P402" t="s">
        <v>7</v>
      </c>
      <c r="Q402">
        <v>550835</v>
      </c>
      <c r="R402">
        <v>21359</v>
      </c>
      <c r="S402">
        <v>1</v>
      </c>
      <c r="T402">
        <v>15.95</v>
      </c>
      <c r="U402">
        <v>15.95</v>
      </c>
      <c r="V402" t="s">
        <v>131</v>
      </c>
      <c r="X402" t="e">
        <v>#N/A</v>
      </c>
      <c r="Y402" s="12">
        <v>578666</v>
      </c>
      <c r="Z402" s="10">
        <v>3</v>
      </c>
    </row>
    <row r="403" spans="1:26">
      <c r="A403" t="s">
        <v>0</v>
      </c>
      <c r="B403">
        <v>574328</v>
      </c>
      <c r="C403">
        <v>21843</v>
      </c>
      <c r="D403">
        <v>3</v>
      </c>
      <c r="E403">
        <v>32.849999999999994</v>
      </c>
      <c r="F403">
        <v>10.949999999999998</v>
      </c>
      <c r="P403" t="s">
        <v>6</v>
      </c>
      <c r="Q403">
        <v>551543</v>
      </c>
      <c r="R403">
        <v>21359</v>
      </c>
      <c r="S403">
        <v>1</v>
      </c>
      <c r="T403">
        <v>15.95</v>
      </c>
      <c r="U403">
        <v>15.95</v>
      </c>
      <c r="V403" t="s">
        <v>131</v>
      </c>
      <c r="X403" t="e">
        <v>#N/A</v>
      </c>
      <c r="Y403" s="12">
        <v>577742</v>
      </c>
      <c r="Z403" s="10">
        <v>3</v>
      </c>
    </row>
    <row r="404" spans="1:26">
      <c r="A404" t="s">
        <v>0</v>
      </c>
      <c r="B404">
        <v>576895</v>
      </c>
      <c r="C404">
        <v>21843</v>
      </c>
      <c r="D404">
        <v>3</v>
      </c>
      <c r="E404">
        <v>32.849999999999994</v>
      </c>
      <c r="F404">
        <v>10.949999999999998</v>
      </c>
      <c r="P404" t="s">
        <v>19</v>
      </c>
      <c r="Q404">
        <v>537866</v>
      </c>
      <c r="R404">
        <v>21361</v>
      </c>
      <c r="S404">
        <v>18</v>
      </c>
      <c r="T404">
        <v>197.1</v>
      </c>
      <c r="U404">
        <v>10.95</v>
      </c>
      <c r="V404" t="s">
        <v>131</v>
      </c>
      <c r="X404" t="e">
        <v>#N/A</v>
      </c>
      <c r="Y404" s="12">
        <v>577773</v>
      </c>
      <c r="Z404" s="10">
        <v>3</v>
      </c>
    </row>
    <row r="405" spans="1:26">
      <c r="A405" t="s">
        <v>0</v>
      </c>
      <c r="B405">
        <v>578041</v>
      </c>
      <c r="C405">
        <v>21843</v>
      </c>
      <c r="D405">
        <v>3</v>
      </c>
      <c r="E405">
        <v>32.849999999999994</v>
      </c>
      <c r="F405">
        <v>10.949999999999998</v>
      </c>
      <c r="P405" t="s">
        <v>8</v>
      </c>
      <c r="Q405">
        <v>548548</v>
      </c>
      <c r="R405">
        <v>21361</v>
      </c>
      <c r="S405">
        <v>7</v>
      </c>
      <c r="T405">
        <v>89.25</v>
      </c>
      <c r="U405">
        <v>12.75</v>
      </c>
      <c r="V405" t="s">
        <v>131</v>
      </c>
      <c r="X405" t="e">
        <v>#N/A</v>
      </c>
      <c r="Y405" s="12">
        <v>576857</v>
      </c>
      <c r="Z405" s="10">
        <v>3</v>
      </c>
    </row>
    <row r="406" spans="1:26">
      <c r="A406" t="s">
        <v>75</v>
      </c>
      <c r="B406">
        <v>580140</v>
      </c>
      <c r="C406">
        <v>21843</v>
      </c>
      <c r="D406">
        <v>3</v>
      </c>
      <c r="E406">
        <v>32.849999999999994</v>
      </c>
      <c r="F406">
        <v>10.949999999999998</v>
      </c>
      <c r="P406" t="s">
        <v>10</v>
      </c>
      <c r="Q406">
        <v>540257</v>
      </c>
      <c r="R406">
        <v>21361</v>
      </c>
      <c r="S406">
        <v>3</v>
      </c>
      <c r="T406">
        <v>38.25</v>
      </c>
      <c r="U406">
        <v>12.75</v>
      </c>
      <c r="V406" t="s">
        <v>131</v>
      </c>
      <c r="X406" t="e">
        <v>#N/A</v>
      </c>
      <c r="Y406" s="12">
        <v>574321</v>
      </c>
      <c r="Z406" s="10">
        <v>3</v>
      </c>
    </row>
    <row r="407" spans="1:26">
      <c r="A407" t="s">
        <v>75</v>
      </c>
      <c r="B407">
        <v>581397</v>
      </c>
      <c r="C407">
        <v>21843</v>
      </c>
      <c r="D407">
        <v>3</v>
      </c>
      <c r="E407">
        <v>32.849999999999994</v>
      </c>
      <c r="F407">
        <v>10.949999999999998</v>
      </c>
      <c r="P407" t="s">
        <v>8</v>
      </c>
      <c r="Q407">
        <v>546378</v>
      </c>
      <c r="R407">
        <v>21361</v>
      </c>
      <c r="S407">
        <v>3</v>
      </c>
      <c r="T407">
        <v>38.25</v>
      </c>
      <c r="U407">
        <v>12.75</v>
      </c>
      <c r="V407" t="s">
        <v>131</v>
      </c>
      <c r="X407" t="e">
        <v>#N/A</v>
      </c>
      <c r="Y407" s="12">
        <v>576019</v>
      </c>
      <c r="Z407" s="10">
        <v>3</v>
      </c>
    </row>
    <row r="408" spans="1:26">
      <c r="A408" t="s">
        <v>9</v>
      </c>
      <c r="B408">
        <v>544603</v>
      </c>
      <c r="C408">
        <v>22236</v>
      </c>
      <c r="D408">
        <v>24</v>
      </c>
      <c r="E408">
        <v>262.79999999999995</v>
      </c>
      <c r="F408">
        <v>10.949999999999998</v>
      </c>
      <c r="P408" t="s">
        <v>10</v>
      </c>
      <c r="Q408">
        <v>540185</v>
      </c>
      <c r="R408">
        <v>21361</v>
      </c>
      <c r="S408">
        <v>2</v>
      </c>
      <c r="T408">
        <v>25.5</v>
      </c>
      <c r="U408">
        <v>12.75</v>
      </c>
      <c r="V408" t="s">
        <v>131</v>
      </c>
      <c r="X408" t="e">
        <v>#N/A</v>
      </c>
      <c r="Y408" s="12">
        <v>575710</v>
      </c>
      <c r="Z408" s="10">
        <v>3</v>
      </c>
    </row>
    <row r="409" spans="1:26">
      <c r="A409" t="s">
        <v>3</v>
      </c>
      <c r="B409">
        <v>564650</v>
      </c>
      <c r="C409">
        <v>22236</v>
      </c>
      <c r="D409">
        <v>24</v>
      </c>
      <c r="E409">
        <v>262.79999999999995</v>
      </c>
      <c r="F409">
        <v>10.949999999999998</v>
      </c>
      <c r="P409" t="s">
        <v>10</v>
      </c>
      <c r="Q409">
        <v>540472</v>
      </c>
      <c r="R409">
        <v>21361</v>
      </c>
      <c r="S409">
        <v>2</v>
      </c>
      <c r="T409">
        <v>25.5</v>
      </c>
      <c r="U409">
        <v>12.75</v>
      </c>
      <c r="V409" t="s">
        <v>131</v>
      </c>
      <c r="X409" t="e">
        <v>#N/A</v>
      </c>
      <c r="Y409" s="12">
        <v>574695</v>
      </c>
      <c r="Z409" s="10">
        <v>3</v>
      </c>
    </row>
    <row r="410" spans="1:26">
      <c r="A410" t="s">
        <v>0</v>
      </c>
      <c r="B410">
        <v>575510</v>
      </c>
      <c r="C410">
        <v>22236</v>
      </c>
      <c r="D410">
        <v>24</v>
      </c>
      <c r="E410">
        <v>262.79999999999995</v>
      </c>
      <c r="F410">
        <v>10.949999999999998</v>
      </c>
      <c r="P410" t="s">
        <v>10</v>
      </c>
      <c r="Q410">
        <v>541268</v>
      </c>
      <c r="R410">
        <v>21361</v>
      </c>
      <c r="S410">
        <v>2</v>
      </c>
      <c r="T410">
        <v>25.5</v>
      </c>
      <c r="U410">
        <v>12.75</v>
      </c>
      <c r="V410" t="s">
        <v>131</v>
      </c>
      <c r="X410" t="e">
        <v>#N/A</v>
      </c>
      <c r="Y410" s="12">
        <v>575366</v>
      </c>
      <c r="Z410" s="10">
        <v>3</v>
      </c>
    </row>
    <row r="411" spans="1:26">
      <c r="A411" t="s">
        <v>19</v>
      </c>
      <c r="B411">
        <v>538010</v>
      </c>
      <c r="C411">
        <v>22236</v>
      </c>
      <c r="D411">
        <v>12</v>
      </c>
      <c r="E411">
        <v>131.39999999999998</v>
      </c>
      <c r="F411">
        <v>10.949999999999998</v>
      </c>
      <c r="P411" t="s">
        <v>9</v>
      </c>
      <c r="Q411">
        <v>543474</v>
      </c>
      <c r="R411">
        <v>21361</v>
      </c>
      <c r="S411">
        <v>2</v>
      </c>
      <c r="T411">
        <v>25.5</v>
      </c>
      <c r="U411">
        <v>12.75</v>
      </c>
      <c r="V411" t="s">
        <v>131</v>
      </c>
      <c r="X411" t="e">
        <v>#N/A</v>
      </c>
      <c r="Y411" s="12">
        <v>574034</v>
      </c>
      <c r="Z411" s="10">
        <v>3</v>
      </c>
    </row>
    <row r="412" spans="1:26">
      <c r="A412" t="s">
        <v>10</v>
      </c>
      <c r="B412">
        <v>540972</v>
      </c>
      <c r="C412">
        <v>22236</v>
      </c>
      <c r="D412">
        <v>12</v>
      </c>
      <c r="E412">
        <v>131.39999999999998</v>
      </c>
      <c r="F412">
        <v>10.949999999999998</v>
      </c>
      <c r="P412" t="s">
        <v>9</v>
      </c>
      <c r="Q412">
        <v>544091</v>
      </c>
      <c r="R412">
        <v>21361</v>
      </c>
      <c r="S412">
        <v>2</v>
      </c>
      <c r="T412">
        <v>25.5</v>
      </c>
      <c r="U412">
        <v>12.75</v>
      </c>
      <c r="V412" t="s">
        <v>131</v>
      </c>
      <c r="X412" t="e">
        <v>#N/A</v>
      </c>
      <c r="Y412" s="12">
        <v>575602</v>
      </c>
      <c r="Z412" s="10">
        <v>3</v>
      </c>
    </row>
    <row r="413" spans="1:26">
      <c r="A413" t="s">
        <v>10</v>
      </c>
      <c r="B413">
        <v>541965</v>
      </c>
      <c r="C413">
        <v>22236</v>
      </c>
      <c r="D413">
        <v>12</v>
      </c>
      <c r="E413">
        <v>131.39999999999998</v>
      </c>
      <c r="F413">
        <v>10.949999999999998</v>
      </c>
      <c r="P413" t="s">
        <v>9</v>
      </c>
      <c r="Q413">
        <v>544286</v>
      </c>
      <c r="R413">
        <v>21361</v>
      </c>
      <c r="S413">
        <v>2</v>
      </c>
      <c r="T413">
        <v>25.5</v>
      </c>
      <c r="U413">
        <v>12.75</v>
      </c>
      <c r="V413" t="s">
        <v>131</v>
      </c>
      <c r="X413" t="e">
        <v>#N/A</v>
      </c>
      <c r="Y413" s="12">
        <v>574720</v>
      </c>
      <c r="Z413" s="10">
        <v>3</v>
      </c>
    </row>
    <row r="414" spans="1:26">
      <c r="A414" t="s">
        <v>9</v>
      </c>
      <c r="B414">
        <v>543198</v>
      </c>
      <c r="C414">
        <v>22236</v>
      </c>
      <c r="D414">
        <v>12</v>
      </c>
      <c r="E414">
        <v>131.39999999999998</v>
      </c>
      <c r="F414">
        <v>10.949999999999998</v>
      </c>
      <c r="P414" t="s">
        <v>9</v>
      </c>
      <c r="Q414">
        <v>544453</v>
      </c>
      <c r="R414">
        <v>21361</v>
      </c>
      <c r="S414">
        <v>2</v>
      </c>
      <c r="T414">
        <v>25.5</v>
      </c>
      <c r="U414">
        <v>12.75</v>
      </c>
      <c r="V414" t="s">
        <v>131</v>
      </c>
      <c r="X414" t="e">
        <v>#N/A</v>
      </c>
      <c r="Y414" s="12">
        <v>575918</v>
      </c>
      <c r="Z414" s="10">
        <v>3</v>
      </c>
    </row>
    <row r="415" spans="1:26">
      <c r="A415" t="s">
        <v>8</v>
      </c>
      <c r="B415">
        <v>545989</v>
      </c>
      <c r="C415">
        <v>22236</v>
      </c>
      <c r="D415">
        <v>12</v>
      </c>
      <c r="E415">
        <v>131.39999999999998</v>
      </c>
      <c r="F415">
        <v>10.949999999999998</v>
      </c>
      <c r="P415" t="s">
        <v>8</v>
      </c>
      <c r="Q415">
        <v>547896</v>
      </c>
      <c r="R415">
        <v>21361</v>
      </c>
      <c r="S415">
        <v>2</v>
      </c>
      <c r="T415">
        <v>25.5</v>
      </c>
      <c r="U415">
        <v>12.75</v>
      </c>
      <c r="V415" t="s">
        <v>131</v>
      </c>
      <c r="X415" t="e">
        <v>#N/A</v>
      </c>
      <c r="Y415" s="12">
        <v>574732</v>
      </c>
      <c r="Z415" s="10">
        <v>3</v>
      </c>
    </row>
    <row r="416" spans="1:26">
      <c r="A416" t="s">
        <v>5</v>
      </c>
      <c r="B416">
        <v>556816</v>
      </c>
      <c r="C416">
        <v>22236</v>
      </c>
      <c r="D416">
        <v>12</v>
      </c>
      <c r="E416">
        <v>131.39999999999998</v>
      </c>
      <c r="F416">
        <v>10.949999999999998</v>
      </c>
      <c r="P416" t="s">
        <v>6</v>
      </c>
      <c r="Q416">
        <v>551548</v>
      </c>
      <c r="R416">
        <v>21361</v>
      </c>
      <c r="S416">
        <v>2</v>
      </c>
      <c r="T416">
        <v>25.5</v>
      </c>
      <c r="U416">
        <v>12.75</v>
      </c>
      <c r="V416" t="s">
        <v>131</v>
      </c>
      <c r="X416" t="e">
        <v>#N/A</v>
      </c>
      <c r="Y416" s="12">
        <v>573904</v>
      </c>
      <c r="Z416" s="10">
        <v>3</v>
      </c>
    </row>
    <row r="417" spans="1:26">
      <c r="A417" t="s">
        <v>3</v>
      </c>
      <c r="B417">
        <v>562566</v>
      </c>
      <c r="C417">
        <v>22236</v>
      </c>
      <c r="D417">
        <v>12</v>
      </c>
      <c r="E417">
        <v>131.39999999999998</v>
      </c>
      <c r="F417">
        <v>10.949999999999998</v>
      </c>
      <c r="P417" t="s">
        <v>5</v>
      </c>
      <c r="Q417">
        <v>557293</v>
      </c>
      <c r="R417">
        <v>21361</v>
      </c>
      <c r="S417">
        <v>2</v>
      </c>
      <c r="T417">
        <v>25.5</v>
      </c>
      <c r="U417">
        <v>12.75</v>
      </c>
      <c r="V417" t="s">
        <v>131</v>
      </c>
      <c r="X417" t="e">
        <v>#N/A</v>
      </c>
      <c r="Y417" s="12">
        <v>574830</v>
      </c>
      <c r="Z417" s="10">
        <v>3</v>
      </c>
    </row>
    <row r="418" spans="1:26">
      <c r="A418" t="s">
        <v>0</v>
      </c>
      <c r="B418">
        <v>575352</v>
      </c>
      <c r="C418">
        <v>22236</v>
      </c>
      <c r="D418">
        <v>12</v>
      </c>
      <c r="E418">
        <v>131.39999999999998</v>
      </c>
      <c r="F418">
        <v>10.949999999999998</v>
      </c>
      <c r="P418" t="s">
        <v>19</v>
      </c>
      <c r="Q418">
        <v>538012</v>
      </c>
      <c r="R418">
        <v>21361</v>
      </c>
      <c r="S418">
        <v>1</v>
      </c>
      <c r="T418">
        <v>12.75</v>
      </c>
      <c r="U418">
        <v>12.75</v>
      </c>
      <c r="V418" t="s">
        <v>131</v>
      </c>
      <c r="X418" t="e">
        <v>#N/A</v>
      </c>
      <c r="Y418" s="12">
        <v>575494</v>
      </c>
      <c r="Z418" s="10">
        <v>3</v>
      </c>
    </row>
    <row r="419" spans="1:26">
      <c r="A419" t="s">
        <v>4</v>
      </c>
      <c r="B419">
        <v>561633</v>
      </c>
      <c r="C419">
        <v>22423</v>
      </c>
      <c r="D419">
        <v>192</v>
      </c>
      <c r="E419">
        <v>2102.3999999999996</v>
      </c>
      <c r="F419">
        <v>10.949999999999998</v>
      </c>
      <c r="P419" t="s">
        <v>19</v>
      </c>
      <c r="Q419">
        <v>538839</v>
      </c>
      <c r="R419">
        <v>21361</v>
      </c>
      <c r="S419">
        <v>1</v>
      </c>
      <c r="T419">
        <v>12.75</v>
      </c>
      <c r="U419">
        <v>12.75</v>
      </c>
      <c r="V419" t="s">
        <v>131</v>
      </c>
      <c r="X419" t="e">
        <v>#N/A</v>
      </c>
      <c r="Y419" s="12">
        <v>574852</v>
      </c>
      <c r="Z419" s="10">
        <v>3</v>
      </c>
    </row>
    <row r="420" spans="1:26">
      <c r="A420" t="s">
        <v>10</v>
      </c>
      <c r="B420">
        <v>540401</v>
      </c>
      <c r="C420">
        <v>22423</v>
      </c>
      <c r="D420">
        <v>48</v>
      </c>
      <c r="E420">
        <v>525.59999999999991</v>
      </c>
      <c r="F420">
        <v>10.949999999999998</v>
      </c>
      <c r="P420" t="s">
        <v>19</v>
      </c>
      <c r="Q420">
        <v>539002</v>
      </c>
      <c r="R420">
        <v>21361</v>
      </c>
      <c r="S420">
        <v>1</v>
      </c>
      <c r="T420">
        <v>12.75</v>
      </c>
      <c r="U420">
        <v>12.75</v>
      </c>
      <c r="V420" t="s">
        <v>131</v>
      </c>
      <c r="X420" t="e">
        <v>#N/A</v>
      </c>
      <c r="Y420" s="12">
        <v>575512</v>
      </c>
      <c r="Z420" s="10">
        <v>3</v>
      </c>
    </row>
    <row r="421" spans="1:26">
      <c r="A421" t="s">
        <v>10</v>
      </c>
      <c r="B421">
        <v>541093</v>
      </c>
      <c r="C421">
        <v>22423</v>
      </c>
      <c r="D421">
        <v>48</v>
      </c>
      <c r="E421">
        <v>525.59999999999991</v>
      </c>
      <c r="F421">
        <v>10.949999999999998</v>
      </c>
      <c r="P421" t="s">
        <v>19</v>
      </c>
      <c r="Q421">
        <v>539246</v>
      </c>
      <c r="R421">
        <v>21361</v>
      </c>
      <c r="S421">
        <v>1</v>
      </c>
      <c r="T421">
        <v>12.75</v>
      </c>
      <c r="U421">
        <v>12.75</v>
      </c>
      <c r="V421" t="s">
        <v>131</v>
      </c>
      <c r="X421" t="e">
        <v>#N/A</v>
      </c>
      <c r="Y421" s="12">
        <v>573872</v>
      </c>
      <c r="Z421" s="10">
        <v>3</v>
      </c>
    </row>
    <row r="422" spans="1:26">
      <c r="A422" t="s">
        <v>9</v>
      </c>
      <c r="B422">
        <v>544440</v>
      </c>
      <c r="C422">
        <v>22423</v>
      </c>
      <c r="D422">
        <v>48</v>
      </c>
      <c r="E422">
        <v>525.59999999999991</v>
      </c>
      <c r="F422">
        <v>10.949999999999998</v>
      </c>
      <c r="P422" t="s">
        <v>19</v>
      </c>
      <c r="Q422">
        <v>539316</v>
      </c>
      <c r="R422">
        <v>21361</v>
      </c>
      <c r="S422">
        <v>1</v>
      </c>
      <c r="T422">
        <v>12.75</v>
      </c>
      <c r="U422">
        <v>12.75</v>
      </c>
      <c r="V422" t="s">
        <v>131</v>
      </c>
      <c r="X422" t="e">
        <v>#N/A</v>
      </c>
      <c r="Y422" s="12">
        <v>575655</v>
      </c>
      <c r="Z422" s="10">
        <v>3</v>
      </c>
    </row>
    <row r="423" spans="1:26">
      <c r="A423" t="s">
        <v>8</v>
      </c>
      <c r="B423">
        <v>547419</v>
      </c>
      <c r="C423">
        <v>22423</v>
      </c>
      <c r="D423">
        <v>48</v>
      </c>
      <c r="E423">
        <v>525.59999999999991</v>
      </c>
      <c r="F423">
        <v>10.949999999999998</v>
      </c>
      <c r="P423" t="s">
        <v>19</v>
      </c>
      <c r="Q423">
        <v>539470</v>
      </c>
      <c r="R423">
        <v>21361</v>
      </c>
      <c r="S423">
        <v>1</v>
      </c>
      <c r="T423">
        <v>12.75</v>
      </c>
      <c r="U423">
        <v>12.75</v>
      </c>
      <c r="V423" t="s">
        <v>131</v>
      </c>
      <c r="X423" t="e">
        <v>#N/A</v>
      </c>
      <c r="Y423" s="12">
        <v>573748</v>
      </c>
      <c r="Z423" s="10">
        <v>3</v>
      </c>
    </row>
    <row r="424" spans="1:26">
      <c r="A424" t="s">
        <v>8</v>
      </c>
      <c r="B424">
        <v>548531</v>
      </c>
      <c r="C424">
        <v>22423</v>
      </c>
      <c r="D424">
        <v>48</v>
      </c>
      <c r="E424">
        <v>525.59999999999991</v>
      </c>
      <c r="F424">
        <v>10.949999999999998</v>
      </c>
      <c r="P424" t="s">
        <v>19</v>
      </c>
      <c r="Q424">
        <v>539754</v>
      </c>
      <c r="R424">
        <v>21361</v>
      </c>
      <c r="S424">
        <v>1</v>
      </c>
      <c r="T424">
        <v>12.75</v>
      </c>
      <c r="U424">
        <v>12.75</v>
      </c>
      <c r="V424" t="s">
        <v>131</v>
      </c>
      <c r="X424" t="e">
        <v>#N/A</v>
      </c>
      <c r="Y424" s="12">
        <v>575726</v>
      </c>
      <c r="Z424" s="10">
        <v>3</v>
      </c>
    </row>
    <row r="425" spans="1:26">
      <c r="A425" t="s">
        <v>7</v>
      </c>
      <c r="B425">
        <v>550754</v>
      </c>
      <c r="C425">
        <v>22423</v>
      </c>
      <c r="D425">
        <v>48</v>
      </c>
      <c r="E425">
        <v>525.59999999999991</v>
      </c>
      <c r="F425">
        <v>10.949999999999998</v>
      </c>
      <c r="P425" t="s">
        <v>10</v>
      </c>
      <c r="Q425">
        <v>540353</v>
      </c>
      <c r="R425">
        <v>21361</v>
      </c>
      <c r="S425">
        <v>1</v>
      </c>
      <c r="T425">
        <v>12.75</v>
      </c>
      <c r="U425">
        <v>12.75</v>
      </c>
      <c r="V425" t="s">
        <v>131</v>
      </c>
      <c r="X425" t="e">
        <v>#N/A</v>
      </c>
      <c r="Y425" s="12">
        <v>575003</v>
      </c>
      <c r="Z425" s="10">
        <v>3</v>
      </c>
    </row>
    <row r="426" spans="1:26">
      <c r="A426" t="s">
        <v>3</v>
      </c>
      <c r="B426">
        <v>563950</v>
      </c>
      <c r="C426">
        <v>22423</v>
      </c>
      <c r="D426">
        <v>48</v>
      </c>
      <c r="E426">
        <v>525.59999999999991</v>
      </c>
      <c r="F426">
        <v>10.949999999999998</v>
      </c>
      <c r="P426" t="s">
        <v>10</v>
      </c>
      <c r="Q426">
        <v>540511</v>
      </c>
      <c r="R426">
        <v>21361</v>
      </c>
      <c r="S426">
        <v>1</v>
      </c>
      <c r="T426">
        <v>12.75</v>
      </c>
      <c r="U426">
        <v>12.75</v>
      </c>
      <c r="V426" t="s">
        <v>131</v>
      </c>
      <c r="X426" t="e">
        <v>#N/A</v>
      </c>
      <c r="Y426" s="12">
        <v>575164</v>
      </c>
      <c r="Z426" s="10">
        <v>3</v>
      </c>
    </row>
    <row r="427" spans="1:26">
      <c r="A427" t="s">
        <v>0</v>
      </c>
      <c r="B427">
        <v>574319</v>
      </c>
      <c r="C427">
        <v>22423</v>
      </c>
      <c r="D427">
        <v>48</v>
      </c>
      <c r="E427">
        <v>525.59999999999991</v>
      </c>
      <c r="F427">
        <v>10.949999999999998</v>
      </c>
      <c r="P427" t="s">
        <v>10</v>
      </c>
      <c r="Q427">
        <v>540552</v>
      </c>
      <c r="R427">
        <v>21361</v>
      </c>
      <c r="S427">
        <v>1</v>
      </c>
      <c r="T427">
        <v>12.75</v>
      </c>
      <c r="U427">
        <v>12.75</v>
      </c>
      <c r="V427" t="s">
        <v>131</v>
      </c>
      <c r="X427" t="e">
        <v>#N/A</v>
      </c>
      <c r="Y427" s="12">
        <v>575183</v>
      </c>
      <c r="Z427" s="10">
        <v>3</v>
      </c>
    </row>
    <row r="428" spans="1:26">
      <c r="A428" t="s">
        <v>8</v>
      </c>
      <c r="B428">
        <v>548406</v>
      </c>
      <c r="C428">
        <v>22423</v>
      </c>
      <c r="D428">
        <v>24</v>
      </c>
      <c r="E428">
        <v>262.79999999999995</v>
      </c>
      <c r="F428">
        <v>10.949999999999998</v>
      </c>
      <c r="P428" t="s">
        <v>10</v>
      </c>
      <c r="Q428">
        <v>540851</v>
      </c>
      <c r="R428">
        <v>21361</v>
      </c>
      <c r="S428">
        <v>1</v>
      </c>
      <c r="T428">
        <v>12.75</v>
      </c>
      <c r="U428">
        <v>12.75</v>
      </c>
      <c r="V428" t="s">
        <v>131</v>
      </c>
      <c r="X428" t="e">
        <v>#N/A</v>
      </c>
      <c r="Y428" s="12">
        <v>580388</v>
      </c>
      <c r="Z428" s="10">
        <v>2</v>
      </c>
    </row>
    <row r="429" spans="1:26">
      <c r="A429" t="s">
        <v>7</v>
      </c>
      <c r="B429">
        <v>549539</v>
      </c>
      <c r="C429">
        <v>22423</v>
      </c>
      <c r="D429">
        <v>24</v>
      </c>
      <c r="E429">
        <v>262.79999999999995</v>
      </c>
      <c r="F429">
        <v>10.949999999999998</v>
      </c>
      <c r="P429" t="s">
        <v>10</v>
      </c>
      <c r="Q429">
        <v>541238</v>
      </c>
      <c r="R429">
        <v>21361</v>
      </c>
      <c r="S429">
        <v>1</v>
      </c>
      <c r="T429">
        <v>12.75</v>
      </c>
      <c r="U429">
        <v>12.75</v>
      </c>
      <c r="V429" t="s">
        <v>131</v>
      </c>
      <c r="X429" t="e">
        <v>#N/A</v>
      </c>
      <c r="Y429" s="12">
        <v>581168</v>
      </c>
      <c r="Z429" s="10">
        <v>2</v>
      </c>
    </row>
    <row r="430" spans="1:26">
      <c r="A430" t="s">
        <v>7</v>
      </c>
      <c r="B430">
        <v>551181</v>
      </c>
      <c r="C430">
        <v>22423</v>
      </c>
      <c r="D430">
        <v>24</v>
      </c>
      <c r="E430">
        <v>262.79999999999995</v>
      </c>
      <c r="F430">
        <v>10.949999999999998</v>
      </c>
      <c r="P430" t="s">
        <v>10</v>
      </c>
      <c r="Q430">
        <v>541302</v>
      </c>
      <c r="R430">
        <v>21361</v>
      </c>
      <c r="S430">
        <v>1</v>
      </c>
      <c r="T430">
        <v>12.75</v>
      </c>
      <c r="U430">
        <v>12.75</v>
      </c>
      <c r="V430" t="s">
        <v>131</v>
      </c>
      <c r="X430" t="e">
        <v>#N/A</v>
      </c>
      <c r="Y430" s="12">
        <v>579689</v>
      </c>
      <c r="Z430" s="10">
        <v>2</v>
      </c>
    </row>
    <row r="431" spans="1:26">
      <c r="A431" t="s">
        <v>6</v>
      </c>
      <c r="B431">
        <v>551976</v>
      </c>
      <c r="C431">
        <v>22423</v>
      </c>
      <c r="D431">
        <v>24</v>
      </c>
      <c r="E431">
        <v>262.79999999999995</v>
      </c>
      <c r="F431">
        <v>10.949999999999998</v>
      </c>
      <c r="P431" t="s">
        <v>10</v>
      </c>
      <c r="Q431">
        <v>541414</v>
      </c>
      <c r="R431">
        <v>21361</v>
      </c>
      <c r="S431">
        <v>1</v>
      </c>
      <c r="T431">
        <v>12.75</v>
      </c>
      <c r="U431">
        <v>12.75</v>
      </c>
      <c r="V431" t="s">
        <v>131</v>
      </c>
      <c r="X431" t="e">
        <v>#N/A</v>
      </c>
      <c r="Y431" s="12">
        <v>580402</v>
      </c>
      <c r="Z431" s="10">
        <v>2</v>
      </c>
    </row>
    <row r="432" spans="1:26">
      <c r="A432" t="s">
        <v>5</v>
      </c>
      <c r="B432">
        <v>557222</v>
      </c>
      <c r="C432">
        <v>22423</v>
      </c>
      <c r="D432">
        <v>24</v>
      </c>
      <c r="E432">
        <v>262.79999999999995</v>
      </c>
      <c r="F432">
        <v>10.949999999999998</v>
      </c>
      <c r="P432" t="s">
        <v>10</v>
      </c>
      <c r="Q432">
        <v>541486</v>
      </c>
      <c r="R432">
        <v>21361</v>
      </c>
      <c r="S432">
        <v>1</v>
      </c>
      <c r="T432">
        <v>12.75</v>
      </c>
      <c r="U432">
        <v>12.75</v>
      </c>
      <c r="V432" t="s">
        <v>131</v>
      </c>
      <c r="X432" t="e">
        <v>#N/A</v>
      </c>
      <c r="Y432" s="12">
        <v>578856</v>
      </c>
      <c r="Z432" s="10">
        <v>2</v>
      </c>
    </row>
    <row r="433" spans="1:26">
      <c r="A433" t="s">
        <v>2</v>
      </c>
      <c r="B433">
        <v>568671</v>
      </c>
      <c r="C433">
        <v>22423</v>
      </c>
      <c r="D433">
        <v>6</v>
      </c>
      <c r="E433">
        <v>65.699999999999989</v>
      </c>
      <c r="F433">
        <v>10.949999999999998</v>
      </c>
      <c r="P433" t="s">
        <v>10</v>
      </c>
      <c r="Q433">
        <v>542607</v>
      </c>
      <c r="R433">
        <v>21361</v>
      </c>
      <c r="S433">
        <v>1</v>
      </c>
      <c r="T433">
        <v>12.75</v>
      </c>
      <c r="U433">
        <v>12.75</v>
      </c>
      <c r="V433" t="s">
        <v>131</v>
      </c>
      <c r="X433" t="e">
        <v>#N/A</v>
      </c>
      <c r="Y433" s="12">
        <v>578830</v>
      </c>
      <c r="Z433" s="10">
        <v>2</v>
      </c>
    </row>
    <row r="434" spans="1:26">
      <c r="A434" t="s">
        <v>0</v>
      </c>
      <c r="B434">
        <v>578365</v>
      </c>
      <c r="C434">
        <v>22423</v>
      </c>
      <c r="D434">
        <v>6</v>
      </c>
      <c r="E434">
        <v>65.699999999999989</v>
      </c>
      <c r="F434">
        <v>10.949999999999998</v>
      </c>
      <c r="P434" t="s">
        <v>9</v>
      </c>
      <c r="Q434">
        <v>543033</v>
      </c>
      <c r="R434">
        <v>21361</v>
      </c>
      <c r="S434">
        <v>1</v>
      </c>
      <c r="T434">
        <v>12.75</v>
      </c>
      <c r="U434">
        <v>12.75</v>
      </c>
      <c r="V434" t="s">
        <v>131</v>
      </c>
      <c r="X434" t="e">
        <v>#N/A</v>
      </c>
      <c r="Y434" s="12">
        <v>580967</v>
      </c>
      <c r="Z434" s="10">
        <v>2</v>
      </c>
    </row>
    <row r="435" spans="1:26">
      <c r="A435" t="s">
        <v>9</v>
      </c>
      <c r="B435">
        <v>544060</v>
      </c>
      <c r="C435">
        <v>22461</v>
      </c>
      <c r="D435">
        <v>6</v>
      </c>
      <c r="E435">
        <v>65.699999999999989</v>
      </c>
      <c r="F435">
        <v>10.949999999999998</v>
      </c>
      <c r="P435" t="s">
        <v>9</v>
      </c>
      <c r="Q435">
        <v>543125</v>
      </c>
      <c r="R435">
        <v>21361</v>
      </c>
      <c r="S435">
        <v>1</v>
      </c>
      <c r="T435">
        <v>12.75</v>
      </c>
      <c r="U435">
        <v>12.75</v>
      </c>
      <c r="V435" t="s">
        <v>131</v>
      </c>
      <c r="X435" t="e">
        <v>#N/A</v>
      </c>
      <c r="Y435" s="12">
        <v>578921</v>
      </c>
      <c r="Z435" s="10">
        <v>2</v>
      </c>
    </row>
    <row r="436" spans="1:26">
      <c r="A436" t="s">
        <v>6</v>
      </c>
      <c r="B436">
        <v>554181</v>
      </c>
      <c r="C436">
        <v>22461</v>
      </c>
      <c r="D436">
        <v>6</v>
      </c>
      <c r="E436">
        <v>65.699999999999989</v>
      </c>
      <c r="F436">
        <v>10.949999999999998</v>
      </c>
      <c r="P436" t="s">
        <v>9</v>
      </c>
      <c r="Q436">
        <v>543352</v>
      </c>
      <c r="R436">
        <v>21361</v>
      </c>
      <c r="S436">
        <v>1</v>
      </c>
      <c r="T436">
        <v>12.75</v>
      </c>
      <c r="U436">
        <v>12.75</v>
      </c>
      <c r="V436" t="s">
        <v>131</v>
      </c>
      <c r="X436" t="e">
        <v>#N/A</v>
      </c>
      <c r="Y436" s="12">
        <v>579524</v>
      </c>
      <c r="Z436" s="10">
        <v>2</v>
      </c>
    </row>
    <row r="437" spans="1:26">
      <c r="A437" t="s">
        <v>5</v>
      </c>
      <c r="B437">
        <v>555418</v>
      </c>
      <c r="C437">
        <v>22485</v>
      </c>
      <c r="D437">
        <v>12</v>
      </c>
      <c r="E437">
        <v>131.39999999999998</v>
      </c>
      <c r="F437">
        <v>10.949999999999998</v>
      </c>
      <c r="P437" t="s">
        <v>9</v>
      </c>
      <c r="Q437">
        <v>544064</v>
      </c>
      <c r="R437">
        <v>21361</v>
      </c>
      <c r="S437">
        <v>1</v>
      </c>
      <c r="T437">
        <v>12.75</v>
      </c>
      <c r="U437">
        <v>12.75</v>
      </c>
      <c r="V437" t="s">
        <v>131</v>
      </c>
      <c r="X437" t="e">
        <v>#N/A</v>
      </c>
      <c r="Y437" s="12">
        <v>579676</v>
      </c>
      <c r="Z437" s="10">
        <v>2</v>
      </c>
    </row>
    <row r="438" spans="1:26">
      <c r="A438" t="s">
        <v>5</v>
      </c>
      <c r="B438">
        <v>555949</v>
      </c>
      <c r="C438">
        <v>22485</v>
      </c>
      <c r="D438">
        <v>12</v>
      </c>
      <c r="E438">
        <v>131.39999999999998</v>
      </c>
      <c r="F438">
        <v>10.949999999999998</v>
      </c>
      <c r="P438" t="s">
        <v>9</v>
      </c>
      <c r="Q438">
        <v>544885</v>
      </c>
      <c r="R438">
        <v>21361</v>
      </c>
      <c r="S438">
        <v>1</v>
      </c>
      <c r="T438">
        <v>12.75</v>
      </c>
      <c r="U438">
        <v>12.75</v>
      </c>
      <c r="V438" t="s">
        <v>131</v>
      </c>
      <c r="X438" t="e">
        <v>#N/A</v>
      </c>
      <c r="Y438" s="12">
        <v>579176</v>
      </c>
      <c r="Z438" s="10">
        <v>2</v>
      </c>
    </row>
    <row r="439" spans="1:26">
      <c r="A439" t="s">
        <v>2</v>
      </c>
      <c r="B439">
        <v>566980</v>
      </c>
      <c r="C439">
        <v>22485</v>
      </c>
      <c r="D439">
        <v>12</v>
      </c>
      <c r="E439">
        <v>131.39999999999998</v>
      </c>
      <c r="F439">
        <v>10.949999999999998</v>
      </c>
      <c r="P439" t="s">
        <v>9</v>
      </c>
      <c r="Q439">
        <v>545043</v>
      </c>
      <c r="R439">
        <v>21361</v>
      </c>
      <c r="S439">
        <v>1</v>
      </c>
      <c r="T439">
        <v>12.75</v>
      </c>
      <c r="U439">
        <v>12.75</v>
      </c>
      <c r="V439" t="s">
        <v>131</v>
      </c>
      <c r="X439" t="e">
        <v>#N/A</v>
      </c>
      <c r="Y439" s="12">
        <v>580113</v>
      </c>
      <c r="Z439" s="10">
        <v>2</v>
      </c>
    </row>
    <row r="440" spans="1:26">
      <c r="A440" t="s">
        <v>2</v>
      </c>
      <c r="B440">
        <v>568480</v>
      </c>
      <c r="C440">
        <v>22485</v>
      </c>
      <c r="D440">
        <v>12</v>
      </c>
      <c r="E440">
        <v>131.39999999999998</v>
      </c>
      <c r="F440">
        <v>10.949999999999998</v>
      </c>
      <c r="P440" t="s">
        <v>8</v>
      </c>
      <c r="Q440">
        <v>546396</v>
      </c>
      <c r="R440">
        <v>21361</v>
      </c>
      <c r="S440">
        <v>1</v>
      </c>
      <c r="T440">
        <v>12.75</v>
      </c>
      <c r="U440">
        <v>12.75</v>
      </c>
      <c r="V440" t="s">
        <v>131</v>
      </c>
      <c r="X440" t="e">
        <v>#N/A</v>
      </c>
      <c r="Y440" s="12">
        <v>579690</v>
      </c>
      <c r="Z440" s="10">
        <v>2</v>
      </c>
    </row>
    <row r="441" spans="1:26">
      <c r="A441" t="s">
        <v>0</v>
      </c>
      <c r="B441">
        <v>575256</v>
      </c>
      <c r="C441">
        <v>22485</v>
      </c>
      <c r="D441">
        <v>12</v>
      </c>
      <c r="E441">
        <v>131.39999999999998</v>
      </c>
      <c r="F441">
        <v>10.949999999999998</v>
      </c>
      <c r="P441" t="s">
        <v>8</v>
      </c>
      <c r="Q441">
        <v>547083</v>
      </c>
      <c r="R441">
        <v>21361</v>
      </c>
      <c r="S441">
        <v>1</v>
      </c>
      <c r="T441">
        <v>12.75</v>
      </c>
      <c r="U441">
        <v>12.75</v>
      </c>
      <c r="V441" t="s">
        <v>131</v>
      </c>
      <c r="X441" t="e">
        <v>#N/A</v>
      </c>
      <c r="Y441" s="12">
        <v>580524</v>
      </c>
      <c r="Z441" s="10">
        <v>2</v>
      </c>
    </row>
    <row r="442" spans="1:26">
      <c r="A442" t="s">
        <v>0</v>
      </c>
      <c r="B442">
        <v>577084</v>
      </c>
      <c r="C442">
        <v>22485</v>
      </c>
      <c r="D442">
        <v>12</v>
      </c>
      <c r="E442">
        <v>131.39999999999998</v>
      </c>
      <c r="F442">
        <v>10.949999999999998</v>
      </c>
      <c r="P442" t="s">
        <v>8</v>
      </c>
      <c r="Q442">
        <v>548492</v>
      </c>
      <c r="R442">
        <v>21361</v>
      </c>
      <c r="S442">
        <v>1</v>
      </c>
      <c r="T442">
        <v>12.75</v>
      </c>
      <c r="U442">
        <v>12.75</v>
      </c>
      <c r="V442" t="s">
        <v>131</v>
      </c>
      <c r="X442" t="e">
        <v>#N/A</v>
      </c>
      <c r="Y442" s="12">
        <v>581472</v>
      </c>
      <c r="Z442" s="10">
        <v>2</v>
      </c>
    </row>
    <row r="443" spans="1:26">
      <c r="A443" t="s">
        <v>75</v>
      </c>
      <c r="B443">
        <v>580894</v>
      </c>
      <c r="C443">
        <v>22485</v>
      </c>
      <c r="D443">
        <v>12</v>
      </c>
      <c r="E443">
        <v>131.39999999999998</v>
      </c>
      <c r="F443">
        <v>10.949999999999998</v>
      </c>
      <c r="P443" t="s">
        <v>7</v>
      </c>
      <c r="Q443">
        <v>548898</v>
      </c>
      <c r="R443">
        <v>21361</v>
      </c>
      <c r="S443">
        <v>1</v>
      </c>
      <c r="T443">
        <v>12.75</v>
      </c>
      <c r="U443">
        <v>12.75</v>
      </c>
      <c r="V443" t="s">
        <v>131</v>
      </c>
      <c r="X443" t="e">
        <v>#N/A</v>
      </c>
      <c r="Y443" s="12">
        <v>579274</v>
      </c>
      <c r="Z443" s="10">
        <v>2</v>
      </c>
    </row>
    <row r="444" spans="1:26">
      <c r="A444" t="s">
        <v>75</v>
      </c>
      <c r="B444">
        <v>581482</v>
      </c>
      <c r="C444">
        <v>22485</v>
      </c>
      <c r="D444">
        <v>12</v>
      </c>
      <c r="E444">
        <v>131.39999999999998</v>
      </c>
      <c r="F444">
        <v>10.949999999999998</v>
      </c>
      <c r="P444" t="s">
        <v>7</v>
      </c>
      <c r="Q444">
        <v>549555</v>
      </c>
      <c r="R444">
        <v>21361</v>
      </c>
      <c r="S444">
        <v>1</v>
      </c>
      <c r="T444">
        <v>12.75</v>
      </c>
      <c r="U444">
        <v>12.75</v>
      </c>
      <c r="V444" t="s">
        <v>131</v>
      </c>
      <c r="X444" t="e">
        <v>#N/A</v>
      </c>
      <c r="Y444" s="12">
        <v>580988</v>
      </c>
      <c r="Z444" s="10">
        <v>2</v>
      </c>
    </row>
    <row r="445" spans="1:26">
      <c r="A445" t="s">
        <v>8</v>
      </c>
      <c r="B445">
        <v>547580</v>
      </c>
      <c r="C445">
        <v>22526</v>
      </c>
      <c r="D445">
        <v>12</v>
      </c>
      <c r="E445">
        <v>131.39999999999998</v>
      </c>
      <c r="F445">
        <v>10.949999999999998</v>
      </c>
      <c r="P445" t="s">
        <v>7</v>
      </c>
      <c r="Q445">
        <v>550637</v>
      </c>
      <c r="R445">
        <v>21361</v>
      </c>
      <c r="S445">
        <v>1</v>
      </c>
      <c r="T445">
        <v>12.75</v>
      </c>
      <c r="U445">
        <v>12.75</v>
      </c>
      <c r="V445" t="s">
        <v>131</v>
      </c>
      <c r="X445" t="e">
        <v>#N/A</v>
      </c>
      <c r="Y445" s="12">
        <v>580118</v>
      </c>
      <c r="Z445" s="10">
        <v>2</v>
      </c>
    </row>
    <row r="446" spans="1:26">
      <c r="A446" t="s">
        <v>10</v>
      </c>
      <c r="B446">
        <v>541113</v>
      </c>
      <c r="C446">
        <v>22760</v>
      </c>
      <c r="D446">
        <v>6</v>
      </c>
      <c r="E446">
        <v>65.699999999999989</v>
      </c>
      <c r="F446">
        <v>10.949999999999998</v>
      </c>
      <c r="P446" t="s">
        <v>7</v>
      </c>
      <c r="Q446">
        <v>550835</v>
      </c>
      <c r="R446">
        <v>21361</v>
      </c>
      <c r="S446">
        <v>1</v>
      </c>
      <c r="T446">
        <v>12.75</v>
      </c>
      <c r="U446">
        <v>12.75</v>
      </c>
      <c r="V446" t="s">
        <v>131</v>
      </c>
      <c r="X446" t="e">
        <v>#N/A</v>
      </c>
      <c r="Y446" s="12">
        <v>581059</v>
      </c>
      <c r="Z446" s="10">
        <v>2</v>
      </c>
    </row>
    <row r="447" spans="1:26">
      <c r="A447" t="s">
        <v>10</v>
      </c>
      <c r="B447">
        <v>541932</v>
      </c>
      <c r="C447">
        <v>22760</v>
      </c>
      <c r="D447">
        <v>6</v>
      </c>
      <c r="E447">
        <v>65.699999999999989</v>
      </c>
      <c r="F447">
        <v>10.949999999999998</v>
      </c>
      <c r="P447" t="s">
        <v>7</v>
      </c>
      <c r="Q447">
        <v>551397</v>
      </c>
      <c r="R447">
        <v>21361</v>
      </c>
      <c r="S447">
        <v>1</v>
      </c>
      <c r="T447">
        <v>12.75</v>
      </c>
      <c r="U447">
        <v>12.75</v>
      </c>
      <c r="V447" t="s">
        <v>131</v>
      </c>
      <c r="X447" t="e">
        <v>#N/A</v>
      </c>
      <c r="Y447" s="12">
        <v>579278</v>
      </c>
      <c r="Z447" s="10">
        <v>2</v>
      </c>
    </row>
    <row r="448" spans="1:26">
      <c r="A448" t="s">
        <v>10</v>
      </c>
      <c r="B448">
        <v>542102</v>
      </c>
      <c r="C448">
        <v>22760</v>
      </c>
      <c r="D448">
        <v>6</v>
      </c>
      <c r="E448">
        <v>65.699999999999989</v>
      </c>
      <c r="F448">
        <v>10.949999999999998</v>
      </c>
      <c r="P448" t="s">
        <v>6</v>
      </c>
      <c r="Q448">
        <v>553182</v>
      </c>
      <c r="R448">
        <v>21361</v>
      </c>
      <c r="S448">
        <v>1</v>
      </c>
      <c r="T448">
        <v>12.75</v>
      </c>
      <c r="U448">
        <v>12.75</v>
      </c>
      <c r="V448" t="s">
        <v>131</v>
      </c>
      <c r="X448" t="e">
        <v>#N/A</v>
      </c>
      <c r="Y448" s="12">
        <v>581141</v>
      </c>
      <c r="Z448" s="10">
        <v>2</v>
      </c>
    </row>
    <row r="449" spans="1:26">
      <c r="A449" t="s">
        <v>9</v>
      </c>
      <c r="B449">
        <v>543197</v>
      </c>
      <c r="C449">
        <v>22760</v>
      </c>
      <c r="D449">
        <v>6</v>
      </c>
      <c r="E449">
        <v>65.699999999999989</v>
      </c>
      <c r="F449">
        <v>10.949999999999998</v>
      </c>
      <c r="P449" t="s">
        <v>6</v>
      </c>
      <c r="Q449">
        <v>553913</v>
      </c>
      <c r="R449">
        <v>21361</v>
      </c>
      <c r="S449">
        <v>1</v>
      </c>
      <c r="T449">
        <v>12.75</v>
      </c>
      <c r="U449">
        <v>12.75</v>
      </c>
      <c r="V449" t="s">
        <v>131</v>
      </c>
      <c r="X449" t="e">
        <v>#N/A</v>
      </c>
      <c r="Y449" s="12">
        <v>580535</v>
      </c>
      <c r="Z449" s="10">
        <v>2</v>
      </c>
    </row>
    <row r="450" spans="1:26">
      <c r="A450" t="s">
        <v>9</v>
      </c>
      <c r="B450">
        <v>544592</v>
      </c>
      <c r="C450">
        <v>22760</v>
      </c>
      <c r="D450">
        <v>6</v>
      </c>
      <c r="E450">
        <v>65.699999999999989</v>
      </c>
      <c r="F450">
        <v>10.949999999999998</v>
      </c>
      <c r="P450" t="s">
        <v>5</v>
      </c>
      <c r="Q450">
        <v>557426</v>
      </c>
      <c r="R450">
        <v>21361</v>
      </c>
      <c r="S450">
        <v>1</v>
      </c>
      <c r="T450">
        <v>12.75</v>
      </c>
      <c r="U450">
        <v>12.75</v>
      </c>
      <c r="V450" t="s">
        <v>131</v>
      </c>
      <c r="X450" t="e">
        <v>#N/A</v>
      </c>
      <c r="Y450" s="12">
        <v>580044</v>
      </c>
      <c r="Z450" s="10">
        <v>2</v>
      </c>
    </row>
    <row r="451" spans="1:26">
      <c r="A451" t="s">
        <v>8</v>
      </c>
      <c r="B451">
        <v>546434</v>
      </c>
      <c r="C451">
        <v>22760</v>
      </c>
      <c r="D451">
        <v>6</v>
      </c>
      <c r="E451">
        <v>65.699999999999989</v>
      </c>
      <c r="F451">
        <v>10.949999999999998</v>
      </c>
      <c r="P451" t="s">
        <v>4</v>
      </c>
      <c r="Q451">
        <v>559938</v>
      </c>
      <c r="R451">
        <v>21361</v>
      </c>
      <c r="S451">
        <v>1</v>
      </c>
      <c r="T451">
        <v>12.75</v>
      </c>
      <c r="U451">
        <v>12.75</v>
      </c>
      <c r="V451" t="s">
        <v>131</v>
      </c>
      <c r="X451" t="e">
        <v>#N/A</v>
      </c>
      <c r="Y451" s="12">
        <v>579807</v>
      </c>
      <c r="Z451" s="10">
        <v>2</v>
      </c>
    </row>
    <row r="452" spans="1:26">
      <c r="A452" t="s">
        <v>6</v>
      </c>
      <c r="B452">
        <v>554348</v>
      </c>
      <c r="C452">
        <v>22760</v>
      </c>
      <c r="D452">
        <v>6</v>
      </c>
      <c r="E452">
        <v>65.699999999999989</v>
      </c>
      <c r="F452">
        <v>10.949999999999998</v>
      </c>
      <c r="P452" t="s">
        <v>4</v>
      </c>
      <c r="Q452">
        <v>560095</v>
      </c>
      <c r="R452">
        <v>21361</v>
      </c>
      <c r="S452">
        <v>1</v>
      </c>
      <c r="T452">
        <v>12.75</v>
      </c>
      <c r="U452">
        <v>12.75</v>
      </c>
      <c r="V452" t="s">
        <v>131</v>
      </c>
      <c r="X452" t="e">
        <v>#N/A</v>
      </c>
      <c r="Y452" s="12">
        <v>578785</v>
      </c>
      <c r="Z452" s="10">
        <v>2</v>
      </c>
    </row>
    <row r="453" spans="1:26">
      <c r="A453" t="s">
        <v>1</v>
      </c>
      <c r="B453">
        <v>573179</v>
      </c>
      <c r="C453">
        <v>23553</v>
      </c>
      <c r="D453">
        <v>24</v>
      </c>
      <c r="E453">
        <v>262.79999999999995</v>
      </c>
      <c r="F453">
        <v>10.949999999999998</v>
      </c>
      <c r="P453" t="s">
        <v>4</v>
      </c>
      <c r="Q453">
        <v>560224</v>
      </c>
      <c r="R453">
        <v>21361</v>
      </c>
      <c r="S453">
        <v>1</v>
      </c>
      <c r="T453">
        <v>12.75</v>
      </c>
      <c r="U453">
        <v>12.75</v>
      </c>
      <c r="V453" t="s">
        <v>131</v>
      </c>
      <c r="X453" t="e">
        <v>#N/A</v>
      </c>
      <c r="Y453" s="12">
        <v>579067</v>
      </c>
      <c r="Z453" s="10">
        <v>2</v>
      </c>
    </row>
    <row r="454" spans="1:26">
      <c r="A454" t="s">
        <v>1</v>
      </c>
      <c r="B454">
        <v>571842</v>
      </c>
      <c r="C454">
        <v>23554</v>
      </c>
      <c r="D454">
        <v>12</v>
      </c>
      <c r="E454">
        <v>131.39999999999998</v>
      </c>
      <c r="F454">
        <v>10.949999999999998</v>
      </c>
      <c r="P454" t="s">
        <v>4</v>
      </c>
      <c r="Q454">
        <v>561020</v>
      </c>
      <c r="R454">
        <v>21361</v>
      </c>
      <c r="S454">
        <v>1</v>
      </c>
      <c r="T454">
        <v>12.75</v>
      </c>
      <c r="U454">
        <v>12.75</v>
      </c>
      <c r="V454" t="s">
        <v>131</v>
      </c>
      <c r="X454" t="e">
        <v>#N/A</v>
      </c>
      <c r="Y454" s="12">
        <v>579551</v>
      </c>
      <c r="Z454" s="10">
        <v>2</v>
      </c>
    </row>
    <row r="455" spans="1:26">
      <c r="A455" t="s">
        <v>1</v>
      </c>
      <c r="B455">
        <v>573179</v>
      </c>
      <c r="C455">
        <v>23554</v>
      </c>
      <c r="D455">
        <v>12</v>
      </c>
      <c r="E455">
        <v>131.39999999999998</v>
      </c>
      <c r="F455">
        <v>10.949999999999998</v>
      </c>
      <c r="P455" t="s">
        <v>0</v>
      </c>
      <c r="Q455">
        <v>579196</v>
      </c>
      <c r="R455">
        <v>21370</v>
      </c>
      <c r="S455">
        <v>4</v>
      </c>
      <c r="T455">
        <v>49.84</v>
      </c>
      <c r="U455">
        <v>12.46</v>
      </c>
      <c r="V455" t="s">
        <v>132</v>
      </c>
      <c r="X455" t="e">
        <v>#N/A</v>
      </c>
      <c r="Y455" s="12">
        <v>580608</v>
      </c>
      <c r="Z455" s="10">
        <v>2</v>
      </c>
    </row>
    <row r="456" spans="1:26">
      <c r="A456" t="s">
        <v>0</v>
      </c>
      <c r="B456">
        <v>578305</v>
      </c>
      <c r="C456">
        <v>23554</v>
      </c>
      <c r="D456">
        <v>3</v>
      </c>
      <c r="E456">
        <v>32.849999999999994</v>
      </c>
      <c r="F456">
        <v>10.949999999999998</v>
      </c>
      <c r="P456" t="s">
        <v>75</v>
      </c>
      <c r="Q456">
        <v>580727</v>
      </c>
      <c r="R456">
        <v>21370</v>
      </c>
      <c r="S456">
        <v>1</v>
      </c>
      <c r="T456">
        <v>12.46</v>
      </c>
      <c r="U456">
        <v>12.46</v>
      </c>
      <c r="V456" t="s">
        <v>132</v>
      </c>
      <c r="X456" t="e">
        <v>#N/A</v>
      </c>
      <c r="Y456" s="12">
        <v>581433</v>
      </c>
      <c r="Z456" s="10">
        <v>2</v>
      </c>
    </row>
    <row r="457" spans="1:26">
      <c r="A457" t="s">
        <v>1</v>
      </c>
      <c r="B457">
        <v>573179</v>
      </c>
      <c r="C457">
        <v>23555</v>
      </c>
      <c r="D457">
        <v>24</v>
      </c>
      <c r="E457">
        <v>262.79999999999995</v>
      </c>
      <c r="F457">
        <v>10.949999999999998</v>
      </c>
      <c r="P457" t="s">
        <v>7</v>
      </c>
      <c r="Q457">
        <v>550189</v>
      </c>
      <c r="R457">
        <v>21473</v>
      </c>
      <c r="S457">
        <v>2</v>
      </c>
      <c r="T457">
        <v>39.9</v>
      </c>
      <c r="U457">
        <v>19.95</v>
      </c>
      <c r="V457" t="s">
        <v>131</v>
      </c>
      <c r="X457" t="e">
        <v>#N/A</v>
      </c>
      <c r="Y457" s="12">
        <v>580147</v>
      </c>
      <c r="Z457" s="10">
        <v>2</v>
      </c>
    </row>
    <row r="458" spans="1:26">
      <c r="A458" t="s">
        <v>0</v>
      </c>
      <c r="B458">
        <v>578305</v>
      </c>
      <c r="C458">
        <v>23555</v>
      </c>
      <c r="D458">
        <v>3</v>
      </c>
      <c r="E458">
        <v>32.849999999999994</v>
      </c>
      <c r="F458">
        <v>10.949999999999998</v>
      </c>
      <c r="P458" t="s">
        <v>7</v>
      </c>
      <c r="Q458">
        <v>551152</v>
      </c>
      <c r="R458">
        <v>21473</v>
      </c>
      <c r="S458">
        <v>2</v>
      </c>
      <c r="T458">
        <v>39.9</v>
      </c>
      <c r="U458">
        <v>19.95</v>
      </c>
      <c r="V458" t="s">
        <v>131</v>
      </c>
      <c r="X458" t="e">
        <v>#N/A</v>
      </c>
      <c r="Y458" s="12">
        <v>579558</v>
      </c>
      <c r="Z458" s="10">
        <v>2</v>
      </c>
    </row>
    <row r="459" spans="1:26">
      <c r="A459" t="s">
        <v>1</v>
      </c>
      <c r="B459">
        <v>573179</v>
      </c>
      <c r="C459">
        <v>23556</v>
      </c>
      <c r="D459">
        <v>24</v>
      </c>
      <c r="E459">
        <v>262.79999999999995</v>
      </c>
      <c r="F459">
        <v>10.949999999999998</v>
      </c>
      <c r="P459" t="s">
        <v>5</v>
      </c>
      <c r="Q459">
        <v>556632</v>
      </c>
      <c r="R459">
        <v>21473</v>
      </c>
      <c r="S459">
        <v>2</v>
      </c>
      <c r="T459">
        <v>39.9</v>
      </c>
      <c r="U459">
        <v>19.95</v>
      </c>
      <c r="V459" t="s">
        <v>131</v>
      </c>
      <c r="X459" t="e">
        <v>#N/A</v>
      </c>
      <c r="Y459" s="12">
        <v>579667</v>
      </c>
      <c r="Z459" s="10">
        <v>2</v>
      </c>
    </row>
    <row r="460" spans="1:26">
      <c r="A460" t="s">
        <v>1</v>
      </c>
      <c r="B460">
        <v>571842</v>
      </c>
      <c r="C460">
        <v>23556</v>
      </c>
      <c r="D460">
        <v>12</v>
      </c>
      <c r="E460">
        <v>131.39999999999998</v>
      </c>
      <c r="F460">
        <v>10.949999999999998</v>
      </c>
      <c r="P460" t="s">
        <v>2</v>
      </c>
      <c r="Q460">
        <v>568368</v>
      </c>
      <c r="R460">
        <v>21473</v>
      </c>
      <c r="S460">
        <v>2</v>
      </c>
      <c r="T460">
        <v>39.9</v>
      </c>
      <c r="U460">
        <v>19.95</v>
      </c>
      <c r="V460" t="s">
        <v>131</v>
      </c>
      <c r="X460" t="e">
        <v>#N/A</v>
      </c>
      <c r="Y460" s="12">
        <v>579442</v>
      </c>
      <c r="Z460" s="10">
        <v>2</v>
      </c>
    </row>
    <row r="461" spans="1:26">
      <c r="A461" t="s">
        <v>0</v>
      </c>
      <c r="B461">
        <v>578305</v>
      </c>
      <c r="C461">
        <v>23556</v>
      </c>
      <c r="D461">
        <v>3</v>
      </c>
      <c r="E461">
        <v>32.849999999999994</v>
      </c>
      <c r="F461">
        <v>10.949999999999998</v>
      </c>
      <c r="P461" t="s">
        <v>19</v>
      </c>
      <c r="Q461">
        <v>538657</v>
      </c>
      <c r="R461">
        <v>21473</v>
      </c>
      <c r="S461">
        <v>1</v>
      </c>
      <c r="T461">
        <v>19.95</v>
      </c>
      <c r="U461">
        <v>19.95</v>
      </c>
      <c r="V461" t="s">
        <v>131</v>
      </c>
      <c r="X461" t="e">
        <v>#N/A</v>
      </c>
      <c r="Y461" s="12">
        <v>579668</v>
      </c>
      <c r="Z461" s="10">
        <v>2</v>
      </c>
    </row>
    <row r="462" spans="1:26">
      <c r="A462" t="s">
        <v>0</v>
      </c>
      <c r="B462">
        <v>578305</v>
      </c>
      <c r="C462">
        <v>23557</v>
      </c>
      <c r="D462">
        <v>3</v>
      </c>
      <c r="E462">
        <v>32.849999999999994</v>
      </c>
      <c r="F462">
        <v>10.949999999999998</v>
      </c>
      <c r="P462" t="s">
        <v>9</v>
      </c>
      <c r="Q462">
        <v>544646</v>
      </c>
      <c r="R462">
        <v>21473</v>
      </c>
      <c r="S462">
        <v>1</v>
      </c>
      <c r="T462">
        <v>19.95</v>
      </c>
      <c r="U462">
        <v>19.95</v>
      </c>
      <c r="V462" t="s">
        <v>131</v>
      </c>
      <c r="X462" t="e">
        <v>#N/A</v>
      </c>
      <c r="Y462" s="12">
        <v>580982</v>
      </c>
      <c r="Z462" s="10">
        <v>2</v>
      </c>
    </row>
    <row r="463" spans="1:26">
      <c r="A463" t="s">
        <v>1</v>
      </c>
      <c r="B463">
        <v>573179</v>
      </c>
      <c r="C463">
        <v>23558</v>
      </c>
      <c r="D463">
        <v>24</v>
      </c>
      <c r="E463">
        <v>262.79999999999995</v>
      </c>
      <c r="F463">
        <v>10.949999999999998</v>
      </c>
      <c r="P463" t="s">
        <v>8</v>
      </c>
      <c r="Q463">
        <v>547556</v>
      </c>
      <c r="R463">
        <v>21473</v>
      </c>
      <c r="S463">
        <v>1</v>
      </c>
      <c r="T463">
        <v>19.95</v>
      </c>
      <c r="U463">
        <v>19.95</v>
      </c>
      <c r="V463" t="s">
        <v>131</v>
      </c>
      <c r="X463" t="e">
        <v>#N/A</v>
      </c>
      <c r="Y463" s="12">
        <v>578952</v>
      </c>
      <c r="Z463" s="10">
        <v>2</v>
      </c>
    </row>
    <row r="464" spans="1:26">
      <c r="A464" t="s">
        <v>1</v>
      </c>
      <c r="B464">
        <v>571842</v>
      </c>
      <c r="C464">
        <v>23558</v>
      </c>
      <c r="D464">
        <v>12</v>
      </c>
      <c r="E464">
        <v>131.39999999999998</v>
      </c>
      <c r="F464">
        <v>10.949999999999998</v>
      </c>
      <c r="P464" t="s">
        <v>8</v>
      </c>
      <c r="Q464">
        <v>548484</v>
      </c>
      <c r="R464">
        <v>21473</v>
      </c>
      <c r="S464">
        <v>1</v>
      </c>
      <c r="T464">
        <v>19.95</v>
      </c>
      <c r="U464">
        <v>19.95</v>
      </c>
      <c r="V464" t="s">
        <v>131</v>
      </c>
      <c r="X464" t="e">
        <v>#N/A</v>
      </c>
      <c r="Y464" s="12">
        <v>578849</v>
      </c>
      <c r="Z464" s="10">
        <v>2</v>
      </c>
    </row>
    <row r="465" spans="1:26">
      <c r="A465" t="s">
        <v>6</v>
      </c>
      <c r="B465">
        <v>552342</v>
      </c>
      <c r="C465">
        <v>84796</v>
      </c>
      <c r="D465">
        <v>24</v>
      </c>
      <c r="E465">
        <v>262.79999999999995</v>
      </c>
      <c r="F465">
        <v>10.949999999999998</v>
      </c>
      <c r="P465" t="s">
        <v>7</v>
      </c>
      <c r="Q465">
        <v>549425</v>
      </c>
      <c r="R465">
        <v>21473</v>
      </c>
      <c r="S465">
        <v>1</v>
      </c>
      <c r="T465">
        <v>19.95</v>
      </c>
      <c r="U465">
        <v>19.95</v>
      </c>
      <c r="V465" t="s">
        <v>131</v>
      </c>
      <c r="X465" t="e">
        <v>#N/A</v>
      </c>
      <c r="Y465" s="12">
        <v>579572</v>
      </c>
      <c r="Z465" s="10">
        <v>2</v>
      </c>
    </row>
    <row r="466" spans="1:26">
      <c r="A466" t="s">
        <v>9</v>
      </c>
      <c r="B466">
        <v>544483</v>
      </c>
      <c r="C466">
        <v>84796</v>
      </c>
      <c r="D466">
        <v>12</v>
      </c>
      <c r="E466">
        <v>131.39999999999998</v>
      </c>
      <c r="F466">
        <v>10.949999999999998</v>
      </c>
      <c r="P466" t="s">
        <v>6</v>
      </c>
      <c r="Q466">
        <v>553664</v>
      </c>
      <c r="R466">
        <v>21473</v>
      </c>
      <c r="S466">
        <v>1</v>
      </c>
      <c r="T466">
        <v>19.95</v>
      </c>
      <c r="U466">
        <v>19.95</v>
      </c>
      <c r="V466" t="s">
        <v>131</v>
      </c>
      <c r="X466" t="e">
        <v>#N/A</v>
      </c>
      <c r="Y466" s="12">
        <v>581021</v>
      </c>
      <c r="Z466" s="10">
        <v>2</v>
      </c>
    </row>
    <row r="467" spans="1:26">
      <c r="A467" t="s">
        <v>6</v>
      </c>
      <c r="B467">
        <v>553476</v>
      </c>
      <c r="C467">
        <v>84796</v>
      </c>
      <c r="D467">
        <v>12</v>
      </c>
      <c r="E467">
        <v>131.39999999999998</v>
      </c>
      <c r="F467">
        <v>10.949999999999998</v>
      </c>
      <c r="P467" t="s">
        <v>6</v>
      </c>
      <c r="Q467">
        <v>553714</v>
      </c>
      <c r="R467">
        <v>21473</v>
      </c>
      <c r="S467">
        <v>1</v>
      </c>
      <c r="T467">
        <v>19.95</v>
      </c>
      <c r="U467">
        <v>19.95</v>
      </c>
      <c r="V467" t="s">
        <v>131</v>
      </c>
      <c r="X467" t="e">
        <v>#N/A</v>
      </c>
      <c r="Y467" s="12">
        <v>580173</v>
      </c>
      <c r="Z467" s="10">
        <v>2</v>
      </c>
    </row>
    <row r="468" spans="1:26">
      <c r="A468" t="s">
        <v>2</v>
      </c>
      <c r="B468">
        <v>567721</v>
      </c>
      <c r="C468">
        <v>84968</v>
      </c>
      <c r="D468">
        <v>24</v>
      </c>
      <c r="E468">
        <v>262.79999999999995</v>
      </c>
      <c r="F468">
        <v>10.949999999999998</v>
      </c>
      <c r="P468" t="s">
        <v>6</v>
      </c>
      <c r="Q468">
        <v>554999</v>
      </c>
      <c r="R468">
        <v>21473</v>
      </c>
      <c r="S468">
        <v>1</v>
      </c>
      <c r="T468">
        <v>19.95</v>
      </c>
      <c r="U468">
        <v>19.95</v>
      </c>
      <c r="V468" t="s">
        <v>131</v>
      </c>
      <c r="X468" t="e">
        <v>#N/A</v>
      </c>
      <c r="Y468" s="12">
        <v>579516</v>
      </c>
      <c r="Z468" s="10">
        <v>2</v>
      </c>
    </row>
    <row r="469" spans="1:26">
      <c r="A469" t="s">
        <v>0</v>
      </c>
      <c r="B469">
        <v>574295</v>
      </c>
      <c r="C469">
        <v>85066</v>
      </c>
      <c r="D469">
        <v>96</v>
      </c>
      <c r="E469">
        <v>1051.1999999999998</v>
      </c>
      <c r="F469">
        <v>10.949999999999998</v>
      </c>
      <c r="P469" t="s">
        <v>4</v>
      </c>
      <c r="Q469">
        <v>558757</v>
      </c>
      <c r="R469">
        <v>21473</v>
      </c>
      <c r="S469">
        <v>1</v>
      </c>
      <c r="T469">
        <v>19.95</v>
      </c>
      <c r="U469">
        <v>19.95</v>
      </c>
      <c r="V469" t="s">
        <v>131</v>
      </c>
      <c r="X469" t="e">
        <v>#N/A</v>
      </c>
      <c r="Y469" s="12">
        <v>580272</v>
      </c>
      <c r="Z469" s="10">
        <v>2</v>
      </c>
    </row>
    <row r="470" spans="1:26">
      <c r="A470" t="s">
        <v>10</v>
      </c>
      <c r="B470">
        <v>541124</v>
      </c>
      <c r="C470">
        <v>85066</v>
      </c>
      <c r="D470">
        <v>12</v>
      </c>
      <c r="E470">
        <v>131.39999999999998</v>
      </c>
      <c r="F470">
        <v>10.949999999999998</v>
      </c>
      <c r="P470" t="s">
        <v>4</v>
      </c>
      <c r="Q470">
        <v>559458</v>
      </c>
      <c r="R470">
        <v>21473</v>
      </c>
      <c r="S470">
        <v>1</v>
      </c>
      <c r="T470">
        <v>19.95</v>
      </c>
      <c r="U470">
        <v>19.95</v>
      </c>
      <c r="V470" t="s">
        <v>131</v>
      </c>
      <c r="X470" t="e">
        <v>#N/A</v>
      </c>
      <c r="Y470" s="12">
        <v>581132</v>
      </c>
      <c r="Z470" s="10">
        <v>2</v>
      </c>
    </row>
    <row r="471" spans="1:26">
      <c r="A471" t="s">
        <v>10</v>
      </c>
      <c r="B471">
        <v>542739</v>
      </c>
      <c r="C471">
        <v>85066</v>
      </c>
      <c r="D471">
        <v>12</v>
      </c>
      <c r="E471">
        <v>131.39999999999998</v>
      </c>
      <c r="F471">
        <v>10.949999999999998</v>
      </c>
      <c r="P471" t="s">
        <v>3</v>
      </c>
      <c r="Q471">
        <v>564358</v>
      </c>
      <c r="R471">
        <v>21473</v>
      </c>
      <c r="S471">
        <v>1</v>
      </c>
      <c r="T471">
        <v>19.95</v>
      </c>
      <c r="U471">
        <v>19.95</v>
      </c>
      <c r="V471" t="s">
        <v>131</v>
      </c>
      <c r="X471" t="e">
        <v>#N/A</v>
      </c>
      <c r="Y471" s="12">
        <v>579358</v>
      </c>
      <c r="Z471" s="10">
        <v>2</v>
      </c>
    </row>
    <row r="472" spans="1:26">
      <c r="A472" t="s">
        <v>4</v>
      </c>
      <c r="B472">
        <v>559151</v>
      </c>
      <c r="C472">
        <v>85066</v>
      </c>
      <c r="D472">
        <v>12</v>
      </c>
      <c r="E472">
        <v>131.39999999999998</v>
      </c>
      <c r="F472">
        <v>10.949999999999998</v>
      </c>
      <c r="P472" t="s">
        <v>1</v>
      </c>
      <c r="Q472">
        <v>569208</v>
      </c>
      <c r="R472">
        <v>21473</v>
      </c>
      <c r="S472">
        <v>1</v>
      </c>
      <c r="T472">
        <v>19.95</v>
      </c>
      <c r="U472">
        <v>19.95</v>
      </c>
      <c r="V472" t="s">
        <v>131</v>
      </c>
      <c r="X472" t="e">
        <v>#N/A</v>
      </c>
      <c r="Y472" s="12">
        <v>581146</v>
      </c>
      <c r="Z472" s="10">
        <v>2</v>
      </c>
    </row>
    <row r="473" spans="1:26">
      <c r="A473" t="s">
        <v>4</v>
      </c>
      <c r="B473">
        <v>560580</v>
      </c>
      <c r="C473">
        <v>85066</v>
      </c>
      <c r="D473">
        <v>12</v>
      </c>
      <c r="E473">
        <v>131.39999999999998</v>
      </c>
      <c r="F473">
        <v>10.949999999999998</v>
      </c>
      <c r="P473" t="s">
        <v>1</v>
      </c>
      <c r="Q473">
        <v>571270</v>
      </c>
      <c r="R473">
        <v>21473</v>
      </c>
      <c r="S473">
        <v>1</v>
      </c>
      <c r="T473">
        <v>19.95</v>
      </c>
      <c r="U473">
        <v>19.95</v>
      </c>
      <c r="V473" t="s">
        <v>131</v>
      </c>
      <c r="X473" t="e">
        <v>#N/A</v>
      </c>
      <c r="Y473" s="12">
        <v>580712</v>
      </c>
      <c r="Z473" s="10">
        <v>2</v>
      </c>
    </row>
    <row r="474" spans="1:26">
      <c r="A474" t="s">
        <v>3</v>
      </c>
      <c r="B474">
        <v>562017</v>
      </c>
      <c r="C474">
        <v>85066</v>
      </c>
      <c r="D474">
        <v>12</v>
      </c>
      <c r="E474">
        <v>131.39999999999998</v>
      </c>
      <c r="F474">
        <v>10.949999999999998</v>
      </c>
      <c r="P474" t="s">
        <v>0</v>
      </c>
      <c r="Q474">
        <v>577554</v>
      </c>
      <c r="R474">
        <v>21473</v>
      </c>
      <c r="S474">
        <v>1</v>
      </c>
      <c r="T474">
        <v>19.95</v>
      </c>
      <c r="U474">
        <v>19.95</v>
      </c>
      <c r="V474" t="s">
        <v>132</v>
      </c>
      <c r="X474" t="e">
        <v>#N/A</v>
      </c>
      <c r="Y474" s="12">
        <v>581171</v>
      </c>
      <c r="Z474" s="10">
        <v>2</v>
      </c>
    </row>
    <row r="475" spans="1:26">
      <c r="A475" t="s">
        <v>3</v>
      </c>
      <c r="B475">
        <v>562141</v>
      </c>
      <c r="C475">
        <v>85066</v>
      </c>
      <c r="D475">
        <v>12</v>
      </c>
      <c r="E475">
        <v>131.39999999999998</v>
      </c>
      <c r="F475">
        <v>10.949999999999998</v>
      </c>
      <c r="P475" t="s">
        <v>7</v>
      </c>
      <c r="Q475">
        <v>550189</v>
      </c>
      <c r="R475">
        <v>21476</v>
      </c>
      <c r="S475">
        <v>3</v>
      </c>
      <c r="T475">
        <v>44.849999999999994</v>
      </c>
      <c r="U475">
        <v>14.949999999999998</v>
      </c>
      <c r="V475" t="s">
        <v>131</v>
      </c>
      <c r="X475" t="e">
        <v>#N/A</v>
      </c>
      <c r="Y475" s="12">
        <v>579404</v>
      </c>
      <c r="Z475" s="10">
        <v>2</v>
      </c>
    </row>
    <row r="476" spans="1:26">
      <c r="A476" t="s">
        <v>10</v>
      </c>
      <c r="B476">
        <v>542230</v>
      </c>
      <c r="C476">
        <v>85066</v>
      </c>
      <c r="D476">
        <v>6</v>
      </c>
      <c r="E476">
        <v>65.699999999999989</v>
      </c>
      <c r="F476">
        <v>10.949999999999998</v>
      </c>
      <c r="P476" t="s">
        <v>5</v>
      </c>
      <c r="Q476">
        <v>558100</v>
      </c>
      <c r="R476">
        <v>21476</v>
      </c>
      <c r="S476">
        <v>3</v>
      </c>
      <c r="T476">
        <v>44.849999999999994</v>
      </c>
      <c r="U476">
        <v>14.949999999999998</v>
      </c>
      <c r="V476" t="s">
        <v>131</v>
      </c>
      <c r="X476" t="e">
        <v>#N/A</v>
      </c>
      <c r="Y476" s="12">
        <v>581192</v>
      </c>
      <c r="Z476" s="10">
        <v>2</v>
      </c>
    </row>
    <row r="477" spans="1:26">
      <c r="A477" t="s">
        <v>8</v>
      </c>
      <c r="B477">
        <v>545987</v>
      </c>
      <c r="C477">
        <v>85066</v>
      </c>
      <c r="D477">
        <v>6</v>
      </c>
      <c r="E477">
        <v>65.699999999999989</v>
      </c>
      <c r="F477">
        <v>10.949999999999998</v>
      </c>
      <c r="P477" t="s">
        <v>6</v>
      </c>
      <c r="Q477">
        <v>554816</v>
      </c>
      <c r="R477">
        <v>21476</v>
      </c>
      <c r="S477">
        <v>4</v>
      </c>
      <c r="T477">
        <v>59.8</v>
      </c>
      <c r="U477">
        <v>14.95</v>
      </c>
      <c r="V477" t="s">
        <v>131</v>
      </c>
      <c r="X477" t="e">
        <v>#N/A</v>
      </c>
      <c r="Y477" s="12">
        <v>580005</v>
      </c>
      <c r="Z477" s="10">
        <v>2</v>
      </c>
    </row>
    <row r="478" spans="1:26">
      <c r="A478" t="s">
        <v>6</v>
      </c>
      <c r="B478">
        <v>554510</v>
      </c>
      <c r="C478">
        <v>85066</v>
      </c>
      <c r="D478">
        <v>6</v>
      </c>
      <c r="E478">
        <v>65.699999999999989</v>
      </c>
      <c r="F478">
        <v>10.949999999999998</v>
      </c>
      <c r="P478" t="s">
        <v>7</v>
      </c>
      <c r="Q478">
        <v>549056</v>
      </c>
      <c r="R478">
        <v>21476</v>
      </c>
      <c r="S478">
        <v>2</v>
      </c>
      <c r="T478">
        <v>29.9</v>
      </c>
      <c r="U478">
        <v>14.95</v>
      </c>
      <c r="V478" t="s">
        <v>131</v>
      </c>
      <c r="X478" t="e">
        <v>#N/A</v>
      </c>
      <c r="Y478" s="12">
        <v>581253</v>
      </c>
      <c r="Z478" s="10">
        <v>2</v>
      </c>
    </row>
    <row r="479" spans="1:26">
      <c r="A479" t="s">
        <v>5</v>
      </c>
      <c r="B479">
        <v>556881</v>
      </c>
      <c r="C479">
        <v>85066</v>
      </c>
      <c r="D479">
        <v>6</v>
      </c>
      <c r="E479">
        <v>65.699999999999989</v>
      </c>
      <c r="F479">
        <v>10.949999999999998</v>
      </c>
      <c r="P479" t="s">
        <v>7</v>
      </c>
      <c r="Q479">
        <v>549294</v>
      </c>
      <c r="R479">
        <v>21476</v>
      </c>
      <c r="S479">
        <v>2</v>
      </c>
      <c r="T479">
        <v>29.9</v>
      </c>
      <c r="U479">
        <v>14.95</v>
      </c>
      <c r="V479" t="s">
        <v>131</v>
      </c>
      <c r="X479" t="e">
        <v>#N/A</v>
      </c>
      <c r="Y479" s="12">
        <v>580746</v>
      </c>
      <c r="Z479" s="10">
        <v>2</v>
      </c>
    </row>
    <row r="480" spans="1:26">
      <c r="A480" t="s">
        <v>5</v>
      </c>
      <c r="B480">
        <v>558384</v>
      </c>
      <c r="C480">
        <v>85066</v>
      </c>
      <c r="D480">
        <v>6</v>
      </c>
      <c r="E480">
        <v>65.699999999999989</v>
      </c>
      <c r="F480">
        <v>10.949999999999998</v>
      </c>
      <c r="P480" t="s">
        <v>6</v>
      </c>
      <c r="Q480">
        <v>554999</v>
      </c>
      <c r="R480">
        <v>21476</v>
      </c>
      <c r="S480">
        <v>2</v>
      </c>
      <c r="T480">
        <v>29.9</v>
      </c>
      <c r="U480">
        <v>14.95</v>
      </c>
      <c r="V480" t="s">
        <v>131</v>
      </c>
      <c r="X480" t="e">
        <v>#N/A</v>
      </c>
      <c r="Y480" s="12">
        <v>581325</v>
      </c>
      <c r="Z480" s="10">
        <v>2</v>
      </c>
    </row>
    <row r="481" spans="1:26">
      <c r="A481" t="s">
        <v>4</v>
      </c>
      <c r="B481">
        <v>561899</v>
      </c>
      <c r="C481">
        <v>85066</v>
      </c>
      <c r="D481">
        <v>6</v>
      </c>
      <c r="E481">
        <v>65.699999999999989</v>
      </c>
      <c r="F481">
        <v>10.949999999999998</v>
      </c>
      <c r="P481" t="s">
        <v>5</v>
      </c>
      <c r="Q481">
        <v>556906</v>
      </c>
      <c r="R481">
        <v>21476</v>
      </c>
      <c r="S481">
        <v>2</v>
      </c>
      <c r="T481">
        <v>29.9</v>
      </c>
      <c r="U481">
        <v>14.95</v>
      </c>
      <c r="V481" t="s">
        <v>131</v>
      </c>
      <c r="X481" t="e">
        <v>#N/A</v>
      </c>
      <c r="Y481" s="12">
        <v>580753</v>
      </c>
      <c r="Z481" s="10">
        <v>2</v>
      </c>
    </row>
    <row r="482" spans="1:26">
      <c r="A482" t="s">
        <v>3</v>
      </c>
      <c r="B482">
        <v>561910</v>
      </c>
      <c r="C482">
        <v>85066</v>
      </c>
      <c r="D482">
        <v>6</v>
      </c>
      <c r="E482">
        <v>65.699999999999989</v>
      </c>
      <c r="F482">
        <v>10.949999999999998</v>
      </c>
      <c r="P482" t="s">
        <v>3</v>
      </c>
      <c r="Q482">
        <v>563920</v>
      </c>
      <c r="R482">
        <v>21476</v>
      </c>
      <c r="S482">
        <v>2</v>
      </c>
      <c r="T482">
        <v>29.9</v>
      </c>
      <c r="U482">
        <v>14.95</v>
      </c>
      <c r="V482" t="s">
        <v>131</v>
      </c>
      <c r="X482" t="e">
        <v>#N/A</v>
      </c>
      <c r="Y482" s="12">
        <v>581382</v>
      </c>
      <c r="Z482" s="10">
        <v>2</v>
      </c>
    </row>
    <row r="483" spans="1:26">
      <c r="A483" t="s">
        <v>3</v>
      </c>
      <c r="B483">
        <v>563242</v>
      </c>
      <c r="C483">
        <v>85066</v>
      </c>
      <c r="D483">
        <v>6</v>
      </c>
      <c r="E483">
        <v>65.699999999999989</v>
      </c>
      <c r="F483">
        <v>10.949999999999998</v>
      </c>
      <c r="P483" t="s">
        <v>1</v>
      </c>
      <c r="Q483">
        <v>571883</v>
      </c>
      <c r="R483">
        <v>21476</v>
      </c>
      <c r="S483">
        <v>2</v>
      </c>
      <c r="T483">
        <v>29.9</v>
      </c>
      <c r="U483">
        <v>14.95</v>
      </c>
      <c r="V483" t="s">
        <v>131</v>
      </c>
      <c r="X483" t="e">
        <v>#N/A</v>
      </c>
      <c r="Y483" s="12">
        <v>580774</v>
      </c>
      <c r="Z483" s="10">
        <v>2</v>
      </c>
    </row>
    <row r="484" spans="1:26">
      <c r="A484" t="s">
        <v>3</v>
      </c>
      <c r="B484">
        <v>564626</v>
      </c>
      <c r="C484">
        <v>85066</v>
      </c>
      <c r="D484">
        <v>6</v>
      </c>
      <c r="E484">
        <v>65.699999999999989</v>
      </c>
      <c r="F484">
        <v>10.949999999999998</v>
      </c>
      <c r="P484" t="s">
        <v>10</v>
      </c>
      <c r="Q484">
        <v>542121</v>
      </c>
      <c r="R484">
        <v>21476</v>
      </c>
      <c r="S484">
        <v>1</v>
      </c>
      <c r="T484">
        <v>14.95</v>
      </c>
      <c r="U484">
        <v>14.95</v>
      </c>
      <c r="V484" t="s">
        <v>131</v>
      </c>
      <c r="X484" t="e">
        <v>#N/A</v>
      </c>
      <c r="Y484" s="12">
        <v>581403</v>
      </c>
      <c r="Z484" s="10">
        <v>2</v>
      </c>
    </row>
    <row r="485" spans="1:26">
      <c r="A485" t="s">
        <v>9</v>
      </c>
      <c r="B485">
        <v>544062</v>
      </c>
      <c r="C485">
        <v>85163</v>
      </c>
      <c r="D485">
        <v>6</v>
      </c>
      <c r="E485">
        <v>65.699999999999989</v>
      </c>
      <c r="F485">
        <v>10.949999999999998</v>
      </c>
      <c r="P485" t="s">
        <v>10</v>
      </c>
      <c r="Q485">
        <v>542615</v>
      </c>
      <c r="R485">
        <v>21476</v>
      </c>
      <c r="S485">
        <v>1</v>
      </c>
      <c r="T485">
        <v>14.95</v>
      </c>
      <c r="U485">
        <v>14.95</v>
      </c>
      <c r="V485" t="s">
        <v>131</v>
      </c>
      <c r="X485" t="e">
        <v>#N/A</v>
      </c>
      <c r="Y485" s="12">
        <v>580831</v>
      </c>
      <c r="Z485" s="10">
        <v>2</v>
      </c>
    </row>
    <row r="486" spans="1:26">
      <c r="A486" t="s">
        <v>0</v>
      </c>
      <c r="B486">
        <v>578305</v>
      </c>
      <c r="C486">
        <v>21258</v>
      </c>
      <c r="D486">
        <v>21</v>
      </c>
      <c r="E486">
        <v>229.95</v>
      </c>
      <c r="F486">
        <v>10.95</v>
      </c>
      <c r="P486" t="s">
        <v>9</v>
      </c>
      <c r="Q486">
        <v>545061</v>
      </c>
      <c r="R486">
        <v>21476</v>
      </c>
      <c r="S486">
        <v>1</v>
      </c>
      <c r="T486">
        <v>14.95</v>
      </c>
      <c r="U486">
        <v>14.95</v>
      </c>
      <c r="V486" t="s">
        <v>131</v>
      </c>
      <c r="X486" t="e">
        <v>#N/A</v>
      </c>
      <c r="Y486" s="12">
        <v>580374</v>
      </c>
      <c r="Z486" s="10">
        <v>2</v>
      </c>
    </row>
    <row r="487" spans="1:26">
      <c r="A487" t="s">
        <v>1</v>
      </c>
      <c r="B487">
        <v>571281</v>
      </c>
      <c r="C487">
        <v>21258</v>
      </c>
      <c r="D487">
        <v>18</v>
      </c>
      <c r="E487">
        <v>197.1</v>
      </c>
      <c r="F487">
        <v>10.95</v>
      </c>
      <c r="P487" t="s">
        <v>8</v>
      </c>
      <c r="Q487">
        <v>546771</v>
      </c>
      <c r="R487">
        <v>21476</v>
      </c>
      <c r="S487">
        <v>1</v>
      </c>
      <c r="T487">
        <v>14.95</v>
      </c>
      <c r="U487">
        <v>14.95</v>
      </c>
      <c r="V487" t="s">
        <v>131</v>
      </c>
      <c r="X487" t="e">
        <v>#N/A</v>
      </c>
      <c r="Y487" s="12">
        <v>580877</v>
      </c>
      <c r="Z487" s="10">
        <v>2</v>
      </c>
    </row>
    <row r="488" spans="1:26">
      <c r="A488" t="s">
        <v>19</v>
      </c>
      <c r="B488">
        <v>539401</v>
      </c>
      <c r="C488">
        <v>21258</v>
      </c>
      <c r="D488">
        <v>16</v>
      </c>
      <c r="E488">
        <v>175.2</v>
      </c>
      <c r="F488">
        <v>10.95</v>
      </c>
      <c r="P488" t="s">
        <v>7</v>
      </c>
      <c r="Q488">
        <v>551152</v>
      </c>
      <c r="R488">
        <v>21476</v>
      </c>
      <c r="S488">
        <v>1</v>
      </c>
      <c r="T488">
        <v>14.95</v>
      </c>
      <c r="U488">
        <v>14.95</v>
      </c>
      <c r="V488" t="s">
        <v>131</v>
      </c>
      <c r="X488" t="e">
        <v>#N/A</v>
      </c>
      <c r="Y488" s="12">
        <v>581442</v>
      </c>
      <c r="Z488" s="10">
        <v>2</v>
      </c>
    </row>
    <row r="489" spans="1:26">
      <c r="A489" t="s">
        <v>10</v>
      </c>
      <c r="B489">
        <v>540563</v>
      </c>
      <c r="C489">
        <v>21258</v>
      </c>
      <c r="D489">
        <v>16</v>
      </c>
      <c r="E489">
        <v>175.2</v>
      </c>
      <c r="F489">
        <v>10.95</v>
      </c>
      <c r="P489" t="s">
        <v>6</v>
      </c>
      <c r="Q489">
        <v>551533</v>
      </c>
      <c r="R489">
        <v>21476</v>
      </c>
      <c r="S489">
        <v>1</v>
      </c>
      <c r="T489">
        <v>14.95</v>
      </c>
      <c r="U489">
        <v>14.95</v>
      </c>
      <c r="V489" t="s">
        <v>131</v>
      </c>
      <c r="X489" t="e">
        <v>#N/A</v>
      </c>
      <c r="Y489" s="12">
        <v>580884</v>
      </c>
      <c r="Z489" s="10">
        <v>2</v>
      </c>
    </row>
    <row r="490" spans="1:26">
      <c r="A490" t="s">
        <v>19</v>
      </c>
      <c r="B490">
        <v>538076</v>
      </c>
      <c r="C490">
        <v>21258</v>
      </c>
      <c r="D490">
        <v>8</v>
      </c>
      <c r="E490">
        <v>87.6</v>
      </c>
      <c r="F490">
        <v>10.95</v>
      </c>
      <c r="P490" t="s">
        <v>6</v>
      </c>
      <c r="Q490">
        <v>553190</v>
      </c>
      <c r="R490">
        <v>21476</v>
      </c>
      <c r="S490">
        <v>1</v>
      </c>
      <c r="T490">
        <v>14.95</v>
      </c>
      <c r="U490">
        <v>14.95</v>
      </c>
      <c r="V490" t="s">
        <v>131</v>
      </c>
      <c r="X490" t="e">
        <v>#N/A</v>
      </c>
      <c r="Y490" s="12">
        <v>580389</v>
      </c>
      <c r="Z490" s="10">
        <v>2</v>
      </c>
    </row>
    <row r="491" spans="1:26">
      <c r="A491" t="s">
        <v>19</v>
      </c>
      <c r="B491">
        <v>538653</v>
      </c>
      <c r="C491">
        <v>21258</v>
      </c>
      <c r="D491">
        <v>8</v>
      </c>
      <c r="E491">
        <v>87.6</v>
      </c>
      <c r="F491">
        <v>10.95</v>
      </c>
      <c r="P491" t="s">
        <v>4</v>
      </c>
      <c r="Q491">
        <v>561020</v>
      </c>
      <c r="R491">
        <v>21476</v>
      </c>
      <c r="S491">
        <v>1</v>
      </c>
      <c r="T491">
        <v>14.95</v>
      </c>
      <c r="U491">
        <v>14.95</v>
      </c>
      <c r="V491" t="s">
        <v>131</v>
      </c>
      <c r="X491" t="e">
        <v>#N/A</v>
      </c>
      <c r="Y491" s="12">
        <v>580901</v>
      </c>
      <c r="Z491" s="10">
        <v>2</v>
      </c>
    </row>
    <row r="492" spans="1:26">
      <c r="A492" t="s">
        <v>19</v>
      </c>
      <c r="B492">
        <v>538816</v>
      </c>
      <c r="C492">
        <v>21258</v>
      </c>
      <c r="D492">
        <v>8</v>
      </c>
      <c r="E492">
        <v>87.6</v>
      </c>
      <c r="F492">
        <v>10.95</v>
      </c>
      <c r="P492" t="s">
        <v>1</v>
      </c>
      <c r="Q492">
        <v>571286</v>
      </c>
      <c r="R492">
        <v>21476</v>
      </c>
      <c r="S492">
        <v>1</v>
      </c>
      <c r="T492">
        <v>14.95</v>
      </c>
      <c r="U492">
        <v>14.95</v>
      </c>
      <c r="V492" t="s">
        <v>131</v>
      </c>
      <c r="X492" t="e">
        <v>#N/A</v>
      </c>
      <c r="Y492" s="12">
        <v>581469</v>
      </c>
      <c r="Z492" s="10">
        <v>2</v>
      </c>
    </row>
    <row r="493" spans="1:26">
      <c r="A493" t="s">
        <v>19</v>
      </c>
      <c r="B493">
        <v>538844</v>
      </c>
      <c r="C493">
        <v>21258</v>
      </c>
      <c r="D493">
        <v>8</v>
      </c>
      <c r="E493">
        <v>87.6</v>
      </c>
      <c r="F493">
        <v>10.95</v>
      </c>
      <c r="P493" t="s">
        <v>1</v>
      </c>
      <c r="Q493">
        <v>570488</v>
      </c>
      <c r="R493">
        <v>21485</v>
      </c>
      <c r="S493">
        <v>2</v>
      </c>
      <c r="T493">
        <v>21.58</v>
      </c>
      <c r="U493">
        <v>10.79</v>
      </c>
      <c r="V493" t="s">
        <v>131</v>
      </c>
      <c r="X493" t="e">
        <v>#N/A</v>
      </c>
      <c r="Y493" s="12">
        <v>580903</v>
      </c>
      <c r="Z493" s="10">
        <v>2</v>
      </c>
    </row>
    <row r="494" spans="1:26">
      <c r="A494" t="s">
        <v>10</v>
      </c>
      <c r="B494">
        <v>540157</v>
      </c>
      <c r="C494">
        <v>21258</v>
      </c>
      <c r="D494">
        <v>8</v>
      </c>
      <c r="E494">
        <v>87.6</v>
      </c>
      <c r="F494">
        <v>10.95</v>
      </c>
      <c r="P494" t="s">
        <v>0</v>
      </c>
      <c r="Q494">
        <v>576339</v>
      </c>
      <c r="R494">
        <v>21485</v>
      </c>
      <c r="S494">
        <v>2</v>
      </c>
      <c r="T494">
        <v>21.58</v>
      </c>
      <c r="U494">
        <v>10.79</v>
      </c>
      <c r="V494" t="s">
        <v>132</v>
      </c>
      <c r="X494" t="e">
        <v>#N/A</v>
      </c>
      <c r="Y494" s="12">
        <v>578901</v>
      </c>
      <c r="Z494" s="10">
        <v>2</v>
      </c>
    </row>
    <row r="495" spans="1:26">
      <c r="A495" t="s">
        <v>1</v>
      </c>
      <c r="B495">
        <v>571937</v>
      </c>
      <c r="C495">
        <v>21258</v>
      </c>
      <c r="D495">
        <v>8</v>
      </c>
      <c r="E495">
        <v>87.6</v>
      </c>
      <c r="F495">
        <v>10.95</v>
      </c>
      <c r="P495" t="s">
        <v>1</v>
      </c>
      <c r="Q495">
        <v>572552</v>
      </c>
      <c r="R495">
        <v>21485</v>
      </c>
      <c r="S495">
        <v>1</v>
      </c>
      <c r="T495">
        <v>10.79</v>
      </c>
      <c r="U495">
        <v>10.79</v>
      </c>
      <c r="V495" t="s">
        <v>131</v>
      </c>
      <c r="X495" t="e">
        <v>#N/A</v>
      </c>
      <c r="Y495" s="12">
        <v>578795</v>
      </c>
      <c r="Z495" s="10">
        <v>2</v>
      </c>
    </row>
    <row r="496" spans="1:26">
      <c r="A496" t="s">
        <v>0</v>
      </c>
      <c r="B496">
        <v>573865</v>
      </c>
      <c r="C496">
        <v>21258</v>
      </c>
      <c r="D496">
        <v>8</v>
      </c>
      <c r="E496">
        <v>87.6</v>
      </c>
      <c r="F496">
        <v>10.95</v>
      </c>
      <c r="P496" t="s">
        <v>0</v>
      </c>
      <c r="Q496">
        <v>578270</v>
      </c>
      <c r="R496">
        <v>21485</v>
      </c>
      <c r="S496">
        <v>1</v>
      </c>
      <c r="T496">
        <v>10.79</v>
      </c>
      <c r="U496">
        <v>10.79</v>
      </c>
      <c r="V496" t="s">
        <v>132</v>
      </c>
      <c r="X496" t="e">
        <v>#N/A</v>
      </c>
      <c r="Y496" s="12">
        <v>579286</v>
      </c>
      <c r="Z496" s="10">
        <v>2</v>
      </c>
    </row>
    <row r="497" spans="1:26">
      <c r="A497" t="s">
        <v>0</v>
      </c>
      <c r="B497">
        <v>577047</v>
      </c>
      <c r="C497">
        <v>21258</v>
      </c>
      <c r="D497">
        <v>8</v>
      </c>
      <c r="E497">
        <v>87.6</v>
      </c>
      <c r="F497">
        <v>10.95</v>
      </c>
      <c r="P497" t="s">
        <v>75</v>
      </c>
      <c r="Q497">
        <v>580727</v>
      </c>
      <c r="R497">
        <v>21485</v>
      </c>
      <c r="S497">
        <v>1</v>
      </c>
      <c r="T497">
        <v>10.79</v>
      </c>
      <c r="U497">
        <v>10.79</v>
      </c>
      <c r="V497" t="s">
        <v>132</v>
      </c>
      <c r="X497" t="e">
        <v>#N/A</v>
      </c>
      <c r="Y497" s="12">
        <v>577174</v>
      </c>
      <c r="Z497" s="10">
        <v>2</v>
      </c>
    </row>
    <row r="498" spans="1:26">
      <c r="A498" t="s">
        <v>0</v>
      </c>
      <c r="B498">
        <v>579406</v>
      </c>
      <c r="C498">
        <v>21258</v>
      </c>
      <c r="D498">
        <v>8</v>
      </c>
      <c r="E498">
        <v>87.6</v>
      </c>
      <c r="F498">
        <v>10.95</v>
      </c>
      <c r="P498" t="s">
        <v>0</v>
      </c>
      <c r="Q498">
        <v>578270</v>
      </c>
      <c r="R498">
        <v>21523</v>
      </c>
      <c r="S498">
        <v>2</v>
      </c>
      <c r="T498">
        <v>31.58</v>
      </c>
      <c r="U498">
        <v>15.79</v>
      </c>
      <c r="V498" t="s">
        <v>132</v>
      </c>
      <c r="X498" t="e">
        <v>#N/A</v>
      </c>
      <c r="Y498" s="12">
        <v>578317</v>
      </c>
      <c r="Z498" s="10">
        <v>2</v>
      </c>
    </row>
    <row r="499" spans="1:26">
      <c r="A499" t="s">
        <v>75</v>
      </c>
      <c r="B499">
        <v>580284</v>
      </c>
      <c r="C499">
        <v>21258</v>
      </c>
      <c r="D499">
        <v>8</v>
      </c>
      <c r="E499">
        <v>87.6</v>
      </c>
      <c r="F499">
        <v>10.95</v>
      </c>
      <c r="P499" t="s">
        <v>2</v>
      </c>
      <c r="Q499">
        <v>567656</v>
      </c>
      <c r="R499">
        <v>21523</v>
      </c>
      <c r="S499">
        <v>1</v>
      </c>
      <c r="T499">
        <v>15.79</v>
      </c>
      <c r="U499">
        <v>15.79</v>
      </c>
      <c r="V499" t="s">
        <v>131</v>
      </c>
      <c r="X499" t="e">
        <v>#N/A</v>
      </c>
      <c r="Y499" s="12">
        <v>577091</v>
      </c>
      <c r="Z499" s="10">
        <v>2</v>
      </c>
    </row>
    <row r="500" spans="1:26">
      <c r="A500" t="s">
        <v>75</v>
      </c>
      <c r="B500">
        <v>580904</v>
      </c>
      <c r="C500">
        <v>21258</v>
      </c>
      <c r="D500">
        <v>8</v>
      </c>
      <c r="E500">
        <v>87.6</v>
      </c>
      <c r="F500">
        <v>10.95</v>
      </c>
      <c r="P500" t="s">
        <v>0</v>
      </c>
      <c r="Q500">
        <v>575607</v>
      </c>
      <c r="R500">
        <v>21523</v>
      </c>
      <c r="S500">
        <v>1</v>
      </c>
      <c r="T500">
        <v>15.79</v>
      </c>
      <c r="U500">
        <v>15.79</v>
      </c>
      <c r="V500" t="s">
        <v>132</v>
      </c>
      <c r="X500" t="e">
        <v>#N/A</v>
      </c>
      <c r="Y500" s="12">
        <v>577726</v>
      </c>
      <c r="Z500" s="10">
        <v>2</v>
      </c>
    </row>
    <row r="501" spans="1:26">
      <c r="A501" t="s">
        <v>75</v>
      </c>
      <c r="B501">
        <v>581571</v>
      </c>
      <c r="C501">
        <v>21258</v>
      </c>
      <c r="D501">
        <v>8</v>
      </c>
      <c r="E501">
        <v>87.6</v>
      </c>
      <c r="F501">
        <v>10.95</v>
      </c>
      <c r="P501" t="s">
        <v>0</v>
      </c>
      <c r="Q501">
        <v>579196</v>
      </c>
      <c r="R501">
        <v>21523</v>
      </c>
      <c r="S501">
        <v>1</v>
      </c>
      <c r="T501">
        <v>15.79</v>
      </c>
      <c r="U501">
        <v>15.79</v>
      </c>
      <c r="V501" t="s">
        <v>132</v>
      </c>
      <c r="X501" t="e">
        <v>#N/A</v>
      </c>
      <c r="Y501" s="12">
        <v>576300</v>
      </c>
      <c r="Z501" s="10">
        <v>2</v>
      </c>
    </row>
    <row r="502" spans="1:26">
      <c r="A502" t="s">
        <v>19</v>
      </c>
      <c r="B502">
        <v>537866</v>
      </c>
      <c r="C502">
        <v>21361</v>
      </c>
      <c r="D502">
        <v>18</v>
      </c>
      <c r="E502">
        <v>197.1</v>
      </c>
      <c r="F502">
        <v>10.95</v>
      </c>
      <c r="P502" t="s">
        <v>75</v>
      </c>
      <c r="Q502">
        <v>580727</v>
      </c>
      <c r="R502">
        <v>21524</v>
      </c>
      <c r="S502">
        <v>3</v>
      </c>
      <c r="T502">
        <v>49.89</v>
      </c>
      <c r="U502">
        <v>16.63</v>
      </c>
      <c r="V502" t="s">
        <v>132</v>
      </c>
      <c r="X502" t="e">
        <v>#N/A</v>
      </c>
      <c r="Y502" s="12">
        <v>577730</v>
      </c>
      <c r="Z502" s="10">
        <v>2</v>
      </c>
    </row>
    <row r="503" spans="1:26">
      <c r="A503" t="s">
        <v>4</v>
      </c>
      <c r="B503">
        <v>561901</v>
      </c>
      <c r="C503">
        <v>21843</v>
      </c>
      <c r="D503">
        <v>216</v>
      </c>
      <c r="E503">
        <v>2365.1999999999998</v>
      </c>
      <c r="F503">
        <v>10.95</v>
      </c>
      <c r="P503" t="s">
        <v>2</v>
      </c>
      <c r="Q503">
        <v>567656</v>
      </c>
      <c r="R503">
        <v>21524</v>
      </c>
      <c r="S503">
        <v>2</v>
      </c>
      <c r="T503">
        <v>33.26</v>
      </c>
      <c r="U503">
        <v>16.63</v>
      </c>
      <c r="V503" t="s">
        <v>131</v>
      </c>
      <c r="X503" t="e">
        <v>#N/A</v>
      </c>
      <c r="Y503" s="12">
        <v>576556</v>
      </c>
      <c r="Z503" s="10">
        <v>2</v>
      </c>
    </row>
    <row r="504" spans="1:26">
      <c r="A504" t="s">
        <v>8</v>
      </c>
      <c r="B504">
        <v>547703</v>
      </c>
      <c r="C504">
        <v>21843</v>
      </c>
      <c r="D504">
        <v>10</v>
      </c>
      <c r="E504">
        <v>109.5</v>
      </c>
      <c r="F504">
        <v>10.95</v>
      </c>
      <c r="P504" t="s">
        <v>2</v>
      </c>
      <c r="Q504">
        <v>568346</v>
      </c>
      <c r="R504">
        <v>21524</v>
      </c>
      <c r="S504">
        <v>1</v>
      </c>
      <c r="T504">
        <v>16.63</v>
      </c>
      <c r="U504">
        <v>16.63</v>
      </c>
      <c r="V504" t="s">
        <v>131</v>
      </c>
      <c r="X504" t="e">
        <v>#N/A</v>
      </c>
      <c r="Y504" s="12">
        <v>576832</v>
      </c>
      <c r="Z504" s="10">
        <v>2</v>
      </c>
    </row>
    <row r="505" spans="1:26">
      <c r="A505" t="s">
        <v>1</v>
      </c>
      <c r="B505">
        <v>570411</v>
      </c>
      <c r="C505">
        <v>21843</v>
      </c>
      <c r="D505">
        <v>10</v>
      </c>
      <c r="E505">
        <v>109.5</v>
      </c>
      <c r="F505">
        <v>10.95</v>
      </c>
      <c r="P505" t="s">
        <v>1</v>
      </c>
      <c r="Q505">
        <v>569246</v>
      </c>
      <c r="R505">
        <v>21524</v>
      </c>
      <c r="S505">
        <v>1</v>
      </c>
      <c r="T505">
        <v>16.63</v>
      </c>
      <c r="U505">
        <v>16.63</v>
      </c>
      <c r="V505" t="s">
        <v>131</v>
      </c>
      <c r="X505" t="e">
        <v>#N/A</v>
      </c>
      <c r="Y505" s="12">
        <v>576611</v>
      </c>
      <c r="Z505" s="10">
        <v>2</v>
      </c>
    </row>
    <row r="506" spans="1:26">
      <c r="A506" t="s">
        <v>10</v>
      </c>
      <c r="B506">
        <v>540345</v>
      </c>
      <c r="C506">
        <v>21843</v>
      </c>
      <c r="D506">
        <v>8</v>
      </c>
      <c r="E506">
        <v>87.6</v>
      </c>
      <c r="F506">
        <v>10.95</v>
      </c>
      <c r="P506" t="s">
        <v>1</v>
      </c>
      <c r="Q506">
        <v>570488</v>
      </c>
      <c r="R506">
        <v>21524</v>
      </c>
      <c r="S506">
        <v>1</v>
      </c>
      <c r="T506">
        <v>16.63</v>
      </c>
      <c r="U506">
        <v>16.63</v>
      </c>
      <c r="V506" t="s">
        <v>131</v>
      </c>
      <c r="X506" t="e">
        <v>#N/A</v>
      </c>
      <c r="Y506" s="12">
        <v>576932</v>
      </c>
      <c r="Z506" s="10">
        <v>2</v>
      </c>
    </row>
    <row r="507" spans="1:26">
      <c r="A507" t="s">
        <v>10</v>
      </c>
      <c r="B507">
        <v>540801</v>
      </c>
      <c r="C507">
        <v>21843</v>
      </c>
      <c r="D507">
        <v>8</v>
      </c>
      <c r="E507">
        <v>87.6</v>
      </c>
      <c r="F507">
        <v>10.95</v>
      </c>
      <c r="P507" t="s">
        <v>1</v>
      </c>
      <c r="Q507">
        <v>573576</v>
      </c>
      <c r="R507">
        <v>21524</v>
      </c>
      <c r="S507">
        <v>1</v>
      </c>
      <c r="T507">
        <v>16.63</v>
      </c>
      <c r="U507">
        <v>16.63</v>
      </c>
      <c r="V507" t="s">
        <v>131</v>
      </c>
      <c r="X507" t="e">
        <v>#N/A</v>
      </c>
      <c r="Y507" s="12">
        <v>578361</v>
      </c>
      <c r="Z507" s="10">
        <v>2</v>
      </c>
    </row>
    <row r="508" spans="1:26">
      <c r="A508" t="s">
        <v>10</v>
      </c>
      <c r="B508">
        <v>540972</v>
      </c>
      <c r="C508">
        <v>21843</v>
      </c>
      <c r="D508">
        <v>8</v>
      </c>
      <c r="E508">
        <v>87.6</v>
      </c>
      <c r="F508">
        <v>10.95</v>
      </c>
      <c r="P508" t="s">
        <v>3</v>
      </c>
      <c r="Q508">
        <v>564062</v>
      </c>
      <c r="R508">
        <v>21627</v>
      </c>
      <c r="S508">
        <v>6</v>
      </c>
      <c r="T508">
        <v>89.699999999999989</v>
      </c>
      <c r="U508">
        <v>14.949999999999998</v>
      </c>
      <c r="V508" t="s">
        <v>131</v>
      </c>
      <c r="X508" t="e">
        <v>#N/A</v>
      </c>
      <c r="Y508" s="12">
        <v>576838</v>
      </c>
      <c r="Z508" s="10">
        <v>2</v>
      </c>
    </row>
    <row r="509" spans="1:26">
      <c r="A509" t="s">
        <v>10</v>
      </c>
      <c r="B509">
        <v>541405</v>
      </c>
      <c r="C509">
        <v>21843</v>
      </c>
      <c r="D509">
        <v>8</v>
      </c>
      <c r="E509">
        <v>87.6</v>
      </c>
      <c r="F509">
        <v>10.95</v>
      </c>
      <c r="P509" t="s">
        <v>10</v>
      </c>
      <c r="Q509">
        <v>542731</v>
      </c>
      <c r="R509">
        <v>21627</v>
      </c>
      <c r="S509">
        <v>3</v>
      </c>
      <c r="T509">
        <v>44.849999999999994</v>
      </c>
      <c r="U509">
        <v>14.949999999999998</v>
      </c>
      <c r="V509" t="s">
        <v>131</v>
      </c>
      <c r="X509" t="e">
        <v>#N/A</v>
      </c>
      <c r="Y509" s="12">
        <v>577170</v>
      </c>
      <c r="Z509" s="10">
        <v>2</v>
      </c>
    </row>
    <row r="510" spans="1:26">
      <c r="A510" t="s">
        <v>1</v>
      </c>
      <c r="B510">
        <v>572127</v>
      </c>
      <c r="C510">
        <v>21843</v>
      </c>
      <c r="D510">
        <v>8</v>
      </c>
      <c r="E510">
        <v>87.6</v>
      </c>
      <c r="F510">
        <v>10.95</v>
      </c>
      <c r="P510" t="s">
        <v>4</v>
      </c>
      <c r="Q510">
        <v>560451</v>
      </c>
      <c r="R510">
        <v>21627</v>
      </c>
      <c r="S510">
        <v>4</v>
      </c>
      <c r="T510">
        <v>59.8</v>
      </c>
      <c r="U510">
        <v>14.95</v>
      </c>
      <c r="V510" t="s">
        <v>131</v>
      </c>
      <c r="X510" t="e">
        <v>#N/A</v>
      </c>
      <c r="Y510" s="12">
        <v>577756</v>
      </c>
      <c r="Z510" s="10">
        <v>2</v>
      </c>
    </row>
    <row r="511" spans="1:26">
      <c r="A511" t="s">
        <v>0</v>
      </c>
      <c r="B511">
        <v>575642</v>
      </c>
      <c r="C511">
        <v>21843</v>
      </c>
      <c r="D511">
        <v>8</v>
      </c>
      <c r="E511">
        <v>87.6</v>
      </c>
      <c r="F511">
        <v>10.95</v>
      </c>
      <c r="P511" t="s">
        <v>19</v>
      </c>
      <c r="Q511">
        <v>538002</v>
      </c>
      <c r="R511">
        <v>21627</v>
      </c>
      <c r="S511">
        <v>2</v>
      </c>
      <c r="T511">
        <v>29.9</v>
      </c>
      <c r="U511">
        <v>14.95</v>
      </c>
      <c r="V511" t="s">
        <v>131</v>
      </c>
      <c r="X511" t="e">
        <v>#N/A</v>
      </c>
      <c r="Y511" s="12">
        <v>577132</v>
      </c>
      <c r="Z511" s="10">
        <v>2</v>
      </c>
    </row>
    <row r="512" spans="1:26">
      <c r="A512" t="s">
        <v>9</v>
      </c>
      <c r="B512">
        <v>543177</v>
      </c>
      <c r="C512">
        <v>21843</v>
      </c>
      <c r="D512">
        <v>5</v>
      </c>
      <c r="E512">
        <v>54.75</v>
      </c>
      <c r="F512">
        <v>10.95</v>
      </c>
      <c r="P512" t="s">
        <v>6</v>
      </c>
      <c r="Q512">
        <v>552313</v>
      </c>
      <c r="R512">
        <v>21627</v>
      </c>
      <c r="S512">
        <v>2</v>
      </c>
      <c r="T512">
        <v>29.9</v>
      </c>
      <c r="U512">
        <v>14.95</v>
      </c>
      <c r="V512" t="s">
        <v>131</v>
      </c>
      <c r="X512" t="e">
        <v>#N/A</v>
      </c>
      <c r="Y512" s="12">
        <v>577769</v>
      </c>
      <c r="Z512" s="10">
        <v>2</v>
      </c>
    </row>
    <row r="513" spans="1:26">
      <c r="A513" t="s">
        <v>8</v>
      </c>
      <c r="B513">
        <v>545916</v>
      </c>
      <c r="C513">
        <v>21843</v>
      </c>
      <c r="D513">
        <v>5</v>
      </c>
      <c r="E513">
        <v>54.75</v>
      </c>
      <c r="F513">
        <v>10.95</v>
      </c>
      <c r="P513" t="s">
        <v>5</v>
      </c>
      <c r="Q513">
        <v>558093</v>
      </c>
      <c r="R513">
        <v>21627</v>
      </c>
      <c r="S513">
        <v>2</v>
      </c>
      <c r="T513">
        <v>29.9</v>
      </c>
      <c r="U513">
        <v>14.95</v>
      </c>
      <c r="V513" t="s">
        <v>131</v>
      </c>
      <c r="X513" t="e">
        <v>#N/A</v>
      </c>
      <c r="Y513" s="12">
        <v>577524</v>
      </c>
      <c r="Z513" s="10">
        <v>2</v>
      </c>
    </row>
    <row r="514" spans="1:26">
      <c r="A514" t="s">
        <v>6</v>
      </c>
      <c r="B514">
        <v>553737</v>
      </c>
      <c r="C514">
        <v>21843</v>
      </c>
      <c r="D514">
        <v>5</v>
      </c>
      <c r="E514">
        <v>54.75</v>
      </c>
      <c r="F514">
        <v>10.95</v>
      </c>
      <c r="P514" t="s">
        <v>5</v>
      </c>
      <c r="Q514">
        <v>558540</v>
      </c>
      <c r="R514">
        <v>21627</v>
      </c>
      <c r="S514">
        <v>2</v>
      </c>
      <c r="T514">
        <v>29.9</v>
      </c>
      <c r="U514">
        <v>14.95</v>
      </c>
      <c r="V514" t="s">
        <v>131</v>
      </c>
      <c r="X514" t="e">
        <v>#N/A</v>
      </c>
      <c r="Y514" s="12">
        <v>576559</v>
      </c>
      <c r="Z514" s="10">
        <v>2</v>
      </c>
    </row>
    <row r="515" spans="1:26">
      <c r="A515" t="s">
        <v>2</v>
      </c>
      <c r="B515">
        <v>569122</v>
      </c>
      <c r="C515">
        <v>21843</v>
      </c>
      <c r="D515">
        <v>5</v>
      </c>
      <c r="E515">
        <v>54.75</v>
      </c>
      <c r="F515">
        <v>10.95</v>
      </c>
      <c r="P515" t="s">
        <v>19</v>
      </c>
      <c r="Q515">
        <v>539588</v>
      </c>
      <c r="R515">
        <v>21627</v>
      </c>
      <c r="S515">
        <v>1</v>
      </c>
      <c r="T515">
        <v>14.95</v>
      </c>
      <c r="U515">
        <v>14.95</v>
      </c>
      <c r="V515" t="s">
        <v>131</v>
      </c>
      <c r="X515" t="e">
        <v>#N/A</v>
      </c>
      <c r="Y515" s="12">
        <v>578289</v>
      </c>
      <c r="Z515" s="10">
        <v>2</v>
      </c>
    </row>
    <row r="516" spans="1:26">
      <c r="A516" t="s">
        <v>0</v>
      </c>
      <c r="B516">
        <v>574093</v>
      </c>
      <c r="C516">
        <v>21843</v>
      </c>
      <c r="D516">
        <v>5</v>
      </c>
      <c r="E516">
        <v>54.75</v>
      </c>
      <c r="F516">
        <v>10.95</v>
      </c>
      <c r="P516" t="s">
        <v>10</v>
      </c>
      <c r="Q516">
        <v>540014</v>
      </c>
      <c r="R516">
        <v>21627</v>
      </c>
      <c r="S516">
        <v>1</v>
      </c>
      <c r="T516">
        <v>14.95</v>
      </c>
      <c r="U516">
        <v>14.95</v>
      </c>
      <c r="V516" t="s">
        <v>131</v>
      </c>
      <c r="X516" t="e">
        <v>#N/A</v>
      </c>
      <c r="Y516" s="12">
        <v>576098</v>
      </c>
      <c r="Z516" s="10">
        <v>2</v>
      </c>
    </row>
    <row r="517" spans="1:26">
      <c r="A517" t="s">
        <v>0</v>
      </c>
      <c r="B517">
        <v>576051</v>
      </c>
      <c r="C517">
        <v>21843</v>
      </c>
      <c r="D517">
        <v>5</v>
      </c>
      <c r="E517">
        <v>54.75</v>
      </c>
      <c r="F517">
        <v>10.95</v>
      </c>
      <c r="P517" t="s">
        <v>10</v>
      </c>
      <c r="Q517">
        <v>540526</v>
      </c>
      <c r="R517">
        <v>21627</v>
      </c>
      <c r="S517">
        <v>1</v>
      </c>
      <c r="T517">
        <v>14.95</v>
      </c>
      <c r="U517">
        <v>14.95</v>
      </c>
      <c r="V517" t="s">
        <v>131</v>
      </c>
      <c r="X517" t="e">
        <v>#N/A</v>
      </c>
      <c r="Y517" s="12">
        <v>576880</v>
      </c>
      <c r="Z517" s="10">
        <v>2</v>
      </c>
    </row>
    <row r="518" spans="1:26">
      <c r="A518" t="s">
        <v>0</v>
      </c>
      <c r="B518">
        <v>578994</v>
      </c>
      <c r="C518">
        <v>21843</v>
      </c>
      <c r="D518">
        <v>5</v>
      </c>
      <c r="E518">
        <v>54.75</v>
      </c>
      <c r="F518">
        <v>10.95</v>
      </c>
      <c r="P518" t="s">
        <v>10</v>
      </c>
      <c r="Q518">
        <v>540770</v>
      </c>
      <c r="R518">
        <v>21627</v>
      </c>
      <c r="S518">
        <v>1</v>
      </c>
      <c r="T518">
        <v>14.95</v>
      </c>
      <c r="U518">
        <v>14.95</v>
      </c>
      <c r="V518" t="s">
        <v>131</v>
      </c>
      <c r="X518" t="e">
        <v>#N/A</v>
      </c>
      <c r="Y518" s="12">
        <v>577785</v>
      </c>
      <c r="Z518" s="10">
        <v>2</v>
      </c>
    </row>
    <row r="519" spans="1:26">
      <c r="A519" t="s">
        <v>75</v>
      </c>
      <c r="B519">
        <v>580098</v>
      </c>
      <c r="C519">
        <v>21843</v>
      </c>
      <c r="D519">
        <v>5</v>
      </c>
      <c r="E519">
        <v>54.75</v>
      </c>
      <c r="F519">
        <v>10.95</v>
      </c>
      <c r="P519" t="s">
        <v>8</v>
      </c>
      <c r="Q519">
        <v>545377</v>
      </c>
      <c r="R519">
        <v>21627</v>
      </c>
      <c r="S519">
        <v>1</v>
      </c>
      <c r="T519">
        <v>14.95</v>
      </c>
      <c r="U519">
        <v>14.95</v>
      </c>
      <c r="V519" t="s">
        <v>131</v>
      </c>
      <c r="X519" t="e">
        <v>#N/A</v>
      </c>
      <c r="Y519" s="12">
        <v>578331</v>
      </c>
      <c r="Z519" s="10">
        <v>2</v>
      </c>
    </row>
    <row r="520" spans="1:26">
      <c r="A520" t="s">
        <v>75</v>
      </c>
      <c r="B520">
        <v>580133</v>
      </c>
      <c r="C520">
        <v>21843</v>
      </c>
      <c r="D520">
        <v>5</v>
      </c>
      <c r="E520">
        <v>54.75</v>
      </c>
      <c r="F520">
        <v>10.95</v>
      </c>
      <c r="P520" t="s">
        <v>8</v>
      </c>
      <c r="Q520">
        <v>546104</v>
      </c>
      <c r="R520">
        <v>21627</v>
      </c>
      <c r="S520">
        <v>1</v>
      </c>
      <c r="T520">
        <v>14.95</v>
      </c>
      <c r="U520">
        <v>14.95</v>
      </c>
      <c r="V520" t="s">
        <v>131</v>
      </c>
      <c r="X520" t="e">
        <v>#N/A</v>
      </c>
      <c r="Y520" s="12">
        <v>577790</v>
      </c>
      <c r="Z520" s="10">
        <v>2</v>
      </c>
    </row>
    <row r="521" spans="1:26">
      <c r="A521" t="s">
        <v>19</v>
      </c>
      <c r="B521">
        <v>537829</v>
      </c>
      <c r="C521">
        <v>21843</v>
      </c>
      <c r="D521">
        <v>4</v>
      </c>
      <c r="E521">
        <v>43.8</v>
      </c>
      <c r="F521">
        <v>10.95</v>
      </c>
      <c r="P521" t="s">
        <v>7</v>
      </c>
      <c r="Q521">
        <v>548992</v>
      </c>
      <c r="R521">
        <v>21627</v>
      </c>
      <c r="S521">
        <v>1</v>
      </c>
      <c r="T521">
        <v>14.95</v>
      </c>
      <c r="U521">
        <v>14.95</v>
      </c>
      <c r="V521" t="s">
        <v>131</v>
      </c>
      <c r="X521" t="e">
        <v>#N/A</v>
      </c>
      <c r="Y521" s="12">
        <v>578384</v>
      </c>
      <c r="Z521" s="10">
        <v>2</v>
      </c>
    </row>
    <row r="522" spans="1:26">
      <c r="A522" t="s">
        <v>19</v>
      </c>
      <c r="B522">
        <v>538053</v>
      </c>
      <c r="C522">
        <v>21843</v>
      </c>
      <c r="D522">
        <v>4</v>
      </c>
      <c r="E522">
        <v>43.8</v>
      </c>
      <c r="F522">
        <v>10.95</v>
      </c>
      <c r="P522" t="s">
        <v>6</v>
      </c>
      <c r="Q522">
        <v>551727</v>
      </c>
      <c r="R522">
        <v>21627</v>
      </c>
      <c r="S522">
        <v>1</v>
      </c>
      <c r="T522">
        <v>14.95</v>
      </c>
      <c r="U522">
        <v>14.95</v>
      </c>
      <c r="V522" t="s">
        <v>131</v>
      </c>
      <c r="X522" t="e">
        <v>#N/A</v>
      </c>
      <c r="Y522" s="12">
        <v>577469</v>
      </c>
      <c r="Z522" s="10">
        <v>2</v>
      </c>
    </row>
    <row r="523" spans="1:26">
      <c r="A523" t="s">
        <v>10</v>
      </c>
      <c r="B523">
        <v>541430</v>
      </c>
      <c r="C523">
        <v>21843</v>
      </c>
      <c r="D523">
        <v>4</v>
      </c>
      <c r="E523">
        <v>43.8</v>
      </c>
      <c r="F523">
        <v>10.95</v>
      </c>
      <c r="P523" t="s">
        <v>6</v>
      </c>
      <c r="Q523">
        <v>552243</v>
      </c>
      <c r="R523">
        <v>21627</v>
      </c>
      <c r="S523">
        <v>1</v>
      </c>
      <c r="T523">
        <v>14.95</v>
      </c>
      <c r="U523">
        <v>14.95</v>
      </c>
      <c r="V523" t="s">
        <v>131</v>
      </c>
      <c r="X523" t="e">
        <v>#N/A</v>
      </c>
      <c r="Y523" s="12">
        <v>577597</v>
      </c>
      <c r="Z523" s="10">
        <v>2</v>
      </c>
    </row>
    <row r="524" spans="1:26">
      <c r="A524" t="s">
        <v>10</v>
      </c>
      <c r="B524">
        <v>542242</v>
      </c>
      <c r="C524">
        <v>21843</v>
      </c>
      <c r="D524">
        <v>4</v>
      </c>
      <c r="E524">
        <v>43.8</v>
      </c>
      <c r="F524">
        <v>10.95</v>
      </c>
      <c r="P524" t="s">
        <v>4</v>
      </c>
      <c r="Q524">
        <v>559991</v>
      </c>
      <c r="R524">
        <v>21627</v>
      </c>
      <c r="S524">
        <v>1</v>
      </c>
      <c r="T524">
        <v>14.95</v>
      </c>
      <c r="U524">
        <v>14.95</v>
      </c>
      <c r="V524" t="s">
        <v>131</v>
      </c>
      <c r="X524" t="e">
        <v>#N/A</v>
      </c>
      <c r="Y524" s="12">
        <v>577143</v>
      </c>
      <c r="Z524" s="10">
        <v>2</v>
      </c>
    </row>
    <row r="525" spans="1:26">
      <c r="A525" t="s">
        <v>9</v>
      </c>
      <c r="B525">
        <v>543597</v>
      </c>
      <c r="C525">
        <v>21843</v>
      </c>
      <c r="D525">
        <v>4</v>
      </c>
      <c r="E525">
        <v>43.8</v>
      </c>
      <c r="F525">
        <v>10.95</v>
      </c>
      <c r="P525" t="s">
        <v>3</v>
      </c>
      <c r="Q525">
        <v>562201</v>
      </c>
      <c r="R525">
        <v>21627</v>
      </c>
      <c r="S525">
        <v>1</v>
      </c>
      <c r="T525">
        <v>14.95</v>
      </c>
      <c r="U525">
        <v>14.95</v>
      </c>
      <c r="V525" t="s">
        <v>131</v>
      </c>
      <c r="X525" t="e">
        <v>#N/A</v>
      </c>
      <c r="Y525" s="12">
        <v>576388</v>
      </c>
      <c r="Z525" s="10">
        <v>2</v>
      </c>
    </row>
    <row r="526" spans="1:26">
      <c r="A526" t="s">
        <v>9</v>
      </c>
      <c r="B526">
        <v>544309</v>
      </c>
      <c r="C526">
        <v>21843</v>
      </c>
      <c r="D526">
        <v>4</v>
      </c>
      <c r="E526">
        <v>43.8</v>
      </c>
      <c r="F526">
        <v>10.95</v>
      </c>
      <c r="P526" t="s">
        <v>3</v>
      </c>
      <c r="Q526">
        <v>563255</v>
      </c>
      <c r="R526">
        <v>21627</v>
      </c>
      <c r="S526">
        <v>1</v>
      </c>
      <c r="T526">
        <v>14.95</v>
      </c>
      <c r="U526">
        <v>14.95</v>
      </c>
      <c r="V526" t="s">
        <v>131</v>
      </c>
      <c r="X526" t="e">
        <v>#N/A</v>
      </c>
      <c r="Y526" s="12">
        <v>576570</v>
      </c>
      <c r="Z526" s="10">
        <v>2</v>
      </c>
    </row>
    <row r="527" spans="1:26">
      <c r="A527" t="s">
        <v>9</v>
      </c>
      <c r="B527">
        <v>544657</v>
      </c>
      <c r="C527">
        <v>21843</v>
      </c>
      <c r="D527">
        <v>4</v>
      </c>
      <c r="E527">
        <v>43.8</v>
      </c>
      <c r="F527">
        <v>10.95</v>
      </c>
      <c r="P527" t="s">
        <v>2</v>
      </c>
      <c r="Q527">
        <v>567679</v>
      </c>
      <c r="R527">
        <v>21627</v>
      </c>
      <c r="S527">
        <v>1</v>
      </c>
      <c r="T527">
        <v>14.95</v>
      </c>
      <c r="U527">
        <v>14.95</v>
      </c>
      <c r="V527" t="s">
        <v>131</v>
      </c>
      <c r="X527" t="e">
        <v>#N/A</v>
      </c>
      <c r="Y527" s="12">
        <v>578662</v>
      </c>
      <c r="Z527" s="10">
        <v>2</v>
      </c>
    </row>
    <row r="528" spans="1:26">
      <c r="A528" t="s">
        <v>8</v>
      </c>
      <c r="B528">
        <v>545399</v>
      </c>
      <c r="C528">
        <v>21843</v>
      </c>
      <c r="D528">
        <v>4</v>
      </c>
      <c r="E528">
        <v>43.8</v>
      </c>
      <c r="F528">
        <v>10.95</v>
      </c>
      <c r="P528" t="s">
        <v>1</v>
      </c>
      <c r="Q528">
        <v>569561</v>
      </c>
      <c r="R528">
        <v>21627</v>
      </c>
      <c r="S528">
        <v>1</v>
      </c>
      <c r="T528">
        <v>14.95</v>
      </c>
      <c r="U528">
        <v>14.95</v>
      </c>
      <c r="V528" t="s">
        <v>131</v>
      </c>
      <c r="X528" t="e">
        <v>#N/A</v>
      </c>
      <c r="Y528" s="12">
        <v>577302</v>
      </c>
      <c r="Z528" s="10">
        <v>2</v>
      </c>
    </row>
    <row r="529" spans="1:26">
      <c r="A529" t="s">
        <v>7</v>
      </c>
      <c r="B529">
        <v>549435</v>
      </c>
      <c r="C529">
        <v>21843</v>
      </c>
      <c r="D529">
        <v>4</v>
      </c>
      <c r="E529">
        <v>43.8</v>
      </c>
      <c r="F529">
        <v>10.95</v>
      </c>
      <c r="P529" t="s">
        <v>1</v>
      </c>
      <c r="Q529">
        <v>571041</v>
      </c>
      <c r="R529">
        <v>21627</v>
      </c>
      <c r="S529">
        <v>1</v>
      </c>
      <c r="T529">
        <v>14.95</v>
      </c>
      <c r="U529">
        <v>14.95</v>
      </c>
      <c r="V529" t="s">
        <v>131</v>
      </c>
      <c r="X529" t="e">
        <v>#N/A</v>
      </c>
      <c r="Y529" s="12">
        <v>576251</v>
      </c>
      <c r="Z529" s="10">
        <v>2</v>
      </c>
    </row>
    <row r="530" spans="1:26">
      <c r="A530" t="s">
        <v>7</v>
      </c>
      <c r="B530">
        <v>550193</v>
      </c>
      <c r="C530">
        <v>21843</v>
      </c>
      <c r="D530">
        <v>4</v>
      </c>
      <c r="E530">
        <v>43.8</v>
      </c>
      <c r="F530">
        <v>10.95</v>
      </c>
      <c r="P530" t="s">
        <v>1</v>
      </c>
      <c r="Q530">
        <v>572517</v>
      </c>
      <c r="R530">
        <v>21627</v>
      </c>
      <c r="S530">
        <v>1</v>
      </c>
      <c r="T530">
        <v>14.95</v>
      </c>
      <c r="U530">
        <v>14.95</v>
      </c>
      <c r="V530" t="s">
        <v>131</v>
      </c>
      <c r="X530" t="e">
        <v>#N/A</v>
      </c>
      <c r="Y530" s="12">
        <v>576865</v>
      </c>
      <c r="Z530" s="10">
        <v>2</v>
      </c>
    </row>
    <row r="531" spans="1:26">
      <c r="A531" t="s">
        <v>6</v>
      </c>
      <c r="B531">
        <v>551702</v>
      </c>
      <c r="C531">
        <v>21843</v>
      </c>
      <c r="D531">
        <v>4</v>
      </c>
      <c r="E531">
        <v>43.8</v>
      </c>
      <c r="F531">
        <v>10.95</v>
      </c>
      <c r="P531" t="s">
        <v>1</v>
      </c>
      <c r="Q531">
        <v>571281</v>
      </c>
      <c r="R531">
        <v>21628</v>
      </c>
      <c r="S531">
        <v>13</v>
      </c>
      <c r="T531">
        <v>165.75</v>
      </c>
      <c r="U531">
        <v>12.75</v>
      </c>
      <c r="V531" t="s">
        <v>131</v>
      </c>
      <c r="X531" t="e">
        <v>#N/A</v>
      </c>
      <c r="Y531" s="12">
        <v>578233</v>
      </c>
      <c r="Z531" s="10">
        <v>2</v>
      </c>
    </row>
    <row r="532" spans="1:26">
      <c r="A532" t="s">
        <v>6</v>
      </c>
      <c r="B532">
        <v>552039</v>
      </c>
      <c r="C532">
        <v>21843</v>
      </c>
      <c r="D532">
        <v>4</v>
      </c>
      <c r="E532">
        <v>43.8</v>
      </c>
      <c r="F532">
        <v>10.95</v>
      </c>
      <c r="P532" t="s">
        <v>1</v>
      </c>
      <c r="Q532">
        <v>571653</v>
      </c>
      <c r="R532">
        <v>21628</v>
      </c>
      <c r="S532">
        <v>4</v>
      </c>
      <c r="T532">
        <v>51</v>
      </c>
      <c r="U532">
        <v>12.75</v>
      </c>
      <c r="V532" t="s">
        <v>131</v>
      </c>
      <c r="X532" t="e">
        <v>#N/A</v>
      </c>
      <c r="Y532" s="12">
        <v>578017</v>
      </c>
      <c r="Z532" s="10">
        <v>2</v>
      </c>
    </row>
    <row r="533" spans="1:26">
      <c r="A533" t="s">
        <v>6</v>
      </c>
      <c r="B533">
        <v>552042</v>
      </c>
      <c r="C533">
        <v>21843</v>
      </c>
      <c r="D533">
        <v>4</v>
      </c>
      <c r="E533">
        <v>43.8</v>
      </c>
      <c r="F533">
        <v>10.95</v>
      </c>
      <c r="P533" t="s">
        <v>3</v>
      </c>
      <c r="Q533">
        <v>564062</v>
      </c>
      <c r="R533">
        <v>21628</v>
      </c>
      <c r="S533">
        <v>6</v>
      </c>
      <c r="T533">
        <v>89.699999999999989</v>
      </c>
      <c r="U533">
        <v>14.949999999999998</v>
      </c>
      <c r="V533" t="s">
        <v>131</v>
      </c>
      <c r="X533" t="e">
        <v>#N/A</v>
      </c>
      <c r="Y533" s="12">
        <v>577527</v>
      </c>
      <c r="Z533" s="10">
        <v>2</v>
      </c>
    </row>
    <row r="534" spans="1:26">
      <c r="A534" t="s">
        <v>6</v>
      </c>
      <c r="B534">
        <v>553130</v>
      </c>
      <c r="C534">
        <v>21843</v>
      </c>
      <c r="D534">
        <v>4</v>
      </c>
      <c r="E534">
        <v>43.8</v>
      </c>
      <c r="F534">
        <v>10.95</v>
      </c>
      <c r="P534" t="s">
        <v>4</v>
      </c>
      <c r="Q534">
        <v>560451</v>
      </c>
      <c r="R534">
        <v>21628</v>
      </c>
      <c r="S534">
        <v>4</v>
      </c>
      <c r="T534">
        <v>59.8</v>
      </c>
      <c r="U534">
        <v>14.95</v>
      </c>
      <c r="V534" t="s">
        <v>131</v>
      </c>
      <c r="X534" t="e">
        <v>#N/A</v>
      </c>
      <c r="Y534" s="12">
        <v>578020</v>
      </c>
      <c r="Z534" s="10">
        <v>2</v>
      </c>
    </row>
    <row r="535" spans="1:26">
      <c r="A535" t="s">
        <v>6</v>
      </c>
      <c r="B535">
        <v>553577</v>
      </c>
      <c r="C535">
        <v>21843</v>
      </c>
      <c r="D535">
        <v>4</v>
      </c>
      <c r="E535">
        <v>43.8</v>
      </c>
      <c r="F535">
        <v>10.95</v>
      </c>
      <c r="P535" t="s">
        <v>19</v>
      </c>
      <c r="Q535">
        <v>538002</v>
      </c>
      <c r="R535">
        <v>21628</v>
      </c>
      <c r="S535">
        <v>2</v>
      </c>
      <c r="T535">
        <v>29.9</v>
      </c>
      <c r="U535">
        <v>14.95</v>
      </c>
      <c r="V535" t="s">
        <v>131</v>
      </c>
      <c r="X535" t="e">
        <v>#N/A</v>
      </c>
      <c r="Y535" s="12">
        <v>576781</v>
      </c>
      <c r="Z535" s="10">
        <v>2</v>
      </c>
    </row>
    <row r="536" spans="1:26">
      <c r="A536" t="s">
        <v>6</v>
      </c>
      <c r="B536">
        <v>553739</v>
      </c>
      <c r="C536">
        <v>21843</v>
      </c>
      <c r="D536">
        <v>4</v>
      </c>
      <c r="E536">
        <v>43.8</v>
      </c>
      <c r="F536">
        <v>10.95</v>
      </c>
      <c r="P536" t="s">
        <v>5</v>
      </c>
      <c r="Q536">
        <v>558540</v>
      </c>
      <c r="R536">
        <v>21628</v>
      </c>
      <c r="S536">
        <v>2</v>
      </c>
      <c r="T536">
        <v>29.9</v>
      </c>
      <c r="U536">
        <v>14.95</v>
      </c>
      <c r="V536" t="s">
        <v>131</v>
      </c>
      <c r="X536" t="e">
        <v>#N/A</v>
      </c>
      <c r="Y536" s="12">
        <v>577308</v>
      </c>
      <c r="Z536" s="10">
        <v>2</v>
      </c>
    </row>
    <row r="537" spans="1:26">
      <c r="A537" t="s">
        <v>6</v>
      </c>
      <c r="B537">
        <v>553828</v>
      </c>
      <c r="C537">
        <v>21843</v>
      </c>
      <c r="D537">
        <v>4</v>
      </c>
      <c r="E537">
        <v>43.8</v>
      </c>
      <c r="F537">
        <v>10.95</v>
      </c>
      <c r="P537" t="s">
        <v>4</v>
      </c>
      <c r="Q537">
        <v>559929</v>
      </c>
      <c r="R537">
        <v>21628</v>
      </c>
      <c r="S537">
        <v>2</v>
      </c>
      <c r="T537">
        <v>29.9</v>
      </c>
      <c r="U537">
        <v>14.95</v>
      </c>
      <c r="V537" t="s">
        <v>131</v>
      </c>
      <c r="X537" t="e">
        <v>#N/A</v>
      </c>
      <c r="Y537" s="12">
        <v>576603</v>
      </c>
      <c r="Z537" s="10">
        <v>2</v>
      </c>
    </row>
    <row r="538" spans="1:26">
      <c r="A538" t="s">
        <v>5</v>
      </c>
      <c r="B538">
        <v>555575</v>
      </c>
      <c r="C538">
        <v>21843</v>
      </c>
      <c r="D538">
        <v>4</v>
      </c>
      <c r="E538">
        <v>43.8</v>
      </c>
      <c r="F538">
        <v>10.95</v>
      </c>
      <c r="P538" t="s">
        <v>3</v>
      </c>
      <c r="Q538">
        <v>564141</v>
      </c>
      <c r="R538">
        <v>21628</v>
      </c>
      <c r="S538">
        <v>2</v>
      </c>
      <c r="T538">
        <v>29.9</v>
      </c>
      <c r="U538">
        <v>14.95</v>
      </c>
      <c r="V538" t="s">
        <v>131</v>
      </c>
      <c r="X538" t="e">
        <v>#N/A</v>
      </c>
      <c r="Y538" s="12">
        <v>576181</v>
      </c>
      <c r="Z538" s="10">
        <v>2</v>
      </c>
    </row>
    <row r="539" spans="1:26">
      <c r="A539" t="s">
        <v>5</v>
      </c>
      <c r="B539">
        <v>557793</v>
      </c>
      <c r="C539">
        <v>21843</v>
      </c>
      <c r="D539">
        <v>4</v>
      </c>
      <c r="E539">
        <v>43.8</v>
      </c>
      <c r="F539">
        <v>10.95</v>
      </c>
      <c r="P539" t="s">
        <v>1</v>
      </c>
      <c r="Q539">
        <v>570197</v>
      </c>
      <c r="R539">
        <v>21628</v>
      </c>
      <c r="S539">
        <v>2</v>
      </c>
      <c r="T539">
        <v>29.9</v>
      </c>
      <c r="U539">
        <v>14.95</v>
      </c>
      <c r="V539" t="s">
        <v>131</v>
      </c>
      <c r="X539" t="e">
        <v>#N/A</v>
      </c>
      <c r="Y539" s="12">
        <v>577094</v>
      </c>
      <c r="Z539" s="10">
        <v>2</v>
      </c>
    </row>
    <row r="540" spans="1:26">
      <c r="A540" t="s">
        <v>4</v>
      </c>
      <c r="B540">
        <v>558924</v>
      </c>
      <c r="C540">
        <v>21843</v>
      </c>
      <c r="D540">
        <v>4</v>
      </c>
      <c r="E540">
        <v>43.8</v>
      </c>
      <c r="F540">
        <v>10.95</v>
      </c>
      <c r="P540" t="s">
        <v>10</v>
      </c>
      <c r="Q540">
        <v>540014</v>
      </c>
      <c r="R540">
        <v>21628</v>
      </c>
      <c r="S540">
        <v>1</v>
      </c>
      <c r="T540">
        <v>14.95</v>
      </c>
      <c r="U540">
        <v>14.95</v>
      </c>
      <c r="V540" t="s">
        <v>131</v>
      </c>
      <c r="X540" t="e">
        <v>#N/A</v>
      </c>
      <c r="Y540" s="12">
        <v>578031</v>
      </c>
      <c r="Z540" s="10">
        <v>2</v>
      </c>
    </row>
    <row r="541" spans="1:26">
      <c r="A541" t="s">
        <v>4</v>
      </c>
      <c r="B541">
        <v>560504</v>
      </c>
      <c r="C541">
        <v>21843</v>
      </c>
      <c r="D541">
        <v>4</v>
      </c>
      <c r="E541">
        <v>43.8</v>
      </c>
      <c r="F541">
        <v>10.95</v>
      </c>
      <c r="P541" t="s">
        <v>8</v>
      </c>
      <c r="Q541">
        <v>548199</v>
      </c>
      <c r="R541">
        <v>21628</v>
      </c>
      <c r="S541">
        <v>1</v>
      </c>
      <c r="T541">
        <v>14.95</v>
      </c>
      <c r="U541">
        <v>14.95</v>
      </c>
      <c r="V541" t="s">
        <v>131</v>
      </c>
      <c r="X541" t="e">
        <v>#N/A</v>
      </c>
      <c r="Y541" s="12">
        <v>578315</v>
      </c>
      <c r="Z541" s="10">
        <v>2</v>
      </c>
    </row>
    <row r="542" spans="1:26">
      <c r="A542" t="s">
        <v>3</v>
      </c>
      <c r="B542">
        <v>562566</v>
      </c>
      <c r="C542">
        <v>21843</v>
      </c>
      <c r="D542">
        <v>4</v>
      </c>
      <c r="E542">
        <v>43.8</v>
      </c>
      <c r="F542">
        <v>10.95</v>
      </c>
      <c r="P542" t="s">
        <v>7</v>
      </c>
      <c r="Q542">
        <v>548992</v>
      </c>
      <c r="R542">
        <v>21628</v>
      </c>
      <c r="S542">
        <v>1</v>
      </c>
      <c r="T542">
        <v>14.95</v>
      </c>
      <c r="U542">
        <v>14.95</v>
      </c>
      <c r="V542" t="s">
        <v>131</v>
      </c>
      <c r="X542" t="e">
        <v>#N/A</v>
      </c>
      <c r="Y542" s="12">
        <v>577498</v>
      </c>
      <c r="Z542" s="10">
        <v>2</v>
      </c>
    </row>
    <row r="543" spans="1:26">
      <c r="A543" t="s">
        <v>3</v>
      </c>
      <c r="B543">
        <v>563506</v>
      </c>
      <c r="C543">
        <v>21843</v>
      </c>
      <c r="D543">
        <v>4</v>
      </c>
      <c r="E543">
        <v>43.8</v>
      </c>
      <c r="F543">
        <v>10.95</v>
      </c>
      <c r="P543" t="s">
        <v>4</v>
      </c>
      <c r="Q543">
        <v>559302</v>
      </c>
      <c r="R543">
        <v>21628</v>
      </c>
      <c r="S543">
        <v>1</v>
      </c>
      <c r="T543">
        <v>14.95</v>
      </c>
      <c r="U543">
        <v>14.95</v>
      </c>
      <c r="V543" t="s">
        <v>131</v>
      </c>
      <c r="X543" t="e">
        <v>#N/A</v>
      </c>
      <c r="Y543" s="12">
        <v>578322</v>
      </c>
      <c r="Z543" s="10">
        <v>2</v>
      </c>
    </row>
    <row r="544" spans="1:26">
      <c r="A544" t="s">
        <v>1</v>
      </c>
      <c r="B544">
        <v>571065</v>
      </c>
      <c r="C544">
        <v>21843</v>
      </c>
      <c r="D544">
        <v>4</v>
      </c>
      <c r="E544">
        <v>43.8</v>
      </c>
      <c r="F544">
        <v>10.95</v>
      </c>
      <c r="P544" t="s">
        <v>1</v>
      </c>
      <c r="Q544">
        <v>573328</v>
      </c>
      <c r="R544">
        <v>21628</v>
      </c>
      <c r="S544">
        <v>1</v>
      </c>
      <c r="T544">
        <v>14.95</v>
      </c>
      <c r="U544">
        <v>14.95</v>
      </c>
      <c r="V544" t="s">
        <v>131</v>
      </c>
      <c r="X544" t="e">
        <v>#N/A</v>
      </c>
      <c r="Y544" s="12">
        <v>576200</v>
      </c>
      <c r="Z544" s="10">
        <v>2</v>
      </c>
    </row>
    <row r="545" spans="1:26">
      <c r="A545" t="s">
        <v>1</v>
      </c>
      <c r="B545">
        <v>573019</v>
      </c>
      <c r="C545">
        <v>21843</v>
      </c>
      <c r="D545">
        <v>4</v>
      </c>
      <c r="E545">
        <v>43.8</v>
      </c>
      <c r="F545">
        <v>10.95</v>
      </c>
      <c r="P545" t="s">
        <v>0</v>
      </c>
      <c r="Q545">
        <v>576236</v>
      </c>
      <c r="R545">
        <v>21628</v>
      </c>
      <c r="S545">
        <v>1</v>
      </c>
      <c r="T545">
        <v>14.95</v>
      </c>
      <c r="U545">
        <v>14.95</v>
      </c>
      <c r="V545" t="s">
        <v>132</v>
      </c>
      <c r="X545" t="e">
        <v>#N/A</v>
      </c>
      <c r="Y545" s="12">
        <v>576635</v>
      </c>
      <c r="Z545" s="10">
        <v>2</v>
      </c>
    </row>
    <row r="546" spans="1:26">
      <c r="A546" t="s">
        <v>0</v>
      </c>
      <c r="B546">
        <v>575484</v>
      </c>
      <c r="C546">
        <v>21843</v>
      </c>
      <c r="D546">
        <v>4</v>
      </c>
      <c r="E546">
        <v>43.8</v>
      </c>
      <c r="F546">
        <v>10.95</v>
      </c>
      <c r="P546" t="s">
        <v>75</v>
      </c>
      <c r="Q546">
        <v>581266</v>
      </c>
      <c r="R546">
        <v>21628</v>
      </c>
      <c r="S546">
        <v>1</v>
      </c>
      <c r="T546">
        <v>14.95</v>
      </c>
      <c r="U546">
        <v>14.95</v>
      </c>
      <c r="V546" t="s">
        <v>132</v>
      </c>
      <c r="X546" t="e">
        <v>#N/A</v>
      </c>
      <c r="Y546" s="12">
        <v>578044</v>
      </c>
      <c r="Z546" s="10">
        <v>2</v>
      </c>
    </row>
    <row r="547" spans="1:26">
      <c r="A547" t="s">
        <v>0</v>
      </c>
      <c r="B547">
        <v>577610</v>
      </c>
      <c r="C547">
        <v>21843</v>
      </c>
      <c r="D547">
        <v>4</v>
      </c>
      <c r="E547">
        <v>43.8</v>
      </c>
      <c r="F547">
        <v>10.95</v>
      </c>
      <c r="P547" t="s">
        <v>5</v>
      </c>
      <c r="Q547">
        <v>555917</v>
      </c>
      <c r="R547">
        <v>21631</v>
      </c>
      <c r="S547">
        <v>8</v>
      </c>
      <c r="T547">
        <v>102</v>
      </c>
      <c r="U547">
        <v>12.75</v>
      </c>
      <c r="V547" t="s">
        <v>131</v>
      </c>
      <c r="X547" t="e">
        <v>#N/A</v>
      </c>
      <c r="Y547" s="12">
        <v>577029</v>
      </c>
      <c r="Z547" s="10">
        <v>2</v>
      </c>
    </row>
    <row r="548" spans="1:26">
      <c r="A548" t="s">
        <v>75</v>
      </c>
      <c r="B548">
        <v>580357</v>
      </c>
      <c r="C548">
        <v>21843</v>
      </c>
      <c r="D548">
        <v>4</v>
      </c>
      <c r="E548">
        <v>43.8</v>
      </c>
      <c r="F548">
        <v>10.95</v>
      </c>
      <c r="P548" t="s">
        <v>10</v>
      </c>
      <c r="Q548">
        <v>541978</v>
      </c>
      <c r="R548">
        <v>21631</v>
      </c>
      <c r="S548">
        <v>3</v>
      </c>
      <c r="T548">
        <v>38.25</v>
      </c>
      <c r="U548">
        <v>12.75</v>
      </c>
      <c r="V548" t="s">
        <v>131</v>
      </c>
      <c r="X548" t="e">
        <v>#N/A</v>
      </c>
      <c r="Y548" s="12">
        <v>578054</v>
      </c>
      <c r="Z548" s="10">
        <v>2</v>
      </c>
    </row>
    <row r="549" spans="1:26">
      <c r="A549" t="s">
        <v>75</v>
      </c>
      <c r="B549">
        <v>580401</v>
      </c>
      <c r="C549">
        <v>21843</v>
      </c>
      <c r="D549">
        <v>4</v>
      </c>
      <c r="E549">
        <v>43.8</v>
      </c>
      <c r="F549">
        <v>10.95</v>
      </c>
      <c r="P549" t="s">
        <v>8</v>
      </c>
      <c r="Q549">
        <v>547818</v>
      </c>
      <c r="R549">
        <v>21631</v>
      </c>
      <c r="S549">
        <v>2</v>
      </c>
      <c r="T549">
        <v>25.5</v>
      </c>
      <c r="U549">
        <v>12.75</v>
      </c>
      <c r="V549" t="s">
        <v>131</v>
      </c>
      <c r="X549" t="e">
        <v>#N/A</v>
      </c>
      <c r="Y549" s="12">
        <v>576642</v>
      </c>
      <c r="Z549" s="10">
        <v>2</v>
      </c>
    </row>
    <row r="550" spans="1:26">
      <c r="A550" t="s">
        <v>75</v>
      </c>
      <c r="B550">
        <v>580750</v>
      </c>
      <c r="C550">
        <v>21843</v>
      </c>
      <c r="D550">
        <v>4</v>
      </c>
      <c r="E550">
        <v>43.8</v>
      </c>
      <c r="F550">
        <v>10.95</v>
      </c>
      <c r="P550" t="s">
        <v>6</v>
      </c>
      <c r="Q550">
        <v>553034</v>
      </c>
      <c r="R550">
        <v>21631</v>
      </c>
      <c r="S550">
        <v>2</v>
      </c>
      <c r="T550">
        <v>25.5</v>
      </c>
      <c r="U550">
        <v>12.75</v>
      </c>
      <c r="V550" t="s">
        <v>131</v>
      </c>
      <c r="X550" t="e">
        <v>#N/A</v>
      </c>
      <c r="Y550" s="12">
        <v>578057</v>
      </c>
      <c r="Z550" s="10">
        <v>2</v>
      </c>
    </row>
    <row r="551" spans="1:26">
      <c r="A551" t="s">
        <v>19</v>
      </c>
      <c r="B551">
        <v>537822</v>
      </c>
      <c r="C551">
        <v>21843</v>
      </c>
      <c r="D551">
        <v>2</v>
      </c>
      <c r="E551">
        <v>21.9</v>
      </c>
      <c r="F551">
        <v>10.95</v>
      </c>
      <c r="P551" t="s">
        <v>6</v>
      </c>
      <c r="Q551">
        <v>554057</v>
      </c>
      <c r="R551">
        <v>21631</v>
      </c>
      <c r="S551">
        <v>1</v>
      </c>
      <c r="T551">
        <v>12.75</v>
      </c>
      <c r="U551">
        <v>12.75</v>
      </c>
      <c r="V551" t="s">
        <v>131</v>
      </c>
      <c r="X551" t="e">
        <v>#N/A</v>
      </c>
      <c r="Y551" s="12">
        <v>578488</v>
      </c>
      <c r="Z551" s="10">
        <v>2</v>
      </c>
    </row>
    <row r="552" spans="1:26">
      <c r="A552" t="s">
        <v>19</v>
      </c>
      <c r="B552">
        <v>537840</v>
      </c>
      <c r="C552">
        <v>21843</v>
      </c>
      <c r="D552">
        <v>2</v>
      </c>
      <c r="E552">
        <v>21.9</v>
      </c>
      <c r="F552">
        <v>10.95</v>
      </c>
      <c r="P552" t="s">
        <v>0</v>
      </c>
      <c r="Q552">
        <v>577056</v>
      </c>
      <c r="R552">
        <v>21631</v>
      </c>
      <c r="S552">
        <v>1</v>
      </c>
      <c r="T552">
        <v>12.75</v>
      </c>
      <c r="U552">
        <v>12.75</v>
      </c>
      <c r="V552" t="s">
        <v>132</v>
      </c>
      <c r="X552" t="e">
        <v>#N/A</v>
      </c>
      <c r="Y552" s="12">
        <v>576513</v>
      </c>
      <c r="Z552" s="10">
        <v>2</v>
      </c>
    </row>
    <row r="553" spans="1:26">
      <c r="A553" t="s">
        <v>19</v>
      </c>
      <c r="B553">
        <v>537955</v>
      </c>
      <c r="C553">
        <v>21843</v>
      </c>
      <c r="D553">
        <v>2</v>
      </c>
      <c r="E553">
        <v>21.9</v>
      </c>
      <c r="F553">
        <v>10.95</v>
      </c>
      <c r="P553" t="s">
        <v>5</v>
      </c>
      <c r="Q553">
        <v>555917</v>
      </c>
      <c r="R553">
        <v>21633</v>
      </c>
      <c r="S553">
        <v>7</v>
      </c>
      <c r="T553">
        <v>89.25</v>
      </c>
      <c r="U553">
        <v>12.75</v>
      </c>
      <c r="V553" t="s">
        <v>131</v>
      </c>
      <c r="X553" t="e">
        <v>#N/A</v>
      </c>
      <c r="Y553" s="12">
        <v>578511</v>
      </c>
      <c r="Z553" s="10">
        <v>2</v>
      </c>
    </row>
    <row r="554" spans="1:26">
      <c r="A554" t="s">
        <v>19</v>
      </c>
      <c r="B554">
        <v>537967</v>
      </c>
      <c r="C554">
        <v>21843</v>
      </c>
      <c r="D554">
        <v>2</v>
      </c>
      <c r="E554">
        <v>21.9</v>
      </c>
      <c r="F554">
        <v>10.95</v>
      </c>
      <c r="P554" t="s">
        <v>0</v>
      </c>
      <c r="Q554">
        <v>577056</v>
      </c>
      <c r="R554">
        <v>21633</v>
      </c>
      <c r="S554">
        <v>3</v>
      </c>
      <c r="T554">
        <v>38.25</v>
      </c>
      <c r="U554">
        <v>12.75</v>
      </c>
      <c r="V554" t="s">
        <v>132</v>
      </c>
      <c r="X554" t="e">
        <v>#N/A</v>
      </c>
      <c r="Y554" s="12">
        <v>578104</v>
      </c>
      <c r="Z554" s="10">
        <v>2</v>
      </c>
    </row>
    <row r="555" spans="1:26">
      <c r="A555" t="s">
        <v>19</v>
      </c>
      <c r="B555">
        <v>538008</v>
      </c>
      <c r="C555">
        <v>21843</v>
      </c>
      <c r="D555">
        <v>2</v>
      </c>
      <c r="E555">
        <v>21.9</v>
      </c>
      <c r="F555">
        <v>10.95</v>
      </c>
      <c r="P555" t="s">
        <v>0</v>
      </c>
      <c r="Q555">
        <v>577618</v>
      </c>
      <c r="R555">
        <v>21633</v>
      </c>
      <c r="S555">
        <v>3</v>
      </c>
      <c r="T555">
        <v>38.25</v>
      </c>
      <c r="U555">
        <v>12.75</v>
      </c>
      <c r="V555" t="s">
        <v>132</v>
      </c>
      <c r="X555" t="e">
        <v>#N/A</v>
      </c>
      <c r="Y555" s="12">
        <v>576926</v>
      </c>
      <c r="Z555" s="10">
        <v>2</v>
      </c>
    </row>
    <row r="556" spans="1:26">
      <c r="A556" t="s">
        <v>19</v>
      </c>
      <c r="B556">
        <v>538146</v>
      </c>
      <c r="C556">
        <v>21843</v>
      </c>
      <c r="D556">
        <v>2</v>
      </c>
      <c r="E556">
        <v>21.9</v>
      </c>
      <c r="F556">
        <v>10.95</v>
      </c>
      <c r="P556" t="s">
        <v>9</v>
      </c>
      <c r="Q556">
        <v>544896</v>
      </c>
      <c r="R556">
        <v>21633</v>
      </c>
      <c r="S556">
        <v>2</v>
      </c>
      <c r="T556">
        <v>25.5</v>
      </c>
      <c r="U556">
        <v>12.75</v>
      </c>
      <c r="V556" t="s">
        <v>131</v>
      </c>
      <c r="X556" t="e">
        <v>#N/A</v>
      </c>
      <c r="Y556" s="12">
        <v>577508</v>
      </c>
      <c r="Z556" s="10">
        <v>2</v>
      </c>
    </row>
    <row r="557" spans="1:26">
      <c r="A557" t="s">
        <v>19</v>
      </c>
      <c r="B557">
        <v>538508</v>
      </c>
      <c r="C557">
        <v>21843</v>
      </c>
      <c r="D557">
        <v>2</v>
      </c>
      <c r="E557">
        <v>21.9</v>
      </c>
      <c r="F557">
        <v>10.95</v>
      </c>
      <c r="P557" t="s">
        <v>9</v>
      </c>
      <c r="Q557">
        <v>544190</v>
      </c>
      <c r="R557">
        <v>21633</v>
      </c>
      <c r="S557">
        <v>1</v>
      </c>
      <c r="T557">
        <v>12.75</v>
      </c>
      <c r="U557">
        <v>12.75</v>
      </c>
      <c r="V557" t="s">
        <v>131</v>
      </c>
      <c r="X557" t="e">
        <v>#N/A</v>
      </c>
      <c r="Y557" s="12">
        <v>576540</v>
      </c>
      <c r="Z557" s="10">
        <v>2</v>
      </c>
    </row>
    <row r="558" spans="1:26">
      <c r="A558" t="s">
        <v>19</v>
      </c>
      <c r="B558">
        <v>538513</v>
      </c>
      <c r="C558">
        <v>21843</v>
      </c>
      <c r="D558">
        <v>2</v>
      </c>
      <c r="E558">
        <v>21.9</v>
      </c>
      <c r="F558">
        <v>10.95</v>
      </c>
      <c r="P558" t="s">
        <v>7</v>
      </c>
      <c r="Q558">
        <v>548741</v>
      </c>
      <c r="R558">
        <v>21633</v>
      </c>
      <c r="S558">
        <v>1</v>
      </c>
      <c r="T558">
        <v>12.75</v>
      </c>
      <c r="U558">
        <v>12.75</v>
      </c>
      <c r="V558" t="s">
        <v>131</v>
      </c>
      <c r="X558" t="e">
        <v>#N/A</v>
      </c>
      <c r="Y558" s="12">
        <v>577312</v>
      </c>
      <c r="Z558" s="10">
        <v>2</v>
      </c>
    </row>
    <row r="559" spans="1:26">
      <c r="A559" t="s">
        <v>19</v>
      </c>
      <c r="B559">
        <v>538626</v>
      </c>
      <c r="C559">
        <v>21843</v>
      </c>
      <c r="D559">
        <v>2</v>
      </c>
      <c r="E559">
        <v>21.9</v>
      </c>
      <c r="F559">
        <v>10.95</v>
      </c>
      <c r="P559" t="s">
        <v>7</v>
      </c>
      <c r="Q559">
        <v>549813</v>
      </c>
      <c r="R559">
        <v>21633</v>
      </c>
      <c r="S559">
        <v>1</v>
      </c>
      <c r="T559">
        <v>12.75</v>
      </c>
      <c r="U559">
        <v>12.75</v>
      </c>
      <c r="V559" t="s">
        <v>131</v>
      </c>
      <c r="X559" t="e">
        <v>#N/A</v>
      </c>
      <c r="Y559" s="12">
        <v>578653</v>
      </c>
      <c r="Z559" s="10">
        <v>2</v>
      </c>
    </row>
    <row r="560" spans="1:26">
      <c r="A560" t="s">
        <v>19</v>
      </c>
      <c r="B560">
        <v>539315</v>
      </c>
      <c r="C560">
        <v>21843</v>
      </c>
      <c r="D560">
        <v>2</v>
      </c>
      <c r="E560">
        <v>21.9</v>
      </c>
      <c r="F560">
        <v>10.95</v>
      </c>
      <c r="P560" t="s">
        <v>3</v>
      </c>
      <c r="Q560">
        <v>562166</v>
      </c>
      <c r="R560">
        <v>21633</v>
      </c>
      <c r="S560">
        <v>1</v>
      </c>
      <c r="T560">
        <v>12.75</v>
      </c>
      <c r="U560">
        <v>12.75</v>
      </c>
      <c r="V560" t="s">
        <v>131</v>
      </c>
      <c r="X560" t="e">
        <v>#N/A</v>
      </c>
      <c r="Y560" s="12">
        <v>576598</v>
      </c>
      <c r="Z560" s="10">
        <v>2</v>
      </c>
    </row>
    <row r="561" spans="1:26">
      <c r="A561" t="s">
        <v>19</v>
      </c>
      <c r="B561">
        <v>539487</v>
      </c>
      <c r="C561">
        <v>21843</v>
      </c>
      <c r="D561">
        <v>2</v>
      </c>
      <c r="E561">
        <v>21.9</v>
      </c>
      <c r="F561">
        <v>10.95</v>
      </c>
      <c r="P561" t="s">
        <v>3</v>
      </c>
      <c r="Q561">
        <v>564091</v>
      </c>
      <c r="R561">
        <v>21633</v>
      </c>
      <c r="S561">
        <v>1</v>
      </c>
      <c r="T561">
        <v>12.75</v>
      </c>
      <c r="U561">
        <v>12.75</v>
      </c>
      <c r="V561" t="s">
        <v>131</v>
      </c>
      <c r="X561" t="e">
        <v>#N/A</v>
      </c>
      <c r="Y561" s="12">
        <v>576383</v>
      </c>
      <c r="Z561" s="10">
        <v>2</v>
      </c>
    </row>
    <row r="562" spans="1:26">
      <c r="A562" t="s">
        <v>19</v>
      </c>
      <c r="B562">
        <v>539659</v>
      </c>
      <c r="C562">
        <v>21843</v>
      </c>
      <c r="D562">
        <v>2</v>
      </c>
      <c r="E562">
        <v>21.9</v>
      </c>
      <c r="F562">
        <v>10.95</v>
      </c>
      <c r="P562" t="s">
        <v>1</v>
      </c>
      <c r="Q562">
        <v>570197</v>
      </c>
      <c r="R562">
        <v>21633</v>
      </c>
      <c r="S562">
        <v>1</v>
      </c>
      <c r="T562">
        <v>12.75</v>
      </c>
      <c r="U562">
        <v>12.75</v>
      </c>
      <c r="V562" t="s">
        <v>131</v>
      </c>
      <c r="X562" t="e">
        <v>#N/A</v>
      </c>
      <c r="Y562" s="12">
        <v>576995</v>
      </c>
      <c r="Z562" s="10">
        <v>2</v>
      </c>
    </row>
    <row r="563" spans="1:26">
      <c r="A563" t="s">
        <v>10</v>
      </c>
      <c r="B563">
        <v>540027</v>
      </c>
      <c r="C563">
        <v>21843</v>
      </c>
      <c r="D563">
        <v>2</v>
      </c>
      <c r="E563">
        <v>21.9</v>
      </c>
      <c r="F563">
        <v>10.95</v>
      </c>
      <c r="P563" t="s">
        <v>6</v>
      </c>
      <c r="Q563">
        <v>554520</v>
      </c>
      <c r="R563">
        <v>21686</v>
      </c>
      <c r="S563">
        <v>10</v>
      </c>
      <c r="T563">
        <v>349.5</v>
      </c>
      <c r="U563">
        <v>34.950000000000003</v>
      </c>
      <c r="V563" t="s">
        <v>131</v>
      </c>
      <c r="X563" t="e">
        <v>#N/A</v>
      </c>
      <c r="Y563" s="12">
        <v>577359</v>
      </c>
      <c r="Z563" s="10">
        <v>2</v>
      </c>
    </row>
    <row r="564" spans="1:26">
      <c r="A564" t="s">
        <v>10</v>
      </c>
      <c r="B564">
        <v>540373</v>
      </c>
      <c r="C564">
        <v>21843</v>
      </c>
      <c r="D564">
        <v>2</v>
      </c>
      <c r="E564">
        <v>21.9</v>
      </c>
      <c r="F564">
        <v>10.95</v>
      </c>
      <c r="P564" t="s">
        <v>5</v>
      </c>
      <c r="Q564">
        <v>558006</v>
      </c>
      <c r="R564">
        <v>21686</v>
      </c>
      <c r="S564">
        <v>3</v>
      </c>
      <c r="T564">
        <v>119.85000000000001</v>
      </c>
      <c r="U564">
        <v>39.950000000000003</v>
      </c>
      <c r="V564" t="s">
        <v>131</v>
      </c>
      <c r="X564" t="e">
        <v>#N/A</v>
      </c>
      <c r="Y564" s="12">
        <v>578174</v>
      </c>
      <c r="Z564" s="10">
        <v>2</v>
      </c>
    </row>
    <row r="565" spans="1:26">
      <c r="A565" t="s">
        <v>10</v>
      </c>
      <c r="B565">
        <v>540415</v>
      </c>
      <c r="C565">
        <v>21843</v>
      </c>
      <c r="D565">
        <v>2</v>
      </c>
      <c r="E565">
        <v>21.9</v>
      </c>
      <c r="F565">
        <v>10.95</v>
      </c>
      <c r="P565" t="s">
        <v>10</v>
      </c>
      <c r="Q565">
        <v>540630</v>
      </c>
      <c r="R565">
        <v>21686</v>
      </c>
      <c r="S565">
        <v>2</v>
      </c>
      <c r="T565">
        <v>79.900000000000006</v>
      </c>
      <c r="U565">
        <v>39.950000000000003</v>
      </c>
      <c r="V565" t="s">
        <v>131</v>
      </c>
      <c r="X565" t="e">
        <v>#N/A</v>
      </c>
      <c r="Y565" s="12">
        <v>578702</v>
      </c>
      <c r="Z565" s="10">
        <v>2</v>
      </c>
    </row>
    <row r="566" spans="1:26">
      <c r="A566" t="s">
        <v>10</v>
      </c>
      <c r="B566">
        <v>540968</v>
      </c>
      <c r="C566">
        <v>21843</v>
      </c>
      <c r="D566">
        <v>2</v>
      </c>
      <c r="E566">
        <v>21.9</v>
      </c>
      <c r="F566">
        <v>10.95</v>
      </c>
      <c r="P566" t="s">
        <v>9</v>
      </c>
      <c r="Q566">
        <v>543294</v>
      </c>
      <c r="R566">
        <v>21686</v>
      </c>
      <c r="S566">
        <v>2</v>
      </c>
      <c r="T566">
        <v>79.900000000000006</v>
      </c>
      <c r="U566">
        <v>39.950000000000003</v>
      </c>
      <c r="V566" t="s">
        <v>131</v>
      </c>
      <c r="X566" t="e">
        <v>#N/A</v>
      </c>
      <c r="Y566" s="12">
        <v>577522</v>
      </c>
      <c r="Z566" s="10">
        <v>2</v>
      </c>
    </row>
    <row r="567" spans="1:26">
      <c r="A567" t="s">
        <v>10</v>
      </c>
      <c r="B567">
        <v>541014</v>
      </c>
      <c r="C567">
        <v>21843</v>
      </c>
      <c r="D567">
        <v>2</v>
      </c>
      <c r="E567">
        <v>21.9</v>
      </c>
      <c r="F567">
        <v>10.95</v>
      </c>
      <c r="P567" t="s">
        <v>8</v>
      </c>
      <c r="Q567">
        <v>547171</v>
      </c>
      <c r="R567">
        <v>21686</v>
      </c>
      <c r="S567">
        <v>2</v>
      </c>
      <c r="T567">
        <v>79.900000000000006</v>
      </c>
      <c r="U567">
        <v>39.950000000000003</v>
      </c>
      <c r="V567" t="s">
        <v>131</v>
      </c>
      <c r="X567" t="e">
        <v>#N/A</v>
      </c>
      <c r="Y567" s="12">
        <v>576362</v>
      </c>
      <c r="Z567" s="10">
        <v>2</v>
      </c>
    </row>
    <row r="568" spans="1:26">
      <c r="A568" t="s">
        <v>10</v>
      </c>
      <c r="B568">
        <v>541946</v>
      </c>
      <c r="C568">
        <v>21843</v>
      </c>
      <c r="D568">
        <v>2</v>
      </c>
      <c r="E568">
        <v>21.9</v>
      </c>
      <c r="F568">
        <v>10.95</v>
      </c>
      <c r="P568" t="s">
        <v>5</v>
      </c>
      <c r="Q568">
        <v>556245</v>
      </c>
      <c r="R568">
        <v>21686</v>
      </c>
      <c r="S568">
        <v>2</v>
      </c>
      <c r="T568">
        <v>79.900000000000006</v>
      </c>
      <c r="U568">
        <v>39.950000000000003</v>
      </c>
      <c r="V568" t="s">
        <v>131</v>
      </c>
      <c r="X568" t="e">
        <v>#N/A</v>
      </c>
      <c r="Y568" s="12">
        <v>576660</v>
      </c>
      <c r="Z568" s="10">
        <v>2</v>
      </c>
    </row>
    <row r="569" spans="1:26">
      <c r="A569" t="s">
        <v>10</v>
      </c>
      <c r="B569">
        <v>541974</v>
      </c>
      <c r="C569">
        <v>21843</v>
      </c>
      <c r="D569">
        <v>2</v>
      </c>
      <c r="E569">
        <v>21.9</v>
      </c>
      <c r="F569">
        <v>10.95</v>
      </c>
      <c r="P569" t="s">
        <v>10</v>
      </c>
      <c r="Q569">
        <v>542608</v>
      </c>
      <c r="R569">
        <v>21686</v>
      </c>
      <c r="S569">
        <v>1</v>
      </c>
      <c r="T569">
        <v>39.950000000000003</v>
      </c>
      <c r="U569">
        <v>39.950000000000003</v>
      </c>
      <c r="V569" t="s">
        <v>131</v>
      </c>
      <c r="X569" t="e">
        <v>#N/A</v>
      </c>
      <c r="Y569" s="12">
        <v>574529</v>
      </c>
      <c r="Z569" s="10">
        <v>2</v>
      </c>
    </row>
    <row r="570" spans="1:26">
      <c r="A570" t="s">
        <v>9</v>
      </c>
      <c r="B570">
        <v>543251</v>
      </c>
      <c r="C570">
        <v>21843</v>
      </c>
      <c r="D570">
        <v>2</v>
      </c>
      <c r="E570">
        <v>21.9</v>
      </c>
      <c r="F570">
        <v>10.95</v>
      </c>
      <c r="P570" t="s">
        <v>8</v>
      </c>
      <c r="Q570">
        <v>546732</v>
      </c>
      <c r="R570">
        <v>21686</v>
      </c>
      <c r="S570">
        <v>1</v>
      </c>
      <c r="T570">
        <v>39.950000000000003</v>
      </c>
      <c r="U570">
        <v>39.950000000000003</v>
      </c>
      <c r="V570" t="s">
        <v>131</v>
      </c>
      <c r="X570" t="e">
        <v>#N/A</v>
      </c>
      <c r="Y570" s="12">
        <v>574824</v>
      </c>
      <c r="Z570" s="10">
        <v>2</v>
      </c>
    </row>
    <row r="571" spans="1:26">
      <c r="A571" t="s">
        <v>9</v>
      </c>
      <c r="B571">
        <v>543476</v>
      </c>
      <c r="C571">
        <v>21843</v>
      </c>
      <c r="D571">
        <v>2</v>
      </c>
      <c r="E571">
        <v>21.9</v>
      </c>
      <c r="F571">
        <v>10.95</v>
      </c>
      <c r="P571" t="s">
        <v>8</v>
      </c>
      <c r="Q571">
        <v>546983</v>
      </c>
      <c r="R571">
        <v>21686</v>
      </c>
      <c r="S571">
        <v>1</v>
      </c>
      <c r="T571">
        <v>39.950000000000003</v>
      </c>
      <c r="U571">
        <v>39.950000000000003</v>
      </c>
      <c r="V571" t="s">
        <v>131</v>
      </c>
      <c r="X571" t="e">
        <v>#N/A</v>
      </c>
      <c r="Y571" s="12">
        <v>574735</v>
      </c>
      <c r="Z571" s="10">
        <v>2</v>
      </c>
    </row>
    <row r="572" spans="1:26">
      <c r="A572" t="s">
        <v>9</v>
      </c>
      <c r="B572">
        <v>544200</v>
      </c>
      <c r="C572">
        <v>21843</v>
      </c>
      <c r="D572">
        <v>2</v>
      </c>
      <c r="E572">
        <v>21.9</v>
      </c>
      <c r="F572">
        <v>10.95</v>
      </c>
      <c r="P572" t="s">
        <v>7</v>
      </c>
      <c r="Q572">
        <v>549690</v>
      </c>
      <c r="R572">
        <v>21686</v>
      </c>
      <c r="S572">
        <v>1</v>
      </c>
      <c r="T572">
        <v>39.950000000000003</v>
      </c>
      <c r="U572">
        <v>39.950000000000003</v>
      </c>
      <c r="V572" t="s">
        <v>131</v>
      </c>
      <c r="X572" t="e">
        <v>#N/A</v>
      </c>
      <c r="Y572" s="12">
        <v>574871</v>
      </c>
      <c r="Z572" s="10">
        <v>2</v>
      </c>
    </row>
    <row r="573" spans="1:26">
      <c r="A573" t="s">
        <v>9</v>
      </c>
      <c r="B573">
        <v>544338</v>
      </c>
      <c r="C573">
        <v>21843</v>
      </c>
      <c r="D573">
        <v>2</v>
      </c>
      <c r="E573">
        <v>21.9</v>
      </c>
      <c r="F573">
        <v>10.95</v>
      </c>
      <c r="P573" t="s">
        <v>6</v>
      </c>
      <c r="Q573">
        <v>551980</v>
      </c>
      <c r="R573">
        <v>21686</v>
      </c>
      <c r="S573">
        <v>1</v>
      </c>
      <c r="T573">
        <v>39.950000000000003</v>
      </c>
      <c r="U573">
        <v>39.950000000000003</v>
      </c>
      <c r="V573" t="s">
        <v>131</v>
      </c>
      <c r="X573" t="e">
        <v>#N/A</v>
      </c>
      <c r="Y573" s="12">
        <v>574832</v>
      </c>
      <c r="Z573" s="10">
        <v>2</v>
      </c>
    </row>
    <row r="574" spans="1:26">
      <c r="A574" t="s">
        <v>9</v>
      </c>
      <c r="B574">
        <v>544449</v>
      </c>
      <c r="C574">
        <v>21843</v>
      </c>
      <c r="D574">
        <v>2</v>
      </c>
      <c r="E574">
        <v>21.9</v>
      </c>
      <c r="F574">
        <v>10.95</v>
      </c>
      <c r="P574" t="s">
        <v>5</v>
      </c>
      <c r="Q574">
        <v>557636</v>
      </c>
      <c r="R574">
        <v>21686</v>
      </c>
      <c r="S574">
        <v>1</v>
      </c>
      <c r="T574">
        <v>39.950000000000003</v>
      </c>
      <c r="U574">
        <v>39.950000000000003</v>
      </c>
      <c r="V574" t="s">
        <v>131</v>
      </c>
      <c r="X574" t="e">
        <v>#N/A</v>
      </c>
      <c r="Y574" s="12">
        <v>574643</v>
      </c>
      <c r="Z574" s="10">
        <v>2</v>
      </c>
    </row>
    <row r="575" spans="1:26">
      <c r="A575" t="s">
        <v>9</v>
      </c>
      <c r="B575">
        <v>545081</v>
      </c>
      <c r="C575">
        <v>21843</v>
      </c>
      <c r="D575">
        <v>2</v>
      </c>
      <c r="E575">
        <v>21.9</v>
      </c>
      <c r="F575">
        <v>10.95</v>
      </c>
      <c r="P575" t="s">
        <v>3</v>
      </c>
      <c r="Q575">
        <v>563360</v>
      </c>
      <c r="R575">
        <v>21686</v>
      </c>
      <c r="S575">
        <v>1</v>
      </c>
      <c r="T575">
        <v>39.950000000000003</v>
      </c>
      <c r="U575">
        <v>39.950000000000003</v>
      </c>
      <c r="V575" t="s">
        <v>131</v>
      </c>
      <c r="X575" t="e">
        <v>#N/A</v>
      </c>
      <c r="Y575" s="12">
        <v>574694</v>
      </c>
      <c r="Z575" s="10">
        <v>2</v>
      </c>
    </row>
    <row r="576" spans="1:26">
      <c r="A576" t="s">
        <v>8</v>
      </c>
      <c r="B576">
        <v>545423</v>
      </c>
      <c r="C576">
        <v>21843</v>
      </c>
      <c r="D576">
        <v>2</v>
      </c>
      <c r="E576">
        <v>21.9</v>
      </c>
      <c r="F576">
        <v>10.95</v>
      </c>
      <c r="P576" t="s">
        <v>3</v>
      </c>
      <c r="Q576">
        <v>564141</v>
      </c>
      <c r="R576">
        <v>21686</v>
      </c>
      <c r="S576">
        <v>1</v>
      </c>
      <c r="T576">
        <v>39.950000000000003</v>
      </c>
      <c r="U576">
        <v>39.950000000000003</v>
      </c>
      <c r="V576" t="s">
        <v>131</v>
      </c>
      <c r="X576" t="e">
        <v>#N/A</v>
      </c>
      <c r="Y576" s="12">
        <v>574068</v>
      </c>
      <c r="Z576" s="10">
        <v>2</v>
      </c>
    </row>
    <row r="577" spans="1:26">
      <c r="A577" t="s">
        <v>8</v>
      </c>
      <c r="B577">
        <v>545461</v>
      </c>
      <c r="C577">
        <v>21843</v>
      </c>
      <c r="D577">
        <v>2</v>
      </c>
      <c r="E577">
        <v>21.9</v>
      </c>
      <c r="F577">
        <v>10.95</v>
      </c>
      <c r="P577" t="s">
        <v>2</v>
      </c>
      <c r="Q577">
        <v>565141</v>
      </c>
      <c r="R577">
        <v>21686</v>
      </c>
      <c r="S577">
        <v>1</v>
      </c>
      <c r="T577">
        <v>39.950000000000003</v>
      </c>
      <c r="U577">
        <v>39.950000000000003</v>
      </c>
      <c r="V577" t="s">
        <v>131</v>
      </c>
      <c r="X577" t="e">
        <v>#N/A</v>
      </c>
      <c r="Y577" s="12">
        <v>575487</v>
      </c>
      <c r="Z577" s="10">
        <v>2</v>
      </c>
    </row>
    <row r="578" spans="1:26">
      <c r="A578" t="s">
        <v>8</v>
      </c>
      <c r="B578">
        <v>545467</v>
      </c>
      <c r="C578">
        <v>21843</v>
      </c>
      <c r="D578">
        <v>2</v>
      </c>
      <c r="E578">
        <v>21.9</v>
      </c>
      <c r="F578">
        <v>10.95</v>
      </c>
      <c r="P578" t="s">
        <v>2</v>
      </c>
      <c r="Q578">
        <v>567473</v>
      </c>
      <c r="R578">
        <v>21686</v>
      </c>
      <c r="S578">
        <v>1</v>
      </c>
      <c r="T578">
        <v>39.950000000000003</v>
      </c>
      <c r="U578">
        <v>39.950000000000003</v>
      </c>
      <c r="V578" t="s">
        <v>131</v>
      </c>
      <c r="X578" t="e">
        <v>#N/A</v>
      </c>
      <c r="Y578" s="12">
        <v>574033</v>
      </c>
      <c r="Z578" s="10">
        <v>2</v>
      </c>
    </row>
    <row r="579" spans="1:26">
      <c r="A579" t="s">
        <v>8</v>
      </c>
      <c r="B579">
        <v>545996</v>
      </c>
      <c r="C579">
        <v>21843</v>
      </c>
      <c r="D579">
        <v>2</v>
      </c>
      <c r="E579">
        <v>21.9</v>
      </c>
      <c r="F579">
        <v>10.95</v>
      </c>
      <c r="P579" t="s">
        <v>1</v>
      </c>
      <c r="Q579">
        <v>569234</v>
      </c>
      <c r="R579">
        <v>21686</v>
      </c>
      <c r="S579">
        <v>1</v>
      </c>
      <c r="T579">
        <v>39.950000000000003</v>
      </c>
      <c r="U579">
        <v>39.950000000000003</v>
      </c>
      <c r="V579" t="s">
        <v>131</v>
      </c>
      <c r="X579" t="e">
        <v>#N/A</v>
      </c>
      <c r="Y579" s="12">
        <v>575583</v>
      </c>
      <c r="Z579" s="10">
        <v>2</v>
      </c>
    </row>
    <row r="580" spans="1:26">
      <c r="A580" t="s">
        <v>8</v>
      </c>
      <c r="B580">
        <v>546414</v>
      </c>
      <c r="C580">
        <v>21843</v>
      </c>
      <c r="D580">
        <v>2</v>
      </c>
      <c r="E580">
        <v>21.9</v>
      </c>
      <c r="F580">
        <v>10.95</v>
      </c>
      <c r="P580" t="s">
        <v>10</v>
      </c>
      <c r="Q580">
        <v>541789</v>
      </c>
      <c r="R580">
        <v>21735</v>
      </c>
      <c r="S580">
        <v>24</v>
      </c>
      <c r="T580">
        <v>262.79999999999995</v>
      </c>
      <c r="U580">
        <v>10.949999999999998</v>
      </c>
      <c r="V580" t="s">
        <v>131</v>
      </c>
      <c r="W580">
        <v>1</v>
      </c>
      <c r="X580" t="e">
        <v>#N/A</v>
      </c>
      <c r="Y580" s="12">
        <v>573875</v>
      </c>
      <c r="Z580" s="10">
        <v>2</v>
      </c>
    </row>
    <row r="581" spans="1:26">
      <c r="A581" t="s">
        <v>8</v>
      </c>
      <c r="B581">
        <v>546670</v>
      </c>
      <c r="C581">
        <v>21843</v>
      </c>
      <c r="D581">
        <v>2</v>
      </c>
      <c r="E581">
        <v>21.9</v>
      </c>
      <c r="F581">
        <v>10.95</v>
      </c>
      <c r="P581" t="s">
        <v>19</v>
      </c>
      <c r="Q581">
        <v>537852</v>
      </c>
      <c r="R581">
        <v>21735</v>
      </c>
      <c r="S581">
        <v>6</v>
      </c>
      <c r="T581">
        <v>65.699999999999989</v>
      </c>
      <c r="U581">
        <v>10.949999999999998</v>
      </c>
      <c r="V581" t="s">
        <v>131</v>
      </c>
      <c r="W581">
        <v>1</v>
      </c>
      <c r="X581" t="e">
        <v>#N/A</v>
      </c>
      <c r="Y581" s="12">
        <v>574479</v>
      </c>
      <c r="Z581" s="10">
        <v>2</v>
      </c>
    </row>
    <row r="582" spans="1:26">
      <c r="A582" t="s">
        <v>8</v>
      </c>
      <c r="B582">
        <v>546980</v>
      </c>
      <c r="C582">
        <v>21843</v>
      </c>
      <c r="D582">
        <v>2</v>
      </c>
      <c r="E582">
        <v>21.9</v>
      </c>
      <c r="F582">
        <v>10.95</v>
      </c>
      <c r="P582" t="s">
        <v>4</v>
      </c>
      <c r="Q582">
        <v>559605</v>
      </c>
      <c r="R582">
        <v>21735</v>
      </c>
      <c r="S582">
        <v>6</v>
      </c>
      <c r="T582">
        <v>65.699999999999989</v>
      </c>
      <c r="U582">
        <v>10.949999999999998</v>
      </c>
      <c r="V582" t="s">
        <v>131</v>
      </c>
      <c r="W582">
        <v>1</v>
      </c>
      <c r="X582" t="e">
        <v>#N/A</v>
      </c>
      <c r="Y582" s="12">
        <v>574938</v>
      </c>
      <c r="Z582" s="10">
        <v>2</v>
      </c>
    </row>
    <row r="583" spans="1:26">
      <c r="A583" t="s">
        <v>8</v>
      </c>
      <c r="B583">
        <v>547222</v>
      </c>
      <c r="C583">
        <v>21843</v>
      </c>
      <c r="D583">
        <v>2</v>
      </c>
      <c r="E583">
        <v>21.9</v>
      </c>
      <c r="F583">
        <v>10.95</v>
      </c>
      <c r="P583" t="s">
        <v>3</v>
      </c>
      <c r="Q583">
        <v>562369</v>
      </c>
      <c r="R583">
        <v>21735</v>
      </c>
      <c r="S583">
        <v>6</v>
      </c>
      <c r="T583">
        <v>65.699999999999989</v>
      </c>
      <c r="U583">
        <v>10.949999999999998</v>
      </c>
      <c r="V583" t="s">
        <v>131</v>
      </c>
      <c r="W583">
        <v>1</v>
      </c>
      <c r="X583" t="e">
        <v>#N/A</v>
      </c>
      <c r="Y583" s="12">
        <v>575855</v>
      </c>
      <c r="Z583" s="10">
        <v>2</v>
      </c>
    </row>
    <row r="584" spans="1:26">
      <c r="A584" t="s">
        <v>8</v>
      </c>
      <c r="B584">
        <v>547715</v>
      </c>
      <c r="C584">
        <v>21843</v>
      </c>
      <c r="D584">
        <v>2</v>
      </c>
      <c r="E584">
        <v>21.9</v>
      </c>
      <c r="F584">
        <v>10.95</v>
      </c>
      <c r="P584" t="s">
        <v>2</v>
      </c>
      <c r="Q584">
        <v>565386</v>
      </c>
      <c r="R584">
        <v>21735</v>
      </c>
      <c r="S584">
        <v>6</v>
      </c>
      <c r="T584">
        <v>65.699999999999989</v>
      </c>
      <c r="U584">
        <v>10.949999999999998</v>
      </c>
      <c r="V584" t="s">
        <v>131</v>
      </c>
      <c r="W584">
        <v>1</v>
      </c>
      <c r="X584" t="e">
        <v>#N/A</v>
      </c>
      <c r="Y584" s="12">
        <v>573879</v>
      </c>
      <c r="Z584" s="10">
        <v>2</v>
      </c>
    </row>
    <row r="585" spans="1:26">
      <c r="A585" t="s">
        <v>8</v>
      </c>
      <c r="B585">
        <v>547793</v>
      </c>
      <c r="C585">
        <v>21843</v>
      </c>
      <c r="D585">
        <v>2</v>
      </c>
      <c r="E585">
        <v>21.9</v>
      </c>
      <c r="F585">
        <v>10.95</v>
      </c>
      <c r="P585" t="s">
        <v>19</v>
      </c>
      <c r="Q585">
        <v>538070</v>
      </c>
      <c r="R585">
        <v>21735</v>
      </c>
      <c r="S585">
        <v>4</v>
      </c>
      <c r="T585">
        <v>51</v>
      </c>
      <c r="U585">
        <v>12.75</v>
      </c>
      <c r="V585" t="s">
        <v>131</v>
      </c>
      <c r="W585">
        <v>1</v>
      </c>
      <c r="X585" t="e">
        <v>#N/A</v>
      </c>
      <c r="Y585" s="12">
        <v>574670</v>
      </c>
      <c r="Z585" s="10">
        <v>2</v>
      </c>
    </row>
    <row r="586" spans="1:26">
      <c r="A586" t="s">
        <v>8</v>
      </c>
      <c r="B586">
        <v>547801</v>
      </c>
      <c r="C586">
        <v>21843</v>
      </c>
      <c r="D586">
        <v>2</v>
      </c>
      <c r="E586">
        <v>21.9</v>
      </c>
      <c r="F586">
        <v>10.95</v>
      </c>
      <c r="P586" t="s">
        <v>10</v>
      </c>
      <c r="Q586">
        <v>542269</v>
      </c>
      <c r="R586">
        <v>21735</v>
      </c>
      <c r="S586">
        <v>4</v>
      </c>
      <c r="T586">
        <v>51</v>
      </c>
      <c r="U586">
        <v>12.75</v>
      </c>
      <c r="V586" t="s">
        <v>131</v>
      </c>
      <c r="W586">
        <v>1</v>
      </c>
      <c r="X586" t="e">
        <v>#N/A</v>
      </c>
      <c r="Y586" s="12">
        <v>574959</v>
      </c>
      <c r="Z586" s="10">
        <v>2</v>
      </c>
    </row>
    <row r="587" spans="1:26">
      <c r="A587" t="s">
        <v>8</v>
      </c>
      <c r="B587">
        <v>547863</v>
      </c>
      <c r="C587">
        <v>21843</v>
      </c>
      <c r="D587">
        <v>2</v>
      </c>
      <c r="E587">
        <v>21.9</v>
      </c>
      <c r="F587">
        <v>10.95</v>
      </c>
      <c r="P587" t="s">
        <v>8</v>
      </c>
      <c r="Q587">
        <v>548490</v>
      </c>
      <c r="R587">
        <v>21735</v>
      </c>
      <c r="S587">
        <v>4</v>
      </c>
      <c r="T587">
        <v>51</v>
      </c>
      <c r="U587">
        <v>12.75</v>
      </c>
      <c r="V587" t="s">
        <v>131</v>
      </c>
      <c r="W587">
        <v>1</v>
      </c>
      <c r="X587" t="e">
        <v>#N/A</v>
      </c>
      <c r="Y587" s="12">
        <v>574308</v>
      </c>
      <c r="Z587" s="10">
        <v>2</v>
      </c>
    </row>
    <row r="588" spans="1:26">
      <c r="A588" t="s">
        <v>8</v>
      </c>
      <c r="B588">
        <v>548313</v>
      </c>
      <c r="C588">
        <v>21843</v>
      </c>
      <c r="D588">
        <v>2</v>
      </c>
      <c r="E588">
        <v>21.9</v>
      </c>
      <c r="F588">
        <v>10.95</v>
      </c>
      <c r="P588" t="s">
        <v>5</v>
      </c>
      <c r="Q588">
        <v>555418</v>
      </c>
      <c r="R588">
        <v>21735</v>
      </c>
      <c r="S588">
        <v>4</v>
      </c>
      <c r="T588">
        <v>51</v>
      </c>
      <c r="U588">
        <v>12.75</v>
      </c>
      <c r="V588" t="s">
        <v>131</v>
      </c>
      <c r="W588">
        <v>1</v>
      </c>
      <c r="X588" t="e">
        <v>#N/A</v>
      </c>
      <c r="Y588" s="12">
        <v>574962</v>
      </c>
      <c r="Z588" s="10">
        <v>2</v>
      </c>
    </row>
    <row r="589" spans="1:26">
      <c r="A589" t="s">
        <v>8</v>
      </c>
      <c r="B589">
        <v>548408</v>
      </c>
      <c r="C589">
        <v>21843</v>
      </c>
      <c r="D589">
        <v>2</v>
      </c>
      <c r="E589">
        <v>21.9</v>
      </c>
      <c r="F589">
        <v>10.95</v>
      </c>
      <c r="P589" t="s">
        <v>5</v>
      </c>
      <c r="Q589">
        <v>556032</v>
      </c>
      <c r="R589">
        <v>21735</v>
      </c>
      <c r="S589">
        <v>4</v>
      </c>
      <c r="T589">
        <v>51</v>
      </c>
      <c r="U589">
        <v>12.75</v>
      </c>
      <c r="V589" t="s">
        <v>131</v>
      </c>
      <c r="W589">
        <v>1</v>
      </c>
      <c r="X589" t="e">
        <v>#N/A</v>
      </c>
      <c r="Y589" s="12">
        <v>574049</v>
      </c>
      <c r="Z589" s="10">
        <v>2</v>
      </c>
    </row>
    <row r="590" spans="1:26">
      <c r="A590" t="s">
        <v>7</v>
      </c>
      <c r="B590">
        <v>548861</v>
      </c>
      <c r="C590">
        <v>21843</v>
      </c>
      <c r="D590">
        <v>2</v>
      </c>
      <c r="E590">
        <v>21.9</v>
      </c>
      <c r="F590">
        <v>10.95</v>
      </c>
      <c r="P590" t="s">
        <v>5</v>
      </c>
      <c r="Q590">
        <v>558315</v>
      </c>
      <c r="R590">
        <v>21735</v>
      </c>
      <c r="S590">
        <v>4</v>
      </c>
      <c r="T590">
        <v>51</v>
      </c>
      <c r="U590">
        <v>12.75</v>
      </c>
      <c r="V590" t="s">
        <v>131</v>
      </c>
      <c r="W590">
        <v>1</v>
      </c>
      <c r="X590" t="e">
        <v>#N/A</v>
      </c>
      <c r="Y590" s="12">
        <v>574965</v>
      </c>
      <c r="Z590" s="10">
        <v>2</v>
      </c>
    </row>
    <row r="591" spans="1:26">
      <c r="A591" t="s">
        <v>7</v>
      </c>
      <c r="B591">
        <v>549017</v>
      </c>
      <c r="C591">
        <v>21843</v>
      </c>
      <c r="D591">
        <v>2</v>
      </c>
      <c r="E591">
        <v>21.9</v>
      </c>
      <c r="F591">
        <v>10.95</v>
      </c>
      <c r="P591" t="s">
        <v>4</v>
      </c>
      <c r="Q591">
        <v>558757</v>
      </c>
      <c r="R591">
        <v>21735</v>
      </c>
      <c r="S591">
        <v>4</v>
      </c>
      <c r="T591">
        <v>51</v>
      </c>
      <c r="U591">
        <v>12.75</v>
      </c>
      <c r="V591" t="s">
        <v>131</v>
      </c>
      <c r="W591">
        <v>1</v>
      </c>
      <c r="X591" t="e">
        <v>#N/A</v>
      </c>
      <c r="Y591" s="12">
        <v>573913</v>
      </c>
      <c r="Z591" s="10">
        <v>2</v>
      </c>
    </row>
    <row r="592" spans="1:26">
      <c r="A592" t="s">
        <v>7</v>
      </c>
      <c r="B592">
        <v>549317</v>
      </c>
      <c r="C592">
        <v>21843</v>
      </c>
      <c r="D592">
        <v>2</v>
      </c>
      <c r="E592">
        <v>21.9</v>
      </c>
      <c r="F592">
        <v>10.95</v>
      </c>
      <c r="P592" t="s">
        <v>19</v>
      </c>
      <c r="Q592">
        <v>537885</v>
      </c>
      <c r="R592">
        <v>21735</v>
      </c>
      <c r="S592">
        <v>2</v>
      </c>
      <c r="T592">
        <v>25.5</v>
      </c>
      <c r="U592">
        <v>12.75</v>
      </c>
      <c r="V592" t="s">
        <v>131</v>
      </c>
      <c r="W592">
        <v>1</v>
      </c>
      <c r="X592" t="e">
        <v>#N/A</v>
      </c>
      <c r="Y592" s="12">
        <v>574655</v>
      </c>
      <c r="Z592" s="10">
        <v>2</v>
      </c>
    </row>
    <row r="593" spans="1:26">
      <c r="A593" t="s">
        <v>7</v>
      </c>
      <c r="B593">
        <v>549748</v>
      </c>
      <c r="C593">
        <v>21843</v>
      </c>
      <c r="D593">
        <v>2</v>
      </c>
      <c r="E593">
        <v>21.9</v>
      </c>
      <c r="F593">
        <v>10.95</v>
      </c>
      <c r="P593" t="s">
        <v>19</v>
      </c>
      <c r="Q593">
        <v>538689</v>
      </c>
      <c r="R593">
        <v>21735</v>
      </c>
      <c r="S593">
        <v>2</v>
      </c>
      <c r="T593">
        <v>25.5</v>
      </c>
      <c r="U593">
        <v>12.75</v>
      </c>
      <c r="V593" t="s">
        <v>131</v>
      </c>
      <c r="W593">
        <v>1</v>
      </c>
      <c r="X593" t="e">
        <v>#N/A</v>
      </c>
      <c r="Y593" s="12">
        <v>575621</v>
      </c>
      <c r="Z593" s="10">
        <v>2</v>
      </c>
    </row>
    <row r="594" spans="1:26">
      <c r="A594" t="s">
        <v>7</v>
      </c>
      <c r="B594">
        <v>550017</v>
      </c>
      <c r="C594">
        <v>21843</v>
      </c>
      <c r="D594">
        <v>2</v>
      </c>
      <c r="E594">
        <v>21.9</v>
      </c>
      <c r="F594">
        <v>10.95</v>
      </c>
      <c r="P594" t="s">
        <v>19</v>
      </c>
      <c r="Q594">
        <v>539280</v>
      </c>
      <c r="R594">
        <v>21735</v>
      </c>
      <c r="S594">
        <v>2</v>
      </c>
      <c r="T594">
        <v>25.5</v>
      </c>
      <c r="U594">
        <v>12.75</v>
      </c>
      <c r="V594" t="s">
        <v>131</v>
      </c>
      <c r="W594">
        <v>1</v>
      </c>
      <c r="X594" t="e">
        <v>#N/A</v>
      </c>
      <c r="Y594" s="12">
        <v>574149</v>
      </c>
      <c r="Z594" s="10">
        <v>2</v>
      </c>
    </row>
    <row r="595" spans="1:26">
      <c r="A595" t="s">
        <v>7</v>
      </c>
      <c r="B595">
        <v>550158</v>
      </c>
      <c r="C595">
        <v>21843</v>
      </c>
      <c r="D595">
        <v>2</v>
      </c>
      <c r="E595">
        <v>21.9</v>
      </c>
      <c r="F595">
        <v>10.95</v>
      </c>
      <c r="P595" t="s">
        <v>9</v>
      </c>
      <c r="Q595">
        <v>542806</v>
      </c>
      <c r="R595">
        <v>21735</v>
      </c>
      <c r="S595">
        <v>2</v>
      </c>
      <c r="T595">
        <v>25.5</v>
      </c>
      <c r="U595">
        <v>12.75</v>
      </c>
      <c r="V595" t="s">
        <v>131</v>
      </c>
      <c r="W595">
        <v>1</v>
      </c>
      <c r="X595" t="e">
        <v>#N/A</v>
      </c>
      <c r="Y595" s="12">
        <v>575680</v>
      </c>
      <c r="Z595" s="10">
        <v>2</v>
      </c>
    </row>
    <row r="596" spans="1:26">
      <c r="A596" t="s">
        <v>7</v>
      </c>
      <c r="B596">
        <v>550477</v>
      </c>
      <c r="C596">
        <v>21843</v>
      </c>
      <c r="D596">
        <v>2</v>
      </c>
      <c r="E596">
        <v>21.9</v>
      </c>
      <c r="F596">
        <v>10.95</v>
      </c>
      <c r="P596" t="s">
        <v>9</v>
      </c>
      <c r="Q596">
        <v>543011</v>
      </c>
      <c r="R596">
        <v>21735</v>
      </c>
      <c r="S596">
        <v>2</v>
      </c>
      <c r="T596">
        <v>25.5</v>
      </c>
      <c r="U596">
        <v>12.75</v>
      </c>
      <c r="V596" t="s">
        <v>131</v>
      </c>
      <c r="W596">
        <v>1</v>
      </c>
      <c r="X596" t="e">
        <v>#N/A</v>
      </c>
      <c r="Y596" s="12">
        <v>575059</v>
      </c>
      <c r="Z596" s="10">
        <v>2</v>
      </c>
    </row>
    <row r="597" spans="1:26">
      <c r="A597" t="s">
        <v>7</v>
      </c>
      <c r="B597">
        <v>550629</v>
      </c>
      <c r="C597">
        <v>21843</v>
      </c>
      <c r="D597">
        <v>2</v>
      </c>
      <c r="E597">
        <v>21.9</v>
      </c>
      <c r="F597">
        <v>10.95</v>
      </c>
      <c r="P597" t="s">
        <v>9</v>
      </c>
      <c r="Q597">
        <v>543023</v>
      </c>
      <c r="R597">
        <v>21735</v>
      </c>
      <c r="S597">
        <v>2</v>
      </c>
      <c r="T597">
        <v>25.5</v>
      </c>
      <c r="U597">
        <v>12.75</v>
      </c>
      <c r="V597" t="s">
        <v>131</v>
      </c>
      <c r="W597">
        <v>1</v>
      </c>
      <c r="X597" t="e">
        <v>#N/A</v>
      </c>
      <c r="Y597" s="12">
        <v>574836</v>
      </c>
      <c r="Z597" s="10">
        <v>2</v>
      </c>
    </row>
    <row r="598" spans="1:26">
      <c r="A598" t="s">
        <v>7</v>
      </c>
      <c r="B598">
        <v>551392</v>
      </c>
      <c r="C598">
        <v>21843</v>
      </c>
      <c r="D598">
        <v>2</v>
      </c>
      <c r="E598">
        <v>21.9</v>
      </c>
      <c r="F598">
        <v>10.95</v>
      </c>
      <c r="P598" t="s">
        <v>9</v>
      </c>
      <c r="Q598">
        <v>544457</v>
      </c>
      <c r="R598">
        <v>21735</v>
      </c>
      <c r="S598">
        <v>2</v>
      </c>
      <c r="T598">
        <v>25.5</v>
      </c>
      <c r="U598">
        <v>12.75</v>
      </c>
      <c r="V598" t="s">
        <v>131</v>
      </c>
      <c r="W598">
        <v>1</v>
      </c>
      <c r="X598" t="e">
        <v>#N/A</v>
      </c>
      <c r="Y598" s="12">
        <v>574150</v>
      </c>
      <c r="Z598" s="10">
        <v>2</v>
      </c>
    </row>
    <row r="599" spans="1:26">
      <c r="A599" t="s">
        <v>7</v>
      </c>
      <c r="B599">
        <v>551439</v>
      </c>
      <c r="C599">
        <v>21843</v>
      </c>
      <c r="D599">
        <v>2</v>
      </c>
      <c r="E599">
        <v>21.9</v>
      </c>
      <c r="F599">
        <v>10.95</v>
      </c>
      <c r="P599" t="s">
        <v>9</v>
      </c>
      <c r="Q599">
        <v>544568</v>
      </c>
      <c r="R599">
        <v>21735</v>
      </c>
      <c r="S599">
        <v>2</v>
      </c>
      <c r="T599">
        <v>25.5</v>
      </c>
      <c r="U599">
        <v>12.75</v>
      </c>
      <c r="V599" t="s">
        <v>131</v>
      </c>
      <c r="W599">
        <v>1</v>
      </c>
      <c r="X599" t="e">
        <v>#N/A</v>
      </c>
      <c r="Y599" s="12">
        <v>575734</v>
      </c>
      <c r="Z599" s="10">
        <v>2</v>
      </c>
    </row>
    <row r="600" spans="1:26">
      <c r="A600" t="s">
        <v>6</v>
      </c>
      <c r="B600">
        <v>552045</v>
      </c>
      <c r="C600">
        <v>21843</v>
      </c>
      <c r="D600">
        <v>2</v>
      </c>
      <c r="E600">
        <v>21.9</v>
      </c>
      <c r="F600">
        <v>10.95</v>
      </c>
      <c r="P600" t="s">
        <v>9</v>
      </c>
      <c r="Q600">
        <v>544677</v>
      </c>
      <c r="R600">
        <v>21735</v>
      </c>
      <c r="S600">
        <v>2</v>
      </c>
      <c r="T600">
        <v>25.5</v>
      </c>
      <c r="U600">
        <v>12.75</v>
      </c>
      <c r="V600" t="s">
        <v>131</v>
      </c>
      <c r="W600">
        <v>1</v>
      </c>
      <c r="X600" t="e">
        <v>#N/A</v>
      </c>
      <c r="Y600" s="12">
        <v>575063</v>
      </c>
      <c r="Z600" s="10">
        <v>2</v>
      </c>
    </row>
    <row r="601" spans="1:26">
      <c r="A601" t="s">
        <v>6</v>
      </c>
      <c r="B601">
        <v>552326</v>
      </c>
      <c r="C601">
        <v>21843</v>
      </c>
      <c r="D601">
        <v>2</v>
      </c>
      <c r="E601">
        <v>21.9</v>
      </c>
      <c r="F601">
        <v>10.95</v>
      </c>
      <c r="P601" t="s">
        <v>9</v>
      </c>
      <c r="Q601">
        <v>544833</v>
      </c>
      <c r="R601">
        <v>21735</v>
      </c>
      <c r="S601">
        <v>2</v>
      </c>
      <c r="T601">
        <v>25.5</v>
      </c>
      <c r="U601">
        <v>12.75</v>
      </c>
      <c r="V601" t="s">
        <v>131</v>
      </c>
      <c r="W601">
        <v>1</v>
      </c>
      <c r="X601" t="e">
        <v>#N/A</v>
      </c>
      <c r="Y601" s="12">
        <v>575911</v>
      </c>
      <c r="Z601" s="10">
        <v>2</v>
      </c>
    </row>
    <row r="602" spans="1:26">
      <c r="A602" t="s">
        <v>6</v>
      </c>
      <c r="B602">
        <v>552694</v>
      </c>
      <c r="C602">
        <v>21843</v>
      </c>
      <c r="D602">
        <v>2</v>
      </c>
      <c r="E602">
        <v>21.9</v>
      </c>
      <c r="F602">
        <v>10.95</v>
      </c>
      <c r="P602" t="s">
        <v>8</v>
      </c>
      <c r="Q602">
        <v>545708</v>
      </c>
      <c r="R602">
        <v>21735</v>
      </c>
      <c r="S602">
        <v>2</v>
      </c>
      <c r="T602">
        <v>25.5</v>
      </c>
      <c r="U602">
        <v>12.75</v>
      </c>
      <c r="V602" t="s">
        <v>131</v>
      </c>
      <c r="W602">
        <v>1</v>
      </c>
      <c r="X602" t="e">
        <v>#N/A</v>
      </c>
      <c r="Y602" s="12">
        <v>573770</v>
      </c>
      <c r="Z602" s="10">
        <v>2</v>
      </c>
    </row>
    <row r="603" spans="1:26">
      <c r="A603" t="s">
        <v>6</v>
      </c>
      <c r="B603">
        <v>553146</v>
      </c>
      <c r="C603">
        <v>21843</v>
      </c>
      <c r="D603">
        <v>2</v>
      </c>
      <c r="E603">
        <v>21.9</v>
      </c>
      <c r="F603">
        <v>10.95</v>
      </c>
      <c r="P603" t="s">
        <v>8</v>
      </c>
      <c r="Q603">
        <v>546687</v>
      </c>
      <c r="R603">
        <v>21735</v>
      </c>
      <c r="S603">
        <v>2</v>
      </c>
      <c r="T603">
        <v>25.5</v>
      </c>
      <c r="U603">
        <v>12.75</v>
      </c>
      <c r="V603" t="s">
        <v>131</v>
      </c>
      <c r="W603">
        <v>1</v>
      </c>
      <c r="X603" t="e">
        <v>#N/A</v>
      </c>
      <c r="Y603" s="12">
        <v>575334</v>
      </c>
      <c r="Z603" s="10">
        <v>2</v>
      </c>
    </row>
    <row r="604" spans="1:26">
      <c r="A604" t="s">
        <v>6</v>
      </c>
      <c r="B604">
        <v>553189</v>
      </c>
      <c r="C604">
        <v>21843</v>
      </c>
      <c r="D604">
        <v>2</v>
      </c>
      <c r="E604">
        <v>21.9</v>
      </c>
      <c r="F604">
        <v>10.95</v>
      </c>
      <c r="P604" t="s">
        <v>8</v>
      </c>
      <c r="Q604">
        <v>546950</v>
      </c>
      <c r="R604">
        <v>21735</v>
      </c>
      <c r="S604">
        <v>2</v>
      </c>
      <c r="T604">
        <v>25.5</v>
      </c>
      <c r="U604">
        <v>12.75</v>
      </c>
      <c r="V604" t="s">
        <v>131</v>
      </c>
      <c r="W604">
        <v>1</v>
      </c>
      <c r="X604" t="e">
        <v>#N/A</v>
      </c>
      <c r="Y604" s="12">
        <v>575135</v>
      </c>
      <c r="Z604" s="10">
        <v>2</v>
      </c>
    </row>
    <row r="605" spans="1:26">
      <c r="A605" t="s">
        <v>6</v>
      </c>
      <c r="B605">
        <v>553638</v>
      </c>
      <c r="C605">
        <v>21843</v>
      </c>
      <c r="D605">
        <v>2</v>
      </c>
      <c r="E605">
        <v>21.9</v>
      </c>
      <c r="F605">
        <v>10.95</v>
      </c>
      <c r="P605" t="s">
        <v>8</v>
      </c>
      <c r="Q605">
        <v>547418</v>
      </c>
      <c r="R605">
        <v>21735</v>
      </c>
      <c r="S605">
        <v>2</v>
      </c>
      <c r="T605">
        <v>25.5</v>
      </c>
      <c r="U605">
        <v>12.75</v>
      </c>
      <c r="V605" t="s">
        <v>131</v>
      </c>
      <c r="W605">
        <v>1</v>
      </c>
      <c r="X605" t="e">
        <v>#N/A</v>
      </c>
      <c r="Y605" s="12">
        <v>574305</v>
      </c>
      <c r="Z605" s="10">
        <v>2</v>
      </c>
    </row>
    <row r="606" spans="1:26">
      <c r="A606" t="s">
        <v>6</v>
      </c>
      <c r="B606">
        <v>553727</v>
      </c>
      <c r="C606">
        <v>21843</v>
      </c>
      <c r="D606">
        <v>2</v>
      </c>
      <c r="E606">
        <v>21.9</v>
      </c>
      <c r="F606">
        <v>10.95</v>
      </c>
      <c r="P606" t="s">
        <v>8</v>
      </c>
      <c r="Q606">
        <v>547793</v>
      </c>
      <c r="R606">
        <v>21735</v>
      </c>
      <c r="S606">
        <v>2</v>
      </c>
      <c r="T606">
        <v>25.5</v>
      </c>
      <c r="U606">
        <v>12.75</v>
      </c>
      <c r="V606" t="s">
        <v>131</v>
      </c>
      <c r="W606">
        <v>1</v>
      </c>
      <c r="X606" t="e">
        <v>#N/A</v>
      </c>
      <c r="Y606" s="12">
        <v>575145</v>
      </c>
      <c r="Z606" s="10">
        <v>2</v>
      </c>
    </row>
    <row r="607" spans="1:26">
      <c r="A607" t="s">
        <v>6</v>
      </c>
      <c r="B607">
        <v>553861</v>
      </c>
      <c r="C607">
        <v>21843</v>
      </c>
      <c r="D607">
        <v>2</v>
      </c>
      <c r="E607">
        <v>21.9</v>
      </c>
      <c r="F607">
        <v>10.95</v>
      </c>
      <c r="P607" t="s">
        <v>8</v>
      </c>
      <c r="Q607">
        <v>547882</v>
      </c>
      <c r="R607">
        <v>21735</v>
      </c>
      <c r="S607">
        <v>2</v>
      </c>
      <c r="T607">
        <v>25.5</v>
      </c>
      <c r="U607">
        <v>12.75</v>
      </c>
      <c r="V607" t="s">
        <v>131</v>
      </c>
      <c r="W607">
        <v>1</v>
      </c>
      <c r="X607" t="e">
        <v>#N/A</v>
      </c>
      <c r="Y607" s="12">
        <v>575368</v>
      </c>
      <c r="Z607" s="10">
        <v>2</v>
      </c>
    </row>
    <row r="608" spans="1:26">
      <c r="A608" t="s">
        <v>6</v>
      </c>
      <c r="B608">
        <v>554842</v>
      </c>
      <c r="C608">
        <v>21843</v>
      </c>
      <c r="D608">
        <v>2</v>
      </c>
      <c r="E608">
        <v>21.9</v>
      </c>
      <c r="F608">
        <v>10.95</v>
      </c>
      <c r="P608" t="s">
        <v>8</v>
      </c>
      <c r="Q608">
        <v>548400</v>
      </c>
      <c r="R608">
        <v>21735</v>
      </c>
      <c r="S608">
        <v>2</v>
      </c>
      <c r="T608">
        <v>25.5</v>
      </c>
      <c r="U608">
        <v>12.75</v>
      </c>
      <c r="V608" t="s">
        <v>131</v>
      </c>
      <c r="W608">
        <v>1</v>
      </c>
      <c r="X608" t="e">
        <v>#N/A</v>
      </c>
      <c r="Y608" s="12">
        <v>575148</v>
      </c>
      <c r="Z608" s="10">
        <v>2</v>
      </c>
    </row>
    <row r="609" spans="1:26">
      <c r="A609" t="s">
        <v>6</v>
      </c>
      <c r="B609">
        <v>554917</v>
      </c>
      <c r="C609">
        <v>21843</v>
      </c>
      <c r="D609">
        <v>2</v>
      </c>
      <c r="E609">
        <v>21.9</v>
      </c>
      <c r="F609">
        <v>10.95</v>
      </c>
      <c r="P609" t="s">
        <v>7</v>
      </c>
      <c r="Q609">
        <v>548555</v>
      </c>
      <c r="R609">
        <v>21735</v>
      </c>
      <c r="S609">
        <v>2</v>
      </c>
      <c r="T609">
        <v>25.5</v>
      </c>
      <c r="U609">
        <v>12.75</v>
      </c>
      <c r="V609" t="s">
        <v>131</v>
      </c>
      <c r="W609">
        <v>1</v>
      </c>
      <c r="X609" t="e">
        <v>#N/A</v>
      </c>
      <c r="Y609" s="12">
        <v>574311</v>
      </c>
      <c r="Z609" s="10">
        <v>2</v>
      </c>
    </row>
    <row r="610" spans="1:26">
      <c r="A610" t="s">
        <v>6</v>
      </c>
      <c r="B610">
        <v>554938</v>
      </c>
      <c r="C610">
        <v>21843</v>
      </c>
      <c r="D610">
        <v>2</v>
      </c>
      <c r="E610">
        <v>21.9</v>
      </c>
      <c r="F610">
        <v>10.95</v>
      </c>
      <c r="P610" t="s">
        <v>7</v>
      </c>
      <c r="Q610">
        <v>548708</v>
      </c>
      <c r="R610">
        <v>21735</v>
      </c>
      <c r="S610">
        <v>2</v>
      </c>
      <c r="T610">
        <v>25.5</v>
      </c>
      <c r="U610">
        <v>12.75</v>
      </c>
      <c r="V610" t="s">
        <v>131</v>
      </c>
      <c r="W610">
        <v>1</v>
      </c>
      <c r="X610" t="e">
        <v>#N/A</v>
      </c>
      <c r="Y610" s="12">
        <v>574707</v>
      </c>
      <c r="Z610" s="10">
        <v>2</v>
      </c>
    </row>
    <row r="611" spans="1:26">
      <c r="A611" t="s">
        <v>6</v>
      </c>
      <c r="B611">
        <v>555025</v>
      </c>
      <c r="C611">
        <v>21843</v>
      </c>
      <c r="D611">
        <v>2</v>
      </c>
      <c r="E611">
        <v>21.9</v>
      </c>
      <c r="F611">
        <v>10.95</v>
      </c>
      <c r="P611" t="s">
        <v>7</v>
      </c>
      <c r="Q611">
        <v>548992</v>
      </c>
      <c r="R611">
        <v>21735</v>
      </c>
      <c r="S611">
        <v>2</v>
      </c>
      <c r="T611">
        <v>25.5</v>
      </c>
      <c r="U611">
        <v>12.75</v>
      </c>
      <c r="V611" t="s">
        <v>131</v>
      </c>
      <c r="W611">
        <v>1</v>
      </c>
      <c r="X611" t="e">
        <v>#N/A</v>
      </c>
      <c r="Y611" s="12">
        <v>573863</v>
      </c>
      <c r="Z611" s="10">
        <v>2</v>
      </c>
    </row>
    <row r="612" spans="1:26">
      <c r="A612" t="s">
        <v>5</v>
      </c>
      <c r="B612">
        <v>555368</v>
      </c>
      <c r="C612">
        <v>21843</v>
      </c>
      <c r="D612">
        <v>2</v>
      </c>
      <c r="E612">
        <v>21.9</v>
      </c>
      <c r="F612">
        <v>10.95</v>
      </c>
      <c r="P612" t="s">
        <v>7</v>
      </c>
      <c r="Q612">
        <v>549448</v>
      </c>
      <c r="R612">
        <v>21735</v>
      </c>
      <c r="S612">
        <v>2</v>
      </c>
      <c r="T612">
        <v>25.5</v>
      </c>
      <c r="U612">
        <v>12.75</v>
      </c>
      <c r="V612" t="s">
        <v>131</v>
      </c>
      <c r="W612">
        <v>1</v>
      </c>
      <c r="X612" t="e">
        <v>#N/A</v>
      </c>
      <c r="Y612" s="12">
        <v>575167</v>
      </c>
      <c r="Z612" s="10">
        <v>2</v>
      </c>
    </row>
    <row r="613" spans="1:26">
      <c r="A613" t="s">
        <v>5</v>
      </c>
      <c r="B613">
        <v>555477</v>
      </c>
      <c r="C613">
        <v>21843</v>
      </c>
      <c r="D613">
        <v>2</v>
      </c>
      <c r="E613">
        <v>21.9</v>
      </c>
      <c r="F613">
        <v>10.95</v>
      </c>
      <c r="P613" t="s">
        <v>7</v>
      </c>
      <c r="Q613">
        <v>549589</v>
      </c>
      <c r="R613">
        <v>21735</v>
      </c>
      <c r="S613">
        <v>2</v>
      </c>
      <c r="T613">
        <v>25.5</v>
      </c>
      <c r="U613">
        <v>12.75</v>
      </c>
      <c r="V613" t="s">
        <v>131</v>
      </c>
      <c r="W613">
        <v>1</v>
      </c>
      <c r="X613" t="e">
        <v>#N/A</v>
      </c>
      <c r="Y613" s="12">
        <v>574053</v>
      </c>
      <c r="Z613" s="10">
        <v>2</v>
      </c>
    </row>
    <row r="614" spans="1:26">
      <c r="A614" t="s">
        <v>5</v>
      </c>
      <c r="B614">
        <v>555577</v>
      </c>
      <c r="C614">
        <v>21843</v>
      </c>
      <c r="D614">
        <v>2</v>
      </c>
      <c r="E614">
        <v>21.9</v>
      </c>
      <c r="F614">
        <v>10.95</v>
      </c>
      <c r="P614" t="s">
        <v>7</v>
      </c>
      <c r="Q614">
        <v>550820</v>
      </c>
      <c r="R614">
        <v>21735</v>
      </c>
      <c r="S614">
        <v>2</v>
      </c>
      <c r="T614">
        <v>25.5</v>
      </c>
      <c r="U614">
        <v>12.75</v>
      </c>
      <c r="V614" t="s">
        <v>131</v>
      </c>
      <c r="W614">
        <v>1</v>
      </c>
      <c r="X614" t="e">
        <v>#N/A</v>
      </c>
      <c r="Y614" s="12">
        <v>575179</v>
      </c>
      <c r="Z614" s="10">
        <v>2</v>
      </c>
    </row>
    <row r="615" spans="1:26">
      <c r="A615" t="s">
        <v>5</v>
      </c>
      <c r="B615">
        <v>555846</v>
      </c>
      <c r="C615">
        <v>21843</v>
      </c>
      <c r="D615">
        <v>2</v>
      </c>
      <c r="E615">
        <v>21.9</v>
      </c>
      <c r="F615">
        <v>10.95</v>
      </c>
      <c r="P615" t="s">
        <v>6</v>
      </c>
      <c r="Q615">
        <v>551584</v>
      </c>
      <c r="R615">
        <v>21735</v>
      </c>
      <c r="S615">
        <v>2</v>
      </c>
      <c r="T615">
        <v>25.5</v>
      </c>
      <c r="U615">
        <v>12.75</v>
      </c>
      <c r="V615" t="s">
        <v>131</v>
      </c>
      <c r="W615">
        <v>1</v>
      </c>
      <c r="X615" t="e">
        <v>#N/A</v>
      </c>
      <c r="Y615" s="12">
        <v>575514</v>
      </c>
      <c r="Z615" s="10">
        <v>2</v>
      </c>
    </row>
    <row r="616" spans="1:26">
      <c r="A616" t="s">
        <v>5</v>
      </c>
      <c r="B616">
        <v>557033</v>
      </c>
      <c r="C616">
        <v>21843</v>
      </c>
      <c r="D616">
        <v>2</v>
      </c>
      <c r="E616">
        <v>21.9</v>
      </c>
      <c r="F616">
        <v>10.95</v>
      </c>
      <c r="P616" t="s">
        <v>6</v>
      </c>
      <c r="Q616">
        <v>552007</v>
      </c>
      <c r="R616">
        <v>21735</v>
      </c>
      <c r="S616">
        <v>2</v>
      </c>
      <c r="T616">
        <v>25.5</v>
      </c>
      <c r="U616">
        <v>12.75</v>
      </c>
      <c r="V616" t="s">
        <v>131</v>
      </c>
      <c r="W616">
        <v>1</v>
      </c>
      <c r="X616" t="e">
        <v>#N/A</v>
      </c>
      <c r="Y616" s="12">
        <v>574247</v>
      </c>
      <c r="Z616" s="10">
        <v>2</v>
      </c>
    </row>
    <row r="617" spans="1:26">
      <c r="A617" t="s">
        <v>5</v>
      </c>
      <c r="B617">
        <v>557150</v>
      </c>
      <c r="C617">
        <v>21843</v>
      </c>
      <c r="D617">
        <v>2</v>
      </c>
      <c r="E617">
        <v>21.9</v>
      </c>
      <c r="F617">
        <v>10.95</v>
      </c>
      <c r="P617" t="s">
        <v>6</v>
      </c>
      <c r="Q617">
        <v>552694</v>
      </c>
      <c r="R617">
        <v>21735</v>
      </c>
      <c r="S617">
        <v>2</v>
      </c>
      <c r="T617">
        <v>25.5</v>
      </c>
      <c r="U617">
        <v>12.75</v>
      </c>
      <c r="V617" t="s">
        <v>131</v>
      </c>
      <c r="W617">
        <v>1</v>
      </c>
      <c r="X617" t="e">
        <v>#N/A</v>
      </c>
      <c r="Y617" s="12">
        <v>575517</v>
      </c>
      <c r="Z617" s="10">
        <v>2</v>
      </c>
    </row>
    <row r="618" spans="1:26">
      <c r="A618" t="s">
        <v>5</v>
      </c>
      <c r="B618">
        <v>557319</v>
      </c>
      <c r="C618">
        <v>21843</v>
      </c>
      <c r="D618">
        <v>2</v>
      </c>
      <c r="E618">
        <v>21.9</v>
      </c>
      <c r="F618">
        <v>10.95</v>
      </c>
      <c r="P618" t="s">
        <v>6</v>
      </c>
      <c r="Q618">
        <v>552905</v>
      </c>
      <c r="R618">
        <v>21735</v>
      </c>
      <c r="S618">
        <v>2</v>
      </c>
      <c r="T618">
        <v>25.5</v>
      </c>
      <c r="U618">
        <v>12.75</v>
      </c>
      <c r="V618" t="s">
        <v>131</v>
      </c>
      <c r="W618">
        <v>1</v>
      </c>
      <c r="X618" t="e">
        <v>#N/A</v>
      </c>
      <c r="Y618" s="12">
        <v>575931</v>
      </c>
      <c r="Z618" s="10">
        <v>2</v>
      </c>
    </row>
    <row r="619" spans="1:26">
      <c r="A619" t="s">
        <v>5</v>
      </c>
      <c r="B619">
        <v>557350</v>
      </c>
      <c r="C619">
        <v>21843</v>
      </c>
      <c r="D619">
        <v>2</v>
      </c>
      <c r="E619">
        <v>21.9</v>
      </c>
      <c r="F619">
        <v>10.95</v>
      </c>
      <c r="P619" t="s">
        <v>6</v>
      </c>
      <c r="Q619">
        <v>552975</v>
      </c>
      <c r="R619">
        <v>21735</v>
      </c>
      <c r="S619">
        <v>2</v>
      </c>
      <c r="T619">
        <v>25.5</v>
      </c>
      <c r="U619">
        <v>12.75</v>
      </c>
      <c r="V619" t="s">
        <v>131</v>
      </c>
      <c r="W619">
        <v>1</v>
      </c>
      <c r="X619" t="e">
        <v>#N/A</v>
      </c>
      <c r="Y619" s="12">
        <v>574673</v>
      </c>
      <c r="Z619" s="10">
        <v>2</v>
      </c>
    </row>
    <row r="620" spans="1:26">
      <c r="A620" t="s">
        <v>5</v>
      </c>
      <c r="B620">
        <v>557617</v>
      </c>
      <c r="C620">
        <v>21843</v>
      </c>
      <c r="D620">
        <v>2</v>
      </c>
      <c r="E620">
        <v>21.9</v>
      </c>
      <c r="F620">
        <v>10.95</v>
      </c>
      <c r="P620" t="s">
        <v>6</v>
      </c>
      <c r="Q620">
        <v>553946</v>
      </c>
      <c r="R620">
        <v>21735</v>
      </c>
      <c r="S620">
        <v>2</v>
      </c>
      <c r="T620">
        <v>25.5</v>
      </c>
      <c r="U620">
        <v>12.75</v>
      </c>
      <c r="V620" t="s">
        <v>131</v>
      </c>
      <c r="W620">
        <v>1</v>
      </c>
      <c r="X620" t="e">
        <v>#N/A</v>
      </c>
      <c r="Y620" s="12">
        <v>575932</v>
      </c>
      <c r="Z620" s="10">
        <v>2</v>
      </c>
    </row>
    <row r="621" spans="1:26">
      <c r="A621" t="s">
        <v>5</v>
      </c>
      <c r="B621">
        <v>557967</v>
      </c>
      <c r="C621">
        <v>21843</v>
      </c>
      <c r="D621">
        <v>2</v>
      </c>
      <c r="E621">
        <v>21.9</v>
      </c>
      <c r="F621">
        <v>10.95</v>
      </c>
      <c r="P621" t="s">
        <v>6</v>
      </c>
      <c r="Q621">
        <v>554084</v>
      </c>
      <c r="R621">
        <v>21735</v>
      </c>
      <c r="S621">
        <v>2</v>
      </c>
      <c r="T621">
        <v>25.5</v>
      </c>
      <c r="U621">
        <v>12.75</v>
      </c>
      <c r="V621" t="s">
        <v>131</v>
      </c>
      <c r="W621">
        <v>1</v>
      </c>
      <c r="X621" t="e">
        <v>#N/A</v>
      </c>
      <c r="Y621" s="12">
        <v>574387</v>
      </c>
      <c r="Z621" s="10">
        <v>2</v>
      </c>
    </row>
    <row r="622" spans="1:26">
      <c r="A622" t="s">
        <v>5</v>
      </c>
      <c r="B622">
        <v>558199</v>
      </c>
      <c r="C622">
        <v>21843</v>
      </c>
      <c r="D622">
        <v>2</v>
      </c>
      <c r="E622">
        <v>21.9</v>
      </c>
      <c r="F622">
        <v>10.95</v>
      </c>
      <c r="P622" t="s">
        <v>6</v>
      </c>
      <c r="Q622">
        <v>554283</v>
      </c>
      <c r="R622">
        <v>21735</v>
      </c>
      <c r="S622">
        <v>2</v>
      </c>
      <c r="T622">
        <v>25.5</v>
      </c>
      <c r="U622">
        <v>12.75</v>
      </c>
      <c r="V622" t="s">
        <v>131</v>
      </c>
      <c r="W622">
        <v>1</v>
      </c>
      <c r="X622" t="e">
        <v>#N/A</v>
      </c>
      <c r="Y622" s="12">
        <v>574547</v>
      </c>
      <c r="Z622" s="10">
        <v>2</v>
      </c>
    </row>
    <row r="623" spans="1:26">
      <c r="A623" t="s">
        <v>5</v>
      </c>
      <c r="B623">
        <v>558437</v>
      </c>
      <c r="C623">
        <v>21843</v>
      </c>
      <c r="D623">
        <v>2</v>
      </c>
      <c r="E623">
        <v>21.9</v>
      </c>
      <c r="F623">
        <v>10.95</v>
      </c>
      <c r="P623" t="s">
        <v>6</v>
      </c>
      <c r="Q623">
        <v>554718</v>
      </c>
      <c r="R623">
        <v>21735</v>
      </c>
      <c r="S623">
        <v>2</v>
      </c>
      <c r="T623">
        <v>25.5</v>
      </c>
      <c r="U623">
        <v>12.75</v>
      </c>
      <c r="V623" t="s">
        <v>131</v>
      </c>
      <c r="W623">
        <v>1</v>
      </c>
      <c r="X623" t="e">
        <v>#N/A</v>
      </c>
      <c r="Y623" s="12">
        <v>575656</v>
      </c>
      <c r="Z623" s="10">
        <v>2</v>
      </c>
    </row>
    <row r="624" spans="1:26">
      <c r="A624" t="s">
        <v>4</v>
      </c>
      <c r="B624">
        <v>558641</v>
      </c>
      <c r="C624">
        <v>21843</v>
      </c>
      <c r="D624">
        <v>2</v>
      </c>
      <c r="E624">
        <v>21.9</v>
      </c>
      <c r="F624">
        <v>10.95</v>
      </c>
      <c r="P624" t="s">
        <v>5</v>
      </c>
      <c r="Q624">
        <v>556229</v>
      </c>
      <c r="R624">
        <v>21735</v>
      </c>
      <c r="S624">
        <v>2</v>
      </c>
      <c r="T624">
        <v>25.5</v>
      </c>
      <c r="U624">
        <v>12.75</v>
      </c>
      <c r="V624" t="s">
        <v>131</v>
      </c>
      <c r="W624">
        <v>1</v>
      </c>
      <c r="X624" t="e">
        <v>#N/A</v>
      </c>
      <c r="Y624" s="12">
        <v>574550</v>
      </c>
      <c r="Z624" s="10">
        <v>2</v>
      </c>
    </row>
    <row r="625" spans="1:26">
      <c r="A625" t="s">
        <v>4</v>
      </c>
      <c r="B625">
        <v>558754</v>
      </c>
      <c r="C625">
        <v>21843</v>
      </c>
      <c r="D625">
        <v>2</v>
      </c>
      <c r="E625">
        <v>21.9</v>
      </c>
      <c r="F625">
        <v>10.95</v>
      </c>
      <c r="P625" t="s">
        <v>5</v>
      </c>
      <c r="Q625">
        <v>557621</v>
      </c>
      <c r="R625">
        <v>21735</v>
      </c>
      <c r="S625">
        <v>2</v>
      </c>
      <c r="T625">
        <v>25.5</v>
      </c>
      <c r="U625">
        <v>12.75</v>
      </c>
      <c r="V625" t="s">
        <v>131</v>
      </c>
      <c r="W625">
        <v>1</v>
      </c>
      <c r="X625" t="e">
        <v>#N/A</v>
      </c>
      <c r="Y625" s="12">
        <v>574477</v>
      </c>
      <c r="Z625" s="10">
        <v>2</v>
      </c>
    </row>
    <row r="626" spans="1:26">
      <c r="A626" t="s">
        <v>4</v>
      </c>
      <c r="B626">
        <v>559058</v>
      </c>
      <c r="C626">
        <v>21843</v>
      </c>
      <c r="D626">
        <v>2</v>
      </c>
      <c r="E626">
        <v>21.9</v>
      </c>
      <c r="F626">
        <v>10.95</v>
      </c>
      <c r="P626" t="s">
        <v>5</v>
      </c>
      <c r="Q626">
        <v>557776</v>
      </c>
      <c r="R626">
        <v>21735</v>
      </c>
      <c r="S626">
        <v>2</v>
      </c>
      <c r="T626">
        <v>25.5</v>
      </c>
      <c r="U626">
        <v>12.75</v>
      </c>
      <c r="V626" t="s">
        <v>131</v>
      </c>
      <c r="W626">
        <v>1</v>
      </c>
      <c r="X626" t="e">
        <v>#N/A</v>
      </c>
      <c r="Y626" s="12">
        <v>575975</v>
      </c>
      <c r="Z626" s="10">
        <v>2</v>
      </c>
    </row>
    <row r="627" spans="1:26">
      <c r="A627" t="s">
        <v>4</v>
      </c>
      <c r="B627">
        <v>560251</v>
      </c>
      <c r="C627">
        <v>21843</v>
      </c>
      <c r="D627">
        <v>2</v>
      </c>
      <c r="E627">
        <v>21.9</v>
      </c>
      <c r="F627">
        <v>10.95</v>
      </c>
      <c r="P627" t="s">
        <v>5</v>
      </c>
      <c r="Q627">
        <v>558382</v>
      </c>
      <c r="R627">
        <v>21735</v>
      </c>
      <c r="S627">
        <v>2</v>
      </c>
      <c r="T627">
        <v>25.5</v>
      </c>
      <c r="U627">
        <v>12.75</v>
      </c>
      <c r="V627" t="s">
        <v>131</v>
      </c>
      <c r="W627">
        <v>1</v>
      </c>
      <c r="X627" t="e">
        <v>#N/A</v>
      </c>
      <c r="Y627" s="12">
        <v>575698</v>
      </c>
      <c r="Z627" s="10">
        <v>2</v>
      </c>
    </row>
    <row r="628" spans="1:26">
      <c r="A628" t="s">
        <v>4</v>
      </c>
      <c r="B628">
        <v>560282</v>
      </c>
      <c r="C628">
        <v>21843</v>
      </c>
      <c r="D628">
        <v>2</v>
      </c>
      <c r="E628">
        <v>21.9</v>
      </c>
      <c r="F628">
        <v>10.95</v>
      </c>
      <c r="P628" t="s">
        <v>5</v>
      </c>
      <c r="Q628">
        <v>558558</v>
      </c>
      <c r="R628">
        <v>21735</v>
      </c>
      <c r="S628">
        <v>2</v>
      </c>
      <c r="T628">
        <v>25.5</v>
      </c>
      <c r="U628">
        <v>12.75</v>
      </c>
      <c r="V628" t="s">
        <v>131</v>
      </c>
      <c r="W628">
        <v>1</v>
      </c>
      <c r="X628" t="e">
        <v>#N/A</v>
      </c>
      <c r="Y628" s="12">
        <v>575985</v>
      </c>
      <c r="Z628" s="10">
        <v>2</v>
      </c>
    </row>
    <row r="629" spans="1:26">
      <c r="A629" t="s">
        <v>4</v>
      </c>
      <c r="B629">
        <v>560998</v>
      </c>
      <c r="C629">
        <v>21843</v>
      </c>
      <c r="D629">
        <v>2</v>
      </c>
      <c r="E629">
        <v>21.9</v>
      </c>
      <c r="F629">
        <v>10.95</v>
      </c>
      <c r="P629" t="s">
        <v>4</v>
      </c>
      <c r="Q629">
        <v>558684</v>
      </c>
      <c r="R629">
        <v>21735</v>
      </c>
      <c r="S629">
        <v>2</v>
      </c>
      <c r="T629">
        <v>25.5</v>
      </c>
      <c r="U629">
        <v>12.75</v>
      </c>
      <c r="V629" t="s">
        <v>131</v>
      </c>
      <c r="W629">
        <v>1</v>
      </c>
      <c r="X629" t="e">
        <v>#N/A</v>
      </c>
      <c r="Y629" s="12">
        <v>574839</v>
      </c>
      <c r="Z629" s="10">
        <v>2</v>
      </c>
    </row>
    <row r="630" spans="1:26">
      <c r="A630" t="s">
        <v>3</v>
      </c>
      <c r="B630">
        <v>562560</v>
      </c>
      <c r="C630">
        <v>21843</v>
      </c>
      <c r="D630">
        <v>2</v>
      </c>
      <c r="E630">
        <v>21.9</v>
      </c>
      <c r="F630">
        <v>10.95</v>
      </c>
      <c r="P630" t="s">
        <v>4</v>
      </c>
      <c r="Q630">
        <v>559535</v>
      </c>
      <c r="R630">
        <v>21735</v>
      </c>
      <c r="S630">
        <v>2</v>
      </c>
      <c r="T630">
        <v>25.5</v>
      </c>
      <c r="U630">
        <v>12.75</v>
      </c>
      <c r="V630" t="s">
        <v>131</v>
      </c>
      <c r="W630">
        <v>1</v>
      </c>
      <c r="X630" t="e">
        <v>#N/A</v>
      </c>
      <c r="Y630" s="12">
        <v>574663</v>
      </c>
      <c r="Z630" s="10">
        <v>2</v>
      </c>
    </row>
    <row r="631" spans="1:26">
      <c r="A631" t="s">
        <v>3</v>
      </c>
      <c r="B631">
        <v>562621</v>
      </c>
      <c r="C631">
        <v>21843</v>
      </c>
      <c r="D631">
        <v>2</v>
      </c>
      <c r="E631">
        <v>21.9</v>
      </c>
      <c r="F631">
        <v>10.95</v>
      </c>
      <c r="P631" t="s">
        <v>4</v>
      </c>
      <c r="Q631">
        <v>560914</v>
      </c>
      <c r="R631">
        <v>21735</v>
      </c>
      <c r="S631">
        <v>2</v>
      </c>
      <c r="T631">
        <v>25.5</v>
      </c>
      <c r="U631">
        <v>12.75</v>
      </c>
      <c r="V631" t="s">
        <v>131</v>
      </c>
      <c r="W631">
        <v>1</v>
      </c>
      <c r="X631" t="e">
        <v>#N/A</v>
      </c>
      <c r="Y631" s="12">
        <v>575731</v>
      </c>
      <c r="Z631" s="10">
        <v>2</v>
      </c>
    </row>
    <row r="632" spans="1:26">
      <c r="A632" t="s">
        <v>3</v>
      </c>
      <c r="B632">
        <v>563576</v>
      </c>
      <c r="C632">
        <v>21843</v>
      </c>
      <c r="D632">
        <v>2</v>
      </c>
      <c r="E632">
        <v>21.9</v>
      </c>
      <c r="F632">
        <v>10.95</v>
      </c>
      <c r="P632" t="s">
        <v>4</v>
      </c>
      <c r="Q632">
        <v>561204</v>
      </c>
      <c r="R632">
        <v>21735</v>
      </c>
      <c r="S632">
        <v>2</v>
      </c>
      <c r="T632">
        <v>25.5</v>
      </c>
      <c r="U632">
        <v>12.75</v>
      </c>
      <c r="V632" t="s">
        <v>131</v>
      </c>
      <c r="W632">
        <v>1</v>
      </c>
      <c r="X632" t="e">
        <v>#N/A</v>
      </c>
      <c r="Y632" s="12">
        <v>576052</v>
      </c>
      <c r="Z632" s="10">
        <v>2</v>
      </c>
    </row>
    <row r="633" spans="1:26">
      <c r="A633" t="s">
        <v>3</v>
      </c>
      <c r="B633">
        <v>563854</v>
      </c>
      <c r="C633">
        <v>21843</v>
      </c>
      <c r="D633">
        <v>2</v>
      </c>
      <c r="E633">
        <v>21.9</v>
      </c>
      <c r="F633">
        <v>10.95</v>
      </c>
      <c r="P633" t="s">
        <v>4</v>
      </c>
      <c r="Q633">
        <v>561686</v>
      </c>
      <c r="R633">
        <v>21735</v>
      </c>
      <c r="S633">
        <v>2</v>
      </c>
      <c r="T633">
        <v>25.5</v>
      </c>
      <c r="U633">
        <v>12.75</v>
      </c>
      <c r="V633" t="s">
        <v>131</v>
      </c>
      <c r="W633">
        <v>1</v>
      </c>
      <c r="X633" t="e">
        <v>#N/A</v>
      </c>
      <c r="Y633" s="12">
        <v>575846</v>
      </c>
      <c r="Z633" s="10">
        <v>2</v>
      </c>
    </row>
    <row r="634" spans="1:26">
      <c r="A634" t="s">
        <v>3</v>
      </c>
      <c r="B634">
        <v>564306</v>
      </c>
      <c r="C634">
        <v>21843</v>
      </c>
      <c r="D634">
        <v>2</v>
      </c>
      <c r="E634">
        <v>21.9</v>
      </c>
      <c r="F634">
        <v>10.95</v>
      </c>
      <c r="P634" t="s">
        <v>3</v>
      </c>
      <c r="Q634">
        <v>561911</v>
      </c>
      <c r="R634">
        <v>21735</v>
      </c>
      <c r="S634">
        <v>2</v>
      </c>
      <c r="T634">
        <v>25.5</v>
      </c>
      <c r="U634">
        <v>12.75</v>
      </c>
      <c r="V634" t="s">
        <v>131</v>
      </c>
      <c r="W634">
        <v>1</v>
      </c>
      <c r="X634" t="e">
        <v>#N/A</v>
      </c>
      <c r="Y634" s="12">
        <v>574286</v>
      </c>
      <c r="Z634" s="10">
        <v>2</v>
      </c>
    </row>
    <row r="635" spans="1:26">
      <c r="A635" t="s">
        <v>3</v>
      </c>
      <c r="B635">
        <v>564552</v>
      </c>
      <c r="C635">
        <v>21843</v>
      </c>
      <c r="D635">
        <v>2</v>
      </c>
      <c r="E635">
        <v>21.9</v>
      </c>
      <c r="F635">
        <v>10.95</v>
      </c>
      <c r="P635" t="s">
        <v>3</v>
      </c>
      <c r="Q635">
        <v>562419</v>
      </c>
      <c r="R635">
        <v>21735</v>
      </c>
      <c r="S635">
        <v>2</v>
      </c>
      <c r="T635">
        <v>25.5</v>
      </c>
      <c r="U635">
        <v>12.75</v>
      </c>
      <c r="V635" t="s">
        <v>131</v>
      </c>
      <c r="W635">
        <v>1</v>
      </c>
      <c r="X635" t="e">
        <v>#N/A</v>
      </c>
      <c r="Y635" s="12">
        <v>574544</v>
      </c>
      <c r="Z635" s="10">
        <v>2</v>
      </c>
    </row>
    <row r="636" spans="1:26">
      <c r="A636" t="s">
        <v>2</v>
      </c>
      <c r="B636">
        <v>565201</v>
      </c>
      <c r="C636">
        <v>21843</v>
      </c>
      <c r="D636">
        <v>2</v>
      </c>
      <c r="E636">
        <v>21.9</v>
      </c>
      <c r="F636">
        <v>10.95</v>
      </c>
      <c r="P636" t="s">
        <v>2</v>
      </c>
      <c r="Q636">
        <v>565738</v>
      </c>
      <c r="R636">
        <v>21735</v>
      </c>
      <c r="S636">
        <v>2</v>
      </c>
      <c r="T636">
        <v>25.5</v>
      </c>
      <c r="U636">
        <v>12.75</v>
      </c>
      <c r="V636" t="s">
        <v>131</v>
      </c>
      <c r="W636">
        <v>1</v>
      </c>
      <c r="X636" t="e">
        <v>#N/A</v>
      </c>
      <c r="Y636" s="12">
        <v>573903</v>
      </c>
      <c r="Z636" s="10">
        <v>2</v>
      </c>
    </row>
    <row r="637" spans="1:26">
      <c r="A637" t="s">
        <v>2</v>
      </c>
      <c r="B637">
        <v>565442</v>
      </c>
      <c r="C637">
        <v>21843</v>
      </c>
      <c r="D637">
        <v>2</v>
      </c>
      <c r="E637">
        <v>21.9</v>
      </c>
      <c r="F637">
        <v>10.95</v>
      </c>
      <c r="P637" t="s">
        <v>19</v>
      </c>
      <c r="Q637">
        <v>538656</v>
      </c>
      <c r="R637">
        <v>21735</v>
      </c>
      <c r="S637">
        <v>1</v>
      </c>
      <c r="T637">
        <v>12.75</v>
      </c>
      <c r="U637">
        <v>12.75</v>
      </c>
      <c r="V637" t="s">
        <v>131</v>
      </c>
      <c r="W637">
        <v>1</v>
      </c>
      <c r="X637" t="e">
        <v>#N/A</v>
      </c>
      <c r="Y637" s="12">
        <v>575917</v>
      </c>
      <c r="Z637" s="10">
        <v>2</v>
      </c>
    </row>
    <row r="638" spans="1:26">
      <c r="A638" t="s">
        <v>2</v>
      </c>
      <c r="B638">
        <v>565447</v>
      </c>
      <c r="C638">
        <v>21843</v>
      </c>
      <c r="D638">
        <v>2</v>
      </c>
      <c r="E638">
        <v>21.9</v>
      </c>
      <c r="F638">
        <v>10.95</v>
      </c>
      <c r="P638" t="s">
        <v>10</v>
      </c>
      <c r="Q638">
        <v>540482</v>
      </c>
      <c r="R638">
        <v>21735</v>
      </c>
      <c r="S638">
        <v>1</v>
      </c>
      <c r="T638">
        <v>12.75</v>
      </c>
      <c r="U638">
        <v>12.75</v>
      </c>
      <c r="V638" t="s">
        <v>131</v>
      </c>
      <c r="W638">
        <v>1</v>
      </c>
      <c r="X638" t="e">
        <v>#N/A</v>
      </c>
      <c r="Y638" s="12">
        <v>575324</v>
      </c>
      <c r="Z638" s="10">
        <v>2</v>
      </c>
    </row>
    <row r="639" spans="1:26">
      <c r="A639" t="s">
        <v>2</v>
      </c>
      <c r="B639">
        <v>567128</v>
      </c>
      <c r="C639">
        <v>21843</v>
      </c>
      <c r="D639">
        <v>2</v>
      </c>
      <c r="E639">
        <v>21.9</v>
      </c>
      <c r="F639">
        <v>10.95</v>
      </c>
      <c r="P639" t="s">
        <v>9</v>
      </c>
      <c r="Q639">
        <v>544837</v>
      </c>
      <c r="R639">
        <v>21735</v>
      </c>
      <c r="S639">
        <v>1</v>
      </c>
      <c r="T639">
        <v>12.75</v>
      </c>
      <c r="U639">
        <v>12.75</v>
      </c>
      <c r="V639" t="s">
        <v>131</v>
      </c>
      <c r="W639">
        <v>1</v>
      </c>
      <c r="X639" t="e">
        <v>#N/A</v>
      </c>
      <c r="Y639" s="12">
        <v>574060</v>
      </c>
      <c r="Z639" s="10">
        <v>2</v>
      </c>
    </row>
    <row r="640" spans="1:26">
      <c r="A640" t="s">
        <v>2</v>
      </c>
      <c r="B640">
        <v>567197</v>
      </c>
      <c r="C640">
        <v>21843</v>
      </c>
      <c r="D640">
        <v>2</v>
      </c>
      <c r="E640">
        <v>21.9</v>
      </c>
      <c r="F640">
        <v>10.95</v>
      </c>
      <c r="P640" t="s">
        <v>8</v>
      </c>
      <c r="Q640">
        <v>545505</v>
      </c>
      <c r="R640">
        <v>21735</v>
      </c>
      <c r="S640">
        <v>1</v>
      </c>
      <c r="T640">
        <v>12.75</v>
      </c>
      <c r="U640">
        <v>12.75</v>
      </c>
      <c r="V640" t="s">
        <v>131</v>
      </c>
      <c r="W640">
        <v>1</v>
      </c>
      <c r="X640" t="e">
        <v>#N/A</v>
      </c>
      <c r="Y640" s="12">
        <v>575333</v>
      </c>
      <c r="Z640" s="10">
        <v>2</v>
      </c>
    </row>
    <row r="641" spans="1:26">
      <c r="A641" t="s">
        <v>2</v>
      </c>
      <c r="B641">
        <v>567474</v>
      </c>
      <c r="C641">
        <v>21843</v>
      </c>
      <c r="D641">
        <v>2</v>
      </c>
      <c r="E641">
        <v>21.9</v>
      </c>
      <c r="F641">
        <v>10.95</v>
      </c>
      <c r="P641" t="s">
        <v>8</v>
      </c>
      <c r="Q641">
        <v>546771</v>
      </c>
      <c r="R641">
        <v>21735</v>
      </c>
      <c r="S641">
        <v>1</v>
      </c>
      <c r="T641">
        <v>12.75</v>
      </c>
      <c r="U641">
        <v>12.75</v>
      </c>
      <c r="V641" t="s">
        <v>131</v>
      </c>
      <c r="W641">
        <v>1</v>
      </c>
      <c r="X641" t="e">
        <v>#N/A</v>
      </c>
      <c r="Y641" s="12">
        <v>575944</v>
      </c>
      <c r="Z641" s="10">
        <v>2</v>
      </c>
    </row>
    <row r="642" spans="1:26">
      <c r="A642" t="s">
        <v>2</v>
      </c>
      <c r="B642">
        <v>568578</v>
      </c>
      <c r="C642">
        <v>21843</v>
      </c>
      <c r="D642">
        <v>2</v>
      </c>
      <c r="E642">
        <v>21.9</v>
      </c>
      <c r="F642">
        <v>10.95</v>
      </c>
      <c r="P642" t="s">
        <v>8</v>
      </c>
      <c r="Q642">
        <v>546850</v>
      </c>
      <c r="R642">
        <v>21735</v>
      </c>
      <c r="S642">
        <v>1</v>
      </c>
      <c r="T642">
        <v>12.75</v>
      </c>
      <c r="U642">
        <v>12.75</v>
      </c>
      <c r="V642" t="s">
        <v>131</v>
      </c>
      <c r="W642">
        <v>1</v>
      </c>
      <c r="X642" t="e">
        <v>#N/A</v>
      </c>
      <c r="Y642" s="12">
        <v>575186</v>
      </c>
      <c r="Z642" s="10">
        <v>2</v>
      </c>
    </row>
    <row r="643" spans="1:26">
      <c r="A643" t="s">
        <v>2</v>
      </c>
      <c r="B643">
        <v>568712</v>
      </c>
      <c r="C643">
        <v>21843</v>
      </c>
      <c r="D643">
        <v>2</v>
      </c>
      <c r="E643">
        <v>21.9</v>
      </c>
      <c r="F643">
        <v>10.95</v>
      </c>
      <c r="P643" t="s">
        <v>7</v>
      </c>
      <c r="Q643">
        <v>550189</v>
      </c>
      <c r="R643">
        <v>21735</v>
      </c>
      <c r="S643">
        <v>1</v>
      </c>
      <c r="T643">
        <v>12.75</v>
      </c>
      <c r="U643">
        <v>12.75</v>
      </c>
      <c r="V643" t="s">
        <v>131</v>
      </c>
      <c r="W643">
        <v>1</v>
      </c>
      <c r="X643" t="e">
        <v>#N/A</v>
      </c>
      <c r="Y643" s="12">
        <v>575956</v>
      </c>
      <c r="Z643" s="10">
        <v>2</v>
      </c>
    </row>
    <row r="644" spans="1:26">
      <c r="A644" t="s">
        <v>1</v>
      </c>
      <c r="B644">
        <v>570095</v>
      </c>
      <c r="C644">
        <v>21843</v>
      </c>
      <c r="D644">
        <v>2</v>
      </c>
      <c r="E644">
        <v>21.9</v>
      </c>
      <c r="F644">
        <v>10.95</v>
      </c>
      <c r="P644" t="s">
        <v>7</v>
      </c>
      <c r="Q644">
        <v>550352</v>
      </c>
      <c r="R644">
        <v>21735</v>
      </c>
      <c r="S644">
        <v>1</v>
      </c>
      <c r="T644">
        <v>12.75</v>
      </c>
      <c r="U644">
        <v>12.75</v>
      </c>
      <c r="V644" t="s">
        <v>131</v>
      </c>
      <c r="W644">
        <v>1</v>
      </c>
      <c r="X644" t="e">
        <v>#N/A</v>
      </c>
      <c r="Y644" s="12">
        <v>575188</v>
      </c>
      <c r="Z644" s="10">
        <v>2</v>
      </c>
    </row>
    <row r="645" spans="1:26">
      <c r="A645" t="s">
        <v>1</v>
      </c>
      <c r="B645">
        <v>571565</v>
      </c>
      <c r="C645">
        <v>21843</v>
      </c>
      <c r="D645">
        <v>2</v>
      </c>
      <c r="E645">
        <v>21.9</v>
      </c>
      <c r="F645">
        <v>10.95</v>
      </c>
      <c r="P645" t="s">
        <v>6</v>
      </c>
      <c r="Q645">
        <v>552640</v>
      </c>
      <c r="R645">
        <v>21735</v>
      </c>
      <c r="S645">
        <v>1</v>
      </c>
      <c r="T645">
        <v>12.75</v>
      </c>
      <c r="U645">
        <v>12.75</v>
      </c>
      <c r="V645" t="s">
        <v>131</v>
      </c>
      <c r="W645">
        <v>1</v>
      </c>
      <c r="X645" t="e">
        <v>#N/A</v>
      </c>
      <c r="Y645" s="12">
        <v>575970</v>
      </c>
      <c r="Z645" s="10">
        <v>2</v>
      </c>
    </row>
    <row r="646" spans="1:26">
      <c r="A646" t="s">
        <v>1</v>
      </c>
      <c r="B646">
        <v>571923</v>
      </c>
      <c r="C646">
        <v>21843</v>
      </c>
      <c r="D646">
        <v>2</v>
      </c>
      <c r="E646">
        <v>21.9</v>
      </c>
      <c r="F646">
        <v>10.95</v>
      </c>
      <c r="P646" t="s">
        <v>6</v>
      </c>
      <c r="Q646">
        <v>553515</v>
      </c>
      <c r="R646">
        <v>21735</v>
      </c>
      <c r="S646">
        <v>1</v>
      </c>
      <c r="T646">
        <v>12.75</v>
      </c>
      <c r="U646">
        <v>12.75</v>
      </c>
      <c r="V646" t="s">
        <v>131</v>
      </c>
      <c r="W646">
        <v>1</v>
      </c>
      <c r="X646" t="e">
        <v>#N/A</v>
      </c>
      <c r="Y646" s="12">
        <v>574262</v>
      </c>
      <c r="Z646" s="10">
        <v>2</v>
      </c>
    </row>
    <row r="647" spans="1:26">
      <c r="A647" t="s">
        <v>1</v>
      </c>
      <c r="B647">
        <v>572521</v>
      </c>
      <c r="C647">
        <v>21843</v>
      </c>
      <c r="D647">
        <v>2</v>
      </c>
      <c r="E647">
        <v>21.9</v>
      </c>
      <c r="F647">
        <v>10.95</v>
      </c>
      <c r="P647" t="s">
        <v>5</v>
      </c>
      <c r="Q647">
        <v>555499</v>
      </c>
      <c r="R647">
        <v>21735</v>
      </c>
      <c r="S647">
        <v>1</v>
      </c>
      <c r="T647">
        <v>12.75</v>
      </c>
      <c r="U647">
        <v>12.75</v>
      </c>
      <c r="V647" t="s">
        <v>131</v>
      </c>
      <c r="W647">
        <v>1</v>
      </c>
      <c r="X647" t="e">
        <v>#N/A</v>
      </c>
      <c r="Y647" s="12">
        <v>575977</v>
      </c>
      <c r="Z647" s="10">
        <v>2</v>
      </c>
    </row>
    <row r="648" spans="1:26">
      <c r="A648" t="s">
        <v>1</v>
      </c>
      <c r="B648">
        <v>572994</v>
      </c>
      <c r="C648">
        <v>21843</v>
      </c>
      <c r="D648">
        <v>2</v>
      </c>
      <c r="E648">
        <v>21.9</v>
      </c>
      <c r="F648">
        <v>10.95</v>
      </c>
      <c r="P648" t="s">
        <v>5</v>
      </c>
      <c r="Q648">
        <v>555562</v>
      </c>
      <c r="R648">
        <v>21735</v>
      </c>
      <c r="S648">
        <v>1</v>
      </c>
      <c r="T648">
        <v>12.75</v>
      </c>
      <c r="U648">
        <v>12.75</v>
      </c>
      <c r="V648" t="s">
        <v>131</v>
      </c>
      <c r="W648">
        <v>1</v>
      </c>
      <c r="X648" t="e">
        <v>#N/A</v>
      </c>
      <c r="Y648" s="12">
        <v>575202</v>
      </c>
      <c r="Z648" s="10">
        <v>2</v>
      </c>
    </row>
    <row r="649" spans="1:26">
      <c r="A649" t="s">
        <v>1</v>
      </c>
      <c r="B649">
        <v>573362</v>
      </c>
      <c r="C649">
        <v>21843</v>
      </c>
      <c r="D649">
        <v>2</v>
      </c>
      <c r="E649">
        <v>21.9</v>
      </c>
      <c r="F649">
        <v>10.95</v>
      </c>
      <c r="P649" t="s">
        <v>5</v>
      </c>
      <c r="Q649">
        <v>558075</v>
      </c>
      <c r="R649">
        <v>21735</v>
      </c>
      <c r="S649">
        <v>1</v>
      </c>
      <c r="T649">
        <v>12.75</v>
      </c>
      <c r="U649">
        <v>12.75</v>
      </c>
      <c r="V649" t="s">
        <v>131</v>
      </c>
      <c r="W649">
        <v>1</v>
      </c>
      <c r="X649" t="e">
        <v>#N/A</v>
      </c>
      <c r="Y649" s="12">
        <v>575988</v>
      </c>
      <c r="Z649" s="10">
        <v>2</v>
      </c>
    </row>
    <row r="650" spans="1:26">
      <c r="A650" t="s">
        <v>1</v>
      </c>
      <c r="B650">
        <v>573374</v>
      </c>
      <c r="C650">
        <v>21843</v>
      </c>
      <c r="D650">
        <v>2</v>
      </c>
      <c r="E650">
        <v>21.9</v>
      </c>
      <c r="F650">
        <v>10.95</v>
      </c>
      <c r="P650" t="s">
        <v>4</v>
      </c>
      <c r="Q650">
        <v>559305</v>
      </c>
      <c r="R650">
        <v>21735</v>
      </c>
      <c r="S650">
        <v>1</v>
      </c>
      <c r="T650">
        <v>12.75</v>
      </c>
      <c r="U650">
        <v>12.75</v>
      </c>
      <c r="V650" t="s">
        <v>131</v>
      </c>
      <c r="W650">
        <v>1</v>
      </c>
      <c r="X650" t="e">
        <v>#N/A</v>
      </c>
      <c r="Y650" s="12">
        <v>573762</v>
      </c>
      <c r="Z650" s="10">
        <v>2</v>
      </c>
    </row>
    <row r="651" spans="1:26">
      <c r="A651" t="s">
        <v>0</v>
      </c>
      <c r="B651">
        <v>574547</v>
      </c>
      <c r="C651">
        <v>21843</v>
      </c>
      <c r="D651">
        <v>2</v>
      </c>
      <c r="E651">
        <v>21.9</v>
      </c>
      <c r="F651">
        <v>10.95</v>
      </c>
      <c r="P651" t="s">
        <v>4</v>
      </c>
      <c r="Q651">
        <v>559933</v>
      </c>
      <c r="R651">
        <v>21735</v>
      </c>
      <c r="S651">
        <v>1</v>
      </c>
      <c r="T651">
        <v>12.75</v>
      </c>
      <c r="U651">
        <v>12.75</v>
      </c>
      <c r="V651" t="s">
        <v>131</v>
      </c>
      <c r="W651">
        <v>1</v>
      </c>
      <c r="X651" t="e">
        <v>#N/A</v>
      </c>
      <c r="Y651" s="12">
        <v>574575</v>
      </c>
      <c r="Z651" s="10">
        <v>2</v>
      </c>
    </row>
    <row r="652" spans="1:26">
      <c r="A652" t="s">
        <v>0</v>
      </c>
      <c r="B652">
        <v>575339</v>
      </c>
      <c r="C652">
        <v>21843</v>
      </c>
      <c r="D652">
        <v>2</v>
      </c>
      <c r="E652">
        <v>21.9</v>
      </c>
      <c r="F652">
        <v>10.95</v>
      </c>
      <c r="P652" t="s">
        <v>3</v>
      </c>
      <c r="Q652">
        <v>563698</v>
      </c>
      <c r="R652">
        <v>21735</v>
      </c>
      <c r="S652">
        <v>1</v>
      </c>
      <c r="T652">
        <v>12.75</v>
      </c>
      <c r="U652">
        <v>12.75</v>
      </c>
      <c r="V652" t="s">
        <v>131</v>
      </c>
      <c r="W652">
        <v>1</v>
      </c>
      <c r="X652" t="e">
        <v>#N/A</v>
      </c>
      <c r="Y652" s="12">
        <v>574588</v>
      </c>
      <c r="Z652" s="10">
        <v>2</v>
      </c>
    </row>
    <row r="653" spans="1:26">
      <c r="A653" t="s">
        <v>0</v>
      </c>
      <c r="B653">
        <v>575491</v>
      </c>
      <c r="C653">
        <v>21843</v>
      </c>
      <c r="D653">
        <v>2</v>
      </c>
      <c r="E653">
        <v>21.9</v>
      </c>
      <c r="F653">
        <v>10.95</v>
      </c>
      <c r="P653" t="s">
        <v>3</v>
      </c>
      <c r="Q653">
        <v>564044</v>
      </c>
      <c r="R653">
        <v>21735</v>
      </c>
      <c r="S653">
        <v>1</v>
      </c>
      <c r="T653">
        <v>12.75</v>
      </c>
      <c r="U653">
        <v>12.75</v>
      </c>
      <c r="V653" t="s">
        <v>131</v>
      </c>
      <c r="W653">
        <v>1</v>
      </c>
      <c r="X653" t="e">
        <v>#N/A</v>
      </c>
      <c r="Y653" s="12">
        <v>574281</v>
      </c>
      <c r="Z653" s="10">
        <v>2</v>
      </c>
    </row>
    <row r="654" spans="1:26">
      <c r="A654" t="s">
        <v>0</v>
      </c>
      <c r="B654">
        <v>579283</v>
      </c>
      <c r="C654">
        <v>21843</v>
      </c>
      <c r="D654">
        <v>2</v>
      </c>
      <c r="E654">
        <v>21.9</v>
      </c>
      <c r="F654">
        <v>10.95</v>
      </c>
      <c r="P654" t="s">
        <v>3</v>
      </c>
      <c r="Q654">
        <v>564200</v>
      </c>
      <c r="R654">
        <v>21735</v>
      </c>
      <c r="S654">
        <v>1</v>
      </c>
      <c r="T654">
        <v>12.75</v>
      </c>
      <c r="U654">
        <v>12.75</v>
      </c>
      <c r="V654" t="s">
        <v>131</v>
      </c>
      <c r="W654">
        <v>1</v>
      </c>
      <c r="X654" t="e">
        <v>#N/A</v>
      </c>
      <c r="Y654" s="12">
        <v>576096</v>
      </c>
      <c r="Z654" s="10">
        <v>2</v>
      </c>
    </row>
    <row r="655" spans="1:26">
      <c r="A655" t="s">
        <v>0</v>
      </c>
      <c r="B655">
        <v>579558</v>
      </c>
      <c r="C655">
        <v>21843</v>
      </c>
      <c r="D655">
        <v>2</v>
      </c>
      <c r="E655">
        <v>21.9</v>
      </c>
      <c r="F655">
        <v>10.95</v>
      </c>
      <c r="P655" t="s">
        <v>3</v>
      </c>
      <c r="Q655">
        <v>564733</v>
      </c>
      <c r="R655">
        <v>21735</v>
      </c>
      <c r="S655">
        <v>1</v>
      </c>
      <c r="T655">
        <v>12.75</v>
      </c>
      <c r="U655">
        <v>12.75</v>
      </c>
      <c r="V655" t="s">
        <v>131</v>
      </c>
      <c r="W655">
        <v>1</v>
      </c>
      <c r="X655" t="e">
        <v>#N/A</v>
      </c>
      <c r="Y655" s="12">
        <v>578997</v>
      </c>
      <c r="Z655" s="10">
        <v>1</v>
      </c>
    </row>
    <row r="656" spans="1:26">
      <c r="A656" t="s">
        <v>75</v>
      </c>
      <c r="B656">
        <v>580128</v>
      </c>
      <c r="C656">
        <v>21843</v>
      </c>
      <c r="D656">
        <v>2</v>
      </c>
      <c r="E656">
        <v>21.9</v>
      </c>
      <c r="F656">
        <v>10.95</v>
      </c>
      <c r="P656" t="s">
        <v>2</v>
      </c>
      <c r="Q656">
        <v>566717</v>
      </c>
      <c r="R656">
        <v>21735</v>
      </c>
      <c r="S656">
        <v>1</v>
      </c>
      <c r="T656">
        <v>12.75</v>
      </c>
      <c r="U656">
        <v>12.75</v>
      </c>
      <c r="V656" t="s">
        <v>131</v>
      </c>
      <c r="W656">
        <v>1</v>
      </c>
      <c r="X656" t="e">
        <v>#N/A</v>
      </c>
      <c r="Y656" s="12">
        <v>581473</v>
      </c>
      <c r="Z656" s="10">
        <v>1</v>
      </c>
    </row>
    <row r="657" spans="1:26">
      <c r="A657" t="s">
        <v>75</v>
      </c>
      <c r="B657">
        <v>581168</v>
      </c>
      <c r="C657">
        <v>21843</v>
      </c>
      <c r="D657">
        <v>2</v>
      </c>
      <c r="E657">
        <v>21.9</v>
      </c>
      <c r="F657">
        <v>10.95</v>
      </c>
      <c r="P657" t="s">
        <v>2</v>
      </c>
      <c r="Q657">
        <v>567126</v>
      </c>
      <c r="R657">
        <v>21735</v>
      </c>
      <c r="S657">
        <v>1</v>
      </c>
      <c r="T657">
        <v>12.75</v>
      </c>
      <c r="U657">
        <v>12.75</v>
      </c>
      <c r="V657" t="s">
        <v>131</v>
      </c>
      <c r="W657">
        <v>1</v>
      </c>
      <c r="X657" t="e">
        <v>#N/A</v>
      </c>
      <c r="Y657" s="12">
        <v>579141</v>
      </c>
      <c r="Z657" s="10">
        <v>1</v>
      </c>
    </row>
    <row r="658" spans="1:26">
      <c r="A658" t="s">
        <v>19</v>
      </c>
      <c r="B658">
        <v>537825</v>
      </c>
      <c r="C658">
        <v>21843</v>
      </c>
      <c r="D658">
        <v>1</v>
      </c>
      <c r="E658">
        <v>10.95</v>
      </c>
      <c r="F658">
        <v>10.95</v>
      </c>
      <c r="P658" t="s">
        <v>10</v>
      </c>
      <c r="Q658">
        <v>541785</v>
      </c>
      <c r="R658">
        <v>21761</v>
      </c>
      <c r="S658">
        <v>1</v>
      </c>
      <c r="T658">
        <v>29.95</v>
      </c>
      <c r="U658">
        <v>29.95</v>
      </c>
      <c r="V658" t="s">
        <v>131</v>
      </c>
      <c r="X658" t="e">
        <v>#N/A</v>
      </c>
      <c r="Y658" s="12">
        <v>579154</v>
      </c>
      <c r="Z658" s="10">
        <v>1</v>
      </c>
    </row>
    <row r="659" spans="1:26">
      <c r="A659" t="s">
        <v>19</v>
      </c>
      <c r="B659">
        <v>538011</v>
      </c>
      <c r="C659">
        <v>21843</v>
      </c>
      <c r="D659">
        <v>1</v>
      </c>
      <c r="E659">
        <v>10.95</v>
      </c>
      <c r="F659">
        <v>10.95</v>
      </c>
      <c r="P659" t="s">
        <v>9</v>
      </c>
      <c r="Q659">
        <v>543114</v>
      </c>
      <c r="R659">
        <v>21761</v>
      </c>
      <c r="S659">
        <v>1</v>
      </c>
      <c r="T659">
        <v>29.95</v>
      </c>
      <c r="U659">
        <v>29.95</v>
      </c>
      <c r="V659" t="s">
        <v>131</v>
      </c>
      <c r="X659" t="e">
        <v>#N/A</v>
      </c>
      <c r="Y659" s="12">
        <v>581166</v>
      </c>
      <c r="Z659" s="10">
        <v>1</v>
      </c>
    </row>
    <row r="660" spans="1:26">
      <c r="A660" t="s">
        <v>19</v>
      </c>
      <c r="B660">
        <v>538523</v>
      </c>
      <c r="C660">
        <v>21843</v>
      </c>
      <c r="D660">
        <v>1</v>
      </c>
      <c r="E660">
        <v>10.95</v>
      </c>
      <c r="F660">
        <v>10.95</v>
      </c>
      <c r="P660" t="s">
        <v>8</v>
      </c>
      <c r="Q660">
        <v>547935</v>
      </c>
      <c r="R660">
        <v>21761</v>
      </c>
      <c r="S660">
        <v>1</v>
      </c>
      <c r="T660">
        <v>29.95</v>
      </c>
      <c r="U660">
        <v>29.95</v>
      </c>
      <c r="V660" t="s">
        <v>131</v>
      </c>
      <c r="X660" t="e">
        <v>#N/A</v>
      </c>
      <c r="Y660" s="12">
        <v>580635</v>
      </c>
      <c r="Z660" s="10">
        <v>1</v>
      </c>
    </row>
    <row r="661" spans="1:26">
      <c r="A661" t="s">
        <v>19</v>
      </c>
      <c r="B661">
        <v>538636</v>
      </c>
      <c r="C661">
        <v>21843</v>
      </c>
      <c r="D661">
        <v>1</v>
      </c>
      <c r="E661">
        <v>10.95</v>
      </c>
      <c r="F661">
        <v>10.95</v>
      </c>
      <c r="P661" t="s">
        <v>6</v>
      </c>
      <c r="Q661">
        <v>552816</v>
      </c>
      <c r="R661">
        <v>21761</v>
      </c>
      <c r="S661">
        <v>1</v>
      </c>
      <c r="T661">
        <v>29.95</v>
      </c>
      <c r="U661">
        <v>29.95</v>
      </c>
      <c r="V661" t="s">
        <v>131</v>
      </c>
      <c r="X661" t="e">
        <v>#N/A</v>
      </c>
      <c r="Y661" s="12">
        <v>581357</v>
      </c>
      <c r="Z661" s="10">
        <v>1</v>
      </c>
    </row>
    <row r="662" spans="1:26">
      <c r="A662" t="s">
        <v>19</v>
      </c>
      <c r="B662">
        <v>538836</v>
      </c>
      <c r="C662">
        <v>21843</v>
      </c>
      <c r="D662">
        <v>1</v>
      </c>
      <c r="E662">
        <v>10.95</v>
      </c>
      <c r="F662">
        <v>10.95</v>
      </c>
      <c r="P662" t="s">
        <v>3</v>
      </c>
      <c r="Q662">
        <v>563909</v>
      </c>
      <c r="R662">
        <v>21761</v>
      </c>
      <c r="S662">
        <v>1</v>
      </c>
      <c r="T662">
        <v>29.95</v>
      </c>
      <c r="U662">
        <v>29.95</v>
      </c>
      <c r="V662" t="s">
        <v>131</v>
      </c>
      <c r="X662" t="e">
        <v>#N/A</v>
      </c>
      <c r="Y662" s="12">
        <v>580638</v>
      </c>
      <c r="Z662" s="10">
        <v>1</v>
      </c>
    </row>
    <row r="663" spans="1:26">
      <c r="A663" t="s">
        <v>19</v>
      </c>
      <c r="B663">
        <v>538849</v>
      </c>
      <c r="C663">
        <v>21843</v>
      </c>
      <c r="D663">
        <v>1</v>
      </c>
      <c r="E663">
        <v>10.95</v>
      </c>
      <c r="F663">
        <v>10.95</v>
      </c>
      <c r="P663" t="s">
        <v>2</v>
      </c>
      <c r="Q663">
        <v>568984</v>
      </c>
      <c r="R663">
        <v>21761</v>
      </c>
      <c r="S663">
        <v>1</v>
      </c>
      <c r="T663">
        <v>29.95</v>
      </c>
      <c r="U663">
        <v>29.95</v>
      </c>
      <c r="V663" t="s">
        <v>131</v>
      </c>
      <c r="X663" t="e">
        <v>#N/A</v>
      </c>
      <c r="Y663" s="12">
        <v>580596</v>
      </c>
      <c r="Z663" s="10">
        <v>1</v>
      </c>
    </row>
    <row r="664" spans="1:26">
      <c r="A664" t="s">
        <v>19</v>
      </c>
      <c r="B664">
        <v>539044</v>
      </c>
      <c r="C664">
        <v>21843</v>
      </c>
      <c r="D664">
        <v>1</v>
      </c>
      <c r="E664">
        <v>10.95</v>
      </c>
      <c r="F664">
        <v>10.95</v>
      </c>
      <c r="P664" t="s">
        <v>0</v>
      </c>
      <c r="Q664">
        <v>574909</v>
      </c>
      <c r="R664">
        <v>21761</v>
      </c>
      <c r="S664">
        <v>1</v>
      </c>
      <c r="T664">
        <v>29.95</v>
      </c>
      <c r="U664">
        <v>29.95</v>
      </c>
      <c r="V664" t="s">
        <v>132</v>
      </c>
      <c r="X664" t="e">
        <v>#N/A</v>
      </c>
      <c r="Y664" s="12">
        <v>580643</v>
      </c>
      <c r="Z664" s="10">
        <v>1</v>
      </c>
    </row>
    <row r="665" spans="1:26">
      <c r="A665" t="s">
        <v>19</v>
      </c>
      <c r="B665">
        <v>539099</v>
      </c>
      <c r="C665">
        <v>21843</v>
      </c>
      <c r="D665">
        <v>1</v>
      </c>
      <c r="E665">
        <v>10.95</v>
      </c>
      <c r="F665">
        <v>10.95</v>
      </c>
      <c r="P665" t="s">
        <v>75</v>
      </c>
      <c r="Q665">
        <v>580503</v>
      </c>
      <c r="R665">
        <v>21761</v>
      </c>
      <c r="S665">
        <v>1</v>
      </c>
      <c r="T665">
        <v>29.95</v>
      </c>
      <c r="U665">
        <v>29.95</v>
      </c>
      <c r="V665" t="s">
        <v>132</v>
      </c>
      <c r="X665" t="e">
        <v>#N/A</v>
      </c>
      <c r="Y665" s="12">
        <v>579254</v>
      </c>
      <c r="Z665" s="10">
        <v>1</v>
      </c>
    </row>
    <row r="666" spans="1:26">
      <c r="A666" t="s">
        <v>19</v>
      </c>
      <c r="B666">
        <v>539299</v>
      </c>
      <c r="C666">
        <v>21843</v>
      </c>
      <c r="D666">
        <v>1</v>
      </c>
      <c r="E666">
        <v>10.95</v>
      </c>
      <c r="F666">
        <v>10.95</v>
      </c>
      <c r="P666" t="s">
        <v>4</v>
      </c>
      <c r="Q666">
        <v>559165</v>
      </c>
      <c r="R666">
        <v>21763</v>
      </c>
      <c r="S666">
        <v>1</v>
      </c>
      <c r="T666">
        <v>20</v>
      </c>
      <c r="U666">
        <v>20</v>
      </c>
      <c r="V666" t="s">
        <v>131</v>
      </c>
      <c r="X666" t="e">
        <v>#N/A</v>
      </c>
      <c r="Y666" s="12">
        <v>579288</v>
      </c>
      <c r="Z666" s="10">
        <v>1</v>
      </c>
    </row>
    <row r="667" spans="1:26">
      <c r="A667" t="s">
        <v>19</v>
      </c>
      <c r="B667">
        <v>539411</v>
      </c>
      <c r="C667">
        <v>21843</v>
      </c>
      <c r="D667">
        <v>1</v>
      </c>
      <c r="E667">
        <v>10.95</v>
      </c>
      <c r="F667">
        <v>10.95</v>
      </c>
      <c r="P667" t="s">
        <v>10</v>
      </c>
      <c r="Q667">
        <v>540247</v>
      </c>
      <c r="R667">
        <v>21763</v>
      </c>
      <c r="S667">
        <v>2</v>
      </c>
      <c r="T667">
        <v>59.9</v>
      </c>
      <c r="U667">
        <v>29.95</v>
      </c>
      <c r="V667" t="s">
        <v>131</v>
      </c>
      <c r="X667" t="e">
        <v>#N/A</v>
      </c>
      <c r="Y667" s="12">
        <v>580503</v>
      </c>
      <c r="Z667" s="10">
        <v>1</v>
      </c>
    </row>
    <row r="668" spans="1:26">
      <c r="A668" t="s">
        <v>10</v>
      </c>
      <c r="B668">
        <v>540288</v>
      </c>
      <c r="C668">
        <v>21843</v>
      </c>
      <c r="D668">
        <v>1</v>
      </c>
      <c r="E668">
        <v>10.95</v>
      </c>
      <c r="F668">
        <v>10.95</v>
      </c>
      <c r="P668" t="s">
        <v>6</v>
      </c>
      <c r="Q668">
        <v>552245</v>
      </c>
      <c r="R668">
        <v>21763</v>
      </c>
      <c r="S668">
        <v>2</v>
      </c>
      <c r="T668">
        <v>59.9</v>
      </c>
      <c r="U668">
        <v>29.95</v>
      </c>
      <c r="V668" t="s">
        <v>131</v>
      </c>
      <c r="X668" t="e">
        <v>#N/A</v>
      </c>
      <c r="Y668" s="12">
        <v>580163</v>
      </c>
      <c r="Z668" s="10">
        <v>1</v>
      </c>
    </row>
    <row r="669" spans="1:26">
      <c r="A669" t="s">
        <v>10</v>
      </c>
      <c r="B669">
        <v>540550</v>
      </c>
      <c r="C669">
        <v>21843</v>
      </c>
      <c r="D669">
        <v>1</v>
      </c>
      <c r="E669">
        <v>10.95</v>
      </c>
      <c r="F669">
        <v>10.95</v>
      </c>
      <c r="P669" t="s">
        <v>6</v>
      </c>
      <c r="Q669">
        <v>553671</v>
      </c>
      <c r="R669">
        <v>21763</v>
      </c>
      <c r="S669">
        <v>1</v>
      </c>
      <c r="T669">
        <v>29.95</v>
      </c>
      <c r="U669">
        <v>29.95</v>
      </c>
      <c r="V669" t="s">
        <v>131</v>
      </c>
      <c r="X669" t="e">
        <v>#N/A</v>
      </c>
      <c r="Y669" s="12">
        <v>579543</v>
      </c>
      <c r="Z669" s="10">
        <v>1</v>
      </c>
    </row>
    <row r="670" spans="1:26">
      <c r="A670" t="s">
        <v>10</v>
      </c>
      <c r="B670">
        <v>540851</v>
      </c>
      <c r="C670">
        <v>21843</v>
      </c>
      <c r="D670">
        <v>1</v>
      </c>
      <c r="E670">
        <v>10.95</v>
      </c>
      <c r="F670">
        <v>10.95</v>
      </c>
      <c r="P670" t="s">
        <v>19</v>
      </c>
      <c r="Q670">
        <v>538216</v>
      </c>
      <c r="R670">
        <v>21781</v>
      </c>
      <c r="S670">
        <v>8</v>
      </c>
      <c r="T670">
        <v>102</v>
      </c>
      <c r="U670">
        <v>12.75</v>
      </c>
      <c r="V670" t="s">
        <v>131</v>
      </c>
      <c r="W670">
        <v>1</v>
      </c>
      <c r="X670" t="e">
        <v>#N/A</v>
      </c>
      <c r="Y670" s="12">
        <v>579301</v>
      </c>
      <c r="Z670" s="10">
        <v>1</v>
      </c>
    </row>
    <row r="671" spans="1:26">
      <c r="A671" t="s">
        <v>10</v>
      </c>
      <c r="B671">
        <v>540990</v>
      </c>
      <c r="C671">
        <v>21843</v>
      </c>
      <c r="D671">
        <v>1</v>
      </c>
      <c r="E671">
        <v>10.95</v>
      </c>
      <c r="F671">
        <v>10.95</v>
      </c>
      <c r="P671" t="s">
        <v>19</v>
      </c>
      <c r="Q671">
        <v>539728</v>
      </c>
      <c r="R671">
        <v>21781</v>
      </c>
      <c r="S671">
        <v>8</v>
      </c>
      <c r="T671">
        <v>102</v>
      </c>
      <c r="U671">
        <v>12.75</v>
      </c>
      <c r="V671" t="s">
        <v>131</v>
      </c>
      <c r="W671">
        <v>1</v>
      </c>
      <c r="X671" t="e">
        <v>#N/A</v>
      </c>
      <c r="Y671" s="12">
        <v>581395</v>
      </c>
      <c r="Z671" s="10">
        <v>1</v>
      </c>
    </row>
    <row r="672" spans="1:26">
      <c r="A672" t="s">
        <v>10</v>
      </c>
      <c r="B672">
        <v>541406</v>
      </c>
      <c r="C672">
        <v>21843</v>
      </c>
      <c r="D672">
        <v>1</v>
      </c>
      <c r="E672">
        <v>10.95</v>
      </c>
      <c r="F672">
        <v>10.95</v>
      </c>
      <c r="P672" t="s">
        <v>7</v>
      </c>
      <c r="Q672">
        <v>548568</v>
      </c>
      <c r="R672">
        <v>21781</v>
      </c>
      <c r="S672">
        <v>7</v>
      </c>
      <c r="T672">
        <v>89.25</v>
      </c>
      <c r="U672">
        <v>12.75</v>
      </c>
      <c r="V672" t="s">
        <v>131</v>
      </c>
      <c r="W672">
        <v>1</v>
      </c>
      <c r="X672" t="e">
        <v>#N/A</v>
      </c>
      <c r="Y672" s="12">
        <v>579938</v>
      </c>
      <c r="Z672" s="10">
        <v>1</v>
      </c>
    </row>
    <row r="673" spans="1:26">
      <c r="A673" t="s">
        <v>10</v>
      </c>
      <c r="B673">
        <v>541590</v>
      </c>
      <c r="C673">
        <v>21843</v>
      </c>
      <c r="D673">
        <v>1</v>
      </c>
      <c r="E673">
        <v>10.95</v>
      </c>
      <c r="F673">
        <v>10.95</v>
      </c>
      <c r="P673" t="s">
        <v>8</v>
      </c>
      <c r="Q673">
        <v>547877</v>
      </c>
      <c r="R673">
        <v>21781</v>
      </c>
      <c r="S673">
        <v>3</v>
      </c>
      <c r="T673">
        <v>44.849999999999994</v>
      </c>
      <c r="U673">
        <v>14.949999999999998</v>
      </c>
      <c r="V673" t="s">
        <v>131</v>
      </c>
      <c r="W673">
        <v>1</v>
      </c>
      <c r="X673" t="e">
        <v>#N/A</v>
      </c>
      <c r="Y673" s="12">
        <v>581416</v>
      </c>
      <c r="Z673" s="10">
        <v>1</v>
      </c>
    </row>
    <row r="674" spans="1:26">
      <c r="A674" t="s">
        <v>10</v>
      </c>
      <c r="B674">
        <v>541847</v>
      </c>
      <c r="C674">
        <v>21843</v>
      </c>
      <c r="D674">
        <v>1</v>
      </c>
      <c r="E674">
        <v>10.95</v>
      </c>
      <c r="F674">
        <v>10.95</v>
      </c>
      <c r="P674" t="s">
        <v>7</v>
      </c>
      <c r="Q674">
        <v>549903</v>
      </c>
      <c r="R674">
        <v>21781</v>
      </c>
      <c r="S674">
        <v>3</v>
      </c>
      <c r="T674">
        <v>44.849999999999994</v>
      </c>
      <c r="U674">
        <v>14.949999999999998</v>
      </c>
      <c r="V674" t="s">
        <v>131</v>
      </c>
      <c r="W674">
        <v>1</v>
      </c>
      <c r="X674" t="e">
        <v>#N/A</v>
      </c>
      <c r="Y674" s="12">
        <v>580677</v>
      </c>
      <c r="Z674" s="10">
        <v>1</v>
      </c>
    </row>
    <row r="675" spans="1:26">
      <c r="A675" t="s">
        <v>10</v>
      </c>
      <c r="B675">
        <v>541855</v>
      </c>
      <c r="C675">
        <v>21843</v>
      </c>
      <c r="D675">
        <v>1</v>
      </c>
      <c r="E675">
        <v>10.95</v>
      </c>
      <c r="F675">
        <v>10.95</v>
      </c>
      <c r="P675" t="s">
        <v>7</v>
      </c>
      <c r="Q675">
        <v>550296</v>
      </c>
      <c r="R675">
        <v>21781</v>
      </c>
      <c r="S675">
        <v>3</v>
      </c>
      <c r="T675">
        <v>44.849999999999994</v>
      </c>
      <c r="U675">
        <v>14.949999999999998</v>
      </c>
      <c r="V675" t="s">
        <v>131</v>
      </c>
      <c r="W675">
        <v>1</v>
      </c>
      <c r="X675" t="e">
        <v>#N/A</v>
      </c>
      <c r="Y675" s="12">
        <v>581456</v>
      </c>
      <c r="Z675" s="10">
        <v>1</v>
      </c>
    </row>
    <row r="676" spans="1:26">
      <c r="A676" t="s">
        <v>10</v>
      </c>
      <c r="B676">
        <v>542221</v>
      </c>
      <c r="C676">
        <v>21843</v>
      </c>
      <c r="D676">
        <v>1</v>
      </c>
      <c r="E676">
        <v>10.95</v>
      </c>
      <c r="F676">
        <v>10.95</v>
      </c>
      <c r="P676" t="s">
        <v>6</v>
      </c>
      <c r="Q676">
        <v>552259</v>
      </c>
      <c r="R676">
        <v>21781</v>
      </c>
      <c r="S676">
        <v>3</v>
      </c>
      <c r="T676">
        <v>44.849999999999994</v>
      </c>
      <c r="U676">
        <v>14.949999999999998</v>
      </c>
      <c r="V676" t="s">
        <v>131</v>
      </c>
      <c r="W676">
        <v>1</v>
      </c>
      <c r="X676" t="e">
        <v>#N/A</v>
      </c>
      <c r="Y676" s="12">
        <v>580256</v>
      </c>
      <c r="Z676" s="10">
        <v>1</v>
      </c>
    </row>
    <row r="677" spans="1:26">
      <c r="A677" t="s">
        <v>10</v>
      </c>
      <c r="B677">
        <v>542227</v>
      </c>
      <c r="C677">
        <v>21843</v>
      </c>
      <c r="D677">
        <v>1</v>
      </c>
      <c r="E677">
        <v>10.95</v>
      </c>
      <c r="F677">
        <v>10.95</v>
      </c>
      <c r="P677" t="s">
        <v>5</v>
      </c>
      <c r="Q677">
        <v>556257</v>
      </c>
      <c r="R677">
        <v>21781</v>
      </c>
      <c r="S677">
        <v>3</v>
      </c>
      <c r="T677">
        <v>44.849999999999994</v>
      </c>
      <c r="U677">
        <v>14.949999999999998</v>
      </c>
      <c r="V677" t="s">
        <v>131</v>
      </c>
      <c r="W677">
        <v>1</v>
      </c>
      <c r="X677" t="e">
        <v>#N/A</v>
      </c>
      <c r="Y677" s="12">
        <v>578757</v>
      </c>
      <c r="Z677" s="10">
        <v>1</v>
      </c>
    </row>
    <row r="678" spans="1:26">
      <c r="A678" t="s">
        <v>10</v>
      </c>
      <c r="B678">
        <v>542303</v>
      </c>
      <c r="C678">
        <v>21843</v>
      </c>
      <c r="D678">
        <v>1</v>
      </c>
      <c r="E678">
        <v>10.95</v>
      </c>
      <c r="F678">
        <v>10.95</v>
      </c>
      <c r="P678" t="s">
        <v>5</v>
      </c>
      <c r="Q678">
        <v>557617</v>
      </c>
      <c r="R678">
        <v>21781</v>
      </c>
      <c r="S678">
        <v>5</v>
      </c>
      <c r="T678">
        <v>74.75</v>
      </c>
      <c r="U678">
        <v>14.95</v>
      </c>
      <c r="V678" t="s">
        <v>131</v>
      </c>
      <c r="W678">
        <v>1</v>
      </c>
      <c r="X678" t="e">
        <v>#N/A</v>
      </c>
      <c r="Y678" s="12">
        <v>580689</v>
      </c>
      <c r="Z678" s="10">
        <v>1</v>
      </c>
    </row>
    <row r="679" spans="1:26">
      <c r="A679" t="s">
        <v>10</v>
      </c>
      <c r="B679">
        <v>542384</v>
      </c>
      <c r="C679">
        <v>21843</v>
      </c>
      <c r="D679">
        <v>1</v>
      </c>
      <c r="E679">
        <v>10.95</v>
      </c>
      <c r="F679">
        <v>10.95</v>
      </c>
      <c r="P679" t="s">
        <v>10</v>
      </c>
      <c r="Q679">
        <v>542276</v>
      </c>
      <c r="R679">
        <v>21781</v>
      </c>
      <c r="S679">
        <v>4</v>
      </c>
      <c r="T679">
        <v>59.8</v>
      </c>
      <c r="U679">
        <v>14.95</v>
      </c>
      <c r="V679" t="s">
        <v>131</v>
      </c>
      <c r="W679">
        <v>1</v>
      </c>
      <c r="X679" t="e">
        <v>#N/A</v>
      </c>
      <c r="Y679" s="12">
        <v>579089</v>
      </c>
      <c r="Z679" s="10">
        <v>1</v>
      </c>
    </row>
    <row r="680" spans="1:26">
      <c r="A680" t="s">
        <v>10</v>
      </c>
      <c r="B680">
        <v>542408</v>
      </c>
      <c r="C680">
        <v>21843</v>
      </c>
      <c r="D680">
        <v>1</v>
      </c>
      <c r="E680">
        <v>10.95</v>
      </c>
      <c r="F680">
        <v>10.95</v>
      </c>
      <c r="P680" t="s">
        <v>9</v>
      </c>
      <c r="Q680">
        <v>543828</v>
      </c>
      <c r="R680">
        <v>21781</v>
      </c>
      <c r="S680">
        <v>4</v>
      </c>
      <c r="T680">
        <v>59.8</v>
      </c>
      <c r="U680">
        <v>14.95</v>
      </c>
      <c r="V680" t="s">
        <v>131</v>
      </c>
      <c r="W680">
        <v>1</v>
      </c>
      <c r="X680" t="e">
        <v>#N/A</v>
      </c>
      <c r="Y680" s="12">
        <v>580695</v>
      </c>
      <c r="Z680" s="10">
        <v>1</v>
      </c>
    </row>
    <row r="681" spans="1:26">
      <c r="A681" t="s">
        <v>10</v>
      </c>
      <c r="B681">
        <v>542520</v>
      </c>
      <c r="C681">
        <v>21843</v>
      </c>
      <c r="D681">
        <v>1</v>
      </c>
      <c r="E681">
        <v>10.95</v>
      </c>
      <c r="F681">
        <v>10.95</v>
      </c>
      <c r="P681" t="s">
        <v>5</v>
      </c>
      <c r="Q681">
        <v>555832</v>
      </c>
      <c r="R681">
        <v>21781</v>
      </c>
      <c r="S681">
        <v>4</v>
      </c>
      <c r="T681">
        <v>59.8</v>
      </c>
      <c r="U681">
        <v>14.95</v>
      </c>
      <c r="V681" t="s">
        <v>131</v>
      </c>
      <c r="W681">
        <v>1</v>
      </c>
      <c r="X681" t="e">
        <v>#N/A</v>
      </c>
      <c r="Y681" s="12">
        <v>579260</v>
      </c>
      <c r="Z681" s="10">
        <v>1</v>
      </c>
    </row>
    <row r="682" spans="1:26">
      <c r="A682" t="s">
        <v>10</v>
      </c>
      <c r="B682">
        <v>542602</v>
      </c>
      <c r="C682">
        <v>21843</v>
      </c>
      <c r="D682">
        <v>1</v>
      </c>
      <c r="E682">
        <v>10.95</v>
      </c>
      <c r="F682">
        <v>10.95</v>
      </c>
      <c r="P682" t="s">
        <v>10</v>
      </c>
      <c r="Q682">
        <v>540260</v>
      </c>
      <c r="R682">
        <v>21781</v>
      </c>
      <c r="S682">
        <v>2</v>
      </c>
      <c r="T682">
        <v>29.9</v>
      </c>
      <c r="U682">
        <v>14.95</v>
      </c>
      <c r="V682" t="s">
        <v>131</v>
      </c>
      <c r="W682">
        <v>1</v>
      </c>
      <c r="X682" t="e">
        <v>#N/A</v>
      </c>
      <c r="Y682" s="12">
        <v>579946</v>
      </c>
      <c r="Z682" s="10">
        <v>1</v>
      </c>
    </row>
    <row r="683" spans="1:26">
      <c r="A683" t="s">
        <v>10</v>
      </c>
      <c r="B683">
        <v>542621</v>
      </c>
      <c r="C683">
        <v>21843</v>
      </c>
      <c r="D683">
        <v>1</v>
      </c>
      <c r="E683">
        <v>10.95</v>
      </c>
      <c r="F683">
        <v>10.95</v>
      </c>
      <c r="P683" t="s">
        <v>10</v>
      </c>
      <c r="Q683">
        <v>540288</v>
      </c>
      <c r="R683">
        <v>21781</v>
      </c>
      <c r="S683">
        <v>2</v>
      </c>
      <c r="T683">
        <v>29.9</v>
      </c>
      <c r="U683">
        <v>14.95</v>
      </c>
      <c r="V683" t="s">
        <v>131</v>
      </c>
      <c r="W683">
        <v>1</v>
      </c>
      <c r="X683" t="e">
        <v>#N/A</v>
      </c>
      <c r="Y683" s="12">
        <v>578992</v>
      </c>
      <c r="Z683" s="10">
        <v>1</v>
      </c>
    </row>
    <row r="684" spans="1:26">
      <c r="A684" t="s">
        <v>9</v>
      </c>
      <c r="B684">
        <v>542776</v>
      </c>
      <c r="C684">
        <v>21843</v>
      </c>
      <c r="D684">
        <v>1</v>
      </c>
      <c r="E684">
        <v>10.95</v>
      </c>
      <c r="F684">
        <v>10.95</v>
      </c>
      <c r="P684" t="s">
        <v>9</v>
      </c>
      <c r="Q684">
        <v>543596</v>
      </c>
      <c r="R684">
        <v>21781</v>
      </c>
      <c r="S684">
        <v>2</v>
      </c>
      <c r="T684">
        <v>29.9</v>
      </c>
      <c r="U684">
        <v>14.95</v>
      </c>
      <c r="V684" t="s">
        <v>131</v>
      </c>
      <c r="W684">
        <v>1</v>
      </c>
      <c r="X684" t="e">
        <v>#N/A</v>
      </c>
      <c r="Y684" s="12">
        <v>579165</v>
      </c>
      <c r="Z684" s="10">
        <v>1</v>
      </c>
    </row>
    <row r="685" spans="1:26">
      <c r="A685" t="s">
        <v>9</v>
      </c>
      <c r="B685">
        <v>543040</v>
      </c>
      <c r="C685">
        <v>21843</v>
      </c>
      <c r="D685">
        <v>1</v>
      </c>
      <c r="E685">
        <v>10.95</v>
      </c>
      <c r="F685">
        <v>10.95</v>
      </c>
      <c r="P685" t="s">
        <v>9</v>
      </c>
      <c r="Q685">
        <v>543802</v>
      </c>
      <c r="R685">
        <v>21781</v>
      </c>
      <c r="S685">
        <v>2</v>
      </c>
      <c r="T685">
        <v>29.9</v>
      </c>
      <c r="U685">
        <v>14.95</v>
      </c>
      <c r="V685" t="s">
        <v>131</v>
      </c>
      <c r="W685">
        <v>1</v>
      </c>
      <c r="X685" t="e">
        <v>#N/A</v>
      </c>
      <c r="Y685" s="12">
        <v>581266</v>
      </c>
      <c r="Z685" s="10">
        <v>1</v>
      </c>
    </row>
    <row r="686" spans="1:26">
      <c r="A686" t="s">
        <v>9</v>
      </c>
      <c r="B686">
        <v>543118</v>
      </c>
      <c r="C686">
        <v>21843</v>
      </c>
      <c r="D686">
        <v>1</v>
      </c>
      <c r="E686">
        <v>10.95</v>
      </c>
      <c r="F686">
        <v>10.95</v>
      </c>
      <c r="P686" t="s">
        <v>9</v>
      </c>
      <c r="Q686">
        <v>544286</v>
      </c>
      <c r="R686">
        <v>21781</v>
      </c>
      <c r="S686">
        <v>2</v>
      </c>
      <c r="T686">
        <v>29.9</v>
      </c>
      <c r="U686">
        <v>14.95</v>
      </c>
      <c r="V686" t="s">
        <v>131</v>
      </c>
      <c r="W686">
        <v>1</v>
      </c>
      <c r="X686" t="e">
        <v>#N/A</v>
      </c>
      <c r="Y686" s="12">
        <v>579949</v>
      </c>
      <c r="Z686" s="10">
        <v>1</v>
      </c>
    </row>
    <row r="687" spans="1:26">
      <c r="A687" t="s">
        <v>9</v>
      </c>
      <c r="B687">
        <v>543162</v>
      </c>
      <c r="C687">
        <v>21843</v>
      </c>
      <c r="D687">
        <v>1</v>
      </c>
      <c r="E687">
        <v>10.95</v>
      </c>
      <c r="F687">
        <v>10.95</v>
      </c>
      <c r="P687" t="s">
        <v>9</v>
      </c>
      <c r="Q687">
        <v>544445</v>
      </c>
      <c r="R687">
        <v>21781</v>
      </c>
      <c r="S687">
        <v>2</v>
      </c>
      <c r="T687">
        <v>29.9</v>
      </c>
      <c r="U687">
        <v>14.95</v>
      </c>
      <c r="V687" t="s">
        <v>131</v>
      </c>
      <c r="W687">
        <v>1</v>
      </c>
      <c r="X687" t="e">
        <v>#N/A</v>
      </c>
      <c r="Y687" s="12">
        <v>581334</v>
      </c>
      <c r="Z687" s="10">
        <v>1</v>
      </c>
    </row>
    <row r="688" spans="1:26">
      <c r="A688" t="s">
        <v>9</v>
      </c>
      <c r="B688">
        <v>543245</v>
      </c>
      <c r="C688">
        <v>21843</v>
      </c>
      <c r="D688">
        <v>1</v>
      </c>
      <c r="E688">
        <v>10.95</v>
      </c>
      <c r="F688">
        <v>10.95</v>
      </c>
      <c r="P688" t="s">
        <v>8</v>
      </c>
      <c r="Q688">
        <v>545459</v>
      </c>
      <c r="R688">
        <v>21781</v>
      </c>
      <c r="S688">
        <v>2</v>
      </c>
      <c r="T688">
        <v>29.9</v>
      </c>
      <c r="U688">
        <v>14.95</v>
      </c>
      <c r="V688" t="s">
        <v>131</v>
      </c>
      <c r="W688">
        <v>1</v>
      </c>
      <c r="X688" t="e">
        <v>#N/A</v>
      </c>
      <c r="Y688" s="12">
        <v>578791</v>
      </c>
      <c r="Z688" s="10">
        <v>1</v>
      </c>
    </row>
    <row r="689" spans="1:26">
      <c r="A689" t="s">
        <v>9</v>
      </c>
      <c r="B689">
        <v>543275</v>
      </c>
      <c r="C689">
        <v>21843</v>
      </c>
      <c r="D689">
        <v>1</v>
      </c>
      <c r="E689">
        <v>10.95</v>
      </c>
      <c r="F689">
        <v>10.95</v>
      </c>
      <c r="P689" t="s">
        <v>7</v>
      </c>
      <c r="Q689">
        <v>550193</v>
      </c>
      <c r="R689">
        <v>21781</v>
      </c>
      <c r="S689">
        <v>2</v>
      </c>
      <c r="T689">
        <v>29.9</v>
      </c>
      <c r="U689">
        <v>14.95</v>
      </c>
      <c r="V689" t="s">
        <v>131</v>
      </c>
      <c r="W689">
        <v>1</v>
      </c>
      <c r="X689" t="e">
        <v>#N/A</v>
      </c>
      <c r="Y689" s="12">
        <v>578792</v>
      </c>
      <c r="Z689" s="10">
        <v>1</v>
      </c>
    </row>
    <row r="690" spans="1:26">
      <c r="A690" t="s">
        <v>9</v>
      </c>
      <c r="B690">
        <v>543285</v>
      </c>
      <c r="C690">
        <v>21843</v>
      </c>
      <c r="D690">
        <v>1</v>
      </c>
      <c r="E690">
        <v>10.95</v>
      </c>
      <c r="F690">
        <v>10.95</v>
      </c>
      <c r="P690" t="s">
        <v>6</v>
      </c>
      <c r="Q690">
        <v>551656</v>
      </c>
      <c r="R690">
        <v>21781</v>
      </c>
      <c r="S690">
        <v>2</v>
      </c>
      <c r="T690">
        <v>29.9</v>
      </c>
      <c r="U690">
        <v>14.95</v>
      </c>
      <c r="V690" t="s">
        <v>131</v>
      </c>
      <c r="W690">
        <v>1</v>
      </c>
      <c r="X690" t="e">
        <v>#N/A</v>
      </c>
      <c r="Y690" s="12">
        <v>579407</v>
      </c>
      <c r="Z690" s="10">
        <v>1</v>
      </c>
    </row>
    <row r="691" spans="1:26">
      <c r="A691" t="s">
        <v>9</v>
      </c>
      <c r="B691">
        <v>543291</v>
      </c>
      <c r="C691">
        <v>21843</v>
      </c>
      <c r="D691">
        <v>1</v>
      </c>
      <c r="E691">
        <v>10.95</v>
      </c>
      <c r="F691">
        <v>10.95</v>
      </c>
      <c r="P691" t="s">
        <v>6</v>
      </c>
      <c r="Q691">
        <v>553151</v>
      </c>
      <c r="R691">
        <v>21781</v>
      </c>
      <c r="S691">
        <v>2</v>
      </c>
      <c r="T691">
        <v>29.9</v>
      </c>
      <c r="U691">
        <v>14.95</v>
      </c>
      <c r="V691" t="s">
        <v>131</v>
      </c>
      <c r="W691">
        <v>1</v>
      </c>
      <c r="X691" t="e">
        <v>#N/A</v>
      </c>
      <c r="Y691" s="12">
        <v>581400</v>
      </c>
      <c r="Z691" s="10">
        <v>1</v>
      </c>
    </row>
    <row r="692" spans="1:26">
      <c r="A692" t="s">
        <v>9</v>
      </c>
      <c r="B692">
        <v>543300</v>
      </c>
      <c r="C692">
        <v>21843</v>
      </c>
      <c r="D692">
        <v>1</v>
      </c>
      <c r="E692">
        <v>10.95</v>
      </c>
      <c r="F692">
        <v>10.95</v>
      </c>
      <c r="P692" t="s">
        <v>6</v>
      </c>
      <c r="Q692">
        <v>553173</v>
      </c>
      <c r="R692">
        <v>21781</v>
      </c>
      <c r="S692">
        <v>2</v>
      </c>
      <c r="T692">
        <v>29.9</v>
      </c>
      <c r="U692">
        <v>14.95</v>
      </c>
      <c r="V692" t="s">
        <v>131</v>
      </c>
      <c r="W692">
        <v>1</v>
      </c>
      <c r="X692" t="e">
        <v>#N/A</v>
      </c>
      <c r="Y692" s="12">
        <v>580290</v>
      </c>
      <c r="Z692" s="10">
        <v>1</v>
      </c>
    </row>
    <row r="693" spans="1:26">
      <c r="A693" t="s">
        <v>9</v>
      </c>
      <c r="B693">
        <v>543349</v>
      </c>
      <c r="C693">
        <v>21843</v>
      </c>
      <c r="D693">
        <v>1</v>
      </c>
      <c r="E693">
        <v>10.95</v>
      </c>
      <c r="F693">
        <v>10.95</v>
      </c>
      <c r="P693" t="s">
        <v>5</v>
      </c>
      <c r="Q693">
        <v>556329</v>
      </c>
      <c r="R693">
        <v>21781</v>
      </c>
      <c r="S693">
        <v>2</v>
      </c>
      <c r="T693">
        <v>29.9</v>
      </c>
      <c r="U693">
        <v>14.95</v>
      </c>
      <c r="V693" t="s">
        <v>131</v>
      </c>
      <c r="W693">
        <v>1</v>
      </c>
      <c r="X693" t="e">
        <v>#N/A</v>
      </c>
      <c r="Y693" s="12">
        <v>578922</v>
      </c>
      <c r="Z693" s="10">
        <v>1</v>
      </c>
    </row>
    <row r="694" spans="1:26">
      <c r="A694" t="s">
        <v>9</v>
      </c>
      <c r="B694">
        <v>543537</v>
      </c>
      <c r="C694">
        <v>21843</v>
      </c>
      <c r="D694">
        <v>1</v>
      </c>
      <c r="E694">
        <v>10.95</v>
      </c>
      <c r="F694">
        <v>10.95</v>
      </c>
      <c r="P694" t="s">
        <v>5</v>
      </c>
      <c r="Q694">
        <v>556537</v>
      </c>
      <c r="R694">
        <v>21781</v>
      </c>
      <c r="S694">
        <v>2</v>
      </c>
      <c r="T694">
        <v>29.9</v>
      </c>
      <c r="U694">
        <v>14.95</v>
      </c>
      <c r="V694" t="s">
        <v>131</v>
      </c>
      <c r="W694">
        <v>1</v>
      </c>
      <c r="X694" t="e">
        <v>#N/A</v>
      </c>
      <c r="Y694" s="12">
        <v>578929</v>
      </c>
      <c r="Z694" s="10">
        <v>1</v>
      </c>
    </row>
    <row r="695" spans="1:26">
      <c r="A695" t="s">
        <v>9</v>
      </c>
      <c r="B695">
        <v>543631</v>
      </c>
      <c r="C695">
        <v>21843</v>
      </c>
      <c r="D695">
        <v>1</v>
      </c>
      <c r="E695">
        <v>10.95</v>
      </c>
      <c r="F695">
        <v>10.95</v>
      </c>
      <c r="P695" t="s">
        <v>19</v>
      </c>
      <c r="Q695">
        <v>537843</v>
      </c>
      <c r="R695">
        <v>21781</v>
      </c>
      <c r="S695">
        <v>1</v>
      </c>
      <c r="T695">
        <v>14.95</v>
      </c>
      <c r="U695">
        <v>14.95</v>
      </c>
      <c r="V695" t="s">
        <v>131</v>
      </c>
      <c r="W695">
        <v>1</v>
      </c>
      <c r="X695" t="e">
        <v>#N/A</v>
      </c>
      <c r="Y695" s="12">
        <v>580552</v>
      </c>
      <c r="Z695" s="10">
        <v>1</v>
      </c>
    </row>
    <row r="696" spans="1:26">
      <c r="A696" t="s">
        <v>9</v>
      </c>
      <c r="B696">
        <v>544167</v>
      </c>
      <c r="C696">
        <v>21843</v>
      </c>
      <c r="D696">
        <v>1</v>
      </c>
      <c r="E696">
        <v>10.95</v>
      </c>
      <c r="F696">
        <v>10.95</v>
      </c>
      <c r="P696" t="s">
        <v>19</v>
      </c>
      <c r="Q696">
        <v>538145</v>
      </c>
      <c r="R696">
        <v>21781</v>
      </c>
      <c r="S696">
        <v>1</v>
      </c>
      <c r="T696">
        <v>14.95</v>
      </c>
      <c r="U696">
        <v>14.95</v>
      </c>
      <c r="V696" t="s">
        <v>131</v>
      </c>
      <c r="W696">
        <v>1</v>
      </c>
      <c r="X696" t="e">
        <v>#N/A</v>
      </c>
      <c r="Y696" s="12">
        <v>580296</v>
      </c>
      <c r="Z696" s="10">
        <v>1</v>
      </c>
    </row>
    <row r="697" spans="1:26">
      <c r="A697" t="s">
        <v>9</v>
      </c>
      <c r="B697">
        <v>544568</v>
      </c>
      <c r="C697">
        <v>21843</v>
      </c>
      <c r="D697">
        <v>1</v>
      </c>
      <c r="E697">
        <v>10.95</v>
      </c>
      <c r="F697">
        <v>10.95</v>
      </c>
      <c r="P697" t="s">
        <v>19</v>
      </c>
      <c r="Q697">
        <v>538202</v>
      </c>
      <c r="R697">
        <v>21781</v>
      </c>
      <c r="S697">
        <v>1</v>
      </c>
      <c r="T697">
        <v>14.95</v>
      </c>
      <c r="U697">
        <v>14.95</v>
      </c>
      <c r="V697" t="s">
        <v>131</v>
      </c>
      <c r="W697">
        <v>1</v>
      </c>
      <c r="X697" t="e">
        <v>#N/A</v>
      </c>
      <c r="Y697" s="12">
        <v>579146</v>
      </c>
      <c r="Z697" s="10">
        <v>1</v>
      </c>
    </row>
    <row r="698" spans="1:26">
      <c r="A698" t="s">
        <v>9</v>
      </c>
      <c r="B698">
        <v>544646</v>
      </c>
      <c r="C698">
        <v>21843</v>
      </c>
      <c r="D698">
        <v>1</v>
      </c>
      <c r="E698">
        <v>10.95</v>
      </c>
      <c r="F698">
        <v>10.95</v>
      </c>
      <c r="P698" t="s">
        <v>19</v>
      </c>
      <c r="Q698">
        <v>538849</v>
      </c>
      <c r="R698">
        <v>21781</v>
      </c>
      <c r="S698">
        <v>1</v>
      </c>
      <c r="T698">
        <v>14.95</v>
      </c>
      <c r="U698">
        <v>14.95</v>
      </c>
      <c r="V698" t="s">
        <v>131</v>
      </c>
      <c r="W698">
        <v>1</v>
      </c>
      <c r="X698" t="e">
        <v>#N/A</v>
      </c>
      <c r="Y698" s="12">
        <v>580772</v>
      </c>
      <c r="Z698" s="10">
        <v>1</v>
      </c>
    </row>
    <row r="699" spans="1:26">
      <c r="A699" t="s">
        <v>9</v>
      </c>
      <c r="B699">
        <v>544694</v>
      </c>
      <c r="C699">
        <v>21843</v>
      </c>
      <c r="D699">
        <v>1</v>
      </c>
      <c r="E699">
        <v>10.95</v>
      </c>
      <c r="F699">
        <v>10.95</v>
      </c>
      <c r="P699" t="s">
        <v>19</v>
      </c>
      <c r="Q699">
        <v>538866</v>
      </c>
      <c r="R699">
        <v>21781</v>
      </c>
      <c r="S699">
        <v>1</v>
      </c>
      <c r="T699">
        <v>14.95</v>
      </c>
      <c r="U699">
        <v>14.95</v>
      </c>
      <c r="V699" t="s">
        <v>131</v>
      </c>
      <c r="W699">
        <v>1</v>
      </c>
      <c r="X699" t="e">
        <v>#N/A</v>
      </c>
      <c r="Y699" s="12">
        <v>578816</v>
      </c>
      <c r="Z699" s="10">
        <v>1</v>
      </c>
    </row>
    <row r="700" spans="1:26">
      <c r="A700" t="s">
        <v>8</v>
      </c>
      <c r="B700">
        <v>545692</v>
      </c>
      <c r="C700">
        <v>21843</v>
      </c>
      <c r="D700">
        <v>1</v>
      </c>
      <c r="E700">
        <v>10.95</v>
      </c>
      <c r="F700">
        <v>10.95</v>
      </c>
      <c r="P700" t="s">
        <v>10</v>
      </c>
      <c r="Q700">
        <v>540014</v>
      </c>
      <c r="R700">
        <v>21781</v>
      </c>
      <c r="S700">
        <v>1</v>
      </c>
      <c r="T700">
        <v>14.95</v>
      </c>
      <c r="U700">
        <v>14.95</v>
      </c>
      <c r="V700" t="s">
        <v>131</v>
      </c>
      <c r="W700">
        <v>1</v>
      </c>
      <c r="X700" t="e">
        <v>#N/A</v>
      </c>
      <c r="Y700" s="12">
        <v>579679</v>
      </c>
      <c r="Z700" s="10">
        <v>1</v>
      </c>
    </row>
    <row r="701" spans="1:26">
      <c r="A701" t="s">
        <v>8</v>
      </c>
      <c r="B701">
        <v>545696</v>
      </c>
      <c r="C701">
        <v>21843</v>
      </c>
      <c r="D701">
        <v>1</v>
      </c>
      <c r="E701">
        <v>10.95</v>
      </c>
      <c r="F701">
        <v>10.95</v>
      </c>
      <c r="P701" t="s">
        <v>10</v>
      </c>
      <c r="Q701">
        <v>540516</v>
      </c>
      <c r="R701">
        <v>21781</v>
      </c>
      <c r="S701">
        <v>1</v>
      </c>
      <c r="T701">
        <v>14.95</v>
      </c>
      <c r="U701">
        <v>14.95</v>
      </c>
      <c r="V701" t="s">
        <v>131</v>
      </c>
      <c r="W701">
        <v>1</v>
      </c>
      <c r="X701" t="e">
        <v>#N/A</v>
      </c>
      <c r="Y701" s="12">
        <v>578814</v>
      </c>
      <c r="Z701" s="10">
        <v>1</v>
      </c>
    </row>
    <row r="702" spans="1:26">
      <c r="A702" t="s">
        <v>8</v>
      </c>
      <c r="B702">
        <v>545701</v>
      </c>
      <c r="C702">
        <v>21843</v>
      </c>
      <c r="D702">
        <v>1</v>
      </c>
      <c r="E702">
        <v>10.95</v>
      </c>
      <c r="F702">
        <v>10.95</v>
      </c>
      <c r="P702" t="s">
        <v>10</v>
      </c>
      <c r="Q702">
        <v>540704</v>
      </c>
      <c r="R702">
        <v>21781</v>
      </c>
      <c r="S702">
        <v>1</v>
      </c>
      <c r="T702">
        <v>14.95</v>
      </c>
      <c r="U702">
        <v>14.95</v>
      </c>
      <c r="V702" t="s">
        <v>131</v>
      </c>
      <c r="W702">
        <v>1</v>
      </c>
      <c r="X702" t="e">
        <v>#N/A</v>
      </c>
      <c r="Y702" s="12">
        <v>580830</v>
      </c>
      <c r="Z702" s="10">
        <v>1</v>
      </c>
    </row>
    <row r="703" spans="1:26">
      <c r="A703" t="s">
        <v>8</v>
      </c>
      <c r="B703">
        <v>546084</v>
      </c>
      <c r="C703">
        <v>21843</v>
      </c>
      <c r="D703">
        <v>1</v>
      </c>
      <c r="E703">
        <v>10.95</v>
      </c>
      <c r="F703">
        <v>10.95</v>
      </c>
      <c r="P703" t="s">
        <v>10</v>
      </c>
      <c r="Q703">
        <v>540940</v>
      </c>
      <c r="R703">
        <v>21781</v>
      </c>
      <c r="S703">
        <v>1</v>
      </c>
      <c r="T703">
        <v>14.95</v>
      </c>
      <c r="U703">
        <v>14.95</v>
      </c>
      <c r="V703" t="s">
        <v>131</v>
      </c>
      <c r="W703">
        <v>1</v>
      </c>
      <c r="X703" t="e">
        <v>#N/A</v>
      </c>
      <c r="Y703" s="12">
        <v>580094</v>
      </c>
      <c r="Z703" s="10">
        <v>1</v>
      </c>
    </row>
    <row r="704" spans="1:26">
      <c r="A704" t="s">
        <v>8</v>
      </c>
      <c r="B704">
        <v>546365</v>
      </c>
      <c r="C704">
        <v>21843</v>
      </c>
      <c r="D704">
        <v>1</v>
      </c>
      <c r="E704">
        <v>10.95</v>
      </c>
      <c r="F704">
        <v>10.95</v>
      </c>
      <c r="P704" t="s">
        <v>10</v>
      </c>
      <c r="Q704">
        <v>540943</v>
      </c>
      <c r="R704">
        <v>21781</v>
      </c>
      <c r="S704">
        <v>1</v>
      </c>
      <c r="T704">
        <v>14.95</v>
      </c>
      <c r="U704">
        <v>14.95</v>
      </c>
      <c r="V704" t="s">
        <v>131</v>
      </c>
      <c r="W704">
        <v>1</v>
      </c>
      <c r="X704" t="e">
        <v>#N/A</v>
      </c>
      <c r="Y704" s="12">
        <v>579174</v>
      </c>
      <c r="Z704" s="10">
        <v>1</v>
      </c>
    </row>
    <row r="705" spans="1:26">
      <c r="A705" t="s">
        <v>8</v>
      </c>
      <c r="B705">
        <v>546426</v>
      </c>
      <c r="C705">
        <v>21843</v>
      </c>
      <c r="D705">
        <v>1</v>
      </c>
      <c r="E705">
        <v>10.95</v>
      </c>
      <c r="F705">
        <v>10.95</v>
      </c>
      <c r="P705" t="s">
        <v>10</v>
      </c>
      <c r="Q705">
        <v>541109</v>
      </c>
      <c r="R705">
        <v>21781</v>
      </c>
      <c r="S705">
        <v>1</v>
      </c>
      <c r="T705">
        <v>14.95</v>
      </c>
      <c r="U705">
        <v>14.95</v>
      </c>
      <c r="V705" t="s">
        <v>131</v>
      </c>
      <c r="W705">
        <v>1</v>
      </c>
      <c r="X705" t="e">
        <v>#N/A</v>
      </c>
      <c r="Y705" s="12">
        <v>581142</v>
      </c>
      <c r="Z705" s="10">
        <v>1</v>
      </c>
    </row>
    <row r="706" spans="1:26">
      <c r="A706" t="s">
        <v>8</v>
      </c>
      <c r="B706">
        <v>546537</v>
      </c>
      <c r="C706">
        <v>21843</v>
      </c>
      <c r="D706">
        <v>1</v>
      </c>
      <c r="E706">
        <v>10.95</v>
      </c>
      <c r="F706">
        <v>10.95</v>
      </c>
      <c r="P706" t="s">
        <v>10</v>
      </c>
      <c r="Q706">
        <v>541123</v>
      </c>
      <c r="R706">
        <v>21781</v>
      </c>
      <c r="S706">
        <v>1</v>
      </c>
      <c r="T706">
        <v>14.95</v>
      </c>
      <c r="U706">
        <v>14.95</v>
      </c>
      <c r="V706" t="s">
        <v>131</v>
      </c>
      <c r="W706">
        <v>1</v>
      </c>
      <c r="X706" t="e">
        <v>#N/A</v>
      </c>
      <c r="Y706" s="12">
        <v>580848</v>
      </c>
      <c r="Z706" s="10">
        <v>1</v>
      </c>
    </row>
    <row r="707" spans="1:26">
      <c r="A707" t="s">
        <v>8</v>
      </c>
      <c r="B707">
        <v>546542</v>
      </c>
      <c r="C707">
        <v>21843</v>
      </c>
      <c r="D707">
        <v>1</v>
      </c>
      <c r="E707">
        <v>10.95</v>
      </c>
      <c r="F707">
        <v>10.95</v>
      </c>
      <c r="P707" t="s">
        <v>10</v>
      </c>
      <c r="Q707">
        <v>541238</v>
      </c>
      <c r="R707">
        <v>21781</v>
      </c>
      <c r="S707">
        <v>1</v>
      </c>
      <c r="T707">
        <v>14.95</v>
      </c>
      <c r="U707">
        <v>14.95</v>
      </c>
      <c r="V707" t="s">
        <v>131</v>
      </c>
      <c r="W707">
        <v>1</v>
      </c>
      <c r="X707" t="e">
        <v>#N/A</v>
      </c>
      <c r="Y707" s="12">
        <v>581164</v>
      </c>
      <c r="Z707" s="10">
        <v>1</v>
      </c>
    </row>
    <row r="708" spans="1:26">
      <c r="A708" t="s">
        <v>8</v>
      </c>
      <c r="B708">
        <v>546986</v>
      </c>
      <c r="C708">
        <v>21843</v>
      </c>
      <c r="D708">
        <v>1</v>
      </c>
      <c r="E708">
        <v>10.95</v>
      </c>
      <c r="F708">
        <v>10.95</v>
      </c>
      <c r="P708" t="s">
        <v>10</v>
      </c>
      <c r="Q708">
        <v>541253</v>
      </c>
      <c r="R708">
        <v>21781</v>
      </c>
      <c r="S708">
        <v>1</v>
      </c>
      <c r="T708">
        <v>14.95</v>
      </c>
      <c r="U708">
        <v>14.95</v>
      </c>
      <c r="V708" t="s">
        <v>131</v>
      </c>
      <c r="W708">
        <v>1</v>
      </c>
      <c r="X708" t="e">
        <v>#N/A</v>
      </c>
      <c r="Y708" s="12">
        <v>579413</v>
      </c>
      <c r="Z708" s="10">
        <v>1</v>
      </c>
    </row>
    <row r="709" spans="1:26">
      <c r="A709" t="s">
        <v>8</v>
      </c>
      <c r="B709">
        <v>547072</v>
      </c>
      <c r="C709">
        <v>21843</v>
      </c>
      <c r="D709">
        <v>1</v>
      </c>
      <c r="E709">
        <v>10.95</v>
      </c>
      <c r="F709">
        <v>10.95</v>
      </c>
      <c r="P709" t="s">
        <v>10</v>
      </c>
      <c r="Q709">
        <v>541655</v>
      </c>
      <c r="R709">
        <v>21781</v>
      </c>
      <c r="S709">
        <v>1</v>
      </c>
      <c r="T709">
        <v>14.95</v>
      </c>
      <c r="U709">
        <v>14.95</v>
      </c>
      <c r="V709" t="s">
        <v>131</v>
      </c>
      <c r="W709">
        <v>1</v>
      </c>
      <c r="X709" t="e">
        <v>#N/A</v>
      </c>
      <c r="Y709" s="12">
        <v>580482</v>
      </c>
      <c r="Z709" s="10">
        <v>1</v>
      </c>
    </row>
    <row r="710" spans="1:26">
      <c r="A710" t="s">
        <v>8</v>
      </c>
      <c r="B710">
        <v>547358</v>
      </c>
      <c r="C710">
        <v>21843</v>
      </c>
      <c r="D710">
        <v>1</v>
      </c>
      <c r="E710">
        <v>10.95</v>
      </c>
      <c r="F710">
        <v>10.95</v>
      </c>
      <c r="P710" t="s">
        <v>10</v>
      </c>
      <c r="Q710">
        <v>541850</v>
      </c>
      <c r="R710">
        <v>21781</v>
      </c>
      <c r="S710">
        <v>1</v>
      </c>
      <c r="T710">
        <v>14.95</v>
      </c>
      <c r="U710">
        <v>14.95</v>
      </c>
      <c r="V710" t="s">
        <v>131</v>
      </c>
      <c r="W710">
        <v>1</v>
      </c>
      <c r="X710" t="e">
        <v>#N/A</v>
      </c>
      <c r="Y710" s="12">
        <v>580024</v>
      </c>
      <c r="Z710" s="10">
        <v>1</v>
      </c>
    </row>
    <row r="711" spans="1:26">
      <c r="A711" t="s">
        <v>8</v>
      </c>
      <c r="B711">
        <v>547379</v>
      </c>
      <c r="C711">
        <v>21843</v>
      </c>
      <c r="D711">
        <v>1</v>
      </c>
      <c r="E711">
        <v>10.95</v>
      </c>
      <c r="F711">
        <v>10.95</v>
      </c>
      <c r="P711" t="s">
        <v>10</v>
      </c>
      <c r="Q711">
        <v>541855</v>
      </c>
      <c r="R711">
        <v>21781</v>
      </c>
      <c r="S711">
        <v>1</v>
      </c>
      <c r="T711">
        <v>14.95</v>
      </c>
      <c r="U711">
        <v>14.95</v>
      </c>
      <c r="V711" t="s">
        <v>131</v>
      </c>
      <c r="W711">
        <v>1</v>
      </c>
      <c r="X711" t="e">
        <v>#N/A</v>
      </c>
      <c r="Y711" s="12">
        <v>581173</v>
      </c>
      <c r="Z711" s="10">
        <v>1</v>
      </c>
    </row>
    <row r="712" spans="1:26">
      <c r="A712" t="s">
        <v>8</v>
      </c>
      <c r="B712">
        <v>547568</v>
      </c>
      <c r="C712">
        <v>21843</v>
      </c>
      <c r="D712">
        <v>1</v>
      </c>
      <c r="E712">
        <v>10.95</v>
      </c>
      <c r="F712">
        <v>10.95</v>
      </c>
      <c r="P712" t="s">
        <v>10</v>
      </c>
      <c r="Q712">
        <v>541859</v>
      </c>
      <c r="R712">
        <v>21781</v>
      </c>
      <c r="S712">
        <v>1</v>
      </c>
      <c r="T712">
        <v>14.95</v>
      </c>
      <c r="U712">
        <v>14.95</v>
      </c>
      <c r="V712" t="s">
        <v>131</v>
      </c>
      <c r="W712">
        <v>1</v>
      </c>
      <c r="X712" t="e">
        <v>#N/A</v>
      </c>
      <c r="Y712" s="12">
        <v>580025</v>
      </c>
      <c r="Z712" s="10">
        <v>1</v>
      </c>
    </row>
    <row r="713" spans="1:26">
      <c r="A713" t="s">
        <v>8</v>
      </c>
      <c r="B713">
        <v>547822</v>
      </c>
      <c r="C713">
        <v>21843</v>
      </c>
      <c r="D713">
        <v>1</v>
      </c>
      <c r="E713">
        <v>10.95</v>
      </c>
      <c r="F713">
        <v>10.95</v>
      </c>
      <c r="P713" t="s">
        <v>10</v>
      </c>
      <c r="Q713">
        <v>542597</v>
      </c>
      <c r="R713">
        <v>21781</v>
      </c>
      <c r="S713">
        <v>1</v>
      </c>
      <c r="T713">
        <v>14.95</v>
      </c>
      <c r="U713">
        <v>14.95</v>
      </c>
      <c r="V713" t="s">
        <v>131</v>
      </c>
      <c r="W713">
        <v>1</v>
      </c>
      <c r="X713" t="e">
        <v>#N/A</v>
      </c>
      <c r="Y713" s="12">
        <v>579535</v>
      </c>
      <c r="Z713" s="10">
        <v>1</v>
      </c>
    </row>
    <row r="714" spans="1:26">
      <c r="A714" t="s">
        <v>8</v>
      </c>
      <c r="B714">
        <v>547902</v>
      </c>
      <c r="C714">
        <v>21843</v>
      </c>
      <c r="D714">
        <v>1</v>
      </c>
      <c r="E714">
        <v>10.95</v>
      </c>
      <c r="F714">
        <v>10.95</v>
      </c>
      <c r="P714" t="s">
        <v>9</v>
      </c>
      <c r="Q714">
        <v>542778</v>
      </c>
      <c r="R714">
        <v>21781</v>
      </c>
      <c r="S714">
        <v>1</v>
      </c>
      <c r="T714">
        <v>14.95</v>
      </c>
      <c r="U714">
        <v>14.95</v>
      </c>
      <c r="V714" t="s">
        <v>131</v>
      </c>
      <c r="W714">
        <v>1</v>
      </c>
      <c r="X714" t="e">
        <v>#N/A</v>
      </c>
      <c r="Y714" s="12">
        <v>579427</v>
      </c>
      <c r="Z714" s="10">
        <v>1</v>
      </c>
    </row>
    <row r="715" spans="1:26">
      <c r="A715" t="s">
        <v>8</v>
      </c>
      <c r="B715">
        <v>547962</v>
      </c>
      <c r="C715">
        <v>21843</v>
      </c>
      <c r="D715">
        <v>1</v>
      </c>
      <c r="E715">
        <v>10.95</v>
      </c>
      <c r="F715">
        <v>10.95</v>
      </c>
      <c r="P715" t="s">
        <v>9</v>
      </c>
      <c r="Q715">
        <v>542901</v>
      </c>
      <c r="R715">
        <v>21781</v>
      </c>
      <c r="S715">
        <v>1</v>
      </c>
      <c r="T715">
        <v>14.95</v>
      </c>
      <c r="U715">
        <v>14.95</v>
      </c>
      <c r="V715" t="s">
        <v>131</v>
      </c>
      <c r="W715">
        <v>1</v>
      </c>
      <c r="X715" t="e">
        <v>#N/A</v>
      </c>
      <c r="Y715" s="12">
        <v>581221</v>
      </c>
      <c r="Z715" s="10">
        <v>1</v>
      </c>
    </row>
    <row r="716" spans="1:26">
      <c r="A716" t="s">
        <v>8</v>
      </c>
      <c r="B716">
        <v>548319</v>
      </c>
      <c r="C716">
        <v>21843</v>
      </c>
      <c r="D716">
        <v>1</v>
      </c>
      <c r="E716">
        <v>10.95</v>
      </c>
      <c r="F716">
        <v>10.95</v>
      </c>
      <c r="P716" t="s">
        <v>9</v>
      </c>
      <c r="Q716">
        <v>543370</v>
      </c>
      <c r="R716">
        <v>21781</v>
      </c>
      <c r="S716">
        <v>1</v>
      </c>
      <c r="T716">
        <v>14.95</v>
      </c>
      <c r="U716">
        <v>14.95</v>
      </c>
      <c r="V716" t="s">
        <v>131</v>
      </c>
      <c r="W716">
        <v>1</v>
      </c>
      <c r="X716" t="e">
        <v>#N/A</v>
      </c>
      <c r="Y716" s="12">
        <v>579185</v>
      </c>
      <c r="Z716" s="10">
        <v>1</v>
      </c>
    </row>
    <row r="717" spans="1:26">
      <c r="A717" t="s">
        <v>7</v>
      </c>
      <c r="B717">
        <v>548666</v>
      </c>
      <c r="C717">
        <v>21843</v>
      </c>
      <c r="D717">
        <v>1</v>
      </c>
      <c r="E717">
        <v>10.95</v>
      </c>
      <c r="F717">
        <v>10.95</v>
      </c>
      <c r="P717" t="s">
        <v>9</v>
      </c>
      <c r="Q717">
        <v>543810</v>
      </c>
      <c r="R717">
        <v>21781</v>
      </c>
      <c r="S717">
        <v>1</v>
      </c>
      <c r="T717">
        <v>14.95</v>
      </c>
      <c r="U717">
        <v>14.95</v>
      </c>
      <c r="V717" t="s">
        <v>131</v>
      </c>
      <c r="W717">
        <v>1</v>
      </c>
      <c r="X717" t="e">
        <v>#N/A</v>
      </c>
      <c r="Y717" s="12">
        <v>580513</v>
      </c>
      <c r="Z717" s="10">
        <v>1</v>
      </c>
    </row>
    <row r="718" spans="1:26">
      <c r="A718" t="s">
        <v>7</v>
      </c>
      <c r="B718">
        <v>548733</v>
      </c>
      <c r="C718">
        <v>21843</v>
      </c>
      <c r="D718">
        <v>1</v>
      </c>
      <c r="E718">
        <v>10.95</v>
      </c>
      <c r="F718">
        <v>10.95</v>
      </c>
      <c r="P718" t="s">
        <v>9</v>
      </c>
      <c r="Q718">
        <v>544455</v>
      </c>
      <c r="R718">
        <v>21781</v>
      </c>
      <c r="S718">
        <v>1</v>
      </c>
      <c r="T718">
        <v>14.95</v>
      </c>
      <c r="U718">
        <v>14.95</v>
      </c>
      <c r="V718" t="s">
        <v>131</v>
      </c>
      <c r="W718">
        <v>1</v>
      </c>
      <c r="X718" t="e">
        <v>#N/A</v>
      </c>
      <c r="Y718" s="12">
        <v>579188</v>
      </c>
      <c r="Z718" s="10">
        <v>1</v>
      </c>
    </row>
    <row r="719" spans="1:26">
      <c r="A719" t="s">
        <v>7</v>
      </c>
      <c r="B719">
        <v>548988</v>
      </c>
      <c r="C719">
        <v>21843</v>
      </c>
      <c r="D719">
        <v>1</v>
      </c>
      <c r="E719">
        <v>10.95</v>
      </c>
      <c r="F719">
        <v>10.95</v>
      </c>
      <c r="P719" t="s">
        <v>9</v>
      </c>
      <c r="Q719">
        <v>545015</v>
      </c>
      <c r="R719">
        <v>21781</v>
      </c>
      <c r="S719">
        <v>1</v>
      </c>
      <c r="T719">
        <v>14.95</v>
      </c>
      <c r="U719">
        <v>14.95</v>
      </c>
      <c r="V719" t="s">
        <v>131</v>
      </c>
      <c r="W719">
        <v>1</v>
      </c>
      <c r="X719" t="e">
        <v>#N/A</v>
      </c>
      <c r="Y719" s="12">
        <v>579870</v>
      </c>
      <c r="Z719" s="10">
        <v>1</v>
      </c>
    </row>
    <row r="720" spans="1:26">
      <c r="A720" t="s">
        <v>7</v>
      </c>
      <c r="B720">
        <v>549130</v>
      </c>
      <c r="C720">
        <v>21843</v>
      </c>
      <c r="D720">
        <v>1</v>
      </c>
      <c r="E720">
        <v>10.95</v>
      </c>
      <c r="F720">
        <v>10.95</v>
      </c>
      <c r="P720" t="s">
        <v>9</v>
      </c>
      <c r="Q720">
        <v>545036</v>
      </c>
      <c r="R720">
        <v>21781</v>
      </c>
      <c r="S720">
        <v>1</v>
      </c>
      <c r="T720">
        <v>14.95</v>
      </c>
      <c r="U720">
        <v>14.95</v>
      </c>
      <c r="V720" t="s">
        <v>131</v>
      </c>
      <c r="W720">
        <v>1</v>
      </c>
      <c r="X720" t="e">
        <v>#N/A</v>
      </c>
      <c r="Y720" s="12">
        <v>580030</v>
      </c>
      <c r="Z720" s="10">
        <v>1</v>
      </c>
    </row>
    <row r="721" spans="1:26">
      <c r="A721" t="s">
        <v>7</v>
      </c>
      <c r="B721">
        <v>549321</v>
      </c>
      <c r="C721">
        <v>21843</v>
      </c>
      <c r="D721">
        <v>1</v>
      </c>
      <c r="E721">
        <v>10.95</v>
      </c>
      <c r="F721">
        <v>10.95</v>
      </c>
      <c r="P721" t="s">
        <v>8</v>
      </c>
      <c r="Q721">
        <v>545477</v>
      </c>
      <c r="R721">
        <v>21781</v>
      </c>
      <c r="S721">
        <v>1</v>
      </c>
      <c r="T721">
        <v>14.95</v>
      </c>
      <c r="U721">
        <v>14.95</v>
      </c>
      <c r="V721" t="s">
        <v>131</v>
      </c>
      <c r="W721">
        <v>1</v>
      </c>
      <c r="X721" t="e">
        <v>#N/A</v>
      </c>
      <c r="Y721" s="12">
        <v>579885</v>
      </c>
      <c r="Z721" s="10">
        <v>1</v>
      </c>
    </row>
    <row r="722" spans="1:26">
      <c r="A722" t="s">
        <v>7</v>
      </c>
      <c r="B722">
        <v>549548</v>
      </c>
      <c r="C722">
        <v>21843</v>
      </c>
      <c r="D722">
        <v>1</v>
      </c>
      <c r="E722">
        <v>10.95</v>
      </c>
      <c r="F722">
        <v>10.95</v>
      </c>
      <c r="P722" t="s">
        <v>8</v>
      </c>
      <c r="Q722">
        <v>545901</v>
      </c>
      <c r="R722">
        <v>21781</v>
      </c>
      <c r="S722">
        <v>1</v>
      </c>
      <c r="T722">
        <v>14.95</v>
      </c>
      <c r="U722">
        <v>14.95</v>
      </c>
      <c r="V722" t="s">
        <v>131</v>
      </c>
      <c r="W722">
        <v>1</v>
      </c>
      <c r="X722" t="e">
        <v>#N/A</v>
      </c>
      <c r="Y722" s="12">
        <v>580360</v>
      </c>
      <c r="Z722" s="10">
        <v>1</v>
      </c>
    </row>
    <row r="723" spans="1:26">
      <c r="A723" t="s">
        <v>7</v>
      </c>
      <c r="B723">
        <v>549741</v>
      </c>
      <c r="C723">
        <v>21843</v>
      </c>
      <c r="D723">
        <v>1</v>
      </c>
      <c r="E723">
        <v>10.95</v>
      </c>
      <c r="F723">
        <v>10.95</v>
      </c>
      <c r="P723" t="s">
        <v>8</v>
      </c>
      <c r="Q723">
        <v>546165</v>
      </c>
      <c r="R723">
        <v>21781</v>
      </c>
      <c r="S723">
        <v>1</v>
      </c>
      <c r="T723">
        <v>14.95</v>
      </c>
      <c r="U723">
        <v>14.95</v>
      </c>
      <c r="V723" t="s">
        <v>131</v>
      </c>
      <c r="W723">
        <v>1</v>
      </c>
      <c r="X723" t="e">
        <v>#N/A</v>
      </c>
      <c r="Y723" s="12">
        <v>578812</v>
      </c>
      <c r="Z723" s="10">
        <v>1</v>
      </c>
    </row>
    <row r="724" spans="1:26">
      <c r="A724" t="s">
        <v>7</v>
      </c>
      <c r="B724">
        <v>550323</v>
      </c>
      <c r="C724">
        <v>21843</v>
      </c>
      <c r="D724">
        <v>1</v>
      </c>
      <c r="E724">
        <v>10.95</v>
      </c>
      <c r="F724">
        <v>10.95</v>
      </c>
      <c r="P724" t="s">
        <v>8</v>
      </c>
      <c r="Q724">
        <v>546911</v>
      </c>
      <c r="R724">
        <v>21781</v>
      </c>
      <c r="S724">
        <v>1</v>
      </c>
      <c r="T724">
        <v>14.95</v>
      </c>
      <c r="U724">
        <v>14.95</v>
      </c>
      <c r="V724" t="s">
        <v>131</v>
      </c>
      <c r="W724">
        <v>1</v>
      </c>
      <c r="X724" t="e">
        <v>#N/A</v>
      </c>
      <c r="Y724" s="12">
        <v>579468</v>
      </c>
      <c r="Z724" s="10">
        <v>1</v>
      </c>
    </row>
    <row r="725" spans="1:26">
      <c r="A725" t="s">
        <v>7</v>
      </c>
      <c r="B725">
        <v>550332</v>
      </c>
      <c r="C725">
        <v>21843</v>
      </c>
      <c r="D725">
        <v>1</v>
      </c>
      <c r="E725">
        <v>10.95</v>
      </c>
      <c r="F725">
        <v>10.95</v>
      </c>
      <c r="P725" t="s">
        <v>8</v>
      </c>
      <c r="Q725">
        <v>547083</v>
      </c>
      <c r="R725">
        <v>21781</v>
      </c>
      <c r="S725">
        <v>1</v>
      </c>
      <c r="T725">
        <v>14.95</v>
      </c>
      <c r="U725">
        <v>14.95</v>
      </c>
      <c r="V725" t="s">
        <v>131</v>
      </c>
      <c r="W725">
        <v>1</v>
      </c>
      <c r="X725" t="e">
        <v>#N/A</v>
      </c>
      <c r="Y725" s="12">
        <v>579550</v>
      </c>
      <c r="Z725" s="10">
        <v>1</v>
      </c>
    </row>
    <row r="726" spans="1:26">
      <c r="A726" t="s">
        <v>7</v>
      </c>
      <c r="B726">
        <v>550339</v>
      </c>
      <c r="C726">
        <v>21843</v>
      </c>
      <c r="D726">
        <v>1</v>
      </c>
      <c r="E726">
        <v>10.95</v>
      </c>
      <c r="F726">
        <v>10.95</v>
      </c>
      <c r="P726" t="s">
        <v>8</v>
      </c>
      <c r="Q726">
        <v>547940</v>
      </c>
      <c r="R726">
        <v>21781</v>
      </c>
      <c r="S726">
        <v>1</v>
      </c>
      <c r="T726">
        <v>14.95</v>
      </c>
      <c r="U726">
        <v>14.95</v>
      </c>
      <c r="V726" t="s">
        <v>131</v>
      </c>
      <c r="W726">
        <v>1</v>
      </c>
      <c r="X726" t="e">
        <v>#N/A</v>
      </c>
      <c r="Y726" s="12">
        <v>579473</v>
      </c>
      <c r="Z726" s="10">
        <v>1</v>
      </c>
    </row>
    <row r="727" spans="1:26">
      <c r="A727" t="s">
        <v>7</v>
      </c>
      <c r="B727">
        <v>550360</v>
      </c>
      <c r="C727">
        <v>21843</v>
      </c>
      <c r="D727">
        <v>1</v>
      </c>
      <c r="E727">
        <v>10.95</v>
      </c>
      <c r="F727">
        <v>10.95</v>
      </c>
      <c r="P727" t="s">
        <v>8</v>
      </c>
      <c r="Q727">
        <v>548319</v>
      </c>
      <c r="R727">
        <v>21781</v>
      </c>
      <c r="S727">
        <v>1</v>
      </c>
      <c r="T727">
        <v>14.95</v>
      </c>
      <c r="U727">
        <v>14.95</v>
      </c>
      <c r="V727" t="s">
        <v>131</v>
      </c>
      <c r="W727">
        <v>1</v>
      </c>
      <c r="X727" t="e">
        <v>#N/A</v>
      </c>
      <c r="Y727" s="12">
        <v>578836</v>
      </c>
      <c r="Z727" s="10">
        <v>1</v>
      </c>
    </row>
    <row r="728" spans="1:26">
      <c r="A728" t="s">
        <v>7</v>
      </c>
      <c r="B728">
        <v>550492</v>
      </c>
      <c r="C728">
        <v>21843</v>
      </c>
      <c r="D728">
        <v>1</v>
      </c>
      <c r="E728">
        <v>10.95</v>
      </c>
      <c r="F728">
        <v>10.95</v>
      </c>
      <c r="P728" t="s">
        <v>8</v>
      </c>
      <c r="Q728">
        <v>548400</v>
      </c>
      <c r="R728">
        <v>21781</v>
      </c>
      <c r="S728">
        <v>1</v>
      </c>
      <c r="T728">
        <v>14.95</v>
      </c>
      <c r="U728">
        <v>14.95</v>
      </c>
      <c r="V728" t="s">
        <v>131</v>
      </c>
      <c r="W728">
        <v>1</v>
      </c>
      <c r="X728" t="e">
        <v>#N/A</v>
      </c>
      <c r="Y728" s="12">
        <v>580362</v>
      </c>
      <c r="Z728" s="10">
        <v>1</v>
      </c>
    </row>
    <row r="729" spans="1:26">
      <c r="A729" t="s">
        <v>7</v>
      </c>
      <c r="B729">
        <v>550637</v>
      </c>
      <c r="C729">
        <v>21843</v>
      </c>
      <c r="D729">
        <v>1</v>
      </c>
      <c r="E729">
        <v>10.95</v>
      </c>
      <c r="F729">
        <v>10.95</v>
      </c>
      <c r="P729" t="s">
        <v>7</v>
      </c>
      <c r="Q729">
        <v>549555</v>
      </c>
      <c r="R729">
        <v>21781</v>
      </c>
      <c r="S729">
        <v>1</v>
      </c>
      <c r="T729">
        <v>14.95</v>
      </c>
      <c r="U729">
        <v>14.95</v>
      </c>
      <c r="V729" t="s">
        <v>131</v>
      </c>
      <c r="W729">
        <v>1</v>
      </c>
      <c r="X729" t="e">
        <v>#N/A</v>
      </c>
      <c r="Y729" s="12">
        <v>578998</v>
      </c>
      <c r="Z729" s="10">
        <v>1</v>
      </c>
    </row>
    <row r="730" spans="1:26">
      <c r="A730" t="s">
        <v>7</v>
      </c>
      <c r="B730">
        <v>550775</v>
      </c>
      <c r="C730">
        <v>21843</v>
      </c>
      <c r="D730">
        <v>1</v>
      </c>
      <c r="E730">
        <v>10.95</v>
      </c>
      <c r="F730">
        <v>10.95</v>
      </c>
      <c r="P730" t="s">
        <v>7</v>
      </c>
      <c r="Q730">
        <v>550627</v>
      </c>
      <c r="R730">
        <v>21781</v>
      </c>
      <c r="S730">
        <v>1</v>
      </c>
      <c r="T730">
        <v>14.95</v>
      </c>
      <c r="U730">
        <v>14.95</v>
      </c>
      <c r="V730" t="s">
        <v>131</v>
      </c>
      <c r="W730">
        <v>1</v>
      </c>
      <c r="X730" t="e">
        <v>#N/A</v>
      </c>
      <c r="Y730" s="12">
        <v>579684</v>
      </c>
      <c r="Z730" s="10">
        <v>1</v>
      </c>
    </row>
    <row r="731" spans="1:26">
      <c r="A731" t="s">
        <v>7</v>
      </c>
      <c r="B731">
        <v>550828</v>
      </c>
      <c r="C731">
        <v>21843</v>
      </c>
      <c r="D731">
        <v>1</v>
      </c>
      <c r="E731">
        <v>10.95</v>
      </c>
      <c r="F731">
        <v>10.95</v>
      </c>
      <c r="P731" t="s">
        <v>7</v>
      </c>
      <c r="Q731">
        <v>551315</v>
      </c>
      <c r="R731">
        <v>21781</v>
      </c>
      <c r="S731">
        <v>1</v>
      </c>
      <c r="T731">
        <v>14.95</v>
      </c>
      <c r="U731">
        <v>14.95</v>
      </c>
      <c r="V731" t="s">
        <v>131</v>
      </c>
      <c r="W731">
        <v>1</v>
      </c>
      <c r="X731" t="e">
        <v>#N/A</v>
      </c>
      <c r="Y731" s="12">
        <v>581402</v>
      </c>
      <c r="Z731" s="10">
        <v>1</v>
      </c>
    </row>
    <row r="732" spans="1:26">
      <c r="A732" t="s">
        <v>7</v>
      </c>
      <c r="B732">
        <v>550911</v>
      </c>
      <c r="C732">
        <v>21843</v>
      </c>
      <c r="D732">
        <v>1</v>
      </c>
      <c r="E732">
        <v>10.95</v>
      </c>
      <c r="F732">
        <v>10.95</v>
      </c>
      <c r="P732" t="s">
        <v>6</v>
      </c>
      <c r="Q732">
        <v>551850</v>
      </c>
      <c r="R732">
        <v>21781</v>
      </c>
      <c r="S732">
        <v>1</v>
      </c>
      <c r="T732">
        <v>14.95</v>
      </c>
      <c r="U732">
        <v>14.95</v>
      </c>
      <c r="V732" t="s">
        <v>131</v>
      </c>
      <c r="W732">
        <v>1</v>
      </c>
      <c r="X732" t="e">
        <v>#N/A</v>
      </c>
      <c r="Y732" s="12">
        <v>579489</v>
      </c>
      <c r="Z732" s="10">
        <v>1</v>
      </c>
    </row>
    <row r="733" spans="1:26">
      <c r="A733" t="s">
        <v>7</v>
      </c>
      <c r="B733">
        <v>550973</v>
      </c>
      <c r="C733">
        <v>21843</v>
      </c>
      <c r="D733">
        <v>1</v>
      </c>
      <c r="E733">
        <v>10.95</v>
      </c>
      <c r="F733">
        <v>10.95</v>
      </c>
      <c r="P733" t="s">
        <v>6</v>
      </c>
      <c r="Q733">
        <v>552256</v>
      </c>
      <c r="R733">
        <v>21781</v>
      </c>
      <c r="S733">
        <v>1</v>
      </c>
      <c r="T733">
        <v>14.95</v>
      </c>
      <c r="U733">
        <v>14.95</v>
      </c>
      <c r="V733" t="s">
        <v>131</v>
      </c>
      <c r="W733">
        <v>1</v>
      </c>
      <c r="X733" t="e">
        <v>#N/A</v>
      </c>
      <c r="Y733" s="12">
        <v>581407</v>
      </c>
      <c r="Z733" s="10">
        <v>1</v>
      </c>
    </row>
    <row r="734" spans="1:26">
      <c r="A734" t="s">
        <v>7</v>
      </c>
      <c r="B734">
        <v>551085</v>
      </c>
      <c r="C734">
        <v>21843</v>
      </c>
      <c r="D734">
        <v>1</v>
      </c>
      <c r="E734">
        <v>10.95</v>
      </c>
      <c r="F734">
        <v>10.95</v>
      </c>
      <c r="P734" t="s">
        <v>6</v>
      </c>
      <c r="Q734">
        <v>553913</v>
      </c>
      <c r="R734">
        <v>21781</v>
      </c>
      <c r="S734">
        <v>1</v>
      </c>
      <c r="T734">
        <v>14.95</v>
      </c>
      <c r="U734">
        <v>14.95</v>
      </c>
      <c r="V734" t="s">
        <v>131</v>
      </c>
      <c r="W734">
        <v>1</v>
      </c>
      <c r="X734" t="e">
        <v>#N/A</v>
      </c>
      <c r="Y734" s="12">
        <v>579741</v>
      </c>
      <c r="Z734" s="10">
        <v>1</v>
      </c>
    </row>
    <row r="735" spans="1:26">
      <c r="A735" t="s">
        <v>7</v>
      </c>
      <c r="B735">
        <v>551276</v>
      </c>
      <c r="C735">
        <v>21843</v>
      </c>
      <c r="D735">
        <v>1</v>
      </c>
      <c r="E735">
        <v>10.95</v>
      </c>
      <c r="F735">
        <v>10.95</v>
      </c>
      <c r="P735" t="s">
        <v>6</v>
      </c>
      <c r="Q735">
        <v>554163</v>
      </c>
      <c r="R735">
        <v>21781</v>
      </c>
      <c r="S735">
        <v>1</v>
      </c>
      <c r="T735">
        <v>14.95</v>
      </c>
      <c r="U735">
        <v>14.95</v>
      </c>
      <c r="V735" t="s">
        <v>131</v>
      </c>
      <c r="W735">
        <v>1</v>
      </c>
      <c r="X735" t="e">
        <v>#N/A</v>
      </c>
      <c r="Y735" s="12">
        <v>580544</v>
      </c>
      <c r="Z735" s="10">
        <v>1</v>
      </c>
    </row>
    <row r="736" spans="1:26">
      <c r="A736" t="s">
        <v>6</v>
      </c>
      <c r="B736">
        <v>551816</v>
      </c>
      <c r="C736">
        <v>21843</v>
      </c>
      <c r="D736">
        <v>1</v>
      </c>
      <c r="E736">
        <v>10.95</v>
      </c>
      <c r="F736">
        <v>10.95</v>
      </c>
      <c r="P736" t="s">
        <v>6</v>
      </c>
      <c r="Q736">
        <v>554765</v>
      </c>
      <c r="R736">
        <v>21781</v>
      </c>
      <c r="S736">
        <v>1</v>
      </c>
      <c r="T736">
        <v>14.95</v>
      </c>
      <c r="U736">
        <v>14.95</v>
      </c>
      <c r="V736" t="s">
        <v>131</v>
      </c>
      <c r="W736">
        <v>1</v>
      </c>
      <c r="X736" t="e">
        <v>#N/A</v>
      </c>
      <c r="Y736" s="12">
        <v>580062</v>
      </c>
      <c r="Z736" s="10">
        <v>1</v>
      </c>
    </row>
    <row r="737" spans="1:26">
      <c r="A737" t="s">
        <v>6</v>
      </c>
      <c r="B737">
        <v>551843</v>
      </c>
      <c r="C737">
        <v>21843</v>
      </c>
      <c r="D737">
        <v>1</v>
      </c>
      <c r="E737">
        <v>10.95</v>
      </c>
      <c r="F737">
        <v>10.95</v>
      </c>
      <c r="P737" t="s">
        <v>6</v>
      </c>
      <c r="Q737">
        <v>555112</v>
      </c>
      <c r="R737">
        <v>21781</v>
      </c>
      <c r="S737">
        <v>1</v>
      </c>
      <c r="T737">
        <v>14.95</v>
      </c>
      <c r="U737">
        <v>14.95</v>
      </c>
      <c r="V737" t="s">
        <v>131</v>
      </c>
      <c r="W737">
        <v>1</v>
      </c>
      <c r="X737" t="e">
        <v>#N/A</v>
      </c>
      <c r="Y737" s="12">
        <v>581425</v>
      </c>
      <c r="Z737" s="10">
        <v>1</v>
      </c>
    </row>
    <row r="738" spans="1:26">
      <c r="A738" t="s">
        <v>6</v>
      </c>
      <c r="B738">
        <v>552295</v>
      </c>
      <c r="C738">
        <v>21843</v>
      </c>
      <c r="D738">
        <v>1</v>
      </c>
      <c r="E738">
        <v>10.95</v>
      </c>
      <c r="F738">
        <v>10.95</v>
      </c>
      <c r="P738" t="s">
        <v>5</v>
      </c>
      <c r="Q738">
        <v>555199</v>
      </c>
      <c r="R738">
        <v>21781</v>
      </c>
      <c r="S738">
        <v>1</v>
      </c>
      <c r="T738">
        <v>14.95</v>
      </c>
      <c r="U738">
        <v>14.95</v>
      </c>
      <c r="V738" t="s">
        <v>131</v>
      </c>
      <c r="W738">
        <v>1</v>
      </c>
      <c r="X738" t="e">
        <v>#N/A</v>
      </c>
      <c r="Y738" s="12">
        <v>578815</v>
      </c>
      <c r="Z738" s="10">
        <v>1</v>
      </c>
    </row>
    <row r="739" spans="1:26">
      <c r="A739" t="s">
        <v>6</v>
      </c>
      <c r="B739">
        <v>553158</v>
      </c>
      <c r="C739">
        <v>21843</v>
      </c>
      <c r="D739">
        <v>1</v>
      </c>
      <c r="E739">
        <v>10.95</v>
      </c>
      <c r="F739">
        <v>10.95</v>
      </c>
      <c r="P739" t="s">
        <v>5</v>
      </c>
      <c r="Q739">
        <v>555368</v>
      </c>
      <c r="R739">
        <v>21781</v>
      </c>
      <c r="S739">
        <v>1</v>
      </c>
      <c r="T739">
        <v>14.95</v>
      </c>
      <c r="U739">
        <v>14.95</v>
      </c>
      <c r="V739" t="s">
        <v>131</v>
      </c>
      <c r="W739">
        <v>1</v>
      </c>
      <c r="X739" t="e">
        <v>#N/A</v>
      </c>
      <c r="Y739" s="12">
        <v>580135</v>
      </c>
      <c r="Z739" s="10">
        <v>1</v>
      </c>
    </row>
    <row r="740" spans="1:26">
      <c r="A740" t="s">
        <v>6</v>
      </c>
      <c r="B740">
        <v>553575</v>
      </c>
      <c r="C740">
        <v>21843</v>
      </c>
      <c r="D740">
        <v>1</v>
      </c>
      <c r="E740">
        <v>10.95</v>
      </c>
      <c r="F740">
        <v>10.95</v>
      </c>
      <c r="P740" t="s">
        <v>5</v>
      </c>
      <c r="Q740">
        <v>555515</v>
      </c>
      <c r="R740">
        <v>21781</v>
      </c>
      <c r="S740">
        <v>1</v>
      </c>
      <c r="T740">
        <v>14.95</v>
      </c>
      <c r="U740">
        <v>14.95</v>
      </c>
      <c r="V740" t="s">
        <v>131</v>
      </c>
      <c r="W740">
        <v>1</v>
      </c>
      <c r="X740" t="e">
        <v>#N/A</v>
      </c>
      <c r="Y740" s="12">
        <v>579503</v>
      </c>
      <c r="Z740" s="10">
        <v>1</v>
      </c>
    </row>
    <row r="741" spans="1:26">
      <c r="A741" t="s">
        <v>6</v>
      </c>
      <c r="B741">
        <v>553672</v>
      </c>
      <c r="C741">
        <v>21843</v>
      </c>
      <c r="D741">
        <v>1</v>
      </c>
      <c r="E741">
        <v>10.95</v>
      </c>
      <c r="F741">
        <v>10.95</v>
      </c>
      <c r="P741" t="s">
        <v>5</v>
      </c>
      <c r="Q741">
        <v>556441</v>
      </c>
      <c r="R741">
        <v>21781</v>
      </c>
      <c r="S741">
        <v>1</v>
      </c>
      <c r="T741">
        <v>14.95</v>
      </c>
      <c r="U741">
        <v>14.95</v>
      </c>
      <c r="V741" t="s">
        <v>131</v>
      </c>
      <c r="W741">
        <v>1</v>
      </c>
      <c r="X741" t="e">
        <v>#N/A</v>
      </c>
      <c r="Y741" s="12">
        <v>581451</v>
      </c>
      <c r="Z741" s="10">
        <v>1</v>
      </c>
    </row>
    <row r="742" spans="1:26">
      <c r="A742" t="s">
        <v>6</v>
      </c>
      <c r="B742">
        <v>554275</v>
      </c>
      <c r="C742">
        <v>21843</v>
      </c>
      <c r="D742">
        <v>1</v>
      </c>
      <c r="E742">
        <v>10.95</v>
      </c>
      <c r="F742">
        <v>10.95</v>
      </c>
      <c r="P742" t="s">
        <v>5</v>
      </c>
      <c r="Q742">
        <v>556472</v>
      </c>
      <c r="R742">
        <v>21781</v>
      </c>
      <c r="S742">
        <v>1</v>
      </c>
      <c r="T742">
        <v>14.95</v>
      </c>
      <c r="U742">
        <v>14.95</v>
      </c>
      <c r="V742" t="s">
        <v>131</v>
      </c>
      <c r="W742">
        <v>1</v>
      </c>
      <c r="X742" t="e">
        <v>#N/A</v>
      </c>
      <c r="Y742" s="12">
        <v>580395</v>
      </c>
      <c r="Z742" s="10">
        <v>1</v>
      </c>
    </row>
    <row r="743" spans="1:26">
      <c r="A743" t="s">
        <v>6</v>
      </c>
      <c r="B743">
        <v>554933</v>
      </c>
      <c r="C743">
        <v>21843</v>
      </c>
      <c r="D743">
        <v>1</v>
      </c>
      <c r="E743">
        <v>10.95</v>
      </c>
      <c r="F743">
        <v>10.95</v>
      </c>
      <c r="P743" t="s">
        <v>5</v>
      </c>
      <c r="Q743">
        <v>556475</v>
      </c>
      <c r="R743">
        <v>21781</v>
      </c>
      <c r="S743">
        <v>1</v>
      </c>
      <c r="T743">
        <v>14.95</v>
      </c>
      <c r="U743">
        <v>14.95</v>
      </c>
      <c r="V743" t="s">
        <v>131</v>
      </c>
      <c r="W743">
        <v>1</v>
      </c>
      <c r="X743" t="e">
        <v>#N/A</v>
      </c>
      <c r="Y743" s="12">
        <v>580599</v>
      </c>
      <c r="Z743" s="10">
        <v>1</v>
      </c>
    </row>
    <row r="744" spans="1:26">
      <c r="A744" t="s">
        <v>6</v>
      </c>
      <c r="B744">
        <v>554940</v>
      </c>
      <c r="C744">
        <v>21843</v>
      </c>
      <c r="D744">
        <v>1</v>
      </c>
      <c r="E744">
        <v>10.95</v>
      </c>
      <c r="F744">
        <v>10.95</v>
      </c>
      <c r="P744" t="s">
        <v>5</v>
      </c>
      <c r="Q744">
        <v>557577</v>
      </c>
      <c r="R744">
        <v>21781</v>
      </c>
      <c r="S744">
        <v>1</v>
      </c>
      <c r="T744">
        <v>14.95</v>
      </c>
      <c r="U744">
        <v>14.95</v>
      </c>
      <c r="V744" t="s">
        <v>131</v>
      </c>
      <c r="W744">
        <v>1</v>
      </c>
      <c r="X744" t="e">
        <v>#N/A</v>
      </c>
      <c r="Y744" s="12">
        <v>579509</v>
      </c>
      <c r="Z744" s="10">
        <v>1</v>
      </c>
    </row>
    <row r="745" spans="1:26">
      <c r="A745" t="s">
        <v>6</v>
      </c>
      <c r="B745">
        <v>554991</v>
      </c>
      <c r="C745">
        <v>21843</v>
      </c>
      <c r="D745">
        <v>1</v>
      </c>
      <c r="E745">
        <v>10.95</v>
      </c>
      <c r="F745">
        <v>10.95</v>
      </c>
      <c r="P745" t="s">
        <v>5</v>
      </c>
      <c r="Q745">
        <v>558441</v>
      </c>
      <c r="R745">
        <v>21781</v>
      </c>
      <c r="S745">
        <v>1</v>
      </c>
      <c r="T745">
        <v>14.95</v>
      </c>
      <c r="U745">
        <v>14.95</v>
      </c>
      <c r="V745" t="s">
        <v>131</v>
      </c>
      <c r="W745">
        <v>1</v>
      </c>
      <c r="X745" t="e">
        <v>#N/A</v>
      </c>
      <c r="Y745" s="12">
        <v>579560</v>
      </c>
      <c r="Z745" s="10">
        <v>1</v>
      </c>
    </row>
    <row r="746" spans="1:26">
      <c r="A746" t="s">
        <v>6</v>
      </c>
      <c r="B746">
        <v>554999</v>
      </c>
      <c r="C746">
        <v>21843</v>
      </c>
      <c r="D746">
        <v>1</v>
      </c>
      <c r="E746">
        <v>10.95</v>
      </c>
      <c r="F746">
        <v>10.95</v>
      </c>
      <c r="P746" t="s">
        <v>5</v>
      </c>
      <c r="Q746">
        <v>558539</v>
      </c>
      <c r="R746">
        <v>21781</v>
      </c>
      <c r="S746">
        <v>1</v>
      </c>
      <c r="T746">
        <v>14.95</v>
      </c>
      <c r="U746">
        <v>14.95</v>
      </c>
      <c r="V746" t="s">
        <v>131</v>
      </c>
      <c r="W746">
        <v>1</v>
      </c>
      <c r="X746" t="e">
        <v>#N/A</v>
      </c>
      <c r="Y746" s="12">
        <v>580397</v>
      </c>
      <c r="Z746" s="10">
        <v>1</v>
      </c>
    </row>
    <row r="747" spans="1:26">
      <c r="A747" t="s">
        <v>5</v>
      </c>
      <c r="B747">
        <v>555195</v>
      </c>
      <c r="C747">
        <v>21843</v>
      </c>
      <c r="D747">
        <v>1</v>
      </c>
      <c r="E747">
        <v>10.95</v>
      </c>
      <c r="F747">
        <v>10.95</v>
      </c>
      <c r="P747" t="s">
        <v>4</v>
      </c>
      <c r="Q747">
        <v>559551</v>
      </c>
      <c r="R747">
        <v>21781</v>
      </c>
      <c r="S747">
        <v>1</v>
      </c>
      <c r="T747">
        <v>14.95</v>
      </c>
      <c r="U747">
        <v>14.95</v>
      </c>
      <c r="V747" t="s">
        <v>131</v>
      </c>
      <c r="W747">
        <v>1</v>
      </c>
      <c r="X747" t="e">
        <v>#N/A</v>
      </c>
      <c r="Y747" s="12">
        <v>579148</v>
      </c>
      <c r="Z747" s="10">
        <v>1</v>
      </c>
    </row>
    <row r="748" spans="1:26">
      <c r="A748" t="s">
        <v>5</v>
      </c>
      <c r="B748">
        <v>555567</v>
      </c>
      <c r="C748">
        <v>21843</v>
      </c>
      <c r="D748">
        <v>1</v>
      </c>
      <c r="E748">
        <v>10.95</v>
      </c>
      <c r="F748">
        <v>10.95</v>
      </c>
      <c r="P748" t="s">
        <v>19</v>
      </c>
      <c r="Q748">
        <v>539465</v>
      </c>
      <c r="R748">
        <v>21843</v>
      </c>
      <c r="S748">
        <v>12</v>
      </c>
      <c r="T748">
        <v>131.39999999999998</v>
      </c>
      <c r="U748">
        <v>10.949999999999998</v>
      </c>
      <c r="V748" t="s">
        <v>131</v>
      </c>
      <c r="W748">
        <v>1</v>
      </c>
      <c r="X748" t="e">
        <v>#N/A</v>
      </c>
      <c r="Y748" s="12">
        <v>578858</v>
      </c>
      <c r="Z748" s="10">
        <v>1</v>
      </c>
    </row>
    <row r="749" spans="1:26">
      <c r="A749" t="s">
        <v>5</v>
      </c>
      <c r="B749">
        <v>556365</v>
      </c>
      <c r="C749">
        <v>21843</v>
      </c>
      <c r="D749">
        <v>1</v>
      </c>
      <c r="E749">
        <v>10.95</v>
      </c>
      <c r="F749">
        <v>10.95</v>
      </c>
      <c r="P749" t="s">
        <v>8</v>
      </c>
      <c r="Q749">
        <v>546684</v>
      </c>
      <c r="R749">
        <v>21843</v>
      </c>
      <c r="S749">
        <v>12</v>
      </c>
      <c r="T749">
        <v>131.39999999999998</v>
      </c>
      <c r="U749">
        <v>10.949999999999998</v>
      </c>
      <c r="V749" t="s">
        <v>131</v>
      </c>
      <c r="W749">
        <v>1</v>
      </c>
      <c r="X749" t="e">
        <v>#N/A</v>
      </c>
      <c r="Y749" s="12">
        <v>579677</v>
      </c>
      <c r="Z749" s="10">
        <v>1</v>
      </c>
    </row>
    <row r="750" spans="1:26">
      <c r="A750" t="s">
        <v>5</v>
      </c>
      <c r="B750">
        <v>556441</v>
      </c>
      <c r="C750">
        <v>21843</v>
      </c>
      <c r="D750">
        <v>1</v>
      </c>
      <c r="E750">
        <v>10.95</v>
      </c>
      <c r="F750">
        <v>10.95</v>
      </c>
      <c r="P750" t="s">
        <v>0</v>
      </c>
      <c r="Q750">
        <v>578152</v>
      </c>
      <c r="R750">
        <v>21843</v>
      </c>
      <c r="S750">
        <v>12</v>
      </c>
      <c r="T750">
        <v>131.39999999999998</v>
      </c>
      <c r="U750">
        <v>10.949999999999998</v>
      </c>
      <c r="V750" t="s">
        <v>132</v>
      </c>
      <c r="W750">
        <v>1</v>
      </c>
      <c r="X750" t="e">
        <v>#N/A</v>
      </c>
      <c r="Y750" s="12">
        <v>581099</v>
      </c>
      <c r="Z750" s="10">
        <v>1</v>
      </c>
    </row>
    <row r="751" spans="1:26">
      <c r="A751" t="s">
        <v>5</v>
      </c>
      <c r="B751">
        <v>556484</v>
      </c>
      <c r="C751">
        <v>21843</v>
      </c>
      <c r="D751">
        <v>1</v>
      </c>
      <c r="E751">
        <v>10.95</v>
      </c>
      <c r="F751">
        <v>10.95</v>
      </c>
      <c r="P751" t="s">
        <v>19</v>
      </c>
      <c r="Q751">
        <v>538009</v>
      </c>
      <c r="R751">
        <v>21843</v>
      </c>
      <c r="S751">
        <v>6</v>
      </c>
      <c r="T751">
        <v>65.699999999999989</v>
      </c>
      <c r="U751">
        <v>10.949999999999998</v>
      </c>
      <c r="V751" t="s">
        <v>131</v>
      </c>
      <c r="W751">
        <v>1</v>
      </c>
      <c r="X751" t="e">
        <v>#N/A</v>
      </c>
      <c r="Y751" s="12">
        <v>579634</v>
      </c>
      <c r="Z751" s="10">
        <v>1</v>
      </c>
    </row>
    <row r="752" spans="1:26">
      <c r="A752" t="s">
        <v>5</v>
      </c>
      <c r="B752">
        <v>556509</v>
      </c>
      <c r="C752">
        <v>21843</v>
      </c>
      <c r="D752">
        <v>1</v>
      </c>
      <c r="E752">
        <v>10.95</v>
      </c>
      <c r="F752">
        <v>10.95</v>
      </c>
      <c r="P752" t="s">
        <v>19</v>
      </c>
      <c r="Q752">
        <v>538907</v>
      </c>
      <c r="R752">
        <v>21843</v>
      </c>
      <c r="S752">
        <v>6</v>
      </c>
      <c r="T752">
        <v>65.699999999999989</v>
      </c>
      <c r="U752">
        <v>10.949999999999998</v>
      </c>
      <c r="V752" t="s">
        <v>131</v>
      </c>
      <c r="W752">
        <v>1</v>
      </c>
      <c r="X752" t="e">
        <v>#N/A</v>
      </c>
      <c r="Y752" s="12">
        <v>579520</v>
      </c>
      <c r="Z752" s="10">
        <v>1</v>
      </c>
    </row>
    <row r="753" spans="1:26">
      <c r="A753" t="s">
        <v>5</v>
      </c>
      <c r="B753">
        <v>556929</v>
      </c>
      <c r="C753">
        <v>21843</v>
      </c>
      <c r="D753">
        <v>1</v>
      </c>
      <c r="E753">
        <v>10.95</v>
      </c>
      <c r="F753">
        <v>10.95</v>
      </c>
      <c r="P753" t="s">
        <v>19</v>
      </c>
      <c r="Q753">
        <v>538999</v>
      </c>
      <c r="R753">
        <v>21843</v>
      </c>
      <c r="S753">
        <v>6</v>
      </c>
      <c r="T753">
        <v>65.699999999999989</v>
      </c>
      <c r="U753">
        <v>10.949999999999998</v>
      </c>
      <c r="V753" t="s">
        <v>131</v>
      </c>
      <c r="W753">
        <v>1</v>
      </c>
      <c r="X753" t="e">
        <v>#N/A</v>
      </c>
      <c r="Y753" s="12">
        <v>579087</v>
      </c>
      <c r="Z753" s="10">
        <v>1</v>
      </c>
    </row>
    <row r="754" spans="1:26">
      <c r="A754" t="s">
        <v>5</v>
      </c>
      <c r="B754">
        <v>557671</v>
      </c>
      <c r="C754">
        <v>21843</v>
      </c>
      <c r="D754">
        <v>1</v>
      </c>
      <c r="E754">
        <v>10.95</v>
      </c>
      <c r="F754">
        <v>10.95</v>
      </c>
      <c r="P754" t="s">
        <v>19</v>
      </c>
      <c r="Q754">
        <v>539217</v>
      </c>
      <c r="R754">
        <v>21843</v>
      </c>
      <c r="S754">
        <v>6</v>
      </c>
      <c r="T754">
        <v>65.699999999999989</v>
      </c>
      <c r="U754">
        <v>10.949999999999998</v>
      </c>
      <c r="V754" t="s">
        <v>131</v>
      </c>
      <c r="W754">
        <v>1</v>
      </c>
      <c r="X754" t="e">
        <v>#N/A</v>
      </c>
      <c r="Y754" s="12">
        <v>579671</v>
      </c>
      <c r="Z754" s="10">
        <v>1</v>
      </c>
    </row>
    <row r="755" spans="1:26">
      <c r="A755" t="s">
        <v>4</v>
      </c>
      <c r="B755">
        <v>559982</v>
      </c>
      <c r="C755">
        <v>21843</v>
      </c>
      <c r="D755">
        <v>1</v>
      </c>
      <c r="E755">
        <v>10.95</v>
      </c>
      <c r="F755">
        <v>10.95</v>
      </c>
      <c r="P755" t="s">
        <v>19</v>
      </c>
      <c r="Q755">
        <v>539985</v>
      </c>
      <c r="R755">
        <v>21843</v>
      </c>
      <c r="S755">
        <v>6</v>
      </c>
      <c r="T755">
        <v>65.699999999999989</v>
      </c>
      <c r="U755">
        <v>10.949999999999998</v>
      </c>
      <c r="V755" t="s">
        <v>131</v>
      </c>
      <c r="W755">
        <v>1</v>
      </c>
      <c r="X755" t="e">
        <v>#N/A</v>
      </c>
      <c r="Y755" s="12">
        <v>580622</v>
      </c>
      <c r="Z755" s="10">
        <v>1</v>
      </c>
    </row>
    <row r="756" spans="1:26">
      <c r="A756" t="s">
        <v>4</v>
      </c>
      <c r="B756">
        <v>560109</v>
      </c>
      <c r="C756">
        <v>21843</v>
      </c>
      <c r="D756">
        <v>1</v>
      </c>
      <c r="E756">
        <v>10.95</v>
      </c>
      <c r="F756">
        <v>10.95</v>
      </c>
      <c r="P756" t="s">
        <v>8</v>
      </c>
      <c r="Q756">
        <v>548409</v>
      </c>
      <c r="R756">
        <v>21843</v>
      </c>
      <c r="S756">
        <v>6</v>
      </c>
      <c r="T756">
        <v>65.699999999999989</v>
      </c>
      <c r="U756">
        <v>10.949999999999998</v>
      </c>
      <c r="V756" t="s">
        <v>131</v>
      </c>
      <c r="W756">
        <v>1</v>
      </c>
      <c r="X756" t="e">
        <v>#N/A</v>
      </c>
      <c r="Y756" s="12">
        <v>579675</v>
      </c>
      <c r="Z756" s="10">
        <v>1</v>
      </c>
    </row>
    <row r="757" spans="1:26">
      <c r="A757" t="s">
        <v>4</v>
      </c>
      <c r="B757">
        <v>560491</v>
      </c>
      <c r="C757">
        <v>21843</v>
      </c>
      <c r="D757">
        <v>1</v>
      </c>
      <c r="E757">
        <v>10.95</v>
      </c>
      <c r="F757">
        <v>10.95</v>
      </c>
      <c r="P757" t="s">
        <v>7</v>
      </c>
      <c r="Q757">
        <v>548978</v>
      </c>
      <c r="R757">
        <v>21843</v>
      </c>
      <c r="S757">
        <v>6</v>
      </c>
      <c r="T757">
        <v>65.699999999999989</v>
      </c>
      <c r="U757">
        <v>10.949999999999998</v>
      </c>
      <c r="V757" t="s">
        <v>131</v>
      </c>
      <c r="W757">
        <v>1</v>
      </c>
      <c r="X757" t="e">
        <v>#N/A</v>
      </c>
      <c r="Y757" s="12">
        <v>580630</v>
      </c>
      <c r="Z757" s="10">
        <v>1</v>
      </c>
    </row>
    <row r="758" spans="1:26">
      <c r="A758" t="s">
        <v>4</v>
      </c>
      <c r="B758">
        <v>560742</v>
      </c>
      <c r="C758">
        <v>21843</v>
      </c>
      <c r="D758">
        <v>1</v>
      </c>
      <c r="E758">
        <v>10.95</v>
      </c>
      <c r="F758">
        <v>10.95</v>
      </c>
      <c r="P758" t="s">
        <v>6</v>
      </c>
      <c r="Q758">
        <v>552851</v>
      </c>
      <c r="R758">
        <v>21843</v>
      </c>
      <c r="S758">
        <v>6</v>
      </c>
      <c r="T758">
        <v>65.699999999999989</v>
      </c>
      <c r="U758">
        <v>10.949999999999998</v>
      </c>
      <c r="V758" t="s">
        <v>131</v>
      </c>
      <c r="W758">
        <v>1</v>
      </c>
      <c r="X758" t="e">
        <v>#N/A</v>
      </c>
      <c r="Y758" s="12">
        <v>576689</v>
      </c>
      <c r="Z758" s="10">
        <v>1</v>
      </c>
    </row>
    <row r="759" spans="1:26">
      <c r="A759" t="s">
        <v>4</v>
      </c>
      <c r="B759">
        <v>560997</v>
      </c>
      <c r="C759">
        <v>21843</v>
      </c>
      <c r="D759">
        <v>1</v>
      </c>
      <c r="E759">
        <v>10.95</v>
      </c>
      <c r="F759">
        <v>10.95</v>
      </c>
      <c r="P759" t="s">
        <v>6</v>
      </c>
      <c r="Q759">
        <v>553741</v>
      </c>
      <c r="R759">
        <v>21843</v>
      </c>
      <c r="S759">
        <v>6</v>
      </c>
      <c r="T759">
        <v>65.699999999999989</v>
      </c>
      <c r="U759">
        <v>10.949999999999998</v>
      </c>
      <c r="V759" t="s">
        <v>131</v>
      </c>
      <c r="W759">
        <v>1</v>
      </c>
      <c r="X759" t="e">
        <v>#N/A</v>
      </c>
      <c r="Y759" s="12">
        <v>578301</v>
      </c>
      <c r="Z759" s="10">
        <v>1</v>
      </c>
    </row>
    <row r="760" spans="1:26">
      <c r="A760" t="s">
        <v>4</v>
      </c>
      <c r="B760">
        <v>561470</v>
      </c>
      <c r="C760">
        <v>21843</v>
      </c>
      <c r="D760">
        <v>1</v>
      </c>
      <c r="E760">
        <v>10.95</v>
      </c>
      <c r="F760">
        <v>10.95</v>
      </c>
      <c r="P760" t="s">
        <v>6</v>
      </c>
      <c r="Q760">
        <v>553869</v>
      </c>
      <c r="R760">
        <v>21843</v>
      </c>
      <c r="S760">
        <v>6</v>
      </c>
      <c r="T760">
        <v>65.699999999999989</v>
      </c>
      <c r="U760">
        <v>10.949999999999998</v>
      </c>
      <c r="V760" t="s">
        <v>131</v>
      </c>
      <c r="W760">
        <v>1</v>
      </c>
      <c r="X760" t="e">
        <v>#N/A</v>
      </c>
      <c r="Y760" s="12">
        <v>578551</v>
      </c>
      <c r="Z760" s="10">
        <v>1</v>
      </c>
    </row>
    <row r="761" spans="1:26">
      <c r="A761" t="s">
        <v>4</v>
      </c>
      <c r="B761">
        <v>561658</v>
      </c>
      <c r="C761">
        <v>21843</v>
      </c>
      <c r="D761">
        <v>1</v>
      </c>
      <c r="E761">
        <v>10.95</v>
      </c>
      <c r="F761">
        <v>10.95</v>
      </c>
      <c r="P761" t="s">
        <v>5</v>
      </c>
      <c r="Q761">
        <v>557222</v>
      </c>
      <c r="R761">
        <v>21843</v>
      </c>
      <c r="S761">
        <v>6</v>
      </c>
      <c r="T761">
        <v>65.699999999999989</v>
      </c>
      <c r="U761">
        <v>10.949999999999998</v>
      </c>
      <c r="V761" t="s">
        <v>131</v>
      </c>
      <c r="W761">
        <v>1</v>
      </c>
      <c r="X761" t="e">
        <v>#N/A</v>
      </c>
      <c r="Y761" s="12">
        <v>577490</v>
      </c>
      <c r="Z761" s="10">
        <v>1</v>
      </c>
    </row>
    <row r="762" spans="1:26">
      <c r="A762" t="s">
        <v>4</v>
      </c>
      <c r="B762">
        <v>561891</v>
      </c>
      <c r="C762">
        <v>21843</v>
      </c>
      <c r="D762">
        <v>1</v>
      </c>
      <c r="E762">
        <v>10.95</v>
      </c>
      <c r="F762">
        <v>10.95</v>
      </c>
      <c r="P762" t="s">
        <v>2</v>
      </c>
      <c r="Q762">
        <v>565321</v>
      </c>
      <c r="R762">
        <v>21843</v>
      </c>
      <c r="S762">
        <v>6</v>
      </c>
      <c r="T762">
        <v>65.699999999999989</v>
      </c>
      <c r="U762">
        <v>10.949999999999998</v>
      </c>
      <c r="V762" t="s">
        <v>131</v>
      </c>
      <c r="W762">
        <v>1</v>
      </c>
      <c r="X762" t="e">
        <v>#N/A</v>
      </c>
      <c r="Y762" s="12">
        <v>578324</v>
      </c>
      <c r="Z762" s="10">
        <v>1</v>
      </c>
    </row>
    <row r="763" spans="1:26">
      <c r="A763" t="s">
        <v>3</v>
      </c>
      <c r="B763">
        <v>562445</v>
      </c>
      <c r="C763">
        <v>21843</v>
      </c>
      <c r="D763">
        <v>1</v>
      </c>
      <c r="E763">
        <v>10.95</v>
      </c>
      <c r="F763">
        <v>10.95</v>
      </c>
      <c r="P763" t="s">
        <v>1</v>
      </c>
      <c r="Q763">
        <v>571030</v>
      </c>
      <c r="R763">
        <v>21843</v>
      </c>
      <c r="S763">
        <v>6</v>
      </c>
      <c r="T763">
        <v>65.699999999999989</v>
      </c>
      <c r="U763">
        <v>10.949999999999998</v>
      </c>
      <c r="V763" t="s">
        <v>131</v>
      </c>
      <c r="W763">
        <v>1</v>
      </c>
      <c r="X763" t="e">
        <v>#N/A</v>
      </c>
      <c r="Y763" s="12">
        <v>576575</v>
      </c>
      <c r="Z763" s="10">
        <v>1</v>
      </c>
    </row>
    <row r="764" spans="1:26">
      <c r="A764" t="s">
        <v>3</v>
      </c>
      <c r="B764">
        <v>562465</v>
      </c>
      <c r="C764">
        <v>21843</v>
      </c>
      <c r="D764">
        <v>1</v>
      </c>
      <c r="E764">
        <v>10.95</v>
      </c>
      <c r="F764">
        <v>10.95</v>
      </c>
      <c r="P764" t="s">
        <v>0</v>
      </c>
      <c r="Q764">
        <v>574740</v>
      </c>
      <c r="R764">
        <v>21843</v>
      </c>
      <c r="S764">
        <v>6</v>
      </c>
      <c r="T764">
        <v>65.699999999999989</v>
      </c>
      <c r="U764">
        <v>10.949999999999998</v>
      </c>
      <c r="V764" t="s">
        <v>132</v>
      </c>
      <c r="W764">
        <v>1</v>
      </c>
      <c r="X764" t="e">
        <v>#N/A</v>
      </c>
      <c r="Y764" s="12">
        <v>576948</v>
      </c>
      <c r="Z764" s="10">
        <v>1</v>
      </c>
    </row>
    <row r="765" spans="1:26">
      <c r="A765" t="s">
        <v>3</v>
      </c>
      <c r="B765">
        <v>562649</v>
      </c>
      <c r="C765">
        <v>21843</v>
      </c>
      <c r="D765">
        <v>1</v>
      </c>
      <c r="E765">
        <v>10.95</v>
      </c>
      <c r="F765">
        <v>10.95</v>
      </c>
      <c r="P765" t="s">
        <v>0</v>
      </c>
      <c r="Q765">
        <v>575322</v>
      </c>
      <c r="R765">
        <v>21843</v>
      </c>
      <c r="S765">
        <v>6</v>
      </c>
      <c r="T765">
        <v>65.699999999999989</v>
      </c>
      <c r="U765">
        <v>10.949999999999998</v>
      </c>
      <c r="V765" t="s">
        <v>132</v>
      </c>
      <c r="W765">
        <v>1</v>
      </c>
      <c r="X765" t="e">
        <v>#N/A</v>
      </c>
      <c r="Y765" s="12">
        <v>577495</v>
      </c>
      <c r="Z765" s="10">
        <v>1</v>
      </c>
    </row>
    <row r="766" spans="1:26">
      <c r="A766" t="s">
        <v>3</v>
      </c>
      <c r="B766">
        <v>563360</v>
      </c>
      <c r="C766">
        <v>21843</v>
      </c>
      <c r="D766">
        <v>1</v>
      </c>
      <c r="E766">
        <v>10.95</v>
      </c>
      <c r="F766">
        <v>10.95</v>
      </c>
      <c r="P766" t="s">
        <v>75</v>
      </c>
      <c r="Q766">
        <v>581006</v>
      </c>
      <c r="R766">
        <v>21843</v>
      </c>
      <c r="S766">
        <v>6</v>
      </c>
      <c r="T766">
        <v>65.699999999999989</v>
      </c>
      <c r="U766">
        <v>10.949999999999998</v>
      </c>
      <c r="V766" t="s">
        <v>132</v>
      </c>
      <c r="W766">
        <v>1</v>
      </c>
      <c r="X766" t="e">
        <v>#N/A</v>
      </c>
      <c r="Y766" s="12">
        <v>577811</v>
      </c>
      <c r="Z766" s="10">
        <v>1</v>
      </c>
    </row>
    <row r="767" spans="1:26">
      <c r="A767" t="s">
        <v>3</v>
      </c>
      <c r="B767">
        <v>564329</v>
      </c>
      <c r="C767">
        <v>21843</v>
      </c>
      <c r="D767">
        <v>1</v>
      </c>
      <c r="E767">
        <v>10.95</v>
      </c>
      <c r="F767">
        <v>10.95</v>
      </c>
      <c r="P767" t="s">
        <v>19</v>
      </c>
      <c r="Q767">
        <v>538908</v>
      </c>
      <c r="R767">
        <v>21843</v>
      </c>
      <c r="S767">
        <v>3</v>
      </c>
      <c r="T767">
        <v>32.849999999999994</v>
      </c>
      <c r="U767">
        <v>10.949999999999998</v>
      </c>
      <c r="V767" t="s">
        <v>131</v>
      </c>
      <c r="W767">
        <v>1</v>
      </c>
      <c r="X767" t="e">
        <v>#N/A</v>
      </c>
      <c r="Y767" s="12">
        <v>577130</v>
      </c>
      <c r="Z767" s="10">
        <v>1</v>
      </c>
    </row>
    <row r="768" spans="1:26">
      <c r="A768" t="s">
        <v>3</v>
      </c>
      <c r="B768">
        <v>564712</v>
      </c>
      <c r="C768">
        <v>21843</v>
      </c>
      <c r="D768">
        <v>1</v>
      </c>
      <c r="E768">
        <v>10.95</v>
      </c>
      <c r="F768">
        <v>10.95</v>
      </c>
      <c r="P768" t="s">
        <v>19</v>
      </c>
      <c r="Q768">
        <v>539263</v>
      </c>
      <c r="R768">
        <v>21843</v>
      </c>
      <c r="S768">
        <v>3</v>
      </c>
      <c r="T768">
        <v>32.849999999999994</v>
      </c>
      <c r="U768">
        <v>10.949999999999998</v>
      </c>
      <c r="V768" t="s">
        <v>131</v>
      </c>
      <c r="W768">
        <v>1</v>
      </c>
      <c r="X768" t="e">
        <v>#N/A</v>
      </c>
      <c r="Y768" s="12">
        <v>578310</v>
      </c>
      <c r="Z768" s="10">
        <v>1</v>
      </c>
    </row>
    <row r="769" spans="1:26">
      <c r="A769" t="s">
        <v>3</v>
      </c>
      <c r="B769">
        <v>564895</v>
      </c>
      <c r="C769">
        <v>21843</v>
      </c>
      <c r="D769">
        <v>1</v>
      </c>
      <c r="E769">
        <v>10.95</v>
      </c>
      <c r="F769">
        <v>10.95</v>
      </c>
      <c r="P769" t="s">
        <v>19</v>
      </c>
      <c r="Q769">
        <v>539423</v>
      </c>
      <c r="R769">
        <v>21843</v>
      </c>
      <c r="S769">
        <v>3</v>
      </c>
      <c r="T769">
        <v>32.849999999999994</v>
      </c>
      <c r="U769">
        <v>10.949999999999998</v>
      </c>
      <c r="V769" t="s">
        <v>131</v>
      </c>
      <c r="W769">
        <v>1</v>
      </c>
      <c r="X769" t="e">
        <v>#N/A</v>
      </c>
      <c r="Y769" s="12">
        <v>577505</v>
      </c>
      <c r="Z769" s="10">
        <v>1</v>
      </c>
    </row>
    <row r="770" spans="1:26">
      <c r="A770" t="s">
        <v>2</v>
      </c>
      <c r="B770">
        <v>565388</v>
      </c>
      <c r="C770">
        <v>21843</v>
      </c>
      <c r="D770">
        <v>1</v>
      </c>
      <c r="E770">
        <v>10.95</v>
      </c>
      <c r="F770">
        <v>10.95</v>
      </c>
      <c r="P770" t="s">
        <v>10</v>
      </c>
      <c r="Q770">
        <v>540248</v>
      </c>
      <c r="R770">
        <v>21843</v>
      </c>
      <c r="S770">
        <v>3</v>
      </c>
      <c r="T770">
        <v>32.849999999999994</v>
      </c>
      <c r="U770">
        <v>10.949999999999998</v>
      </c>
      <c r="V770" t="s">
        <v>131</v>
      </c>
      <c r="W770">
        <v>1</v>
      </c>
      <c r="X770" t="e">
        <v>#N/A</v>
      </c>
      <c r="Y770" s="12">
        <v>576863</v>
      </c>
      <c r="Z770" s="10">
        <v>1</v>
      </c>
    </row>
    <row r="771" spans="1:26">
      <c r="A771" t="s">
        <v>2</v>
      </c>
      <c r="B771">
        <v>565427</v>
      </c>
      <c r="C771">
        <v>21843</v>
      </c>
      <c r="D771">
        <v>1</v>
      </c>
      <c r="E771">
        <v>10.95</v>
      </c>
      <c r="F771">
        <v>10.95</v>
      </c>
      <c r="P771" t="s">
        <v>10</v>
      </c>
      <c r="Q771">
        <v>540463</v>
      </c>
      <c r="R771">
        <v>21843</v>
      </c>
      <c r="S771">
        <v>3</v>
      </c>
      <c r="T771">
        <v>32.849999999999994</v>
      </c>
      <c r="U771">
        <v>10.949999999999998</v>
      </c>
      <c r="V771" t="s">
        <v>131</v>
      </c>
      <c r="W771">
        <v>1</v>
      </c>
      <c r="X771" t="e">
        <v>#N/A</v>
      </c>
      <c r="Y771" s="12">
        <v>576252</v>
      </c>
      <c r="Z771" s="10">
        <v>1</v>
      </c>
    </row>
    <row r="772" spans="1:26">
      <c r="A772" t="s">
        <v>2</v>
      </c>
      <c r="B772">
        <v>565563</v>
      </c>
      <c r="C772">
        <v>21843</v>
      </c>
      <c r="D772">
        <v>1</v>
      </c>
      <c r="E772">
        <v>10.95</v>
      </c>
      <c r="F772">
        <v>10.95</v>
      </c>
      <c r="P772" t="s">
        <v>10</v>
      </c>
      <c r="Q772">
        <v>540500</v>
      </c>
      <c r="R772">
        <v>21843</v>
      </c>
      <c r="S772">
        <v>3</v>
      </c>
      <c r="T772">
        <v>32.849999999999994</v>
      </c>
      <c r="U772">
        <v>10.949999999999998</v>
      </c>
      <c r="V772" t="s">
        <v>131</v>
      </c>
      <c r="W772">
        <v>1</v>
      </c>
      <c r="X772" t="e">
        <v>#N/A</v>
      </c>
      <c r="Y772" s="12">
        <v>576770</v>
      </c>
      <c r="Z772" s="10">
        <v>1</v>
      </c>
    </row>
    <row r="773" spans="1:26">
      <c r="A773" t="s">
        <v>2</v>
      </c>
      <c r="B773">
        <v>565759</v>
      </c>
      <c r="C773">
        <v>21843</v>
      </c>
      <c r="D773">
        <v>1</v>
      </c>
      <c r="E773">
        <v>10.95</v>
      </c>
      <c r="F773">
        <v>10.95</v>
      </c>
      <c r="P773" t="s">
        <v>10</v>
      </c>
      <c r="Q773">
        <v>542220</v>
      </c>
      <c r="R773">
        <v>21843</v>
      </c>
      <c r="S773">
        <v>3</v>
      </c>
      <c r="T773">
        <v>32.849999999999994</v>
      </c>
      <c r="U773">
        <v>10.949999999999998</v>
      </c>
      <c r="V773" t="s">
        <v>131</v>
      </c>
      <c r="W773">
        <v>1</v>
      </c>
      <c r="X773" t="e">
        <v>#N/A</v>
      </c>
      <c r="Y773" s="12">
        <v>577133</v>
      </c>
      <c r="Z773" s="10">
        <v>1</v>
      </c>
    </row>
    <row r="774" spans="1:26">
      <c r="A774" t="s">
        <v>2</v>
      </c>
      <c r="B774">
        <v>566017</v>
      </c>
      <c r="C774">
        <v>21843</v>
      </c>
      <c r="D774">
        <v>1</v>
      </c>
      <c r="E774">
        <v>10.95</v>
      </c>
      <c r="F774">
        <v>10.95</v>
      </c>
      <c r="P774" t="s">
        <v>10</v>
      </c>
      <c r="Q774">
        <v>542254</v>
      </c>
      <c r="R774">
        <v>21843</v>
      </c>
      <c r="S774">
        <v>3</v>
      </c>
      <c r="T774">
        <v>32.849999999999994</v>
      </c>
      <c r="U774">
        <v>10.949999999999998</v>
      </c>
      <c r="V774" t="s">
        <v>131</v>
      </c>
      <c r="W774">
        <v>1</v>
      </c>
      <c r="X774" t="e">
        <v>#N/A</v>
      </c>
      <c r="Y774" s="12">
        <v>578531</v>
      </c>
      <c r="Z774" s="10">
        <v>1</v>
      </c>
    </row>
    <row r="775" spans="1:26">
      <c r="A775" t="s">
        <v>2</v>
      </c>
      <c r="B775">
        <v>566193</v>
      </c>
      <c r="C775">
        <v>21843</v>
      </c>
      <c r="D775">
        <v>1</v>
      </c>
      <c r="E775">
        <v>10.95</v>
      </c>
      <c r="F775">
        <v>10.95</v>
      </c>
      <c r="P775" t="s">
        <v>9</v>
      </c>
      <c r="Q775">
        <v>543486</v>
      </c>
      <c r="R775">
        <v>21843</v>
      </c>
      <c r="S775">
        <v>3</v>
      </c>
      <c r="T775">
        <v>32.849999999999994</v>
      </c>
      <c r="U775">
        <v>10.949999999999998</v>
      </c>
      <c r="V775" t="s">
        <v>131</v>
      </c>
      <c r="W775">
        <v>1</v>
      </c>
      <c r="X775" t="e">
        <v>#N/A</v>
      </c>
      <c r="Y775" s="12">
        <v>577511</v>
      </c>
      <c r="Z775" s="10">
        <v>1</v>
      </c>
    </row>
    <row r="776" spans="1:26">
      <c r="A776" t="s">
        <v>2</v>
      </c>
      <c r="B776">
        <v>566233</v>
      </c>
      <c r="C776">
        <v>21843</v>
      </c>
      <c r="D776">
        <v>1</v>
      </c>
      <c r="E776">
        <v>10.95</v>
      </c>
      <c r="F776">
        <v>10.95</v>
      </c>
      <c r="P776" t="s">
        <v>9</v>
      </c>
      <c r="Q776">
        <v>544586</v>
      </c>
      <c r="R776">
        <v>21843</v>
      </c>
      <c r="S776">
        <v>3</v>
      </c>
      <c r="T776">
        <v>32.849999999999994</v>
      </c>
      <c r="U776">
        <v>10.949999999999998</v>
      </c>
      <c r="V776" t="s">
        <v>131</v>
      </c>
      <c r="W776">
        <v>1</v>
      </c>
      <c r="X776" t="e">
        <v>#N/A</v>
      </c>
      <c r="Y776" s="12">
        <v>576121</v>
      </c>
      <c r="Z776" s="10">
        <v>1</v>
      </c>
    </row>
    <row r="777" spans="1:26">
      <c r="A777" t="s">
        <v>2</v>
      </c>
      <c r="B777">
        <v>566444</v>
      </c>
      <c r="C777">
        <v>21843</v>
      </c>
      <c r="D777">
        <v>1</v>
      </c>
      <c r="E777">
        <v>10.95</v>
      </c>
      <c r="F777">
        <v>10.95</v>
      </c>
      <c r="P777" t="s">
        <v>9</v>
      </c>
      <c r="Q777">
        <v>544824</v>
      </c>
      <c r="R777">
        <v>21843</v>
      </c>
      <c r="S777">
        <v>3</v>
      </c>
      <c r="T777">
        <v>32.849999999999994</v>
      </c>
      <c r="U777">
        <v>10.949999999999998</v>
      </c>
      <c r="V777" t="s">
        <v>131</v>
      </c>
      <c r="W777">
        <v>1</v>
      </c>
      <c r="X777" t="e">
        <v>#N/A</v>
      </c>
      <c r="Y777" s="12">
        <v>577027</v>
      </c>
      <c r="Z777" s="10">
        <v>1</v>
      </c>
    </row>
    <row r="778" spans="1:26">
      <c r="A778" t="s">
        <v>2</v>
      </c>
      <c r="B778">
        <v>567878</v>
      </c>
      <c r="C778">
        <v>21843</v>
      </c>
      <c r="D778">
        <v>1</v>
      </c>
      <c r="E778">
        <v>10.95</v>
      </c>
      <c r="F778">
        <v>10.95</v>
      </c>
      <c r="P778" t="s">
        <v>8</v>
      </c>
      <c r="Q778">
        <v>545314</v>
      </c>
      <c r="R778">
        <v>21843</v>
      </c>
      <c r="S778">
        <v>3</v>
      </c>
      <c r="T778">
        <v>32.849999999999994</v>
      </c>
      <c r="U778">
        <v>10.949999999999998</v>
      </c>
      <c r="V778" t="s">
        <v>131</v>
      </c>
      <c r="W778">
        <v>1</v>
      </c>
      <c r="X778" t="e">
        <v>#N/A</v>
      </c>
      <c r="Y778" s="12">
        <v>577128</v>
      </c>
      <c r="Z778" s="10">
        <v>1</v>
      </c>
    </row>
    <row r="779" spans="1:26">
      <c r="A779" t="s">
        <v>2</v>
      </c>
      <c r="B779">
        <v>568202</v>
      </c>
      <c r="C779">
        <v>21843</v>
      </c>
      <c r="D779">
        <v>1</v>
      </c>
      <c r="E779">
        <v>10.95</v>
      </c>
      <c r="F779">
        <v>10.95</v>
      </c>
      <c r="P779" t="s">
        <v>8</v>
      </c>
      <c r="Q779">
        <v>545410</v>
      </c>
      <c r="R779">
        <v>21843</v>
      </c>
      <c r="S779">
        <v>3</v>
      </c>
      <c r="T779">
        <v>32.849999999999994</v>
      </c>
      <c r="U779">
        <v>10.949999999999998</v>
      </c>
      <c r="V779" t="s">
        <v>131</v>
      </c>
      <c r="W779">
        <v>1</v>
      </c>
      <c r="X779" t="e">
        <v>#N/A</v>
      </c>
      <c r="Y779" s="12">
        <v>576592</v>
      </c>
      <c r="Z779" s="10">
        <v>1</v>
      </c>
    </row>
    <row r="780" spans="1:26">
      <c r="A780" t="s">
        <v>2</v>
      </c>
      <c r="B780">
        <v>568995</v>
      </c>
      <c r="C780">
        <v>21843</v>
      </c>
      <c r="D780">
        <v>1</v>
      </c>
      <c r="E780">
        <v>10.95</v>
      </c>
      <c r="F780">
        <v>10.95</v>
      </c>
      <c r="P780" t="s">
        <v>8</v>
      </c>
      <c r="Q780">
        <v>545630</v>
      </c>
      <c r="R780">
        <v>21843</v>
      </c>
      <c r="S780">
        <v>3</v>
      </c>
      <c r="T780">
        <v>32.849999999999994</v>
      </c>
      <c r="U780">
        <v>10.949999999999998</v>
      </c>
      <c r="V780" t="s">
        <v>131</v>
      </c>
      <c r="W780">
        <v>1</v>
      </c>
      <c r="X780" t="e">
        <v>#N/A</v>
      </c>
      <c r="Y780" s="12">
        <v>576236</v>
      </c>
      <c r="Z780" s="10">
        <v>1</v>
      </c>
    </row>
    <row r="781" spans="1:26">
      <c r="A781" t="s">
        <v>1</v>
      </c>
      <c r="B781">
        <v>569699</v>
      </c>
      <c r="C781">
        <v>21843</v>
      </c>
      <c r="D781">
        <v>1</v>
      </c>
      <c r="E781">
        <v>10.95</v>
      </c>
      <c r="F781">
        <v>10.95</v>
      </c>
      <c r="P781" t="s">
        <v>8</v>
      </c>
      <c r="Q781">
        <v>546765</v>
      </c>
      <c r="R781">
        <v>21843</v>
      </c>
      <c r="S781">
        <v>3</v>
      </c>
      <c r="T781">
        <v>32.849999999999994</v>
      </c>
      <c r="U781">
        <v>10.949999999999998</v>
      </c>
      <c r="V781" t="s">
        <v>131</v>
      </c>
      <c r="W781">
        <v>1</v>
      </c>
      <c r="X781" t="e">
        <v>#N/A</v>
      </c>
      <c r="Y781" s="12">
        <v>576892</v>
      </c>
      <c r="Z781" s="10">
        <v>1</v>
      </c>
    </row>
    <row r="782" spans="1:26">
      <c r="A782" t="s">
        <v>1</v>
      </c>
      <c r="B782">
        <v>569998</v>
      </c>
      <c r="C782">
        <v>21843</v>
      </c>
      <c r="D782">
        <v>1</v>
      </c>
      <c r="E782">
        <v>10.95</v>
      </c>
      <c r="F782">
        <v>10.95</v>
      </c>
      <c r="P782" t="s">
        <v>8</v>
      </c>
      <c r="Q782">
        <v>547017</v>
      </c>
      <c r="R782">
        <v>21843</v>
      </c>
      <c r="S782">
        <v>3</v>
      </c>
      <c r="T782">
        <v>32.849999999999994</v>
      </c>
      <c r="U782">
        <v>10.949999999999998</v>
      </c>
      <c r="V782" t="s">
        <v>131</v>
      </c>
      <c r="W782">
        <v>1</v>
      </c>
      <c r="X782" t="e">
        <v>#N/A</v>
      </c>
      <c r="Y782" s="12">
        <v>577694</v>
      </c>
      <c r="Z782" s="10">
        <v>1</v>
      </c>
    </row>
    <row r="783" spans="1:26">
      <c r="A783" t="s">
        <v>1</v>
      </c>
      <c r="B783">
        <v>570420</v>
      </c>
      <c r="C783">
        <v>21843</v>
      </c>
      <c r="D783">
        <v>1</v>
      </c>
      <c r="E783">
        <v>10.95</v>
      </c>
      <c r="F783">
        <v>10.95</v>
      </c>
      <c r="P783" t="s">
        <v>8</v>
      </c>
      <c r="Q783">
        <v>547789</v>
      </c>
      <c r="R783">
        <v>21843</v>
      </c>
      <c r="S783">
        <v>3</v>
      </c>
      <c r="T783">
        <v>32.849999999999994</v>
      </c>
      <c r="U783">
        <v>10.949999999999998</v>
      </c>
      <c r="V783" t="s">
        <v>131</v>
      </c>
      <c r="W783">
        <v>1</v>
      </c>
      <c r="X783" t="e">
        <v>#N/A</v>
      </c>
      <c r="Y783" s="12">
        <v>576841</v>
      </c>
      <c r="Z783" s="10">
        <v>1</v>
      </c>
    </row>
    <row r="784" spans="1:26">
      <c r="A784" t="s">
        <v>1</v>
      </c>
      <c r="B784">
        <v>571038</v>
      </c>
      <c r="C784">
        <v>21843</v>
      </c>
      <c r="D784">
        <v>1</v>
      </c>
      <c r="E784">
        <v>10.95</v>
      </c>
      <c r="F784">
        <v>10.95</v>
      </c>
      <c r="P784" t="s">
        <v>8</v>
      </c>
      <c r="Q784">
        <v>548152</v>
      </c>
      <c r="R784">
        <v>21843</v>
      </c>
      <c r="S784">
        <v>3</v>
      </c>
      <c r="T784">
        <v>32.849999999999994</v>
      </c>
      <c r="U784">
        <v>10.949999999999998</v>
      </c>
      <c r="V784" t="s">
        <v>131</v>
      </c>
      <c r="W784">
        <v>1</v>
      </c>
      <c r="X784" t="e">
        <v>#N/A</v>
      </c>
      <c r="Y784" s="12">
        <v>576359</v>
      </c>
      <c r="Z784" s="10">
        <v>1</v>
      </c>
    </row>
    <row r="785" spans="1:26">
      <c r="A785" t="s">
        <v>1</v>
      </c>
      <c r="B785">
        <v>571286</v>
      </c>
      <c r="C785">
        <v>21843</v>
      </c>
      <c r="D785">
        <v>1</v>
      </c>
      <c r="E785">
        <v>10.95</v>
      </c>
      <c r="F785">
        <v>10.95</v>
      </c>
      <c r="P785" t="s">
        <v>8</v>
      </c>
      <c r="Q785">
        <v>548489</v>
      </c>
      <c r="R785">
        <v>21843</v>
      </c>
      <c r="S785">
        <v>3</v>
      </c>
      <c r="T785">
        <v>32.849999999999994</v>
      </c>
      <c r="U785">
        <v>10.949999999999998</v>
      </c>
      <c r="V785" t="s">
        <v>131</v>
      </c>
      <c r="W785">
        <v>1</v>
      </c>
      <c r="X785" t="e">
        <v>#N/A</v>
      </c>
      <c r="Y785" s="12">
        <v>578053</v>
      </c>
      <c r="Z785" s="10">
        <v>1</v>
      </c>
    </row>
    <row r="786" spans="1:26">
      <c r="A786" t="s">
        <v>1</v>
      </c>
      <c r="B786">
        <v>571715</v>
      </c>
      <c r="C786">
        <v>21843</v>
      </c>
      <c r="D786">
        <v>1</v>
      </c>
      <c r="E786">
        <v>10.95</v>
      </c>
      <c r="F786">
        <v>10.95</v>
      </c>
      <c r="P786" t="s">
        <v>8</v>
      </c>
      <c r="Q786">
        <v>548533</v>
      </c>
      <c r="R786">
        <v>21843</v>
      </c>
      <c r="S786">
        <v>3</v>
      </c>
      <c r="T786">
        <v>32.849999999999994</v>
      </c>
      <c r="U786">
        <v>10.949999999999998</v>
      </c>
      <c r="V786" t="s">
        <v>131</v>
      </c>
      <c r="W786">
        <v>1</v>
      </c>
      <c r="X786" t="e">
        <v>#N/A</v>
      </c>
      <c r="Y786" s="12">
        <v>576639</v>
      </c>
      <c r="Z786" s="10">
        <v>1</v>
      </c>
    </row>
    <row r="787" spans="1:26">
      <c r="A787" t="s">
        <v>1</v>
      </c>
      <c r="B787">
        <v>572065</v>
      </c>
      <c r="C787">
        <v>21843</v>
      </c>
      <c r="D787">
        <v>1</v>
      </c>
      <c r="E787">
        <v>10.95</v>
      </c>
      <c r="F787">
        <v>10.95</v>
      </c>
      <c r="P787" t="s">
        <v>7</v>
      </c>
      <c r="Q787">
        <v>550899</v>
      </c>
      <c r="R787">
        <v>21843</v>
      </c>
      <c r="S787">
        <v>3</v>
      </c>
      <c r="T787">
        <v>32.849999999999994</v>
      </c>
      <c r="U787">
        <v>10.949999999999998</v>
      </c>
      <c r="V787" t="s">
        <v>131</v>
      </c>
      <c r="W787">
        <v>1</v>
      </c>
      <c r="X787" t="e">
        <v>#N/A</v>
      </c>
      <c r="Y787" s="12">
        <v>577523</v>
      </c>
      <c r="Z787" s="10">
        <v>1</v>
      </c>
    </row>
    <row r="788" spans="1:26">
      <c r="A788" t="s">
        <v>1</v>
      </c>
      <c r="B788">
        <v>573365</v>
      </c>
      <c r="C788">
        <v>21843</v>
      </c>
      <c r="D788">
        <v>1</v>
      </c>
      <c r="E788">
        <v>10.95</v>
      </c>
      <c r="F788">
        <v>10.95</v>
      </c>
      <c r="P788" t="s">
        <v>6</v>
      </c>
      <c r="Q788">
        <v>552182</v>
      </c>
      <c r="R788">
        <v>21843</v>
      </c>
      <c r="S788">
        <v>3</v>
      </c>
      <c r="T788">
        <v>32.849999999999994</v>
      </c>
      <c r="U788">
        <v>10.949999999999998</v>
      </c>
      <c r="V788" t="s">
        <v>131</v>
      </c>
      <c r="W788">
        <v>1</v>
      </c>
      <c r="X788" t="e">
        <v>#N/A</v>
      </c>
      <c r="Y788" s="12">
        <v>577337</v>
      </c>
      <c r="Z788" s="10">
        <v>1</v>
      </c>
    </row>
    <row r="789" spans="1:26">
      <c r="A789" t="s">
        <v>1</v>
      </c>
      <c r="B789">
        <v>573501</v>
      </c>
      <c r="C789">
        <v>21843</v>
      </c>
      <c r="D789">
        <v>1</v>
      </c>
      <c r="E789">
        <v>10.95</v>
      </c>
      <c r="F789">
        <v>10.95</v>
      </c>
      <c r="P789" t="s">
        <v>6</v>
      </c>
      <c r="Q789">
        <v>552192</v>
      </c>
      <c r="R789">
        <v>21843</v>
      </c>
      <c r="S789">
        <v>3</v>
      </c>
      <c r="T789">
        <v>32.849999999999994</v>
      </c>
      <c r="U789">
        <v>10.949999999999998</v>
      </c>
      <c r="V789" t="s">
        <v>131</v>
      </c>
      <c r="W789">
        <v>1</v>
      </c>
      <c r="X789" t="e">
        <v>#N/A</v>
      </c>
      <c r="Y789" s="12">
        <v>576141</v>
      </c>
      <c r="Z789" s="10">
        <v>1</v>
      </c>
    </row>
    <row r="790" spans="1:26">
      <c r="A790" t="s">
        <v>0</v>
      </c>
      <c r="B790">
        <v>573903</v>
      </c>
      <c r="C790">
        <v>21843</v>
      </c>
      <c r="D790">
        <v>1</v>
      </c>
      <c r="E790">
        <v>10.95</v>
      </c>
      <c r="F790">
        <v>10.95</v>
      </c>
      <c r="P790" t="s">
        <v>6</v>
      </c>
      <c r="Q790">
        <v>553053</v>
      </c>
      <c r="R790">
        <v>21843</v>
      </c>
      <c r="S790">
        <v>3</v>
      </c>
      <c r="T790">
        <v>32.849999999999994</v>
      </c>
      <c r="U790">
        <v>10.949999999999998</v>
      </c>
      <c r="V790" t="s">
        <v>131</v>
      </c>
      <c r="W790">
        <v>1</v>
      </c>
      <c r="X790" t="e">
        <v>#N/A</v>
      </c>
      <c r="Y790" s="12">
        <v>576557</v>
      </c>
      <c r="Z790" s="10">
        <v>1</v>
      </c>
    </row>
    <row r="791" spans="1:26">
      <c r="A791" t="s">
        <v>0</v>
      </c>
      <c r="B791">
        <v>573992</v>
      </c>
      <c r="C791">
        <v>21843</v>
      </c>
      <c r="D791">
        <v>1</v>
      </c>
      <c r="E791">
        <v>10.95</v>
      </c>
      <c r="F791">
        <v>10.95</v>
      </c>
      <c r="P791" t="s">
        <v>6</v>
      </c>
      <c r="Q791">
        <v>553567</v>
      </c>
      <c r="R791">
        <v>21843</v>
      </c>
      <c r="S791">
        <v>3</v>
      </c>
      <c r="T791">
        <v>32.849999999999994</v>
      </c>
      <c r="U791">
        <v>10.949999999999998</v>
      </c>
      <c r="V791" t="s">
        <v>131</v>
      </c>
      <c r="W791">
        <v>1</v>
      </c>
      <c r="X791" t="e">
        <v>#N/A</v>
      </c>
      <c r="Y791" s="12">
        <v>578068</v>
      </c>
      <c r="Z791" s="10">
        <v>1</v>
      </c>
    </row>
    <row r="792" spans="1:26">
      <c r="A792" t="s">
        <v>0</v>
      </c>
      <c r="B792">
        <v>574720</v>
      </c>
      <c r="C792">
        <v>21843</v>
      </c>
      <c r="D792">
        <v>1</v>
      </c>
      <c r="E792">
        <v>10.95</v>
      </c>
      <c r="F792">
        <v>10.95</v>
      </c>
      <c r="P792" t="s">
        <v>6</v>
      </c>
      <c r="Q792">
        <v>553710</v>
      </c>
      <c r="R792">
        <v>21843</v>
      </c>
      <c r="S792">
        <v>3</v>
      </c>
      <c r="T792">
        <v>32.849999999999994</v>
      </c>
      <c r="U792">
        <v>10.949999999999998</v>
      </c>
      <c r="V792" t="s">
        <v>131</v>
      </c>
      <c r="W792">
        <v>1</v>
      </c>
      <c r="X792" t="e">
        <v>#N/A</v>
      </c>
      <c r="Y792" s="12">
        <v>578521</v>
      </c>
      <c r="Z792" s="10">
        <v>1</v>
      </c>
    </row>
    <row r="793" spans="1:26">
      <c r="A793" t="s">
        <v>0</v>
      </c>
      <c r="B793">
        <v>575874</v>
      </c>
      <c r="C793">
        <v>21843</v>
      </c>
      <c r="D793">
        <v>1</v>
      </c>
      <c r="E793">
        <v>10.95</v>
      </c>
      <c r="F793">
        <v>10.95</v>
      </c>
      <c r="P793" t="s">
        <v>6</v>
      </c>
      <c r="Q793">
        <v>553879</v>
      </c>
      <c r="R793">
        <v>21843</v>
      </c>
      <c r="S793">
        <v>3</v>
      </c>
      <c r="T793">
        <v>32.849999999999994</v>
      </c>
      <c r="U793">
        <v>10.949999999999998</v>
      </c>
      <c r="V793" t="s">
        <v>131</v>
      </c>
      <c r="W793">
        <v>1</v>
      </c>
      <c r="X793" t="e">
        <v>#N/A</v>
      </c>
      <c r="Y793" s="12">
        <v>576256</v>
      </c>
      <c r="Z793" s="10">
        <v>1</v>
      </c>
    </row>
    <row r="794" spans="1:26">
      <c r="A794" t="s">
        <v>0</v>
      </c>
      <c r="B794">
        <v>577094</v>
      </c>
      <c r="C794">
        <v>21843</v>
      </c>
      <c r="D794">
        <v>1</v>
      </c>
      <c r="E794">
        <v>10.95</v>
      </c>
      <c r="F794">
        <v>10.95</v>
      </c>
      <c r="P794" t="s">
        <v>6</v>
      </c>
      <c r="Q794">
        <v>554139</v>
      </c>
      <c r="R794">
        <v>21843</v>
      </c>
      <c r="S794">
        <v>3</v>
      </c>
      <c r="T794">
        <v>32.849999999999994</v>
      </c>
      <c r="U794">
        <v>10.949999999999998</v>
      </c>
      <c r="V794" t="s">
        <v>131</v>
      </c>
      <c r="W794">
        <v>1</v>
      </c>
      <c r="X794" t="e">
        <v>#N/A</v>
      </c>
      <c r="Y794" s="12">
        <v>576148</v>
      </c>
      <c r="Z794" s="10">
        <v>1</v>
      </c>
    </row>
    <row r="795" spans="1:26">
      <c r="A795" t="s">
        <v>0</v>
      </c>
      <c r="B795">
        <v>577475</v>
      </c>
      <c r="C795">
        <v>21843</v>
      </c>
      <c r="D795">
        <v>1</v>
      </c>
      <c r="E795">
        <v>10.95</v>
      </c>
      <c r="F795">
        <v>10.95</v>
      </c>
      <c r="P795" t="s">
        <v>6</v>
      </c>
      <c r="Q795">
        <v>555147</v>
      </c>
      <c r="R795">
        <v>21843</v>
      </c>
      <c r="S795">
        <v>3</v>
      </c>
      <c r="T795">
        <v>32.849999999999994</v>
      </c>
      <c r="U795">
        <v>10.949999999999998</v>
      </c>
      <c r="V795" t="s">
        <v>131</v>
      </c>
      <c r="W795">
        <v>1</v>
      </c>
      <c r="X795" t="e">
        <v>#N/A</v>
      </c>
      <c r="Y795" s="12">
        <v>578075</v>
      </c>
      <c r="Z795" s="10">
        <v>1</v>
      </c>
    </row>
    <row r="796" spans="1:26">
      <c r="A796" t="s">
        <v>0</v>
      </c>
      <c r="B796">
        <v>577742</v>
      </c>
      <c r="C796">
        <v>21843</v>
      </c>
      <c r="D796">
        <v>1</v>
      </c>
      <c r="E796">
        <v>10.95</v>
      </c>
      <c r="F796">
        <v>10.95</v>
      </c>
      <c r="P796" t="s">
        <v>5</v>
      </c>
      <c r="Q796">
        <v>555340</v>
      </c>
      <c r="R796">
        <v>21843</v>
      </c>
      <c r="S796">
        <v>3</v>
      </c>
      <c r="T796">
        <v>32.849999999999994</v>
      </c>
      <c r="U796">
        <v>10.949999999999998</v>
      </c>
      <c r="V796" t="s">
        <v>131</v>
      </c>
      <c r="W796">
        <v>1</v>
      </c>
      <c r="X796" t="e">
        <v>#N/A</v>
      </c>
      <c r="Y796" s="12">
        <v>576246</v>
      </c>
      <c r="Z796" s="10">
        <v>1</v>
      </c>
    </row>
    <row r="797" spans="1:26">
      <c r="A797" t="s">
        <v>0</v>
      </c>
      <c r="B797">
        <v>578022</v>
      </c>
      <c r="C797">
        <v>21843</v>
      </c>
      <c r="D797">
        <v>1</v>
      </c>
      <c r="E797">
        <v>10.95</v>
      </c>
      <c r="F797">
        <v>10.95</v>
      </c>
      <c r="P797" t="s">
        <v>5</v>
      </c>
      <c r="Q797">
        <v>556959</v>
      </c>
      <c r="R797">
        <v>21843</v>
      </c>
      <c r="S797">
        <v>3</v>
      </c>
      <c r="T797">
        <v>32.849999999999994</v>
      </c>
      <c r="U797">
        <v>10.949999999999998</v>
      </c>
      <c r="V797" t="s">
        <v>131</v>
      </c>
      <c r="W797">
        <v>1</v>
      </c>
      <c r="X797" t="e">
        <v>#N/A</v>
      </c>
      <c r="Y797" s="12">
        <v>578078</v>
      </c>
      <c r="Z797" s="10">
        <v>1</v>
      </c>
    </row>
    <row r="798" spans="1:26">
      <c r="A798" t="s">
        <v>0</v>
      </c>
      <c r="B798">
        <v>578488</v>
      </c>
      <c r="C798">
        <v>21843</v>
      </c>
      <c r="D798">
        <v>1</v>
      </c>
      <c r="E798">
        <v>10.95</v>
      </c>
      <c r="F798">
        <v>10.95</v>
      </c>
      <c r="P798" t="s">
        <v>5</v>
      </c>
      <c r="Q798">
        <v>557626</v>
      </c>
      <c r="R798">
        <v>21843</v>
      </c>
      <c r="S798">
        <v>3</v>
      </c>
      <c r="T798">
        <v>32.849999999999994</v>
      </c>
      <c r="U798">
        <v>10.949999999999998</v>
      </c>
      <c r="V798" t="s">
        <v>131</v>
      </c>
      <c r="W798">
        <v>1</v>
      </c>
      <c r="X798" t="e">
        <v>#N/A</v>
      </c>
      <c r="Y798" s="12">
        <v>577024</v>
      </c>
      <c r="Z798" s="10">
        <v>1</v>
      </c>
    </row>
    <row r="799" spans="1:26">
      <c r="A799" t="s">
        <v>0</v>
      </c>
      <c r="B799">
        <v>578926</v>
      </c>
      <c r="C799">
        <v>21843</v>
      </c>
      <c r="D799">
        <v>1</v>
      </c>
      <c r="E799">
        <v>10.95</v>
      </c>
      <c r="F799">
        <v>10.95</v>
      </c>
      <c r="P799" t="s">
        <v>5</v>
      </c>
      <c r="Q799">
        <v>558452</v>
      </c>
      <c r="R799">
        <v>21843</v>
      </c>
      <c r="S799">
        <v>3</v>
      </c>
      <c r="T799">
        <v>32.849999999999994</v>
      </c>
      <c r="U799">
        <v>10.949999999999998</v>
      </c>
      <c r="V799" t="s">
        <v>131</v>
      </c>
      <c r="W799">
        <v>1</v>
      </c>
      <c r="X799" t="e">
        <v>#N/A</v>
      </c>
      <c r="Y799" s="12">
        <v>578100</v>
      </c>
      <c r="Z799" s="10">
        <v>1</v>
      </c>
    </row>
    <row r="800" spans="1:26">
      <c r="A800" t="s">
        <v>0</v>
      </c>
      <c r="B800">
        <v>578947</v>
      </c>
      <c r="C800">
        <v>21843</v>
      </c>
      <c r="D800">
        <v>1</v>
      </c>
      <c r="E800">
        <v>10.95</v>
      </c>
      <c r="F800">
        <v>10.95</v>
      </c>
      <c r="P800" t="s">
        <v>4</v>
      </c>
      <c r="Q800">
        <v>558709</v>
      </c>
      <c r="R800">
        <v>21843</v>
      </c>
      <c r="S800">
        <v>3</v>
      </c>
      <c r="T800">
        <v>32.849999999999994</v>
      </c>
      <c r="U800">
        <v>10.949999999999998</v>
      </c>
      <c r="V800" t="s">
        <v>131</v>
      </c>
      <c r="W800">
        <v>1</v>
      </c>
      <c r="X800" t="e">
        <v>#N/A</v>
      </c>
      <c r="Y800" s="12">
        <v>578688</v>
      </c>
      <c r="Z800" s="10">
        <v>1</v>
      </c>
    </row>
    <row r="801" spans="1:26">
      <c r="A801" t="s">
        <v>0</v>
      </c>
      <c r="B801">
        <v>578998</v>
      </c>
      <c r="C801">
        <v>21843</v>
      </c>
      <c r="D801">
        <v>1</v>
      </c>
      <c r="E801">
        <v>10.95</v>
      </c>
      <c r="F801">
        <v>10.95</v>
      </c>
      <c r="P801" t="s">
        <v>4</v>
      </c>
      <c r="Q801">
        <v>560381</v>
      </c>
      <c r="R801">
        <v>21843</v>
      </c>
      <c r="S801">
        <v>3</v>
      </c>
      <c r="T801">
        <v>32.849999999999994</v>
      </c>
      <c r="U801">
        <v>10.949999999999998</v>
      </c>
      <c r="V801" t="s">
        <v>131</v>
      </c>
      <c r="W801">
        <v>1</v>
      </c>
      <c r="X801" t="e">
        <v>#N/A</v>
      </c>
      <c r="Y801" s="12">
        <v>577049</v>
      </c>
      <c r="Z801" s="10">
        <v>1</v>
      </c>
    </row>
    <row r="802" spans="1:26">
      <c r="A802" t="s">
        <v>0</v>
      </c>
      <c r="B802">
        <v>579098</v>
      </c>
      <c r="C802">
        <v>21843</v>
      </c>
      <c r="D802">
        <v>1</v>
      </c>
      <c r="E802">
        <v>10.95</v>
      </c>
      <c r="F802">
        <v>10.95</v>
      </c>
      <c r="P802" t="s">
        <v>3</v>
      </c>
      <c r="Q802">
        <v>562558</v>
      </c>
      <c r="R802">
        <v>21843</v>
      </c>
      <c r="S802">
        <v>3</v>
      </c>
      <c r="T802">
        <v>32.849999999999994</v>
      </c>
      <c r="U802">
        <v>10.949999999999998</v>
      </c>
      <c r="V802" t="s">
        <v>131</v>
      </c>
      <c r="W802">
        <v>1</v>
      </c>
      <c r="X802" t="e">
        <v>#N/A</v>
      </c>
      <c r="Y802" s="12">
        <v>577825</v>
      </c>
      <c r="Z802" s="10">
        <v>1</v>
      </c>
    </row>
    <row r="803" spans="1:26">
      <c r="A803" t="s">
        <v>0</v>
      </c>
      <c r="B803">
        <v>579520</v>
      </c>
      <c r="C803">
        <v>21843</v>
      </c>
      <c r="D803">
        <v>1</v>
      </c>
      <c r="E803">
        <v>10.95</v>
      </c>
      <c r="F803">
        <v>10.95</v>
      </c>
      <c r="P803" t="s">
        <v>3</v>
      </c>
      <c r="Q803">
        <v>563565</v>
      </c>
      <c r="R803">
        <v>21843</v>
      </c>
      <c r="S803">
        <v>3</v>
      </c>
      <c r="T803">
        <v>32.849999999999994</v>
      </c>
      <c r="U803">
        <v>10.949999999999998</v>
      </c>
      <c r="V803" t="s">
        <v>131</v>
      </c>
      <c r="W803">
        <v>1</v>
      </c>
      <c r="X803" t="e">
        <v>#N/A</v>
      </c>
      <c r="Y803" s="12">
        <v>577051</v>
      </c>
      <c r="Z803" s="10">
        <v>1</v>
      </c>
    </row>
    <row r="804" spans="1:26">
      <c r="A804" t="s">
        <v>75</v>
      </c>
      <c r="B804">
        <v>580505</v>
      </c>
      <c r="C804">
        <v>21843</v>
      </c>
      <c r="D804">
        <v>1</v>
      </c>
      <c r="E804">
        <v>10.95</v>
      </c>
      <c r="F804">
        <v>10.95</v>
      </c>
      <c r="P804" t="s">
        <v>1</v>
      </c>
      <c r="Q804">
        <v>570127</v>
      </c>
      <c r="R804">
        <v>21843</v>
      </c>
      <c r="S804">
        <v>3</v>
      </c>
      <c r="T804">
        <v>32.849999999999994</v>
      </c>
      <c r="U804">
        <v>10.949999999999998</v>
      </c>
      <c r="V804" t="s">
        <v>131</v>
      </c>
      <c r="W804">
        <v>1</v>
      </c>
      <c r="X804" t="e">
        <v>#N/A</v>
      </c>
      <c r="Y804" s="12">
        <v>576676</v>
      </c>
      <c r="Z804" s="10">
        <v>1</v>
      </c>
    </row>
    <row r="805" spans="1:26">
      <c r="A805" t="s">
        <v>75</v>
      </c>
      <c r="B805">
        <v>580643</v>
      </c>
      <c r="C805">
        <v>21843</v>
      </c>
      <c r="D805">
        <v>1</v>
      </c>
      <c r="E805">
        <v>10.95</v>
      </c>
      <c r="F805">
        <v>10.95</v>
      </c>
      <c r="P805" t="s">
        <v>1</v>
      </c>
      <c r="Q805">
        <v>570679</v>
      </c>
      <c r="R805">
        <v>21843</v>
      </c>
      <c r="S805">
        <v>3</v>
      </c>
      <c r="T805">
        <v>32.849999999999994</v>
      </c>
      <c r="U805">
        <v>10.949999999999998</v>
      </c>
      <c r="V805" t="s">
        <v>131</v>
      </c>
      <c r="W805">
        <v>1</v>
      </c>
      <c r="X805" t="e">
        <v>#N/A</v>
      </c>
      <c r="Y805" s="12">
        <v>577550</v>
      </c>
      <c r="Z805" s="10">
        <v>1</v>
      </c>
    </row>
    <row r="806" spans="1:26">
      <c r="A806" t="s">
        <v>75</v>
      </c>
      <c r="B806">
        <v>580903</v>
      </c>
      <c r="C806">
        <v>21843</v>
      </c>
      <c r="D806">
        <v>1</v>
      </c>
      <c r="E806">
        <v>10.95</v>
      </c>
      <c r="F806">
        <v>10.95</v>
      </c>
      <c r="P806" t="s">
        <v>1</v>
      </c>
      <c r="Q806">
        <v>570857</v>
      </c>
      <c r="R806">
        <v>21843</v>
      </c>
      <c r="S806">
        <v>3</v>
      </c>
      <c r="T806">
        <v>32.849999999999994</v>
      </c>
      <c r="U806">
        <v>10.949999999999998</v>
      </c>
      <c r="V806" t="s">
        <v>131</v>
      </c>
      <c r="W806">
        <v>1</v>
      </c>
      <c r="X806" t="e">
        <v>#N/A</v>
      </c>
      <c r="Y806" s="12">
        <v>578307</v>
      </c>
      <c r="Z806" s="10">
        <v>1</v>
      </c>
    </row>
    <row r="807" spans="1:26">
      <c r="A807" t="s">
        <v>75</v>
      </c>
      <c r="B807">
        <v>581146</v>
      </c>
      <c r="C807">
        <v>21843</v>
      </c>
      <c r="D807">
        <v>1</v>
      </c>
      <c r="E807">
        <v>10.95</v>
      </c>
      <c r="F807">
        <v>10.95</v>
      </c>
      <c r="P807" t="s">
        <v>1</v>
      </c>
      <c r="Q807">
        <v>573588</v>
      </c>
      <c r="R807">
        <v>21843</v>
      </c>
      <c r="S807">
        <v>3</v>
      </c>
      <c r="T807">
        <v>32.849999999999994</v>
      </c>
      <c r="U807">
        <v>10.949999999999998</v>
      </c>
      <c r="V807" t="s">
        <v>131</v>
      </c>
      <c r="W807">
        <v>1</v>
      </c>
      <c r="X807" t="e">
        <v>#N/A</v>
      </c>
      <c r="Y807" s="12">
        <v>576215</v>
      </c>
      <c r="Z807" s="10">
        <v>1</v>
      </c>
    </row>
    <row r="808" spans="1:26">
      <c r="A808" t="s">
        <v>75</v>
      </c>
      <c r="B808">
        <v>581412</v>
      </c>
      <c r="C808">
        <v>21843</v>
      </c>
      <c r="D808">
        <v>1</v>
      </c>
      <c r="E808">
        <v>10.95</v>
      </c>
      <c r="F808">
        <v>10.95</v>
      </c>
      <c r="P808" t="s">
        <v>0</v>
      </c>
      <c r="Q808">
        <v>574328</v>
      </c>
      <c r="R808">
        <v>21843</v>
      </c>
      <c r="S808">
        <v>3</v>
      </c>
      <c r="T808">
        <v>32.849999999999994</v>
      </c>
      <c r="U808">
        <v>10.949999999999998</v>
      </c>
      <c r="V808" t="s">
        <v>132</v>
      </c>
      <c r="W808">
        <v>1</v>
      </c>
      <c r="X808" t="e">
        <v>#N/A</v>
      </c>
      <c r="Y808" s="12">
        <v>577691</v>
      </c>
      <c r="Z808" s="10">
        <v>1</v>
      </c>
    </row>
    <row r="809" spans="1:26">
      <c r="A809" t="s">
        <v>75</v>
      </c>
      <c r="B809">
        <v>581469</v>
      </c>
      <c r="C809">
        <v>21843</v>
      </c>
      <c r="D809">
        <v>1</v>
      </c>
      <c r="E809">
        <v>10.95</v>
      </c>
      <c r="F809">
        <v>10.95</v>
      </c>
      <c r="P809" t="s">
        <v>0</v>
      </c>
      <c r="Q809">
        <v>576895</v>
      </c>
      <c r="R809">
        <v>21843</v>
      </c>
      <c r="S809">
        <v>3</v>
      </c>
      <c r="T809">
        <v>32.849999999999994</v>
      </c>
      <c r="U809">
        <v>10.949999999999998</v>
      </c>
      <c r="V809" t="s">
        <v>132</v>
      </c>
      <c r="W809">
        <v>1</v>
      </c>
      <c r="X809" t="e">
        <v>#N/A</v>
      </c>
      <c r="Y809" s="12">
        <v>577554</v>
      </c>
      <c r="Z809" s="10">
        <v>1</v>
      </c>
    </row>
    <row r="810" spans="1:26">
      <c r="A810" t="s">
        <v>0</v>
      </c>
      <c r="B810">
        <v>577479</v>
      </c>
      <c r="C810">
        <v>22282</v>
      </c>
      <c r="D810">
        <v>8</v>
      </c>
      <c r="E810">
        <v>87.6</v>
      </c>
      <c r="F810">
        <v>10.95</v>
      </c>
      <c r="P810" t="s">
        <v>0</v>
      </c>
      <c r="Q810">
        <v>578041</v>
      </c>
      <c r="R810">
        <v>21843</v>
      </c>
      <c r="S810">
        <v>3</v>
      </c>
      <c r="T810">
        <v>32.849999999999994</v>
      </c>
      <c r="U810">
        <v>10.949999999999998</v>
      </c>
      <c r="V810" t="s">
        <v>132</v>
      </c>
      <c r="W810">
        <v>1</v>
      </c>
      <c r="X810" t="e">
        <v>#N/A</v>
      </c>
      <c r="Y810" s="12">
        <v>577700</v>
      </c>
      <c r="Z810" s="10">
        <v>1</v>
      </c>
    </row>
    <row r="811" spans="1:26">
      <c r="A811" t="s">
        <v>19</v>
      </c>
      <c r="B811">
        <v>538191</v>
      </c>
      <c r="C811">
        <v>22423</v>
      </c>
      <c r="D811">
        <v>272</v>
      </c>
      <c r="E811">
        <v>2978.3999999999996</v>
      </c>
      <c r="F811">
        <v>10.95</v>
      </c>
      <c r="P811" t="s">
        <v>75</v>
      </c>
      <c r="Q811">
        <v>580140</v>
      </c>
      <c r="R811">
        <v>21843</v>
      </c>
      <c r="S811">
        <v>3</v>
      </c>
      <c r="T811">
        <v>32.849999999999994</v>
      </c>
      <c r="U811">
        <v>10.949999999999998</v>
      </c>
      <c r="V811" t="s">
        <v>132</v>
      </c>
      <c r="W811">
        <v>1</v>
      </c>
      <c r="X811" t="e">
        <v>#N/A</v>
      </c>
      <c r="Y811" s="12">
        <v>576846</v>
      </c>
      <c r="Z811" s="10">
        <v>1</v>
      </c>
    </row>
    <row r="812" spans="1:26">
      <c r="A812" t="s">
        <v>10</v>
      </c>
      <c r="B812">
        <v>541220</v>
      </c>
      <c r="C812">
        <v>22423</v>
      </c>
      <c r="D812">
        <v>160</v>
      </c>
      <c r="E812">
        <v>1752</v>
      </c>
      <c r="F812">
        <v>10.95</v>
      </c>
      <c r="P812" t="s">
        <v>75</v>
      </c>
      <c r="Q812">
        <v>581397</v>
      </c>
      <c r="R812">
        <v>21843</v>
      </c>
      <c r="S812">
        <v>3</v>
      </c>
      <c r="T812">
        <v>32.849999999999994</v>
      </c>
      <c r="U812">
        <v>10.949999999999998</v>
      </c>
      <c r="V812" t="s">
        <v>132</v>
      </c>
      <c r="W812">
        <v>1</v>
      </c>
      <c r="X812" t="e">
        <v>#N/A</v>
      </c>
      <c r="Y812" s="12">
        <v>577076</v>
      </c>
      <c r="Z812" s="10">
        <v>1</v>
      </c>
    </row>
    <row r="813" spans="1:26">
      <c r="A813" t="s">
        <v>8</v>
      </c>
      <c r="B813">
        <v>545341</v>
      </c>
      <c r="C813">
        <v>22423</v>
      </c>
      <c r="D813">
        <v>150</v>
      </c>
      <c r="E813">
        <v>1642.5</v>
      </c>
      <c r="F813">
        <v>10.95</v>
      </c>
      <c r="P813" t="s">
        <v>4</v>
      </c>
      <c r="Q813">
        <v>561901</v>
      </c>
      <c r="R813">
        <v>21843</v>
      </c>
      <c r="S813">
        <v>216</v>
      </c>
      <c r="T813">
        <v>2365.1999999999998</v>
      </c>
      <c r="U813">
        <v>10.95</v>
      </c>
      <c r="V813" t="s">
        <v>131</v>
      </c>
      <c r="W813">
        <v>1</v>
      </c>
      <c r="X813" t="e">
        <v>#N/A</v>
      </c>
      <c r="Y813" s="12">
        <v>578147</v>
      </c>
      <c r="Z813" s="10">
        <v>1</v>
      </c>
    </row>
    <row r="814" spans="1:26">
      <c r="A814" t="s">
        <v>7</v>
      </c>
      <c r="B814">
        <v>551259</v>
      </c>
      <c r="C814">
        <v>22423</v>
      </c>
      <c r="D814">
        <v>150</v>
      </c>
      <c r="E814">
        <v>1642.5</v>
      </c>
      <c r="F814">
        <v>10.95</v>
      </c>
      <c r="P814" t="s">
        <v>8</v>
      </c>
      <c r="Q814">
        <v>547703</v>
      </c>
      <c r="R814">
        <v>21843</v>
      </c>
      <c r="S814">
        <v>10</v>
      </c>
      <c r="T814">
        <v>109.5</v>
      </c>
      <c r="U814">
        <v>10.95</v>
      </c>
      <c r="V814" t="s">
        <v>131</v>
      </c>
      <c r="W814">
        <v>1</v>
      </c>
      <c r="X814" t="e">
        <v>#N/A</v>
      </c>
      <c r="Y814" s="12">
        <v>576638</v>
      </c>
      <c r="Z814" s="10">
        <v>1</v>
      </c>
    </row>
    <row r="815" spans="1:26">
      <c r="A815" t="s">
        <v>75</v>
      </c>
      <c r="B815">
        <v>580873</v>
      </c>
      <c r="C815">
        <v>22423</v>
      </c>
      <c r="D815">
        <v>128</v>
      </c>
      <c r="E815">
        <v>1401.6</v>
      </c>
      <c r="F815">
        <v>10.95</v>
      </c>
      <c r="P815" t="s">
        <v>1</v>
      </c>
      <c r="Q815">
        <v>570411</v>
      </c>
      <c r="R815">
        <v>21843</v>
      </c>
      <c r="S815">
        <v>10</v>
      </c>
      <c r="T815">
        <v>109.5</v>
      </c>
      <c r="U815">
        <v>10.95</v>
      </c>
      <c r="V815" t="s">
        <v>131</v>
      </c>
      <c r="W815">
        <v>1</v>
      </c>
      <c r="X815" t="e">
        <v>#N/A</v>
      </c>
      <c r="Y815" s="12">
        <v>576599</v>
      </c>
      <c r="Z815" s="10">
        <v>1</v>
      </c>
    </row>
    <row r="816" spans="1:26">
      <c r="A816" t="s">
        <v>6</v>
      </c>
      <c r="B816">
        <v>552888</v>
      </c>
      <c r="C816">
        <v>22423</v>
      </c>
      <c r="D816">
        <v>120</v>
      </c>
      <c r="E816">
        <v>1314</v>
      </c>
      <c r="F816">
        <v>10.95</v>
      </c>
      <c r="P816" t="s">
        <v>10</v>
      </c>
      <c r="Q816">
        <v>540345</v>
      </c>
      <c r="R816">
        <v>21843</v>
      </c>
      <c r="S816">
        <v>8</v>
      </c>
      <c r="T816">
        <v>87.6</v>
      </c>
      <c r="U816">
        <v>10.95</v>
      </c>
      <c r="V816" t="s">
        <v>131</v>
      </c>
      <c r="W816">
        <v>1</v>
      </c>
      <c r="X816" t="e">
        <v>#N/A</v>
      </c>
      <c r="Y816" s="12">
        <v>578362</v>
      </c>
      <c r="Z816" s="10">
        <v>1</v>
      </c>
    </row>
    <row r="817" spans="1:26">
      <c r="A817" t="s">
        <v>5</v>
      </c>
      <c r="B817">
        <v>555490</v>
      </c>
      <c r="C817">
        <v>22423</v>
      </c>
      <c r="D817">
        <v>120</v>
      </c>
      <c r="E817">
        <v>1314</v>
      </c>
      <c r="F817">
        <v>10.95</v>
      </c>
      <c r="P817" t="s">
        <v>10</v>
      </c>
      <c r="Q817">
        <v>540801</v>
      </c>
      <c r="R817">
        <v>21843</v>
      </c>
      <c r="S817">
        <v>8</v>
      </c>
      <c r="T817">
        <v>87.6</v>
      </c>
      <c r="U817">
        <v>10.95</v>
      </c>
      <c r="V817" t="s">
        <v>131</v>
      </c>
      <c r="W817">
        <v>1</v>
      </c>
      <c r="X817" t="e">
        <v>#N/A</v>
      </c>
      <c r="Y817" s="12">
        <v>578153</v>
      </c>
      <c r="Z817" s="10">
        <v>1</v>
      </c>
    </row>
    <row r="818" spans="1:26">
      <c r="A818" t="s">
        <v>1</v>
      </c>
      <c r="B818">
        <v>569570</v>
      </c>
      <c r="C818">
        <v>22423</v>
      </c>
      <c r="D818">
        <v>120</v>
      </c>
      <c r="E818">
        <v>1314</v>
      </c>
      <c r="F818">
        <v>10.95</v>
      </c>
      <c r="P818" t="s">
        <v>10</v>
      </c>
      <c r="Q818">
        <v>540972</v>
      </c>
      <c r="R818">
        <v>21843</v>
      </c>
      <c r="S818">
        <v>8</v>
      </c>
      <c r="T818">
        <v>87.6</v>
      </c>
      <c r="U818">
        <v>10.95</v>
      </c>
      <c r="V818" t="s">
        <v>131</v>
      </c>
      <c r="W818">
        <v>1</v>
      </c>
      <c r="X818" t="e">
        <v>#N/A</v>
      </c>
      <c r="Y818" s="12">
        <v>577727</v>
      </c>
      <c r="Z818" s="10">
        <v>1</v>
      </c>
    </row>
    <row r="819" spans="1:26">
      <c r="A819" t="s">
        <v>4</v>
      </c>
      <c r="B819">
        <v>559941</v>
      </c>
      <c r="C819">
        <v>22423</v>
      </c>
      <c r="D819">
        <v>112</v>
      </c>
      <c r="E819">
        <v>1226.3999999999999</v>
      </c>
      <c r="F819">
        <v>10.95</v>
      </c>
      <c r="P819" t="s">
        <v>10</v>
      </c>
      <c r="Q819">
        <v>541405</v>
      </c>
      <c r="R819">
        <v>21843</v>
      </c>
      <c r="S819">
        <v>8</v>
      </c>
      <c r="T819">
        <v>87.6</v>
      </c>
      <c r="U819">
        <v>10.95</v>
      </c>
      <c r="V819" t="s">
        <v>131</v>
      </c>
      <c r="W819">
        <v>1</v>
      </c>
      <c r="X819" t="e">
        <v>#N/A</v>
      </c>
      <c r="Y819" s="12">
        <v>577595</v>
      </c>
      <c r="Z819" s="10">
        <v>1</v>
      </c>
    </row>
    <row r="820" spans="1:26">
      <c r="A820" t="s">
        <v>19</v>
      </c>
      <c r="B820">
        <v>538998</v>
      </c>
      <c r="C820">
        <v>22423</v>
      </c>
      <c r="D820">
        <v>80</v>
      </c>
      <c r="E820">
        <v>876</v>
      </c>
      <c r="F820">
        <v>10.95</v>
      </c>
      <c r="P820" t="s">
        <v>1</v>
      </c>
      <c r="Q820">
        <v>572127</v>
      </c>
      <c r="R820">
        <v>21843</v>
      </c>
      <c r="S820">
        <v>8</v>
      </c>
      <c r="T820">
        <v>87.6</v>
      </c>
      <c r="U820">
        <v>10.95</v>
      </c>
      <c r="V820" t="s">
        <v>131</v>
      </c>
      <c r="W820">
        <v>1</v>
      </c>
      <c r="X820" t="e">
        <v>#N/A</v>
      </c>
      <c r="Y820" s="12">
        <v>578461</v>
      </c>
      <c r="Z820" s="10">
        <v>1</v>
      </c>
    </row>
    <row r="821" spans="1:26">
      <c r="A821" t="s">
        <v>1</v>
      </c>
      <c r="B821">
        <v>569640</v>
      </c>
      <c r="C821">
        <v>22423</v>
      </c>
      <c r="D821">
        <v>80</v>
      </c>
      <c r="E821">
        <v>876</v>
      </c>
      <c r="F821">
        <v>10.95</v>
      </c>
      <c r="P821" t="s">
        <v>0</v>
      </c>
      <c r="Q821">
        <v>575642</v>
      </c>
      <c r="R821">
        <v>21843</v>
      </c>
      <c r="S821">
        <v>8</v>
      </c>
      <c r="T821">
        <v>87.6</v>
      </c>
      <c r="U821">
        <v>10.95</v>
      </c>
      <c r="V821" t="s">
        <v>132</v>
      </c>
      <c r="W821">
        <v>1</v>
      </c>
      <c r="X821" t="e">
        <v>#N/A</v>
      </c>
      <c r="Y821" s="12">
        <v>577228</v>
      </c>
      <c r="Z821" s="10">
        <v>1</v>
      </c>
    </row>
    <row r="822" spans="1:26">
      <c r="A822" t="s">
        <v>0</v>
      </c>
      <c r="B822">
        <v>579284</v>
      </c>
      <c r="C822">
        <v>22423</v>
      </c>
      <c r="D822">
        <v>80</v>
      </c>
      <c r="E822">
        <v>876</v>
      </c>
      <c r="F822">
        <v>10.95</v>
      </c>
      <c r="P822" t="s">
        <v>9</v>
      </c>
      <c r="Q822">
        <v>543177</v>
      </c>
      <c r="R822">
        <v>21843</v>
      </c>
      <c r="S822">
        <v>5</v>
      </c>
      <c r="T822">
        <v>54.75</v>
      </c>
      <c r="U822">
        <v>10.95</v>
      </c>
      <c r="V822" t="s">
        <v>131</v>
      </c>
      <c r="W822">
        <v>1</v>
      </c>
      <c r="X822" t="e">
        <v>#N/A</v>
      </c>
      <c r="Y822" s="12">
        <v>577089</v>
      </c>
      <c r="Z822" s="10">
        <v>1</v>
      </c>
    </row>
    <row r="823" spans="1:26">
      <c r="A823" t="s">
        <v>9</v>
      </c>
      <c r="B823">
        <v>543976</v>
      </c>
      <c r="C823">
        <v>22423</v>
      </c>
      <c r="D823">
        <v>72</v>
      </c>
      <c r="E823">
        <v>788.4</v>
      </c>
      <c r="F823">
        <v>10.95</v>
      </c>
      <c r="P823" t="s">
        <v>8</v>
      </c>
      <c r="Q823">
        <v>545916</v>
      </c>
      <c r="R823">
        <v>21843</v>
      </c>
      <c r="S823">
        <v>5</v>
      </c>
      <c r="T823">
        <v>54.75</v>
      </c>
      <c r="U823">
        <v>10.95</v>
      </c>
      <c r="V823" t="s">
        <v>131</v>
      </c>
      <c r="W823">
        <v>1</v>
      </c>
      <c r="X823" t="e">
        <v>#N/A</v>
      </c>
      <c r="Y823" s="12">
        <v>576916</v>
      </c>
      <c r="Z823" s="10">
        <v>1</v>
      </c>
    </row>
    <row r="824" spans="1:26">
      <c r="A824" t="s">
        <v>4</v>
      </c>
      <c r="B824">
        <v>560925</v>
      </c>
      <c r="C824">
        <v>22423</v>
      </c>
      <c r="D824">
        <v>72</v>
      </c>
      <c r="E824">
        <v>788.4</v>
      </c>
      <c r="F824">
        <v>10.95</v>
      </c>
      <c r="P824" t="s">
        <v>6</v>
      </c>
      <c r="Q824">
        <v>553737</v>
      </c>
      <c r="R824">
        <v>21843</v>
      </c>
      <c r="S824">
        <v>5</v>
      </c>
      <c r="T824">
        <v>54.75</v>
      </c>
      <c r="U824">
        <v>10.95</v>
      </c>
      <c r="V824" t="s">
        <v>131</v>
      </c>
      <c r="W824">
        <v>1</v>
      </c>
      <c r="X824" t="e">
        <v>#N/A</v>
      </c>
      <c r="Y824" s="12">
        <v>578508</v>
      </c>
      <c r="Z824" s="10">
        <v>1</v>
      </c>
    </row>
    <row r="825" spans="1:26">
      <c r="A825" t="s">
        <v>0</v>
      </c>
      <c r="B825">
        <v>574534</v>
      </c>
      <c r="C825">
        <v>22423</v>
      </c>
      <c r="D825">
        <v>72</v>
      </c>
      <c r="E825">
        <v>788.4</v>
      </c>
      <c r="F825">
        <v>10.95</v>
      </c>
      <c r="P825" t="s">
        <v>2</v>
      </c>
      <c r="Q825">
        <v>569122</v>
      </c>
      <c r="R825">
        <v>21843</v>
      </c>
      <c r="S825">
        <v>5</v>
      </c>
      <c r="T825">
        <v>54.75</v>
      </c>
      <c r="U825">
        <v>10.95</v>
      </c>
      <c r="V825" t="s">
        <v>131</v>
      </c>
      <c r="W825">
        <v>1</v>
      </c>
      <c r="X825" t="e">
        <v>#N/A</v>
      </c>
      <c r="Y825" s="12">
        <v>578232</v>
      </c>
      <c r="Z825" s="10">
        <v>1</v>
      </c>
    </row>
    <row r="826" spans="1:26">
      <c r="A826" t="s">
        <v>9</v>
      </c>
      <c r="B826">
        <v>543989</v>
      </c>
      <c r="C826">
        <v>22423</v>
      </c>
      <c r="D826">
        <v>64</v>
      </c>
      <c r="E826">
        <v>700.8</v>
      </c>
      <c r="F826">
        <v>10.95</v>
      </c>
      <c r="P826" t="s">
        <v>0</v>
      </c>
      <c r="Q826">
        <v>574093</v>
      </c>
      <c r="R826">
        <v>21843</v>
      </c>
      <c r="S826">
        <v>5</v>
      </c>
      <c r="T826">
        <v>54.75</v>
      </c>
      <c r="U826">
        <v>10.95</v>
      </c>
      <c r="V826" t="s">
        <v>132</v>
      </c>
      <c r="W826">
        <v>1</v>
      </c>
      <c r="X826" t="e">
        <v>#N/A</v>
      </c>
      <c r="Y826" s="12">
        <v>576364</v>
      </c>
      <c r="Z826" s="10">
        <v>1</v>
      </c>
    </row>
    <row r="827" spans="1:26">
      <c r="A827" t="s">
        <v>9</v>
      </c>
      <c r="B827">
        <v>544480</v>
      </c>
      <c r="C827">
        <v>22423</v>
      </c>
      <c r="D827">
        <v>64</v>
      </c>
      <c r="E827">
        <v>700.8</v>
      </c>
      <c r="F827">
        <v>10.95</v>
      </c>
      <c r="P827" t="s">
        <v>0</v>
      </c>
      <c r="Q827">
        <v>576051</v>
      </c>
      <c r="R827">
        <v>21843</v>
      </c>
      <c r="S827">
        <v>5</v>
      </c>
      <c r="T827">
        <v>54.75</v>
      </c>
      <c r="U827">
        <v>10.95</v>
      </c>
      <c r="V827" t="s">
        <v>132</v>
      </c>
      <c r="W827">
        <v>1</v>
      </c>
      <c r="X827" t="e">
        <v>#N/A</v>
      </c>
      <c r="Y827" s="12">
        <v>577603</v>
      </c>
      <c r="Z827" s="10">
        <v>1</v>
      </c>
    </row>
    <row r="828" spans="1:26">
      <c r="A828" t="s">
        <v>3</v>
      </c>
      <c r="B828">
        <v>564045</v>
      </c>
      <c r="C828">
        <v>22423</v>
      </c>
      <c r="D828">
        <v>64</v>
      </c>
      <c r="E828">
        <v>700.8</v>
      </c>
      <c r="F828">
        <v>10.95</v>
      </c>
      <c r="P828" t="s">
        <v>0</v>
      </c>
      <c r="Q828">
        <v>578994</v>
      </c>
      <c r="R828">
        <v>21843</v>
      </c>
      <c r="S828">
        <v>5</v>
      </c>
      <c r="T828">
        <v>54.75</v>
      </c>
      <c r="U828">
        <v>10.95</v>
      </c>
      <c r="V828" t="s">
        <v>132</v>
      </c>
      <c r="W828">
        <v>1</v>
      </c>
      <c r="X828" t="e">
        <v>#N/A</v>
      </c>
      <c r="Y828" s="12">
        <v>577103</v>
      </c>
      <c r="Z828" s="10">
        <v>1</v>
      </c>
    </row>
    <row r="829" spans="1:26">
      <c r="A829" t="s">
        <v>1</v>
      </c>
      <c r="B829">
        <v>572035</v>
      </c>
      <c r="C829">
        <v>22423</v>
      </c>
      <c r="D829">
        <v>64</v>
      </c>
      <c r="E829">
        <v>700.8</v>
      </c>
      <c r="F829">
        <v>10.95</v>
      </c>
      <c r="P829" t="s">
        <v>75</v>
      </c>
      <c r="Q829">
        <v>580098</v>
      </c>
      <c r="R829">
        <v>21843</v>
      </c>
      <c r="S829">
        <v>5</v>
      </c>
      <c r="T829">
        <v>54.75</v>
      </c>
      <c r="U829">
        <v>10.95</v>
      </c>
      <c r="V829" t="s">
        <v>132</v>
      </c>
      <c r="W829">
        <v>1</v>
      </c>
      <c r="X829" t="e">
        <v>#N/A</v>
      </c>
      <c r="Y829" s="12">
        <v>577606</v>
      </c>
      <c r="Z829" s="10">
        <v>1</v>
      </c>
    </row>
    <row r="830" spans="1:26">
      <c r="A830" t="s">
        <v>75</v>
      </c>
      <c r="B830">
        <v>581179</v>
      </c>
      <c r="C830">
        <v>22423</v>
      </c>
      <c r="D830">
        <v>64</v>
      </c>
      <c r="E830">
        <v>700.8</v>
      </c>
      <c r="F830">
        <v>10.95</v>
      </c>
      <c r="P830" t="s">
        <v>75</v>
      </c>
      <c r="Q830">
        <v>580133</v>
      </c>
      <c r="R830">
        <v>21843</v>
      </c>
      <c r="S830">
        <v>5</v>
      </c>
      <c r="T830">
        <v>54.75</v>
      </c>
      <c r="U830">
        <v>10.95</v>
      </c>
      <c r="V830" t="s">
        <v>132</v>
      </c>
      <c r="W830">
        <v>1</v>
      </c>
      <c r="X830" t="e">
        <v>#N/A</v>
      </c>
      <c r="Y830" s="12">
        <v>578522</v>
      </c>
      <c r="Z830" s="10">
        <v>1</v>
      </c>
    </row>
    <row r="831" spans="1:26">
      <c r="A831" t="s">
        <v>7</v>
      </c>
      <c r="B831">
        <v>549927</v>
      </c>
      <c r="C831">
        <v>22423</v>
      </c>
      <c r="D831">
        <v>60</v>
      </c>
      <c r="E831">
        <v>657</v>
      </c>
      <c r="F831">
        <v>10.95</v>
      </c>
      <c r="P831" t="s">
        <v>19</v>
      </c>
      <c r="Q831">
        <v>537829</v>
      </c>
      <c r="R831">
        <v>21843</v>
      </c>
      <c r="S831">
        <v>4</v>
      </c>
      <c r="T831">
        <v>43.8</v>
      </c>
      <c r="U831">
        <v>10.95</v>
      </c>
      <c r="V831" t="s">
        <v>131</v>
      </c>
      <c r="W831">
        <v>1</v>
      </c>
      <c r="X831" t="e">
        <v>#N/A</v>
      </c>
      <c r="Y831" s="12">
        <v>576518</v>
      </c>
      <c r="Z831" s="10">
        <v>1</v>
      </c>
    </row>
    <row r="832" spans="1:26">
      <c r="A832" t="s">
        <v>0</v>
      </c>
      <c r="B832">
        <v>577168</v>
      </c>
      <c r="C832">
        <v>22423</v>
      </c>
      <c r="D832">
        <v>56</v>
      </c>
      <c r="E832">
        <v>613.19999999999993</v>
      </c>
      <c r="F832">
        <v>10.95</v>
      </c>
      <c r="P832" t="s">
        <v>19</v>
      </c>
      <c r="Q832">
        <v>538053</v>
      </c>
      <c r="R832">
        <v>21843</v>
      </c>
      <c r="S832">
        <v>4</v>
      </c>
      <c r="T832">
        <v>43.8</v>
      </c>
      <c r="U832">
        <v>10.95</v>
      </c>
      <c r="V832" t="s">
        <v>131</v>
      </c>
      <c r="W832">
        <v>1</v>
      </c>
      <c r="X832" t="e">
        <v>#N/A</v>
      </c>
      <c r="Y832" s="12">
        <v>578532</v>
      </c>
      <c r="Z832" s="10">
        <v>1</v>
      </c>
    </row>
    <row r="833" spans="1:26">
      <c r="A833" t="s">
        <v>2</v>
      </c>
      <c r="B833">
        <v>568537</v>
      </c>
      <c r="C833">
        <v>22423</v>
      </c>
      <c r="D833">
        <v>40</v>
      </c>
      <c r="E833">
        <v>438</v>
      </c>
      <c r="F833">
        <v>10.95</v>
      </c>
      <c r="P833" t="s">
        <v>10</v>
      </c>
      <c r="Q833">
        <v>541430</v>
      </c>
      <c r="R833">
        <v>21843</v>
      </c>
      <c r="S833">
        <v>4</v>
      </c>
      <c r="T833">
        <v>43.8</v>
      </c>
      <c r="U833">
        <v>10.95</v>
      </c>
      <c r="V833" t="s">
        <v>131</v>
      </c>
      <c r="W833">
        <v>1</v>
      </c>
      <c r="X833" t="e">
        <v>#N/A</v>
      </c>
      <c r="Y833" s="12">
        <v>578253</v>
      </c>
      <c r="Z833" s="10">
        <v>1</v>
      </c>
    </row>
    <row r="834" spans="1:26">
      <c r="A834" t="s">
        <v>1</v>
      </c>
      <c r="B834">
        <v>569724</v>
      </c>
      <c r="C834">
        <v>22423</v>
      </c>
      <c r="D834">
        <v>40</v>
      </c>
      <c r="E834">
        <v>438</v>
      </c>
      <c r="F834">
        <v>10.95</v>
      </c>
      <c r="P834" t="s">
        <v>10</v>
      </c>
      <c r="Q834">
        <v>542242</v>
      </c>
      <c r="R834">
        <v>21843</v>
      </c>
      <c r="S834">
        <v>4</v>
      </c>
      <c r="T834">
        <v>43.8</v>
      </c>
      <c r="U834">
        <v>10.95</v>
      </c>
      <c r="V834" t="s">
        <v>131</v>
      </c>
      <c r="W834">
        <v>1</v>
      </c>
      <c r="X834" t="e">
        <v>#N/A</v>
      </c>
      <c r="Y834" s="12">
        <v>577774</v>
      </c>
      <c r="Z834" s="10">
        <v>1</v>
      </c>
    </row>
    <row r="835" spans="1:26">
      <c r="A835" t="s">
        <v>5</v>
      </c>
      <c r="B835">
        <v>555400</v>
      </c>
      <c r="C835">
        <v>22423</v>
      </c>
      <c r="D835">
        <v>39</v>
      </c>
      <c r="E835">
        <v>427.04999999999995</v>
      </c>
      <c r="F835">
        <v>10.95</v>
      </c>
      <c r="P835" t="s">
        <v>9</v>
      </c>
      <c r="Q835">
        <v>543597</v>
      </c>
      <c r="R835">
        <v>21843</v>
      </c>
      <c r="S835">
        <v>4</v>
      </c>
      <c r="T835">
        <v>43.8</v>
      </c>
      <c r="U835">
        <v>10.95</v>
      </c>
      <c r="V835" t="s">
        <v>131</v>
      </c>
      <c r="W835">
        <v>1</v>
      </c>
      <c r="X835" t="e">
        <v>#N/A</v>
      </c>
      <c r="Y835" s="12">
        <v>578255</v>
      </c>
      <c r="Z835" s="10">
        <v>1</v>
      </c>
    </row>
    <row r="836" spans="1:26">
      <c r="A836" t="s">
        <v>7</v>
      </c>
      <c r="B836">
        <v>549936</v>
      </c>
      <c r="C836">
        <v>22423</v>
      </c>
      <c r="D836">
        <v>36</v>
      </c>
      <c r="E836">
        <v>394.2</v>
      </c>
      <c r="F836">
        <v>10.95</v>
      </c>
      <c r="P836" t="s">
        <v>9</v>
      </c>
      <c r="Q836">
        <v>544309</v>
      </c>
      <c r="R836">
        <v>21843</v>
      </c>
      <c r="S836">
        <v>4</v>
      </c>
      <c r="T836">
        <v>43.8</v>
      </c>
      <c r="U836">
        <v>10.95</v>
      </c>
      <c r="V836" t="s">
        <v>131</v>
      </c>
      <c r="W836">
        <v>1</v>
      </c>
      <c r="X836" t="e">
        <v>#N/A</v>
      </c>
      <c r="Y836" s="12">
        <v>577776</v>
      </c>
      <c r="Z836" s="10">
        <v>1</v>
      </c>
    </row>
    <row r="837" spans="1:26">
      <c r="A837" t="s">
        <v>6</v>
      </c>
      <c r="B837">
        <v>552728</v>
      </c>
      <c r="C837">
        <v>22423</v>
      </c>
      <c r="D837">
        <v>36</v>
      </c>
      <c r="E837">
        <v>394.2</v>
      </c>
      <c r="F837">
        <v>10.95</v>
      </c>
      <c r="P837" t="s">
        <v>9</v>
      </c>
      <c r="Q837">
        <v>544657</v>
      </c>
      <c r="R837">
        <v>21843</v>
      </c>
      <c r="S837">
        <v>4</v>
      </c>
      <c r="T837">
        <v>43.8</v>
      </c>
      <c r="U837">
        <v>10.95</v>
      </c>
      <c r="V837" t="s">
        <v>131</v>
      </c>
      <c r="W837">
        <v>1</v>
      </c>
      <c r="X837" t="e">
        <v>#N/A</v>
      </c>
      <c r="Y837" s="12">
        <v>576600</v>
      </c>
      <c r="Z837" s="10">
        <v>1</v>
      </c>
    </row>
    <row r="838" spans="1:26">
      <c r="A838" t="s">
        <v>19</v>
      </c>
      <c r="B838">
        <v>538174</v>
      </c>
      <c r="C838">
        <v>22423</v>
      </c>
      <c r="D838">
        <v>32</v>
      </c>
      <c r="E838">
        <v>350.4</v>
      </c>
      <c r="F838">
        <v>10.95</v>
      </c>
      <c r="P838" t="s">
        <v>8</v>
      </c>
      <c r="Q838">
        <v>545399</v>
      </c>
      <c r="R838">
        <v>21843</v>
      </c>
      <c r="S838">
        <v>4</v>
      </c>
      <c r="T838">
        <v>43.8</v>
      </c>
      <c r="U838">
        <v>10.95</v>
      </c>
      <c r="V838" t="s">
        <v>131</v>
      </c>
      <c r="W838">
        <v>1</v>
      </c>
      <c r="X838" t="e">
        <v>#N/A</v>
      </c>
      <c r="Y838" s="12">
        <v>576872</v>
      </c>
      <c r="Z838" s="10">
        <v>1</v>
      </c>
    </row>
    <row r="839" spans="1:26">
      <c r="A839" t="s">
        <v>19</v>
      </c>
      <c r="B839">
        <v>538499</v>
      </c>
      <c r="C839">
        <v>22423</v>
      </c>
      <c r="D839">
        <v>32</v>
      </c>
      <c r="E839">
        <v>350.4</v>
      </c>
      <c r="F839">
        <v>10.95</v>
      </c>
      <c r="P839" t="s">
        <v>7</v>
      </c>
      <c r="Q839">
        <v>549435</v>
      </c>
      <c r="R839">
        <v>21843</v>
      </c>
      <c r="S839">
        <v>4</v>
      </c>
      <c r="T839">
        <v>43.8</v>
      </c>
      <c r="U839">
        <v>10.95</v>
      </c>
      <c r="V839" t="s">
        <v>131</v>
      </c>
      <c r="W839">
        <v>1</v>
      </c>
      <c r="X839" t="e">
        <v>#N/A</v>
      </c>
      <c r="Y839" s="12">
        <v>576851</v>
      </c>
      <c r="Z839" s="10">
        <v>1</v>
      </c>
    </row>
    <row r="840" spans="1:26">
      <c r="A840" t="s">
        <v>19</v>
      </c>
      <c r="B840">
        <v>539092</v>
      </c>
      <c r="C840">
        <v>22423</v>
      </c>
      <c r="D840">
        <v>32</v>
      </c>
      <c r="E840">
        <v>350.4</v>
      </c>
      <c r="F840">
        <v>10.95</v>
      </c>
      <c r="P840" t="s">
        <v>7</v>
      </c>
      <c r="Q840">
        <v>550193</v>
      </c>
      <c r="R840">
        <v>21843</v>
      </c>
      <c r="S840">
        <v>4</v>
      </c>
      <c r="T840">
        <v>43.8</v>
      </c>
      <c r="U840">
        <v>10.95</v>
      </c>
      <c r="V840" t="s">
        <v>131</v>
      </c>
      <c r="W840">
        <v>1</v>
      </c>
      <c r="X840" t="e">
        <v>#N/A</v>
      </c>
      <c r="Y840" s="12">
        <v>577795</v>
      </c>
      <c r="Z840" s="10">
        <v>1</v>
      </c>
    </row>
    <row r="841" spans="1:26">
      <c r="A841" t="s">
        <v>19</v>
      </c>
      <c r="B841">
        <v>539395</v>
      </c>
      <c r="C841">
        <v>22423</v>
      </c>
      <c r="D841">
        <v>32</v>
      </c>
      <c r="E841">
        <v>350.4</v>
      </c>
      <c r="F841">
        <v>10.95</v>
      </c>
      <c r="P841" t="s">
        <v>6</v>
      </c>
      <c r="Q841">
        <v>551702</v>
      </c>
      <c r="R841">
        <v>21843</v>
      </c>
      <c r="S841">
        <v>4</v>
      </c>
      <c r="T841">
        <v>43.8</v>
      </c>
      <c r="U841">
        <v>10.95</v>
      </c>
      <c r="V841" t="s">
        <v>131</v>
      </c>
      <c r="W841">
        <v>1</v>
      </c>
      <c r="X841" t="e">
        <v>#N/A</v>
      </c>
      <c r="Y841" s="12">
        <v>578272</v>
      </c>
      <c r="Z841" s="10">
        <v>1</v>
      </c>
    </row>
    <row r="842" spans="1:26">
      <c r="A842" t="s">
        <v>10</v>
      </c>
      <c r="B842">
        <v>540345</v>
      </c>
      <c r="C842">
        <v>22423</v>
      </c>
      <c r="D842">
        <v>32</v>
      </c>
      <c r="E842">
        <v>350.4</v>
      </c>
      <c r="F842">
        <v>10.95</v>
      </c>
      <c r="P842" t="s">
        <v>6</v>
      </c>
      <c r="Q842">
        <v>552039</v>
      </c>
      <c r="R842">
        <v>21843</v>
      </c>
      <c r="S842">
        <v>4</v>
      </c>
      <c r="T842">
        <v>43.8</v>
      </c>
      <c r="U842">
        <v>10.95</v>
      </c>
      <c r="V842" t="s">
        <v>131</v>
      </c>
      <c r="W842">
        <v>1</v>
      </c>
      <c r="X842" t="e">
        <v>#N/A</v>
      </c>
      <c r="Y842" s="12">
        <v>576511</v>
      </c>
      <c r="Z842" s="10">
        <v>1</v>
      </c>
    </row>
    <row r="843" spans="1:26">
      <c r="A843" t="s">
        <v>10</v>
      </c>
      <c r="B843">
        <v>541836</v>
      </c>
      <c r="C843">
        <v>22423</v>
      </c>
      <c r="D843">
        <v>32</v>
      </c>
      <c r="E843">
        <v>350.4</v>
      </c>
      <c r="F843">
        <v>10.95</v>
      </c>
      <c r="P843" t="s">
        <v>6</v>
      </c>
      <c r="Q843">
        <v>552042</v>
      </c>
      <c r="R843">
        <v>21843</v>
      </c>
      <c r="S843">
        <v>4</v>
      </c>
      <c r="T843">
        <v>43.8</v>
      </c>
      <c r="U843">
        <v>10.95</v>
      </c>
      <c r="V843" t="s">
        <v>131</v>
      </c>
      <c r="W843">
        <v>1</v>
      </c>
      <c r="X843" t="e">
        <v>#N/A</v>
      </c>
      <c r="Y843" s="12">
        <v>576357</v>
      </c>
      <c r="Z843" s="10">
        <v>1</v>
      </c>
    </row>
    <row r="844" spans="1:26">
      <c r="A844" t="s">
        <v>10</v>
      </c>
      <c r="B844">
        <v>542106</v>
      </c>
      <c r="C844">
        <v>22423</v>
      </c>
      <c r="D844">
        <v>32</v>
      </c>
      <c r="E844">
        <v>350.4</v>
      </c>
      <c r="F844">
        <v>10.95</v>
      </c>
      <c r="P844" t="s">
        <v>6</v>
      </c>
      <c r="Q844">
        <v>553130</v>
      </c>
      <c r="R844">
        <v>21843</v>
      </c>
      <c r="S844">
        <v>4</v>
      </c>
      <c r="T844">
        <v>43.8</v>
      </c>
      <c r="U844">
        <v>10.95</v>
      </c>
      <c r="V844" t="s">
        <v>131</v>
      </c>
      <c r="W844">
        <v>1</v>
      </c>
      <c r="X844" t="e">
        <v>#N/A</v>
      </c>
      <c r="Y844" s="12">
        <v>578686</v>
      </c>
      <c r="Z844" s="10">
        <v>1</v>
      </c>
    </row>
    <row r="845" spans="1:26">
      <c r="A845" t="s">
        <v>9</v>
      </c>
      <c r="B845">
        <v>543056</v>
      </c>
      <c r="C845">
        <v>22423</v>
      </c>
      <c r="D845">
        <v>32</v>
      </c>
      <c r="E845">
        <v>350.4</v>
      </c>
      <c r="F845">
        <v>10.95</v>
      </c>
      <c r="P845" t="s">
        <v>6</v>
      </c>
      <c r="Q845">
        <v>553577</v>
      </c>
      <c r="R845">
        <v>21843</v>
      </c>
      <c r="S845">
        <v>4</v>
      </c>
      <c r="T845">
        <v>43.8</v>
      </c>
      <c r="U845">
        <v>10.95</v>
      </c>
      <c r="V845" t="s">
        <v>131</v>
      </c>
      <c r="W845">
        <v>1</v>
      </c>
      <c r="X845" t="e">
        <v>#N/A</v>
      </c>
      <c r="Y845" s="12">
        <v>578708</v>
      </c>
      <c r="Z845" s="10">
        <v>1</v>
      </c>
    </row>
    <row r="846" spans="1:26">
      <c r="A846" t="s">
        <v>9</v>
      </c>
      <c r="B846">
        <v>543673</v>
      </c>
      <c r="C846">
        <v>22423</v>
      </c>
      <c r="D846">
        <v>32</v>
      </c>
      <c r="E846">
        <v>350.4</v>
      </c>
      <c r="F846">
        <v>10.95</v>
      </c>
      <c r="P846" t="s">
        <v>6</v>
      </c>
      <c r="Q846">
        <v>553739</v>
      </c>
      <c r="R846">
        <v>21843</v>
      </c>
      <c r="S846">
        <v>4</v>
      </c>
      <c r="T846">
        <v>43.8</v>
      </c>
      <c r="U846">
        <v>10.95</v>
      </c>
      <c r="V846" t="s">
        <v>131</v>
      </c>
      <c r="W846">
        <v>1</v>
      </c>
      <c r="X846" t="e">
        <v>#N/A</v>
      </c>
      <c r="Y846" s="12">
        <v>578689</v>
      </c>
      <c r="Z846" s="10">
        <v>1</v>
      </c>
    </row>
    <row r="847" spans="1:26">
      <c r="A847" t="s">
        <v>9</v>
      </c>
      <c r="B847">
        <v>544081</v>
      </c>
      <c r="C847">
        <v>22423</v>
      </c>
      <c r="D847">
        <v>32</v>
      </c>
      <c r="E847">
        <v>350.4</v>
      </c>
      <c r="F847">
        <v>10.95</v>
      </c>
      <c r="P847" t="s">
        <v>6</v>
      </c>
      <c r="Q847">
        <v>553828</v>
      </c>
      <c r="R847">
        <v>21843</v>
      </c>
      <c r="S847">
        <v>4</v>
      </c>
      <c r="T847">
        <v>43.8</v>
      </c>
      <c r="U847">
        <v>10.95</v>
      </c>
      <c r="V847" t="s">
        <v>131</v>
      </c>
      <c r="W847">
        <v>1</v>
      </c>
      <c r="X847" t="e">
        <v>#N/A</v>
      </c>
      <c r="Y847" s="12">
        <v>577062</v>
      </c>
      <c r="Z847" s="10">
        <v>1</v>
      </c>
    </row>
    <row r="848" spans="1:26">
      <c r="A848" t="s">
        <v>8</v>
      </c>
      <c r="B848">
        <v>545475</v>
      </c>
      <c r="C848">
        <v>22423</v>
      </c>
      <c r="D848">
        <v>32</v>
      </c>
      <c r="E848">
        <v>350.4</v>
      </c>
      <c r="F848">
        <v>10.95</v>
      </c>
      <c r="P848" t="s">
        <v>5</v>
      </c>
      <c r="Q848">
        <v>555575</v>
      </c>
      <c r="R848">
        <v>21843</v>
      </c>
      <c r="S848">
        <v>4</v>
      </c>
      <c r="T848">
        <v>43.8</v>
      </c>
      <c r="U848">
        <v>10.95</v>
      </c>
      <c r="V848" t="s">
        <v>131</v>
      </c>
      <c r="W848">
        <v>1</v>
      </c>
      <c r="X848" t="e">
        <v>#N/A</v>
      </c>
      <c r="Y848" s="12">
        <v>578705</v>
      </c>
      <c r="Z848" s="10">
        <v>1</v>
      </c>
    </row>
    <row r="849" spans="1:26">
      <c r="A849" t="s">
        <v>8</v>
      </c>
      <c r="B849">
        <v>546521</v>
      </c>
      <c r="C849">
        <v>22423</v>
      </c>
      <c r="D849">
        <v>32</v>
      </c>
      <c r="E849">
        <v>350.4</v>
      </c>
      <c r="F849">
        <v>10.95</v>
      </c>
      <c r="P849" t="s">
        <v>5</v>
      </c>
      <c r="Q849">
        <v>557793</v>
      </c>
      <c r="R849">
        <v>21843</v>
      </c>
      <c r="S849">
        <v>4</v>
      </c>
      <c r="T849">
        <v>43.8</v>
      </c>
      <c r="U849">
        <v>10.95</v>
      </c>
      <c r="V849" t="s">
        <v>131</v>
      </c>
      <c r="W849">
        <v>1</v>
      </c>
      <c r="X849" t="e">
        <v>#N/A</v>
      </c>
      <c r="Y849" s="12">
        <v>577310</v>
      </c>
      <c r="Z849" s="10">
        <v>1</v>
      </c>
    </row>
    <row r="850" spans="1:26">
      <c r="A850" t="s">
        <v>8</v>
      </c>
      <c r="B850">
        <v>546920</v>
      </c>
      <c r="C850">
        <v>22423</v>
      </c>
      <c r="D850">
        <v>32</v>
      </c>
      <c r="E850">
        <v>350.4</v>
      </c>
      <c r="F850">
        <v>10.95</v>
      </c>
      <c r="P850" t="s">
        <v>4</v>
      </c>
      <c r="Q850">
        <v>558924</v>
      </c>
      <c r="R850">
        <v>21843</v>
      </c>
      <c r="S850">
        <v>4</v>
      </c>
      <c r="T850">
        <v>43.8</v>
      </c>
      <c r="U850">
        <v>10.95</v>
      </c>
      <c r="V850" t="s">
        <v>131</v>
      </c>
      <c r="W850">
        <v>1</v>
      </c>
      <c r="X850" t="e">
        <v>#N/A</v>
      </c>
      <c r="Y850" s="12">
        <v>577826</v>
      </c>
      <c r="Z850" s="10">
        <v>1</v>
      </c>
    </row>
    <row r="851" spans="1:26">
      <c r="A851" t="s">
        <v>8</v>
      </c>
      <c r="B851">
        <v>547029</v>
      </c>
      <c r="C851">
        <v>22423</v>
      </c>
      <c r="D851">
        <v>32</v>
      </c>
      <c r="E851">
        <v>350.4</v>
      </c>
      <c r="F851">
        <v>10.95</v>
      </c>
      <c r="P851" t="s">
        <v>4</v>
      </c>
      <c r="Q851">
        <v>560504</v>
      </c>
      <c r="R851">
        <v>21843</v>
      </c>
      <c r="S851">
        <v>4</v>
      </c>
      <c r="T851">
        <v>43.8</v>
      </c>
      <c r="U851">
        <v>10.95</v>
      </c>
      <c r="V851" t="s">
        <v>131</v>
      </c>
      <c r="W851">
        <v>1</v>
      </c>
      <c r="X851" t="e">
        <v>#N/A</v>
      </c>
      <c r="Y851" s="12">
        <v>577669</v>
      </c>
      <c r="Z851" s="10">
        <v>1</v>
      </c>
    </row>
    <row r="852" spans="1:26">
      <c r="A852" t="s">
        <v>8</v>
      </c>
      <c r="B852">
        <v>547516</v>
      </c>
      <c r="C852">
        <v>22423</v>
      </c>
      <c r="D852">
        <v>32</v>
      </c>
      <c r="E852">
        <v>350.4</v>
      </c>
      <c r="F852">
        <v>10.95</v>
      </c>
      <c r="P852" t="s">
        <v>3</v>
      </c>
      <c r="Q852">
        <v>562566</v>
      </c>
      <c r="R852">
        <v>21843</v>
      </c>
      <c r="S852">
        <v>4</v>
      </c>
      <c r="T852">
        <v>43.8</v>
      </c>
      <c r="U852">
        <v>10.95</v>
      </c>
      <c r="V852" t="s">
        <v>131</v>
      </c>
      <c r="W852">
        <v>1</v>
      </c>
      <c r="X852" t="e">
        <v>#N/A</v>
      </c>
      <c r="Y852" s="12">
        <v>577615</v>
      </c>
      <c r="Z852" s="10">
        <v>1</v>
      </c>
    </row>
    <row r="853" spans="1:26">
      <c r="A853" t="s">
        <v>8</v>
      </c>
      <c r="B853">
        <v>547835</v>
      </c>
      <c r="C853">
        <v>22423</v>
      </c>
      <c r="D853">
        <v>32</v>
      </c>
      <c r="E853">
        <v>350.4</v>
      </c>
      <c r="F853">
        <v>10.95</v>
      </c>
      <c r="P853" t="s">
        <v>3</v>
      </c>
      <c r="Q853">
        <v>563506</v>
      </c>
      <c r="R853">
        <v>21843</v>
      </c>
      <c r="S853">
        <v>4</v>
      </c>
      <c r="T853">
        <v>43.8</v>
      </c>
      <c r="U853">
        <v>10.95</v>
      </c>
      <c r="V853" t="s">
        <v>131</v>
      </c>
      <c r="W853">
        <v>1</v>
      </c>
      <c r="X853" t="e">
        <v>#N/A</v>
      </c>
      <c r="Y853" s="12">
        <v>574536</v>
      </c>
      <c r="Z853" s="10">
        <v>1</v>
      </c>
    </row>
    <row r="854" spans="1:26">
      <c r="A854" t="s">
        <v>8</v>
      </c>
      <c r="B854">
        <v>548011</v>
      </c>
      <c r="C854">
        <v>22423</v>
      </c>
      <c r="D854">
        <v>32</v>
      </c>
      <c r="E854">
        <v>350.4</v>
      </c>
      <c r="F854">
        <v>10.95</v>
      </c>
      <c r="P854" t="s">
        <v>1</v>
      </c>
      <c r="Q854">
        <v>571065</v>
      </c>
      <c r="R854">
        <v>21843</v>
      </c>
      <c r="S854">
        <v>4</v>
      </c>
      <c r="T854">
        <v>43.8</v>
      </c>
      <c r="U854">
        <v>10.95</v>
      </c>
      <c r="V854" t="s">
        <v>131</v>
      </c>
      <c r="W854">
        <v>1</v>
      </c>
      <c r="X854" t="e">
        <v>#N/A</v>
      </c>
      <c r="Y854" s="12">
        <v>574573</v>
      </c>
      <c r="Z854" s="10">
        <v>1</v>
      </c>
    </row>
    <row r="855" spans="1:26">
      <c r="A855" t="s">
        <v>7</v>
      </c>
      <c r="B855">
        <v>549115</v>
      </c>
      <c r="C855">
        <v>22423</v>
      </c>
      <c r="D855">
        <v>32</v>
      </c>
      <c r="E855">
        <v>350.4</v>
      </c>
      <c r="F855">
        <v>10.95</v>
      </c>
      <c r="P855" t="s">
        <v>1</v>
      </c>
      <c r="Q855">
        <v>573019</v>
      </c>
      <c r="R855">
        <v>21843</v>
      </c>
      <c r="S855">
        <v>4</v>
      </c>
      <c r="T855">
        <v>43.8</v>
      </c>
      <c r="U855">
        <v>10.95</v>
      </c>
      <c r="V855" t="s">
        <v>131</v>
      </c>
      <c r="W855">
        <v>1</v>
      </c>
      <c r="X855" t="e">
        <v>#N/A</v>
      </c>
      <c r="Y855" s="12">
        <v>574249</v>
      </c>
      <c r="Z855" s="10">
        <v>1</v>
      </c>
    </row>
    <row r="856" spans="1:26">
      <c r="A856" t="s">
        <v>7</v>
      </c>
      <c r="B856">
        <v>549284</v>
      </c>
      <c r="C856">
        <v>22423</v>
      </c>
      <c r="D856">
        <v>32</v>
      </c>
      <c r="E856">
        <v>350.4</v>
      </c>
      <c r="F856">
        <v>10.95</v>
      </c>
      <c r="P856" t="s">
        <v>0</v>
      </c>
      <c r="Q856">
        <v>575484</v>
      </c>
      <c r="R856">
        <v>21843</v>
      </c>
      <c r="S856">
        <v>4</v>
      </c>
      <c r="T856">
        <v>43.8</v>
      </c>
      <c r="U856">
        <v>10.95</v>
      </c>
      <c r="V856" t="s">
        <v>132</v>
      </c>
      <c r="W856">
        <v>1</v>
      </c>
      <c r="X856" t="e">
        <v>#N/A</v>
      </c>
      <c r="Y856" s="12">
        <v>574282</v>
      </c>
      <c r="Z856" s="10">
        <v>1</v>
      </c>
    </row>
    <row r="857" spans="1:26">
      <c r="A857" t="s">
        <v>7</v>
      </c>
      <c r="B857">
        <v>549996</v>
      </c>
      <c r="C857">
        <v>22423</v>
      </c>
      <c r="D857">
        <v>32</v>
      </c>
      <c r="E857">
        <v>350.4</v>
      </c>
      <c r="F857">
        <v>10.95</v>
      </c>
      <c r="P857" t="s">
        <v>0</v>
      </c>
      <c r="Q857">
        <v>577610</v>
      </c>
      <c r="R857">
        <v>21843</v>
      </c>
      <c r="S857">
        <v>4</v>
      </c>
      <c r="T857">
        <v>43.8</v>
      </c>
      <c r="U857">
        <v>10.95</v>
      </c>
      <c r="V857" t="s">
        <v>132</v>
      </c>
      <c r="W857">
        <v>1</v>
      </c>
      <c r="X857" t="e">
        <v>#N/A</v>
      </c>
      <c r="Y857" s="12">
        <v>575144</v>
      </c>
      <c r="Z857" s="10">
        <v>1</v>
      </c>
    </row>
    <row r="858" spans="1:26">
      <c r="A858" t="s">
        <v>7</v>
      </c>
      <c r="B858">
        <v>551258</v>
      </c>
      <c r="C858">
        <v>22423</v>
      </c>
      <c r="D858">
        <v>32</v>
      </c>
      <c r="E858">
        <v>350.4</v>
      </c>
      <c r="F858">
        <v>10.95</v>
      </c>
      <c r="P858" t="s">
        <v>75</v>
      </c>
      <c r="Q858">
        <v>580357</v>
      </c>
      <c r="R858">
        <v>21843</v>
      </c>
      <c r="S858">
        <v>4</v>
      </c>
      <c r="T858">
        <v>43.8</v>
      </c>
      <c r="U858">
        <v>10.95</v>
      </c>
      <c r="V858" t="s">
        <v>132</v>
      </c>
      <c r="W858">
        <v>1</v>
      </c>
      <c r="X858" t="e">
        <v>#N/A</v>
      </c>
      <c r="Y858" s="12">
        <v>574071</v>
      </c>
      <c r="Z858" s="10">
        <v>1</v>
      </c>
    </row>
    <row r="859" spans="1:26">
      <c r="A859" t="s">
        <v>6</v>
      </c>
      <c r="B859">
        <v>553037</v>
      </c>
      <c r="C859">
        <v>22423</v>
      </c>
      <c r="D859">
        <v>32</v>
      </c>
      <c r="E859">
        <v>350.4</v>
      </c>
      <c r="F859">
        <v>10.95</v>
      </c>
      <c r="P859" t="s">
        <v>75</v>
      </c>
      <c r="Q859">
        <v>580401</v>
      </c>
      <c r="R859">
        <v>21843</v>
      </c>
      <c r="S859">
        <v>4</v>
      </c>
      <c r="T859">
        <v>43.8</v>
      </c>
      <c r="U859">
        <v>10.95</v>
      </c>
      <c r="V859" t="s">
        <v>132</v>
      </c>
      <c r="W859">
        <v>1</v>
      </c>
      <c r="X859" t="e">
        <v>#N/A</v>
      </c>
      <c r="Y859" s="12">
        <v>575899</v>
      </c>
      <c r="Z859" s="10">
        <v>1</v>
      </c>
    </row>
    <row r="860" spans="1:26">
      <c r="A860" t="s">
        <v>6</v>
      </c>
      <c r="B860">
        <v>553834</v>
      </c>
      <c r="C860">
        <v>22423</v>
      </c>
      <c r="D860">
        <v>32</v>
      </c>
      <c r="E860">
        <v>350.4</v>
      </c>
      <c r="F860">
        <v>10.95</v>
      </c>
      <c r="P860" t="s">
        <v>75</v>
      </c>
      <c r="Q860">
        <v>580750</v>
      </c>
      <c r="R860">
        <v>21843</v>
      </c>
      <c r="S860">
        <v>4</v>
      </c>
      <c r="T860">
        <v>43.8</v>
      </c>
      <c r="U860">
        <v>10.95</v>
      </c>
      <c r="V860" t="s">
        <v>132</v>
      </c>
      <c r="W860">
        <v>1</v>
      </c>
      <c r="X860" t="e">
        <v>#N/A</v>
      </c>
      <c r="Y860" s="12">
        <v>575269</v>
      </c>
      <c r="Z860" s="10">
        <v>1</v>
      </c>
    </row>
    <row r="861" spans="1:26">
      <c r="A861" t="s">
        <v>6</v>
      </c>
      <c r="B861">
        <v>554827</v>
      </c>
      <c r="C861">
        <v>22423</v>
      </c>
      <c r="D861">
        <v>32</v>
      </c>
      <c r="E861">
        <v>350.4</v>
      </c>
      <c r="F861">
        <v>10.95</v>
      </c>
      <c r="P861" t="s">
        <v>19</v>
      </c>
      <c r="Q861">
        <v>537822</v>
      </c>
      <c r="R861">
        <v>21843</v>
      </c>
      <c r="S861">
        <v>2</v>
      </c>
      <c r="T861">
        <v>21.9</v>
      </c>
      <c r="U861">
        <v>10.95</v>
      </c>
      <c r="V861" t="s">
        <v>131</v>
      </c>
      <c r="W861">
        <v>1</v>
      </c>
      <c r="X861" t="e">
        <v>#N/A</v>
      </c>
      <c r="Y861" s="12">
        <v>575964</v>
      </c>
      <c r="Z861" s="10">
        <v>1</v>
      </c>
    </row>
    <row r="862" spans="1:26">
      <c r="A862" t="s">
        <v>6</v>
      </c>
      <c r="B862">
        <v>554921</v>
      </c>
      <c r="C862">
        <v>22423</v>
      </c>
      <c r="D862">
        <v>32</v>
      </c>
      <c r="E862">
        <v>350.4</v>
      </c>
      <c r="F862">
        <v>10.95</v>
      </c>
      <c r="P862" t="s">
        <v>19</v>
      </c>
      <c r="Q862">
        <v>537840</v>
      </c>
      <c r="R862">
        <v>21843</v>
      </c>
      <c r="S862">
        <v>2</v>
      </c>
      <c r="T862">
        <v>21.9</v>
      </c>
      <c r="U862">
        <v>10.95</v>
      </c>
      <c r="V862" t="s">
        <v>131</v>
      </c>
      <c r="W862">
        <v>1</v>
      </c>
      <c r="X862" t="e">
        <v>#N/A</v>
      </c>
      <c r="Y862" s="12">
        <v>575298</v>
      </c>
      <c r="Z862" s="10">
        <v>1</v>
      </c>
    </row>
    <row r="863" spans="1:26">
      <c r="A863" t="s">
        <v>5</v>
      </c>
      <c r="B863">
        <v>556323</v>
      </c>
      <c r="C863">
        <v>22423</v>
      </c>
      <c r="D863">
        <v>32</v>
      </c>
      <c r="E863">
        <v>350.4</v>
      </c>
      <c r="F863">
        <v>10.95</v>
      </c>
      <c r="P863" t="s">
        <v>19</v>
      </c>
      <c r="Q863">
        <v>537955</v>
      </c>
      <c r="R863">
        <v>21843</v>
      </c>
      <c r="S863">
        <v>2</v>
      </c>
      <c r="T863">
        <v>21.9</v>
      </c>
      <c r="U863">
        <v>10.95</v>
      </c>
      <c r="V863" t="s">
        <v>131</v>
      </c>
      <c r="W863">
        <v>1</v>
      </c>
      <c r="X863" t="e">
        <v>#N/A</v>
      </c>
      <c r="Y863" s="12">
        <v>575217</v>
      </c>
      <c r="Z863" s="10">
        <v>1</v>
      </c>
    </row>
    <row r="864" spans="1:26">
      <c r="A864" t="s">
        <v>5</v>
      </c>
      <c r="B864">
        <v>556917</v>
      </c>
      <c r="C864">
        <v>22423</v>
      </c>
      <c r="D864">
        <v>32</v>
      </c>
      <c r="E864">
        <v>350.4</v>
      </c>
      <c r="F864">
        <v>10.95</v>
      </c>
      <c r="P864" t="s">
        <v>19</v>
      </c>
      <c r="Q864">
        <v>537967</v>
      </c>
      <c r="R864">
        <v>21843</v>
      </c>
      <c r="S864">
        <v>2</v>
      </c>
      <c r="T864">
        <v>21.9</v>
      </c>
      <c r="U864">
        <v>10.95</v>
      </c>
      <c r="V864" t="s">
        <v>131</v>
      </c>
      <c r="W864">
        <v>1</v>
      </c>
      <c r="X864" t="e">
        <v>#N/A</v>
      </c>
      <c r="Y864" s="12">
        <v>574075</v>
      </c>
      <c r="Z864" s="10">
        <v>1</v>
      </c>
    </row>
    <row r="865" spans="1:26">
      <c r="A865" t="s">
        <v>5</v>
      </c>
      <c r="B865">
        <v>557572</v>
      </c>
      <c r="C865">
        <v>22423</v>
      </c>
      <c r="D865">
        <v>32</v>
      </c>
      <c r="E865">
        <v>350.4</v>
      </c>
      <c r="F865">
        <v>10.95</v>
      </c>
      <c r="P865" t="s">
        <v>19</v>
      </c>
      <c r="Q865">
        <v>538008</v>
      </c>
      <c r="R865">
        <v>21843</v>
      </c>
      <c r="S865">
        <v>2</v>
      </c>
      <c r="T865">
        <v>21.9</v>
      </c>
      <c r="U865">
        <v>10.95</v>
      </c>
      <c r="V865" t="s">
        <v>131</v>
      </c>
      <c r="W865">
        <v>1</v>
      </c>
      <c r="X865" t="e">
        <v>#N/A</v>
      </c>
      <c r="Y865" s="12">
        <v>575767</v>
      </c>
      <c r="Z865" s="10">
        <v>1</v>
      </c>
    </row>
    <row r="866" spans="1:26">
      <c r="A866" t="s">
        <v>4</v>
      </c>
      <c r="B866">
        <v>559702</v>
      </c>
      <c r="C866">
        <v>22423</v>
      </c>
      <c r="D866">
        <v>32</v>
      </c>
      <c r="E866">
        <v>350.4</v>
      </c>
      <c r="F866">
        <v>10.95</v>
      </c>
      <c r="P866" t="s">
        <v>19</v>
      </c>
      <c r="Q866">
        <v>538146</v>
      </c>
      <c r="R866">
        <v>21843</v>
      </c>
      <c r="S866">
        <v>2</v>
      </c>
      <c r="T866">
        <v>21.9</v>
      </c>
      <c r="U866">
        <v>10.95</v>
      </c>
      <c r="V866" t="s">
        <v>131</v>
      </c>
      <c r="W866">
        <v>1</v>
      </c>
      <c r="X866" t="e">
        <v>#N/A</v>
      </c>
      <c r="Y866" s="12">
        <v>574710</v>
      </c>
      <c r="Z866" s="10">
        <v>1</v>
      </c>
    </row>
    <row r="867" spans="1:26">
      <c r="A867" t="s">
        <v>4</v>
      </c>
      <c r="B867">
        <v>559948</v>
      </c>
      <c r="C867">
        <v>22423</v>
      </c>
      <c r="D867">
        <v>32</v>
      </c>
      <c r="E867">
        <v>350.4</v>
      </c>
      <c r="F867">
        <v>10.95</v>
      </c>
      <c r="P867" t="s">
        <v>19</v>
      </c>
      <c r="Q867">
        <v>538508</v>
      </c>
      <c r="R867">
        <v>21843</v>
      </c>
      <c r="S867">
        <v>2</v>
      </c>
      <c r="T867">
        <v>21.9</v>
      </c>
      <c r="U867">
        <v>10.95</v>
      </c>
      <c r="V867" t="s">
        <v>131</v>
      </c>
      <c r="W867">
        <v>1</v>
      </c>
      <c r="X867" t="e">
        <v>#N/A</v>
      </c>
      <c r="Y867" s="12">
        <v>575874</v>
      </c>
      <c r="Z867" s="10">
        <v>1</v>
      </c>
    </row>
    <row r="868" spans="1:26">
      <c r="A868" t="s">
        <v>4</v>
      </c>
      <c r="B868">
        <v>560038</v>
      </c>
      <c r="C868">
        <v>22423</v>
      </c>
      <c r="D868">
        <v>32</v>
      </c>
      <c r="E868">
        <v>350.4</v>
      </c>
      <c r="F868">
        <v>10.95</v>
      </c>
      <c r="P868" t="s">
        <v>19</v>
      </c>
      <c r="Q868">
        <v>538513</v>
      </c>
      <c r="R868">
        <v>21843</v>
      </c>
      <c r="S868">
        <v>2</v>
      </c>
      <c r="T868">
        <v>21.9</v>
      </c>
      <c r="U868">
        <v>10.95</v>
      </c>
      <c r="V868" t="s">
        <v>131</v>
      </c>
      <c r="W868">
        <v>1</v>
      </c>
      <c r="X868" t="e">
        <v>#N/A</v>
      </c>
      <c r="Y868" s="12">
        <v>575325</v>
      </c>
      <c r="Z868" s="10">
        <v>1</v>
      </c>
    </row>
    <row r="869" spans="1:26">
      <c r="A869" t="s">
        <v>4</v>
      </c>
      <c r="B869">
        <v>560792</v>
      </c>
      <c r="C869">
        <v>22423</v>
      </c>
      <c r="D869">
        <v>32</v>
      </c>
      <c r="E869">
        <v>350.4</v>
      </c>
      <c r="F869">
        <v>10.95</v>
      </c>
      <c r="P869" t="s">
        <v>19</v>
      </c>
      <c r="Q869">
        <v>538626</v>
      </c>
      <c r="R869">
        <v>21843</v>
      </c>
      <c r="S869">
        <v>2</v>
      </c>
      <c r="T869">
        <v>21.9</v>
      </c>
      <c r="U869">
        <v>10.95</v>
      </c>
      <c r="V869" t="s">
        <v>131</v>
      </c>
      <c r="W869">
        <v>1</v>
      </c>
      <c r="X869" t="e">
        <v>#N/A</v>
      </c>
      <c r="Y869" s="12">
        <v>574697</v>
      </c>
      <c r="Z869" s="10">
        <v>1</v>
      </c>
    </row>
    <row r="870" spans="1:26">
      <c r="A870" t="s">
        <v>4</v>
      </c>
      <c r="B870">
        <v>561051</v>
      </c>
      <c r="C870">
        <v>22423</v>
      </c>
      <c r="D870">
        <v>32</v>
      </c>
      <c r="E870">
        <v>350.4</v>
      </c>
      <c r="F870">
        <v>10.95</v>
      </c>
      <c r="P870" t="s">
        <v>19</v>
      </c>
      <c r="Q870">
        <v>539315</v>
      </c>
      <c r="R870">
        <v>21843</v>
      </c>
      <c r="S870">
        <v>2</v>
      </c>
      <c r="T870">
        <v>21.9</v>
      </c>
      <c r="U870">
        <v>10.95</v>
      </c>
      <c r="V870" t="s">
        <v>131</v>
      </c>
      <c r="W870">
        <v>1</v>
      </c>
      <c r="X870" t="e">
        <v>#N/A</v>
      </c>
      <c r="Y870" s="12">
        <v>574891</v>
      </c>
      <c r="Z870" s="10">
        <v>1</v>
      </c>
    </row>
    <row r="871" spans="1:26">
      <c r="A871" t="s">
        <v>4</v>
      </c>
      <c r="B871">
        <v>561645</v>
      </c>
      <c r="C871">
        <v>22423</v>
      </c>
      <c r="D871">
        <v>32</v>
      </c>
      <c r="E871">
        <v>350.4</v>
      </c>
      <c r="F871">
        <v>10.95</v>
      </c>
      <c r="P871" t="s">
        <v>19</v>
      </c>
      <c r="Q871">
        <v>539487</v>
      </c>
      <c r="R871">
        <v>21843</v>
      </c>
      <c r="S871">
        <v>2</v>
      </c>
      <c r="T871">
        <v>21.9</v>
      </c>
      <c r="U871">
        <v>10.95</v>
      </c>
      <c r="V871" t="s">
        <v>131</v>
      </c>
      <c r="W871">
        <v>1</v>
      </c>
      <c r="X871" t="e">
        <v>#N/A</v>
      </c>
      <c r="Y871" s="12">
        <v>575955</v>
      </c>
      <c r="Z871" s="10">
        <v>1</v>
      </c>
    </row>
    <row r="872" spans="1:26">
      <c r="A872" t="s">
        <v>3</v>
      </c>
      <c r="B872">
        <v>562374</v>
      </c>
      <c r="C872">
        <v>22423</v>
      </c>
      <c r="D872">
        <v>32</v>
      </c>
      <c r="E872">
        <v>350.4</v>
      </c>
      <c r="F872">
        <v>10.95</v>
      </c>
      <c r="P872" t="s">
        <v>19</v>
      </c>
      <c r="Q872">
        <v>539659</v>
      </c>
      <c r="R872">
        <v>21843</v>
      </c>
      <c r="S872">
        <v>2</v>
      </c>
      <c r="T872">
        <v>21.9</v>
      </c>
      <c r="U872">
        <v>10.95</v>
      </c>
      <c r="V872" t="s">
        <v>131</v>
      </c>
      <c r="W872">
        <v>1</v>
      </c>
      <c r="X872" t="e">
        <v>#N/A</v>
      </c>
      <c r="Y872" s="12">
        <v>574896</v>
      </c>
      <c r="Z872" s="10">
        <v>1</v>
      </c>
    </row>
    <row r="873" spans="1:26">
      <c r="A873" t="s">
        <v>3</v>
      </c>
      <c r="B873">
        <v>563076</v>
      </c>
      <c r="C873">
        <v>22423</v>
      </c>
      <c r="D873">
        <v>32</v>
      </c>
      <c r="E873">
        <v>350.4</v>
      </c>
      <c r="F873">
        <v>10.95</v>
      </c>
      <c r="P873" t="s">
        <v>10</v>
      </c>
      <c r="Q873">
        <v>540027</v>
      </c>
      <c r="R873">
        <v>21843</v>
      </c>
      <c r="S873">
        <v>2</v>
      </c>
      <c r="T873">
        <v>21.9</v>
      </c>
      <c r="U873">
        <v>10.95</v>
      </c>
      <c r="V873" t="s">
        <v>131</v>
      </c>
      <c r="W873">
        <v>1</v>
      </c>
      <c r="X873" t="e">
        <v>#N/A</v>
      </c>
      <c r="Y873" s="12">
        <v>574559</v>
      </c>
      <c r="Z873" s="10">
        <v>1</v>
      </c>
    </row>
    <row r="874" spans="1:26">
      <c r="A874" t="s">
        <v>3</v>
      </c>
      <c r="B874">
        <v>563614</v>
      </c>
      <c r="C874">
        <v>22423</v>
      </c>
      <c r="D874">
        <v>32</v>
      </c>
      <c r="E874">
        <v>350.4</v>
      </c>
      <c r="F874">
        <v>10.95</v>
      </c>
      <c r="P874" t="s">
        <v>10</v>
      </c>
      <c r="Q874">
        <v>540373</v>
      </c>
      <c r="R874">
        <v>21843</v>
      </c>
      <c r="S874">
        <v>2</v>
      </c>
      <c r="T874">
        <v>21.9</v>
      </c>
      <c r="U874">
        <v>10.95</v>
      </c>
      <c r="V874" t="s">
        <v>131</v>
      </c>
      <c r="W874">
        <v>1</v>
      </c>
      <c r="X874" t="e">
        <v>#N/A</v>
      </c>
      <c r="Y874" s="12">
        <v>575338</v>
      </c>
      <c r="Z874" s="10">
        <v>1</v>
      </c>
    </row>
    <row r="875" spans="1:26">
      <c r="A875" t="s">
        <v>3</v>
      </c>
      <c r="B875">
        <v>563623</v>
      </c>
      <c r="C875">
        <v>22423</v>
      </c>
      <c r="D875">
        <v>32</v>
      </c>
      <c r="E875">
        <v>350.4</v>
      </c>
      <c r="F875">
        <v>10.95</v>
      </c>
      <c r="P875" t="s">
        <v>10</v>
      </c>
      <c r="Q875">
        <v>540415</v>
      </c>
      <c r="R875">
        <v>21843</v>
      </c>
      <c r="S875">
        <v>2</v>
      </c>
      <c r="T875">
        <v>21.9</v>
      </c>
      <c r="U875">
        <v>10.95</v>
      </c>
      <c r="V875" t="s">
        <v>131</v>
      </c>
      <c r="W875">
        <v>1</v>
      </c>
      <c r="X875" t="e">
        <v>#N/A</v>
      </c>
      <c r="Y875" s="12">
        <v>574038</v>
      </c>
      <c r="Z875" s="10">
        <v>1</v>
      </c>
    </row>
    <row r="876" spans="1:26">
      <c r="A876" t="s">
        <v>2</v>
      </c>
      <c r="B876">
        <v>566257</v>
      </c>
      <c r="C876">
        <v>22423</v>
      </c>
      <c r="D876">
        <v>32</v>
      </c>
      <c r="E876">
        <v>350.4</v>
      </c>
      <c r="F876">
        <v>10.95</v>
      </c>
      <c r="P876" t="s">
        <v>10</v>
      </c>
      <c r="Q876">
        <v>540968</v>
      </c>
      <c r="R876">
        <v>21843</v>
      </c>
      <c r="S876">
        <v>2</v>
      </c>
      <c r="T876">
        <v>21.9</v>
      </c>
      <c r="U876">
        <v>10.95</v>
      </c>
      <c r="V876" t="s">
        <v>131</v>
      </c>
      <c r="W876">
        <v>1</v>
      </c>
      <c r="X876" t="e">
        <v>#N/A</v>
      </c>
      <c r="Y876" s="12">
        <v>574297</v>
      </c>
      <c r="Z876" s="10">
        <v>1</v>
      </c>
    </row>
    <row r="877" spans="1:26">
      <c r="A877" t="s">
        <v>2</v>
      </c>
      <c r="B877">
        <v>566576</v>
      </c>
      <c r="C877">
        <v>22423</v>
      </c>
      <c r="D877">
        <v>32</v>
      </c>
      <c r="E877">
        <v>350.4</v>
      </c>
      <c r="F877">
        <v>10.95</v>
      </c>
      <c r="P877" t="s">
        <v>10</v>
      </c>
      <c r="Q877">
        <v>541014</v>
      </c>
      <c r="R877">
        <v>21843</v>
      </c>
      <c r="S877">
        <v>2</v>
      </c>
      <c r="T877">
        <v>21.9</v>
      </c>
      <c r="U877">
        <v>10.95</v>
      </c>
      <c r="V877" t="s">
        <v>131</v>
      </c>
      <c r="W877">
        <v>1</v>
      </c>
      <c r="X877" t="e">
        <v>#N/A</v>
      </c>
      <c r="Y877" s="12">
        <v>573899</v>
      </c>
      <c r="Z877" s="10">
        <v>1</v>
      </c>
    </row>
    <row r="878" spans="1:26">
      <c r="A878" t="s">
        <v>2</v>
      </c>
      <c r="B878">
        <v>568781</v>
      </c>
      <c r="C878">
        <v>22423</v>
      </c>
      <c r="D878">
        <v>32</v>
      </c>
      <c r="E878">
        <v>350.4</v>
      </c>
      <c r="F878">
        <v>10.95</v>
      </c>
      <c r="P878" t="s">
        <v>10</v>
      </c>
      <c r="Q878">
        <v>541946</v>
      </c>
      <c r="R878">
        <v>21843</v>
      </c>
      <c r="S878">
        <v>2</v>
      </c>
      <c r="T878">
        <v>21.9</v>
      </c>
      <c r="U878">
        <v>10.95</v>
      </c>
      <c r="V878" t="s">
        <v>131</v>
      </c>
      <c r="W878">
        <v>1</v>
      </c>
      <c r="X878" t="e">
        <v>#N/A</v>
      </c>
      <c r="Y878" s="12">
        <v>573873</v>
      </c>
      <c r="Z878" s="10">
        <v>1</v>
      </c>
    </row>
    <row r="879" spans="1:26">
      <c r="A879" t="s">
        <v>1</v>
      </c>
      <c r="B879">
        <v>569407</v>
      </c>
      <c r="C879">
        <v>22423</v>
      </c>
      <c r="D879">
        <v>32</v>
      </c>
      <c r="E879">
        <v>350.4</v>
      </c>
      <c r="F879">
        <v>10.95</v>
      </c>
      <c r="P879" t="s">
        <v>10</v>
      </c>
      <c r="Q879">
        <v>541974</v>
      </c>
      <c r="R879">
        <v>21843</v>
      </c>
      <c r="S879">
        <v>2</v>
      </c>
      <c r="T879">
        <v>21.9</v>
      </c>
      <c r="U879">
        <v>10.95</v>
      </c>
      <c r="V879" t="s">
        <v>131</v>
      </c>
      <c r="W879">
        <v>1</v>
      </c>
      <c r="X879" t="e">
        <v>#N/A</v>
      </c>
      <c r="Y879" s="12">
        <v>573769</v>
      </c>
      <c r="Z879" s="10">
        <v>1</v>
      </c>
    </row>
    <row r="880" spans="1:26">
      <c r="A880" t="s">
        <v>1</v>
      </c>
      <c r="B880">
        <v>571255</v>
      </c>
      <c r="C880">
        <v>22423</v>
      </c>
      <c r="D880">
        <v>32</v>
      </c>
      <c r="E880">
        <v>350.4</v>
      </c>
      <c r="F880">
        <v>10.95</v>
      </c>
      <c r="P880" t="s">
        <v>9</v>
      </c>
      <c r="Q880">
        <v>543251</v>
      </c>
      <c r="R880">
        <v>21843</v>
      </c>
      <c r="S880">
        <v>2</v>
      </c>
      <c r="T880">
        <v>21.9</v>
      </c>
      <c r="U880">
        <v>10.95</v>
      </c>
      <c r="V880" t="s">
        <v>131</v>
      </c>
      <c r="W880">
        <v>1</v>
      </c>
      <c r="X880" t="e">
        <v>#N/A</v>
      </c>
      <c r="Y880" s="12">
        <v>574901</v>
      </c>
      <c r="Z880" s="10">
        <v>1</v>
      </c>
    </row>
    <row r="881" spans="1:26">
      <c r="A881" t="s">
        <v>1</v>
      </c>
      <c r="B881">
        <v>571446</v>
      </c>
      <c r="C881">
        <v>22423</v>
      </c>
      <c r="D881">
        <v>32</v>
      </c>
      <c r="E881">
        <v>350.4</v>
      </c>
      <c r="F881">
        <v>10.95</v>
      </c>
      <c r="P881" t="s">
        <v>9</v>
      </c>
      <c r="Q881">
        <v>543476</v>
      </c>
      <c r="R881">
        <v>21843</v>
      </c>
      <c r="S881">
        <v>2</v>
      </c>
      <c r="T881">
        <v>21.9</v>
      </c>
      <c r="U881">
        <v>10.95</v>
      </c>
      <c r="V881" t="s">
        <v>131</v>
      </c>
      <c r="W881">
        <v>1</v>
      </c>
      <c r="X881" t="e">
        <v>#N/A</v>
      </c>
      <c r="Y881" s="12">
        <v>574749</v>
      </c>
      <c r="Z881" s="10">
        <v>1</v>
      </c>
    </row>
    <row r="882" spans="1:26">
      <c r="A882" t="s">
        <v>1</v>
      </c>
      <c r="B882">
        <v>571864</v>
      </c>
      <c r="C882">
        <v>22423</v>
      </c>
      <c r="D882">
        <v>32</v>
      </c>
      <c r="E882">
        <v>350.4</v>
      </c>
      <c r="F882">
        <v>10.95</v>
      </c>
      <c r="P882" t="s">
        <v>9</v>
      </c>
      <c r="Q882">
        <v>544200</v>
      </c>
      <c r="R882">
        <v>21843</v>
      </c>
      <c r="S882">
        <v>2</v>
      </c>
      <c r="T882">
        <v>21.9</v>
      </c>
      <c r="U882">
        <v>10.95</v>
      </c>
      <c r="V882" t="s">
        <v>131</v>
      </c>
      <c r="W882">
        <v>1</v>
      </c>
      <c r="X882" t="e">
        <v>#N/A</v>
      </c>
      <c r="Y882" s="12">
        <v>573874</v>
      </c>
      <c r="Z882" s="10">
        <v>1</v>
      </c>
    </row>
    <row r="883" spans="1:26">
      <c r="A883" t="s">
        <v>1</v>
      </c>
      <c r="B883">
        <v>573263</v>
      </c>
      <c r="C883">
        <v>22423</v>
      </c>
      <c r="D883">
        <v>32</v>
      </c>
      <c r="E883">
        <v>350.4</v>
      </c>
      <c r="F883">
        <v>10.95</v>
      </c>
      <c r="P883" t="s">
        <v>9</v>
      </c>
      <c r="Q883">
        <v>544338</v>
      </c>
      <c r="R883">
        <v>21843</v>
      </c>
      <c r="S883">
        <v>2</v>
      </c>
      <c r="T883">
        <v>21.9</v>
      </c>
      <c r="U883">
        <v>10.95</v>
      </c>
      <c r="V883" t="s">
        <v>131</v>
      </c>
      <c r="W883">
        <v>1</v>
      </c>
      <c r="X883" t="e">
        <v>#N/A</v>
      </c>
      <c r="Y883" s="12">
        <v>575856</v>
      </c>
      <c r="Z883" s="10">
        <v>1</v>
      </c>
    </row>
    <row r="884" spans="1:26">
      <c r="A884" t="s">
        <v>0</v>
      </c>
      <c r="B884">
        <v>577718</v>
      </c>
      <c r="C884">
        <v>22423</v>
      </c>
      <c r="D884">
        <v>32</v>
      </c>
      <c r="E884">
        <v>350.4</v>
      </c>
      <c r="F884">
        <v>10.95</v>
      </c>
      <c r="P884" t="s">
        <v>9</v>
      </c>
      <c r="Q884">
        <v>544449</v>
      </c>
      <c r="R884">
        <v>21843</v>
      </c>
      <c r="S884">
        <v>2</v>
      </c>
      <c r="T884">
        <v>21.9</v>
      </c>
      <c r="U884">
        <v>10.95</v>
      </c>
      <c r="V884" t="s">
        <v>131</v>
      </c>
      <c r="W884">
        <v>1</v>
      </c>
      <c r="X884" t="e">
        <v>#N/A</v>
      </c>
      <c r="Y884" s="12">
        <v>574909</v>
      </c>
      <c r="Z884" s="10">
        <v>1</v>
      </c>
    </row>
    <row r="885" spans="1:26">
      <c r="A885" t="s">
        <v>0</v>
      </c>
      <c r="B885">
        <v>578626</v>
      </c>
      <c r="C885">
        <v>22423</v>
      </c>
      <c r="D885">
        <v>32</v>
      </c>
      <c r="E885">
        <v>350.4</v>
      </c>
      <c r="F885">
        <v>10.95</v>
      </c>
      <c r="P885" t="s">
        <v>9</v>
      </c>
      <c r="Q885">
        <v>545081</v>
      </c>
      <c r="R885">
        <v>21843</v>
      </c>
      <c r="S885">
        <v>2</v>
      </c>
      <c r="T885">
        <v>21.9</v>
      </c>
      <c r="U885">
        <v>10.95</v>
      </c>
      <c r="V885" t="s">
        <v>131</v>
      </c>
      <c r="W885">
        <v>1</v>
      </c>
      <c r="X885" t="e">
        <v>#N/A</v>
      </c>
      <c r="Y885" s="12">
        <v>575895</v>
      </c>
      <c r="Z885" s="10">
        <v>1</v>
      </c>
    </row>
    <row r="886" spans="1:26">
      <c r="A886" t="s">
        <v>75</v>
      </c>
      <c r="B886">
        <v>581175</v>
      </c>
      <c r="C886">
        <v>22423</v>
      </c>
      <c r="D886">
        <v>32</v>
      </c>
      <c r="E886">
        <v>350.4</v>
      </c>
      <c r="F886">
        <v>10.95</v>
      </c>
      <c r="P886" t="s">
        <v>8</v>
      </c>
      <c r="Q886">
        <v>545423</v>
      </c>
      <c r="R886">
        <v>21843</v>
      </c>
      <c r="S886">
        <v>2</v>
      </c>
      <c r="T886">
        <v>21.9</v>
      </c>
      <c r="U886">
        <v>10.95</v>
      </c>
      <c r="V886" t="s">
        <v>131</v>
      </c>
      <c r="W886">
        <v>1</v>
      </c>
      <c r="X886" t="e">
        <v>#N/A</v>
      </c>
      <c r="Y886" s="12">
        <v>574936</v>
      </c>
      <c r="Z886" s="10">
        <v>1</v>
      </c>
    </row>
    <row r="887" spans="1:26">
      <c r="A887" t="s">
        <v>3</v>
      </c>
      <c r="B887">
        <v>562286</v>
      </c>
      <c r="C887">
        <v>22423</v>
      </c>
      <c r="D887">
        <v>30</v>
      </c>
      <c r="E887">
        <v>328.5</v>
      </c>
      <c r="F887">
        <v>10.95</v>
      </c>
      <c r="P887" t="s">
        <v>8</v>
      </c>
      <c r="Q887">
        <v>545461</v>
      </c>
      <c r="R887">
        <v>21843</v>
      </c>
      <c r="S887">
        <v>2</v>
      </c>
      <c r="T887">
        <v>21.9</v>
      </c>
      <c r="U887">
        <v>10.95</v>
      </c>
      <c r="V887" t="s">
        <v>131</v>
      </c>
      <c r="W887">
        <v>1</v>
      </c>
      <c r="X887" t="e">
        <v>#N/A</v>
      </c>
      <c r="Y887" s="12">
        <v>574660</v>
      </c>
      <c r="Z887" s="10">
        <v>1</v>
      </c>
    </row>
    <row r="888" spans="1:26">
      <c r="A888" t="s">
        <v>4</v>
      </c>
      <c r="B888">
        <v>560580</v>
      </c>
      <c r="C888">
        <v>22423</v>
      </c>
      <c r="D888">
        <v>22</v>
      </c>
      <c r="E888">
        <v>240.89999999999998</v>
      </c>
      <c r="F888">
        <v>10.95</v>
      </c>
      <c r="P888" t="s">
        <v>8</v>
      </c>
      <c r="Q888">
        <v>545467</v>
      </c>
      <c r="R888">
        <v>21843</v>
      </c>
      <c r="S888">
        <v>2</v>
      </c>
      <c r="T888">
        <v>21.9</v>
      </c>
      <c r="U888">
        <v>10.95</v>
      </c>
      <c r="V888" t="s">
        <v>131</v>
      </c>
      <c r="W888">
        <v>1</v>
      </c>
      <c r="X888" t="e">
        <v>#N/A</v>
      </c>
      <c r="Y888" s="12">
        <v>574716</v>
      </c>
      <c r="Z888" s="10">
        <v>1</v>
      </c>
    </row>
    <row r="889" spans="1:26">
      <c r="A889" t="s">
        <v>1</v>
      </c>
      <c r="B889">
        <v>570227</v>
      </c>
      <c r="C889">
        <v>22423</v>
      </c>
      <c r="D889">
        <v>20</v>
      </c>
      <c r="E889">
        <v>219</v>
      </c>
      <c r="F889">
        <v>10.95</v>
      </c>
      <c r="P889" t="s">
        <v>8</v>
      </c>
      <c r="Q889">
        <v>545996</v>
      </c>
      <c r="R889">
        <v>21843</v>
      </c>
      <c r="S889">
        <v>2</v>
      </c>
      <c r="T889">
        <v>21.9</v>
      </c>
      <c r="U889">
        <v>10.95</v>
      </c>
      <c r="V889" t="s">
        <v>131</v>
      </c>
      <c r="W889">
        <v>1</v>
      </c>
      <c r="X889" t="e">
        <v>#N/A</v>
      </c>
      <c r="Y889" s="12">
        <v>575939</v>
      </c>
      <c r="Z889" s="10">
        <v>1</v>
      </c>
    </row>
    <row r="890" spans="1:26">
      <c r="A890" t="s">
        <v>1</v>
      </c>
      <c r="B890">
        <v>571281</v>
      </c>
      <c r="C890">
        <v>22423</v>
      </c>
      <c r="D890">
        <v>17</v>
      </c>
      <c r="E890">
        <v>186.14999999999998</v>
      </c>
      <c r="F890">
        <v>10.95</v>
      </c>
      <c r="P890" t="s">
        <v>8</v>
      </c>
      <c r="Q890">
        <v>546414</v>
      </c>
      <c r="R890">
        <v>21843</v>
      </c>
      <c r="S890">
        <v>2</v>
      </c>
      <c r="T890">
        <v>21.9</v>
      </c>
      <c r="U890">
        <v>10.95</v>
      </c>
      <c r="V890" t="s">
        <v>131</v>
      </c>
      <c r="W890">
        <v>1</v>
      </c>
      <c r="X890" t="e">
        <v>#N/A</v>
      </c>
      <c r="Y890" s="12">
        <v>575485</v>
      </c>
      <c r="Z890" s="10">
        <v>1</v>
      </c>
    </row>
    <row r="891" spans="1:26">
      <c r="A891" t="s">
        <v>0</v>
      </c>
      <c r="B891">
        <v>578305</v>
      </c>
      <c r="C891">
        <v>22423</v>
      </c>
      <c r="D891">
        <v>17</v>
      </c>
      <c r="E891">
        <v>186.14999999999998</v>
      </c>
      <c r="F891">
        <v>10.95</v>
      </c>
      <c r="P891" t="s">
        <v>8</v>
      </c>
      <c r="Q891">
        <v>546670</v>
      </c>
      <c r="R891">
        <v>21843</v>
      </c>
      <c r="S891">
        <v>2</v>
      </c>
      <c r="T891">
        <v>21.9</v>
      </c>
      <c r="U891">
        <v>10.95</v>
      </c>
      <c r="V891" t="s">
        <v>131</v>
      </c>
      <c r="W891">
        <v>1</v>
      </c>
      <c r="X891" t="e">
        <v>#N/A</v>
      </c>
      <c r="Y891" s="12">
        <v>573866</v>
      </c>
      <c r="Z891" s="10">
        <v>1</v>
      </c>
    </row>
    <row r="892" spans="1:26">
      <c r="A892" t="s">
        <v>19</v>
      </c>
      <c r="B892">
        <v>537806</v>
      </c>
      <c r="C892">
        <v>22423</v>
      </c>
      <c r="D892">
        <v>16</v>
      </c>
      <c r="E892">
        <v>175.2</v>
      </c>
      <c r="F892">
        <v>10.95</v>
      </c>
      <c r="P892" t="s">
        <v>8</v>
      </c>
      <c r="Q892">
        <v>546980</v>
      </c>
      <c r="R892">
        <v>21843</v>
      </c>
      <c r="S892">
        <v>2</v>
      </c>
      <c r="T892">
        <v>21.9</v>
      </c>
      <c r="U892">
        <v>10.95</v>
      </c>
      <c r="V892" t="s">
        <v>131</v>
      </c>
      <c r="W892">
        <v>1</v>
      </c>
      <c r="X892" t="e">
        <v>#N/A</v>
      </c>
      <c r="Y892" s="12">
        <v>574676</v>
      </c>
      <c r="Z892" s="10">
        <v>1</v>
      </c>
    </row>
    <row r="893" spans="1:26">
      <c r="A893" t="s">
        <v>19</v>
      </c>
      <c r="B893">
        <v>537884</v>
      </c>
      <c r="C893">
        <v>22423</v>
      </c>
      <c r="D893">
        <v>16</v>
      </c>
      <c r="E893">
        <v>175.2</v>
      </c>
      <c r="F893">
        <v>10.95</v>
      </c>
      <c r="P893" t="s">
        <v>8</v>
      </c>
      <c r="Q893">
        <v>547222</v>
      </c>
      <c r="R893">
        <v>21843</v>
      </c>
      <c r="S893">
        <v>2</v>
      </c>
      <c r="T893">
        <v>21.9</v>
      </c>
      <c r="U893">
        <v>10.95</v>
      </c>
      <c r="V893" t="s">
        <v>131</v>
      </c>
      <c r="W893">
        <v>1</v>
      </c>
      <c r="X893" t="e">
        <v>#N/A</v>
      </c>
      <c r="Y893" s="12">
        <v>574703</v>
      </c>
      <c r="Z893" s="10">
        <v>1</v>
      </c>
    </row>
    <row r="894" spans="1:26">
      <c r="A894" t="s">
        <v>19</v>
      </c>
      <c r="B894">
        <v>537887</v>
      </c>
      <c r="C894">
        <v>22423</v>
      </c>
      <c r="D894">
        <v>16</v>
      </c>
      <c r="E894">
        <v>175.2</v>
      </c>
      <c r="F894">
        <v>10.95</v>
      </c>
      <c r="P894" t="s">
        <v>8</v>
      </c>
      <c r="Q894">
        <v>547715</v>
      </c>
      <c r="R894">
        <v>21843</v>
      </c>
      <c r="S894">
        <v>2</v>
      </c>
      <c r="T894">
        <v>21.9</v>
      </c>
      <c r="U894">
        <v>10.95</v>
      </c>
      <c r="V894" t="s">
        <v>131</v>
      </c>
      <c r="W894">
        <v>1</v>
      </c>
      <c r="X894" t="e">
        <v>#N/A</v>
      </c>
      <c r="Y894" s="12">
        <v>574949</v>
      </c>
      <c r="Z894" s="10">
        <v>1</v>
      </c>
    </row>
    <row r="895" spans="1:26">
      <c r="A895" t="s">
        <v>19</v>
      </c>
      <c r="B895">
        <v>537901</v>
      </c>
      <c r="C895">
        <v>22423</v>
      </c>
      <c r="D895">
        <v>16</v>
      </c>
      <c r="E895">
        <v>175.2</v>
      </c>
      <c r="F895">
        <v>10.95</v>
      </c>
      <c r="P895" t="s">
        <v>8</v>
      </c>
      <c r="Q895">
        <v>547793</v>
      </c>
      <c r="R895">
        <v>21843</v>
      </c>
      <c r="S895">
        <v>2</v>
      </c>
      <c r="T895">
        <v>21.9</v>
      </c>
      <c r="U895">
        <v>10.95</v>
      </c>
      <c r="V895" t="s">
        <v>131</v>
      </c>
      <c r="W895">
        <v>1</v>
      </c>
      <c r="X895" t="e">
        <v>#N/A</v>
      </c>
      <c r="Y895" s="12">
        <v>574662</v>
      </c>
      <c r="Z895" s="10">
        <v>1</v>
      </c>
    </row>
    <row r="896" spans="1:26">
      <c r="A896" t="s">
        <v>19</v>
      </c>
      <c r="B896">
        <v>538009</v>
      </c>
      <c r="C896">
        <v>22423</v>
      </c>
      <c r="D896">
        <v>16</v>
      </c>
      <c r="E896">
        <v>175.2</v>
      </c>
      <c r="F896">
        <v>10.95</v>
      </c>
      <c r="P896" t="s">
        <v>8</v>
      </c>
      <c r="Q896">
        <v>547801</v>
      </c>
      <c r="R896">
        <v>21843</v>
      </c>
      <c r="S896">
        <v>2</v>
      </c>
      <c r="T896">
        <v>21.9</v>
      </c>
      <c r="U896">
        <v>10.95</v>
      </c>
      <c r="V896" t="s">
        <v>131</v>
      </c>
      <c r="W896">
        <v>1</v>
      </c>
      <c r="X896" t="e">
        <v>#N/A</v>
      </c>
      <c r="Y896" s="12">
        <v>574721</v>
      </c>
      <c r="Z896" s="10">
        <v>1</v>
      </c>
    </row>
    <row r="897" spans="1:26">
      <c r="A897" t="s">
        <v>19</v>
      </c>
      <c r="B897">
        <v>538503</v>
      </c>
      <c r="C897">
        <v>22423</v>
      </c>
      <c r="D897">
        <v>16</v>
      </c>
      <c r="E897">
        <v>175.2</v>
      </c>
      <c r="F897">
        <v>10.95</v>
      </c>
      <c r="P897" t="s">
        <v>8</v>
      </c>
      <c r="Q897">
        <v>547863</v>
      </c>
      <c r="R897">
        <v>21843</v>
      </c>
      <c r="S897">
        <v>2</v>
      </c>
      <c r="T897">
        <v>21.9</v>
      </c>
      <c r="U897">
        <v>10.95</v>
      </c>
      <c r="V897" t="s">
        <v>131</v>
      </c>
      <c r="W897">
        <v>1</v>
      </c>
      <c r="X897" t="e">
        <v>#N/A</v>
      </c>
      <c r="Y897" s="12">
        <v>574705</v>
      </c>
      <c r="Z897" s="10">
        <v>1</v>
      </c>
    </row>
    <row r="898" spans="1:26">
      <c r="A898" t="s">
        <v>19</v>
      </c>
      <c r="B898">
        <v>538641</v>
      </c>
      <c r="C898">
        <v>22423</v>
      </c>
      <c r="D898">
        <v>16</v>
      </c>
      <c r="E898">
        <v>175.2</v>
      </c>
      <c r="F898">
        <v>10.95</v>
      </c>
      <c r="P898" t="s">
        <v>8</v>
      </c>
      <c r="Q898">
        <v>548313</v>
      </c>
      <c r="R898">
        <v>21843</v>
      </c>
      <c r="S898">
        <v>2</v>
      </c>
      <c r="T898">
        <v>21.9</v>
      </c>
      <c r="U898">
        <v>10.95</v>
      </c>
      <c r="V898" t="s">
        <v>131</v>
      </c>
      <c r="W898">
        <v>1</v>
      </c>
      <c r="X898" t="e">
        <v>#N/A</v>
      </c>
      <c r="Y898" s="12">
        <v>573907</v>
      </c>
      <c r="Z898" s="10">
        <v>1</v>
      </c>
    </row>
    <row r="899" spans="1:26">
      <c r="A899" t="s">
        <v>19</v>
      </c>
      <c r="B899">
        <v>538687</v>
      </c>
      <c r="C899">
        <v>22423</v>
      </c>
      <c r="D899">
        <v>16</v>
      </c>
      <c r="E899">
        <v>175.2</v>
      </c>
      <c r="F899">
        <v>10.95</v>
      </c>
      <c r="P899" t="s">
        <v>8</v>
      </c>
      <c r="Q899">
        <v>548408</v>
      </c>
      <c r="R899">
        <v>21843</v>
      </c>
      <c r="S899">
        <v>2</v>
      </c>
      <c r="T899">
        <v>21.9</v>
      </c>
      <c r="U899">
        <v>10.95</v>
      </c>
      <c r="V899" t="s">
        <v>131</v>
      </c>
      <c r="W899">
        <v>1</v>
      </c>
      <c r="X899" t="e">
        <v>#N/A</v>
      </c>
      <c r="Y899" s="12">
        <v>576050</v>
      </c>
      <c r="Z899" s="10">
        <v>1</v>
      </c>
    </row>
    <row r="900" spans="1:26">
      <c r="A900" t="s">
        <v>19</v>
      </c>
      <c r="B900">
        <v>538945</v>
      </c>
      <c r="C900">
        <v>22423</v>
      </c>
      <c r="D900">
        <v>16</v>
      </c>
      <c r="E900">
        <v>175.2</v>
      </c>
      <c r="F900">
        <v>10.95</v>
      </c>
      <c r="P900" t="s">
        <v>7</v>
      </c>
      <c r="Q900">
        <v>548861</v>
      </c>
      <c r="R900">
        <v>21843</v>
      </c>
      <c r="S900">
        <v>2</v>
      </c>
      <c r="T900">
        <v>21.9</v>
      </c>
      <c r="U900">
        <v>10.95</v>
      </c>
      <c r="V900" t="s">
        <v>131</v>
      </c>
      <c r="W900">
        <v>1</v>
      </c>
      <c r="X900" t="e">
        <v>#N/A</v>
      </c>
      <c r="Y900" s="12">
        <v>573909</v>
      </c>
      <c r="Z900" s="10">
        <v>1</v>
      </c>
    </row>
    <row r="901" spans="1:26">
      <c r="A901" t="s">
        <v>19</v>
      </c>
      <c r="B901">
        <v>538996</v>
      </c>
      <c r="C901">
        <v>22423</v>
      </c>
      <c r="D901">
        <v>16</v>
      </c>
      <c r="E901">
        <v>175.2</v>
      </c>
      <c r="F901">
        <v>10.95</v>
      </c>
      <c r="P901" t="s">
        <v>7</v>
      </c>
      <c r="Q901">
        <v>549017</v>
      </c>
      <c r="R901">
        <v>21843</v>
      </c>
      <c r="S901">
        <v>2</v>
      </c>
      <c r="T901">
        <v>21.9</v>
      </c>
      <c r="U901">
        <v>10.95</v>
      </c>
      <c r="V901" t="s">
        <v>131</v>
      </c>
      <c r="W901">
        <v>1</v>
      </c>
      <c r="X901" t="e">
        <v>#N/A</v>
      </c>
      <c r="Y901" s="12">
        <v>576066</v>
      </c>
      <c r="Z901" s="10">
        <v>1</v>
      </c>
    </row>
    <row r="902" spans="1:26">
      <c r="A902" t="s">
        <v>19</v>
      </c>
      <c r="B902">
        <v>538999</v>
      </c>
      <c r="C902">
        <v>22423</v>
      </c>
      <c r="D902">
        <v>16</v>
      </c>
      <c r="E902">
        <v>175.2</v>
      </c>
      <c r="F902">
        <v>10.95</v>
      </c>
      <c r="P902" t="s">
        <v>7</v>
      </c>
      <c r="Q902">
        <v>549317</v>
      </c>
      <c r="R902">
        <v>21843</v>
      </c>
      <c r="S902">
        <v>2</v>
      </c>
      <c r="T902">
        <v>21.9</v>
      </c>
      <c r="U902">
        <v>10.95</v>
      </c>
      <c r="V902" t="s">
        <v>131</v>
      </c>
      <c r="W902">
        <v>1</v>
      </c>
      <c r="X902" t="e">
        <v>#N/A</v>
      </c>
      <c r="Y902" s="12">
        <v>574725</v>
      </c>
      <c r="Z902" s="10">
        <v>1</v>
      </c>
    </row>
    <row r="903" spans="1:26">
      <c r="A903" t="s">
        <v>19</v>
      </c>
      <c r="B903">
        <v>539275</v>
      </c>
      <c r="C903">
        <v>22423</v>
      </c>
      <c r="D903">
        <v>16</v>
      </c>
      <c r="E903">
        <v>175.2</v>
      </c>
      <c r="F903">
        <v>10.95</v>
      </c>
      <c r="P903" t="s">
        <v>7</v>
      </c>
      <c r="Q903">
        <v>549748</v>
      </c>
      <c r="R903">
        <v>21843</v>
      </c>
      <c r="S903">
        <v>2</v>
      </c>
      <c r="T903">
        <v>21.9</v>
      </c>
      <c r="U903">
        <v>10.95</v>
      </c>
      <c r="V903" t="s">
        <v>131</v>
      </c>
      <c r="W903">
        <v>1</v>
      </c>
      <c r="X903" t="e">
        <v>#N/A</v>
      </c>
      <c r="Y903" s="12">
        <v>575136</v>
      </c>
      <c r="Z903" s="10">
        <v>1</v>
      </c>
    </row>
    <row r="904" spans="1:26">
      <c r="A904" t="s">
        <v>19</v>
      </c>
      <c r="B904">
        <v>539405</v>
      </c>
      <c r="C904">
        <v>22423</v>
      </c>
      <c r="D904">
        <v>16</v>
      </c>
      <c r="E904">
        <v>175.2</v>
      </c>
      <c r="F904">
        <v>10.95</v>
      </c>
      <c r="P904" t="s">
        <v>7</v>
      </c>
      <c r="Q904">
        <v>550017</v>
      </c>
      <c r="R904">
        <v>21843</v>
      </c>
      <c r="S904">
        <v>2</v>
      </c>
      <c r="T904">
        <v>21.9</v>
      </c>
      <c r="U904">
        <v>10.95</v>
      </c>
      <c r="V904" t="s">
        <v>131</v>
      </c>
      <c r="W904">
        <v>1</v>
      </c>
      <c r="X904" t="e">
        <v>#N/A</v>
      </c>
      <c r="Y904" s="12">
        <v>574728</v>
      </c>
      <c r="Z904" s="10">
        <v>1</v>
      </c>
    </row>
    <row r="905" spans="1:26">
      <c r="A905" t="s">
        <v>19</v>
      </c>
      <c r="B905">
        <v>539443</v>
      </c>
      <c r="C905">
        <v>22423</v>
      </c>
      <c r="D905">
        <v>16</v>
      </c>
      <c r="E905">
        <v>175.2</v>
      </c>
      <c r="F905">
        <v>10.95</v>
      </c>
      <c r="P905" t="s">
        <v>7</v>
      </c>
      <c r="Q905">
        <v>550158</v>
      </c>
      <c r="R905">
        <v>21843</v>
      </c>
      <c r="S905">
        <v>2</v>
      </c>
      <c r="T905">
        <v>21.9</v>
      </c>
      <c r="U905">
        <v>10.95</v>
      </c>
      <c r="V905" t="s">
        <v>131</v>
      </c>
      <c r="W905">
        <v>1</v>
      </c>
      <c r="X905" t="e">
        <v>#N/A</v>
      </c>
      <c r="Y905" s="12">
        <v>575732</v>
      </c>
      <c r="Z905" s="10">
        <v>1</v>
      </c>
    </row>
    <row r="906" spans="1:26">
      <c r="A906" t="s">
        <v>19</v>
      </c>
      <c r="B906">
        <v>539445</v>
      </c>
      <c r="C906">
        <v>22423</v>
      </c>
      <c r="D906">
        <v>16</v>
      </c>
      <c r="E906">
        <v>175.2</v>
      </c>
      <c r="F906">
        <v>10.95</v>
      </c>
      <c r="P906" t="s">
        <v>7</v>
      </c>
      <c r="Q906">
        <v>550477</v>
      </c>
      <c r="R906">
        <v>21843</v>
      </c>
      <c r="S906">
        <v>2</v>
      </c>
      <c r="T906">
        <v>21.9</v>
      </c>
      <c r="U906">
        <v>10.95</v>
      </c>
      <c r="V906" t="s">
        <v>131</v>
      </c>
      <c r="W906">
        <v>1</v>
      </c>
      <c r="X906" t="e">
        <v>#N/A</v>
      </c>
      <c r="Y906" s="12">
        <v>574677</v>
      </c>
      <c r="Z906" s="10">
        <v>1</v>
      </c>
    </row>
    <row r="907" spans="1:26">
      <c r="A907" t="s">
        <v>19</v>
      </c>
      <c r="B907">
        <v>539564</v>
      </c>
      <c r="C907">
        <v>22423</v>
      </c>
      <c r="D907">
        <v>16</v>
      </c>
      <c r="E907">
        <v>175.2</v>
      </c>
      <c r="F907">
        <v>10.95</v>
      </c>
      <c r="P907" t="s">
        <v>7</v>
      </c>
      <c r="Q907">
        <v>550629</v>
      </c>
      <c r="R907">
        <v>21843</v>
      </c>
      <c r="S907">
        <v>2</v>
      </c>
      <c r="T907">
        <v>21.9</v>
      </c>
      <c r="U907">
        <v>10.95</v>
      </c>
      <c r="V907" t="s">
        <v>131</v>
      </c>
      <c r="W907">
        <v>1</v>
      </c>
      <c r="X907" t="e">
        <v>#N/A</v>
      </c>
      <c r="Y907" s="12">
        <v>575740</v>
      </c>
      <c r="Z907" s="10">
        <v>1</v>
      </c>
    </row>
    <row r="908" spans="1:26">
      <c r="A908" t="s">
        <v>19</v>
      </c>
      <c r="B908">
        <v>539587</v>
      </c>
      <c r="C908">
        <v>22423</v>
      </c>
      <c r="D908">
        <v>16</v>
      </c>
      <c r="E908">
        <v>175.2</v>
      </c>
      <c r="F908">
        <v>10.95</v>
      </c>
      <c r="P908" t="s">
        <v>7</v>
      </c>
      <c r="Q908">
        <v>551392</v>
      </c>
      <c r="R908">
        <v>21843</v>
      </c>
      <c r="S908">
        <v>2</v>
      </c>
      <c r="T908">
        <v>21.9</v>
      </c>
      <c r="U908">
        <v>10.95</v>
      </c>
      <c r="V908" t="s">
        <v>131</v>
      </c>
      <c r="W908">
        <v>1</v>
      </c>
      <c r="X908" t="e">
        <v>#N/A</v>
      </c>
      <c r="Y908" s="12">
        <v>573911</v>
      </c>
      <c r="Z908" s="10">
        <v>1</v>
      </c>
    </row>
    <row r="909" spans="1:26">
      <c r="A909" t="s">
        <v>19</v>
      </c>
      <c r="B909">
        <v>539630</v>
      </c>
      <c r="C909">
        <v>22423</v>
      </c>
      <c r="D909">
        <v>16</v>
      </c>
      <c r="E909">
        <v>175.2</v>
      </c>
      <c r="F909">
        <v>10.95</v>
      </c>
      <c r="P909" t="s">
        <v>7</v>
      </c>
      <c r="Q909">
        <v>551439</v>
      </c>
      <c r="R909">
        <v>21843</v>
      </c>
      <c r="S909">
        <v>2</v>
      </c>
      <c r="T909">
        <v>21.9</v>
      </c>
      <c r="U909">
        <v>10.95</v>
      </c>
      <c r="V909" t="s">
        <v>131</v>
      </c>
      <c r="W909">
        <v>1</v>
      </c>
      <c r="X909" t="e">
        <v>#N/A</v>
      </c>
      <c r="Y909" s="12">
        <v>575751</v>
      </c>
      <c r="Z909" s="10">
        <v>1</v>
      </c>
    </row>
    <row r="910" spans="1:26">
      <c r="A910" t="s">
        <v>10</v>
      </c>
      <c r="B910">
        <v>540022</v>
      </c>
      <c r="C910">
        <v>22423</v>
      </c>
      <c r="D910">
        <v>16</v>
      </c>
      <c r="E910">
        <v>175.2</v>
      </c>
      <c r="F910">
        <v>10.95</v>
      </c>
      <c r="P910" t="s">
        <v>6</v>
      </c>
      <c r="Q910">
        <v>552045</v>
      </c>
      <c r="R910">
        <v>21843</v>
      </c>
      <c r="S910">
        <v>2</v>
      </c>
      <c r="T910">
        <v>21.9</v>
      </c>
      <c r="U910">
        <v>10.95</v>
      </c>
      <c r="V910" t="s">
        <v>131</v>
      </c>
      <c r="W910">
        <v>1</v>
      </c>
      <c r="X910" t="e">
        <v>#N/A</v>
      </c>
      <c r="Y910" s="12">
        <v>574733</v>
      </c>
      <c r="Z910" s="10">
        <v>1</v>
      </c>
    </row>
    <row r="911" spans="1:26">
      <c r="A911" t="s">
        <v>10</v>
      </c>
      <c r="B911">
        <v>540183</v>
      </c>
      <c r="C911">
        <v>22423</v>
      </c>
      <c r="D911">
        <v>16</v>
      </c>
      <c r="E911">
        <v>175.2</v>
      </c>
      <c r="F911">
        <v>10.95</v>
      </c>
      <c r="P911" t="s">
        <v>6</v>
      </c>
      <c r="Q911">
        <v>552326</v>
      </c>
      <c r="R911">
        <v>21843</v>
      </c>
      <c r="S911">
        <v>2</v>
      </c>
      <c r="T911">
        <v>21.9</v>
      </c>
      <c r="U911">
        <v>10.95</v>
      </c>
      <c r="V911" t="s">
        <v>131</v>
      </c>
      <c r="W911">
        <v>1</v>
      </c>
      <c r="X911" t="e">
        <v>#N/A</v>
      </c>
      <c r="Y911" s="12">
        <v>575830</v>
      </c>
      <c r="Z911" s="10">
        <v>1</v>
      </c>
    </row>
    <row r="912" spans="1:26">
      <c r="A912" t="s">
        <v>10</v>
      </c>
      <c r="B912">
        <v>540372</v>
      </c>
      <c r="C912">
        <v>22423</v>
      </c>
      <c r="D912">
        <v>16</v>
      </c>
      <c r="E912">
        <v>175.2</v>
      </c>
      <c r="F912">
        <v>10.95</v>
      </c>
      <c r="P912" t="s">
        <v>6</v>
      </c>
      <c r="Q912">
        <v>552694</v>
      </c>
      <c r="R912">
        <v>21843</v>
      </c>
      <c r="S912">
        <v>2</v>
      </c>
      <c r="T912">
        <v>21.9</v>
      </c>
      <c r="U912">
        <v>10.95</v>
      </c>
      <c r="V912" t="s">
        <v>131</v>
      </c>
      <c r="W912">
        <v>1</v>
      </c>
      <c r="X912" t="e">
        <v>#N/A</v>
      </c>
      <c r="Y912" s="12">
        <v>575007</v>
      </c>
      <c r="Z912" s="10">
        <v>1</v>
      </c>
    </row>
    <row r="913" spans="1:26">
      <c r="A913" t="s">
        <v>10</v>
      </c>
      <c r="B913">
        <v>540396</v>
      </c>
      <c r="C913">
        <v>22423</v>
      </c>
      <c r="D913">
        <v>16</v>
      </c>
      <c r="E913">
        <v>175.2</v>
      </c>
      <c r="F913">
        <v>10.95</v>
      </c>
      <c r="P913" t="s">
        <v>6</v>
      </c>
      <c r="Q913">
        <v>553146</v>
      </c>
      <c r="R913">
        <v>21843</v>
      </c>
      <c r="S913">
        <v>2</v>
      </c>
      <c r="T913">
        <v>21.9</v>
      </c>
      <c r="U913">
        <v>10.95</v>
      </c>
      <c r="V913" t="s">
        <v>131</v>
      </c>
      <c r="W913">
        <v>1</v>
      </c>
      <c r="X913" t="e">
        <v>#N/A</v>
      </c>
      <c r="Y913" s="12">
        <v>573933</v>
      </c>
      <c r="Z913" s="10">
        <v>1</v>
      </c>
    </row>
    <row r="914" spans="1:26">
      <c r="A914" t="s">
        <v>10</v>
      </c>
      <c r="B914">
        <v>540409</v>
      </c>
      <c r="C914">
        <v>22423</v>
      </c>
      <c r="D914">
        <v>16</v>
      </c>
      <c r="E914">
        <v>175.2</v>
      </c>
      <c r="F914">
        <v>10.95</v>
      </c>
      <c r="P914" t="s">
        <v>6</v>
      </c>
      <c r="Q914">
        <v>553189</v>
      </c>
      <c r="R914">
        <v>21843</v>
      </c>
      <c r="S914">
        <v>2</v>
      </c>
      <c r="T914">
        <v>21.9</v>
      </c>
      <c r="U914">
        <v>10.95</v>
      </c>
      <c r="V914" t="s">
        <v>131</v>
      </c>
      <c r="W914">
        <v>1</v>
      </c>
      <c r="X914" t="e">
        <v>#N/A</v>
      </c>
      <c r="Y914" s="12">
        <v>574734</v>
      </c>
      <c r="Z914" s="10">
        <v>1</v>
      </c>
    </row>
    <row r="915" spans="1:26">
      <c r="A915" t="s">
        <v>10</v>
      </c>
      <c r="B915">
        <v>540464</v>
      </c>
      <c r="C915">
        <v>22423</v>
      </c>
      <c r="D915">
        <v>16</v>
      </c>
      <c r="E915">
        <v>175.2</v>
      </c>
      <c r="F915">
        <v>10.95</v>
      </c>
      <c r="P915" t="s">
        <v>6</v>
      </c>
      <c r="Q915">
        <v>553638</v>
      </c>
      <c r="R915">
        <v>21843</v>
      </c>
      <c r="S915">
        <v>2</v>
      </c>
      <c r="T915">
        <v>21.9</v>
      </c>
      <c r="U915">
        <v>10.95</v>
      </c>
      <c r="V915" t="s">
        <v>131</v>
      </c>
      <c r="W915">
        <v>1</v>
      </c>
      <c r="X915" t="e">
        <v>#N/A</v>
      </c>
      <c r="Y915" s="12">
        <v>574683</v>
      </c>
      <c r="Z915" s="10">
        <v>1</v>
      </c>
    </row>
    <row r="916" spans="1:26">
      <c r="A916" t="s">
        <v>10</v>
      </c>
      <c r="B916">
        <v>540500</v>
      </c>
      <c r="C916">
        <v>22423</v>
      </c>
      <c r="D916">
        <v>16</v>
      </c>
      <c r="E916">
        <v>175.2</v>
      </c>
      <c r="F916">
        <v>10.95</v>
      </c>
      <c r="P916" t="s">
        <v>6</v>
      </c>
      <c r="Q916">
        <v>553727</v>
      </c>
      <c r="R916">
        <v>21843</v>
      </c>
      <c r="S916">
        <v>2</v>
      </c>
      <c r="T916">
        <v>21.9</v>
      </c>
      <c r="U916">
        <v>10.95</v>
      </c>
      <c r="V916" t="s">
        <v>131</v>
      </c>
      <c r="W916">
        <v>1</v>
      </c>
      <c r="X916" t="e">
        <v>#N/A</v>
      </c>
      <c r="Y916" s="12">
        <v>575587</v>
      </c>
      <c r="Z916" s="10">
        <v>1</v>
      </c>
    </row>
    <row r="917" spans="1:26">
      <c r="A917" t="s">
        <v>10</v>
      </c>
      <c r="B917">
        <v>540568</v>
      </c>
      <c r="C917">
        <v>22423</v>
      </c>
      <c r="D917">
        <v>16</v>
      </c>
      <c r="E917">
        <v>175.2</v>
      </c>
      <c r="F917">
        <v>10.95</v>
      </c>
      <c r="P917" t="s">
        <v>6</v>
      </c>
      <c r="Q917">
        <v>553861</v>
      </c>
      <c r="R917">
        <v>21843</v>
      </c>
      <c r="S917">
        <v>2</v>
      </c>
      <c r="T917">
        <v>21.9</v>
      </c>
      <c r="U917">
        <v>10.95</v>
      </c>
      <c r="V917" t="s">
        <v>131</v>
      </c>
      <c r="W917">
        <v>1</v>
      </c>
      <c r="X917" t="e">
        <v>#N/A</v>
      </c>
      <c r="Y917" s="12">
        <v>575154</v>
      </c>
      <c r="Z917" s="10">
        <v>1</v>
      </c>
    </row>
    <row r="918" spans="1:26">
      <c r="A918" t="s">
        <v>10</v>
      </c>
      <c r="B918">
        <v>540635</v>
      </c>
      <c r="C918">
        <v>22423</v>
      </c>
      <c r="D918">
        <v>16</v>
      </c>
      <c r="E918">
        <v>175.2</v>
      </c>
      <c r="F918">
        <v>10.95</v>
      </c>
      <c r="P918" t="s">
        <v>6</v>
      </c>
      <c r="Q918">
        <v>554842</v>
      </c>
      <c r="R918">
        <v>21843</v>
      </c>
      <c r="S918">
        <v>2</v>
      </c>
      <c r="T918">
        <v>21.9</v>
      </c>
      <c r="U918">
        <v>10.95</v>
      </c>
      <c r="V918" t="s">
        <v>131</v>
      </c>
      <c r="W918">
        <v>1</v>
      </c>
      <c r="X918" t="e">
        <v>#N/A</v>
      </c>
      <c r="Y918" s="12">
        <v>575593</v>
      </c>
      <c r="Z918" s="10">
        <v>1</v>
      </c>
    </row>
    <row r="919" spans="1:26">
      <c r="A919" t="s">
        <v>10</v>
      </c>
      <c r="B919">
        <v>540801</v>
      </c>
      <c r="C919">
        <v>22423</v>
      </c>
      <c r="D919">
        <v>16</v>
      </c>
      <c r="E919">
        <v>175.2</v>
      </c>
      <c r="F919">
        <v>10.95</v>
      </c>
      <c r="P919" t="s">
        <v>6</v>
      </c>
      <c r="Q919">
        <v>554917</v>
      </c>
      <c r="R919">
        <v>21843</v>
      </c>
      <c r="S919">
        <v>2</v>
      </c>
      <c r="T919">
        <v>21.9</v>
      </c>
      <c r="U919">
        <v>10.95</v>
      </c>
      <c r="V919" t="s">
        <v>131</v>
      </c>
      <c r="W919">
        <v>1</v>
      </c>
      <c r="X919" t="e">
        <v>#N/A</v>
      </c>
      <c r="Y919" s="12">
        <v>575893</v>
      </c>
      <c r="Z919" s="10">
        <v>1</v>
      </c>
    </row>
    <row r="920" spans="1:26">
      <c r="A920" t="s">
        <v>10</v>
      </c>
      <c r="B920">
        <v>540802</v>
      </c>
      <c r="C920">
        <v>22423</v>
      </c>
      <c r="D920">
        <v>16</v>
      </c>
      <c r="E920">
        <v>175.2</v>
      </c>
      <c r="F920">
        <v>10.95</v>
      </c>
      <c r="P920" t="s">
        <v>6</v>
      </c>
      <c r="Q920">
        <v>554938</v>
      </c>
      <c r="R920">
        <v>21843</v>
      </c>
      <c r="S920">
        <v>2</v>
      </c>
      <c r="T920">
        <v>21.9</v>
      </c>
      <c r="U920">
        <v>10.95</v>
      </c>
      <c r="V920" t="s">
        <v>131</v>
      </c>
      <c r="W920">
        <v>1</v>
      </c>
      <c r="X920" t="e">
        <v>#N/A</v>
      </c>
      <c r="Y920" s="12">
        <v>575054</v>
      </c>
      <c r="Z920" s="10">
        <v>1</v>
      </c>
    </row>
    <row r="921" spans="1:26">
      <c r="A921" t="s">
        <v>10</v>
      </c>
      <c r="B921">
        <v>540951</v>
      </c>
      <c r="C921">
        <v>22423</v>
      </c>
      <c r="D921">
        <v>16</v>
      </c>
      <c r="E921">
        <v>175.2</v>
      </c>
      <c r="F921">
        <v>10.95</v>
      </c>
      <c r="P921" t="s">
        <v>6</v>
      </c>
      <c r="Q921">
        <v>555025</v>
      </c>
      <c r="R921">
        <v>21843</v>
      </c>
      <c r="S921">
        <v>2</v>
      </c>
      <c r="T921">
        <v>21.9</v>
      </c>
      <c r="U921">
        <v>10.95</v>
      </c>
      <c r="V921" t="s">
        <v>131</v>
      </c>
      <c r="W921">
        <v>1</v>
      </c>
      <c r="X921" t="e">
        <v>#N/A</v>
      </c>
      <c r="Y921" s="12">
        <v>575898</v>
      </c>
      <c r="Z921" s="10">
        <v>1</v>
      </c>
    </row>
    <row r="922" spans="1:26">
      <c r="A922" t="s">
        <v>10</v>
      </c>
      <c r="B922">
        <v>541114</v>
      </c>
      <c r="C922">
        <v>22423</v>
      </c>
      <c r="D922">
        <v>16</v>
      </c>
      <c r="E922">
        <v>175.2</v>
      </c>
      <c r="F922">
        <v>10.95</v>
      </c>
      <c r="P922" t="s">
        <v>5</v>
      </c>
      <c r="Q922">
        <v>555368</v>
      </c>
      <c r="R922">
        <v>21843</v>
      </c>
      <c r="S922">
        <v>2</v>
      </c>
      <c r="T922">
        <v>21.9</v>
      </c>
      <c r="U922">
        <v>10.95</v>
      </c>
      <c r="V922" t="s">
        <v>131</v>
      </c>
      <c r="W922">
        <v>1</v>
      </c>
      <c r="X922" t="e">
        <v>#N/A</v>
      </c>
      <c r="Y922" s="12">
        <v>573914</v>
      </c>
      <c r="Z922" s="10">
        <v>1</v>
      </c>
    </row>
    <row r="923" spans="1:26">
      <c r="A923" t="s">
        <v>10</v>
      </c>
      <c r="B923">
        <v>541172</v>
      </c>
      <c r="C923">
        <v>22423</v>
      </c>
      <c r="D923">
        <v>16</v>
      </c>
      <c r="E923">
        <v>175.2</v>
      </c>
      <c r="F923">
        <v>10.95</v>
      </c>
      <c r="P923" t="s">
        <v>5</v>
      </c>
      <c r="Q923">
        <v>555477</v>
      </c>
      <c r="R923">
        <v>21843</v>
      </c>
      <c r="S923">
        <v>2</v>
      </c>
      <c r="T923">
        <v>21.9</v>
      </c>
      <c r="U923">
        <v>10.95</v>
      </c>
      <c r="V923" t="s">
        <v>131</v>
      </c>
      <c r="W923">
        <v>1</v>
      </c>
      <c r="X923" t="e">
        <v>#N/A</v>
      </c>
      <c r="Y923" s="12">
        <v>574693</v>
      </c>
      <c r="Z923" s="10">
        <v>1</v>
      </c>
    </row>
    <row r="924" spans="1:26">
      <c r="A924" t="s">
        <v>10</v>
      </c>
      <c r="B924">
        <v>541405</v>
      </c>
      <c r="C924">
        <v>22423</v>
      </c>
      <c r="D924">
        <v>16</v>
      </c>
      <c r="E924">
        <v>175.2</v>
      </c>
      <c r="F924">
        <v>10.95</v>
      </c>
      <c r="P924" t="s">
        <v>5</v>
      </c>
      <c r="Q924">
        <v>555577</v>
      </c>
      <c r="R924">
        <v>21843</v>
      </c>
      <c r="S924">
        <v>2</v>
      </c>
      <c r="T924">
        <v>21.9</v>
      </c>
      <c r="U924">
        <v>10.95</v>
      </c>
      <c r="V924" t="s">
        <v>131</v>
      </c>
      <c r="W924">
        <v>1</v>
      </c>
      <c r="X924" t="e">
        <v>#N/A</v>
      </c>
      <c r="Y924" s="12">
        <v>575609</v>
      </c>
      <c r="Z924" s="10">
        <v>1</v>
      </c>
    </row>
    <row r="925" spans="1:26">
      <c r="A925" t="s">
        <v>10</v>
      </c>
      <c r="B925">
        <v>541430</v>
      </c>
      <c r="C925">
        <v>22423</v>
      </c>
      <c r="D925">
        <v>16</v>
      </c>
      <c r="E925">
        <v>175.2</v>
      </c>
      <c r="F925">
        <v>10.95</v>
      </c>
      <c r="P925" t="s">
        <v>5</v>
      </c>
      <c r="Q925">
        <v>555846</v>
      </c>
      <c r="R925">
        <v>21843</v>
      </c>
      <c r="S925">
        <v>2</v>
      </c>
      <c r="T925">
        <v>21.9</v>
      </c>
      <c r="U925">
        <v>10.95</v>
      </c>
      <c r="V925" t="s">
        <v>131</v>
      </c>
      <c r="W925">
        <v>1</v>
      </c>
      <c r="X925" t="e">
        <v>#N/A</v>
      </c>
      <c r="Y925" s="12">
        <v>574661</v>
      </c>
      <c r="Z925" s="10">
        <v>1</v>
      </c>
    </row>
    <row r="926" spans="1:26">
      <c r="A926" t="s">
        <v>10</v>
      </c>
      <c r="B926">
        <v>541812</v>
      </c>
      <c r="C926">
        <v>22423</v>
      </c>
      <c r="D926">
        <v>16</v>
      </c>
      <c r="E926">
        <v>175.2</v>
      </c>
      <c r="F926">
        <v>10.95</v>
      </c>
      <c r="P926" t="s">
        <v>5</v>
      </c>
      <c r="Q926">
        <v>557033</v>
      </c>
      <c r="R926">
        <v>21843</v>
      </c>
      <c r="S926">
        <v>2</v>
      </c>
      <c r="T926">
        <v>21.9</v>
      </c>
      <c r="U926">
        <v>10.95</v>
      </c>
      <c r="V926" t="s">
        <v>131</v>
      </c>
      <c r="W926">
        <v>1</v>
      </c>
      <c r="X926" t="e">
        <v>#N/A</v>
      </c>
      <c r="Y926" s="12">
        <v>574015</v>
      </c>
      <c r="Z926" s="10">
        <v>1</v>
      </c>
    </row>
    <row r="927" spans="1:26">
      <c r="A927" t="s">
        <v>10</v>
      </c>
      <c r="B927">
        <v>541874</v>
      </c>
      <c r="C927">
        <v>22423</v>
      </c>
      <c r="D927">
        <v>16</v>
      </c>
      <c r="E927">
        <v>175.2</v>
      </c>
      <c r="F927">
        <v>10.95</v>
      </c>
      <c r="P927" t="s">
        <v>5</v>
      </c>
      <c r="Q927">
        <v>557150</v>
      </c>
      <c r="R927">
        <v>21843</v>
      </c>
      <c r="S927">
        <v>2</v>
      </c>
      <c r="T927">
        <v>21.9</v>
      </c>
      <c r="U927">
        <v>10.95</v>
      </c>
      <c r="V927" t="s">
        <v>131</v>
      </c>
      <c r="W927">
        <v>1</v>
      </c>
      <c r="X927" t="e">
        <v>#N/A</v>
      </c>
      <c r="Y927" s="12">
        <v>574671</v>
      </c>
      <c r="Z927" s="10">
        <v>1</v>
      </c>
    </row>
    <row r="928" spans="1:26">
      <c r="A928" t="s">
        <v>10</v>
      </c>
      <c r="B928">
        <v>541932</v>
      </c>
      <c r="C928">
        <v>22423</v>
      </c>
      <c r="D928">
        <v>16</v>
      </c>
      <c r="E928">
        <v>175.2</v>
      </c>
      <c r="F928">
        <v>10.95</v>
      </c>
      <c r="P928" t="s">
        <v>5</v>
      </c>
      <c r="Q928">
        <v>557319</v>
      </c>
      <c r="R928">
        <v>21843</v>
      </c>
      <c r="S928">
        <v>2</v>
      </c>
      <c r="T928">
        <v>21.9</v>
      </c>
      <c r="U928">
        <v>10.95</v>
      </c>
      <c r="V928" t="s">
        <v>131</v>
      </c>
      <c r="W928">
        <v>1</v>
      </c>
      <c r="X928" t="e">
        <v>#N/A</v>
      </c>
      <c r="Y928" s="12">
        <v>574368</v>
      </c>
      <c r="Z928" s="10">
        <v>1</v>
      </c>
    </row>
    <row r="929" spans="1:26">
      <c r="A929" t="s">
        <v>10</v>
      </c>
      <c r="B929">
        <v>541965</v>
      </c>
      <c r="C929">
        <v>22423</v>
      </c>
      <c r="D929">
        <v>16</v>
      </c>
      <c r="E929">
        <v>175.2</v>
      </c>
      <c r="F929">
        <v>10.95</v>
      </c>
      <c r="P929" t="s">
        <v>5</v>
      </c>
      <c r="Q929">
        <v>557350</v>
      </c>
      <c r="R929">
        <v>21843</v>
      </c>
      <c r="S929">
        <v>2</v>
      </c>
      <c r="T929">
        <v>21.9</v>
      </c>
      <c r="U929">
        <v>10.95</v>
      </c>
      <c r="V929" t="s">
        <v>131</v>
      </c>
      <c r="W929">
        <v>1</v>
      </c>
      <c r="X929" t="e">
        <v>#N/A</v>
      </c>
      <c r="Y929" s="12">
        <v>575943</v>
      </c>
      <c r="Z929" s="10">
        <v>1</v>
      </c>
    </row>
    <row r="930" spans="1:26">
      <c r="A930" t="s">
        <v>10</v>
      </c>
      <c r="B930">
        <v>542123</v>
      </c>
      <c r="C930">
        <v>22423</v>
      </c>
      <c r="D930">
        <v>16</v>
      </c>
      <c r="E930">
        <v>175.2</v>
      </c>
      <c r="F930">
        <v>10.95</v>
      </c>
      <c r="P930" t="s">
        <v>5</v>
      </c>
      <c r="Q930">
        <v>557617</v>
      </c>
      <c r="R930">
        <v>21843</v>
      </c>
      <c r="S930">
        <v>2</v>
      </c>
      <c r="T930">
        <v>21.9</v>
      </c>
      <c r="U930">
        <v>10.95</v>
      </c>
      <c r="V930" t="s">
        <v>131</v>
      </c>
      <c r="W930">
        <v>1</v>
      </c>
      <c r="X930" t="e">
        <v>#N/A</v>
      </c>
      <c r="Y930" s="12">
        <v>575631</v>
      </c>
      <c r="Z930" s="10">
        <v>1</v>
      </c>
    </row>
    <row r="931" spans="1:26">
      <c r="A931" t="s">
        <v>10</v>
      </c>
      <c r="B931">
        <v>542134</v>
      </c>
      <c r="C931">
        <v>22423</v>
      </c>
      <c r="D931">
        <v>16</v>
      </c>
      <c r="E931">
        <v>175.2</v>
      </c>
      <c r="F931">
        <v>10.95</v>
      </c>
      <c r="P931" t="s">
        <v>5</v>
      </c>
      <c r="Q931">
        <v>557967</v>
      </c>
      <c r="R931">
        <v>21843</v>
      </c>
      <c r="S931">
        <v>2</v>
      </c>
      <c r="T931">
        <v>21.9</v>
      </c>
      <c r="U931">
        <v>10.95</v>
      </c>
      <c r="V931" t="s">
        <v>131</v>
      </c>
      <c r="W931">
        <v>1</v>
      </c>
      <c r="X931" t="e">
        <v>#N/A</v>
      </c>
      <c r="Y931" s="12">
        <v>573992</v>
      </c>
      <c r="Z931" s="10">
        <v>1</v>
      </c>
    </row>
    <row r="932" spans="1:26">
      <c r="A932" t="s">
        <v>10</v>
      </c>
      <c r="B932">
        <v>542373</v>
      </c>
      <c r="C932">
        <v>22423</v>
      </c>
      <c r="D932">
        <v>16</v>
      </c>
      <c r="E932">
        <v>175.2</v>
      </c>
      <c r="F932">
        <v>10.95</v>
      </c>
      <c r="P932" t="s">
        <v>5</v>
      </c>
      <c r="Q932">
        <v>558199</v>
      </c>
      <c r="R932">
        <v>21843</v>
      </c>
      <c r="S932">
        <v>2</v>
      </c>
      <c r="T932">
        <v>21.9</v>
      </c>
      <c r="U932">
        <v>10.95</v>
      </c>
      <c r="V932" t="s">
        <v>131</v>
      </c>
      <c r="W932">
        <v>1</v>
      </c>
      <c r="X932" t="e">
        <v>#N/A</v>
      </c>
      <c r="Y932" s="12">
        <v>574739</v>
      </c>
      <c r="Z932" s="10">
        <v>1</v>
      </c>
    </row>
    <row r="933" spans="1:26">
      <c r="A933" t="s">
        <v>9</v>
      </c>
      <c r="B933">
        <v>542994</v>
      </c>
      <c r="C933">
        <v>22423</v>
      </c>
      <c r="D933">
        <v>16</v>
      </c>
      <c r="E933">
        <v>175.2</v>
      </c>
      <c r="F933">
        <v>10.95</v>
      </c>
      <c r="P933" t="s">
        <v>5</v>
      </c>
      <c r="Q933">
        <v>558437</v>
      </c>
      <c r="R933">
        <v>21843</v>
      </c>
      <c r="S933">
        <v>2</v>
      </c>
      <c r="T933">
        <v>21.9</v>
      </c>
      <c r="U933">
        <v>10.95</v>
      </c>
      <c r="V933" t="s">
        <v>131</v>
      </c>
      <c r="W933">
        <v>1</v>
      </c>
      <c r="X933" t="e">
        <v>#N/A</v>
      </c>
      <c r="Y933" s="12">
        <v>575954</v>
      </c>
      <c r="Z933" s="10">
        <v>1</v>
      </c>
    </row>
    <row r="934" spans="1:26">
      <c r="A934" t="s">
        <v>9</v>
      </c>
      <c r="B934">
        <v>543099</v>
      </c>
      <c r="C934">
        <v>22423</v>
      </c>
      <c r="D934">
        <v>16</v>
      </c>
      <c r="E934">
        <v>175.2</v>
      </c>
      <c r="F934">
        <v>10.95</v>
      </c>
      <c r="P934" t="s">
        <v>4</v>
      </c>
      <c r="Q934">
        <v>558641</v>
      </c>
      <c r="R934">
        <v>21843</v>
      </c>
      <c r="S934">
        <v>2</v>
      </c>
      <c r="T934">
        <v>21.9</v>
      </c>
      <c r="U934">
        <v>10.95</v>
      </c>
      <c r="V934" t="s">
        <v>131</v>
      </c>
      <c r="W934">
        <v>1</v>
      </c>
      <c r="X934" t="e">
        <v>#N/A</v>
      </c>
      <c r="Y934" s="12">
        <v>573915</v>
      </c>
      <c r="Z934" s="10">
        <v>1</v>
      </c>
    </row>
    <row r="935" spans="1:26">
      <c r="A935" t="s">
        <v>9</v>
      </c>
      <c r="B935">
        <v>543232</v>
      </c>
      <c r="C935">
        <v>22423</v>
      </c>
      <c r="D935">
        <v>16</v>
      </c>
      <c r="E935">
        <v>175.2</v>
      </c>
      <c r="F935">
        <v>10.95</v>
      </c>
      <c r="P935" t="s">
        <v>4</v>
      </c>
      <c r="Q935">
        <v>558754</v>
      </c>
      <c r="R935">
        <v>21843</v>
      </c>
      <c r="S935">
        <v>2</v>
      </c>
      <c r="T935">
        <v>21.9</v>
      </c>
      <c r="U935">
        <v>10.95</v>
      </c>
      <c r="V935" t="s">
        <v>131</v>
      </c>
      <c r="W935">
        <v>1</v>
      </c>
      <c r="X935" t="e">
        <v>#N/A</v>
      </c>
      <c r="Y935" s="12">
        <v>575187</v>
      </c>
      <c r="Z935" s="10">
        <v>1</v>
      </c>
    </row>
    <row r="936" spans="1:26">
      <c r="A936" t="s">
        <v>9</v>
      </c>
      <c r="B936">
        <v>543591</v>
      </c>
      <c r="C936">
        <v>22423</v>
      </c>
      <c r="D936">
        <v>16</v>
      </c>
      <c r="E936">
        <v>175.2</v>
      </c>
      <c r="F936">
        <v>10.95</v>
      </c>
      <c r="P936" t="s">
        <v>4</v>
      </c>
      <c r="Q936">
        <v>559058</v>
      </c>
      <c r="R936">
        <v>21843</v>
      </c>
      <c r="S936">
        <v>2</v>
      </c>
      <c r="T936">
        <v>21.9</v>
      </c>
      <c r="U936">
        <v>10.95</v>
      </c>
      <c r="V936" t="s">
        <v>131</v>
      </c>
      <c r="W936">
        <v>1</v>
      </c>
      <c r="X936" t="e">
        <v>#N/A</v>
      </c>
      <c r="Y936" s="12">
        <v>574017</v>
      </c>
      <c r="Z936" s="10">
        <v>1</v>
      </c>
    </row>
    <row r="937" spans="1:26">
      <c r="A937" t="s">
        <v>9</v>
      </c>
      <c r="B937">
        <v>543754</v>
      </c>
      <c r="C937">
        <v>22423</v>
      </c>
      <c r="D937">
        <v>16</v>
      </c>
      <c r="E937">
        <v>175.2</v>
      </c>
      <c r="F937">
        <v>10.95</v>
      </c>
      <c r="P937" t="s">
        <v>4</v>
      </c>
      <c r="Q937">
        <v>560251</v>
      </c>
      <c r="R937">
        <v>21843</v>
      </c>
      <c r="S937">
        <v>2</v>
      </c>
      <c r="T937">
        <v>21.9</v>
      </c>
      <c r="U937">
        <v>10.95</v>
      </c>
      <c r="V937" t="s">
        <v>131</v>
      </c>
      <c r="W937">
        <v>1</v>
      </c>
      <c r="X937" t="e">
        <v>#N/A</v>
      </c>
      <c r="Y937" s="12">
        <v>575960</v>
      </c>
      <c r="Z937" s="10">
        <v>1</v>
      </c>
    </row>
    <row r="938" spans="1:26">
      <c r="A938" t="s">
        <v>9</v>
      </c>
      <c r="B938">
        <v>543814</v>
      </c>
      <c r="C938">
        <v>22423</v>
      </c>
      <c r="D938">
        <v>16</v>
      </c>
      <c r="E938">
        <v>175.2</v>
      </c>
      <c r="F938">
        <v>10.95</v>
      </c>
      <c r="P938" t="s">
        <v>4</v>
      </c>
      <c r="Q938">
        <v>560282</v>
      </c>
      <c r="R938">
        <v>21843</v>
      </c>
      <c r="S938">
        <v>2</v>
      </c>
      <c r="T938">
        <v>21.9</v>
      </c>
      <c r="U938">
        <v>10.95</v>
      </c>
      <c r="V938" t="s">
        <v>131</v>
      </c>
      <c r="W938">
        <v>1</v>
      </c>
      <c r="X938" t="e">
        <v>#N/A</v>
      </c>
      <c r="Y938" s="12">
        <v>574052</v>
      </c>
      <c r="Z938" s="10">
        <v>1</v>
      </c>
    </row>
    <row r="939" spans="1:26">
      <c r="A939" t="s">
        <v>9</v>
      </c>
      <c r="B939">
        <v>543828</v>
      </c>
      <c r="C939">
        <v>22423</v>
      </c>
      <c r="D939">
        <v>16</v>
      </c>
      <c r="E939">
        <v>175.2</v>
      </c>
      <c r="F939">
        <v>10.95</v>
      </c>
      <c r="P939" t="s">
        <v>4</v>
      </c>
      <c r="Q939">
        <v>560998</v>
      </c>
      <c r="R939">
        <v>21843</v>
      </c>
      <c r="S939">
        <v>2</v>
      </c>
      <c r="T939">
        <v>21.9</v>
      </c>
      <c r="U939">
        <v>10.95</v>
      </c>
      <c r="V939" t="s">
        <v>131</v>
      </c>
      <c r="W939">
        <v>1</v>
      </c>
      <c r="X939" t="e">
        <v>#N/A</v>
      </c>
      <c r="Y939" s="12">
        <v>573814</v>
      </c>
      <c r="Z939" s="10">
        <v>1</v>
      </c>
    </row>
    <row r="940" spans="1:26">
      <c r="A940" t="s">
        <v>9</v>
      </c>
      <c r="B940">
        <v>543983</v>
      </c>
      <c r="C940">
        <v>22423</v>
      </c>
      <c r="D940">
        <v>16</v>
      </c>
      <c r="E940">
        <v>175.2</v>
      </c>
      <c r="F940">
        <v>10.95</v>
      </c>
      <c r="P940" t="s">
        <v>3</v>
      </c>
      <c r="Q940">
        <v>562560</v>
      </c>
      <c r="R940">
        <v>21843</v>
      </c>
      <c r="S940">
        <v>2</v>
      </c>
      <c r="T940">
        <v>21.9</v>
      </c>
      <c r="U940">
        <v>10.95</v>
      </c>
      <c r="V940" t="s">
        <v>131</v>
      </c>
      <c r="W940">
        <v>1</v>
      </c>
      <c r="X940" t="e">
        <v>#N/A</v>
      </c>
      <c r="Y940" s="12">
        <v>573894</v>
      </c>
      <c r="Z940" s="10">
        <v>1</v>
      </c>
    </row>
    <row r="941" spans="1:26">
      <c r="A941" t="s">
        <v>9</v>
      </c>
      <c r="B941">
        <v>543987</v>
      </c>
      <c r="C941">
        <v>22423</v>
      </c>
      <c r="D941">
        <v>16</v>
      </c>
      <c r="E941">
        <v>175.2</v>
      </c>
      <c r="F941">
        <v>10.95</v>
      </c>
      <c r="P941" t="s">
        <v>3</v>
      </c>
      <c r="Q941">
        <v>562621</v>
      </c>
      <c r="R941">
        <v>21843</v>
      </c>
      <c r="S941">
        <v>2</v>
      </c>
      <c r="T941">
        <v>21.9</v>
      </c>
      <c r="U941">
        <v>10.95</v>
      </c>
      <c r="V941" t="s">
        <v>131</v>
      </c>
      <c r="W941">
        <v>1</v>
      </c>
      <c r="X941" t="e">
        <v>#N/A</v>
      </c>
      <c r="Y941" s="12">
        <v>575193</v>
      </c>
      <c r="Z941" s="10">
        <v>1</v>
      </c>
    </row>
    <row r="942" spans="1:26">
      <c r="A942" t="s">
        <v>9</v>
      </c>
      <c r="B942">
        <v>544036</v>
      </c>
      <c r="C942">
        <v>22423</v>
      </c>
      <c r="D942">
        <v>16</v>
      </c>
      <c r="E942">
        <v>175.2</v>
      </c>
      <c r="F942">
        <v>10.95</v>
      </c>
      <c r="P942" t="s">
        <v>3</v>
      </c>
      <c r="Q942">
        <v>563576</v>
      </c>
      <c r="R942">
        <v>21843</v>
      </c>
      <c r="S942">
        <v>2</v>
      </c>
      <c r="T942">
        <v>21.9</v>
      </c>
      <c r="U942">
        <v>10.95</v>
      </c>
      <c r="V942" t="s">
        <v>131</v>
      </c>
      <c r="W942">
        <v>1</v>
      </c>
      <c r="X942" t="e">
        <v>#N/A</v>
      </c>
      <c r="Y942" s="12">
        <v>574234</v>
      </c>
      <c r="Z942" s="10">
        <v>1</v>
      </c>
    </row>
    <row r="943" spans="1:26">
      <c r="A943" t="s">
        <v>9</v>
      </c>
      <c r="B943">
        <v>544098</v>
      </c>
      <c r="C943">
        <v>22423</v>
      </c>
      <c r="D943">
        <v>16</v>
      </c>
      <c r="E943">
        <v>175.2</v>
      </c>
      <c r="F943">
        <v>10.95</v>
      </c>
      <c r="P943" t="s">
        <v>3</v>
      </c>
      <c r="Q943">
        <v>563854</v>
      </c>
      <c r="R943">
        <v>21843</v>
      </c>
      <c r="S943">
        <v>2</v>
      </c>
      <c r="T943">
        <v>21.9</v>
      </c>
      <c r="U943">
        <v>10.95</v>
      </c>
      <c r="V943" t="s">
        <v>131</v>
      </c>
      <c r="W943">
        <v>1</v>
      </c>
      <c r="X943" t="e">
        <v>#N/A</v>
      </c>
      <c r="Y943" s="12">
        <v>575979</v>
      </c>
      <c r="Z943" s="10">
        <v>1</v>
      </c>
    </row>
    <row r="944" spans="1:26">
      <c r="A944" t="s">
        <v>9</v>
      </c>
      <c r="B944">
        <v>544108</v>
      </c>
      <c r="C944">
        <v>22423</v>
      </c>
      <c r="D944">
        <v>16</v>
      </c>
      <c r="E944">
        <v>175.2</v>
      </c>
      <c r="F944">
        <v>10.95</v>
      </c>
      <c r="P944" t="s">
        <v>3</v>
      </c>
      <c r="Q944">
        <v>564306</v>
      </c>
      <c r="R944">
        <v>21843</v>
      </c>
      <c r="S944">
        <v>2</v>
      </c>
      <c r="T944">
        <v>21.9</v>
      </c>
      <c r="U944">
        <v>10.95</v>
      </c>
      <c r="V944" t="s">
        <v>131</v>
      </c>
      <c r="W944">
        <v>1</v>
      </c>
      <c r="X944" t="e">
        <v>#N/A</v>
      </c>
      <c r="Y944" s="12">
        <v>574240</v>
      </c>
      <c r="Z944" s="10">
        <v>1</v>
      </c>
    </row>
    <row r="945" spans="1:26">
      <c r="A945" t="s">
        <v>9</v>
      </c>
      <c r="B945">
        <v>544282</v>
      </c>
      <c r="C945">
        <v>22423</v>
      </c>
      <c r="D945">
        <v>16</v>
      </c>
      <c r="E945">
        <v>175.2</v>
      </c>
      <c r="F945">
        <v>10.95</v>
      </c>
      <c r="P945" t="s">
        <v>3</v>
      </c>
      <c r="Q945">
        <v>564552</v>
      </c>
      <c r="R945">
        <v>21843</v>
      </c>
      <c r="S945">
        <v>2</v>
      </c>
      <c r="T945">
        <v>21.9</v>
      </c>
      <c r="U945">
        <v>10.95</v>
      </c>
      <c r="V945" t="s">
        <v>131</v>
      </c>
      <c r="W945">
        <v>1</v>
      </c>
      <c r="X945" t="e">
        <v>#N/A</v>
      </c>
      <c r="Y945" s="12">
        <v>574674</v>
      </c>
      <c r="Z945" s="10">
        <v>1</v>
      </c>
    </row>
    <row r="946" spans="1:26">
      <c r="A946" t="s">
        <v>9</v>
      </c>
      <c r="B946">
        <v>544309</v>
      </c>
      <c r="C946">
        <v>22423</v>
      </c>
      <c r="D946">
        <v>16</v>
      </c>
      <c r="E946">
        <v>175.2</v>
      </c>
      <c r="F946">
        <v>10.95</v>
      </c>
      <c r="P946" t="s">
        <v>2</v>
      </c>
      <c r="Q946">
        <v>565201</v>
      </c>
      <c r="R946">
        <v>21843</v>
      </c>
      <c r="S946">
        <v>2</v>
      </c>
      <c r="T946">
        <v>21.9</v>
      </c>
      <c r="U946">
        <v>10.95</v>
      </c>
      <c r="V946" t="s">
        <v>131</v>
      </c>
      <c r="W946">
        <v>1</v>
      </c>
      <c r="X946" t="e">
        <v>#N/A</v>
      </c>
      <c r="Y946" s="12">
        <v>575117</v>
      </c>
      <c r="Z946" s="10">
        <v>1</v>
      </c>
    </row>
    <row r="947" spans="1:26">
      <c r="A947" t="s">
        <v>9</v>
      </c>
      <c r="B947">
        <v>544602</v>
      </c>
      <c r="C947">
        <v>22423</v>
      </c>
      <c r="D947">
        <v>16</v>
      </c>
      <c r="E947">
        <v>175.2</v>
      </c>
      <c r="F947">
        <v>10.95</v>
      </c>
      <c r="P947" t="s">
        <v>2</v>
      </c>
      <c r="Q947">
        <v>565442</v>
      </c>
      <c r="R947">
        <v>21843</v>
      </c>
      <c r="S947">
        <v>2</v>
      </c>
      <c r="T947">
        <v>21.9</v>
      </c>
      <c r="U947">
        <v>10.95</v>
      </c>
      <c r="V947" t="s">
        <v>131</v>
      </c>
      <c r="W947">
        <v>1</v>
      </c>
      <c r="X947" t="e">
        <v>#N/A</v>
      </c>
      <c r="Y947" s="12">
        <v>576076</v>
      </c>
      <c r="Z947" s="10">
        <v>1</v>
      </c>
    </row>
    <row r="948" spans="1:26">
      <c r="A948" t="s">
        <v>9</v>
      </c>
      <c r="B948">
        <v>544690</v>
      </c>
      <c r="C948">
        <v>22423</v>
      </c>
      <c r="D948">
        <v>16</v>
      </c>
      <c r="E948">
        <v>175.2</v>
      </c>
      <c r="F948">
        <v>10.95</v>
      </c>
      <c r="P948" t="s">
        <v>2</v>
      </c>
      <c r="Q948">
        <v>565447</v>
      </c>
      <c r="R948">
        <v>21843</v>
      </c>
      <c r="S948">
        <v>2</v>
      </c>
      <c r="T948">
        <v>21.9</v>
      </c>
      <c r="U948">
        <v>10.95</v>
      </c>
      <c r="V948" t="s">
        <v>131</v>
      </c>
      <c r="W948">
        <v>1</v>
      </c>
      <c r="X948" t="e">
        <v>#N/A</v>
      </c>
      <c r="Y948" s="12">
        <v>574480</v>
      </c>
      <c r="Z948" s="10">
        <v>1</v>
      </c>
    </row>
    <row r="949" spans="1:26">
      <c r="A949" t="s">
        <v>9</v>
      </c>
      <c r="B949">
        <v>544833</v>
      </c>
      <c r="C949">
        <v>22423</v>
      </c>
      <c r="D949">
        <v>16</v>
      </c>
      <c r="E949">
        <v>175.2</v>
      </c>
      <c r="F949">
        <v>10.95</v>
      </c>
      <c r="P949" t="s">
        <v>2</v>
      </c>
      <c r="Q949">
        <v>567128</v>
      </c>
      <c r="R949">
        <v>21843</v>
      </c>
      <c r="S949">
        <v>2</v>
      </c>
      <c r="T949">
        <v>21.9</v>
      </c>
      <c r="U949">
        <v>10.95</v>
      </c>
      <c r="V949" t="s">
        <v>131</v>
      </c>
      <c r="W949">
        <v>1</v>
      </c>
      <c r="X949" t="e">
        <v>#N/A</v>
      </c>
      <c r="Y949" s="12">
        <v>574878</v>
      </c>
      <c r="Z949" s="10">
        <v>1</v>
      </c>
    </row>
    <row r="950" spans="1:26">
      <c r="A950" t="s">
        <v>9</v>
      </c>
      <c r="B950">
        <v>544929</v>
      </c>
      <c r="C950">
        <v>22423</v>
      </c>
      <c r="D950">
        <v>16</v>
      </c>
      <c r="E950">
        <v>175.2</v>
      </c>
      <c r="F950">
        <v>10.95</v>
      </c>
      <c r="P950" t="s">
        <v>2</v>
      </c>
      <c r="Q950">
        <v>567197</v>
      </c>
      <c r="R950">
        <v>21843</v>
      </c>
      <c r="S950">
        <v>2</v>
      </c>
      <c r="T950">
        <v>21.9</v>
      </c>
      <c r="U950">
        <v>10.95</v>
      </c>
      <c r="V950" t="s">
        <v>131</v>
      </c>
      <c r="W950">
        <v>1</v>
      </c>
      <c r="X950" t="e">
        <v>#N/A</v>
      </c>
      <c r="Y950" s="12">
        <v>575133</v>
      </c>
      <c r="Z950" s="10">
        <v>1</v>
      </c>
    </row>
    <row r="951" spans="1:26">
      <c r="A951" t="s">
        <v>8</v>
      </c>
      <c r="B951">
        <v>545339</v>
      </c>
      <c r="C951">
        <v>22423</v>
      </c>
      <c r="D951">
        <v>16</v>
      </c>
      <c r="E951">
        <v>175.2</v>
      </c>
      <c r="F951">
        <v>10.95</v>
      </c>
      <c r="P951" t="s">
        <v>2</v>
      </c>
      <c r="Q951">
        <v>567474</v>
      </c>
      <c r="R951">
        <v>21843</v>
      </c>
      <c r="S951">
        <v>2</v>
      </c>
      <c r="T951">
        <v>21.9</v>
      </c>
      <c r="U951">
        <v>10.95</v>
      </c>
      <c r="V951" t="s">
        <v>131</v>
      </c>
      <c r="W951">
        <v>1</v>
      </c>
      <c r="X951" t="e">
        <v>#N/A</v>
      </c>
      <c r="Y951" s="12">
        <v>576056</v>
      </c>
      <c r="Z951" s="10">
        <v>1</v>
      </c>
    </row>
    <row r="952" spans="1:26">
      <c r="A952" t="s">
        <v>8</v>
      </c>
      <c r="B952">
        <v>545426</v>
      </c>
      <c r="C952">
        <v>22423</v>
      </c>
      <c r="D952">
        <v>16</v>
      </c>
      <c r="E952">
        <v>175.2</v>
      </c>
      <c r="F952">
        <v>10.95</v>
      </c>
      <c r="P952" t="s">
        <v>2</v>
      </c>
      <c r="Q952">
        <v>568578</v>
      </c>
      <c r="R952">
        <v>21843</v>
      </c>
      <c r="S952">
        <v>2</v>
      </c>
      <c r="T952">
        <v>21.9</v>
      </c>
      <c r="U952">
        <v>10.95</v>
      </c>
      <c r="V952" t="s">
        <v>131</v>
      </c>
      <c r="W952">
        <v>1</v>
      </c>
      <c r="X952" t="e">
        <v>#N/A</v>
      </c>
      <c r="Y952" s="12">
        <v>573918</v>
      </c>
      <c r="Z952" s="10">
        <v>1</v>
      </c>
    </row>
    <row r="953" spans="1:26">
      <c r="A953" t="s">
        <v>8</v>
      </c>
      <c r="B953">
        <v>545670</v>
      </c>
      <c r="C953">
        <v>22423</v>
      </c>
      <c r="D953">
        <v>16</v>
      </c>
      <c r="E953">
        <v>175.2</v>
      </c>
      <c r="F953">
        <v>10.95</v>
      </c>
      <c r="P953" t="s">
        <v>2</v>
      </c>
      <c r="Q953">
        <v>568712</v>
      </c>
      <c r="R953">
        <v>21843</v>
      </c>
      <c r="S953">
        <v>2</v>
      </c>
      <c r="T953">
        <v>21.9</v>
      </c>
      <c r="U953">
        <v>10.95</v>
      </c>
      <c r="V953" t="s">
        <v>131</v>
      </c>
      <c r="W953">
        <v>1</v>
      </c>
      <c r="X953" t="e">
        <v>#N/A</v>
      </c>
      <c r="Y953" s="12">
        <v>574587</v>
      </c>
      <c r="Z953" s="10">
        <v>1</v>
      </c>
    </row>
    <row r="954" spans="1:26">
      <c r="A954" t="s">
        <v>8</v>
      </c>
      <c r="B954">
        <v>545912</v>
      </c>
      <c r="C954">
        <v>22423</v>
      </c>
      <c r="D954">
        <v>16</v>
      </c>
      <c r="E954">
        <v>175.2</v>
      </c>
      <c r="F954">
        <v>10.95</v>
      </c>
      <c r="P954" t="s">
        <v>1</v>
      </c>
      <c r="Q954">
        <v>570095</v>
      </c>
      <c r="R954">
        <v>21843</v>
      </c>
      <c r="S954">
        <v>2</v>
      </c>
      <c r="T954">
        <v>21.9</v>
      </c>
      <c r="U954">
        <v>10.95</v>
      </c>
      <c r="V954" t="s">
        <v>131</v>
      </c>
      <c r="W954">
        <v>1</v>
      </c>
      <c r="X954" t="e">
        <v>#N/A</v>
      </c>
      <c r="Y954" s="12">
        <v>574528</v>
      </c>
      <c r="Z954" s="10">
        <v>1</v>
      </c>
    </row>
    <row r="955" spans="1:26">
      <c r="A955" t="s">
        <v>8</v>
      </c>
      <c r="B955">
        <v>546001</v>
      </c>
      <c r="C955">
        <v>22423</v>
      </c>
      <c r="D955">
        <v>16</v>
      </c>
      <c r="E955">
        <v>175.2</v>
      </c>
      <c r="F955">
        <v>10.95</v>
      </c>
      <c r="P955" t="s">
        <v>1</v>
      </c>
      <c r="Q955">
        <v>571565</v>
      </c>
      <c r="R955">
        <v>21843</v>
      </c>
      <c r="S955">
        <v>2</v>
      </c>
      <c r="T955">
        <v>21.9</v>
      </c>
      <c r="U955">
        <v>10.95</v>
      </c>
      <c r="V955" t="s">
        <v>131</v>
      </c>
      <c r="W955">
        <v>1</v>
      </c>
      <c r="X955" t="e">
        <v>#N/A</v>
      </c>
      <c r="Y955" s="12">
        <v>574743</v>
      </c>
      <c r="Z955" s="10">
        <v>1</v>
      </c>
    </row>
    <row r="956" spans="1:26">
      <c r="A956" t="s">
        <v>8</v>
      </c>
      <c r="B956">
        <v>546101</v>
      </c>
      <c r="C956">
        <v>22423</v>
      </c>
      <c r="D956">
        <v>16</v>
      </c>
      <c r="E956">
        <v>175.2</v>
      </c>
      <c r="F956">
        <v>10.95</v>
      </c>
      <c r="P956" t="s">
        <v>1</v>
      </c>
      <c r="Q956">
        <v>571923</v>
      </c>
      <c r="R956">
        <v>21843</v>
      </c>
      <c r="S956">
        <v>2</v>
      </c>
      <c r="T956">
        <v>21.9</v>
      </c>
      <c r="U956">
        <v>10.95</v>
      </c>
      <c r="V956" t="s">
        <v>131</v>
      </c>
      <c r="W956">
        <v>1</v>
      </c>
      <c r="X956" t="e">
        <v>#N/A</v>
      </c>
      <c r="Y956" s="12">
        <v>575210</v>
      </c>
      <c r="Z956" s="10">
        <v>1</v>
      </c>
    </row>
    <row r="957" spans="1:26">
      <c r="A957" t="s">
        <v>8</v>
      </c>
      <c r="B957">
        <v>546103</v>
      </c>
      <c r="C957">
        <v>22423</v>
      </c>
      <c r="D957">
        <v>16</v>
      </c>
      <c r="E957">
        <v>175.2</v>
      </c>
      <c r="F957">
        <v>10.95</v>
      </c>
      <c r="P957" t="s">
        <v>1</v>
      </c>
      <c r="Q957">
        <v>572521</v>
      </c>
      <c r="R957">
        <v>21843</v>
      </c>
      <c r="S957">
        <v>2</v>
      </c>
      <c r="T957">
        <v>21.9</v>
      </c>
      <c r="U957">
        <v>10.95</v>
      </c>
      <c r="V957" t="s">
        <v>131</v>
      </c>
      <c r="W957">
        <v>1</v>
      </c>
      <c r="X957" t="e">
        <v>#N/A</v>
      </c>
      <c r="Y957" s="12">
        <v>575212</v>
      </c>
      <c r="Z957" s="10">
        <v>1</v>
      </c>
    </row>
    <row r="958" spans="1:26">
      <c r="A958" t="s">
        <v>8</v>
      </c>
      <c r="B958">
        <v>546367</v>
      </c>
      <c r="C958">
        <v>22423</v>
      </c>
      <c r="D958">
        <v>16</v>
      </c>
      <c r="E958">
        <v>175.2</v>
      </c>
      <c r="F958">
        <v>10.95</v>
      </c>
      <c r="P958" t="s">
        <v>1</v>
      </c>
      <c r="Q958">
        <v>572994</v>
      </c>
      <c r="R958">
        <v>21843</v>
      </c>
      <c r="S958">
        <v>2</v>
      </c>
      <c r="T958">
        <v>21.9</v>
      </c>
      <c r="U958">
        <v>10.95</v>
      </c>
      <c r="V958" t="s">
        <v>131</v>
      </c>
      <c r="W958">
        <v>1</v>
      </c>
      <c r="X958" t="e">
        <v>#N/A</v>
      </c>
      <c r="Y958" s="12" t="s">
        <v>26</v>
      </c>
      <c r="Z958" s="10">
        <v>4977</v>
      </c>
    </row>
    <row r="959" spans="1:26">
      <c r="A959" t="s">
        <v>8</v>
      </c>
      <c r="B959">
        <v>546385</v>
      </c>
      <c r="C959">
        <v>22423</v>
      </c>
      <c r="D959">
        <v>16</v>
      </c>
      <c r="E959">
        <v>175.2</v>
      </c>
      <c r="F959">
        <v>10.95</v>
      </c>
      <c r="P959" t="s">
        <v>1</v>
      </c>
      <c r="Q959">
        <v>573362</v>
      </c>
      <c r="R959">
        <v>21843</v>
      </c>
      <c r="S959">
        <v>2</v>
      </c>
      <c r="T959">
        <v>21.9</v>
      </c>
      <c r="U959">
        <v>10.95</v>
      </c>
      <c r="V959" t="s">
        <v>131</v>
      </c>
      <c r="W959">
        <v>1</v>
      </c>
      <c r="X959" t="e">
        <v>#N/A</v>
      </c>
    </row>
    <row r="960" spans="1:26">
      <c r="A960" t="s">
        <v>8</v>
      </c>
      <c r="B960">
        <v>546739</v>
      </c>
      <c r="C960">
        <v>22423</v>
      </c>
      <c r="D960">
        <v>16</v>
      </c>
      <c r="E960">
        <v>175.2</v>
      </c>
      <c r="F960">
        <v>10.95</v>
      </c>
      <c r="P960" t="s">
        <v>1</v>
      </c>
      <c r="Q960">
        <v>573374</v>
      </c>
      <c r="R960">
        <v>21843</v>
      </c>
      <c r="S960">
        <v>2</v>
      </c>
      <c r="T960">
        <v>21.9</v>
      </c>
      <c r="U960">
        <v>10.95</v>
      </c>
      <c r="V960" t="s">
        <v>131</v>
      </c>
      <c r="W960">
        <v>1</v>
      </c>
      <c r="X960" t="e">
        <v>#N/A</v>
      </c>
    </row>
    <row r="961" spans="1:24">
      <c r="A961" t="s">
        <v>8</v>
      </c>
      <c r="B961">
        <v>546768</v>
      </c>
      <c r="C961">
        <v>22423</v>
      </c>
      <c r="D961">
        <v>16</v>
      </c>
      <c r="E961">
        <v>175.2</v>
      </c>
      <c r="F961">
        <v>10.95</v>
      </c>
      <c r="P961" t="s">
        <v>0</v>
      </c>
      <c r="Q961">
        <v>574547</v>
      </c>
      <c r="R961">
        <v>21843</v>
      </c>
      <c r="S961">
        <v>2</v>
      </c>
      <c r="T961">
        <v>21.9</v>
      </c>
      <c r="U961">
        <v>10.95</v>
      </c>
      <c r="V961" t="s">
        <v>132</v>
      </c>
      <c r="W961">
        <v>1</v>
      </c>
      <c r="X961" t="e">
        <v>#N/A</v>
      </c>
    </row>
    <row r="962" spans="1:24">
      <c r="A962" t="s">
        <v>8</v>
      </c>
      <c r="B962">
        <v>546785</v>
      </c>
      <c r="C962">
        <v>22423</v>
      </c>
      <c r="D962">
        <v>16</v>
      </c>
      <c r="E962">
        <v>175.2</v>
      </c>
      <c r="F962">
        <v>10.95</v>
      </c>
      <c r="P962" t="s">
        <v>0</v>
      </c>
      <c r="Q962">
        <v>575339</v>
      </c>
      <c r="R962">
        <v>21843</v>
      </c>
      <c r="S962">
        <v>2</v>
      </c>
      <c r="T962">
        <v>21.9</v>
      </c>
      <c r="U962">
        <v>10.95</v>
      </c>
      <c r="V962" t="s">
        <v>132</v>
      </c>
      <c r="W962">
        <v>1</v>
      </c>
      <c r="X962" t="e">
        <v>#N/A</v>
      </c>
    </row>
    <row r="963" spans="1:24">
      <c r="A963" t="s">
        <v>8</v>
      </c>
      <c r="B963">
        <v>546874</v>
      </c>
      <c r="C963">
        <v>22423</v>
      </c>
      <c r="D963">
        <v>16</v>
      </c>
      <c r="E963">
        <v>175.2</v>
      </c>
      <c r="F963">
        <v>10.95</v>
      </c>
      <c r="P963" t="s">
        <v>0</v>
      </c>
      <c r="Q963">
        <v>575491</v>
      </c>
      <c r="R963">
        <v>21843</v>
      </c>
      <c r="S963">
        <v>2</v>
      </c>
      <c r="T963">
        <v>21.9</v>
      </c>
      <c r="U963">
        <v>10.95</v>
      </c>
      <c r="V963" t="s">
        <v>132</v>
      </c>
      <c r="W963">
        <v>1</v>
      </c>
      <c r="X963" t="e">
        <v>#N/A</v>
      </c>
    </row>
    <row r="964" spans="1:24">
      <c r="A964" t="s">
        <v>8</v>
      </c>
      <c r="B964">
        <v>546992</v>
      </c>
      <c r="C964">
        <v>22423</v>
      </c>
      <c r="D964">
        <v>16</v>
      </c>
      <c r="E964">
        <v>175.2</v>
      </c>
      <c r="F964">
        <v>10.95</v>
      </c>
      <c r="P964" t="s">
        <v>0</v>
      </c>
      <c r="Q964">
        <v>579283</v>
      </c>
      <c r="R964">
        <v>21843</v>
      </c>
      <c r="S964">
        <v>2</v>
      </c>
      <c r="T964">
        <v>21.9</v>
      </c>
      <c r="U964">
        <v>10.95</v>
      </c>
      <c r="V964" t="s">
        <v>132</v>
      </c>
      <c r="W964">
        <v>1</v>
      </c>
      <c r="X964" t="e">
        <v>#N/A</v>
      </c>
    </row>
    <row r="965" spans="1:24">
      <c r="A965" t="s">
        <v>8</v>
      </c>
      <c r="B965">
        <v>547201</v>
      </c>
      <c r="C965">
        <v>22423</v>
      </c>
      <c r="D965">
        <v>16</v>
      </c>
      <c r="E965">
        <v>175.2</v>
      </c>
      <c r="F965">
        <v>10.95</v>
      </c>
      <c r="P965" t="s">
        <v>0</v>
      </c>
      <c r="Q965">
        <v>579558</v>
      </c>
      <c r="R965">
        <v>21843</v>
      </c>
      <c r="S965">
        <v>2</v>
      </c>
      <c r="T965">
        <v>21.9</v>
      </c>
      <c r="U965">
        <v>10.95</v>
      </c>
      <c r="V965" t="s">
        <v>132</v>
      </c>
      <c r="W965">
        <v>1</v>
      </c>
      <c r="X965" t="e">
        <v>#N/A</v>
      </c>
    </row>
    <row r="966" spans="1:24">
      <c r="A966" t="s">
        <v>8</v>
      </c>
      <c r="B966">
        <v>547209</v>
      </c>
      <c r="C966">
        <v>22423</v>
      </c>
      <c r="D966">
        <v>16</v>
      </c>
      <c r="E966">
        <v>175.2</v>
      </c>
      <c r="F966">
        <v>10.95</v>
      </c>
      <c r="P966" t="s">
        <v>75</v>
      </c>
      <c r="Q966">
        <v>580128</v>
      </c>
      <c r="R966">
        <v>21843</v>
      </c>
      <c r="S966">
        <v>2</v>
      </c>
      <c r="T966">
        <v>21.9</v>
      </c>
      <c r="U966">
        <v>10.95</v>
      </c>
      <c r="V966" t="s">
        <v>132</v>
      </c>
      <c r="W966">
        <v>1</v>
      </c>
      <c r="X966" t="e">
        <v>#N/A</v>
      </c>
    </row>
    <row r="967" spans="1:24">
      <c r="A967" t="s">
        <v>8</v>
      </c>
      <c r="B967">
        <v>547360</v>
      </c>
      <c r="C967">
        <v>22423</v>
      </c>
      <c r="D967">
        <v>16</v>
      </c>
      <c r="E967">
        <v>175.2</v>
      </c>
      <c r="F967">
        <v>10.95</v>
      </c>
      <c r="P967" t="s">
        <v>75</v>
      </c>
      <c r="Q967">
        <v>581168</v>
      </c>
      <c r="R967">
        <v>21843</v>
      </c>
      <c r="S967">
        <v>2</v>
      </c>
      <c r="T967">
        <v>21.9</v>
      </c>
      <c r="U967">
        <v>10.95</v>
      </c>
      <c r="V967" t="s">
        <v>132</v>
      </c>
      <c r="W967">
        <v>1</v>
      </c>
      <c r="X967" t="e">
        <v>#N/A</v>
      </c>
    </row>
    <row r="968" spans="1:24">
      <c r="A968" t="s">
        <v>8</v>
      </c>
      <c r="B968">
        <v>547844</v>
      </c>
      <c r="C968">
        <v>22423</v>
      </c>
      <c r="D968">
        <v>16</v>
      </c>
      <c r="E968">
        <v>175.2</v>
      </c>
      <c r="F968">
        <v>10.95</v>
      </c>
      <c r="P968" t="s">
        <v>19</v>
      </c>
      <c r="Q968">
        <v>537825</v>
      </c>
      <c r="R968">
        <v>21843</v>
      </c>
      <c r="S968">
        <v>1</v>
      </c>
      <c r="T968">
        <v>10.95</v>
      </c>
      <c r="U968">
        <v>10.95</v>
      </c>
      <c r="V968" t="s">
        <v>131</v>
      </c>
      <c r="W968">
        <v>1</v>
      </c>
      <c r="X968" t="e">
        <v>#N/A</v>
      </c>
    </row>
    <row r="969" spans="1:24">
      <c r="A969" t="s">
        <v>8</v>
      </c>
      <c r="B969">
        <v>548257</v>
      </c>
      <c r="C969">
        <v>22423</v>
      </c>
      <c r="D969">
        <v>16</v>
      </c>
      <c r="E969">
        <v>175.2</v>
      </c>
      <c r="F969">
        <v>10.95</v>
      </c>
      <c r="P969" t="s">
        <v>19</v>
      </c>
      <c r="Q969">
        <v>538011</v>
      </c>
      <c r="R969">
        <v>21843</v>
      </c>
      <c r="S969">
        <v>1</v>
      </c>
      <c r="T969">
        <v>10.95</v>
      </c>
      <c r="U969">
        <v>10.95</v>
      </c>
      <c r="V969" t="s">
        <v>131</v>
      </c>
      <c r="W969">
        <v>1</v>
      </c>
      <c r="X969" t="e">
        <v>#N/A</v>
      </c>
    </row>
    <row r="970" spans="1:24">
      <c r="A970" t="s">
        <v>8</v>
      </c>
      <c r="B970">
        <v>548315</v>
      </c>
      <c r="C970">
        <v>22423</v>
      </c>
      <c r="D970">
        <v>16</v>
      </c>
      <c r="E970">
        <v>175.2</v>
      </c>
      <c r="F970">
        <v>10.95</v>
      </c>
      <c r="P970" t="s">
        <v>19</v>
      </c>
      <c r="Q970">
        <v>538523</v>
      </c>
      <c r="R970">
        <v>21843</v>
      </c>
      <c r="S970">
        <v>1</v>
      </c>
      <c r="T970">
        <v>10.95</v>
      </c>
      <c r="U970">
        <v>10.95</v>
      </c>
      <c r="V970" t="s">
        <v>131</v>
      </c>
      <c r="W970">
        <v>1</v>
      </c>
      <c r="X970" t="e">
        <v>#N/A</v>
      </c>
    </row>
    <row r="971" spans="1:24">
      <c r="A971" t="s">
        <v>8</v>
      </c>
      <c r="B971">
        <v>548320</v>
      </c>
      <c r="C971">
        <v>22423</v>
      </c>
      <c r="D971">
        <v>16</v>
      </c>
      <c r="E971">
        <v>175.2</v>
      </c>
      <c r="F971">
        <v>10.95</v>
      </c>
      <c r="P971" t="s">
        <v>19</v>
      </c>
      <c r="Q971">
        <v>538636</v>
      </c>
      <c r="R971">
        <v>21843</v>
      </c>
      <c r="S971">
        <v>1</v>
      </c>
      <c r="T971">
        <v>10.95</v>
      </c>
      <c r="U971">
        <v>10.95</v>
      </c>
      <c r="V971" t="s">
        <v>131</v>
      </c>
      <c r="W971">
        <v>1</v>
      </c>
      <c r="X971" t="e">
        <v>#N/A</v>
      </c>
    </row>
    <row r="972" spans="1:24">
      <c r="A972" t="s">
        <v>8</v>
      </c>
      <c r="B972">
        <v>548409</v>
      </c>
      <c r="C972">
        <v>22423</v>
      </c>
      <c r="D972">
        <v>16</v>
      </c>
      <c r="E972">
        <v>175.2</v>
      </c>
      <c r="F972">
        <v>10.95</v>
      </c>
      <c r="P972" t="s">
        <v>19</v>
      </c>
      <c r="Q972">
        <v>538836</v>
      </c>
      <c r="R972">
        <v>21843</v>
      </c>
      <c r="S972">
        <v>1</v>
      </c>
      <c r="T972">
        <v>10.95</v>
      </c>
      <c r="U972">
        <v>10.95</v>
      </c>
      <c r="V972" t="s">
        <v>131</v>
      </c>
      <c r="W972">
        <v>1</v>
      </c>
      <c r="X972" t="e">
        <v>#N/A</v>
      </c>
    </row>
    <row r="973" spans="1:24">
      <c r="A973" t="s">
        <v>8</v>
      </c>
      <c r="B973">
        <v>548493</v>
      </c>
      <c r="C973">
        <v>22423</v>
      </c>
      <c r="D973">
        <v>16</v>
      </c>
      <c r="E973">
        <v>175.2</v>
      </c>
      <c r="F973">
        <v>10.95</v>
      </c>
      <c r="P973" t="s">
        <v>19</v>
      </c>
      <c r="Q973">
        <v>538849</v>
      </c>
      <c r="R973">
        <v>21843</v>
      </c>
      <c r="S973">
        <v>1</v>
      </c>
      <c r="T973">
        <v>10.95</v>
      </c>
      <c r="U973">
        <v>10.95</v>
      </c>
      <c r="V973" t="s">
        <v>131</v>
      </c>
      <c r="W973">
        <v>1</v>
      </c>
      <c r="X973" t="e">
        <v>#N/A</v>
      </c>
    </row>
    <row r="974" spans="1:24">
      <c r="A974" t="s">
        <v>7</v>
      </c>
      <c r="B974">
        <v>548697</v>
      </c>
      <c r="C974">
        <v>22423</v>
      </c>
      <c r="D974">
        <v>16</v>
      </c>
      <c r="E974">
        <v>175.2</v>
      </c>
      <c r="F974">
        <v>10.95</v>
      </c>
      <c r="P974" t="s">
        <v>19</v>
      </c>
      <c r="Q974">
        <v>539044</v>
      </c>
      <c r="R974">
        <v>21843</v>
      </c>
      <c r="S974">
        <v>1</v>
      </c>
      <c r="T974">
        <v>10.95</v>
      </c>
      <c r="U974">
        <v>10.95</v>
      </c>
      <c r="V974" t="s">
        <v>131</v>
      </c>
      <c r="W974">
        <v>1</v>
      </c>
      <c r="X974" t="e">
        <v>#N/A</v>
      </c>
    </row>
    <row r="975" spans="1:24">
      <c r="A975" t="s">
        <v>7</v>
      </c>
      <c r="B975">
        <v>548806</v>
      </c>
      <c r="C975">
        <v>22423</v>
      </c>
      <c r="D975">
        <v>16</v>
      </c>
      <c r="E975">
        <v>175.2</v>
      </c>
      <c r="F975">
        <v>10.95</v>
      </c>
      <c r="P975" t="s">
        <v>19</v>
      </c>
      <c r="Q975">
        <v>539099</v>
      </c>
      <c r="R975">
        <v>21843</v>
      </c>
      <c r="S975">
        <v>1</v>
      </c>
      <c r="T975">
        <v>10.95</v>
      </c>
      <c r="U975">
        <v>10.95</v>
      </c>
      <c r="V975" t="s">
        <v>131</v>
      </c>
      <c r="W975">
        <v>1</v>
      </c>
      <c r="X975" t="e">
        <v>#N/A</v>
      </c>
    </row>
    <row r="976" spans="1:24">
      <c r="A976" t="s">
        <v>7</v>
      </c>
      <c r="B976">
        <v>549187</v>
      </c>
      <c r="C976">
        <v>22423</v>
      </c>
      <c r="D976">
        <v>16</v>
      </c>
      <c r="E976">
        <v>175.2</v>
      </c>
      <c r="F976">
        <v>10.95</v>
      </c>
      <c r="P976" t="s">
        <v>19</v>
      </c>
      <c r="Q976">
        <v>539299</v>
      </c>
      <c r="R976">
        <v>21843</v>
      </c>
      <c r="S976">
        <v>1</v>
      </c>
      <c r="T976">
        <v>10.95</v>
      </c>
      <c r="U976">
        <v>10.95</v>
      </c>
      <c r="V976" t="s">
        <v>131</v>
      </c>
      <c r="W976">
        <v>1</v>
      </c>
      <c r="X976" t="e">
        <v>#N/A</v>
      </c>
    </row>
    <row r="977" spans="1:24">
      <c r="A977" t="s">
        <v>7</v>
      </c>
      <c r="B977">
        <v>549280</v>
      </c>
      <c r="C977">
        <v>22423</v>
      </c>
      <c r="D977">
        <v>16</v>
      </c>
      <c r="E977">
        <v>175.2</v>
      </c>
      <c r="F977">
        <v>10.95</v>
      </c>
      <c r="P977" t="s">
        <v>19</v>
      </c>
      <c r="Q977">
        <v>539411</v>
      </c>
      <c r="R977">
        <v>21843</v>
      </c>
      <c r="S977">
        <v>1</v>
      </c>
      <c r="T977">
        <v>10.95</v>
      </c>
      <c r="U977">
        <v>10.95</v>
      </c>
      <c r="V977" t="s">
        <v>131</v>
      </c>
      <c r="W977">
        <v>1</v>
      </c>
      <c r="X977" t="e">
        <v>#N/A</v>
      </c>
    </row>
    <row r="978" spans="1:24">
      <c r="A978" t="s">
        <v>7</v>
      </c>
      <c r="B978">
        <v>549590</v>
      </c>
      <c r="C978">
        <v>22423</v>
      </c>
      <c r="D978">
        <v>16</v>
      </c>
      <c r="E978">
        <v>175.2</v>
      </c>
      <c r="F978">
        <v>10.95</v>
      </c>
      <c r="P978" t="s">
        <v>10</v>
      </c>
      <c r="Q978">
        <v>540288</v>
      </c>
      <c r="R978">
        <v>21843</v>
      </c>
      <c r="S978">
        <v>1</v>
      </c>
      <c r="T978">
        <v>10.95</v>
      </c>
      <c r="U978">
        <v>10.95</v>
      </c>
      <c r="V978" t="s">
        <v>131</v>
      </c>
      <c r="W978">
        <v>1</v>
      </c>
      <c r="X978" t="e">
        <v>#N/A</v>
      </c>
    </row>
    <row r="979" spans="1:24">
      <c r="A979" t="s">
        <v>7</v>
      </c>
      <c r="B979">
        <v>549595</v>
      </c>
      <c r="C979">
        <v>22423</v>
      </c>
      <c r="D979">
        <v>16</v>
      </c>
      <c r="E979">
        <v>175.2</v>
      </c>
      <c r="F979">
        <v>10.95</v>
      </c>
      <c r="P979" t="s">
        <v>10</v>
      </c>
      <c r="Q979">
        <v>540550</v>
      </c>
      <c r="R979">
        <v>21843</v>
      </c>
      <c r="S979">
        <v>1</v>
      </c>
      <c r="T979">
        <v>10.95</v>
      </c>
      <c r="U979">
        <v>10.95</v>
      </c>
      <c r="V979" t="s">
        <v>131</v>
      </c>
      <c r="W979">
        <v>1</v>
      </c>
      <c r="X979" t="e">
        <v>#N/A</v>
      </c>
    </row>
    <row r="980" spans="1:24">
      <c r="A980" t="s">
        <v>7</v>
      </c>
      <c r="B980">
        <v>549748</v>
      </c>
      <c r="C980">
        <v>22423</v>
      </c>
      <c r="D980">
        <v>16</v>
      </c>
      <c r="E980">
        <v>175.2</v>
      </c>
      <c r="F980">
        <v>10.95</v>
      </c>
      <c r="P980" t="s">
        <v>10</v>
      </c>
      <c r="Q980">
        <v>540851</v>
      </c>
      <c r="R980">
        <v>21843</v>
      </c>
      <c r="S980">
        <v>1</v>
      </c>
      <c r="T980">
        <v>10.95</v>
      </c>
      <c r="U980">
        <v>10.95</v>
      </c>
      <c r="V980" t="s">
        <v>131</v>
      </c>
      <c r="W980">
        <v>1</v>
      </c>
      <c r="X980" t="e">
        <v>#N/A</v>
      </c>
    </row>
    <row r="981" spans="1:24">
      <c r="A981" t="s">
        <v>7</v>
      </c>
      <c r="B981">
        <v>549946</v>
      </c>
      <c r="C981">
        <v>22423</v>
      </c>
      <c r="D981">
        <v>16</v>
      </c>
      <c r="E981">
        <v>175.2</v>
      </c>
      <c r="F981">
        <v>10.95</v>
      </c>
      <c r="P981" t="s">
        <v>10</v>
      </c>
      <c r="Q981">
        <v>540990</v>
      </c>
      <c r="R981">
        <v>21843</v>
      </c>
      <c r="S981">
        <v>1</v>
      </c>
      <c r="T981">
        <v>10.95</v>
      </c>
      <c r="U981">
        <v>10.95</v>
      </c>
      <c r="V981" t="s">
        <v>131</v>
      </c>
      <c r="W981">
        <v>1</v>
      </c>
      <c r="X981" t="e">
        <v>#N/A</v>
      </c>
    </row>
    <row r="982" spans="1:24">
      <c r="A982" t="s">
        <v>7</v>
      </c>
      <c r="B982">
        <v>549999</v>
      </c>
      <c r="C982">
        <v>22423</v>
      </c>
      <c r="D982">
        <v>16</v>
      </c>
      <c r="E982">
        <v>175.2</v>
      </c>
      <c r="F982">
        <v>10.95</v>
      </c>
      <c r="P982" t="s">
        <v>10</v>
      </c>
      <c r="Q982">
        <v>541406</v>
      </c>
      <c r="R982">
        <v>21843</v>
      </c>
      <c r="S982">
        <v>1</v>
      </c>
      <c r="T982">
        <v>10.95</v>
      </c>
      <c r="U982">
        <v>10.95</v>
      </c>
      <c r="V982" t="s">
        <v>131</v>
      </c>
      <c r="W982">
        <v>1</v>
      </c>
      <c r="X982" t="e">
        <v>#N/A</v>
      </c>
    </row>
    <row r="983" spans="1:24">
      <c r="A983" t="s">
        <v>7</v>
      </c>
      <c r="B983">
        <v>550201</v>
      </c>
      <c r="C983">
        <v>22423</v>
      </c>
      <c r="D983">
        <v>16</v>
      </c>
      <c r="E983">
        <v>175.2</v>
      </c>
      <c r="F983">
        <v>10.95</v>
      </c>
      <c r="P983" t="s">
        <v>10</v>
      </c>
      <c r="Q983">
        <v>541590</v>
      </c>
      <c r="R983">
        <v>21843</v>
      </c>
      <c r="S983">
        <v>1</v>
      </c>
      <c r="T983">
        <v>10.95</v>
      </c>
      <c r="U983">
        <v>10.95</v>
      </c>
      <c r="V983" t="s">
        <v>131</v>
      </c>
      <c r="W983">
        <v>1</v>
      </c>
      <c r="X983" t="e">
        <v>#N/A</v>
      </c>
    </row>
    <row r="984" spans="1:24">
      <c r="A984" t="s">
        <v>7</v>
      </c>
      <c r="B984">
        <v>550914</v>
      </c>
      <c r="C984">
        <v>22423</v>
      </c>
      <c r="D984">
        <v>16</v>
      </c>
      <c r="E984">
        <v>175.2</v>
      </c>
      <c r="F984">
        <v>10.95</v>
      </c>
      <c r="P984" t="s">
        <v>10</v>
      </c>
      <c r="Q984">
        <v>541847</v>
      </c>
      <c r="R984">
        <v>21843</v>
      </c>
      <c r="S984">
        <v>1</v>
      </c>
      <c r="T984">
        <v>10.95</v>
      </c>
      <c r="U984">
        <v>10.95</v>
      </c>
      <c r="V984" t="s">
        <v>131</v>
      </c>
      <c r="W984">
        <v>1</v>
      </c>
      <c r="X984" t="e">
        <v>#N/A</v>
      </c>
    </row>
    <row r="985" spans="1:24">
      <c r="A985" t="s">
        <v>7</v>
      </c>
      <c r="B985">
        <v>551062</v>
      </c>
      <c r="C985">
        <v>22423</v>
      </c>
      <c r="D985">
        <v>16</v>
      </c>
      <c r="E985">
        <v>175.2</v>
      </c>
      <c r="F985">
        <v>10.95</v>
      </c>
      <c r="P985" t="s">
        <v>10</v>
      </c>
      <c r="Q985">
        <v>541855</v>
      </c>
      <c r="R985">
        <v>21843</v>
      </c>
      <c r="S985">
        <v>1</v>
      </c>
      <c r="T985">
        <v>10.95</v>
      </c>
      <c r="U985">
        <v>10.95</v>
      </c>
      <c r="V985" t="s">
        <v>131</v>
      </c>
      <c r="W985">
        <v>1</v>
      </c>
      <c r="X985" t="e">
        <v>#N/A</v>
      </c>
    </row>
    <row r="986" spans="1:24">
      <c r="A986" t="s">
        <v>7</v>
      </c>
      <c r="B986">
        <v>551291</v>
      </c>
      <c r="C986">
        <v>22423</v>
      </c>
      <c r="D986">
        <v>16</v>
      </c>
      <c r="E986">
        <v>175.2</v>
      </c>
      <c r="F986">
        <v>10.95</v>
      </c>
      <c r="P986" t="s">
        <v>10</v>
      </c>
      <c r="Q986">
        <v>542221</v>
      </c>
      <c r="R986">
        <v>21843</v>
      </c>
      <c r="S986">
        <v>1</v>
      </c>
      <c r="T986">
        <v>10.95</v>
      </c>
      <c r="U986">
        <v>10.95</v>
      </c>
      <c r="V986" t="s">
        <v>131</v>
      </c>
      <c r="W986">
        <v>1</v>
      </c>
      <c r="X986" t="e">
        <v>#N/A</v>
      </c>
    </row>
    <row r="987" spans="1:24">
      <c r="A987" t="s">
        <v>7</v>
      </c>
      <c r="B987">
        <v>551341</v>
      </c>
      <c r="C987">
        <v>22423</v>
      </c>
      <c r="D987">
        <v>16</v>
      </c>
      <c r="E987">
        <v>175.2</v>
      </c>
      <c r="F987">
        <v>10.95</v>
      </c>
      <c r="P987" t="s">
        <v>10</v>
      </c>
      <c r="Q987">
        <v>542227</v>
      </c>
      <c r="R987">
        <v>21843</v>
      </c>
      <c r="S987">
        <v>1</v>
      </c>
      <c r="T987">
        <v>10.95</v>
      </c>
      <c r="U987">
        <v>10.95</v>
      </c>
      <c r="V987" t="s">
        <v>131</v>
      </c>
      <c r="W987">
        <v>1</v>
      </c>
      <c r="X987" t="e">
        <v>#N/A</v>
      </c>
    </row>
    <row r="988" spans="1:24">
      <c r="A988" t="s">
        <v>7</v>
      </c>
      <c r="B988">
        <v>551384</v>
      </c>
      <c r="C988">
        <v>22423</v>
      </c>
      <c r="D988">
        <v>16</v>
      </c>
      <c r="E988">
        <v>175.2</v>
      </c>
      <c r="F988">
        <v>10.95</v>
      </c>
      <c r="P988" t="s">
        <v>10</v>
      </c>
      <c r="Q988">
        <v>542303</v>
      </c>
      <c r="R988">
        <v>21843</v>
      </c>
      <c r="S988">
        <v>1</v>
      </c>
      <c r="T988">
        <v>10.95</v>
      </c>
      <c r="U988">
        <v>10.95</v>
      </c>
      <c r="V988" t="s">
        <v>131</v>
      </c>
      <c r="W988">
        <v>1</v>
      </c>
      <c r="X988" t="e">
        <v>#N/A</v>
      </c>
    </row>
    <row r="989" spans="1:24">
      <c r="A989" t="s">
        <v>6</v>
      </c>
      <c r="B989">
        <v>551654</v>
      </c>
      <c r="C989">
        <v>22423</v>
      </c>
      <c r="D989">
        <v>16</v>
      </c>
      <c r="E989">
        <v>175.2</v>
      </c>
      <c r="F989">
        <v>10.95</v>
      </c>
      <c r="P989" t="s">
        <v>10</v>
      </c>
      <c r="Q989">
        <v>542384</v>
      </c>
      <c r="R989">
        <v>21843</v>
      </c>
      <c r="S989">
        <v>1</v>
      </c>
      <c r="T989">
        <v>10.95</v>
      </c>
      <c r="U989">
        <v>10.95</v>
      </c>
      <c r="V989" t="s">
        <v>131</v>
      </c>
      <c r="W989">
        <v>1</v>
      </c>
      <c r="X989" t="e">
        <v>#N/A</v>
      </c>
    </row>
    <row r="990" spans="1:24">
      <c r="A990" t="s">
        <v>6</v>
      </c>
      <c r="B990">
        <v>551979</v>
      </c>
      <c r="C990">
        <v>22423</v>
      </c>
      <c r="D990">
        <v>16</v>
      </c>
      <c r="E990">
        <v>175.2</v>
      </c>
      <c r="F990">
        <v>10.95</v>
      </c>
      <c r="P990" t="s">
        <v>10</v>
      </c>
      <c r="Q990">
        <v>542408</v>
      </c>
      <c r="R990">
        <v>21843</v>
      </c>
      <c r="S990">
        <v>1</v>
      </c>
      <c r="T990">
        <v>10.95</v>
      </c>
      <c r="U990">
        <v>10.95</v>
      </c>
      <c r="V990" t="s">
        <v>131</v>
      </c>
      <c r="W990">
        <v>1</v>
      </c>
      <c r="X990" t="e">
        <v>#N/A</v>
      </c>
    </row>
    <row r="991" spans="1:24">
      <c r="A991" t="s">
        <v>6</v>
      </c>
      <c r="B991">
        <v>552883</v>
      </c>
      <c r="C991">
        <v>22423</v>
      </c>
      <c r="D991">
        <v>16</v>
      </c>
      <c r="E991">
        <v>175.2</v>
      </c>
      <c r="F991">
        <v>10.95</v>
      </c>
      <c r="P991" t="s">
        <v>10</v>
      </c>
      <c r="Q991">
        <v>542520</v>
      </c>
      <c r="R991">
        <v>21843</v>
      </c>
      <c r="S991">
        <v>1</v>
      </c>
      <c r="T991">
        <v>10.95</v>
      </c>
      <c r="U991">
        <v>10.95</v>
      </c>
      <c r="V991" t="s">
        <v>131</v>
      </c>
      <c r="W991">
        <v>1</v>
      </c>
      <c r="X991" t="e">
        <v>#N/A</v>
      </c>
    </row>
    <row r="992" spans="1:24">
      <c r="A992" t="s">
        <v>6</v>
      </c>
      <c r="B992">
        <v>552988</v>
      </c>
      <c r="C992">
        <v>22423</v>
      </c>
      <c r="D992">
        <v>16</v>
      </c>
      <c r="E992">
        <v>175.2</v>
      </c>
      <c r="F992">
        <v>10.95</v>
      </c>
      <c r="P992" t="s">
        <v>10</v>
      </c>
      <c r="Q992">
        <v>542602</v>
      </c>
      <c r="R992">
        <v>21843</v>
      </c>
      <c r="S992">
        <v>1</v>
      </c>
      <c r="T992">
        <v>10.95</v>
      </c>
      <c r="U992">
        <v>10.95</v>
      </c>
      <c r="V992" t="s">
        <v>131</v>
      </c>
      <c r="W992">
        <v>1</v>
      </c>
      <c r="X992" t="e">
        <v>#N/A</v>
      </c>
    </row>
    <row r="993" spans="1:24">
      <c r="A993" t="s">
        <v>6</v>
      </c>
      <c r="B993">
        <v>553154</v>
      </c>
      <c r="C993">
        <v>22423</v>
      </c>
      <c r="D993">
        <v>16</v>
      </c>
      <c r="E993">
        <v>175.2</v>
      </c>
      <c r="F993">
        <v>10.95</v>
      </c>
      <c r="P993" t="s">
        <v>10</v>
      </c>
      <c r="Q993">
        <v>542621</v>
      </c>
      <c r="R993">
        <v>21843</v>
      </c>
      <c r="S993">
        <v>1</v>
      </c>
      <c r="T993">
        <v>10.95</v>
      </c>
      <c r="U993">
        <v>10.95</v>
      </c>
      <c r="V993" t="s">
        <v>131</v>
      </c>
      <c r="W993">
        <v>1</v>
      </c>
      <c r="X993" t="e">
        <v>#N/A</v>
      </c>
    </row>
    <row r="994" spans="1:24">
      <c r="A994" t="s">
        <v>6</v>
      </c>
      <c r="B994">
        <v>553206</v>
      </c>
      <c r="C994">
        <v>22423</v>
      </c>
      <c r="D994">
        <v>16</v>
      </c>
      <c r="E994">
        <v>175.2</v>
      </c>
      <c r="F994">
        <v>10.95</v>
      </c>
      <c r="P994" t="s">
        <v>9</v>
      </c>
      <c r="Q994">
        <v>542776</v>
      </c>
      <c r="R994">
        <v>21843</v>
      </c>
      <c r="S994">
        <v>1</v>
      </c>
      <c r="T994">
        <v>10.95</v>
      </c>
      <c r="U994">
        <v>10.95</v>
      </c>
      <c r="V994" t="s">
        <v>131</v>
      </c>
      <c r="W994">
        <v>1</v>
      </c>
      <c r="X994" t="e">
        <v>#N/A</v>
      </c>
    </row>
    <row r="995" spans="1:24">
      <c r="A995" t="s">
        <v>6</v>
      </c>
      <c r="B995">
        <v>553210</v>
      </c>
      <c r="C995">
        <v>22423</v>
      </c>
      <c r="D995">
        <v>16</v>
      </c>
      <c r="E995">
        <v>175.2</v>
      </c>
      <c r="F995">
        <v>10.95</v>
      </c>
      <c r="P995" t="s">
        <v>9</v>
      </c>
      <c r="Q995">
        <v>543040</v>
      </c>
      <c r="R995">
        <v>21843</v>
      </c>
      <c r="S995">
        <v>1</v>
      </c>
      <c r="T995">
        <v>10.95</v>
      </c>
      <c r="U995">
        <v>10.95</v>
      </c>
      <c r="V995" t="s">
        <v>131</v>
      </c>
      <c r="W995">
        <v>1</v>
      </c>
      <c r="X995" t="e">
        <v>#N/A</v>
      </c>
    </row>
    <row r="996" spans="1:24">
      <c r="A996" t="s">
        <v>6</v>
      </c>
      <c r="B996">
        <v>553828</v>
      </c>
      <c r="C996">
        <v>22423</v>
      </c>
      <c r="D996">
        <v>16</v>
      </c>
      <c r="E996">
        <v>175.2</v>
      </c>
      <c r="F996">
        <v>10.95</v>
      </c>
      <c r="P996" t="s">
        <v>9</v>
      </c>
      <c r="Q996">
        <v>543118</v>
      </c>
      <c r="R996">
        <v>21843</v>
      </c>
      <c r="S996">
        <v>1</v>
      </c>
      <c r="T996">
        <v>10.95</v>
      </c>
      <c r="U996">
        <v>10.95</v>
      </c>
      <c r="V996" t="s">
        <v>131</v>
      </c>
      <c r="W996">
        <v>1</v>
      </c>
      <c r="X996" t="e">
        <v>#N/A</v>
      </c>
    </row>
    <row r="997" spans="1:24">
      <c r="A997" t="s">
        <v>6</v>
      </c>
      <c r="B997">
        <v>553899</v>
      </c>
      <c r="C997">
        <v>22423</v>
      </c>
      <c r="D997">
        <v>16</v>
      </c>
      <c r="E997">
        <v>175.2</v>
      </c>
      <c r="F997">
        <v>10.95</v>
      </c>
      <c r="P997" t="s">
        <v>9</v>
      </c>
      <c r="Q997">
        <v>543162</v>
      </c>
      <c r="R997">
        <v>21843</v>
      </c>
      <c r="S997">
        <v>1</v>
      </c>
      <c r="T997">
        <v>10.95</v>
      </c>
      <c r="U997">
        <v>10.95</v>
      </c>
      <c r="V997" t="s">
        <v>131</v>
      </c>
      <c r="W997">
        <v>1</v>
      </c>
      <c r="X997" t="e">
        <v>#N/A</v>
      </c>
    </row>
    <row r="998" spans="1:24">
      <c r="A998" t="s">
        <v>6</v>
      </c>
      <c r="B998">
        <v>553901</v>
      </c>
      <c r="C998">
        <v>22423</v>
      </c>
      <c r="D998">
        <v>16</v>
      </c>
      <c r="E998">
        <v>175.2</v>
      </c>
      <c r="F998">
        <v>10.95</v>
      </c>
      <c r="P998" t="s">
        <v>9</v>
      </c>
      <c r="Q998">
        <v>543245</v>
      </c>
      <c r="R998">
        <v>21843</v>
      </c>
      <c r="S998">
        <v>1</v>
      </c>
      <c r="T998">
        <v>10.95</v>
      </c>
      <c r="U998">
        <v>10.95</v>
      </c>
      <c r="V998" t="s">
        <v>131</v>
      </c>
      <c r="W998">
        <v>1</v>
      </c>
      <c r="X998" t="e">
        <v>#N/A</v>
      </c>
    </row>
    <row r="999" spans="1:24">
      <c r="A999" t="s">
        <v>6</v>
      </c>
      <c r="B999">
        <v>554003</v>
      </c>
      <c r="C999">
        <v>22423</v>
      </c>
      <c r="D999">
        <v>16</v>
      </c>
      <c r="E999">
        <v>175.2</v>
      </c>
      <c r="F999">
        <v>10.95</v>
      </c>
      <c r="P999" t="s">
        <v>9</v>
      </c>
      <c r="Q999">
        <v>543275</v>
      </c>
      <c r="R999">
        <v>21843</v>
      </c>
      <c r="S999">
        <v>1</v>
      </c>
      <c r="T999">
        <v>10.95</v>
      </c>
      <c r="U999">
        <v>10.95</v>
      </c>
      <c r="V999" t="s">
        <v>131</v>
      </c>
      <c r="W999">
        <v>1</v>
      </c>
      <c r="X999" t="e">
        <v>#N/A</v>
      </c>
    </row>
    <row r="1000" spans="1:24">
      <c r="A1000" t="s">
        <v>6</v>
      </c>
      <c r="B1000">
        <v>554026</v>
      </c>
      <c r="C1000">
        <v>22423</v>
      </c>
      <c r="D1000">
        <v>16</v>
      </c>
      <c r="E1000">
        <v>175.2</v>
      </c>
      <c r="F1000">
        <v>10.95</v>
      </c>
      <c r="P1000" t="s">
        <v>9</v>
      </c>
      <c r="Q1000">
        <v>543285</v>
      </c>
      <c r="R1000">
        <v>21843</v>
      </c>
      <c r="S1000">
        <v>1</v>
      </c>
      <c r="T1000">
        <v>10.95</v>
      </c>
      <c r="U1000">
        <v>10.95</v>
      </c>
      <c r="V1000" t="s">
        <v>131</v>
      </c>
      <c r="W1000">
        <v>1</v>
      </c>
      <c r="X1000" t="e">
        <v>#N/A</v>
      </c>
    </row>
    <row r="1001" spans="1:24">
      <c r="A1001" t="s">
        <v>6</v>
      </c>
      <c r="B1001">
        <v>554643</v>
      </c>
      <c r="C1001">
        <v>22423</v>
      </c>
      <c r="D1001">
        <v>16</v>
      </c>
      <c r="E1001">
        <v>175.2</v>
      </c>
      <c r="F1001">
        <v>10.95</v>
      </c>
      <c r="P1001" t="s">
        <v>9</v>
      </c>
      <c r="Q1001">
        <v>543291</v>
      </c>
      <c r="R1001">
        <v>21843</v>
      </c>
      <c r="S1001">
        <v>1</v>
      </c>
      <c r="T1001">
        <v>10.95</v>
      </c>
      <c r="U1001">
        <v>10.95</v>
      </c>
      <c r="V1001" t="s">
        <v>131</v>
      </c>
      <c r="W1001">
        <v>1</v>
      </c>
      <c r="X1001" t="e">
        <v>#N/A</v>
      </c>
    </row>
    <row r="1002" spans="1:24">
      <c r="A1002" t="s">
        <v>6</v>
      </c>
      <c r="B1002">
        <v>554974</v>
      </c>
      <c r="C1002">
        <v>22423</v>
      </c>
      <c r="D1002">
        <v>16</v>
      </c>
      <c r="E1002">
        <v>175.2</v>
      </c>
      <c r="F1002">
        <v>10.95</v>
      </c>
      <c r="P1002" t="s">
        <v>9</v>
      </c>
      <c r="Q1002">
        <v>543300</v>
      </c>
      <c r="R1002">
        <v>21843</v>
      </c>
      <c r="S1002">
        <v>1</v>
      </c>
      <c r="T1002">
        <v>10.95</v>
      </c>
      <c r="U1002">
        <v>10.95</v>
      </c>
      <c r="V1002" t="s">
        <v>131</v>
      </c>
      <c r="W1002">
        <v>1</v>
      </c>
      <c r="X1002" t="e">
        <v>#N/A</v>
      </c>
    </row>
    <row r="1003" spans="1:24">
      <c r="A1003" t="s">
        <v>6</v>
      </c>
      <c r="B1003">
        <v>555008</v>
      </c>
      <c r="C1003">
        <v>22423</v>
      </c>
      <c r="D1003">
        <v>16</v>
      </c>
      <c r="E1003">
        <v>175.2</v>
      </c>
      <c r="F1003">
        <v>10.95</v>
      </c>
      <c r="P1003" t="s">
        <v>9</v>
      </c>
      <c r="Q1003">
        <v>543349</v>
      </c>
      <c r="R1003">
        <v>21843</v>
      </c>
      <c r="S1003">
        <v>1</v>
      </c>
      <c r="T1003">
        <v>10.95</v>
      </c>
      <c r="U1003">
        <v>10.95</v>
      </c>
      <c r="V1003" t="s">
        <v>131</v>
      </c>
      <c r="W1003">
        <v>1</v>
      </c>
      <c r="X1003" t="e">
        <v>#N/A</v>
      </c>
    </row>
    <row r="1004" spans="1:24">
      <c r="A1004" t="s">
        <v>6</v>
      </c>
      <c r="B1004">
        <v>555095</v>
      </c>
      <c r="C1004">
        <v>22423</v>
      </c>
      <c r="D1004">
        <v>16</v>
      </c>
      <c r="E1004">
        <v>175.2</v>
      </c>
      <c r="F1004">
        <v>10.95</v>
      </c>
      <c r="P1004" t="s">
        <v>9</v>
      </c>
      <c r="Q1004">
        <v>543537</v>
      </c>
      <c r="R1004">
        <v>21843</v>
      </c>
      <c r="S1004">
        <v>1</v>
      </c>
      <c r="T1004">
        <v>10.95</v>
      </c>
      <c r="U1004">
        <v>10.95</v>
      </c>
      <c r="V1004" t="s">
        <v>131</v>
      </c>
      <c r="W1004">
        <v>1</v>
      </c>
      <c r="X1004" t="e">
        <v>#N/A</v>
      </c>
    </row>
    <row r="1005" spans="1:24">
      <c r="A1005" t="s">
        <v>5</v>
      </c>
      <c r="B1005">
        <v>555284</v>
      </c>
      <c r="C1005">
        <v>22423</v>
      </c>
      <c r="D1005">
        <v>16</v>
      </c>
      <c r="E1005">
        <v>175.2</v>
      </c>
      <c r="F1005">
        <v>10.95</v>
      </c>
      <c r="P1005" t="s">
        <v>9</v>
      </c>
      <c r="Q1005">
        <v>543631</v>
      </c>
      <c r="R1005">
        <v>21843</v>
      </c>
      <c r="S1005">
        <v>1</v>
      </c>
      <c r="T1005">
        <v>10.95</v>
      </c>
      <c r="U1005">
        <v>10.95</v>
      </c>
      <c r="V1005" t="s">
        <v>131</v>
      </c>
      <c r="W1005">
        <v>1</v>
      </c>
      <c r="X1005" t="e">
        <v>#N/A</v>
      </c>
    </row>
    <row r="1006" spans="1:24">
      <c r="A1006" t="s">
        <v>5</v>
      </c>
      <c r="B1006">
        <v>556016</v>
      </c>
      <c r="C1006">
        <v>22423</v>
      </c>
      <c r="D1006">
        <v>16</v>
      </c>
      <c r="E1006">
        <v>175.2</v>
      </c>
      <c r="F1006">
        <v>10.95</v>
      </c>
      <c r="P1006" t="s">
        <v>9</v>
      </c>
      <c r="Q1006">
        <v>544167</v>
      </c>
      <c r="R1006">
        <v>21843</v>
      </c>
      <c r="S1006">
        <v>1</v>
      </c>
      <c r="T1006">
        <v>10.95</v>
      </c>
      <c r="U1006">
        <v>10.95</v>
      </c>
      <c r="V1006" t="s">
        <v>131</v>
      </c>
      <c r="W1006">
        <v>1</v>
      </c>
      <c r="X1006" t="e">
        <v>#N/A</v>
      </c>
    </row>
    <row r="1007" spans="1:24">
      <c r="A1007" t="s">
        <v>5</v>
      </c>
      <c r="B1007">
        <v>556049</v>
      </c>
      <c r="C1007">
        <v>22423</v>
      </c>
      <c r="D1007">
        <v>16</v>
      </c>
      <c r="E1007">
        <v>175.2</v>
      </c>
      <c r="F1007">
        <v>10.95</v>
      </c>
      <c r="P1007" t="s">
        <v>9</v>
      </c>
      <c r="Q1007">
        <v>544568</v>
      </c>
      <c r="R1007">
        <v>21843</v>
      </c>
      <c r="S1007">
        <v>1</v>
      </c>
      <c r="T1007">
        <v>10.95</v>
      </c>
      <c r="U1007">
        <v>10.95</v>
      </c>
      <c r="V1007" t="s">
        <v>131</v>
      </c>
      <c r="W1007">
        <v>1</v>
      </c>
      <c r="X1007" t="e">
        <v>#N/A</v>
      </c>
    </row>
    <row r="1008" spans="1:24">
      <c r="A1008" t="s">
        <v>5</v>
      </c>
      <c r="B1008">
        <v>556208</v>
      </c>
      <c r="C1008">
        <v>22423</v>
      </c>
      <c r="D1008">
        <v>16</v>
      </c>
      <c r="E1008">
        <v>175.2</v>
      </c>
      <c r="F1008">
        <v>10.95</v>
      </c>
      <c r="P1008" t="s">
        <v>9</v>
      </c>
      <c r="Q1008">
        <v>544646</v>
      </c>
      <c r="R1008">
        <v>21843</v>
      </c>
      <c r="S1008">
        <v>1</v>
      </c>
      <c r="T1008">
        <v>10.95</v>
      </c>
      <c r="U1008">
        <v>10.95</v>
      </c>
      <c r="V1008" t="s">
        <v>131</v>
      </c>
      <c r="W1008">
        <v>1</v>
      </c>
      <c r="X1008" t="e">
        <v>#N/A</v>
      </c>
    </row>
    <row r="1009" spans="1:24">
      <c r="A1009" t="s">
        <v>5</v>
      </c>
      <c r="B1009">
        <v>556264</v>
      </c>
      <c r="C1009">
        <v>22423</v>
      </c>
      <c r="D1009">
        <v>16</v>
      </c>
      <c r="E1009">
        <v>175.2</v>
      </c>
      <c r="F1009">
        <v>10.95</v>
      </c>
      <c r="P1009" t="s">
        <v>9</v>
      </c>
      <c r="Q1009">
        <v>544694</v>
      </c>
      <c r="R1009">
        <v>21843</v>
      </c>
      <c r="S1009">
        <v>1</v>
      </c>
      <c r="T1009">
        <v>10.95</v>
      </c>
      <c r="U1009">
        <v>10.95</v>
      </c>
      <c r="V1009" t="s">
        <v>131</v>
      </c>
      <c r="W1009">
        <v>1</v>
      </c>
      <c r="X1009" t="e">
        <v>#N/A</v>
      </c>
    </row>
    <row r="1010" spans="1:24">
      <c r="A1010" t="s">
        <v>5</v>
      </c>
      <c r="B1010">
        <v>557211</v>
      </c>
      <c r="C1010">
        <v>22423</v>
      </c>
      <c r="D1010">
        <v>16</v>
      </c>
      <c r="E1010">
        <v>175.2</v>
      </c>
      <c r="F1010">
        <v>10.95</v>
      </c>
      <c r="P1010" t="s">
        <v>8</v>
      </c>
      <c r="Q1010">
        <v>545692</v>
      </c>
      <c r="R1010">
        <v>21843</v>
      </c>
      <c r="S1010">
        <v>1</v>
      </c>
      <c r="T1010">
        <v>10.95</v>
      </c>
      <c r="U1010">
        <v>10.95</v>
      </c>
      <c r="V1010" t="s">
        <v>131</v>
      </c>
      <c r="W1010">
        <v>1</v>
      </c>
      <c r="X1010" t="e">
        <v>#N/A</v>
      </c>
    </row>
    <row r="1011" spans="1:24">
      <c r="A1011" t="s">
        <v>5</v>
      </c>
      <c r="B1011">
        <v>557247</v>
      </c>
      <c r="C1011">
        <v>22423</v>
      </c>
      <c r="D1011">
        <v>16</v>
      </c>
      <c r="E1011">
        <v>175.2</v>
      </c>
      <c r="F1011">
        <v>10.95</v>
      </c>
      <c r="P1011" t="s">
        <v>8</v>
      </c>
      <c r="Q1011">
        <v>545696</v>
      </c>
      <c r="R1011">
        <v>21843</v>
      </c>
      <c r="S1011">
        <v>1</v>
      </c>
      <c r="T1011">
        <v>10.95</v>
      </c>
      <c r="U1011">
        <v>10.95</v>
      </c>
      <c r="V1011" t="s">
        <v>131</v>
      </c>
      <c r="W1011">
        <v>1</v>
      </c>
      <c r="X1011" t="e">
        <v>#N/A</v>
      </c>
    </row>
    <row r="1012" spans="1:24">
      <c r="A1012" t="s">
        <v>5</v>
      </c>
      <c r="B1012">
        <v>557933</v>
      </c>
      <c r="C1012">
        <v>22423</v>
      </c>
      <c r="D1012">
        <v>16</v>
      </c>
      <c r="E1012">
        <v>175.2</v>
      </c>
      <c r="F1012">
        <v>10.95</v>
      </c>
      <c r="P1012" t="s">
        <v>8</v>
      </c>
      <c r="Q1012">
        <v>545701</v>
      </c>
      <c r="R1012">
        <v>21843</v>
      </c>
      <c r="S1012">
        <v>1</v>
      </c>
      <c r="T1012">
        <v>10.95</v>
      </c>
      <c r="U1012">
        <v>10.95</v>
      </c>
      <c r="V1012" t="s">
        <v>131</v>
      </c>
      <c r="W1012">
        <v>1</v>
      </c>
      <c r="X1012" t="e">
        <v>#N/A</v>
      </c>
    </row>
    <row r="1013" spans="1:24">
      <c r="A1013" t="s">
        <v>5</v>
      </c>
      <c r="B1013">
        <v>557968</v>
      </c>
      <c r="C1013">
        <v>22423</v>
      </c>
      <c r="D1013">
        <v>16</v>
      </c>
      <c r="E1013">
        <v>175.2</v>
      </c>
      <c r="F1013">
        <v>10.95</v>
      </c>
      <c r="P1013" t="s">
        <v>8</v>
      </c>
      <c r="Q1013">
        <v>546084</v>
      </c>
      <c r="R1013">
        <v>21843</v>
      </c>
      <c r="S1013">
        <v>1</v>
      </c>
      <c r="T1013">
        <v>10.95</v>
      </c>
      <c r="U1013">
        <v>10.95</v>
      </c>
      <c r="V1013" t="s">
        <v>131</v>
      </c>
      <c r="W1013">
        <v>1</v>
      </c>
      <c r="X1013" t="e">
        <v>#N/A</v>
      </c>
    </row>
    <row r="1014" spans="1:24">
      <c r="A1014" t="s">
        <v>4</v>
      </c>
      <c r="B1014">
        <v>558641</v>
      </c>
      <c r="C1014">
        <v>22423</v>
      </c>
      <c r="D1014">
        <v>16</v>
      </c>
      <c r="E1014">
        <v>175.2</v>
      </c>
      <c r="F1014">
        <v>10.95</v>
      </c>
      <c r="P1014" t="s">
        <v>8</v>
      </c>
      <c r="Q1014">
        <v>546365</v>
      </c>
      <c r="R1014">
        <v>21843</v>
      </c>
      <c r="S1014">
        <v>1</v>
      </c>
      <c r="T1014">
        <v>10.95</v>
      </c>
      <c r="U1014">
        <v>10.95</v>
      </c>
      <c r="V1014" t="s">
        <v>131</v>
      </c>
      <c r="W1014">
        <v>1</v>
      </c>
      <c r="X1014" t="e">
        <v>#N/A</v>
      </c>
    </row>
    <row r="1015" spans="1:24">
      <c r="A1015" t="s">
        <v>4</v>
      </c>
      <c r="B1015">
        <v>558747</v>
      </c>
      <c r="C1015">
        <v>22423</v>
      </c>
      <c r="D1015">
        <v>16</v>
      </c>
      <c r="E1015">
        <v>175.2</v>
      </c>
      <c r="F1015">
        <v>10.95</v>
      </c>
      <c r="P1015" t="s">
        <v>8</v>
      </c>
      <c r="Q1015">
        <v>546426</v>
      </c>
      <c r="R1015">
        <v>21843</v>
      </c>
      <c r="S1015">
        <v>1</v>
      </c>
      <c r="T1015">
        <v>10.95</v>
      </c>
      <c r="U1015">
        <v>10.95</v>
      </c>
      <c r="V1015" t="s">
        <v>131</v>
      </c>
      <c r="W1015">
        <v>1</v>
      </c>
      <c r="X1015" t="e">
        <v>#N/A</v>
      </c>
    </row>
    <row r="1016" spans="1:24">
      <c r="A1016" t="s">
        <v>4</v>
      </c>
      <c r="B1016">
        <v>559130</v>
      </c>
      <c r="C1016">
        <v>22423</v>
      </c>
      <c r="D1016">
        <v>16</v>
      </c>
      <c r="E1016">
        <v>175.2</v>
      </c>
      <c r="F1016">
        <v>10.95</v>
      </c>
      <c r="P1016" t="s">
        <v>8</v>
      </c>
      <c r="Q1016">
        <v>546537</v>
      </c>
      <c r="R1016">
        <v>21843</v>
      </c>
      <c r="S1016">
        <v>1</v>
      </c>
      <c r="T1016">
        <v>10.95</v>
      </c>
      <c r="U1016">
        <v>10.95</v>
      </c>
      <c r="V1016" t="s">
        <v>131</v>
      </c>
      <c r="W1016">
        <v>1</v>
      </c>
      <c r="X1016" t="e">
        <v>#N/A</v>
      </c>
    </row>
    <row r="1017" spans="1:24">
      <c r="A1017" t="s">
        <v>4</v>
      </c>
      <c r="B1017">
        <v>559298</v>
      </c>
      <c r="C1017">
        <v>22423</v>
      </c>
      <c r="D1017">
        <v>16</v>
      </c>
      <c r="E1017">
        <v>175.2</v>
      </c>
      <c r="F1017">
        <v>10.95</v>
      </c>
      <c r="P1017" t="s">
        <v>8</v>
      </c>
      <c r="Q1017">
        <v>546542</v>
      </c>
      <c r="R1017">
        <v>21843</v>
      </c>
      <c r="S1017">
        <v>1</v>
      </c>
      <c r="T1017">
        <v>10.95</v>
      </c>
      <c r="U1017">
        <v>10.95</v>
      </c>
      <c r="V1017" t="s">
        <v>131</v>
      </c>
      <c r="W1017">
        <v>1</v>
      </c>
      <c r="X1017" t="e">
        <v>#N/A</v>
      </c>
    </row>
    <row r="1018" spans="1:24">
      <c r="A1018" t="s">
        <v>4</v>
      </c>
      <c r="B1018">
        <v>560036</v>
      </c>
      <c r="C1018">
        <v>22423</v>
      </c>
      <c r="D1018">
        <v>16</v>
      </c>
      <c r="E1018">
        <v>175.2</v>
      </c>
      <c r="F1018">
        <v>10.95</v>
      </c>
      <c r="P1018" t="s">
        <v>8</v>
      </c>
      <c r="Q1018">
        <v>546986</v>
      </c>
      <c r="R1018">
        <v>21843</v>
      </c>
      <c r="S1018">
        <v>1</v>
      </c>
      <c r="T1018">
        <v>10.95</v>
      </c>
      <c r="U1018">
        <v>10.95</v>
      </c>
      <c r="V1018" t="s">
        <v>131</v>
      </c>
      <c r="W1018">
        <v>1</v>
      </c>
      <c r="X1018" t="e">
        <v>#N/A</v>
      </c>
    </row>
    <row r="1019" spans="1:24">
      <c r="A1019" t="s">
        <v>4</v>
      </c>
      <c r="B1019">
        <v>560360</v>
      </c>
      <c r="C1019">
        <v>22423</v>
      </c>
      <c r="D1019">
        <v>16</v>
      </c>
      <c r="E1019">
        <v>175.2</v>
      </c>
      <c r="F1019">
        <v>10.95</v>
      </c>
      <c r="P1019" t="s">
        <v>8</v>
      </c>
      <c r="Q1019">
        <v>547072</v>
      </c>
      <c r="R1019">
        <v>21843</v>
      </c>
      <c r="S1019">
        <v>1</v>
      </c>
      <c r="T1019">
        <v>10.95</v>
      </c>
      <c r="U1019">
        <v>10.95</v>
      </c>
      <c r="V1019" t="s">
        <v>131</v>
      </c>
      <c r="W1019">
        <v>1</v>
      </c>
      <c r="X1019" t="e">
        <v>#N/A</v>
      </c>
    </row>
    <row r="1020" spans="1:24">
      <c r="A1020" t="s">
        <v>4</v>
      </c>
      <c r="B1020">
        <v>560504</v>
      </c>
      <c r="C1020">
        <v>22423</v>
      </c>
      <c r="D1020">
        <v>16</v>
      </c>
      <c r="E1020">
        <v>175.2</v>
      </c>
      <c r="F1020">
        <v>10.95</v>
      </c>
      <c r="P1020" t="s">
        <v>8</v>
      </c>
      <c r="Q1020">
        <v>547358</v>
      </c>
      <c r="R1020">
        <v>21843</v>
      </c>
      <c r="S1020">
        <v>1</v>
      </c>
      <c r="T1020">
        <v>10.95</v>
      </c>
      <c r="U1020">
        <v>10.95</v>
      </c>
      <c r="V1020" t="s">
        <v>131</v>
      </c>
      <c r="W1020">
        <v>1</v>
      </c>
      <c r="X1020" t="e">
        <v>#N/A</v>
      </c>
    </row>
    <row r="1021" spans="1:24">
      <c r="A1021" t="s">
        <v>4</v>
      </c>
      <c r="B1021">
        <v>560729</v>
      </c>
      <c r="C1021">
        <v>22423</v>
      </c>
      <c r="D1021">
        <v>16</v>
      </c>
      <c r="E1021">
        <v>175.2</v>
      </c>
      <c r="F1021">
        <v>10.95</v>
      </c>
      <c r="P1021" t="s">
        <v>8</v>
      </c>
      <c r="Q1021">
        <v>547379</v>
      </c>
      <c r="R1021">
        <v>21843</v>
      </c>
      <c r="S1021">
        <v>1</v>
      </c>
      <c r="T1021">
        <v>10.95</v>
      </c>
      <c r="U1021">
        <v>10.95</v>
      </c>
      <c r="V1021" t="s">
        <v>131</v>
      </c>
      <c r="W1021">
        <v>1</v>
      </c>
      <c r="X1021" t="e">
        <v>#N/A</v>
      </c>
    </row>
    <row r="1022" spans="1:24">
      <c r="A1022" t="s">
        <v>4</v>
      </c>
      <c r="B1022">
        <v>560790</v>
      </c>
      <c r="C1022">
        <v>22423</v>
      </c>
      <c r="D1022">
        <v>16</v>
      </c>
      <c r="E1022">
        <v>175.2</v>
      </c>
      <c r="F1022">
        <v>10.95</v>
      </c>
      <c r="P1022" t="s">
        <v>8</v>
      </c>
      <c r="Q1022">
        <v>547568</v>
      </c>
      <c r="R1022">
        <v>21843</v>
      </c>
      <c r="S1022">
        <v>1</v>
      </c>
      <c r="T1022">
        <v>10.95</v>
      </c>
      <c r="U1022">
        <v>10.95</v>
      </c>
      <c r="V1022" t="s">
        <v>131</v>
      </c>
      <c r="W1022">
        <v>1</v>
      </c>
      <c r="X1022" t="e">
        <v>#N/A</v>
      </c>
    </row>
    <row r="1023" spans="1:24">
      <c r="A1023" t="s">
        <v>4</v>
      </c>
      <c r="B1023">
        <v>560841</v>
      </c>
      <c r="C1023">
        <v>22423</v>
      </c>
      <c r="D1023">
        <v>16</v>
      </c>
      <c r="E1023">
        <v>175.2</v>
      </c>
      <c r="F1023">
        <v>10.95</v>
      </c>
      <c r="P1023" t="s">
        <v>8</v>
      </c>
      <c r="Q1023">
        <v>547822</v>
      </c>
      <c r="R1023">
        <v>21843</v>
      </c>
      <c r="S1023">
        <v>1</v>
      </c>
      <c r="T1023">
        <v>10.95</v>
      </c>
      <c r="U1023">
        <v>10.95</v>
      </c>
      <c r="V1023" t="s">
        <v>131</v>
      </c>
      <c r="W1023">
        <v>1</v>
      </c>
      <c r="X1023" t="e">
        <v>#N/A</v>
      </c>
    </row>
    <row r="1024" spans="1:24">
      <c r="A1024" t="s">
        <v>4</v>
      </c>
      <c r="B1024">
        <v>560854</v>
      </c>
      <c r="C1024">
        <v>22423</v>
      </c>
      <c r="D1024">
        <v>16</v>
      </c>
      <c r="E1024">
        <v>175.2</v>
      </c>
      <c r="F1024">
        <v>10.95</v>
      </c>
      <c r="P1024" t="s">
        <v>8</v>
      </c>
      <c r="Q1024">
        <v>547902</v>
      </c>
      <c r="R1024">
        <v>21843</v>
      </c>
      <c r="S1024">
        <v>1</v>
      </c>
      <c r="T1024">
        <v>10.95</v>
      </c>
      <c r="U1024">
        <v>10.95</v>
      </c>
      <c r="V1024" t="s">
        <v>131</v>
      </c>
      <c r="W1024">
        <v>1</v>
      </c>
      <c r="X1024" t="e">
        <v>#N/A</v>
      </c>
    </row>
    <row r="1025" spans="1:24">
      <c r="A1025" t="s">
        <v>4</v>
      </c>
      <c r="B1025">
        <v>561021</v>
      </c>
      <c r="C1025">
        <v>22423</v>
      </c>
      <c r="D1025">
        <v>16</v>
      </c>
      <c r="E1025">
        <v>175.2</v>
      </c>
      <c r="F1025">
        <v>10.95</v>
      </c>
      <c r="P1025" t="s">
        <v>8</v>
      </c>
      <c r="Q1025">
        <v>547962</v>
      </c>
      <c r="R1025">
        <v>21843</v>
      </c>
      <c r="S1025">
        <v>1</v>
      </c>
      <c r="T1025">
        <v>10.95</v>
      </c>
      <c r="U1025">
        <v>10.95</v>
      </c>
      <c r="V1025" t="s">
        <v>131</v>
      </c>
      <c r="W1025">
        <v>1</v>
      </c>
      <c r="X1025" t="e">
        <v>#N/A</v>
      </c>
    </row>
    <row r="1026" spans="1:24">
      <c r="A1026" t="s">
        <v>4</v>
      </c>
      <c r="B1026">
        <v>561095</v>
      </c>
      <c r="C1026">
        <v>22423</v>
      </c>
      <c r="D1026">
        <v>16</v>
      </c>
      <c r="E1026">
        <v>175.2</v>
      </c>
      <c r="F1026">
        <v>10.95</v>
      </c>
      <c r="P1026" t="s">
        <v>8</v>
      </c>
      <c r="Q1026">
        <v>548319</v>
      </c>
      <c r="R1026">
        <v>21843</v>
      </c>
      <c r="S1026">
        <v>1</v>
      </c>
      <c r="T1026">
        <v>10.95</v>
      </c>
      <c r="U1026">
        <v>10.95</v>
      </c>
      <c r="V1026" t="s">
        <v>131</v>
      </c>
      <c r="W1026">
        <v>1</v>
      </c>
      <c r="X1026" t="e">
        <v>#N/A</v>
      </c>
    </row>
    <row r="1027" spans="1:24">
      <c r="A1027" t="s">
        <v>4</v>
      </c>
      <c r="B1027">
        <v>561530</v>
      </c>
      <c r="C1027">
        <v>22423</v>
      </c>
      <c r="D1027">
        <v>16</v>
      </c>
      <c r="E1027">
        <v>175.2</v>
      </c>
      <c r="F1027">
        <v>10.95</v>
      </c>
      <c r="P1027" t="s">
        <v>7</v>
      </c>
      <c r="Q1027">
        <v>548666</v>
      </c>
      <c r="R1027">
        <v>21843</v>
      </c>
      <c r="S1027">
        <v>1</v>
      </c>
      <c r="T1027">
        <v>10.95</v>
      </c>
      <c r="U1027">
        <v>10.95</v>
      </c>
      <c r="V1027" t="s">
        <v>131</v>
      </c>
      <c r="W1027">
        <v>1</v>
      </c>
      <c r="X1027" t="e">
        <v>#N/A</v>
      </c>
    </row>
    <row r="1028" spans="1:24">
      <c r="A1028" t="s">
        <v>4</v>
      </c>
      <c r="B1028">
        <v>561898</v>
      </c>
      <c r="C1028">
        <v>22423</v>
      </c>
      <c r="D1028">
        <v>16</v>
      </c>
      <c r="E1028">
        <v>175.2</v>
      </c>
      <c r="F1028">
        <v>10.95</v>
      </c>
      <c r="P1028" t="s">
        <v>7</v>
      </c>
      <c r="Q1028">
        <v>548733</v>
      </c>
      <c r="R1028">
        <v>21843</v>
      </c>
      <c r="S1028">
        <v>1</v>
      </c>
      <c r="T1028">
        <v>10.95</v>
      </c>
      <c r="U1028">
        <v>10.95</v>
      </c>
      <c r="V1028" t="s">
        <v>131</v>
      </c>
      <c r="W1028">
        <v>1</v>
      </c>
      <c r="X1028" t="e">
        <v>#N/A</v>
      </c>
    </row>
    <row r="1029" spans="1:24">
      <c r="A1029" t="s">
        <v>3</v>
      </c>
      <c r="B1029">
        <v>562534</v>
      </c>
      <c r="C1029">
        <v>22423</v>
      </c>
      <c r="D1029">
        <v>16</v>
      </c>
      <c r="E1029">
        <v>175.2</v>
      </c>
      <c r="F1029">
        <v>10.95</v>
      </c>
      <c r="P1029" t="s">
        <v>7</v>
      </c>
      <c r="Q1029">
        <v>548988</v>
      </c>
      <c r="R1029">
        <v>21843</v>
      </c>
      <c r="S1029">
        <v>1</v>
      </c>
      <c r="T1029">
        <v>10.95</v>
      </c>
      <c r="U1029">
        <v>10.95</v>
      </c>
      <c r="V1029" t="s">
        <v>131</v>
      </c>
      <c r="W1029">
        <v>1</v>
      </c>
      <c r="X1029" t="e">
        <v>#N/A</v>
      </c>
    </row>
    <row r="1030" spans="1:24">
      <c r="A1030" t="s">
        <v>3</v>
      </c>
      <c r="B1030">
        <v>562587</v>
      </c>
      <c r="C1030">
        <v>22423</v>
      </c>
      <c r="D1030">
        <v>16</v>
      </c>
      <c r="E1030">
        <v>175.2</v>
      </c>
      <c r="F1030">
        <v>10.95</v>
      </c>
      <c r="P1030" t="s">
        <v>7</v>
      </c>
      <c r="Q1030">
        <v>549130</v>
      </c>
      <c r="R1030">
        <v>21843</v>
      </c>
      <c r="S1030">
        <v>1</v>
      </c>
      <c r="T1030">
        <v>10.95</v>
      </c>
      <c r="U1030">
        <v>10.95</v>
      </c>
      <c r="V1030" t="s">
        <v>131</v>
      </c>
      <c r="W1030">
        <v>1</v>
      </c>
      <c r="X1030" t="e">
        <v>#N/A</v>
      </c>
    </row>
    <row r="1031" spans="1:24">
      <c r="A1031" t="s">
        <v>3</v>
      </c>
      <c r="B1031">
        <v>562608</v>
      </c>
      <c r="C1031">
        <v>22423</v>
      </c>
      <c r="D1031">
        <v>16</v>
      </c>
      <c r="E1031">
        <v>175.2</v>
      </c>
      <c r="F1031">
        <v>10.95</v>
      </c>
      <c r="P1031" t="s">
        <v>7</v>
      </c>
      <c r="Q1031">
        <v>549321</v>
      </c>
      <c r="R1031">
        <v>21843</v>
      </c>
      <c r="S1031">
        <v>1</v>
      </c>
      <c r="T1031">
        <v>10.95</v>
      </c>
      <c r="U1031">
        <v>10.95</v>
      </c>
      <c r="V1031" t="s">
        <v>131</v>
      </c>
      <c r="W1031">
        <v>1</v>
      </c>
      <c r="X1031" t="e">
        <v>#N/A</v>
      </c>
    </row>
    <row r="1032" spans="1:24">
      <c r="A1032" t="s">
        <v>3</v>
      </c>
      <c r="B1032">
        <v>562609</v>
      </c>
      <c r="C1032">
        <v>22423</v>
      </c>
      <c r="D1032">
        <v>16</v>
      </c>
      <c r="E1032">
        <v>175.2</v>
      </c>
      <c r="F1032">
        <v>10.95</v>
      </c>
      <c r="P1032" t="s">
        <v>7</v>
      </c>
      <c r="Q1032">
        <v>549548</v>
      </c>
      <c r="R1032">
        <v>21843</v>
      </c>
      <c r="S1032">
        <v>1</v>
      </c>
      <c r="T1032">
        <v>10.95</v>
      </c>
      <c r="U1032">
        <v>10.95</v>
      </c>
      <c r="V1032" t="s">
        <v>131</v>
      </c>
      <c r="W1032">
        <v>1</v>
      </c>
      <c r="X1032" t="e">
        <v>#N/A</v>
      </c>
    </row>
    <row r="1033" spans="1:24">
      <c r="A1033" t="s">
        <v>3</v>
      </c>
      <c r="B1033">
        <v>562713</v>
      </c>
      <c r="C1033">
        <v>22423</v>
      </c>
      <c r="D1033">
        <v>16</v>
      </c>
      <c r="E1033">
        <v>175.2</v>
      </c>
      <c r="F1033">
        <v>10.95</v>
      </c>
      <c r="P1033" t="s">
        <v>7</v>
      </c>
      <c r="Q1033">
        <v>549741</v>
      </c>
      <c r="R1033">
        <v>21843</v>
      </c>
      <c r="S1033">
        <v>1</v>
      </c>
      <c r="T1033">
        <v>10.95</v>
      </c>
      <c r="U1033">
        <v>10.95</v>
      </c>
      <c r="V1033" t="s">
        <v>131</v>
      </c>
      <c r="W1033">
        <v>1</v>
      </c>
      <c r="X1033" t="e">
        <v>#N/A</v>
      </c>
    </row>
    <row r="1034" spans="1:24">
      <c r="A1034" t="s">
        <v>3</v>
      </c>
      <c r="B1034">
        <v>562733</v>
      </c>
      <c r="C1034">
        <v>22423</v>
      </c>
      <c r="D1034">
        <v>16</v>
      </c>
      <c r="E1034">
        <v>175.2</v>
      </c>
      <c r="F1034">
        <v>10.95</v>
      </c>
      <c r="P1034" t="s">
        <v>7</v>
      </c>
      <c r="Q1034">
        <v>550323</v>
      </c>
      <c r="R1034">
        <v>21843</v>
      </c>
      <c r="S1034">
        <v>1</v>
      </c>
      <c r="T1034">
        <v>10.95</v>
      </c>
      <c r="U1034">
        <v>10.95</v>
      </c>
      <c r="V1034" t="s">
        <v>131</v>
      </c>
      <c r="W1034">
        <v>1</v>
      </c>
      <c r="X1034" t="e">
        <v>#N/A</v>
      </c>
    </row>
    <row r="1035" spans="1:24">
      <c r="A1035" t="s">
        <v>3</v>
      </c>
      <c r="B1035">
        <v>562935</v>
      </c>
      <c r="C1035">
        <v>22423</v>
      </c>
      <c r="D1035">
        <v>16</v>
      </c>
      <c r="E1035">
        <v>175.2</v>
      </c>
      <c r="F1035">
        <v>10.95</v>
      </c>
      <c r="P1035" t="s">
        <v>7</v>
      </c>
      <c r="Q1035">
        <v>550332</v>
      </c>
      <c r="R1035">
        <v>21843</v>
      </c>
      <c r="S1035">
        <v>1</v>
      </c>
      <c r="T1035">
        <v>10.95</v>
      </c>
      <c r="U1035">
        <v>10.95</v>
      </c>
      <c r="V1035" t="s">
        <v>131</v>
      </c>
      <c r="W1035">
        <v>1</v>
      </c>
      <c r="X1035" t="e">
        <v>#N/A</v>
      </c>
    </row>
    <row r="1036" spans="1:24">
      <c r="A1036" t="s">
        <v>3</v>
      </c>
      <c r="B1036">
        <v>563166</v>
      </c>
      <c r="C1036">
        <v>22423</v>
      </c>
      <c r="D1036">
        <v>16</v>
      </c>
      <c r="E1036">
        <v>175.2</v>
      </c>
      <c r="F1036">
        <v>10.95</v>
      </c>
      <c r="P1036" t="s">
        <v>7</v>
      </c>
      <c r="Q1036">
        <v>550339</v>
      </c>
      <c r="R1036">
        <v>21843</v>
      </c>
      <c r="S1036">
        <v>1</v>
      </c>
      <c r="T1036">
        <v>10.95</v>
      </c>
      <c r="U1036">
        <v>10.95</v>
      </c>
      <c r="V1036" t="s">
        <v>131</v>
      </c>
      <c r="W1036">
        <v>1</v>
      </c>
      <c r="X1036" t="e">
        <v>#N/A</v>
      </c>
    </row>
    <row r="1037" spans="1:24">
      <c r="A1037" t="s">
        <v>3</v>
      </c>
      <c r="B1037">
        <v>563360</v>
      </c>
      <c r="C1037">
        <v>22423</v>
      </c>
      <c r="D1037">
        <v>16</v>
      </c>
      <c r="E1037">
        <v>175.2</v>
      </c>
      <c r="F1037">
        <v>10.95</v>
      </c>
      <c r="P1037" t="s">
        <v>7</v>
      </c>
      <c r="Q1037">
        <v>550360</v>
      </c>
      <c r="R1037">
        <v>21843</v>
      </c>
      <c r="S1037">
        <v>1</v>
      </c>
      <c r="T1037">
        <v>10.95</v>
      </c>
      <c r="U1037">
        <v>10.95</v>
      </c>
      <c r="V1037" t="s">
        <v>131</v>
      </c>
      <c r="W1037">
        <v>1</v>
      </c>
      <c r="X1037" t="e">
        <v>#N/A</v>
      </c>
    </row>
    <row r="1038" spans="1:24">
      <c r="A1038" t="s">
        <v>3</v>
      </c>
      <c r="B1038">
        <v>563505</v>
      </c>
      <c r="C1038">
        <v>22423</v>
      </c>
      <c r="D1038">
        <v>16</v>
      </c>
      <c r="E1038">
        <v>175.2</v>
      </c>
      <c r="F1038">
        <v>10.95</v>
      </c>
      <c r="P1038" t="s">
        <v>7</v>
      </c>
      <c r="Q1038">
        <v>550492</v>
      </c>
      <c r="R1038">
        <v>21843</v>
      </c>
      <c r="S1038">
        <v>1</v>
      </c>
      <c r="T1038">
        <v>10.95</v>
      </c>
      <c r="U1038">
        <v>10.95</v>
      </c>
      <c r="V1038" t="s">
        <v>131</v>
      </c>
      <c r="W1038">
        <v>1</v>
      </c>
      <c r="X1038" t="e">
        <v>#N/A</v>
      </c>
    </row>
    <row r="1039" spans="1:24">
      <c r="A1039" t="s">
        <v>3</v>
      </c>
      <c r="B1039">
        <v>563558</v>
      </c>
      <c r="C1039">
        <v>22423</v>
      </c>
      <c r="D1039">
        <v>16</v>
      </c>
      <c r="E1039">
        <v>175.2</v>
      </c>
      <c r="F1039">
        <v>10.95</v>
      </c>
      <c r="P1039" t="s">
        <v>7</v>
      </c>
      <c r="Q1039">
        <v>550637</v>
      </c>
      <c r="R1039">
        <v>21843</v>
      </c>
      <c r="S1039">
        <v>1</v>
      </c>
      <c r="T1039">
        <v>10.95</v>
      </c>
      <c r="U1039">
        <v>10.95</v>
      </c>
      <c r="V1039" t="s">
        <v>131</v>
      </c>
      <c r="W1039">
        <v>1</v>
      </c>
      <c r="X1039" t="e">
        <v>#N/A</v>
      </c>
    </row>
    <row r="1040" spans="1:24">
      <c r="A1040" t="s">
        <v>3</v>
      </c>
      <c r="B1040">
        <v>563736</v>
      </c>
      <c r="C1040">
        <v>22423</v>
      </c>
      <c r="D1040">
        <v>16</v>
      </c>
      <c r="E1040">
        <v>175.2</v>
      </c>
      <c r="F1040">
        <v>10.95</v>
      </c>
      <c r="P1040" t="s">
        <v>7</v>
      </c>
      <c r="Q1040">
        <v>550775</v>
      </c>
      <c r="R1040">
        <v>21843</v>
      </c>
      <c r="S1040">
        <v>1</v>
      </c>
      <c r="T1040">
        <v>10.95</v>
      </c>
      <c r="U1040">
        <v>10.95</v>
      </c>
      <c r="V1040" t="s">
        <v>131</v>
      </c>
      <c r="W1040">
        <v>1</v>
      </c>
      <c r="X1040" t="e">
        <v>#N/A</v>
      </c>
    </row>
    <row r="1041" spans="1:24">
      <c r="A1041" t="s">
        <v>3</v>
      </c>
      <c r="B1041">
        <v>564324</v>
      </c>
      <c r="C1041">
        <v>22423</v>
      </c>
      <c r="D1041">
        <v>16</v>
      </c>
      <c r="E1041">
        <v>175.2</v>
      </c>
      <c r="F1041">
        <v>10.95</v>
      </c>
      <c r="P1041" t="s">
        <v>7</v>
      </c>
      <c r="Q1041">
        <v>550828</v>
      </c>
      <c r="R1041">
        <v>21843</v>
      </c>
      <c r="S1041">
        <v>1</v>
      </c>
      <c r="T1041">
        <v>10.95</v>
      </c>
      <c r="U1041">
        <v>10.95</v>
      </c>
      <c r="V1041" t="s">
        <v>131</v>
      </c>
      <c r="W1041">
        <v>1</v>
      </c>
      <c r="X1041" t="e">
        <v>#N/A</v>
      </c>
    </row>
    <row r="1042" spans="1:24">
      <c r="A1042" t="s">
        <v>3</v>
      </c>
      <c r="B1042">
        <v>564369</v>
      </c>
      <c r="C1042">
        <v>22423</v>
      </c>
      <c r="D1042">
        <v>16</v>
      </c>
      <c r="E1042">
        <v>175.2</v>
      </c>
      <c r="F1042">
        <v>10.95</v>
      </c>
      <c r="P1042" t="s">
        <v>7</v>
      </c>
      <c r="Q1042">
        <v>550911</v>
      </c>
      <c r="R1042">
        <v>21843</v>
      </c>
      <c r="S1042">
        <v>1</v>
      </c>
      <c r="T1042">
        <v>10.95</v>
      </c>
      <c r="U1042">
        <v>10.95</v>
      </c>
      <c r="V1042" t="s">
        <v>131</v>
      </c>
      <c r="W1042">
        <v>1</v>
      </c>
      <c r="X1042" t="e">
        <v>#N/A</v>
      </c>
    </row>
    <row r="1043" spans="1:24">
      <c r="A1043" t="s">
        <v>3</v>
      </c>
      <c r="B1043">
        <v>564670</v>
      </c>
      <c r="C1043">
        <v>22423</v>
      </c>
      <c r="D1043">
        <v>16</v>
      </c>
      <c r="E1043">
        <v>175.2</v>
      </c>
      <c r="F1043">
        <v>10.95</v>
      </c>
      <c r="P1043" t="s">
        <v>7</v>
      </c>
      <c r="Q1043">
        <v>550973</v>
      </c>
      <c r="R1043">
        <v>21843</v>
      </c>
      <c r="S1043">
        <v>1</v>
      </c>
      <c r="T1043">
        <v>10.95</v>
      </c>
      <c r="U1043">
        <v>10.95</v>
      </c>
      <c r="V1043" t="s">
        <v>131</v>
      </c>
      <c r="W1043">
        <v>1</v>
      </c>
      <c r="X1043" t="e">
        <v>#N/A</v>
      </c>
    </row>
    <row r="1044" spans="1:24">
      <c r="A1044" t="s">
        <v>3</v>
      </c>
      <c r="B1044">
        <v>564972</v>
      </c>
      <c r="C1044">
        <v>22423</v>
      </c>
      <c r="D1044">
        <v>16</v>
      </c>
      <c r="E1044">
        <v>175.2</v>
      </c>
      <c r="F1044">
        <v>10.95</v>
      </c>
      <c r="P1044" t="s">
        <v>7</v>
      </c>
      <c r="Q1044">
        <v>551085</v>
      </c>
      <c r="R1044">
        <v>21843</v>
      </c>
      <c r="S1044">
        <v>1</v>
      </c>
      <c r="T1044">
        <v>10.95</v>
      </c>
      <c r="U1044">
        <v>10.95</v>
      </c>
      <c r="V1044" t="s">
        <v>131</v>
      </c>
      <c r="W1044">
        <v>1</v>
      </c>
      <c r="X1044" t="e">
        <v>#N/A</v>
      </c>
    </row>
    <row r="1045" spans="1:24">
      <c r="A1045" t="s">
        <v>2</v>
      </c>
      <c r="B1045">
        <v>565093</v>
      </c>
      <c r="C1045">
        <v>22423</v>
      </c>
      <c r="D1045">
        <v>16</v>
      </c>
      <c r="E1045">
        <v>175.2</v>
      </c>
      <c r="F1045">
        <v>10.95</v>
      </c>
      <c r="P1045" t="s">
        <v>7</v>
      </c>
      <c r="Q1045">
        <v>551276</v>
      </c>
      <c r="R1045">
        <v>21843</v>
      </c>
      <c r="S1045">
        <v>1</v>
      </c>
      <c r="T1045">
        <v>10.95</v>
      </c>
      <c r="U1045">
        <v>10.95</v>
      </c>
      <c r="V1045" t="s">
        <v>131</v>
      </c>
      <c r="W1045">
        <v>1</v>
      </c>
      <c r="X1045" t="e">
        <v>#N/A</v>
      </c>
    </row>
    <row r="1046" spans="1:24">
      <c r="A1046" t="s">
        <v>2</v>
      </c>
      <c r="B1046">
        <v>565150</v>
      </c>
      <c r="C1046">
        <v>22423</v>
      </c>
      <c r="D1046">
        <v>16</v>
      </c>
      <c r="E1046">
        <v>175.2</v>
      </c>
      <c r="F1046">
        <v>10.95</v>
      </c>
      <c r="P1046" t="s">
        <v>6</v>
      </c>
      <c r="Q1046">
        <v>551816</v>
      </c>
      <c r="R1046">
        <v>21843</v>
      </c>
      <c r="S1046">
        <v>1</v>
      </c>
      <c r="T1046">
        <v>10.95</v>
      </c>
      <c r="U1046">
        <v>10.95</v>
      </c>
      <c r="V1046" t="s">
        <v>131</v>
      </c>
      <c r="W1046">
        <v>1</v>
      </c>
      <c r="X1046" t="e">
        <v>#N/A</v>
      </c>
    </row>
    <row r="1047" spans="1:24">
      <c r="A1047" t="s">
        <v>2</v>
      </c>
      <c r="B1047">
        <v>565380</v>
      </c>
      <c r="C1047">
        <v>22423</v>
      </c>
      <c r="D1047">
        <v>16</v>
      </c>
      <c r="E1047">
        <v>175.2</v>
      </c>
      <c r="F1047">
        <v>10.95</v>
      </c>
      <c r="P1047" t="s">
        <v>6</v>
      </c>
      <c r="Q1047">
        <v>551843</v>
      </c>
      <c r="R1047">
        <v>21843</v>
      </c>
      <c r="S1047">
        <v>1</v>
      </c>
      <c r="T1047">
        <v>10.95</v>
      </c>
      <c r="U1047">
        <v>10.95</v>
      </c>
      <c r="V1047" t="s">
        <v>131</v>
      </c>
      <c r="W1047">
        <v>1</v>
      </c>
      <c r="X1047" t="e">
        <v>#N/A</v>
      </c>
    </row>
    <row r="1048" spans="1:24">
      <c r="A1048" t="s">
        <v>2</v>
      </c>
      <c r="B1048">
        <v>565519</v>
      </c>
      <c r="C1048">
        <v>22423</v>
      </c>
      <c r="D1048">
        <v>16</v>
      </c>
      <c r="E1048">
        <v>175.2</v>
      </c>
      <c r="F1048">
        <v>10.95</v>
      </c>
      <c r="P1048" t="s">
        <v>6</v>
      </c>
      <c r="Q1048">
        <v>552295</v>
      </c>
      <c r="R1048">
        <v>21843</v>
      </c>
      <c r="S1048">
        <v>1</v>
      </c>
      <c r="T1048">
        <v>10.95</v>
      </c>
      <c r="U1048">
        <v>10.95</v>
      </c>
      <c r="V1048" t="s">
        <v>131</v>
      </c>
      <c r="W1048">
        <v>1</v>
      </c>
      <c r="X1048" t="e">
        <v>#N/A</v>
      </c>
    </row>
    <row r="1049" spans="1:24">
      <c r="A1049" t="s">
        <v>2</v>
      </c>
      <c r="B1049">
        <v>565748</v>
      </c>
      <c r="C1049">
        <v>22423</v>
      </c>
      <c r="D1049">
        <v>16</v>
      </c>
      <c r="E1049">
        <v>175.2</v>
      </c>
      <c r="F1049">
        <v>10.95</v>
      </c>
      <c r="P1049" t="s">
        <v>6</v>
      </c>
      <c r="Q1049">
        <v>553158</v>
      </c>
      <c r="R1049">
        <v>21843</v>
      </c>
      <c r="S1049">
        <v>1</v>
      </c>
      <c r="T1049">
        <v>10.95</v>
      </c>
      <c r="U1049">
        <v>10.95</v>
      </c>
      <c r="V1049" t="s">
        <v>131</v>
      </c>
      <c r="W1049">
        <v>1</v>
      </c>
      <c r="X1049" t="e">
        <v>#N/A</v>
      </c>
    </row>
    <row r="1050" spans="1:24">
      <c r="A1050" t="s">
        <v>2</v>
      </c>
      <c r="B1050">
        <v>566050</v>
      </c>
      <c r="C1050">
        <v>22423</v>
      </c>
      <c r="D1050">
        <v>16</v>
      </c>
      <c r="E1050">
        <v>175.2</v>
      </c>
      <c r="F1050">
        <v>10.95</v>
      </c>
      <c r="P1050" t="s">
        <v>6</v>
      </c>
      <c r="Q1050">
        <v>553575</v>
      </c>
      <c r="R1050">
        <v>21843</v>
      </c>
      <c r="S1050">
        <v>1</v>
      </c>
      <c r="T1050">
        <v>10.95</v>
      </c>
      <c r="U1050">
        <v>10.95</v>
      </c>
      <c r="V1050" t="s">
        <v>131</v>
      </c>
      <c r="W1050">
        <v>1</v>
      </c>
      <c r="X1050" t="e">
        <v>#N/A</v>
      </c>
    </row>
    <row r="1051" spans="1:24">
      <c r="A1051" t="s">
        <v>2</v>
      </c>
      <c r="B1051">
        <v>566255</v>
      </c>
      <c r="C1051">
        <v>22423</v>
      </c>
      <c r="D1051">
        <v>16</v>
      </c>
      <c r="E1051">
        <v>175.2</v>
      </c>
      <c r="F1051">
        <v>10.95</v>
      </c>
      <c r="P1051" t="s">
        <v>6</v>
      </c>
      <c r="Q1051">
        <v>553672</v>
      </c>
      <c r="R1051">
        <v>21843</v>
      </c>
      <c r="S1051">
        <v>1</v>
      </c>
      <c r="T1051">
        <v>10.95</v>
      </c>
      <c r="U1051">
        <v>10.95</v>
      </c>
      <c r="V1051" t="s">
        <v>131</v>
      </c>
      <c r="W1051">
        <v>1</v>
      </c>
      <c r="X1051" t="e">
        <v>#N/A</v>
      </c>
    </row>
    <row r="1052" spans="1:24">
      <c r="A1052" t="s">
        <v>2</v>
      </c>
      <c r="B1052">
        <v>566326</v>
      </c>
      <c r="C1052">
        <v>22423</v>
      </c>
      <c r="D1052">
        <v>16</v>
      </c>
      <c r="E1052">
        <v>175.2</v>
      </c>
      <c r="F1052">
        <v>10.95</v>
      </c>
      <c r="P1052" t="s">
        <v>6</v>
      </c>
      <c r="Q1052">
        <v>554275</v>
      </c>
      <c r="R1052">
        <v>21843</v>
      </c>
      <c r="S1052">
        <v>1</v>
      </c>
      <c r="T1052">
        <v>10.95</v>
      </c>
      <c r="U1052">
        <v>10.95</v>
      </c>
      <c r="V1052" t="s">
        <v>131</v>
      </c>
      <c r="W1052">
        <v>1</v>
      </c>
      <c r="X1052" t="e">
        <v>#N/A</v>
      </c>
    </row>
    <row r="1053" spans="1:24">
      <c r="A1053" t="s">
        <v>2</v>
      </c>
      <c r="B1053">
        <v>566395</v>
      </c>
      <c r="C1053">
        <v>22423</v>
      </c>
      <c r="D1053">
        <v>16</v>
      </c>
      <c r="E1053">
        <v>175.2</v>
      </c>
      <c r="F1053">
        <v>10.95</v>
      </c>
      <c r="P1053" t="s">
        <v>6</v>
      </c>
      <c r="Q1053">
        <v>554933</v>
      </c>
      <c r="R1053">
        <v>21843</v>
      </c>
      <c r="S1053">
        <v>1</v>
      </c>
      <c r="T1053">
        <v>10.95</v>
      </c>
      <c r="U1053">
        <v>10.95</v>
      </c>
      <c r="V1053" t="s">
        <v>131</v>
      </c>
      <c r="W1053">
        <v>1</v>
      </c>
      <c r="X1053" t="e">
        <v>#N/A</v>
      </c>
    </row>
    <row r="1054" spans="1:24">
      <c r="A1054" t="s">
        <v>2</v>
      </c>
      <c r="B1054">
        <v>566617</v>
      </c>
      <c r="C1054">
        <v>22423</v>
      </c>
      <c r="D1054">
        <v>16</v>
      </c>
      <c r="E1054">
        <v>175.2</v>
      </c>
      <c r="F1054">
        <v>10.95</v>
      </c>
      <c r="P1054" t="s">
        <v>6</v>
      </c>
      <c r="Q1054">
        <v>554940</v>
      </c>
      <c r="R1054">
        <v>21843</v>
      </c>
      <c r="S1054">
        <v>1</v>
      </c>
      <c r="T1054">
        <v>10.95</v>
      </c>
      <c r="U1054">
        <v>10.95</v>
      </c>
      <c r="V1054" t="s">
        <v>131</v>
      </c>
      <c r="W1054">
        <v>1</v>
      </c>
      <c r="X1054" t="e">
        <v>#N/A</v>
      </c>
    </row>
    <row r="1055" spans="1:24">
      <c r="A1055" t="s">
        <v>2</v>
      </c>
      <c r="B1055">
        <v>566788</v>
      </c>
      <c r="C1055">
        <v>22423</v>
      </c>
      <c r="D1055">
        <v>16</v>
      </c>
      <c r="E1055">
        <v>175.2</v>
      </c>
      <c r="F1055">
        <v>10.95</v>
      </c>
      <c r="P1055" t="s">
        <v>6</v>
      </c>
      <c r="Q1055">
        <v>554991</v>
      </c>
      <c r="R1055">
        <v>21843</v>
      </c>
      <c r="S1055">
        <v>1</v>
      </c>
      <c r="T1055">
        <v>10.95</v>
      </c>
      <c r="U1055">
        <v>10.95</v>
      </c>
      <c r="V1055" t="s">
        <v>131</v>
      </c>
      <c r="W1055">
        <v>1</v>
      </c>
      <c r="X1055" t="e">
        <v>#N/A</v>
      </c>
    </row>
    <row r="1056" spans="1:24">
      <c r="A1056" t="s">
        <v>2</v>
      </c>
      <c r="B1056">
        <v>566790</v>
      </c>
      <c r="C1056">
        <v>22423</v>
      </c>
      <c r="D1056">
        <v>16</v>
      </c>
      <c r="E1056">
        <v>175.2</v>
      </c>
      <c r="F1056">
        <v>10.95</v>
      </c>
      <c r="P1056" t="s">
        <v>6</v>
      </c>
      <c r="Q1056">
        <v>554999</v>
      </c>
      <c r="R1056">
        <v>21843</v>
      </c>
      <c r="S1056">
        <v>1</v>
      </c>
      <c r="T1056">
        <v>10.95</v>
      </c>
      <c r="U1056">
        <v>10.95</v>
      </c>
      <c r="V1056" t="s">
        <v>131</v>
      </c>
      <c r="W1056">
        <v>1</v>
      </c>
      <c r="X1056" t="e">
        <v>#N/A</v>
      </c>
    </row>
    <row r="1057" spans="1:24">
      <c r="A1057" t="s">
        <v>2</v>
      </c>
      <c r="B1057">
        <v>566816</v>
      </c>
      <c r="C1057">
        <v>22423</v>
      </c>
      <c r="D1057">
        <v>16</v>
      </c>
      <c r="E1057">
        <v>175.2</v>
      </c>
      <c r="F1057">
        <v>10.95</v>
      </c>
      <c r="P1057" t="s">
        <v>5</v>
      </c>
      <c r="Q1057">
        <v>555195</v>
      </c>
      <c r="R1057">
        <v>21843</v>
      </c>
      <c r="S1057">
        <v>1</v>
      </c>
      <c r="T1057">
        <v>10.95</v>
      </c>
      <c r="U1057">
        <v>10.95</v>
      </c>
      <c r="V1057" t="s">
        <v>131</v>
      </c>
      <c r="W1057">
        <v>1</v>
      </c>
      <c r="X1057" t="e">
        <v>#N/A</v>
      </c>
    </row>
    <row r="1058" spans="1:24">
      <c r="A1058" t="s">
        <v>2</v>
      </c>
      <c r="B1058">
        <v>567280</v>
      </c>
      <c r="C1058">
        <v>22423</v>
      </c>
      <c r="D1058">
        <v>16</v>
      </c>
      <c r="E1058">
        <v>175.2</v>
      </c>
      <c r="F1058">
        <v>10.95</v>
      </c>
      <c r="P1058" t="s">
        <v>5</v>
      </c>
      <c r="Q1058">
        <v>555567</v>
      </c>
      <c r="R1058">
        <v>21843</v>
      </c>
      <c r="S1058">
        <v>1</v>
      </c>
      <c r="T1058">
        <v>10.95</v>
      </c>
      <c r="U1058">
        <v>10.95</v>
      </c>
      <c r="V1058" t="s">
        <v>131</v>
      </c>
      <c r="W1058">
        <v>1</v>
      </c>
      <c r="X1058" t="e">
        <v>#N/A</v>
      </c>
    </row>
    <row r="1059" spans="1:24">
      <c r="A1059" t="s">
        <v>2</v>
      </c>
      <c r="B1059">
        <v>567721</v>
      </c>
      <c r="C1059">
        <v>22423</v>
      </c>
      <c r="D1059">
        <v>16</v>
      </c>
      <c r="E1059">
        <v>175.2</v>
      </c>
      <c r="F1059">
        <v>10.95</v>
      </c>
      <c r="P1059" t="s">
        <v>5</v>
      </c>
      <c r="Q1059">
        <v>556365</v>
      </c>
      <c r="R1059">
        <v>21843</v>
      </c>
      <c r="S1059">
        <v>1</v>
      </c>
      <c r="T1059">
        <v>10.95</v>
      </c>
      <c r="U1059">
        <v>10.95</v>
      </c>
      <c r="V1059" t="s">
        <v>131</v>
      </c>
      <c r="W1059">
        <v>1</v>
      </c>
      <c r="X1059" t="e">
        <v>#N/A</v>
      </c>
    </row>
    <row r="1060" spans="1:24">
      <c r="A1060" t="s">
        <v>2</v>
      </c>
      <c r="B1060">
        <v>567894</v>
      </c>
      <c r="C1060">
        <v>22423</v>
      </c>
      <c r="D1060">
        <v>16</v>
      </c>
      <c r="E1060">
        <v>175.2</v>
      </c>
      <c r="F1060">
        <v>10.95</v>
      </c>
      <c r="P1060" t="s">
        <v>5</v>
      </c>
      <c r="Q1060">
        <v>556441</v>
      </c>
      <c r="R1060">
        <v>21843</v>
      </c>
      <c r="S1060">
        <v>1</v>
      </c>
      <c r="T1060">
        <v>10.95</v>
      </c>
      <c r="U1060">
        <v>10.95</v>
      </c>
      <c r="V1060" t="s">
        <v>131</v>
      </c>
      <c r="W1060">
        <v>1</v>
      </c>
      <c r="X1060" t="e">
        <v>#N/A</v>
      </c>
    </row>
    <row r="1061" spans="1:24">
      <c r="A1061" t="s">
        <v>2</v>
      </c>
      <c r="B1061">
        <v>568149</v>
      </c>
      <c r="C1061">
        <v>22423</v>
      </c>
      <c r="D1061">
        <v>16</v>
      </c>
      <c r="E1061">
        <v>175.2</v>
      </c>
      <c r="F1061">
        <v>10.95</v>
      </c>
      <c r="P1061" t="s">
        <v>5</v>
      </c>
      <c r="Q1061">
        <v>556484</v>
      </c>
      <c r="R1061">
        <v>21843</v>
      </c>
      <c r="S1061">
        <v>1</v>
      </c>
      <c r="T1061">
        <v>10.95</v>
      </c>
      <c r="U1061">
        <v>10.95</v>
      </c>
      <c r="V1061" t="s">
        <v>131</v>
      </c>
      <c r="W1061">
        <v>1</v>
      </c>
      <c r="X1061" t="e">
        <v>#N/A</v>
      </c>
    </row>
    <row r="1062" spans="1:24">
      <c r="A1062" t="s">
        <v>2</v>
      </c>
      <c r="B1062">
        <v>568804</v>
      </c>
      <c r="C1062">
        <v>22423</v>
      </c>
      <c r="D1062">
        <v>16</v>
      </c>
      <c r="E1062">
        <v>175.2</v>
      </c>
      <c r="F1062">
        <v>10.95</v>
      </c>
      <c r="P1062" t="s">
        <v>5</v>
      </c>
      <c r="Q1062">
        <v>556509</v>
      </c>
      <c r="R1062">
        <v>21843</v>
      </c>
      <c r="S1062">
        <v>1</v>
      </c>
      <c r="T1062">
        <v>10.95</v>
      </c>
      <c r="U1062">
        <v>10.95</v>
      </c>
      <c r="V1062" t="s">
        <v>131</v>
      </c>
      <c r="W1062">
        <v>1</v>
      </c>
      <c r="X1062" t="e">
        <v>#N/A</v>
      </c>
    </row>
    <row r="1063" spans="1:24">
      <c r="A1063" t="s">
        <v>1</v>
      </c>
      <c r="B1063">
        <v>569239</v>
      </c>
      <c r="C1063">
        <v>22423</v>
      </c>
      <c r="D1063">
        <v>16</v>
      </c>
      <c r="E1063">
        <v>175.2</v>
      </c>
      <c r="F1063">
        <v>10.95</v>
      </c>
      <c r="P1063" t="s">
        <v>5</v>
      </c>
      <c r="Q1063">
        <v>556929</v>
      </c>
      <c r="R1063">
        <v>21843</v>
      </c>
      <c r="S1063">
        <v>1</v>
      </c>
      <c r="T1063">
        <v>10.95</v>
      </c>
      <c r="U1063">
        <v>10.95</v>
      </c>
      <c r="V1063" t="s">
        <v>131</v>
      </c>
      <c r="W1063">
        <v>1</v>
      </c>
      <c r="X1063" t="e">
        <v>#N/A</v>
      </c>
    </row>
    <row r="1064" spans="1:24">
      <c r="A1064" t="s">
        <v>1</v>
      </c>
      <c r="B1064">
        <v>569650</v>
      </c>
      <c r="C1064">
        <v>22423</v>
      </c>
      <c r="D1064">
        <v>16</v>
      </c>
      <c r="E1064">
        <v>175.2</v>
      </c>
      <c r="F1064">
        <v>10.95</v>
      </c>
      <c r="P1064" t="s">
        <v>5</v>
      </c>
      <c r="Q1064">
        <v>557671</v>
      </c>
      <c r="R1064">
        <v>21843</v>
      </c>
      <c r="S1064">
        <v>1</v>
      </c>
      <c r="T1064">
        <v>10.95</v>
      </c>
      <c r="U1064">
        <v>10.95</v>
      </c>
      <c r="V1064" t="s">
        <v>131</v>
      </c>
      <c r="W1064">
        <v>1</v>
      </c>
      <c r="X1064" t="e">
        <v>#N/A</v>
      </c>
    </row>
    <row r="1065" spans="1:24">
      <c r="A1065" t="s">
        <v>1</v>
      </c>
      <c r="B1065">
        <v>569840</v>
      </c>
      <c r="C1065">
        <v>22423</v>
      </c>
      <c r="D1065">
        <v>16</v>
      </c>
      <c r="E1065">
        <v>175.2</v>
      </c>
      <c r="F1065">
        <v>10.95</v>
      </c>
      <c r="P1065" t="s">
        <v>4</v>
      </c>
      <c r="Q1065">
        <v>559982</v>
      </c>
      <c r="R1065">
        <v>21843</v>
      </c>
      <c r="S1065">
        <v>1</v>
      </c>
      <c r="T1065">
        <v>10.95</v>
      </c>
      <c r="U1065">
        <v>10.95</v>
      </c>
      <c r="V1065" t="s">
        <v>131</v>
      </c>
      <c r="W1065">
        <v>1</v>
      </c>
      <c r="X1065" t="e">
        <v>#N/A</v>
      </c>
    </row>
    <row r="1066" spans="1:24">
      <c r="A1066" t="s">
        <v>1</v>
      </c>
      <c r="B1066">
        <v>571058</v>
      </c>
      <c r="C1066">
        <v>22423</v>
      </c>
      <c r="D1066">
        <v>16</v>
      </c>
      <c r="E1066">
        <v>175.2</v>
      </c>
      <c r="F1066">
        <v>10.95</v>
      </c>
      <c r="P1066" t="s">
        <v>4</v>
      </c>
      <c r="Q1066">
        <v>560109</v>
      </c>
      <c r="R1066">
        <v>21843</v>
      </c>
      <c r="S1066">
        <v>1</v>
      </c>
      <c r="T1066">
        <v>10.95</v>
      </c>
      <c r="U1066">
        <v>10.95</v>
      </c>
      <c r="V1066" t="s">
        <v>131</v>
      </c>
      <c r="W1066">
        <v>1</v>
      </c>
      <c r="X1066" t="e">
        <v>#N/A</v>
      </c>
    </row>
    <row r="1067" spans="1:24">
      <c r="A1067" t="s">
        <v>1</v>
      </c>
      <c r="B1067">
        <v>571658</v>
      </c>
      <c r="C1067">
        <v>22423</v>
      </c>
      <c r="D1067">
        <v>16</v>
      </c>
      <c r="E1067">
        <v>175.2</v>
      </c>
      <c r="F1067">
        <v>10.95</v>
      </c>
      <c r="P1067" t="s">
        <v>4</v>
      </c>
      <c r="Q1067">
        <v>560491</v>
      </c>
      <c r="R1067">
        <v>21843</v>
      </c>
      <c r="S1067">
        <v>1</v>
      </c>
      <c r="T1067">
        <v>10.95</v>
      </c>
      <c r="U1067">
        <v>10.95</v>
      </c>
      <c r="V1067" t="s">
        <v>131</v>
      </c>
      <c r="W1067">
        <v>1</v>
      </c>
      <c r="X1067" t="e">
        <v>#N/A</v>
      </c>
    </row>
    <row r="1068" spans="1:24">
      <c r="A1068" t="s">
        <v>1</v>
      </c>
      <c r="B1068">
        <v>572028</v>
      </c>
      <c r="C1068">
        <v>22423</v>
      </c>
      <c r="D1068">
        <v>16</v>
      </c>
      <c r="E1068">
        <v>175.2</v>
      </c>
      <c r="F1068">
        <v>10.95</v>
      </c>
      <c r="P1068" t="s">
        <v>4</v>
      </c>
      <c r="Q1068">
        <v>560742</v>
      </c>
      <c r="R1068">
        <v>21843</v>
      </c>
      <c r="S1068">
        <v>1</v>
      </c>
      <c r="T1068">
        <v>10.95</v>
      </c>
      <c r="U1068">
        <v>10.95</v>
      </c>
      <c r="V1068" t="s">
        <v>131</v>
      </c>
      <c r="W1068">
        <v>1</v>
      </c>
      <c r="X1068" t="e">
        <v>#N/A</v>
      </c>
    </row>
    <row r="1069" spans="1:24">
      <c r="A1069" t="s">
        <v>1</v>
      </c>
      <c r="B1069">
        <v>572087</v>
      </c>
      <c r="C1069">
        <v>22423</v>
      </c>
      <c r="D1069">
        <v>16</v>
      </c>
      <c r="E1069">
        <v>175.2</v>
      </c>
      <c r="F1069">
        <v>10.95</v>
      </c>
      <c r="P1069" t="s">
        <v>4</v>
      </c>
      <c r="Q1069">
        <v>560997</v>
      </c>
      <c r="R1069">
        <v>21843</v>
      </c>
      <c r="S1069">
        <v>1</v>
      </c>
      <c r="T1069">
        <v>10.95</v>
      </c>
      <c r="U1069">
        <v>10.95</v>
      </c>
      <c r="V1069" t="s">
        <v>131</v>
      </c>
      <c r="W1069">
        <v>1</v>
      </c>
      <c r="X1069" t="e">
        <v>#N/A</v>
      </c>
    </row>
    <row r="1070" spans="1:24">
      <c r="A1070" t="s">
        <v>1</v>
      </c>
      <c r="B1070">
        <v>572274</v>
      </c>
      <c r="C1070">
        <v>22423</v>
      </c>
      <c r="D1070">
        <v>16</v>
      </c>
      <c r="E1070">
        <v>175.2</v>
      </c>
      <c r="F1070">
        <v>10.95</v>
      </c>
      <c r="P1070" t="s">
        <v>4</v>
      </c>
      <c r="Q1070">
        <v>561470</v>
      </c>
      <c r="R1070">
        <v>21843</v>
      </c>
      <c r="S1070">
        <v>1</v>
      </c>
      <c r="T1070">
        <v>10.95</v>
      </c>
      <c r="U1070">
        <v>10.95</v>
      </c>
      <c r="V1070" t="s">
        <v>131</v>
      </c>
      <c r="W1070">
        <v>1</v>
      </c>
      <c r="X1070" t="e">
        <v>#N/A</v>
      </c>
    </row>
    <row r="1071" spans="1:24">
      <c r="A1071" t="s">
        <v>1</v>
      </c>
      <c r="B1071">
        <v>572767</v>
      </c>
      <c r="C1071">
        <v>22423</v>
      </c>
      <c r="D1071">
        <v>16</v>
      </c>
      <c r="E1071">
        <v>175.2</v>
      </c>
      <c r="F1071">
        <v>10.95</v>
      </c>
      <c r="P1071" t="s">
        <v>4</v>
      </c>
      <c r="Q1071">
        <v>561658</v>
      </c>
      <c r="R1071">
        <v>21843</v>
      </c>
      <c r="S1071">
        <v>1</v>
      </c>
      <c r="T1071">
        <v>10.95</v>
      </c>
      <c r="U1071">
        <v>10.95</v>
      </c>
      <c r="V1071" t="s">
        <v>131</v>
      </c>
      <c r="W1071">
        <v>1</v>
      </c>
      <c r="X1071" t="e">
        <v>#N/A</v>
      </c>
    </row>
    <row r="1072" spans="1:24">
      <c r="A1072" t="s">
        <v>1</v>
      </c>
      <c r="B1072">
        <v>573320</v>
      </c>
      <c r="C1072">
        <v>22423</v>
      </c>
      <c r="D1072">
        <v>16</v>
      </c>
      <c r="E1072">
        <v>175.2</v>
      </c>
      <c r="F1072">
        <v>10.95</v>
      </c>
      <c r="P1072" t="s">
        <v>4</v>
      </c>
      <c r="Q1072">
        <v>561891</v>
      </c>
      <c r="R1072">
        <v>21843</v>
      </c>
      <c r="S1072">
        <v>1</v>
      </c>
      <c r="T1072">
        <v>10.95</v>
      </c>
      <c r="U1072">
        <v>10.95</v>
      </c>
      <c r="V1072" t="s">
        <v>131</v>
      </c>
      <c r="W1072">
        <v>1</v>
      </c>
      <c r="X1072" t="e">
        <v>#N/A</v>
      </c>
    </row>
    <row r="1073" spans="1:24">
      <c r="A1073" t="s">
        <v>1</v>
      </c>
      <c r="B1073">
        <v>573421</v>
      </c>
      <c r="C1073">
        <v>22423</v>
      </c>
      <c r="D1073">
        <v>16</v>
      </c>
      <c r="E1073">
        <v>175.2</v>
      </c>
      <c r="F1073">
        <v>10.95</v>
      </c>
      <c r="P1073" t="s">
        <v>3</v>
      </c>
      <c r="Q1073">
        <v>562445</v>
      </c>
      <c r="R1073">
        <v>21843</v>
      </c>
      <c r="S1073">
        <v>1</v>
      </c>
      <c r="T1073">
        <v>10.95</v>
      </c>
      <c r="U1073">
        <v>10.95</v>
      </c>
      <c r="V1073" t="s">
        <v>131</v>
      </c>
      <c r="W1073">
        <v>1</v>
      </c>
      <c r="X1073" t="e">
        <v>#N/A</v>
      </c>
    </row>
    <row r="1074" spans="1:24">
      <c r="A1074" t="s">
        <v>0</v>
      </c>
      <c r="B1074">
        <v>574328</v>
      </c>
      <c r="C1074">
        <v>22423</v>
      </c>
      <c r="D1074">
        <v>16</v>
      </c>
      <c r="E1074">
        <v>175.2</v>
      </c>
      <c r="F1074">
        <v>10.95</v>
      </c>
      <c r="P1074" t="s">
        <v>3</v>
      </c>
      <c r="Q1074">
        <v>562465</v>
      </c>
      <c r="R1074">
        <v>21843</v>
      </c>
      <c r="S1074">
        <v>1</v>
      </c>
      <c r="T1074">
        <v>10.95</v>
      </c>
      <c r="U1074">
        <v>10.95</v>
      </c>
      <c r="V1074" t="s">
        <v>131</v>
      </c>
      <c r="W1074">
        <v>1</v>
      </c>
      <c r="X1074" t="e">
        <v>#N/A</v>
      </c>
    </row>
    <row r="1075" spans="1:24">
      <c r="A1075" t="s">
        <v>0</v>
      </c>
      <c r="B1075">
        <v>574777</v>
      </c>
      <c r="C1075">
        <v>22423</v>
      </c>
      <c r="D1075">
        <v>16</v>
      </c>
      <c r="E1075">
        <v>175.2</v>
      </c>
      <c r="F1075">
        <v>10.95</v>
      </c>
      <c r="P1075" t="s">
        <v>3</v>
      </c>
      <c r="Q1075">
        <v>562649</v>
      </c>
      <c r="R1075">
        <v>21843</v>
      </c>
      <c r="S1075">
        <v>1</v>
      </c>
      <c r="T1075">
        <v>10.95</v>
      </c>
      <c r="U1075">
        <v>10.95</v>
      </c>
      <c r="V1075" t="s">
        <v>131</v>
      </c>
      <c r="W1075">
        <v>1</v>
      </c>
      <c r="X1075" t="e">
        <v>#N/A</v>
      </c>
    </row>
    <row r="1076" spans="1:24">
      <c r="A1076" t="s">
        <v>0</v>
      </c>
      <c r="B1076">
        <v>574907</v>
      </c>
      <c r="C1076">
        <v>22423</v>
      </c>
      <c r="D1076">
        <v>16</v>
      </c>
      <c r="E1076">
        <v>175.2</v>
      </c>
      <c r="F1076">
        <v>10.95</v>
      </c>
      <c r="P1076" t="s">
        <v>3</v>
      </c>
      <c r="Q1076">
        <v>563360</v>
      </c>
      <c r="R1076">
        <v>21843</v>
      </c>
      <c r="S1076">
        <v>1</v>
      </c>
      <c r="T1076">
        <v>10.95</v>
      </c>
      <c r="U1076">
        <v>10.95</v>
      </c>
      <c r="V1076" t="s">
        <v>131</v>
      </c>
      <c r="W1076">
        <v>1</v>
      </c>
      <c r="X1076" t="e">
        <v>#N/A</v>
      </c>
    </row>
    <row r="1077" spans="1:24">
      <c r="A1077" t="s">
        <v>0</v>
      </c>
      <c r="B1077">
        <v>575515</v>
      </c>
      <c r="C1077">
        <v>22423</v>
      </c>
      <c r="D1077">
        <v>16</v>
      </c>
      <c r="E1077">
        <v>175.2</v>
      </c>
      <c r="F1077">
        <v>10.95</v>
      </c>
      <c r="P1077" t="s">
        <v>3</v>
      </c>
      <c r="Q1077">
        <v>564329</v>
      </c>
      <c r="R1077">
        <v>21843</v>
      </c>
      <c r="S1077">
        <v>1</v>
      </c>
      <c r="T1077">
        <v>10.95</v>
      </c>
      <c r="U1077">
        <v>10.95</v>
      </c>
      <c r="V1077" t="s">
        <v>131</v>
      </c>
      <c r="W1077">
        <v>1</v>
      </c>
      <c r="X1077" t="e">
        <v>#N/A</v>
      </c>
    </row>
    <row r="1078" spans="1:24">
      <c r="A1078" t="s">
        <v>0</v>
      </c>
      <c r="B1078">
        <v>575978</v>
      </c>
      <c r="C1078">
        <v>22423</v>
      </c>
      <c r="D1078">
        <v>16</v>
      </c>
      <c r="E1078">
        <v>175.2</v>
      </c>
      <c r="F1078">
        <v>10.95</v>
      </c>
      <c r="P1078" t="s">
        <v>3</v>
      </c>
      <c r="Q1078">
        <v>564712</v>
      </c>
      <c r="R1078">
        <v>21843</v>
      </c>
      <c r="S1078">
        <v>1</v>
      </c>
      <c r="T1078">
        <v>10.95</v>
      </c>
      <c r="U1078">
        <v>10.95</v>
      </c>
      <c r="V1078" t="s">
        <v>131</v>
      </c>
      <c r="W1078">
        <v>1</v>
      </c>
      <c r="X1078" t="e">
        <v>#N/A</v>
      </c>
    </row>
    <row r="1079" spans="1:24">
      <c r="A1079" t="s">
        <v>0</v>
      </c>
      <c r="B1079">
        <v>576590</v>
      </c>
      <c r="C1079">
        <v>22423</v>
      </c>
      <c r="D1079">
        <v>16</v>
      </c>
      <c r="E1079">
        <v>175.2</v>
      </c>
      <c r="F1079">
        <v>10.95</v>
      </c>
      <c r="P1079" t="s">
        <v>3</v>
      </c>
      <c r="Q1079">
        <v>564895</v>
      </c>
      <c r="R1079">
        <v>21843</v>
      </c>
      <c r="S1079">
        <v>1</v>
      </c>
      <c r="T1079">
        <v>10.95</v>
      </c>
      <c r="U1079">
        <v>10.95</v>
      </c>
      <c r="V1079" t="s">
        <v>131</v>
      </c>
      <c r="W1079">
        <v>1</v>
      </c>
      <c r="X1079" t="e">
        <v>#N/A</v>
      </c>
    </row>
    <row r="1080" spans="1:24">
      <c r="A1080" t="s">
        <v>0</v>
      </c>
      <c r="B1080">
        <v>576616</v>
      </c>
      <c r="C1080">
        <v>22423</v>
      </c>
      <c r="D1080">
        <v>16</v>
      </c>
      <c r="E1080">
        <v>175.2</v>
      </c>
      <c r="F1080">
        <v>10.95</v>
      </c>
      <c r="P1080" t="s">
        <v>2</v>
      </c>
      <c r="Q1080">
        <v>565388</v>
      </c>
      <c r="R1080">
        <v>21843</v>
      </c>
      <c r="S1080">
        <v>1</v>
      </c>
      <c r="T1080">
        <v>10.95</v>
      </c>
      <c r="U1080">
        <v>10.95</v>
      </c>
      <c r="V1080" t="s">
        <v>131</v>
      </c>
      <c r="W1080">
        <v>1</v>
      </c>
      <c r="X1080" t="e">
        <v>#N/A</v>
      </c>
    </row>
    <row r="1081" spans="1:24">
      <c r="A1081" t="s">
        <v>0</v>
      </c>
      <c r="B1081">
        <v>577047</v>
      </c>
      <c r="C1081">
        <v>22423</v>
      </c>
      <c r="D1081">
        <v>16</v>
      </c>
      <c r="E1081">
        <v>175.2</v>
      </c>
      <c r="F1081">
        <v>10.95</v>
      </c>
      <c r="P1081" t="s">
        <v>2</v>
      </c>
      <c r="Q1081">
        <v>565427</v>
      </c>
      <c r="R1081">
        <v>21843</v>
      </c>
      <c r="S1081">
        <v>1</v>
      </c>
      <c r="T1081">
        <v>10.95</v>
      </c>
      <c r="U1081">
        <v>10.95</v>
      </c>
      <c r="V1081" t="s">
        <v>131</v>
      </c>
      <c r="W1081">
        <v>1</v>
      </c>
      <c r="X1081" t="e">
        <v>#N/A</v>
      </c>
    </row>
    <row r="1082" spans="1:24">
      <c r="A1082" t="s">
        <v>0</v>
      </c>
      <c r="B1082">
        <v>577357</v>
      </c>
      <c r="C1082">
        <v>22423</v>
      </c>
      <c r="D1082">
        <v>16</v>
      </c>
      <c r="E1082">
        <v>175.2</v>
      </c>
      <c r="F1082">
        <v>10.95</v>
      </c>
      <c r="P1082" t="s">
        <v>2</v>
      </c>
      <c r="Q1082">
        <v>565563</v>
      </c>
      <c r="R1082">
        <v>21843</v>
      </c>
      <c r="S1082">
        <v>1</v>
      </c>
      <c r="T1082">
        <v>10.95</v>
      </c>
      <c r="U1082">
        <v>10.95</v>
      </c>
      <c r="V1082" t="s">
        <v>131</v>
      </c>
      <c r="W1082">
        <v>1</v>
      </c>
      <c r="X1082" t="e">
        <v>#N/A</v>
      </c>
    </row>
    <row r="1083" spans="1:24">
      <c r="A1083" t="s">
        <v>0</v>
      </c>
      <c r="B1083">
        <v>577393</v>
      </c>
      <c r="C1083">
        <v>22423</v>
      </c>
      <c r="D1083">
        <v>16</v>
      </c>
      <c r="E1083">
        <v>175.2</v>
      </c>
      <c r="F1083">
        <v>10.95</v>
      </c>
      <c r="P1083" t="s">
        <v>2</v>
      </c>
      <c r="Q1083">
        <v>565759</v>
      </c>
      <c r="R1083">
        <v>21843</v>
      </c>
      <c r="S1083">
        <v>1</v>
      </c>
      <c r="T1083">
        <v>10.95</v>
      </c>
      <c r="U1083">
        <v>10.95</v>
      </c>
      <c r="V1083" t="s">
        <v>131</v>
      </c>
      <c r="W1083">
        <v>1</v>
      </c>
      <c r="X1083" t="e">
        <v>#N/A</v>
      </c>
    </row>
    <row r="1084" spans="1:24">
      <c r="A1084" t="s">
        <v>0</v>
      </c>
      <c r="B1084">
        <v>578293</v>
      </c>
      <c r="C1084">
        <v>22423</v>
      </c>
      <c r="D1084">
        <v>16</v>
      </c>
      <c r="E1084">
        <v>175.2</v>
      </c>
      <c r="F1084">
        <v>10.95</v>
      </c>
      <c r="P1084" t="s">
        <v>2</v>
      </c>
      <c r="Q1084">
        <v>566017</v>
      </c>
      <c r="R1084">
        <v>21843</v>
      </c>
      <c r="S1084">
        <v>1</v>
      </c>
      <c r="T1084">
        <v>10.95</v>
      </c>
      <c r="U1084">
        <v>10.95</v>
      </c>
      <c r="V1084" t="s">
        <v>131</v>
      </c>
      <c r="W1084">
        <v>1</v>
      </c>
      <c r="X1084" t="e">
        <v>#N/A</v>
      </c>
    </row>
    <row r="1085" spans="1:24">
      <c r="A1085" t="s">
        <v>0</v>
      </c>
      <c r="B1085">
        <v>578469</v>
      </c>
      <c r="C1085">
        <v>22423</v>
      </c>
      <c r="D1085">
        <v>16</v>
      </c>
      <c r="E1085">
        <v>175.2</v>
      </c>
      <c r="F1085">
        <v>10.95</v>
      </c>
      <c r="P1085" t="s">
        <v>2</v>
      </c>
      <c r="Q1085">
        <v>566193</v>
      </c>
      <c r="R1085">
        <v>21843</v>
      </c>
      <c r="S1085">
        <v>1</v>
      </c>
      <c r="T1085">
        <v>10.95</v>
      </c>
      <c r="U1085">
        <v>10.95</v>
      </c>
      <c r="V1085" t="s">
        <v>131</v>
      </c>
      <c r="W1085">
        <v>1</v>
      </c>
      <c r="X1085" t="e">
        <v>#N/A</v>
      </c>
    </row>
    <row r="1086" spans="1:24">
      <c r="A1086" t="s">
        <v>0</v>
      </c>
      <c r="B1086">
        <v>578994</v>
      </c>
      <c r="C1086">
        <v>22423</v>
      </c>
      <c r="D1086">
        <v>16</v>
      </c>
      <c r="E1086">
        <v>175.2</v>
      </c>
      <c r="F1086">
        <v>10.95</v>
      </c>
      <c r="P1086" t="s">
        <v>2</v>
      </c>
      <c r="Q1086">
        <v>566233</v>
      </c>
      <c r="R1086">
        <v>21843</v>
      </c>
      <c r="S1086">
        <v>1</v>
      </c>
      <c r="T1086">
        <v>10.95</v>
      </c>
      <c r="U1086">
        <v>10.95</v>
      </c>
      <c r="V1086" t="s">
        <v>131</v>
      </c>
      <c r="W1086">
        <v>1</v>
      </c>
      <c r="X1086" t="e">
        <v>#N/A</v>
      </c>
    </row>
    <row r="1087" spans="1:24">
      <c r="A1087" t="s">
        <v>0</v>
      </c>
      <c r="B1087">
        <v>579672</v>
      </c>
      <c r="C1087">
        <v>22423</v>
      </c>
      <c r="D1087">
        <v>16</v>
      </c>
      <c r="E1087">
        <v>175.2</v>
      </c>
      <c r="F1087">
        <v>10.95</v>
      </c>
      <c r="P1087" t="s">
        <v>2</v>
      </c>
      <c r="Q1087">
        <v>566444</v>
      </c>
      <c r="R1087">
        <v>21843</v>
      </c>
      <c r="S1087">
        <v>1</v>
      </c>
      <c r="T1087">
        <v>10.95</v>
      </c>
      <c r="U1087">
        <v>10.95</v>
      </c>
      <c r="V1087" t="s">
        <v>131</v>
      </c>
      <c r="W1087">
        <v>1</v>
      </c>
      <c r="X1087" t="e">
        <v>#N/A</v>
      </c>
    </row>
    <row r="1088" spans="1:24">
      <c r="A1088" t="s">
        <v>75</v>
      </c>
      <c r="B1088">
        <v>580132</v>
      </c>
      <c r="C1088">
        <v>22423</v>
      </c>
      <c r="D1088">
        <v>16</v>
      </c>
      <c r="E1088">
        <v>175.2</v>
      </c>
      <c r="F1088">
        <v>10.95</v>
      </c>
      <c r="P1088" t="s">
        <v>2</v>
      </c>
      <c r="Q1088">
        <v>567878</v>
      </c>
      <c r="R1088">
        <v>21843</v>
      </c>
      <c r="S1088">
        <v>1</v>
      </c>
      <c r="T1088">
        <v>10.95</v>
      </c>
      <c r="U1088">
        <v>10.95</v>
      </c>
      <c r="V1088" t="s">
        <v>131</v>
      </c>
      <c r="W1088">
        <v>1</v>
      </c>
      <c r="X1088" t="e">
        <v>#N/A</v>
      </c>
    </row>
    <row r="1089" spans="1:24">
      <c r="A1089" t="s">
        <v>75</v>
      </c>
      <c r="B1089">
        <v>580665</v>
      </c>
      <c r="C1089">
        <v>22423</v>
      </c>
      <c r="D1089">
        <v>16</v>
      </c>
      <c r="E1089">
        <v>175.2</v>
      </c>
      <c r="F1089">
        <v>10.95</v>
      </c>
      <c r="P1089" t="s">
        <v>2</v>
      </c>
      <c r="Q1089">
        <v>568202</v>
      </c>
      <c r="R1089">
        <v>21843</v>
      </c>
      <c r="S1089">
        <v>1</v>
      </c>
      <c r="T1089">
        <v>10.95</v>
      </c>
      <c r="U1089">
        <v>10.95</v>
      </c>
      <c r="V1089" t="s">
        <v>131</v>
      </c>
      <c r="W1089">
        <v>1</v>
      </c>
      <c r="X1089" t="e">
        <v>#N/A</v>
      </c>
    </row>
    <row r="1090" spans="1:24">
      <c r="A1090" t="s">
        <v>75</v>
      </c>
      <c r="B1090">
        <v>581098</v>
      </c>
      <c r="C1090">
        <v>22423</v>
      </c>
      <c r="D1090">
        <v>16</v>
      </c>
      <c r="E1090">
        <v>175.2</v>
      </c>
      <c r="F1090">
        <v>10.95</v>
      </c>
      <c r="P1090" t="s">
        <v>2</v>
      </c>
      <c r="Q1090">
        <v>568995</v>
      </c>
      <c r="R1090">
        <v>21843</v>
      </c>
      <c r="S1090">
        <v>1</v>
      </c>
      <c r="T1090">
        <v>10.95</v>
      </c>
      <c r="U1090">
        <v>10.95</v>
      </c>
      <c r="V1090" t="s">
        <v>131</v>
      </c>
      <c r="W1090">
        <v>1</v>
      </c>
      <c r="X1090" t="e">
        <v>#N/A</v>
      </c>
    </row>
    <row r="1091" spans="1:24">
      <c r="A1091" t="s">
        <v>6</v>
      </c>
      <c r="B1091">
        <v>552195</v>
      </c>
      <c r="C1091">
        <v>22423</v>
      </c>
      <c r="D1091">
        <v>14</v>
      </c>
      <c r="E1091">
        <v>153.29999999999998</v>
      </c>
      <c r="F1091">
        <v>10.95</v>
      </c>
      <c r="P1091" t="s">
        <v>1</v>
      </c>
      <c r="Q1091">
        <v>569699</v>
      </c>
      <c r="R1091">
        <v>21843</v>
      </c>
      <c r="S1091">
        <v>1</v>
      </c>
      <c r="T1091">
        <v>10.95</v>
      </c>
      <c r="U1091">
        <v>10.95</v>
      </c>
      <c r="V1091" t="s">
        <v>131</v>
      </c>
      <c r="W1091">
        <v>1</v>
      </c>
      <c r="X1091" t="e">
        <v>#N/A</v>
      </c>
    </row>
    <row r="1092" spans="1:24">
      <c r="A1092" t="s">
        <v>5</v>
      </c>
      <c r="B1092">
        <v>556060</v>
      </c>
      <c r="C1092">
        <v>22424</v>
      </c>
      <c r="D1092">
        <v>16</v>
      </c>
      <c r="E1092">
        <v>175.2</v>
      </c>
      <c r="F1092">
        <v>10.95</v>
      </c>
      <c r="P1092" t="s">
        <v>1</v>
      </c>
      <c r="Q1092">
        <v>569998</v>
      </c>
      <c r="R1092">
        <v>21843</v>
      </c>
      <c r="S1092">
        <v>1</v>
      </c>
      <c r="T1092">
        <v>10.95</v>
      </c>
      <c r="U1092">
        <v>10.95</v>
      </c>
      <c r="V1092" t="s">
        <v>131</v>
      </c>
      <c r="W1092">
        <v>1</v>
      </c>
      <c r="X1092" t="e">
        <v>#N/A</v>
      </c>
    </row>
    <row r="1093" spans="1:24">
      <c r="A1093" t="s">
        <v>5</v>
      </c>
      <c r="B1093">
        <v>555400</v>
      </c>
      <c r="C1093">
        <v>22424</v>
      </c>
      <c r="D1093">
        <v>11</v>
      </c>
      <c r="E1093">
        <v>120.44999999999999</v>
      </c>
      <c r="F1093">
        <v>10.95</v>
      </c>
      <c r="P1093" t="s">
        <v>1</v>
      </c>
      <c r="Q1093">
        <v>570420</v>
      </c>
      <c r="R1093">
        <v>21843</v>
      </c>
      <c r="S1093">
        <v>1</v>
      </c>
      <c r="T1093">
        <v>10.95</v>
      </c>
      <c r="U1093">
        <v>10.95</v>
      </c>
      <c r="V1093" t="s">
        <v>131</v>
      </c>
      <c r="W1093">
        <v>1</v>
      </c>
      <c r="X1093" t="e">
        <v>#N/A</v>
      </c>
    </row>
    <row r="1094" spans="1:24">
      <c r="A1094" t="s">
        <v>10</v>
      </c>
      <c r="B1094">
        <v>541670</v>
      </c>
      <c r="C1094">
        <v>22424</v>
      </c>
      <c r="D1094">
        <v>8</v>
      </c>
      <c r="E1094">
        <v>87.6</v>
      </c>
      <c r="F1094">
        <v>10.95</v>
      </c>
      <c r="P1094" t="s">
        <v>1</v>
      </c>
      <c r="Q1094">
        <v>571038</v>
      </c>
      <c r="R1094">
        <v>21843</v>
      </c>
      <c r="S1094">
        <v>1</v>
      </c>
      <c r="T1094">
        <v>10.95</v>
      </c>
      <c r="U1094">
        <v>10.95</v>
      </c>
      <c r="V1094" t="s">
        <v>131</v>
      </c>
      <c r="W1094">
        <v>1</v>
      </c>
      <c r="X1094" t="e">
        <v>#N/A</v>
      </c>
    </row>
    <row r="1095" spans="1:24">
      <c r="A1095" t="s">
        <v>10</v>
      </c>
      <c r="B1095">
        <v>541932</v>
      </c>
      <c r="C1095">
        <v>22424</v>
      </c>
      <c r="D1095">
        <v>8</v>
      </c>
      <c r="E1095">
        <v>87.6</v>
      </c>
      <c r="F1095">
        <v>10.95</v>
      </c>
      <c r="P1095" t="s">
        <v>1</v>
      </c>
      <c r="Q1095">
        <v>571286</v>
      </c>
      <c r="R1095">
        <v>21843</v>
      </c>
      <c r="S1095">
        <v>1</v>
      </c>
      <c r="T1095">
        <v>10.95</v>
      </c>
      <c r="U1095">
        <v>10.95</v>
      </c>
      <c r="V1095" t="s">
        <v>131</v>
      </c>
      <c r="W1095">
        <v>1</v>
      </c>
      <c r="X1095" t="e">
        <v>#N/A</v>
      </c>
    </row>
    <row r="1096" spans="1:24">
      <c r="A1096" t="s">
        <v>9</v>
      </c>
      <c r="B1096">
        <v>543612</v>
      </c>
      <c r="C1096">
        <v>22424</v>
      </c>
      <c r="D1096">
        <v>8</v>
      </c>
      <c r="E1096">
        <v>87.6</v>
      </c>
      <c r="F1096">
        <v>10.95</v>
      </c>
      <c r="P1096" t="s">
        <v>1</v>
      </c>
      <c r="Q1096">
        <v>571715</v>
      </c>
      <c r="R1096">
        <v>21843</v>
      </c>
      <c r="S1096">
        <v>1</v>
      </c>
      <c r="T1096">
        <v>10.95</v>
      </c>
      <c r="U1096">
        <v>10.95</v>
      </c>
      <c r="V1096" t="s">
        <v>131</v>
      </c>
      <c r="W1096">
        <v>1</v>
      </c>
      <c r="X1096" t="e">
        <v>#N/A</v>
      </c>
    </row>
    <row r="1097" spans="1:24">
      <c r="A1097" t="s">
        <v>8</v>
      </c>
      <c r="B1097">
        <v>546310</v>
      </c>
      <c r="C1097">
        <v>22424</v>
      </c>
      <c r="D1097">
        <v>8</v>
      </c>
      <c r="E1097">
        <v>87.6</v>
      </c>
      <c r="F1097">
        <v>10.95</v>
      </c>
      <c r="P1097" t="s">
        <v>1</v>
      </c>
      <c r="Q1097">
        <v>572065</v>
      </c>
      <c r="R1097">
        <v>21843</v>
      </c>
      <c r="S1097">
        <v>1</v>
      </c>
      <c r="T1097">
        <v>10.95</v>
      </c>
      <c r="U1097">
        <v>10.95</v>
      </c>
      <c r="V1097" t="s">
        <v>131</v>
      </c>
      <c r="W1097">
        <v>1</v>
      </c>
      <c r="X1097" t="e">
        <v>#N/A</v>
      </c>
    </row>
    <row r="1098" spans="1:24">
      <c r="A1098" t="s">
        <v>8</v>
      </c>
      <c r="B1098">
        <v>547416</v>
      </c>
      <c r="C1098">
        <v>22424</v>
      </c>
      <c r="D1098">
        <v>8</v>
      </c>
      <c r="E1098">
        <v>87.6</v>
      </c>
      <c r="F1098">
        <v>10.95</v>
      </c>
      <c r="P1098" t="s">
        <v>1</v>
      </c>
      <c r="Q1098">
        <v>573365</v>
      </c>
      <c r="R1098">
        <v>21843</v>
      </c>
      <c r="S1098">
        <v>1</v>
      </c>
      <c r="T1098">
        <v>10.95</v>
      </c>
      <c r="U1098">
        <v>10.95</v>
      </c>
      <c r="V1098" t="s">
        <v>131</v>
      </c>
      <c r="W1098">
        <v>1</v>
      </c>
      <c r="X1098" t="e">
        <v>#N/A</v>
      </c>
    </row>
    <row r="1099" spans="1:24">
      <c r="A1099" t="s">
        <v>8</v>
      </c>
      <c r="B1099">
        <v>547568</v>
      </c>
      <c r="C1099">
        <v>22424</v>
      </c>
      <c r="D1099">
        <v>8</v>
      </c>
      <c r="E1099">
        <v>87.6</v>
      </c>
      <c r="F1099">
        <v>10.95</v>
      </c>
      <c r="P1099" t="s">
        <v>1</v>
      </c>
      <c r="Q1099">
        <v>573501</v>
      </c>
      <c r="R1099">
        <v>21843</v>
      </c>
      <c r="S1099">
        <v>1</v>
      </c>
      <c r="T1099">
        <v>10.95</v>
      </c>
      <c r="U1099">
        <v>10.95</v>
      </c>
      <c r="V1099" t="s">
        <v>131</v>
      </c>
      <c r="W1099">
        <v>1</v>
      </c>
      <c r="X1099" t="e">
        <v>#N/A</v>
      </c>
    </row>
    <row r="1100" spans="1:24">
      <c r="A1100" t="s">
        <v>7</v>
      </c>
      <c r="B1100">
        <v>549026</v>
      </c>
      <c r="C1100">
        <v>22424</v>
      </c>
      <c r="D1100">
        <v>8</v>
      </c>
      <c r="E1100">
        <v>87.6</v>
      </c>
      <c r="F1100">
        <v>10.95</v>
      </c>
      <c r="P1100" t="s">
        <v>0</v>
      </c>
      <c r="Q1100">
        <v>573903</v>
      </c>
      <c r="R1100">
        <v>21843</v>
      </c>
      <c r="S1100">
        <v>1</v>
      </c>
      <c r="T1100">
        <v>10.95</v>
      </c>
      <c r="U1100">
        <v>10.95</v>
      </c>
      <c r="V1100" t="s">
        <v>132</v>
      </c>
      <c r="W1100">
        <v>1</v>
      </c>
      <c r="X1100" t="e">
        <v>#N/A</v>
      </c>
    </row>
    <row r="1101" spans="1:24">
      <c r="A1101" t="s">
        <v>7</v>
      </c>
      <c r="B1101">
        <v>549984</v>
      </c>
      <c r="C1101">
        <v>22424</v>
      </c>
      <c r="D1101">
        <v>8</v>
      </c>
      <c r="E1101">
        <v>87.6</v>
      </c>
      <c r="F1101">
        <v>10.95</v>
      </c>
      <c r="P1101" t="s">
        <v>0</v>
      </c>
      <c r="Q1101">
        <v>573992</v>
      </c>
      <c r="R1101">
        <v>21843</v>
      </c>
      <c r="S1101">
        <v>1</v>
      </c>
      <c r="T1101">
        <v>10.95</v>
      </c>
      <c r="U1101">
        <v>10.95</v>
      </c>
      <c r="V1101" t="s">
        <v>132</v>
      </c>
      <c r="W1101">
        <v>1</v>
      </c>
      <c r="X1101" t="e">
        <v>#N/A</v>
      </c>
    </row>
    <row r="1102" spans="1:24">
      <c r="A1102" t="s">
        <v>6</v>
      </c>
      <c r="B1102">
        <v>553012</v>
      </c>
      <c r="C1102">
        <v>22424</v>
      </c>
      <c r="D1102">
        <v>8</v>
      </c>
      <c r="E1102">
        <v>87.6</v>
      </c>
      <c r="F1102">
        <v>10.95</v>
      </c>
      <c r="P1102" t="s">
        <v>0</v>
      </c>
      <c r="Q1102">
        <v>574720</v>
      </c>
      <c r="R1102">
        <v>21843</v>
      </c>
      <c r="S1102">
        <v>1</v>
      </c>
      <c r="T1102">
        <v>10.95</v>
      </c>
      <c r="U1102">
        <v>10.95</v>
      </c>
      <c r="V1102" t="s">
        <v>132</v>
      </c>
      <c r="W1102">
        <v>1</v>
      </c>
      <c r="X1102" t="e">
        <v>#N/A</v>
      </c>
    </row>
    <row r="1103" spans="1:24">
      <c r="A1103" t="s">
        <v>4</v>
      </c>
      <c r="B1103">
        <v>558963</v>
      </c>
      <c r="C1103">
        <v>22424</v>
      </c>
      <c r="D1103">
        <v>8</v>
      </c>
      <c r="E1103">
        <v>87.6</v>
      </c>
      <c r="F1103">
        <v>10.95</v>
      </c>
      <c r="P1103" t="s">
        <v>0</v>
      </c>
      <c r="Q1103">
        <v>575874</v>
      </c>
      <c r="R1103">
        <v>21843</v>
      </c>
      <c r="S1103">
        <v>1</v>
      </c>
      <c r="T1103">
        <v>10.95</v>
      </c>
      <c r="U1103">
        <v>10.95</v>
      </c>
      <c r="V1103" t="s">
        <v>132</v>
      </c>
      <c r="W1103">
        <v>1</v>
      </c>
      <c r="X1103" t="e">
        <v>#N/A</v>
      </c>
    </row>
    <row r="1104" spans="1:24">
      <c r="A1104" t="s">
        <v>4</v>
      </c>
      <c r="B1104">
        <v>561001</v>
      </c>
      <c r="C1104">
        <v>22424</v>
      </c>
      <c r="D1104">
        <v>8</v>
      </c>
      <c r="E1104">
        <v>87.6</v>
      </c>
      <c r="F1104">
        <v>10.95</v>
      </c>
      <c r="P1104" t="s">
        <v>0</v>
      </c>
      <c r="Q1104">
        <v>577094</v>
      </c>
      <c r="R1104">
        <v>21843</v>
      </c>
      <c r="S1104">
        <v>1</v>
      </c>
      <c r="T1104">
        <v>10.95</v>
      </c>
      <c r="U1104">
        <v>10.95</v>
      </c>
      <c r="V1104" t="s">
        <v>132</v>
      </c>
      <c r="W1104">
        <v>1</v>
      </c>
      <c r="X1104" t="e">
        <v>#N/A</v>
      </c>
    </row>
    <row r="1105" spans="1:24">
      <c r="A1105" t="s">
        <v>4</v>
      </c>
      <c r="B1105">
        <v>561463</v>
      </c>
      <c r="C1105">
        <v>22424</v>
      </c>
      <c r="D1105">
        <v>8</v>
      </c>
      <c r="E1105">
        <v>87.6</v>
      </c>
      <c r="F1105">
        <v>10.95</v>
      </c>
      <c r="P1105" t="s">
        <v>0</v>
      </c>
      <c r="Q1105">
        <v>577475</v>
      </c>
      <c r="R1105">
        <v>21843</v>
      </c>
      <c r="S1105">
        <v>1</v>
      </c>
      <c r="T1105">
        <v>10.95</v>
      </c>
      <c r="U1105">
        <v>10.95</v>
      </c>
      <c r="V1105" t="s">
        <v>132</v>
      </c>
      <c r="W1105">
        <v>1</v>
      </c>
      <c r="X1105" t="e">
        <v>#N/A</v>
      </c>
    </row>
    <row r="1106" spans="1:24">
      <c r="A1106" t="s">
        <v>3</v>
      </c>
      <c r="B1106">
        <v>562392</v>
      </c>
      <c r="C1106">
        <v>22424</v>
      </c>
      <c r="D1106">
        <v>8</v>
      </c>
      <c r="E1106">
        <v>87.6</v>
      </c>
      <c r="F1106">
        <v>10.95</v>
      </c>
      <c r="P1106" t="s">
        <v>0</v>
      </c>
      <c r="Q1106">
        <v>577742</v>
      </c>
      <c r="R1106">
        <v>21843</v>
      </c>
      <c r="S1106">
        <v>1</v>
      </c>
      <c r="T1106">
        <v>10.95</v>
      </c>
      <c r="U1106">
        <v>10.95</v>
      </c>
      <c r="V1106" t="s">
        <v>132</v>
      </c>
      <c r="W1106">
        <v>1</v>
      </c>
      <c r="X1106" t="e">
        <v>#N/A</v>
      </c>
    </row>
    <row r="1107" spans="1:24">
      <c r="A1107" t="s">
        <v>1</v>
      </c>
      <c r="B1107">
        <v>571735</v>
      </c>
      <c r="C1107">
        <v>22424</v>
      </c>
      <c r="D1107">
        <v>8</v>
      </c>
      <c r="E1107">
        <v>87.6</v>
      </c>
      <c r="F1107">
        <v>10.95</v>
      </c>
      <c r="P1107" t="s">
        <v>0</v>
      </c>
      <c r="Q1107">
        <v>578022</v>
      </c>
      <c r="R1107">
        <v>21843</v>
      </c>
      <c r="S1107">
        <v>1</v>
      </c>
      <c r="T1107">
        <v>10.95</v>
      </c>
      <c r="U1107">
        <v>10.95</v>
      </c>
      <c r="V1107" t="s">
        <v>132</v>
      </c>
      <c r="W1107">
        <v>1</v>
      </c>
      <c r="X1107" t="e">
        <v>#N/A</v>
      </c>
    </row>
    <row r="1108" spans="1:24">
      <c r="A1108" t="s">
        <v>0</v>
      </c>
      <c r="B1108">
        <v>575949</v>
      </c>
      <c r="C1108">
        <v>22424</v>
      </c>
      <c r="D1108">
        <v>8</v>
      </c>
      <c r="E1108">
        <v>87.6</v>
      </c>
      <c r="F1108">
        <v>10.95</v>
      </c>
      <c r="P1108" t="s">
        <v>0</v>
      </c>
      <c r="Q1108">
        <v>578488</v>
      </c>
      <c r="R1108">
        <v>21843</v>
      </c>
      <c r="S1108">
        <v>1</v>
      </c>
      <c r="T1108">
        <v>10.95</v>
      </c>
      <c r="U1108">
        <v>10.95</v>
      </c>
      <c r="V1108" t="s">
        <v>132</v>
      </c>
      <c r="W1108">
        <v>1</v>
      </c>
      <c r="X1108" t="e">
        <v>#N/A</v>
      </c>
    </row>
    <row r="1109" spans="1:24">
      <c r="A1109" t="s">
        <v>0</v>
      </c>
      <c r="B1109">
        <v>576844</v>
      </c>
      <c r="C1109">
        <v>22424</v>
      </c>
      <c r="D1109">
        <v>8</v>
      </c>
      <c r="E1109">
        <v>87.6</v>
      </c>
      <c r="F1109">
        <v>10.95</v>
      </c>
      <c r="P1109" t="s">
        <v>0</v>
      </c>
      <c r="Q1109">
        <v>578926</v>
      </c>
      <c r="R1109">
        <v>21843</v>
      </c>
      <c r="S1109">
        <v>1</v>
      </c>
      <c r="T1109">
        <v>10.95</v>
      </c>
      <c r="U1109">
        <v>10.95</v>
      </c>
      <c r="V1109" t="s">
        <v>132</v>
      </c>
      <c r="W1109">
        <v>1</v>
      </c>
      <c r="X1109" t="e">
        <v>#N/A</v>
      </c>
    </row>
    <row r="1110" spans="1:24">
      <c r="A1110" t="s">
        <v>7</v>
      </c>
      <c r="B1110">
        <v>548700</v>
      </c>
      <c r="C1110">
        <v>22461</v>
      </c>
      <c r="D1110">
        <v>10</v>
      </c>
      <c r="E1110">
        <v>109.5</v>
      </c>
      <c r="F1110">
        <v>10.95</v>
      </c>
      <c r="P1110" t="s">
        <v>0</v>
      </c>
      <c r="Q1110">
        <v>578947</v>
      </c>
      <c r="R1110">
        <v>21843</v>
      </c>
      <c r="S1110">
        <v>1</v>
      </c>
      <c r="T1110">
        <v>10.95</v>
      </c>
      <c r="U1110">
        <v>10.95</v>
      </c>
      <c r="V1110" t="s">
        <v>132</v>
      </c>
      <c r="W1110">
        <v>1</v>
      </c>
      <c r="X1110" t="e">
        <v>#N/A</v>
      </c>
    </row>
    <row r="1111" spans="1:24">
      <c r="A1111" t="s">
        <v>5</v>
      </c>
      <c r="B1111">
        <v>555401</v>
      </c>
      <c r="C1111">
        <v>22485</v>
      </c>
      <c r="D1111">
        <v>18</v>
      </c>
      <c r="E1111">
        <v>197.1</v>
      </c>
      <c r="F1111">
        <v>10.95</v>
      </c>
      <c r="P1111" t="s">
        <v>0</v>
      </c>
      <c r="Q1111">
        <v>578998</v>
      </c>
      <c r="R1111">
        <v>21843</v>
      </c>
      <c r="S1111">
        <v>1</v>
      </c>
      <c r="T1111">
        <v>10.95</v>
      </c>
      <c r="U1111">
        <v>10.95</v>
      </c>
      <c r="V1111" t="s">
        <v>132</v>
      </c>
      <c r="W1111">
        <v>1</v>
      </c>
      <c r="X1111" t="e">
        <v>#N/A</v>
      </c>
    </row>
    <row r="1112" spans="1:24">
      <c r="A1112" t="s">
        <v>4</v>
      </c>
      <c r="B1112">
        <v>560580</v>
      </c>
      <c r="C1112">
        <v>22485</v>
      </c>
      <c r="D1112">
        <v>16</v>
      </c>
      <c r="E1112">
        <v>175.2</v>
      </c>
      <c r="F1112">
        <v>10.95</v>
      </c>
      <c r="P1112" t="s">
        <v>0</v>
      </c>
      <c r="Q1112">
        <v>579098</v>
      </c>
      <c r="R1112">
        <v>21843</v>
      </c>
      <c r="S1112">
        <v>1</v>
      </c>
      <c r="T1112">
        <v>10.95</v>
      </c>
      <c r="U1112">
        <v>10.95</v>
      </c>
      <c r="V1112" t="s">
        <v>132</v>
      </c>
      <c r="W1112">
        <v>1</v>
      </c>
      <c r="X1112" t="e">
        <v>#N/A</v>
      </c>
    </row>
    <row r="1113" spans="1:24">
      <c r="A1113" t="s">
        <v>5</v>
      </c>
      <c r="B1113">
        <v>557788</v>
      </c>
      <c r="C1113">
        <v>22485</v>
      </c>
      <c r="D1113">
        <v>2</v>
      </c>
      <c r="E1113">
        <v>21.9</v>
      </c>
      <c r="F1113">
        <v>10.95</v>
      </c>
      <c r="P1113" t="s">
        <v>0</v>
      </c>
      <c r="Q1113">
        <v>579520</v>
      </c>
      <c r="R1113">
        <v>21843</v>
      </c>
      <c r="S1113">
        <v>1</v>
      </c>
      <c r="T1113">
        <v>10.95</v>
      </c>
      <c r="U1113">
        <v>10.95</v>
      </c>
      <c r="V1113" t="s">
        <v>132</v>
      </c>
      <c r="W1113">
        <v>1</v>
      </c>
      <c r="X1113" t="e">
        <v>#N/A</v>
      </c>
    </row>
    <row r="1114" spans="1:24">
      <c r="A1114" t="s">
        <v>2</v>
      </c>
      <c r="B1114">
        <v>565469</v>
      </c>
      <c r="C1114">
        <v>22760</v>
      </c>
      <c r="D1114">
        <v>54</v>
      </c>
      <c r="E1114">
        <v>591.29999999999995</v>
      </c>
      <c r="F1114">
        <v>10.95</v>
      </c>
      <c r="P1114" t="s">
        <v>75</v>
      </c>
      <c r="Q1114">
        <v>580505</v>
      </c>
      <c r="R1114">
        <v>21843</v>
      </c>
      <c r="S1114">
        <v>1</v>
      </c>
      <c r="T1114">
        <v>10.95</v>
      </c>
      <c r="U1114">
        <v>10.95</v>
      </c>
      <c r="V1114" t="s">
        <v>132</v>
      </c>
      <c r="W1114">
        <v>1</v>
      </c>
      <c r="X1114" t="e">
        <v>#N/A</v>
      </c>
    </row>
    <row r="1115" spans="1:24">
      <c r="A1115" t="s">
        <v>10</v>
      </c>
      <c r="B1115">
        <v>541789</v>
      </c>
      <c r="C1115">
        <v>22760</v>
      </c>
      <c r="D1115">
        <v>22</v>
      </c>
      <c r="E1115">
        <v>240.89999999999998</v>
      </c>
      <c r="F1115">
        <v>10.95</v>
      </c>
      <c r="P1115" t="s">
        <v>75</v>
      </c>
      <c r="Q1115">
        <v>580643</v>
      </c>
      <c r="R1115">
        <v>21843</v>
      </c>
      <c r="S1115">
        <v>1</v>
      </c>
      <c r="T1115">
        <v>10.95</v>
      </c>
      <c r="U1115">
        <v>10.95</v>
      </c>
      <c r="V1115" t="s">
        <v>132</v>
      </c>
      <c r="W1115">
        <v>1</v>
      </c>
      <c r="X1115" t="e">
        <v>#N/A</v>
      </c>
    </row>
    <row r="1116" spans="1:24">
      <c r="A1116" t="s">
        <v>1</v>
      </c>
      <c r="B1116">
        <v>572209</v>
      </c>
      <c r="C1116">
        <v>23553</v>
      </c>
      <c r="D1116">
        <v>300</v>
      </c>
      <c r="E1116">
        <v>3285</v>
      </c>
      <c r="F1116">
        <v>10.95</v>
      </c>
      <c r="P1116" t="s">
        <v>75</v>
      </c>
      <c r="Q1116">
        <v>580903</v>
      </c>
      <c r="R1116">
        <v>21843</v>
      </c>
      <c r="S1116">
        <v>1</v>
      </c>
      <c r="T1116">
        <v>10.95</v>
      </c>
      <c r="U1116">
        <v>10.95</v>
      </c>
      <c r="V1116" t="s">
        <v>132</v>
      </c>
      <c r="W1116">
        <v>1</v>
      </c>
      <c r="X1116" t="e">
        <v>#N/A</v>
      </c>
    </row>
    <row r="1117" spans="1:24">
      <c r="A1117" t="s">
        <v>75</v>
      </c>
      <c r="B1117">
        <v>581457</v>
      </c>
      <c r="C1117">
        <v>23553</v>
      </c>
      <c r="D1117">
        <v>120</v>
      </c>
      <c r="E1117">
        <v>1314</v>
      </c>
      <c r="F1117">
        <v>10.95</v>
      </c>
      <c r="P1117" t="s">
        <v>75</v>
      </c>
      <c r="Q1117">
        <v>581146</v>
      </c>
      <c r="R1117">
        <v>21843</v>
      </c>
      <c r="S1117">
        <v>1</v>
      </c>
      <c r="T1117">
        <v>10.95</v>
      </c>
      <c r="U1117">
        <v>10.95</v>
      </c>
      <c r="V1117" t="s">
        <v>132</v>
      </c>
      <c r="W1117">
        <v>1</v>
      </c>
      <c r="X1117" t="e">
        <v>#N/A</v>
      </c>
    </row>
    <row r="1118" spans="1:24">
      <c r="A1118" t="s">
        <v>75</v>
      </c>
      <c r="B1118">
        <v>581455</v>
      </c>
      <c r="C1118">
        <v>23553</v>
      </c>
      <c r="D1118">
        <v>10</v>
      </c>
      <c r="E1118">
        <v>109.5</v>
      </c>
      <c r="F1118">
        <v>10.95</v>
      </c>
      <c r="P1118" t="s">
        <v>75</v>
      </c>
      <c r="Q1118">
        <v>581412</v>
      </c>
      <c r="R1118">
        <v>21843</v>
      </c>
      <c r="S1118">
        <v>1</v>
      </c>
      <c r="T1118">
        <v>10.95</v>
      </c>
      <c r="U1118">
        <v>10.95</v>
      </c>
      <c r="V1118" t="s">
        <v>132</v>
      </c>
      <c r="W1118">
        <v>1</v>
      </c>
      <c r="X1118" t="e">
        <v>#N/A</v>
      </c>
    </row>
    <row r="1119" spans="1:24">
      <c r="A1119" t="s">
        <v>0</v>
      </c>
      <c r="B1119">
        <v>578305</v>
      </c>
      <c r="C1119">
        <v>23553</v>
      </c>
      <c r="D1119">
        <v>9</v>
      </c>
      <c r="E1119">
        <v>98.55</v>
      </c>
      <c r="F1119">
        <v>10.95</v>
      </c>
      <c r="P1119" t="s">
        <v>75</v>
      </c>
      <c r="Q1119">
        <v>581469</v>
      </c>
      <c r="R1119">
        <v>21843</v>
      </c>
      <c r="S1119">
        <v>1</v>
      </c>
      <c r="T1119">
        <v>10.95</v>
      </c>
      <c r="U1119">
        <v>10.95</v>
      </c>
      <c r="V1119" t="s">
        <v>132</v>
      </c>
      <c r="W1119">
        <v>1</v>
      </c>
      <c r="X1119" t="e">
        <v>#N/A</v>
      </c>
    </row>
    <row r="1120" spans="1:24">
      <c r="A1120" t="s">
        <v>1</v>
      </c>
      <c r="B1120">
        <v>572209</v>
      </c>
      <c r="C1120">
        <v>23554</v>
      </c>
      <c r="D1120">
        <v>300</v>
      </c>
      <c r="E1120">
        <v>3285</v>
      </c>
      <c r="F1120">
        <v>10.95</v>
      </c>
      <c r="P1120" t="s">
        <v>10</v>
      </c>
      <c r="Q1120">
        <v>540698</v>
      </c>
      <c r="R1120">
        <v>22120</v>
      </c>
      <c r="S1120">
        <v>20</v>
      </c>
      <c r="T1120">
        <v>202.60000000000002</v>
      </c>
      <c r="U1120">
        <v>10.130000000000001</v>
      </c>
      <c r="V1120" t="s">
        <v>131</v>
      </c>
      <c r="X1120" t="e">
        <v>#N/A</v>
      </c>
    </row>
    <row r="1121" spans="1:24">
      <c r="A1121" t="s">
        <v>1</v>
      </c>
      <c r="B1121">
        <v>572209</v>
      </c>
      <c r="C1121">
        <v>23555</v>
      </c>
      <c r="D1121">
        <v>300</v>
      </c>
      <c r="E1121">
        <v>3285</v>
      </c>
      <c r="F1121">
        <v>10.95</v>
      </c>
      <c r="P1121" t="s">
        <v>10</v>
      </c>
      <c r="Q1121">
        <v>540691</v>
      </c>
      <c r="R1121">
        <v>22120</v>
      </c>
      <c r="S1121">
        <v>4</v>
      </c>
      <c r="T1121">
        <v>40.520000000000003</v>
      </c>
      <c r="U1121">
        <v>10.130000000000001</v>
      </c>
      <c r="V1121" t="s">
        <v>131</v>
      </c>
      <c r="X1121" t="e">
        <v>#N/A</v>
      </c>
    </row>
    <row r="1122" spans="1:24">
      <c r="A1122" t="s">
        <v>1</v>
      </c>
      <c r="B1122">
        <v>572209</v>
      </c>
      <c r="C1122">
        <v>23556</v>
      </c>
      <c r="D1122">
        <v>300</v>
      </c>
      <c r="E1122">
        <v>3285</v>
      </c>
      <c r="F1122">
        <v>10.95</v>
      </c>
      <c r="P1122" t="s">
        <v>0</v>
      </c>
      <c r="Q1122">
        <v>576339</v>
      </c>
      <c r="R1122">
        <v>22138</v>
      </c>
      <c r="S1122">
        <v>8</v>
      </c>
      <c r="T1122">
        <v>86.32</v>
      </c>
      <c r="U1122">
        <v>10.79</v>
      </c>
      <c r="V1122" t="s">
        <v>132</v>
      </c>
      <c r="X1122" t="e">
        <v>#N/A</v>
      </c>
    </row>
    <row r="1123" spans="1:24">
      <c r="A1123" t="s">
        <v>1</v>
      </c>
      <c r="B1123">
        <v>572209</v>
      </c>
      <c r="C1123">
        <v>23557</v>
      </c>
      <c r="D1123">
        <v>300</v>
      </c>
      <c r="E1123">
        <v>3285</v>
      </c>
      <c r="F1123">
        <v>10.95</v>
      </c>
      <c r="P1123" t="s">
        <v>1</v>
      </c>
      <c r="Q1123">
        <v>570488</v>
      </c>
      <c r="R1123">
        <v>22138</v>
      </c>
      <c r="S1123">
        <v>6</v>
      </c>
      <c r="T1123">
        <v>64.739999999999995</v>
      </c>
      <c r="U1123">
        <v>10.79</v>
      </c>
      <c r="V1123" t="s">
        <v>131</v>
      </c>
      <c r="X1123" t="e">
        <v>#N/A</v>
      </c>
    </row>
    <row r="1124" spans="1:24">
      <c r="A1124" t="s">
        <v>1</v>
      </c>
      <c r="B1124">
        <v>572209</v>
      </c>
      <c r="C1124">
        <v>23558</v>
      </c>
      <c r="D1124">
        <v>300</v>
      </c>
      <c r="E1124">
        <v>3285</v>
      </c>
      <c r="F1124">
        <v>10.95</v>
      </c>
      <c r="P1124" t="s">
        <v>0</v>
      </c>
      <c r="Q1124">
        <v>578270</v>
      </c>
      <c r="R1124">
        <v>22138</v>
      </c>
      <c r="S1124">
        <v>6</v>
      </c>
      <c r="T1124">
        <v>64.739999999999995</v>
      </c>
      <c r="U1124">
        <v>10.79</v>
      </c>
      <c r="V1124" t="s">
        <v>132</v>
      </c>
      <c r="X1124" t="e">
        <v>#N/A</v>
      </c>
    </row>
    <row r="1125" spans="1:24">
      <c r="A1125" t="s">
        <v>3</v>
      </c>
      <c r="B1125">
        <v>563259</v>
      </c>
      <c r="C1125">
        <v>84813</v>
      </c>
      <c r="D1125">
        <v>34</v>
      </c>
      <c r="E1125">
        <v>372.29999999999995</v>
      </c>
      <c r="F1125">
        <v>10.95</v>
      </c>
      <c r="P1125" t="s">
        <v>2</v>
      </c>
      <c r="Q1125">
        <v>567656</v>
      </c>
      <c r="R1125">
        <v>22138</v>
      </c>
      <c r="S1125">
        <v>5</v>
      </c>
      <c r="T1125">
        <v>53.949999999999996</v>
      </c>
      <c r="U1125">
        <v>10.79</v>
      </c>
      <c r="V1125" t="s">
        <v>131</v>
      </c>
      <c r="X1125" t="e">
        <v>#N/A</v>
      </c>
    </row>
    <row r="1126" spans="1:24">
      <c r="A1126" t="s">
        <v>0</v>
      </c>
      <c r="B1126">
        <v>575652</v>
      </c>
      <c r="C1126">
        <v>84813</v>
      </c>
      <c r="D1126">
        <v>16</v>
      </c>
      <c r="E1126">
        <v>175.2</v>
      </c>
      <c r="F1126">
        <v>10.95</v>
      </c>
      <c r="P1126" t="s">
        <v>2</v>
      </c>
      <c r="Q1126">
        <v>568346</v>
      </c>
      <c r="R1126">
        <v>22138</v>
      </c>
      <c r="S1126">
        <v>5</v>
      </c>
      <c r="T1126">
        <v>53.949999999999996</v>
      </c>
      <c r="U1126">
        <v>10.79</v>
      </c>
      <c r="V1126" t="s">
        <v>131</v>
      </c>
      <c r="X1126" t="e">
        <v>#N/A</v>
      </c>
    </row>
    <row r="1127" spans="1:24">
      <c r="A1127" t="s">
        <v>2</v>
      </c>
      <c r="B1127">
        <v>568319</v>
      </c>
      <c r="C1127">
        <v>85066</v>
      </c>
      <c r="D1127">
        <v>54</v>
      </c>
      <c r="E1127">
        <v>591.29999999999995</v>
      </c>
      <c r="F1127">
        <v>10.95</v>
      </c>
      <c r="P1127" t="s">
        <v>75</v>
      </c>
      <c r="Q1127">
        <v>580727</v>
      </c>
      <c r="R1127">
        <v>22138</v>
      </c>
      <c r="S1127">
        <v>5</v>
      </c>
      <c r="T1127">
        <v>53.949999999999996</v>
      </c>
      <c r="U1127">
        <v>10.79</v>
      </c>
      <c r="V1127" t="s">
        <v>132</v>
      </c>
      <c r="X1127" t="e">
        <v>#N/A</v>
      </c>
    </row>
    <row r="1128" spans="1:24">
      <c r="A1128" t="s">
        <v>0</v>
      </c>
      <c r="B1128">
        <v>575683</v>
      </c>
      <c r="C1128">
        <v>85066</v>
      </c>
      <c r="D1128">
        <v>54</v>
      </c>
      <c r="E1128">
        <v>591.29999999999995</v>
      </c>
      <c r="F1128">
        <v>10.95</v>
      </c>
      <c r="P1128" t="s">
        <v>1</v>
      </c>
      <c r="Q1128">
        <v>573576</v>
      </c>
      <c r="R1128">
        <v>22138</v>
      </c>
      <c r="S1128">
        <v>4</v>
      </c>
      <c r="T1128">
        <v>43.16</v>
      </c>
      <c r="U1128">
        <v>10.79</v>
      </c>
      <c r="V1128" t="s">
        <v>131</v>
      </c>
      <c r="X1128" t="e">
        <v>#N/A</v>
      </c>
    </row>
    <row r="1129" spans="1:24">
      <c r="A1129" t="s">
        <v>75</v>
      </c>
      <c r="B1129">
        <v>580985</v>
      </c>
      <c r="C1129">
        <v>85066</v>
      </c>
      <c r="D1129">
        <v>54</v>
      </c>
      <c r="E1129">
        <v>591.29999999999995</v>
      </c>
      <c r="F1129">
        <v>10.95</v>
      </c>
      <c r="P1129" t="s">
        <v>1</v>
      </c>
      <c r="Q1129">
        <v>571441</v>
      </c>
      <c r="R1129">
        <v>22138</v>
      </c>
      <c r="S1129">
        <v>3</v>
      </c>
      <c r="T1129">
        <v>32.369999999999997</v>
      </c>
      <c r="U1129">
        <v>10.79</v>
      </c>
      <c r="V1129" t="s">
        <v>131</v>
      </c>
      <c r="X1129" t="e">
        <v>#N/A</v>
      </c>
    </row>
    <row r="1130" spans="1:24">
      <c r="A1130" t="s">
        <v>10</v>
      </c>
      <c r="B1130">
        <v>541789</v>
      </c>
      <c r="C1130">
        <v>85066</v>
      </c>
      <c r="D1130">
        <v>30</v>
      </c>
      <c r="E1130">
        <v>328.5</v>
      </c>
      <c r="F1130">
        <v>10.95</v>
      </c>
      <c r="P1130" t="s">
        <v>0</v>
      </c>
      <c r="Q1130">
        <v>575607</v>
      </c>
      <c r="R1130">
        <v>22138</v>
      </c>
      <c r="S1130">
        <v>3</v>
      </c>
      <c r="T1130">
        <v>32.369999999999997</v>
      </c>
      <c r="U1130">
        <v>10.79</v>
      </c>
      <c r="V1130" t="s">
        <v>132</v>
      </c>
      <c r="X1130" t="e">
        <v>#N/A</v>
      </c>
    </row>
    <row r="1131" spans="1:24">
      <c r="A1131" t="s">
        <v>75</v>
      </c>
      <c r="B1131">
        <v>580316</v>
      </c>
      <c r="C1131">
        <v>85066</v>
      </c>
      <c r="D1131">
        <v>22</v>
      </c>
      <c r="E1131">
        <v>240.89999999999998</v>
      </c>
      <c r="F1131">
        <v>10.95</v>
      </c>
      <c r="P1131" t="s">
        <v>0</v>
      </c>
      <c r="Q1131">
        <v>579196</v>
      </c>
      <c r="R1131">
        <v>22138</v>
      </c>
      <c r="S1131">
        <v>3</v>
      </c>
      <c r="T1131">
        <v>32.369999999999997</v>
      </c>
      <c r="U1131">
        <v>10.79</v>
      </c>
      <c r="V1131" t="s">
        <v>132</v>
      </c>
      <c r="X1131" t="e">
        <v>#N/A</v>
      </c>
    </row>
    <row r="1132" spans="1:24">
      <c r="A1132" t="s">
        <v>10</v>
      </c>
      <c r="B1132">
        <v>540277</v>
      </c>
      <c r="C1132">
        <v>85066</v>
      </c>
      <c r="D1132">
        <v>16</v>
      </c>
      <c r="E1132">
        <v>175.2</v>
      </c>
      <c r="F1132">
        <v>10.95</v>
      </c>
      <c r="P1132" t="s">
        <v>1</v>
      </c>
      <c r="Q1132">
        <v>569246</v>
      </c>
      <c r="R1132">
        <v>22138</v>
      </c>
      <c r="S1132">
        <v>2</v>
      </c>
      <c r="T1132">
        <v>21.58</v>
      </c>
      <c r="U1132">
        <v>10.79</v>
      </c>
      <c r="V1132" t="s">
        <v>131</v>
      </c>
      <c r="X1132" t="e">
        <v>#N/A</v>
      </c>
    </row>
    <row r="1133" spans="1:24">
      <c r="A1133" t="s">
        <v>8</v>
      </c>
      <c r="B1133">
        <v>547362</v>
      </c>
      <c r="C1133">
        <v>85066</v>
      </c>
      <c r="D1133">
        <v>16</v>
      </c>
      <c r="E1133">
        <v>175.2</v>
      </c>
      <c r="F1133">
        <v>10.95</v>
      </c>
      <c r="P1133" t="s">
        <v>2</v>
      </c>
      <c r="Q1133">
        <v>567656</v>
      </c>
      <c r="R1133">
        <v>22139</v>
      </c>
      <c r="S1133">
        <v>9</v>
      </c>
      <c r="T1133">
        <v>97.109999999999985</v>
      </c>
      <c r="U1133">
        <v>10.79</v>
      </c>
      <c r="V1133" t="s">
        <v>131</v>
      </c>
      <c r="X1133" t="e">
        <v>#N/A</v>
      </c>
    </row>
    <row r="1134" spans="1:24">
      <c r="A1134" t="s">
        <v>7</v>
      </c>
      <c r="B1134">
        <v>550299</v>
      </c>
      <c r="C1134">
        <v>85066</v>
      </c>
      <c r="D1134">
        <v>16</v>
      </c>
      <c r="E1134">
        <v>175.2</v>
      </c>
      <c r="F1134">
        <v>10.95</v>
      </c>
      <c r="P1134" t="s">
        <v>1</v>
      </c>
      <c r="Q1134">
        <v>570488</v>
      </c>
      <c r="R1134">
        <v>22139</v>
      </c>
      <c r="S1134">
        <v>9</v>
      </c>
      <c r="T1134">
        <v>97.109999999999985</v>
      </c>
      <c r="U1134">
        <v>10.79</v>
      </c>
      <c r="V1134" t="s">
        <v>131</v>
      </c>
      <c r="X1134" t="e">
        <v>#N/A</v>
      </c>
    </row>
    <row r="1135" spans="1:24">
      <c r="A1135" t="s">
        <v>2</v>
      </c>
      <c r="B1135">
        <v>566227</v>
      </c>
      <c r="C1135">
        <v>85066</v>
      </c>
      <c r="D1135">
        <v>16</v>
      </c>
      <c r="E1135">
        <v>175.2</v>
      </c>
      <c r="F1135">
        <v>10.95</v>
      </c>
      <c r="P1135" t="s">
        <v>75</v>
      </c>
      <c r="Q1135">
        <v>580727</v>
      </c>
      <c r="R1135">
        <v>22139</v>
      </c>
      <c r="S1135">
        <v>6</v>
      </c>
      <c r="T1135">
        <v>64.739999999999995</v>
      </c>
      <c r="U1135">
        <v>10.79</v>
      </c>
      <c r="V1135" t="s">
        <v>132</v>
      </c>
      <c r="X1135" t="e">
        <v>#N/A</v>
      </c>
    </row>
    <row r="1136" spans="1:24">
      <c r="A1136" t="s">
        <v>2</v>
      </c>
      <c r="B1136">
        <v>566929</v>
      </c>
      <c r="C1136">
        <v>85066</v>
      </c>
      <c r="D1136">
        <v>16</v>
      </c>
      <c r="E1136">
        <v>175.2</v>
      </c>
      <c r="F1136">
        <v>10.95</v>
      </c>
      <c r="P1136" t="s">
        <v>2</v>
      </c>
      <c r="Q1136">
        <v>568346</v>
      </c>
      <c r="R1136">
        <v>22139</v>
      </c>
      <c r="S1136">
        <v>5</v>
      </c>
      <c r="T1136">
        <v>53.949999999999996</v>
      </c>
      <c r="U1136">
        <v>10.79</v>
      </c>
      <c r="V1136" t="s">
        <v>131</v>
      </c>
      <c r="X1136" t="e">
        <v>#N/A</v>
      </c>
    </row>
    <row r="1137" spans="1:24">
      <c r="A1137" t="s">
        <v>75</v>
      </c>
      <c r="B1137">
        <v>581281</v>
      </c>
      <c r="C1137">
        <v>85066</v>
      </c>
      <c r="D1137">
        <v>16</v>
      </c>
      <c r="E1137">
        <v>175.2</v>
      </c>
      <c r="F1137">
        <v>10.95</v>
      </c>
      <c r="P1137" t="s">
        <v>1</v>
      </c>
      <c r="Q1137">
        <v>569246</v>
      </c>
      <c r="R1137">
        <v>22139</v>
      </c>
      <c r="S1137">
        <v>5</v>
      </c>
      <c r="T1137">
        <v>53.949999999999996</v>
      </c>
      <c r="U1137">
        <v>10.79</v>
      </c>
      <c r="V1137" t="s">
        <v>131</v>
      </c>
      <c r="X1137" t="e">
        <v>#N/A</v>
      </c>
    </row>
    <row r="1138" spans="1:24">
      <c r="A1138" t="s">
        <v>1</v>
      </c>
      <c r="B1138">
        <v>573082</v>
      </c>
      <c r="C1138">
        <v>85066</v>
      </c>
      <c r="D1138">
        <v>10</v>
      </c>
      <c r="E1138">
        <v>109.5</v>
      </c>
      <c r="F1138">
        <v>10.95</v>
      </c>
      <c r="P1138" t="s">
        <v>1</v>
      </c>
      <c r="Q1138">
        <v>573576</v>
      </c>
      <c r="R1138">
        <v>22139</v>
      </c>
      <c r="S1138">
        <v>5</v>
      </c>
      <c r="T1138">
        <v>53.949999999999996</v>
      </c>
      <c r="U1138">
        <v>10.79</v>
      </c>
      <c r="V1138" t="s">
        <v>131</v>
      </c>
      <c r="X1138" t="e">
        <v>#N/A</v>
      </c>
    </row>
    <row r="1139" spans="1:24">
      <c r="A1139" t="s">
        <v>0</v>
      </c>
      <c r="B1139">
        <v>578682</v>
      </c>
      <c r="C1139">
        <v>85066</v>
      </c>
      <c r="D1139">
        <v>8</v>
      </c>
      <c r="E1139">
        <v>87.6</v>
      </c>
      <c r="F1139">
        <v>10.95</v>
      </c>
      <c r="P1139" t="s">
        <v>0</v>
      </c>
      <c r="Q1139">
        <v>579196</v>
      </c>
      <c r="R1139">
        <v>22139</v>
      </c>
      <c r="S1139">
        <v>5</v>
      </c>
      <c r="T1139">
        <v>53.949999999999996</v>
      </c>
      <c r="U1139">
        <v>10.79</v>
      </c>
      <c r="V1139" t="s">
        <v>132</v>
      </c>
      <c r="X1139" t="e">
        <v>#N/A</v>
      </c>
    </row>
    <row r="1140" spans="1:24">
      <c r="A1140" t="s">
        <v>5</v>
      </c>
      <c r="B1140">
        <v>555400</v>
      </c>
      <c r="C1140">
        <v>85066</v>
      </c>
      <c r="D1140">
        <v>7</v>
      </c>
      <c r="E1140">
        <v>76.649999999999991</v>
      </c>
      <c r="F1140">
        <v>10.95</v>
      </c>
      <c r="P1140" t="s">
        <v>0</v>
      </c>
      <c r="Q1140">
        <v>578270</v>
      </c>
      <c r="R1140">
        <v>22139</v>
      </c>
      <c r="S1140">
        <v>4</v>
      </c>
      <c r="T1140">
        <v>43.16</v>
      </c>
      <c r="U1140">
        <v>10.79</v>
      </c>
      <c r="V1140" t="s">
        <v>132</v>
      </c>
      <c r="X1140" t="e">
        <v>#N/A</v>
      </c>
    </row>
    <row r="1141" spans="1:24">
      <c r="A1141" t="s">
        <v>1</v>
      </c>
      <c r="B1141">
        <v>571281</v>
      </c>
      <c r="C1141">
        <v>85163</v>
      </c>
      <c r="D1141">
        <v>5</v>
      </c>
      <c r="E1141">
        <v>54.75</v>
      </c>
      <c r="F1141">
        <v>10.95</v>
      </c>
      <c r="P1141" t="s">
        <v>1</v>
      </c>
      <c r="Q1141">
        <v>572552</v>
      </c>
      <c r="R1141">
        <v>22139</v>
      </c>
      <c r="S1141">
        <v>3</v>
      </c>
      <c r="T1141">
        <v>32.369999999999997</v>
      </c>
      <c r="U1141">
        <v>10.79</v>
      </c>
      <c r="V1141" t="s">
        <v>131</v>
      </c>
      <c r="X1141" t="e">
        <v>#N/A</v>
      </c>
    </row>
    <row r="1142" spans="1:24">
      <c r="A1142" t="s">
        <v>0</v>
      </c>
      <c r="B1142">
        <v>578305</v>
      </c>
      <c r="C1142">
        <v>85163</v>
      </c>
      <c r="D1142">
        <v>5</v>
      </c>
      <c r="E1142">
        <v>54.749999999999993</v>
      </c>
      <c r="F1142">
        <v>10.95</v>
      </c>
      <c r="P1142" t="s">
        <v>1</v>
      </c>
      <c r="Q1142">
        <v>571441</v>
      </c>
      <c r="R1142">
        <v>22139</v>
      </c>
      <c r="S1142">
        <v>2</v>
      </c>
      <c r="T1142">
        <v>21.58</v>
      </c>
      <c r="U1142">
        <v>10.79</v>
      </c>
      <c r="V1142" t="s">
        <v>131</v>
      </c>
      <c r="X1142" t="e">
        <v>#N/A</v>
      </c>
    </row>
    <row r="1143" spans="1:24">
      <c r="A1143" t="s">
        <v>1</v>
      </c>
      <c r="B1143">
        <v>570700</v>
      </c>
      <c r="C1143">
        <v>22423</v>
      </c>
      <c r="D1143">
        <v>17</v>
      </c>
      <c r="E1143">
        <v>187.95</v>
      </c>
      <c r="F1143">
        <v>11.055882352941175</v>
      </c>
      <c r="P1143" t="s">
        <v>0</v>
      </c>
      <c r="Q1143">
        <v>575607</v>
      </c>
      <c r="R1143">
        <v>22139</v>
      </c>
      <c r="S1143">
        <v>2</v>
      </c>
      <c r="T1143">
        <v>21.58</v>
      </c>
      <c r="U1143">
        <v>10.79</v>
      </c>
      <c r="V1143" t="s">
        <v>132</v>
      </c>
      <c r="X1143" t="e">
        <v>#N/A</v>
      </c>
    </row>
    <row r="1144" spans="1:24">
      <c r="A1144" t="s">
        <v>3</v>
      </c>
      <c r="B1144">
        <v>564856</v>
      </c>
      <c r="C1144">
        <v>84968</v>
      </c>
      <c r="D1144">
        <v>77</v>
      </c>
      <c r="E1144">
        <v>852.14999999999986</v>
      </c>
      <c r="F1144">
        <v>11.066883116883115</v>
      </c>
      <c r="P1144" t="s">
        <v>0</v>
      </c>
      <c r="Q1144">
        <v>576339</v>
      </c>
      <c r="R1144">
        <v>22139</v>
      </c>
      <c r="S1144">
        <v>2</v>
      </c>
      <c r="T1144">
        <v>21.58</v>
      </c>
      <c r="U1144">
        <v>10.79</v>
      </c>
      <c r="V1144" t="s">
        <v>132</v>
      </c>
      <c r="X1144" t="e">
        <v>#N/A</v>
      </c>
    </row>
    <row r="1145" spans="1:24">
      <c r="A1145" t="s">
        <v>5</v>
      </c>
      <c r="B1145">
        <v>558263</v>
      </c>
      <c r="C1145">
        <v>23017</v>
      </c>
      <c r="D1145">
        <v>12</v>
      </c>
      <c r="E1145">
        <v>133.80000000000001</v>
      </c>
      <c r="F1145">
        <v>11.15</v>
      </c>
      <c r="P1145" t="s">
        <v>4</v>
      </c>
      <c r="Q1145">
        <v>561098</v>
      </c>
      <c r="R1145">
        <v>22165</v>
      </c>
      <c r="S1145">
        <v>12</v>
      </c>
      <c r="T1145">
        <v>129</v>
      </c>
      <c r="U1145">
        <v>10.75</v>
      </c>
      <c r="V1145" t="s">
        <v>131</v>
      </c>
      <c r="X1145" t="e">
        <v>#N/A</v>
      </c>
    </row>
    <row r="1146" spans="1:24">
      <c r="A1146" t="s">
        <v>4</v>
      </c>
      <c r="B1146">
        <v>560033</v>
      </c>
      <c r="C1146">
        <v>23017</v>
      </c>
      <c r="D1146">
        <v>6</v>
      </c>
      <c r="E1146">
        <v>66.900000000000006</v>
      </c>
      <c r="F1146">
        <v>11.15</v>
      </c>
      <c r="P1146" t="s">
        <v>3</v>
      </c>
      <c r="Q1146">
        <v>562203</v>
      </c>
      <c r="R1146">
        <v>22165</v>
      </c>
      <c r="S1146">
        <v>12</v>
      </c>
      <c r="T1146">
        <v>129</v>
      </c>
      <c r="U1146">
        <v>10.75</v>
      </c>
      <c r="V1146" t="s">
        <v>131</v>
      </c>
      <c r="X1146" t="e">
        <v>#N/A</v>
      </c>
    </row>
    <row r="1147" spans="1:24">
      <c r="A1147" t="s">
        <v>2</v>
      </c>
      <c r="B1147">
        <v>566988</v>
      </c>
      <c r="C1147">
        <v>23017</v>
      </c>
      <c r="D1147">
        <v>6</v>
      </c>
      <c r="E1147">
        <v>66.900000000000006</v>
      </c>
      <c r="F1147">
        <v>11.15</v>
      </c>
      <c r="P1147" t="s">
        <v>0</v>
      </c>
      <c r="Q1147">
        <v>578947</v>
      </c>
      <c r="R1147">
        <v>22165</v>
      </c>
      <c r="S1147">
        <v>3</v>
      </c>
      <c r="T1147">
        <v>38.25</v>
      </c>
      <c r="U1147">
        <v>12.75</v>
      </c>
      <c r="V1147" t="s">
        <v>132</v>
      </c>
      <c r="X1147" t="e">
        <v>#N/A</v>
      </c>
    </row>
    <row r="1148" spans="1:24">
      <c r="A1148" t="s">
        <v>1</v>
      </c>
      <c r="B1148">
        <v>569459</v>
      </c>
      <c r="C1148">
        <v>23017</v>
      </c>
      <c r="D1148">
        <v>6</v>
      </c>
      <c r="E1148">
        <v>66.900000000000006</v>
      </c>
      <c r="F1148">
        <v>11.15</v>
      </c>
      <c r="P1148" t="s">
        <v>10</v>
      </c>
      <c r="Q1148">
        <v>542266</v>
      </c>
      <c r="R1148">
        <v>22165</v>
      </c>
      <c r="S1148">
        <v>2</v>
      </c>
      <c r="T1148">
        <v>25.5</v>
      </c>
      <c r="U1148">
        <v>12.75</v>
      </c>
      <c r="V1148" t="s">
        <v>131</v>
      </c>
      <c r="X1148" t="e">
        <v>#N/A</v>
      </c>
    </row>
    <row r="1149" spans="1:24">
      <c r="A1149" t="s">
        <v>0</v>
      </c>
      <c r="B1149">
        <v>575948</v>
      </c>
      <c r="C1149">
        <v>23017</v>
      </c>
      <c r="D1149">
        <v>6</v>
      </c>
      <c r="E1149">
        <v>66.900000000000006</v>
      </c>
      <c r="F1149">
        <v>11.15</v>
      </c>
      <c r="P1149" t="s">
        <v>1</v>
      </c>
      <c r="Q1149">
        <v>569232</v>
      </c>
      <c r="R1149">
        <v>22165</v>
      </c>
      <c r="S1149">
        <v>2</v>
      </c>
      <c r="T1149">
        <v>25.5</v>
      </c>
      <c r="U1149">
        <v>12.75</v>
      </c>
      <c r="V1149" t="s">
        <v>131</v>
      </c>
      <c r="X1149" t="e">
        <v>#N/A</v>
      </c>
    </row>
    <row r="1150" spans="1:24">
      <c r="A1150" t="s">
        <v>5</v>
      </c>
      <c r="B1150">
        <v>558263</v>
      </c>
      <c r="C1150">
        <v>23018</v>
      </c>
      <c r="D1150">
        <v>12</v>
      </c>
      <c r="E1150">
        <v>133.80000000000001</v>
      </c>
      <c r="F1150">
        <v>11.15</v>
      </c>
      <c r="P1150" t="s">
        <v>1</v>
      </c>
      <c r="Q1150">
        <v>571031</v>
      </c>
      <c r="R1150">
        <v>22165</v>
      </c>
      <c r="S1150">
        <v>2</v>
      </c>
      <c r="T1150">
        <v>25.5</v>
      </c>
      <c r="U1150">
        <v>12.75</v>
      </c>
      <c r="V1150" t="s">
        <v>131</v>
      </c>
      <c r="X1150" t="e">
        <v>#N/A</v>
      </c>
    </row>
    <row r="1151" spans="1:24">
      <c r="A1151" t="s">
        <v>3</v>
      </c>
      <c r="B1151">
        <v>563351</v>
      </c>
      <c r="C1151">
        <v>23018</v>
      </c>
      <c r="D1151">
        <v>10</v>
      </c>
      <c r="E1151">
        <v>111.5</v>
      </c>
      <c r="F1151">
        <v>11.15</v>
      </c>
      <c r="P1151" t="s">
        <v>10</v>
      </c>
      <c r="Q1151">
        <v>541595</v>
      </c>
      <c r="R1151">
        <v>22165</v>
      </c>
      <c r="S1151">
        <v>1</v>
      </c>
      <c r="T1151">
        <v>12.75</v>
      </c>
      <c r="U1151">
        <v>12.75</v>
      </c>
      <c r="V1151" t="s">
        <v>131</v>
      </c>
      <c r="X1151" t="e">
        <v>#N/A</v>
      </c>
    </row>
    <row r="1152" spans="1:24">
      <c r="A1152" t="s">
        <v>2</v>
      </c>
      <c r="B1152">
        <v>566988</v>
      </c>
      <c r="C1152">
        <v>23018</v>
      </c>
      <c r="D1152">
        <v>6</v>
      </c>
      <c r="E1152">
        <v>66.900000000000006</v>
      </c>
      <c r="F1152">
        <v>11.15</v>
      </c>
      <c r="P1152" t="s">
        <v>10</v>
      </c>
      <c r="Q1152">
        <v>542258</v>
      </c>
      <c r="R1152">
        <v>22165</v>
      </c>
      <c r="S1152">
        <v>1</v>
      </c>
      <c r="T1152">
        <v>12.75</v>
      </c>
      <c r="U1152">
        <v>12.75</v>
      </c>
      <c r="V1152" t="s">
        <v>131</v>
      </c>
      <c r="X1152" t="e">
        <v>#N/A</v>
      </c>
    </row>
    <row r="1153" spans="1:24">
      <c r="A1153" t="s">
        <v>1</v>
      </c>
      <c r="B1153">
        <v>571547</v>
      </c>
      <c r="C1153">
        <v>23020</v>
      </c>
      <c r="D1153">
        <v>16</v>
      </c>
      <c r="E1153">
        <v>178.4</v>
      </c>
      <c r="F1153">
        <v>11.15</v>
      </c>
      <c r="P1153" t="s">
        <v>9</v>
      </c>
      <c r="Q1153">
        <v>543020</v>
      </c>
      <c r="R1153">
        <v>22165</v>
      </c>
      <c r="S1153">
        <v>1</v>
      </c>
      <c r="T1153">
        <v>12.75</v>
      </c>
      <c r="U1153">
        <v>12.75</v>
      </c>
      <c r="V1153" t="s">
        <v>131</v>
      </c>
      <c r="X1153" t="e">
        <v>#N/A</v>
      </c>
    </row>
    <row r="1154" spans="1:24">
      <c r="A1154" t="s">
        <v>5</v>
      </c>
      <c r="B1154">
        <v>557116</v>
      </c>
      <c r="C1154">
        <v>23020</v>
      </c>
      <c r="D1154">
        <v>8</v>
      </c>
      <c r="E1154">
        <v>89.2</v>
      </c>
      <c r="F1154">
        <v>11.15</v>
      </c>
      <c r="P1154" t="s">
        <v>8</v>
      </c>
      <c r="Q1154">
        <v>545559</v>
      </c>
      <c r="R1154">
        <v>22165</v>
      </c>
      <c r="S1154">
        <v>1</v>
      </c>
      <c r="T1154">
        <v>12.75</v>
      </c>
      <c r="U1154">
        <v>12.75</v>
      </c>
      <c r="V1154" t="s">
        <v>131</v>
      </c>
      <c r="X1154" t="e">
        <v>#N/A</v>
      </c>
    </row>
    <row r="1155" spans="1:24">
      <c r="A1155" t="s">
        <v>5</v>
      </c>
      <c r="B1155">
        <v>558076</v>
      </c>
      <c r="C1155">
        <v>23020</v>
      </c>
      <c r="D1155">
        <v>8</v>
      </c>
      <c r="E1155">
        <v>89.2</v>
      </c>
      <c r="F1155">
        <v>11.15</v>
      </c>
      <c r="P1155" t="s">
        <v>8</v>
      </c>
      <c r="Q1155">
        <v>546498</v>
      </c>
      <c r="R1155">
        <v>22165</v>
      </c>
      <c r="S1155">
        <v>1</v>
      </c>
      <c r="T1155">
        <v>12.75</v>
      </c>
      <c r="U1155">
        <v>12.75</v>
      </c>
      <c r="V1155" t="s">
        <v>131</v>
      </c>
      <c r="X1155" t="e">
        <v>#N/A</v>
      </c>
    </row>
    <row r="1156" spans="1:24">
      <c r="A1156" t="s">
        <v>5</v>
      </c>
      <c r="B1156">
        <v>558263</v>
      </c>
      <c r="C1156">
        <v>23020</v>
      </c>
      <c r="D1156">
        <v>8</v>
      </c>
      <c r="E1156">
        <v>89.2</v>
      </c>
      <c r="F1156">
        <v>11.15</v>
      </c>
      <c r="P1156" t="s">
        <v>8</v>
      </c>
      <c r="Q1156">
        <v>546537</v>
      </c>
      <c r="R1156">
        <v>22165</v>
      </c>
      <c r="S1156">
        <v>1</v>
      </c>
      <c r="T1156">
        <v>12.75</v>
      </c>
      <c r="U1156">
        <v>12.75</v>
      </c>
      <c r="V1156" t="s">
        <v>131</v>
      </c>
      <c r="X1156" t="e">
        <v>#N/A</v>
      </c>
    </row>
    <row r="1157" spans="1:24">
      <c r="A1157" t="s">
        <v>4</v>
      </c>
      <c r="B1157">
        <v>560360</v>
      </c>
      <c r="C1157">
        <v>23020</v>
      </c>
      <c r="D1157">
        <v>8</v>
      </c>
      <c r="E1157">
        <v>89.2</v>
      </c>
      <c r="F1157">
        <v>11.15</v>
      </c>
      <c r="P1157" t="s">
        <v>8</v>
      </c>
      <c r="Q1157">
        <v>547872</v>
      </c>
      <c r="R1157">
        <v>22165</v>
      </c>
      <c r="S1157">
        <v>1</v>
      </c>
      <c r="T1157">
        <v>12.75</v>
      </c>
      <c r="U1157">
        <v>12.75</v>
      </c>
      <c r="V1157" t="s">
        <v>131</v>
      </c>
      <c r="X1157" t="e">
        <v>#N/A</v>
      </c>
    </row>
    <row r="1158" spans="1:24">
      <c r="A1158" t="s">
        <v>3</v>
      </c>
      <c r="B1158">
        <v>564650</v>
      </c>
      <c r="C1158">
        <v>23020</v>
      </c>
      <c r="D1158">
        <v>8</v>
      </c>
      <c r="E1158">
        <v>89.2</v>
      </c>
      <c r="F1158">
        <v>11.15</v>
      </c>
      <c r="P1158" t="s">
        <v>7</v>
      </c>
      <c r="Q1158">
        <v>548739</v>
      </c>
      <c r="R1158">
        <v>22165</v>
      </c>
      <c r="S1158">
        <v>1</v>
      </c>
      <c r="T1158">
        <v>12.75</v>
      </c>
      <c r="U1158">
        <v>12.75</v>
      </c>
      <c r="V1158" t="s">
        <v>131</v>
      </c>
      <c r="X1158" t="e">
        <v>#N/A</v>
      </c>
    </row>
    <row r="1159" spans="1:24">
      <c r="A1159" t="s">
        <v>2</v>
      </c>
      <c r="B1159">
        <v>566790</v>
      </c>
      <c r="C1159">
        <v>23020</v>
      </c>
      <c r="D1159">
        <v>8</v>
      </c>
      <c r="E1159">
        <v>89.2</v>
      </c>
      <c r="F1159">
        <v>11.15</v>
      </c>
      <c r="P1159" t="s">
        <v>7</v>
      </c>
      <c r="Q1159">
        <v>549182</v>
      </c>
      <c r="R1159">
        <v>22165</v>
      </c>
      <c r="S1159">
        <v>1</v>
      </c>
      <c r="T1159">
        <v>12.75</v>
      </c>
      <c r="U1159">
        <v>12.75</v>
      </c>
      <c r="V1159" t="s">
        <v>131</v>
      </c>
      <c r="X1159" t="e">
        <v>#N/A</v>
      </c>
    </row>
    <row r="1160" spans="1:24">
      <c r="A1160" t="s">
        <v>1</v>
      </c>
      <c r="B1160">
        <v>570513</v>
      </c>
      <c r="C1160">
        <v>23020</v>
      </c>
      <c r="D1160">
        <v>8</v>
      </c>
      <c r="E1160">
        <v>89.2</v>
      </c>
      <c r="F1160">
        <v>11.15</v>
      </c>
      <c r="P1160" t="s">
        <v>7</v>
      </c>
      <c r="Q1160">
        <v>549245</v>
      </c>
      <c r="R1160">
        <v>22165</v>
      </c>
      <c r="S1160">
        <v>1</v>
      </c>
      <c r="T1160">
        <v>12.75</v>
      </c>
      <c r="U1160">
        <v>12.75</v>
      </c>
      <c r="V1160" t="s">
        <v>131</v>
      </c>
      <c r="X1160" t="e">
        <v>#N/A</v>
      </c>
    </row>
    <row r="1161" spans="1:24">
      <c r="A1161" t="s">
        <v>0</v>
      </c>
      <c r="B1161">
        <v>577393</v>
      </c>
      <c r="C1161">
        <v>23020</v>
      </c>
      <c r="D1161">
        <v>8</v>
      </c>
      <c r="E1161">
        <v>89.2</v>
      </c>
      <c r="F1161">
        <v>11.15</v>
      </c>
      <c r="P1161" t="s">
        <v>7</v>
      </c>
      <c r="Q1161">
        <v>549983</v>
      </c>
      <c r="R1161">
        <v>22165</v>
      </c>
      <c r="S1161">
        <v>1</v>
      </c>
      <c r="T1161">
        <v>12.75</v>
      </c>
      <c r="U1161">
        <v>12.75</v>
      </c>
      <c r="V1161" t="s">
        <v>131</v>
      </c>
      <c r="X1161" t="e">
        <v>#N/A</v>
      </c>
    </row>
    <row r="1162" spans="1:24">
      <c r="A1162" t="s">
        <v>4</v>
      </c>
      <c r="B1162">
        <v>560445</v>
      </c>
      <c r="C1162">
        <v>23065</v>
      </c>
      <c r="D1162">
        <v>48</v>
      </c>
      <c r="E1162">
        <v>535.20000000000005</v>
      </c>
      <c r="F1162">
        <v>11.15</v>
      </c>
      <c r="P1162" t="s">
        <v>6</v>
      </c>
      <c r="Q1162">
        <v>552624</v>
      </c>
      <c r="R1162">
        <v>22165</v>
      </c>
      <c r="S1162">
        <v>1</v>
      </c>
      <c r="T1162">
        <v>12.75</v>
      </c>
      <c r="U1162">
        <v>12.75</v>
      </c>
      <c r="V1162" t="s">
        <v>131</v>
      </c>
      <c r="X1162" t="e">
        <v>#N/A</v>
      </c>
    </row>
    <row r="1163" spans="1:24">
      <c r="A1163" t="s">
        <v>2</v>
      </c>
      <c r="B1163">
        <v>565675</v>
      </c>
      <c r="C1163">
        <v>23065</v>
      </c>
      <c r="D1163">
        <v>24</v>
      </c>
      <c r="E1163">
        <v>267.60000000000002</v>
      </c>
      <c r="F1163">
        <v>11.15</v>
      </c>
      <c r="P1163" t="s">
        <v>5</v>
      </c>
      <c r="Q1163">
        <v>555198</v>
      </c>
      <c r="R1163">
        <v>22165</v>
      </c>
      <c r="S1163">
        <v>1</v>
      </c>
      <c r="T1163">
        <v>12.75</v>
      </c>
      <c r="U1163">
        <v>12.75</v>
      </c>
      <c r="V1163" t="s">
        <v>131</v>
      </c>
      <c r="X1163" t="e">
        <v>#N/A</v>
      </c>
    </row>
    <row r="1164" spans="1:24">
      <c r="A1164" t="s">
        <v>6</v>
      </c>
      <c r="B1164">
        <v>552882</v>
      </c>
      <c r="C1164">
        <v>23071</v>
      </c>
      <c r="D1164">
        <v>24</v>
      </c>
      <c r="E1164">
        <v>267.60000000000002</v>
      </c>
      <c r="F1164">
        <v>11.15</v>
      </c>
      <c r="P1164" t="s">
        <v>4</v>
      </c>
      <c r="Q1164">
        <v>561697</v>
      </c>
      <c r="R1164">
        <v>22165</v>
      </c>
      <c r="S1164">
        <v>1</v>
      </c>
      <c r="T1164">
        <v>12.75</v>
      </c>
      <c r="U1164">
        <v>12.75</v>
      </c>
      <c r="V1164" t="s">
        <v>131</v>
      </c>
      <c r="X1164" t="e">
        <v>#N/A</v>
      </c>
    </row>
    <row r="1165" spans="1:24">
      <c r="A1165" t="s">
        <v>1</v>
      </c>
      <c r="B1165">
        <v>571281</v>
      </c>
      <c r="C1165">
        <v>23073</v>
      </c>
      <c r="D1165">
        <v>24</v>
      </c>
      <c r="E1165">
        <v>267.60000000000002</v>
      </c>
      <c r="F1165">
        <v>11.15</v>
      </c>
      <c r="P1165" t="s">
        <v>2</v>
      </c>
      <c r="Q1165">
        <v>567817</v>
      </c>
      <c r="R1165">
        <v>22165</v>
      </c>
      <c r="S1165">
        <v>1</v>
      </c>
      <c r="T1165">
        <v>12.75</v>
      </c>
      <c r="U1165">
        <v>12.75</v>
      </c>
      <c r="V1165" t="s">
        <v>131</v>
      </c>
      <c r="X1165" t="e">
        <v>#N/A</v>
      </c>
    </row>
    <row r="1166" spans="1:24">
      <c r="A1166" t="s">
        <v>6</v>
      </c>
      <c r="B1166">
        <v>551560</v>
      </c>
      <c r="C1166">
        <v>23073</v>
      </c>
      <c r="D1166">
        <v>12</v>
      </c>
      <c r="E1166">
        <v>133.80000000000001</v>
      </c>
      <c r="F1166">
        <v>11.15</v>
      </c>
      <c r="P1166" t="s">
        <v>1</v>
      </c>
      <c r="Q1166">
        <v>573075</v>
      </c>
      <c r="R1166">
        <v>22165</v>
      </c>
      <c r="S1166">
        <v>1</v>
      </c>
      <c r="T1166">
        <v>12.75</v>
      </c>
      <c r="U1166">
        <v>12.75</v>
      </c>
      <c r="V1166" t="s">
        <v>131</v>
      </c>
      <c r="X1166" t="e">
        <v>#N/A</v>
      </c>
    </row>
    <row r="1167" spans="1:24">
      <c r="A1167" t="s">
        <v>5</v>
      </c>
      <c r="B1167">
        <v>555400</v>
      </c>
      <c r="C1167">
        <v>23073</v>
      </c>
      <c r="D1167">
        <v>12</v>
      </c>
      <c r="E1167">
        <v>133.80000000000001</v>
      </c>
      <c r="F1167">
        <v>11.15</v>
      </c>
      <c r="P1167" t="s">
        <v>0</v>
      </c>
      <c r="Q1167">
        <v>574720</v>
      </c>
      <c r="R1167">
        <v>22165</v>
      </c>
      <c r="S1167">
        <v>1</v>
      </c>
      <c r="T1167">
        <v>12.75</v>
      </c>
      <c r="U1167">
        <v>12.75</v>
      </c>
      <c r="V1167" t="s">
        <v>132</v>
      </c>
      <c r="X1167" t="e">
        <v>#N/A</v>
      </c>
    </row>
    <row r="1168" spans="1:24">
      <c r="A1168" t="s">
        <v>0</v>
      </c>
      <c r="B1168">
        <v>578305</v>
      </c>
      <c r="C1168">
        <v>23073</v>
      </c>
      <c r="D1168">
        <v>12</v>
      </c>
      <c r="E1168">
        <v>133.80000000000001</v>
      </c>
      <c r="F1168">
        <v>11.15</v>
      </c>
      <c r="P1168" t="s">
        <v>0</v>
      </c>
      <c r="Q1168">
        <v>575482</v>
      </c>
      <c r="R1168">
        <v>22165</v>
      </c>
      <c r="S1168">
        <v>1</v>
      </c>
      <c r="T1168">
        <v>12.75</v>
      </c>
      <c r="U1168">
        <v>12.75</v>
      </c>
      <c r="V1168" t="s">
        <v>132</v>
      </c>
      <c r="X1168" t="e">
        <v>#N/A</v>
      </c>
    </row>
    <row r="1169" spans="1:24">
      <c r="A1169" t="s">
        <v>1</v>
      </c>
      <c r="B1169">
        <v>573325</v>
      </c>
      <c r="C1169">
        <v>84968</v>
      </c>
      <c r="D1169">
        <v>28</v>
      </c>
      <c r="E1169">
        <v>313.79999999999995</v>
      </c>
      <c r="F1169">
        <v>11.207142857142856</v>
      </c>
      <c r="P1169" t="s">
        <v>0</v>
      </c>
      <c r="Q1169">
        <v>577508</v>
      </c>
      <c r="R1169">
        <v>22165</v>
      </c>
      <c r="S1169">
        <v>1</v>
      </c>
      <c r="T1169">
        <v>12.75</v>
      </c>
      <c r="U1169">
        <v>12.75</v>
      </c>
      <c r="V1169" t="s">
        <v>132</v>
      </c>
      <c r="X1169" t="e">
        <v>#N/A</v>
      </c>
    </row>
    <row r="1170" spans="1:24">
      <c r="A1170" t="s">
        <v>0</v>
      </c>
      <c r="B1170">
        <v>576339</v>
      </c>
      <c r="C1170">
        <v>22580</v>
      </c>
      <c r="D1170">
        <v>3</v>
      </c>
      <c r="E1170">
        <v>34.89</v>
      </c>
      <c r="F1170">
        <v>11.63</v>
      </c>
      <c r="P1170" t="s">
        <v>0</v>
      </c>
      <c r="Q1170">
        <v>578307</v>
      </c>
      <c r="R1170">
        <v>22165</v>
      </c>
      <c r="S1170">
        <v>1</v>
      </c>
      <c r="T1170">
        <v>12.75</v>
      </c>
      <c r="U1170">
        <v>12.75</v>
      </c>
      <c r="V1170" t="s">
        <v>132</v>
      </c>
      <c r="X1170" t="e">
        <v>#N/A</v>
      </c>
    </row>
    <row r="1171" spans="1:24">
      <c r="A1171" t="s">
        <v>0</v>
      </c>
      <c r="B1171">
        <v>578270</v>
      </c>
      <c r="C1171">
        <v>22580</v>
      </c>
      <c r="D1171">
        <v>3</v>
      </c>
      <c r="E1171">
        <v>34.89</v>
      </c>
      <c r="F1171">
        <v>11.63</v>
      </c>
      <c r="P1171" t="s">
        <v>0</v>
      </c>
      <c r="Q1171">
        <v>578532</v>
      </c>
      <c r="R1171">
        <v>22165</v>
      </c>
      <c r="S1171">
        <v>1</v>
      </c>
      <c r="T1171">
        <v>12.75</v>
      </c>
      <c r="U1171">
        <v>12.75</v>
      </c>
      <c r="V1171" t="s">
        <v>132</v>
      </c>
      <c r="X1171" t="e">
        <v>#N/A</v>
      </c>
    </row>
    <row r="1172" spans="1:24">
      <c r="A1172" t="s">
        <v>75</v>
      </c>
      <c r="B1172">
        <v>580727</v>
      </c>
      <c r="C1172">
        <v>22580</v>
      </c>
      <c r="D1172">
        <v>3</v>
      </c>
      <c r="E1172">
        <v>34.89</v>
      </c>
      <c r="F1172">
        <v>11.63</v>
      </c>
      <c r="P1172" t="s">
        <v>75</v>
      </c>
      <c r="Q1172">
        <v>580025</v>
      </c>
      <c r="R1172">
        <v>22165</v>
      </c>
      <c r="S1172">
        <v>1</v>
      </c>
      <c r="T1172">
        <v>12.75</v>
      </c>
      <c r="U1172">
        <v>12.75</v>
      </c>
      <c r="V1172" t="s">
        <v>132</v>
      </c>
      <c r="X1172" t="e">
        <v>#N/A</v>
      </c>
    </row>
    <row r="1173" spans="1:24">
      <c r="A1173" t="s">
        <v>0</v>
      </c>
      <c r="B1173">
        <v>575607</v>
      </c>
      <c r="C1173">
        <v>22580</v>
      </c>
      <c r="D1173">
        <v>1</v>
      </c>
      <c r="E1173">
        <v>11.63</v>
      </c>
      <c r="F1173">
        <v>11.63</v>
      </c>
      <c r="P1173" t="s">
        <v>9</v>
      </c>
      <c r="Q1173">
        <v>544603</v>
      </c>
      <c r="R1173">
        <v>22236</v>
      </c>
      <c r="S1173">
        <v>24</v>
      </c>
      <c r="T1173">
        <v>262.79999999999995</v>
      </c>
      <c r="U1173">
        <v>10.949999999999998</v>
      </c>
      <c r="V1173" t="s">
        <v>131</v>
      </c>
      <c r="W1173">
        <v>1</v>
      </c>
      <c r="X1173" t="e">
        <v>#N/A</v>
      </c>
    </row>
    <row r="1174" spans="1:24">
      <c r="A1174" t="s">
        <v>0</v>
      </c>
      <c r="B1174">
        <v>579196</v>
      </c>
      <c r="C1174">
        <v>22580</v>
      </c>
      <c r="D1174">
        <v>1</v>
      </c>
      <c r="E1174">
        <v>11.63</v>
      </c>
      <c r="F1174">
        <v>11.63</v>
      </c>
      <c r="P1174" t="s">
        <v>3</v>
      </c>
      <c r="Q1174">
        <v>564650</v>
      </c>
      <c r="R1174">
        <v>22236</v>
      </c>
      <c r="S1174">
        <v>24</v>
      </c>
      <c r="T1174">
        <v>262.79999999999995</v>
      </c>
      <c r="U1174">
        <v>10.949999999999998</v>
      </c>
      <c r="V1174" t="s">
        <v>131</v>
      </c>
      <c r="W1174">
        <v>1</v>
      </c>
      <c r="X1174" t="e">
        <v>#N/A</v>
      </c>
    </row>
    <row r="1175" spans="1:24">
      <c r="A1175" t="s">
        <v>2</v>
      </c>
      <c r="B1175">
        <v>567656</v>
      </c>
      <c r="C1175">
        <v>22654</v>
      </c>
      <c r="D1175">
        <v>3</v>
      </c>
      <c r="E1175">
        <v>34.89</v>
      </c>
      <c r="F1175">
        <v>11.63</v>
      </c>
      <c r="P1175" t="s">
        <v>0</v>
      </c>
      <c r="Q1175">
        <v>575510</v>
      </c>
      <c r="R1175">
        <v>22236</v>
      </c>
      <c r="S1175">
        <v>24</v>
      </c>
      <c r="T1175">
        <v>262.79999999999995</v>
      </c>
      <c r="U1175">
        <v>10.949999999999998</v>
      </c>
      <c r="V1175" t="s">
        <v>132</v>
      </c>
      <c r="W1175">
        <v>1</v>
      </c>
      <c r="X1175" t="e">
        <v>#N/A</v>
      </c>
    </row>
    <row r="1176" spans="1:24">
      <c r="A1176" t="s">
        <v>1</v>
      </c>
      <c r="B1176">
        <v>573576</v>
      </c>
      <c r="C1176">
        <v>22654</v>
      </c>
      <c r="D1176">
        <v>3</v>
      </c>
      <c r="E1176">
        <v>34.89</v>
      </c>
      <c r="F1176">
        <v>11.63</v>
      </c>
      <c r="P1176" t="s">
        <v>19</v>
      </c>
      <c r="Q1176">
        <v>538010</v>
      </c>
      <c r="R1176">
        <v>22236</v>
      </c>
      <c r="S1176">
        <v>12</v>
      </c>
      <c r="T1176">
        <v>131.39999999999998</v>
      </c>
      <c r="U1176">
        <v>10.949999999999998</v>
      </c>
      <c r="V1176" t="s">
        <v>131</v>
      </c>
      <c r="W1176">
        <v>1</v>
      </c>
      <c r="X1176" t="e">
        <v>#N/A</v>
      </c>
    </row>
    <row r="1177" spans="1:24">
      <c r="A1177" t="s">
        <v>0</v>
      </c>
      <c r="B1177">
        <v>578270</v>
      </c>
      <c r="C1177">
        <v>22654</v>
      </c>
      <c r="D1177">
        <v>3</v>
      </c>
      <c r="E1177">
        <v>34.89</v>
      </c>
      <c r="F1177">
        <v>11.63</v>
      </c>
      <c r="P1177" t="s">
        <v>10</v>
      </c>
      <c r="Q1177">
        <v>540972</v>
      </c>
      <c r="R1177">
        <v>22236</v>
      </c>
      <c r="S1177">
        <v>12</v>
      </c>
      <c r="T1177">
        <v>131.39999999999998</v>
      </c>
      <c r="U1177">
        <v>10.949999999999998</v>
      </c>
      <c r="V1177" t="s">
        <v>131</v>
      </c>
      <c r="W1177">
        <v>1</v>
      </c>
      <c r="X1177" t="e">
        <v>#N/A</v>
      </c>
    </row>
    <row r="1178" spans="1:24">
      <c r="A1178" t="s">
        <v>1</v>
      </c>
      <c r="B1178">
        <v>569246</v>
      </c>
      <c r="C1178">
        <v>22654</v>
      </c>
      <c r="D1178">
        <v>2</v>
      </c>
      <c r="E1178">
        <v>23.26</v>
      </c>
      <c r="F1178">
        <v>11.63</v>
      </c>
      <c r="P1178" t="s">
        <v>10</v>
      </c>
      <c r="Q1178">
        <v>541965</v>
      </c>
      <c r="R1178">
        <v>22236</v>
      </c>
      <c r="S1178">
        <v>12</v>
      </c>
      <c r="T1178">
        <v>131.39999999999998</v>
      </c>
      <c r="U1178">
        <v>10.949999999999998</v>
      </c>
      <c r="V1178" t="s">
        <v>131</v>
      </c>
      <c r="W1178">
        <v>1</v>
      </c>
      <c r="X1178" t="e">
        <v>#N/A</v>
      </c>
    </row>
    <row r="1179" spans="1:24">
      <c r="A1179" t="s">
        <v>0</v>
      </c>
      <c r="B1179">
        <v>579196</v>
      </c>
      <c r="C1179">
        <v>22654</v>
      </c>
      <c r="D1179">
        <v>2</v>
      </c>
      <c r="E1179">
        <v>23.26</v>
      </c>
      <c r="F1179">
        <v>11.63</v>
      </c>
      <c r="P1179" t="s">
        <v>9</v>
      </c>
      <c r="Q1179">
        <v>543198</v>
      </c>
      <c r="R1179">
        <v>22236</v>
      </c>
      <c r="S1179">
        <v>12</v>
      </c>
      <c r="T1179">
        <v>131.39999999999998</v>
      </c>
      <c r="U1179">
        <v>10.949999999999998</v>
      </c>
      <c r="V1179" t="s">
        <v>131</v>
      </c>
      <c r="W1179">
        <v>1</v>
      </c>
      <c r="X1179" t="e">
        <v>#N/A</v>
      </c>
    </row>
    <row r="1180" spans="1:24">
      <c r="A1180" t="s">
        <v>75</v>
      </c>
      <c r="B1180">
        <v>580727</v>
      </c>
      <c r="C1180">
        <v>22654</v>
      </c>
      <c r="D1180">
        <v>1</v>
      </c>
      <c r="E1180">
        <v>11.63</v>
      </c>
      <c r="F1180">
        <v>11.63</v>
      </c>
      <c r="P1180" t="s">
        <v>8</v>
      </c>
      <c r="Q1180">
        <v>545989</v>
      </c>
      <c r="R1180">
        <v>22236</v>
      </c>
      <c r="S1180">
        <v>12</v>
      </c>
      <c r="T1180">
        <v>131.39999999999998</v>
      </c>
      <c r="U1180">
        <v>10.949999999999998</v>
      </c>
      <c r="V1180" t="s">
        <v>131</v>
      </c>
      <c r="W1180">
        <v>1</v>
      </c>
      <c r="X1180" t="e">
        <v>#N/A</v>
      </c>
    </row>
    <row r="1181" spans="1:24">
      <c r="A1181" t="s">
        <v>6</v>
      </c>
      <c r="B1181">
        <v>553471</v>
      </c>
      <c r="C1181">
        <v>22846</v>
      </c>
      <c r="D1181">
        <v>32</v>
      </c>
      <c r="E1181">
        <v>372.16</v>
      </c>
      <c r="F1181">
        <v>11.63</v>
      </c>
      <c r="P1181" t="s">
        <v>5</v>
      </c>
      <c r="Q1181">
        <v>556816</v>
      </c>
      <c r="R1181">
        <v>22236</v>
      </c>
      <c r="S1181">
        <v>12</v>
      </c>
      <c r="T1181">
        <v>131.39999999999998</v>
      </c>
      <c r="U1181">
        <v>10.949999999999998</v>
      </c>
      <c r="V1181" t="s">
        <v>131</v>
      </c>
      <c r="W1181">
        <v>1</v>
      </c>
      <c r="X1181" t="e">
        <v>#N/A</v>
      </c>
    </row>
    <row r="1182" spans="1:24">
      <c r="A1182" t="s">
        <v>6</v>
      </c>
      <c r="B1182">
        <v>553471</v>
      </c>
      <c r="C1182">
        <v>22847</v>
      </c>
      <c r="D1182">
        <v>32</v>
      </c>
      <c r="E1182">
        <v>372.16</v>
      </c>
      <c r="F1182">
        <v>11.63</v>
      </c>
      <c r="P1182" t="s">
        <v>3</v>
      </c>
      <c r="Q1182">
        <v>562566</v>
      </c>
      <c r="R1182">
        <v>22236</v>
      </c>
      <c r="S1182">
        <v>12</v>
      </c>
      <c r="T1182">
        <v>131.39999999999998</v>
      </c>
      <c r="U1182">
        <v>10.949999999999998</v>
      </c>
      <c r="V1182" t="s">
        <v>131</v>
      </c>
      <c r="W1182">
        <v>1</v>
      </c>
      <c r="X1182" t="e">
        <v>#N/A</v>
      </c>
    </row>
    <row r="1183" spans="1:24">
      <c r="A1183" t="s">
        <v>6</v>
      </c>
      <c r="B1183">
        <v>553471</v>
      </c>
      <c r="C1183">
        <v>22848</v>
      </c>
      <c r="D1183">
        <v>30</v>
      </c>
      <c r="E1183">
        <v>348.90000000000003</v>
      </c>
      <c r="F1183">
        <v>11.63</v>
      </c>
      <c r="P1183" t="s">
        <v>0</v>
      </c>
      <c r="Q1183">
        <v>575352</v>
      </c>
      <c r="R1183">
        <v>22236</v>
      </c>
      <c r="S1183">
        <v>12</v>
      </c>
      <c r="T1183">
        <v>131.39999999999998</v>
      </c>
      <c r="U1183">
        <v>10.949999999999998</v>
      </c>
      <c r="V1183" t="s">
        <v>132</v>
      </c>
      <c r="W1183">
        <v>1</v>
      </c>
      <c r="X1183" t="e">
        <v>#N/A</v>
      </c>
    </row>
    <row r="1184" spans="1:24">
      <c r="A1184" t="s">
        <v>6</v>
      </c>
      <c r="B1184">
        <v>553471</v>
      </c>
      <c r="C1184">
        <v>22849</v>
      </c>
      <c r="D1184">
        <v>32</v>
      </c>
      <c r="E1184">
        <v>372.16</v>
      </c>
      <c r="F1184">
        <v>11.63</v>
      </c>
      <c r="P1184" t="s">
        <v>19</v>
      </c>
      <c r="Q1184">
        <v>539326</v>
      </c>
      <c r="R1184">
        <v>22236</v>
      </c>
      <c r="S1184">
        <v>6</v>
      </c>
      <c r="T1184">
        <v>76.5</v>
      </c>
      <c r="U1184">
        <v>12.75</v>
      </c>
      <c r="V1184" t="s">
        <v>131</v>
      </c>
      <c r="W1184">
        <v>1</v>
      </c>
      <c r="X1184" t="e">
        <v>#N/A</v>
      </c>
    </row>
    <row r="1185" spans="1:24">
      <c r="A1185" t="s">
        <v>2</v>
      </c>
      <c r="B1185">
        <v>567852</v>
      </c>
      <c r="C1185">
        <v>22846</v>
      </c>
      <c r="D1185">
        <v>40</v>
      </c>
      <c r="E1185">
        <v>466.8</v>
      </c>
      <c r="F1185">
        <v>11.67</v>
      </c>
      <c r="P1185" t="s">
        <v>6</v>
      </c>
      <c r="Q1185">
        <v>551702</v>
      </c>
      <c r="R1185">
        <v>22236</v>
      </c>
      <c r="S1185">
        <v>6</v>
      </c>
      <c r="T1185">
        <v>76.5</v>
      </c>
      <c r="U1185">
        <v>12.75</v>
      </c>
      <c r="V1185" t="s">
        <v>131</v>
      </c>
      <c r="W1185">
        <v>1</v>
      </c>
      <c r="X1185" t="e">
        <v>#N/A</v>
      </c>
    </row>
    <row r="1186" spans="1:24">
      <c r="A1186" t="s">
        <v>2</v>
      </c>
      <c r="B1186">
        <v>567852</v>
      </c>
      <c r="C1186">
        <v>22847</v>
      </c>
      <c r="D1186">
        <v>40</v>
      </c>
      <c r="E1186">
        <v>466.8</v>
      </c>
      <c r="F1186">
        <v>11.67</v>
      </c>
      <c r="P1186" t="s">
        <v>8</v>
      </c>
      <c r="Q1186">
        <v>545575</v>
      </c>
      <c r="R1186">
        <v>22236</v>
      </c>
      <c r="S1186">
        <v>4</v>
      </c>
      <c r="T1186">
        <v>51</v>
      </c>
      <c r="U1186">
        <v>12.75</v>
      </c>
      <c r="V1186" t="s">
        <v>131</v>
      </c>
      <c r="W1186">
        <v>1</v>
      </c>
      <c r="X1186" t="e">
        <v>#N/A</v>
      </c>
    </row>
    <row r="1187" spans="1:24">
      <c r="A1187" t="s">
        <v>6</v>
      </c>
      <c r="B1187">
        <v>554072</v>
      </c>
      <c r="C1187">
        <v>22622</v>
      </c>
      <c r="D1187">
        <v>6</v>
      </c>
      <c r="E1187">
        <v>71.699999999999989</v>
      </c>
      <c r="F1187">
        <v>11.949999999999998</v>
      </c>
      <c r="P1187" t="s">
        <v>5</v>
      </c>
      <c r="Q1187">
        <v>555251</v>
      </c>
      <c r="R1187">
        <v>22236</v>
      </c>
      <c r="S1187">
        <v>4</v>
      </c>
      <c r="T1187">
        <v>51</v>
      </c>
      <c r="U1187">
        <v>12.75</v>
      </c>
      <c r="V1187" t="s">
        <v>131</v>
      </c>
      <c r="W1187">
        <v>1</v>
      </c>
      <c r="X1187" t="e">
        <v>#N/A</v>
      </c>
    </row>
    <row r="1188" spans="1:24">
      <c r="A1188" t="s">
        <v>4</v>
      </c>
      <c r="B1188">
        <v>559546</v>
      </c>
      <c r="C1188">
        <v>22622</v>
      </c>
      <c r="D1188">
        <v>6</v>
      </c>
      <c r="E1188">
        <v>71.699999999999989</v>
      </c>
      <c r="F1188">
        <v>11.949999999999998</v>
      </c>
      <c r="P1188" t="s">
        <v>2</v>
      </c>
      <c r="Q1188">
        <v>569122</v>
      </c>
      <c r="R1188">
        <v>22236</v>
      </c>
      <c r="S1188">
        <v>4</v>
      </c>
      <c r="T1188">
        <v>51</v>
      </c>
      <c r="U1188">
        <v>12.75</v>
      </c>
      <c r="V1188" t="s">
        <v>131</v>
      </c>
      <c r="W1188">
        <v>1</v>
      </c>
      <c r="X1188" t="e">
        <v>#N/A</v>
      </c>
    </row>
    <row r="1189" spans="1:24">
      <c r="A1189" t="s">
        <v>3</v>
      </c>
      <c r="B1189">
        <v>563954</v>
      </c>
      <c r="C1189">
        <v>22622</v>
      </c>
      <c r="D1189">
        <v>6</v>
      </c>
      <c r="E1189">
        <v>71.699999999999989</v>
      </c>
      <c r="F1189">
        <v>11.949999999999998</v>
      </c>
      <c r="P1189" t="s">
        <v>1</v>
      </c>
      <c r="Q1189">
        <v>573195</v>
      </c>
      <c r="R1189">
        <v>22236</v>
      </c>
      <c r="S1189">
        <v>4</v>
      </c>
      <c r="T1189">
        <v>51</v>
      </c>
      <c r="U1189">
        <v>12.75</v>
      </c>
      <c r="V1189" t="s">
        <v>131</v>
      </c>
      <c r="W1189">
        <v>1</v>
      </c>
      <c r="X1189" t="e">
        <v>#N/A</v>
      </c>
    </row>
    <row r="1190" spans="1:24">
      <c r="A1190" t="s">
        <v>2</v>
      </c>
      <c r="B1190">
        <v>566220</v>
      </c>
      <c r="C1190">
        <v>22622</v>
      </c>
      <c r="D1190">
        <v>6</v>
      </c>
      <c r="E1190">
        <v>71.699999999999989</v>
      </c>
      <c r="F1190">
        <v>11.949999999999998</v>
      </c>
      <c r="P1190" t="s">
        <v>19</v>
      </c>
      <c r="Q1190">
        <v>538908</v>
      </c>
      <c r="R1190">
        <v>22236</v>
      </c>
      <c r="S1190">
        <v>3</v>
      </c>
      <c r="T1190">
        <v>38.25</v>
      </c>
      <c r="U1190">
        <v>12.75</v>
      </c>
      <c r="V1190" t="s">
        <v>131</v>
      </c>
      <c r="W1190">
        <v>1</v>
      </c>
      <c r="X1190" t="e">
        <v>#N/A</v>
      </c>
    </row>
    <row r="1191" spans="1:24">
      <c r="A1191" t="s">
        <v>1</v>
      </c>
      <c r="B1191">
        <v>571352</v>
      </c>
      <c r="C1191">
        <v>22622</v>
      </c>
      <c r="D1191">
        <v>6</v>
      </c>
      <c r="E1191">
        <v>71.699999999999989</v>
      </c>
      <c r="F1191">
        <v>11.949999999999998</v>
      </c>
      <c r="P1191" t="s">
        <v>10</v>
      </c>
      <c r="Q1191">
        <v>540469</v>
      </c>
      <c r="R1191">
        <v>22236</v>
      </c>
      <c r="S1191">
        <v>3</v>
      </c>
      <c r="T1191">
        <v>38.25</v>
      </c>
      <c r="U1191">
        <v>12.75</v>
      </c>
      <c r="V1191" t="s">
        <v>131</v>
      </c>
      <c r="W1191">
        <v>1</v>
      </c>
      <c r="X1191" t="e">
        <v>#N/A</v>
      </c>
    </row>
    <row r="1192" spans="1:24">
      <c r="A1192" t="s">
        <v>1</v>
      </c>
      <c r="B1192">
        <v>573266</v>
      </c>
      <c r="C1192">
        <v>22622</v>
      </c>
      <c r="D1192">
        <v>6</v>
      </c>
      <c r="E1192">
        <v>71.699999999999989</v>
      </c>
      <c r="F1192">
        <v>11.949999999999998</v>
      </c>
      <c r="P1192" t="s">
        <v>10</v>
      </c>
      <c r="Q1192">
        <v>541991</v>
      </c>
      <c r="R1192">
        <v>22236</v>
      </c>
      <c r="S1192">
        <v>3</v>
      </c>
      <c r="T1192">
        <v>38.25</v>
      </c>
      <c r="U1192">
        <v>12.75</v>
      </c>
      <c r="V1192" t="s">
        <v>131</v>
      </c>
      <c r="W1192">
        <v>1</v>
      </c>
      <c r="X1192" t="e">
        <v>#N/A</v>
      </c>
    </row>
    <row r="1193" spans="1:24">
      <c r="A1193" t="s">
        <v>0</v>
      </c>
      <c r="B1193">
        <v>575207</v>
      </c>
      <c r="C1193">
        <v>22622</v>
      </c>
      <c r="D1193">
        <v>6</v>
      </c>
      <c r="E1193">
        <v>71.699999999999989</v>
      </c>
      <c r="F1193">
        <v>11.949999999999998</v>
      </c>
      <c r="P1193" t="s">
        <v>8</v>
      </c>
      <c r="Q1193">
        <v>546431</v>
      </c>
      <c r="R1193">
        <v>22236</v>
      </c>
      <c r="S1193">
        <v>3</v>
      </c>
      <c r="T1193">
        <v>38.25</v>
      </c>
      <c r="U1193">
        <v>12.75</v>
      </c>
      <c r="V1193" t="s">
        <v>131</v>
      </c>
      <c r="W1193">
        <v>1</v>
      </c>
      <c r="X1193" t="e">
        <v>#N/A</v>
      </c>
    </row>
    <row r="1194" spans="1:24">
      <c r="A1194" t="s">
        <v>0</v>
      </c>
      <c r="B1194">
        <v>576068</v>
      </c>
      <c r="C1194">
        <v>22622</v>
      </c>
      <c r="D1194">
        <v>6</v>
      </c>
      <c r="E1194">
        <v>71.699999999999989</v>
      </c>
      <c r="F1194">
        <v>11.949999999999998</v>
      </c>
      <c r="P1194" t="s">
        <v>5</v>
      </c>
      <c r="Q1194">
        <v>557007</v>
      </c>
      <c r="R1194">
        <v>22236</v>
      </c>
      <c r="S1194">
        <v>3</v>
      </c>
      <c r="T1194">
        <v>38.25</v>
      </c>
      <c r="U1194">
        <v>12.75</v>
      </c>
      <c r="V1194" t="s">
        <v>131</v>
      </c>
      <c r="W1194">
        <v>1</v>
      </c>
      <c r="X1194" t="e">
        <v>#N/A</v>
      </c>
    </row>
    <row r="1195" spans="1:24">
      <c r="A1195" t="s">
        <v>0</v>
      </c>
      <c r="B1195">
        <v>577402</v>
      </c>
      <c r="C1195">
        <v>22622</v>
      </c>
      <c r="D1195">
        <v>6</v>
      </c>
      <c r="E1195">
        <v>71.699999999999989</v>
      </c>
      <c r="F1195">
        <v>11.949999999999998</v>
      </c>
      <c r="P1195" t="s">
        <v>3</v>
      </c>
      <c r="Q1195">
        <v>563753</v>
      </c>
      <c r="R1195">
        <v>22236</v>
      </c>
      <c r="S1195">
        <v>3</v>
      </c>
      <c r="T1195">
        <v>38.25</v>
      </c>
      <c r="U1195">
        <v>12.75</v>
      </c>
      <c r="V1195" t="s">
        <v>131</v>
      </c>
      <c r="W1195">
        <v>1</v>
      </c>
      <c r="X1195" t="e">
        <v>#N/A</v>
      </c>
    </row>
    <row r="1196" spans="1:24">
      <c r="A1196" t="s">
        <v>75</v>
      </c>
      <c r="B1196">
        <v>581578</v>
      </c>
      <c r="C1196">
        <v>22622</v>
      </c>
      <c r="D1196">
        <v>6</v>
      </c>
      <c r="E1196">
        <v>71.699999999999989</v>
      </c>
      <c r="F1196">
        <v>11.949999999999998</v>
      </c>
      <c r="P1196" t="s">
        <v>0</v>
      </c>
      <c r="Q1196">
        <v>577344</v>
      </c>
      <c r="R1196">
        <v>22236</v>
      </c>
      <c r="S1196">
        <v>3</v>
      </c>
      <c r="T1196">
        <v>38.25</v>
      </c>
      <c r="U1196">
        <v>12.75</v>
      </c>
      <c r="V1196" t="s">
        <v>132</v>
      </c>
      <c r="W1196">
        <v>1</v>
      </c>
      <c r="X1196" t="e">
        <v>#N/A</v>
      </c>
    </row>
    <row r="1197" spans="1:24">
      <c r="A1197" t="s">
        <v>7</v>
      </c>
      <c r="B1197">
        <v>550185</v>
      </c>
      <c r="C1197">
        <v>22622</v>
      </c>
      <c r="D1197">
        <v>3</v>
      </c>
      <c r="E1197">
        <v>35.849999999999994</v>
      </c>
      <c r="F1197">
        <v>11.949999999999998</v>
      </c>
      <c r="P1197" t="s">
        <v>19</v>
      </c>
      <c r="Q1197">
        <v>538663</v>
      </c>
      <c r="R1197">
        <v>22236</v>
      </c>
      <c r="S1197">
        <v>2</v>
      </c>
      <c r="T1197">
        <v>25.5</v>
      </c>
      <c r="U1197">
        <v>12.75</v>
      </c>
      <c r="V1197" t="s">
        <v>131</v>
      </c>
      <c r="W1197">
        <v>1</v>
      </c>
      <c r="X1197" t="e">
        <v>#N/A</v>
      </c>
    </row>
    <row r="1198" spans="1:24">
      <c r="A1198" t="s">
        <v>5</v>
      </c>
      <c r="B1198">
        <v>556325</v>
      </c>
      <c r="C1198">
        <v>22622</v>
      </c>
      <c r="D1198">
        <v>3</v>
      </c>
      <c r="E1198">
        <v>35.849999999999994</v>
      </c>
      <c r="F1198">
        <v>11.949999999999998</v>
      </c>
      <c r="P1198" t="s">
        <v>19</v>
      </c>
      <c r="Q1198">
        <v>539446</v>
      </c>
      <c r="R1198">
        <v>22236</v>
      </c>
      <c r="S1198">
        <v>2</v>
      </c>
      <c r="T1198">
        <v>25.5</v>
      </c>
      <c r="U1198">
        <v>12.75</v>
      </c>
      <c r="V1198" t="s">
        <v>131</v>
      </c>
      <c r="W1198">
        <v>1</v>
      </c>
      <c r="X1198" t="e">
        <v>#N/A</v>
      </c>
    </row>
    <row r="1199" spans="1:24">
      <c r="A1199" t="s">
        <v>2</v>
      </c>
      <c r="B1199">
        <v>566019</v>
      </c>
      <c r="C1199">
        <v>22622</v>
      </c>
      <c r="D1199">
        <v>3</v>
      </c>
      <c r="E1199">
        <v>35.849999999999994</v>
      </c>
      <c r="F1199">
        <v>11.949999999999998</v>
      </c>
      <c r="P1199" t="s">
        <v>19</v>
      </c>
      <c r="Q1199">
        <v>539752</v>
      </c>
      <c r="R1199">
        <v>22236</v>
      </c>
      <c r="S1199">
        <v>2</v>
      </c>
      <c r="T1199">
        <v>25.5</v>
      </c>
      <c r="U1199">
        <v>12.75</v>
      </c>
      <c r="V1199" t="s">
        <v>131</v>
      </c>
      <c r="W1199">
        <v>1</v>
      </c>
      <c r="X1199" t="e">
        <v>#N/A</v>
      </c>
    </row>
    <row r="1200" spans="1:24">
      <c r="A1200" t="s">
        <v>0</v>
      </c>
      <c r="B1200">
        <v>573872</v>
      </c>
      <c r="C1200">
        <v>22622</v>
      </c>
      <c r="D1200">
        <v>3</v>
      </c>
      <c r="E1200">
        <v>35.849999999999994</v>
      </c>
      <c r="F1200">
        <v>11.949999999999998</v>
      </c>
      <c r="P1200" t="s">
        <v>9</v>
      </c>
      <c r="Q1200">
        <v>543189</v>
      </c>
      <c r="R1200">
        <v>22236</v>
      </c>
      <c r="S1200">
        <v>2</v>
      </c>
      <c r="T1200">
        <v>25.5</v>
      </c>
      <c r="U1200">
        <v>12.75</v>
      </c>
      <c r="V1200" t="s">
        <v>131</v>
      </c>
      <c r="W1200">
        <v>1</v>
      </c>
      <c r="X1200" t="e">
        <v>#N/A</v>
      </c>
    </row>
    <row r="1201" spans="1:24">
      <c r="A1201" t="s">
        <v>7</v>
      </c>
      <c r="B1201">
        <v>550801</v>
      </c>
      <c r="C1201">
        <v>22622</v>
      </c>
      <c r="D1201">
        <v>4</v>
      </c>
      <c r="E1201">
        <v>47.8</v>
      </c>
      <c r="F1201">
        <v>11.95</v>
      </c>
      <c r="P1201" t="s">
        <v>9</v>
      </c>
      <c r="Q1201">
        <v>544355</v>
      </c>
      <c r="R1201">
        <v>22236</v>
      </c>
      <c r="S1201">
        <v>2</v>
      </c>
      <c r="T1201">
        <v>25.5</v>
      </c>
      <c r="U1201">
        <v>12.75</v>
      </c>
      <c r="V1201" t="s">
        <v>131</v>
      </c>
      <c r="W1201">
        <v>1</v>
      </c>
      <c r="X1201" t="e">
        <v>#N/A</v>
      </c>
    </row>
    <row r="1202" spans="1:24">
      <c r="A1202" t="s">
        <v>6</v>
      </c>
      <c r="B1202">
        <v>553381</v>
      </c>
      <c r="C1202">
        <v>22622</v>
      </c>
      <c r="D1202">
        <v>4</v>
      </c>
      <c r="E1202">
        <v>47.8</v>
      </c>
      <c r="F1202">
        <v>11.95</v>
      </c>
      <c r="P1202" t="s">
        <v>9</v>
      </c>
      <c r="Q1202">
        <v>544920</v>
      </c>
      <c r="R1202">
        <v>22236</v>
      </c>
      <c r="S1202">
        <v>2</v>
      </c>
      <c r="T1202">
        <v>25.5</v>
      </c>
      <c r="U1202">
        <v>12.75</v>
      </c>
      <c r="V1202" t="s">
        <v>131</v>
      </c>
      <c r="W1202">
        <v>1</v>
      </c>
      <c r="X1202" t="e">
        <v>#N/A</v>
      </c>
    </row>
    <row r="1203" spans="1:24">
      <c r="A1203" t="s">
        <v>6</v>
      </c>
      <c r="B1203">
        <v>554489</v>
      </c>
      <c r="C1203">
        <v>22622</v>
      </c>
      <c r="D1203">
        <v>4</v>
      </c>
      <c r="E1203">
        <v>47.8</v>
      </c>
      <c r="F1203">
        <v>11.95</v>
      </c>
      <c r="P1203" t="s">
        <v>9</v>
      </c>
      <c r="Q1203">
        <v>545034</v>
      </c>
      <c r="R1203">
        <v>22236</v>
      </c>
      <c r="S1203">
        <v>2</v>
      </c>
      <c r="T1203">
        <v>25.5</v>
      </c>
      <c r="U1203">
        <v>12.75</v>
      </c>
      <c r="V1203" t="s">
        <v>131</v>
      </c>
      <c r="W1203">
        <v>1</v>
      </c>
      <c r="X1203" t="e">
        <v>#N/A</v>
      </c>
    </row>
    <row r="1204" spans="1:24">
      <c r="A1204" t="s">
        <v>4</v>
      </c>
      <c r="B1204">
        <v>561078</v>
      </c>
      <c r="C1204">
        <v>22622</v>
      </c>
      <c r="D1204">
        <v>4</v>
      </c>
      <c r="E1204">
        <v>47.8</v>
      </c>
      <c r="F1204">
        <v>11.95</v>
      </c>
      <c r="P1204" t="s">
        <v>8</v>
      </c>
      <c r="Q1204">
        <v>546378</v>
      </c>
      <c r="R1204">
        <v>22236</v>
      </c>
      <c r="S1204">
        <v>2</v>
      </c>
      <c r="T1204">
        <v>25.5</v>
      </c>
      <c r="U1204">
        <v>12.75</v>
      </c>
      <c r="V1204" t="s">
        <v>131</v>
      </c>
      <c r="W1204">
        <v>1</v>
      </c>
      <c r="X1204" t="e">
        <v>#N/A</v>
      </c>
    </row>
    <row r="1205" spans="1:24">
      <c r="A1205" t="s">
        <v>3</v>
      </c>
      <c r="B1205">
        <v>564373</v>
      </c>
      <c r="C1205">
        <v>22622</v>
      </c>
      <c r="D1205">
        <v>4</v>
      </c>
      <c r="E1205">
        <v>47.8</v>
      </c>
      <c r="F1205">
        <v>11.95</v>
      </c>
      <c r="P1205" t="s">
        <v>8</v>
      </c>
      <c r="Q1205">
        <v>546851</v>
      </c>
      <c r="R1205">
        <v>22236</v>
      </c>
      <c r="S1205">
        <v>2</v>
      </c>
      <c r="T1205">
        <v>25.5</v>
      </c>
      <c r="U1205">
        <v>12.75</v>
      </c>
      <c r="V1205" t="s">
        <v>131</v>
      </c>
      <c r="W1205">
        <v>1</v>
      </c>
      <c r="X1205" t="e">
        <v>#N/A</v>
      </c>
    </row>
    <row r="1206" spans="1:24">
      <c r="A1206" t="s">
        <v>2</v>
      </c>
      <c r="B1206">
        <v>566860</v>
      </c>
      <c r="C1206">
        <v>22622</v>
      </c>
      <c r="D1206">
        <v>4</v>
      </c>
      <c r="E1206">
        <v>47.8</v>
      </c>
      <c r="F1206">
        <v>11.95</v>
      </c>
      <c r="P1206" t="s">
        <v>8</v>
      </c>
      <c r="Q1206">
        <v>547222</v>
      </c>
      <c r="R1206">
        <v>22236</v>
      </c>
      <c r="S1206">
        <v>2</v>
      </c>
      <c r="T1206">
        <v>25.5</v>
      </c>
      <c r="U1206">
        <v>12.75</v>
      </c>
      <c r="V1206" t="s">
        <v>131</v>
      </c>
      <c r="W1206">
        <v>1</v>
      </c>
      <c r="X1206" t="e">
        <v>#N/A</v>
      </c>
    </row>
    <row r="1207" spans="1:24">
      <c r="A1207" t="s">
        <v>2</v>
      </c>
      <c r="B1207">
        <v>567159</v>
      </c>
      <c r="C1207">
        <v>22622</v>
      </c>
      <c r="D1207">
        <v>4</v>
      </c>
      <c r="E1207">
        <v>47.8</v>
      </c>
      <c r="F1207">
        <v>11.95</v>
      </c>
      <c r="P1207" t="s">
        <v>8</v>
      </c>
      <c r="Q1207">
        <v>547415</v>
      </c>
      <c r="R1207">
        <v>22236</v>
      </c>
      <c r="S1207">
        <v>2</v>
      </c>
      <c r="T1207">
        <v>25.5</v>
      </c>
      <c r="U1207">
        <v>12.75</v>
      </c>
      <c r="V1207" t="s">
        <v>131</v>
      </c>
      <c r="W1207">
        <v>1</v>
      </c>
      <c r="X1207" t="e">
        <v>#N/A</v>
      </c>
    </row>
    <row r="1208" spans="1:24">
      <c r="A1208" t="s">
        <v>2</v>
      </c>
      <c r="B1208">
        <v>567809</v>
      </c>
      <c r="C1208">
        <v>22622</v>
      </c>
      <c r="D1208">
        <v>4</v>
      </c>
      <c r="E1208">
        <v>47.8</v>
      </c>
      <c r="F1208">
        <v>11.95</v>
      </c>
      <c r="P1208" t="s">
        <v>8</v>
      </c>
      <c r="Q1208">
        <v>547793</v>
      </c>
      <c r="R1208">
        <v>22236</v>
      </c>
      <c r="S1208">
        <v>2</v>
      </c>
      <c r="T1208">
        <v>25.5</v>
      </c>
      <c r="U1208">
        <v>12.75</v>
      </c>
      <c r="V1208" t="s">
        <v>131</v>
      </c>
      <c r="W1208">
        <v>1</v>
      </c>
      <c r="X1208" t="e">
        <v>#N/A</v>
      </c>
    </row>
    <row r="1209" spans="1:24">
      <c r="A1209" t="s">
        <v>2</v>
      </c>
      <c r="B1209">
        <v>568100</v>
      </c>
      <c r="C1209">
        <v>22622</v>
      </c>
      <c r="D1209">
        <v>4</v>
      </c>
      <c r="E1209">
        <v>47.8</v>
      </c>
      <c r="F1209">
        <v>11.95</v>
      </c>
      <c r="P1209" t="s">
        <v>8</v>
      </c>
      <c r="Q1209">
        <v>547934</v>
      </c>
      <c r="R1209">
        <v>22236</v>
      </c>
      <c r="S1209">
        <v>2</v>
      </c>
      <c r="T1209">
        <v>25.5</v>
      </c>
      <c r="U1209">
        <v>12.75</v>
      </c>
      <c r="V1209" t="s">
        <v>131</v>
      </c>
      <c r="W1209">
        <v>1</v>
      </c>
      <c r="X1209" t="e">
        <v>#N/A</v>
      </c>
    </row>
    <row r="1210" spans="1:24">
      <c r="A1210" t="s">
        <v>1</v>
      </c>
      <c r="B1210">
        <v>570841</v>
      </c>
      <c r="C1210">
        <v>22622</v>
      </c>
      <c r="D1210">
        <v>4</v>
      </c>
      <c r="E1210">
        <v>47.8</v>
      </c>
      <c r="F1210">
        <v>11.95</v>
      </c>
      <c r="P1210" t="s">
        <v>8</v>
      </c>
      <c r="Q1210">
        <v>548457</v>
      </c>
      <c r="R1210">
        <v>22236</v>
      </c>
      <c r="S1210">
        <v>2</v>
      </c>
      <c r="T1210">
        <v>25.5</v>
      </c>
      <c r="U1210">
        <v>12.75</v>
      </c>
      <c r="V1210" t="s">
        <v>131</v>
      </c>
      <c r="W1210">
        <v>1</v>
      </c>
      <c r="X1210" t="e">
        <v>#N/A</v>
      </c>
    </row>
    <row r="1211" spans="1:24">
      <c r="A1211" t="s">
        <v>1</v>
      </c>
      <c r="B1211">
        <v>572331</v>
      </c>
      <c r="C1211">
        <v>22622</v>
      </c>
      <c r="D1211">
        <v>4</v>
      </c>
      <c r="E1211">
        <v>47.8</v>
      </c>
      <c r="F1211">
        <v>11.95</v>
      </c>
      <c r="P1211" t="s">
        <v>7</v>
      </c>
      <c r="Q1211">
        <v>550921</v>
      </c>
      <c r="R1211">
        <v>22236</v>
      </c>
      <c r="S1211">
        <v>2</v>
      </c>
      <c r="T1211">
        <v>25.5</v>
      </c>
      <c r="U1211">
        <v>12.75</v>
      </c>
      <c r="V1211" t="s">
        <v>131</v>
      </c>
      <c r="W1211">
        <v>1</v>
      </c>
      <c r="X1211" t="e">
        <v>#N/A</v>
      </c>
    </row>
    <row r="1212" spans="1:24">
      <c r="A1212" t="s">
        <v>1</v>
      </c>
      <c r="B1212">
        <v>573100</v>
      </c>
      <c r="C1212">
        <v>22622</v>
      </c>
      <c r="D1212">
        <v>4</v>
      </c>
      <c r="E1212">
        <v>47.8</v>
      </c>
      <c r="F1212">
        <v>11.95</v>
      </c>
      <c r="P1212" t="s">
        <v>7</v>
      </c>
      <c r="Q1212">
        <v>551028</v>
      </c>
      <c r="R1212">
        <v>22236</v>
      </c>
      <c r="S1212">
        <v>2</v>
      </c>
      <c r="T1212">
        <v>25.5</v>
      </c>
      <c r="U1212">
        <v>12.75</v>
      </c>
      <c r="V1212" t="s">
        <v>131</v>
      </c>
      <c r="W1212">
        <v>1</v>
      </c>
      <c r="X1212" t="e">
        <v>#N/A</v>
      </c>
    </row>
    <row r="1213" spans="1:24">
      <c r="A1213" t="s">
        <v>1</v>
      </c>
      <c r="B1213">
        <v>573108</v>
      </c>
      <c r="C1213">
        <v>22622</v>
      </c>
      <c r="D1213">
        <v>4</v>
      </c>
      <c r="E1213">
        <v>47.8</v>
      </c>
      <c r="F1213">
        <v>11.95</v>
      </c>
      <c r="P1213" t="s">
        <v>6</v>
      </c>
      <c r="Q1213">
        <v>553375</v>
      </c>
      <c r="R1213">
        <v>22236</v>
      </c>
      <c r="S1213">
        <v>2</v>
      </c>
      <c r="T1213">
        <v>25.5</v>
      </c>
      <c r="U1213">
        <v>12.75</v>
      </c>
      <c r="V1213" t="s">
        <v>131</v>
      </c>
      <c r="W1213">
        <v>1</v>
      </c>
      <c r="X1213" t="e">
        <v>#N/A</v>
      </c>
    </row>
    <row r="1214" spans="1:24">
      <c r="A1214" t="s">
        <v>0</v>
      </c>
      <c r="B1214">
        <v>574681</v>
      </c>
      <c r="C1214">
        <v>22622</v>
      </c>
      <c r="D1214">
        <v>4</v>
      </c>
      <c r="E1214">
        <v>47.8</v>
      </c>
      <c r="F1214">
        <v>11.95</v>
      </c>
      <c r="P1214" t="s">
        <v>5</v>
      </c>
      <c r="Q1214">
        <v>556258</v>
      </c>
      <c r="R1214">
        <v>22236</v>
      </c>
      <c r="S1214">
        <v>2</v>
      </c>
      <c r="T1214">
        <v>25.5</v>
      </c>
      <c r="U1214">
        <v>12.75</v>
      </c>
      <c r="V1214" t="s">
        <v>131</v>
      </c>
      <c r="W1214">
        <v>1</v>
      </c>
      <c r="X1214" t="e">
        <v>#N/A</v>
      </c>
    </row>
    <row r="1215" spans="1:24">
      <c r="A1215" t="s">
        <v>0</v>
      </c>
      <c r="B1215">
        <v>575854</v>
      </c>
      <c r="C1215">
        <v>22622</v>
      </c>
      <c r="D1215">
        <v>4</v>
      </c>
      <c r="E1215">
        <v>47.8</v>
      </c>
      <c r="F1215">
        <v>11.95</v>
      </c>
      <c r="P1215" t="s">
        <v>5</v>
      </c>
      <c r="Q1215">
        <v>557033</v>
      </c>
      <c r="R1215">
        <v>22236</v>
      </c>
      <c r="S1215">
        <v>2</v>
      </c>
      <c r="T1215">
        <v>25.5</v>
      </c>
      <c r="U1215">
        <v>12.75</v>
      </c>
      <c r="V1215" t="s">
        <v>131</v>
      </c>
      <c r="W1215">
        <v>1</v>
      </c>
      <c r="X1215" t="e">
        <v>#N/A</v>
      </c>
    </row>
    <row r="1216" spans="1:24">
      <c r="A1216" t="s">
        <v>7</v>
      </c>
      <c r="B1216">
        <v>548808</v>
      </c>
      <c r="C1216">
        <v>22622</v>
      </c>
      <c r="D1216">
        <v>2</v>
      </c>
      <c r="E1216">
        <v>23.9</v>
      </c>
      <c r="F1216">
        <v>11.95</v>
      </c>
      <c r="P1216" t="s">
        <v>5</v>
      </c>
      <c r="Q1216">
        <v>557114</v>
      </c>
      <c r="R1216">
        <v>22236</v>
      </c>
      <c r="S1216">
        <v>2</v>
      </c>
      <c r="T1216">
        <v>25.5</v>
      </c>
      <c r="U1216">
        <v>12.75</v>
      </c>
      <c r="V1216" t="s">
        <v>131</v>
      </c>
      <c r="W1216">
        <v>1</v>
      </c>
      <c r="X1216" t="e">
        <v>#N/A</v>
      </c>
    </row>
    <row r="1217" spans="1:24">
      <c r="A1217" t="s">
        <v>7</v>
      </c>
      <c r="B1217">
        <v>549053</v>
      </c>
      <c r="C1217">
        <v>22622</v>
      </c>
      <c r="D1217">
        <v>2</v>
      </c>
      <c r="E1217">
        <v>23.9</v>
      </c>
      <c r="F1217">
        <v>11.95</v>
      </c>
      <c r="P1217" t="s">
        <v>3</v>
      </c>
      <c r="Q1217">
        <v>562725</v>
      </c>
      <c r="R1217">
        <v>22236</v>
      </c>
      <c r="S1217">
        <v>2</v>
      </c>
      <c r="T1217">
        <v>25.5</v>
      </c>
      <c r="U1217">
        <v>12.75</v>
      </c>
      <c r="V1217" t="s">
        <v>131</v>
      </c>
      <c r="W1217">
        <v>1</v>
      </c>
      <c r="X1217" t="e">
        <v>#N/A</v>
      </c>
    </row>
    <row r="1218" spans="1:24">
      <c r="A1218" t="s">
        <v>7</v>
      </c>
      <c r="B1218">
        <v>549546</v>
      </c>
      <c r="C1218">
        <v>22622</v>
      </c>
      <c r="D1218">
        <v>2</v>
      </c>
      <c r="E1218">
        <v>23.9</v>
      </c>
      <c r="F1218">
        <v>11.95</v>
      </c>
      <c r="P1218" t="s">
        <v>3</v>
      </c>
      <c r="Q1218">
        <v>563576</v>
      </c>
      <c r="R1218">
        <v>22236</v>
      </c>
      <c r="S1218">
        <v>2</v>
      </c>
      <c r="T1218">
        <v>25.5</v>
      </c>
      <c r="U1218">
        <v>12.75</v>
      </c>
      <c r="V1218" t="s">
        <v>131</v>
      </c>
      <c r="W1218">
        <v>1</v>
      </c>
      <c r="X1218" t="e">
        <v>#N/A</v>
      </c>
    </row>
    <row r="1219" spans="1:24">
      <c r="A1219" t="s">
        <v>6</v>
      </c>
      <c r="B1219">
        <v>551855</v>
      </c>
      <c r="C1219">
        <v>22622</v>
      </c>
      <c r="D1219">
        <v>2</v>
      </c>
      <c r="E1219">
        <v>23.9</v>
      </c>
      <c r="F1219">
        <v>11.95</v>
      </c>
      <c r="P1219" t="s">
        <v>2</v>
      </c>
      <c r="Q1219">
        <v>566563</v>
      </c>
      <c r="R1219">
        <v>22236</v>
      </c>
      <c r="S1219">
        <v>2</v>
      </c>
      <c r="T1219">
        <v>25.5</v>
      </c>
      <c r="U1219">
        <v>12.75</v>
      </c>
      <c r="V1219" t="s">
        <v>131</v>
      </c>
      <c r="W1219">
        <v>1</v>
      </c>
      <c r="X1219" t="e">
        <v>#N/A</v>
      </c>
    </row>
    <row r="1220" spans="1:24">
      <c r="A1220" t="s">
        <v>6</v>
      </c>
      <c r="B1220">
        <v>552822</v>
      </c>
      <c r="C1220">
        <v>22622</v>
      </c>
      <c r="D1220">
        <v>2</v>
      </c>
      <c r="E1220">
        <v>23.9</v>
      </c>
      <c r="F1220">
        <v>11.95</v>
      </c>
      <c r="P1220" t="s">
        <v>2</v>
      </c>
      <c r="Q1220">
        <v>568225</v>
      </c>
      <c r="R1220">
        <v>22236</v>
      </c>
      <c r="S1220">
        <v>2</v>
      </c>
      <c r="T1220">
        <v>25.5</v>
      </c>
      <c r="U1220">
        <v>12.75</v>
      </c>
      <c r="V1220" t="s">
        <v>131</v>
      </c>
      <c r="W1220">
        <v>1</v>
      </c>
      <c r="X1220" t="e">
        <v>#N/A</v>
      </c>
    </row>
    <row r="1221" spans="1:24">
      <c r="A1221" t="s">
        <v>6</v>
      </c>
      <c r="B1221">
        <v>553048</v>
      </c>
      <c r="C1221">
        <v>22622</v>
      </c>
      <c r="D1221">
        <v>2</v>
      </c>
      <c r="E1221">
        <v>23.9</v>
      </c>
      <c r="F1221">
        <v>11.95</v>
      </c>
      <c r="P1221" t="s">
        <v>1</v>
      </c>
      <c r="Q1221">
        <v>571638</v>
      </c>
      <c r="R1221">
        <v>22236</v>
      </c>
      <c r="S1221">
        <v>2</v>
      </c>
      <c r="T1221">
        <v>25.5</v>
      </c>
      <c r="U1221">
        <v>12.75</v>
      </c>
      <c r="V1221" t="s">
        <v>131</v>
      </c>
      <c r="W1221">
        <v>1</v>
      </c>
      <c r="X1221" t="e">
        <v>#N/A</v>
      </c>
    </row>
    <row r="1222" spans="1:24">
      <c r="A1222" t="s">
        <v>6</v>
      </c>
      <c r="B1222">
        <v>554040</v>
      </c>
      <c r="C1222">
        <v>22622</v>
      </c>
      <c r="D1222">
        <v>2</v>
      </c>
      <c r="E1222">
        <v>23.9</v>
      </c>
      <c r="F1222">
        <v>11.95</v>
      </c>
      <c r="P1222" t="s">
        <v>0</v>
      </c>
      <c r="Q1222">
        <v>574879</v>
      </c>
      <c r="R1222">
        <v>22236</v>
      </c>
      <c r="S1222">
        <v>2</v>
      </c>
      <c r="T1222">
        <v>25.5</v>
      </c>
      <c r="U1222">
        <v>12.75</v>
      </c>
      <c r="V1222" t="s">
        <v>132</v>
      </c>
      <c r="W1222">
        <v>1</v>
      </c>
      <c r="X1222" t="e">
        <v>#N/A</v>
      </c>
    </row>
    <row r="1223" spans="1:24">
      <c r="A1223" t="s">
        <v>6</v>
      </c>
      <c r="B1223">
        <v>554497</v>
      </c>
      <c r="C1223">
        <v>22622</v>
      </c>
      <c r="D1223">
        <v>2</v>
      </c>
      <c r="E1223">
        <v>23.9</v>
      </c>
      <c r="F1223">
        <v>11.95</v>
      </c>
      <c r="P1223" t="s">
        <v>0</v>
      </c>
      <c r="Q1223">
        <v>578315</v>
      </c>
      <c r="R1223">
        <v>22236</v>
      </c>
      <c r="S1223">
        <v>2</v>
      </c>
      <c r="T1223">
        <v>25.5</v>
      </c>
      <c r="U1223">
        <v>12.75</v>
      </c>
      <c r="V1223" t="s">
        <v>132</v>
      </c>
      <c r="W1223">
        <v>1</v>
      </c>
      <c r="X1223" t="e">
        <v>#N/A</v>
      </c>
    </row>
    <row r="1224" spans="1:24">
      <c r="A1224" t="s">
        <v>5</v>
      </c>
      <c r="B1224">
        <v>555418</v>
      </c>
      <c r="C1224">
        <v>22622</v>
      </c>
      <c r="D1224">
        <v>2</v>
      </c>
      <c r="E1224">
        <v>23.9</v>
      </c>
      <c r="F1224">
        <v>11.95</v>
      </c>
      <c r="P1224" t="s">
        <v>19</v>
      </c>
      <c r="Q1224">
        <v>538145</v>
      </c>
      <c r="R1224">
        <v>22236</v>
      </c>
      <c r="S1224">
        <v>1</v>
      </c>
      <c r="T1224">
        <v>12.75</v>
      </c>
      <c r="U1224">
        <v>12.75</v>
      </c>
      <c r="V1224" t="s">
        <v>131</v>
      </c>
      <c r="W1224">
        <v>1</v>
      </c>
      <c r="X1224" t="e">
        <v>#N/A</v>
      </c>
    </row>
    <row r="1225" spans="1:24">
      <c r="A1225" t="s">
        <v>5</v>
      </c>
      <c r="B1225">
        <v>555476</v>
      </c>
      <c r="C1225">
        <v>22622</v>
      </c>
      <c r="D1225">
        <v>2</v>
      </c>
      <c r="E1225">
        <v>23.9</v>
      </c>
      <c r="F1225">
        <v>11.95</v>
      </c>
      <c r="P1225" t="s">
        <v>19</v>
      </c>
      <c r="Q1225">
        <v>539321</v>
      </c>
      <c r="R1225">
        <v>22236</v>
      </c>
      <c r="S1225">
        <v>1</v>
      </c>
      <c r="T1225">
        <v>12.75</v>
      </c>
      <c r="U1225">
        <v>12.75</v>
      </c>
      <c r="V1225" t="s">
        <v>131</v>
      </c>
      <c r="W1225">
        <v>1</v>
      </c>
      <c r="X1225" t="e">
        <v>#N/A</v>
      </c>
    </row>
    <row r="1226" spans="1:24">
      <c r="A1226" t="s">
        <v>5</v>
      </c>
      <c r="B1226">
        <v>556230</v>
      </c>
      <c r="C1226">
        <v>22622</v>
      </c>
      <c r="D1226">
        <v>2</v>
      </c>
      <c r="E1226">
        <v>23.9</v>
      </c>
      <c r="F1226">
        <v>11.95</v>
      </c>
      <c r="P1226" t="s">
        <v>10</v>
      </c>
      <c r="Q1226">
        <v>540021</v>
      </c>
      <c r="R1226">
        <v>22236</v>
      </c>
      <c r="S1226">
        <v>1</v>
      </c>
      <c r="T1226">
        <v>12.75</v>
      </c>
      <c r="U1226">
        <v>12.75</v>
      </c>
      <c r="V1226" t="s">
        <v>131</v>
      </c>
      <c r="W1226">
        <v>1</v>
      </c>
      <c r="X1226" t="e">
        <v>#N/A</v>
      </c>
    </row>
    <row r="1227" spans="1:24">
      <c r="A1227" t="s">
        <v>5</v>
      </c>
      <c r="B1227">
        <v>556439</v>
      </c>
      <c r="C1227">
        <v>22622</v>
      </c>
      <c r="D1227">
        <v>2</v>
      </c>
      <c r="E1227">
        <v>23.9</v>
      </c>
      <c r="F1227">
        <v>11.95</v>
      </c>
      <c r="P1227" t="s">
        <v>10</v>
      </c>
      <c r="Q1227">
        <v>541111</v>
      </c>
      <c r="R1227">
        <v>22236</v>
      </c>
      <c r="S1227">
        <v>1</v>
      </c>
      <c r="T1227">
        <v>12.75</v>
      </c>
      <c r="U1227">
        <v>12.75</v>
      </c>
      <c r="V1227" t="s">
        <v>131</v>
      </c>
      <c r="W1227">
        <v>1</v>
      </c>
      <c r="X1227" t="e">
        <v>#N/A</v>
      </c>
    </row>
    <row r="1228" spans="1:24">
      <c r="A1228" t="s">
        <v>5</v>
      </c>
      <c r="B1228">
        <v>556484</v>
      </c>
      <c r="C1228">
        <v>22622</v>
      </c>
      <c r="D1228">
        <v>2</v>
      </c>
      <c r="E1228">
        <v>23.9</v>
      </c>
      <c r="F1228">
        <v>11.95</v>
      </c>
      <c r="P1228" t="s">
        <v>10</v>
      </c>
      <c r="Q1228">
        <v>541590</v>
      </c>
      <c r="R1228">
        <v>22236</v>
      </c>
      <c r="S1228">
        <v>1</v>
      </c>
      <c r="T1228">
        <v>12.75</v>
      </c>
      <c r="U1228">
        <v>12.75</v>
      </c>
      <c r="V1228" t="s">
        <v>131</v>
      </c>
      <c r="W1228">
        <v>1</v>
      </c>
      <c r="X1228" t="e">
        <v>#N/A</v>
      </c>
    </row>
    <row r="1229" spans="1:24">
      <c r="A1229" t="s">
        <v>5</v>
      </c>
      <c r="B1229">
        <v>557442</v>
      </c>
      <c r="C1229">
        <v>22622</v>
      </c>
      <c r="D1229">
        <v>2</v>
      </c>
      <c r="E1229">
        <v>23.9</v>
      </c>
      <c r="F1229">
        <v>11.95</v>
      </c>
      <c r="P1229" t="s">
        <v>10</v>
      </c>
      <c r="Q1229">
        <v>541709</v>
      </c>
      <c r="R1229">
        <v>22236</v>
      </c>
      <c r="S1229">
        <v>1</v>
      </c>
      <c r="T1229">
        <v>12.75</v>
      </c>
      <c r="U1229">
        <v>12.75</v>
      </c>
      <c r="V1229" t="s">
        <v>131</v>
      </c>
      <c r="W1229">
        <v>1</v>
      </c>
      <c r="X1229" t="e">
        <v>#N/A</v>
      </c>
    </row>
    <row r="1230" spans="1:24">
      <c r="A1230" t="s">
        <v>5</v>
      </c>
      <c r="B1230">
        <v>558079</v>
      </c>
      <c r="C1230">
        <v>22622</v>
      </c>
      <c r="D1230">
        <v>2</v>
      </c>
      <c r="E1230">
        <v>23.9</v>
      </c>
      <c r="F1230">
        <v>11.95</v>
      </c>
      <c r="P1230" t="s">
        <v>10</v>
      </c>
      <c r="Q1230">
        <v>542420</v>
      </c>
      <c r="R1230">
        <v>22236</v>
      </c>
      <c r="S1230">
        <v>1</v>
      </c>
      <c r="T1230">
        <v>12.75</v>
      </c>
      <c r="U1230">
        <v>12.75</v>
      </c>
      <c r="V1230" t="s">
        <v>131</v>
      </c>
      <c r="W1230">
        <v>1</v>
      </c>
      <c r="X1230" t="e">
        <v>#N/A</v>
      </c>
    </row>
    <row r="1231" spans="1:24">
      <c r="A1231" t="s">
        <v>5</v>
      </c>
      <c r="B1231">
        <v>558540</v>
      </c>
      <c r="C1231">
        <v>22622</v>
      </c>
      <c r="D1231">
        <v>2</v>
      </c>
      <c r="E1231">
        <v>23.9</v>
      </c>
      <c r="F1231">
        <v>11.95</v>
      </c>
      <c r="P1231" t="s">
        <v>9</v>
      </c>
      <c r="Q1231">
        <v>544800</v>
      </c>
      <c r="R1231">
        <v>22236</v>
      </c>
      <c r="S1231">
        <v>1</v>
      </c>
      <c r="T1231">
        <v>12.75</v>
      </c>
      <c r="U1231">
        <v>12.75</v>
      </c>
      <c r="V1231" t="s">
        <v>131</v>
      </c>
      <c r="W1231">
        <v>1</v>
      </c>
      <c r="X1231" t="e">
        <v>#N/A</v>
      </c>
    </row>
    <row r="1232" spans="1:24">
      <c r="A1232" t="s">
        <v>5</v>
      </c>
      <c r="B1232">
        <v>558613</v>
      </c>
      <c r="C1232">
        <v>22622</v>
      </c>
      <c r="D1232">
        <v>2</v>
      </c>
      <c r="E1232">
        <v>23.9</v>
      </c>
      <c r="F1232">
        <v>11.95</v>
      </c>
      <c r="P1232" t="s">
        <v>8</v>
      </c>
      <c r="Q1232">
        <v>546498</v>
      </c>
      <c r="R1232">
        <v>22236</v>
      </c>
      <c r="S1232">
        <v>1</v>
      </c>
      <c r="T1232">
        <v>12.75</v>
      </c>
      <c r="U1232">
        <v>12.75</v>
      </c>
      <c r="V1232" t="s">
        <v>131</v>
      </c>
      <c r="W1232">
        <v>1</v>
      </c>
      <c r="X1232" t="e">
        <v>#N/A</v>
      </c>
    </row>
    <row r="1233" spans="1:24">
      <c r="A1233" t="s">
        <v>4</v>
      </c>
      <c r="B1233">
        <v>560079</v>
      </c>
      <c r="C1233">
        <v>22622</v>
      </c>
      <c r="D1233">
        <v>2</v>
      </c>
      <c r="E1233">
        <v>23.9</v>
      </c>
      <c r="F1233">
        <v>11.95</v>
      </c>
      <c r="P1233" t="s">
        <v>8</v>
      </c>
      <c r="Q1233">
        <v>546545</v>
      </c>
      <c r="R1233">
        <v>22236</v>
      </c>
      <c r="S1233">
        <v>1</v>
      </c>
      <c r="T1233">
        <v>12.75</v>
      </c>
      <c r="U1233">
        <v>12.75</v>
      </c>
      <c r="V1233" t="s">
        <v>131</v>
      </c>
      <c r="W1233">
        <v>1</v>
      </c>
      <c r="X1233" t="e">
        <v>#N/A</v>
      </c>
    </row>
    <row r="1234" spans="1:24">
      <c r="A1234" t="s">
        <v>4</v>
      </c>
      <c r="B1234">
        <v>560209</v>
      </c>
      <c r="C1234">
        <v>22622</v>
      </c>
      <c r="D1234">
        <v>2</v>
      </c>
      <c r="E1234">
        <v>23.9</v>
      </c>
      <c r="F1234">
        <v>11.95</v>
      </c>
      <c r="P1234" t="s">
        <v>8</v>
      </c>
      <c r="Q1234">
        <v>546685</v>
      </c>
      <c r="R1234">
        <v>22236</v>
      </c>
      <c r="S1234">
        <v>1</v>
      </c>
      <c r="T1234">
        <v>12.75</v>
      </c>
      <c r="U1234">
        <v>12.75</v>
      </c>
      <c r="V1234" t="s">
        <v>131</v>
      </c>
      <c r="W1234">
        <v>1</v>
      </c>
      <c r="X1234" t="e">
        <v>#N/A</v>
      </c>
    </row>
    <row r="1235" spans="1:24">
      <c r="A1235" t="s">
        <v>4</v>
      </c>
      <c r="B1235">
        <v>560716</v>
      </c>
      <c r="C1235">
        <v>22622</v>
      </c>
      <c r="D1235">
        <v>2</v>
      </c>
      <c r="E1235">
        <v>23.9</v>
      </c>
      <c r="F1235">
        <v>11.95</v>
      </c>
      <c r="P1235" t="s">
        <v>8</v>
      </c>
      <c r="Q1235">
        <v>547005</v>
      </c>
      <c r="R1235">
        <v>22236</v>
      </c>
      <c r="S1235">
        <v>1</v>
      </c>
      <c r="T1235">
        <v>12.75</v>
      </c>
      <c r="U1235">
        <v>12.75</v>
      </c>
      <c r="V1235" t="s">
        <v>131</v>
      </c>
      <c r="W1235">
        <v>1</v>
      </c>
      <c r="X1235" t="e">
        <v>#N/A</v>
      </c>
    </row>
    <row r="1236" spans="1:24">
      <c r="A1236" t="s">
        <v>4</v>
      </c>
      <c r="B1236">
        <v>560894</v>
      </c>
      <c r="C1236">
        <v>22622</v>
      </c>
      <c r="D1236">
        <v>2</v>
      </c>
      <c r="E1236">
        <v>23.9</v>
      </c>
      <c r="F1236">
        <v>11.95</v>
      </c>
      <c r="P1236" t="s">
        <v>8</v>
      </c>
      <c r="Q1236">
        <v>547195</v>
      </c>
      <c r="R1236">
        <v>22236</v>
      </c>
      <c r="S1236">
        <v>1</v>
      </c>
      <c r="T1236">
        <v>12.75</v>
      </c>
      <c r="U1236">
        <v>12.75</v>
      </c>
      <c r="V1236" t="s">
        <v>131</v>
      </c>
      <c r="W1236">
        <v>1</v>
      </c>
      <c r="X1236" t="e">
        <v>#N/A</v>
      </c>
    </row>
    <row r="1237" spans="1:24">
      <c r="A1237" t="s">
        <v>4</v>
      </c>
      <c r="B1237">
        <v>560992</v>
      </c>
      <c r="C1237">
        <v>22622</v>
      </c>
      <c r="D1237">
        <v>2</v>
      </c>
      <c r="E1237">
        <v>23.9</v>
      </c>
      <c r="F1237">
        <v>11.95</v>
      </c>
      <c r="P1237" t="s">
        <v>8</v>
      </c>
      <c r="Q1237">
        <v>547819</v>
      </c>
      <c r="R1237">
        <v>22236</v>
      </c>
      <c r="S1237">
        <v>1</v>
      </c>
      <c r="T1237">
        <v>12.75</v>
      </c>
      <c r="U1237">
        <v>12.75</v>
      </c>
      <c r="V1237" t="s">
        <v>131</v>
      </c>
      <c r="W1237">
        <v>1</v>
      </c>
      <c r="X1237" t="e">
        <v>#N/A</v>
      </c>
    </row>
    <row r="1238" spans="1:24">
      <c r="A1238" t="s">
        <v>4</v>
      </c>
      <c r="B1238">
        <v>561028</v>
      </c>
      <c r="C1238">
        <v>22622</v>
      </c>
      <c r="D1238">
        <v>2</v>
      </c>
      <c r="E1238">
        <v>23.9</v>
      </c>
      <c r="F1238">
        <v>11.95</v>
      </c>
      <c r="P1238" t="s">
        <v>8</v>
      </c>
      <c r="Q1238">
        <v>547876</v>
      </c>
      <c r="R1238">
        <v>22236</v>
      </c>
      <c r="S1238">
        <v>1</v>
      </c>
      <c r="T1238">
        <v>12.75</v>
      </c>
      <c r="U1238">
        <v>12.75</v>
      </c>
      <c r="V1238" t="s">
        <v>131</v>
      </c>
      <c r="W1238">
        <v>1</v>
      </c>
      <c r="X1238" t="e">
        <v>#N/A</v>
      </c>
    </row>
    <row r="1239" spans="1:24">
      <c r="A1239" t="s">
        <v>4</v>
      </c>
      <c r="B1239">
        <v>561094</v>
      </c>
      <c r="C1239">
        <v>22622</v>
      </c>
      <c r="D1239">
        <v>2</v>
      </c>
      <c r="E1239">
        <v>23.9</v>
      </c>
      <c r="F1239">
        <v>11.95</v>
      </c>
      <c r="P1239" t="s">
        <v>7</v>
      </c>
      <c r="Q1239">
        <v>549583</v>
      </c>
      <c r="R1239">
        <v>22236</v>
      </c>
      <c r="S1239">
        <v>1</v>
      </c>
      <c r="T1239">
        <v>12.75</v>
      </c>
      <c r="U1239">
        <v>12.75</v>
      </c>
      <c r="V1239" t="s">
        <v>131</v>
      </c>
      <c r="W1239">
        <v>1</v>
      </c>
      <c r="X1239" t="e">
        <v>#N/A</v>
      </c>
    </row>
    <row r="1240" spans="1:24">
      <c r="A1240" t="s">
        <v>4</v>
      </c>
      <c r="B1240">
        <v>561125</v>
      </c>
      <c r="C1240">
        <v>22622</v>
      </c>
      <c r="D1240">
        <v>2</v>
      </c>
      <c r="E1240">
        <v>23.9</v>
      </c>
      <c r="F1240">
        <v>11.95</v>
      </c>
      <c r="P1240" t="s">
        <v>7</v>
      </c>
      <c r="Q1240">
        <v>550196</v>
      </c>
      <c r="R1240">
        <v>22236</v>
      </c>
      <c r="S1240">
        <v>1</v>
      </c>
      <c r="T1240">
        <v>12.75</v>
      </c>
      <c r="U1240">
        <v>12.75</v>
      </c>
      <c r="V1240" t="s">
        <v>131</v>
      </c>
      <c r="W1240">
        <v>1</v>
      </c>
      <c r="X1240" t="e">
        <v>#N/A</v>
      </c>
    </row>
    <row r="1241" spans="1:24">
      <c r="A1241" t="s">
        <v>4</v>
      </c>
      <c r="B1241">
        <v>561882</v>
      </c>
      <c r="C1241">
        <v>22622</v>
      </c>
      <c r="D1241">
        <v>2</v>
      </c>
      <c r="E1241">
        <v>23.9</v>
      </c>
      <c r="F1241">
        <v>11.95</v>
      </c>
      <c r="P1241" t="s">
        <v>7</v>
      </c>
      <c r="Q1241">
        <v>550332</v>
      </c>
      <c r="R1241">
        <v>22236</v>
      </c>
      <c r="S1241">
        <v>1</v>
      </c>
      <c r="T1241">
        <v>12.75</v>
      </c>
      <c r="U1241">
        <v>12.75</v>
      </c>
      <c r="V1241" t="s">
        <v>131</v>
      </c>
      <c r="W1241">
        <v>1</v>
      </c>
      <c r="X1241" t="e">
        <v>#N/A</v>
      </c>
    </row>
    <row r="1242" spans="1:24">
      <c r="A1242" t="s">
        <v>3</v>
      </c>
      <c r="B1242">
        <v>562130</v>
      </c>
      <c r="C1242">
        <v>22622</v>
      </c>
      <c r="D1242">
        <v>2</v>
      </c>
      <c r="E1242">
        <v>23.9</v>
      </c>
      <c r="F1242">
        <v>11.95</v>
      </c>
      <c r="P1242" t="s">
        <v>7</v>
      </c>
      <c r="Q1242">
        <v>550620</v>
      </c>
      <c r="R1242">
        <v>22236</v>
      </c>
      <c r="S1242">
        <v>1</v>
      </c>
      <c r="T1242">
        <v>12.75</v>
      </c>
      <c r="U1242">
        <v>12.75</v>
      </c>
      <c r="V1242" t="s">
        <v>131</v>
      </c>
      <c r="W1242">
        <v>1</v>
      </c>
      <c r="X1242" t="e">
        <v>#N/A</v>
      </c>
    </row>
    <row r="1243" spans="1:24">
      <c r="A1243" t="s">
        <v>3</v>
      </c>
      <c r="B1243">
        <v>562392</v>
      </c>
      <c r="C1243">
        <v>22622</v>
      </c>
      <c r="D1243">
        <v>2</v>
      </c>
      <c r="E1243">
        <v>23.9</v>
      </c>
      <c r="F1243">
        <v>11.95</v>
      </c>
      <c r="P1243" t="s">
        <v>7</v>
      </c>
      <c r="Q1243">
        <v>551137</v>
      </c>
      <c r="R1243">
        <v>22236</v>
      </c>
      <c r="S1243">
        <v>1</v>
      </c>
      <c r="T1243">
        <v>12.75</v>
      </c>
      <c r="U1243">
        <v>12.75</v>
      </c>
      <c r="V1243" t="s">
        <v>131</v>
      </c>
      <c r="W1243">
        <v>1</v>
      </c>
      <c r="X1243" t="e">
        <v>#N/A</v>
      </c>
    </row>
    <row r="1244" spans="1:24">
      <c r="A1244" t="s">
        <v>3</v>
      </c>
      <c r="B1244">
        <v>562490</v>
      </c>
      <c r="C1244">
        <v>22622</v>
      </c>
      <c r="D1244">
        <v>2</v>
      </c>
      <c r="E1244">
        <v>23.9</v>
      </c>
      <c r="F1244">
        <v>11.95</v>
      </c>
      <c r="P1244" t="s">
        <v>6</v>
      </c>
      <c r="Q1244">
        <v>551824</v>
      </c>
      <c r="R1244">
        <v>22236</v>
      </c>
      <c r="S1244">
        <v>1</v>
      </c>
      <c r="T1244">
        <v>12.75</v>
      </c>
      <c r="U1244">
        <v>12.75</v>
      </c>
      <c r="V1244" t="s">
        <v>131</v>
      </c>
      <c r="W1244">
        <v>1</v>
      </c>
      <c r="X1244" t="e">
        <v>#N/A</v>
      </c>
    </row>
    <row r="1245" spans="1:24">
      <c r="A1245" t="s">
        <v>3</v>
      </c>
      <c r="B1245">
        <v>562928</v>
      </c>
      <c r="C1245">
        <v>22622</v>
      </c>
      <c r="D1245">
        <v>2</v>
      </c>
      <c r="E1245">
        <v>23.9</v>
      </c>
      <c r="F1245">
        <v>11.95</v>
      </c>
      <c r="P1245" t="s">
        <v>5</v>
      </c>
      <c r="Q1245">
        <v>555638</v>
      </c>
      <c r="R1245">
        <v>22236</v>
      </c>
      <c r="S1245">
        <v>1</v>
      </c>
      <c r="T1245">
        <v>12.75</v>
      </c>
      <c r="U1245">
        <v>12.75</v>
      </c>
      <c r="V1245" t="s">
        <v>131</v>
      </c>
      <c r="W1245">
        <v>1</v>
      </c>
      <c r="X1245" t="e">
        <v>#N/A</v>
      </c>
    </row>
    <row r="1246" spans="1:24">
      <c r="A1246" t="s">
        <v>3</v>
      </c>
      <c r="B1246">
        <v>563613</v>
      </c>
      <c r="C1246">
        <v>22622</v>
      </c>
      <c r="D1246">
        <v>2</v>
      </c>
      <c r="E1246">
        <v>23.9</v>
      </c>
      <c r="F1246">
        <v>11.95</v>
      </c>
      <c r="P1246" t="s">
        <v>5</v>
      </c>
      <c r="Q1246">
        <v>556245</v>
      </c>
      <c r="R1246">
        <v>22236</v>
      </c>
      <c r="S1246">
        <v>1</v>
      </c>
      <c r="T1246">
        <v>12.75</v>
      </c>
      <c r="U1246">
        <v>12.75</v>
      </c>
      <c r="V1246" t="s">
        <v>131</v>
      </c>
      <c r="W1246">
        <v>1</v>
      </c>
      <c r="X1246" t="e">
        <v>#N/A</v>
      </c>
    </row>
    <row r="1247" spans="1:24">
      <c r="A1247" t="s">
        <v>3</v>
      </c>
      <c r="B1247">
        <v>563926</v>
      </c>
      <c r="C1247">
        <v>22622</v>
      </c>
      <c r="D1247">
        <v>2</v>
      </c>
      <c r="E1247">
        <v>23.9</v>
      </c>
      <c r="F1247">
        <v>11.95</v>
      </c>
      <c r="P1247" t="s">
        <v>5</v>
      </c>
      <c r="Q1247">
        <v>556596</v>
      </c>
      <c r="R1247">
        <v>22236</v>
      </c>
      <c r="S1247">
        <v>1</v>
      </c>
      <c r="T1247">
        <v>12.75</v>
      </c>
      <c r="U1247">
        <v>12.75</v>
      </c>
      <c r="V1247" t="s">
        <v>131</v>
      </c>
      <c r="W1247">
        <v>1</v>
      </c>
      <c r="X1247" t="e">
        <v>#N/A</v>
      </c>
    </row>
    <row r="1248" spans="1:24">
      <c r="A1248" t="s">
        <v>3</v>
      </c>
      <c r="B1248">
        <v>563946</v>
      </c>
      <c r="C1248">
        <v>22622</v>
      </c>
      <c r="D1248">
        <v>2</v>
      </c>
      <c r="E1248">
        <v>23.9</v>
      </c>
      <c r="F1248">
        <v>11.95</v>
      </c>
      <c r="P1248" t="s">
        <v>4</v>
      </c>
      <c r="Q1248">
        <v>559523</v>
      </c>
      <c r="R1248">
        <v>22236</v>
      </c>
      <c r="S1248">
        <v>1</v>
      </c>
      <c r="T1248">
        <v>12.75</v>
      </c>
      <c r="U1248">
        <v>12.75</v>
      </c>
      <c r="V1248" t="s">
        <v>131</v>
      </c>
      <c r="W1248">
        <v>1</v>
      </c>
      <c r="X1248" t="e">
        <v>#N/A</v>
      </c>
    </row>
    <row r="1249" spans="1:24">
      <c r="A1249" t="s">
        <v>3</v>
      </c>
      <c r="B1249">
        <v>564166</v>
      </c>
      <c r="C1249">
        <v>22622</v>
      </c>
      <c r="D1249">
        <v>2</v>
      </c>
      <c r="E1249">
        <v>23.9</v>
      </c>
      <c r="F1249">
        <v>11.95</v>
      </c>
      <c r="P1249" t="s">
        <v>4</v>
      </c>
      <c r="Q1249">
        <v>560363</v>
      </c>
      <c r="R1249">
        <v>22236</v>
      </c>
      <c r="S1249">
        <v>1</v>
      </c>
      <c r="T1249">
        <v>12.75</v>
      </c>
      <c r="U1249">
        <v>12.75</v>
      </c>
      <c r="V1249" t="s">
        <v>131</v>
      </c>
      <c r="W1249">
        <v>1</v>
      </c>
      <c r="X1249" t="e">
        <v>#N/A</v>
      </c>
    </row>
    <row r="1250" spans="1:24">
      <c r="A1250" t="s">
        <v>3</v>
      </c>
      <c r="B1250">
        <v>564301</v>
      </c>
      <c r="C1250">
        <v>22622</v>
      </c>
      <c r="D1250">
        <v>2</v>
      </c>
      <c r="E1250">
        <v>23.9</v>
      </c>
      <c r="F1250">
        <v>11.95</v>
      </c>
      <c r="P1250" t="s">
        <v>4</v>
      </c>
      <c r="Q1250">
        <v>560569</v>
      </c>
      <c r="R1250">
        <v>22236</v>
      </c>
      <c r="S1250">
        <v>1</v>
      </c>
      <c r="T1250">
        <v>12.75</v>
      </c>
      <c r="U1250">
        <v>12.75</v>
      </c>
      <c r="V1250" t="s">
        <v>131</v>
      </c>
      <c r="W1250">
        <v>1</v>
      </c>
      <c r="X1250" t="e">
        <v>#N/A</v>
      </c>
    </row>
    <row r="1251" spans="1:24">
      <c r="A1251" t="s">
        <v>3</v>
      </c>
      <c r="B1251">
        <v>564305</v>
      </c>
      <c r="C1251">
        <v>22622</v>
      </c>
      <c r="D1251">
        <v>2</v>
      </c>
      <c r="E1251">
        <v>23.9</v>
      </c>
      <c r="F1251">
        <v>11.95</v>
      </c>
      <c r="P1251" t="s">
        <v>3</v>
      </c>
      <c r="Q1251">
        <v>562204</v>
      </c>
      <c r="R1251">
        <v>22236</v>
      </c>
      <c r="S1251">
        <v>1</v>
      </c>
      <c r="T1251">
        <v>12.75</v>
      </c>
      <c r="U1251">
        <v>12.75</v>
      </c>
      <c r="V1251" t="s">
        <v>131</v>
      </c>
      <c r="W1251">
        <v>1</v>
      </c>
      <c r="X1251" t="e">
        <v>#N/A</v>
      </c>
    </row>
    <row r="1252" spans="1:24">
      <c r="A1252" t="s">
        <v>3</v>
      </c>
      <c r="B1252">
        <v>564532</v>
      </c>
      <c r="C1252">
        <v>22622</v>
      </c>
      <c r="D1252">
        <v>2</v>
      </c>
      <c r="E1252">
        <v>23.9</v>
      </c>
      <c r="F1252">
        <v>11.95</v>
      </c>
      <c r="P1252" t="s">
        <v>3</v>
      </c>
      <c r="Q1252">
        <v>562210</v>
      </c>
      <c r="R1252">
        <v>22236</v>
      </c>
      <c r="S1252">
        <v>1</v>
      </c>
      <c r="T1252">
        <v>12.75</v>
      </c>
      <c r="U1252">
        <v>12.75</v>
      </c>
      <c r="V1252" t="s">
        <v>131</v>
      </c>
      <c r="W1252">
        <v>1</v>
      </c>
      <c r="X1252" t="e">
        <v>#N/A</v>
      </c>
    </row>
    <row r="1253" spans="1:24">
      <c r="A1253" t="s">
        <v>2</v>
      </c>
      <c r="B1253">
        <v>565451</v>
      </c>
      <c r="C1253">
        <v>22622</v>
      </c>
      <c r="D1253">
        <v>2</v>
      </c>
      <c r="E1253">
        <v>23.9</v>
      </c>
      <c r="F1253">
        <v>11.95</v>
      </c>
      <c r="P1253" t="s">
        <v>2</v>
      </c>
      <c r="Q1253">
        <v>566616</v>
      </c>
      <c r="R1253">
        <v>22236</v>
      </c>
      <c r="S1253">
        <v>1</v>
      </c>
      <c r="T1253">
        <v>12.75</v>
      </c>
      <c r="U1253">
        <v>12.75</v>
      </c>
      <c r="V1253" t="s">
        <v>131</v>
      </c>
      <c r="W1253">
        <v>1</v>
      </c>
      <c r="X1253" t="e">
        <v>#N/A</v>
      </c>
    </row>
    <row r="1254" spans="1:24">
      <c r="A1254" t="s">
        <v>2</v>
      </c>
      <c r="B1254">
        <v>565677</v>
      </c>
      <c r="C1254">
        <v>22622</v>
      </c>
      <c r="D1254">
        <v>2</v>
      </c>
      <c r="E1254">
        <v>23.9</v>
      </c>
      <c r="F1254">
        <v>11.95</v>
      </c>
      <c r="P1254" t="s">
        <v>1</v>
      </c>
      <c r="Q1254">
        <v>569838</v>
      </c>
      <c r="R1254">
        <v>22236</v>
      </c>
      <c r="S1254">
        <v>1</v>
      </c>
      <c r="T1254">
        <v>12.75</v>
      </c>
      <c r="U1254">
        <v>12.75</v>
      </c>
      <c r="V1254" t="s">
        <v>131</v>
      </c>
      <c r="W1254">
        <v>1</v>
      </c>
      <c r="X1254" t="e">
        <v>#N/A</v>
      </c>
    </row>
    <row r="1255" spans="1:24">
      <c r="A1255" t="s">
        <v>2</v>
      </c>
      <c r="B1255">
        <v>565726</v>
      </c>
      <c r="C1255">
        <v>22622</v>
      </c>
      <c r="D1255">
        <v>2</v>
      </c>
      <c r="E1255">
        <v>23.9</v>
      </c>
      <c r="F1255">
        <v>11.95</v>
      </c>
      <c r="P1255" t="s">
        <v>1</v>
      </c>
      <c r="Q1255">
        <v>570405</v>
      </c>
      <c r="R1255">
        <v>22236</v>
      </c>
      <c r="S1255">
        <v>1</v>
      </c>
      <c r="T1255">
        <v>12.75</v>
      </c>
      <c r="U1255">
        <v>12.75</v>
      </c>
      <c r="V1255" t="s">
        <v>131</v>
      </c>
      <c r="W1255">
        <v>1</v>
      </c>
      <c r="X1255" t="e">
        <v>#N/A</v>
      </c>
    </row>
    <row r="1256" spans="1:24">
      <c r="A1256" t="s">
        <v>2</v>
      </c>
      <c r="B1256">
        <v>566771</v>
      </c>
      <c r="C1256">
        <v>22622</v>
      </c>
      <c r="D1256">
        <v>2</v>
      </c>
      <c r="E1256">
        <v>23.9</v>
      </c>
      <c r="F1256">
        <v>11.95</v>
      </c>
      <c r="P1256" t="s">
        <v>1</v>
      </c>
      <c r="Q1256">
        <v>572999</v>
      </c>
      <c r="R1256">
        <v>22236</v>
      </c>
      <c r="S1256">
        <v>1</v>
      </c>
      <c r="T1256">
        <v>12.75</v>
      </c>
      <c r="U1256">
        <v>12.75</v>
      </c>
      <c r="V1256" t="s">
        <v>131</v>
      </c>
      <c r="W1256">
        <v>1</v>
      </c>
      <c r="X1256" t="e">
        <v>#N/A</v>
      </c>
    </row>
    <row r="1257" spans="1:24">
      <c r="A1257" t="s">
        <v>2</v>
      </c>
      <c r="B1257">
        <v>566783</v>
      </c>
      <c r="C1257">
        <v>22622</v>
      </c>
      <c r="D1257">
        <v>2</v>
      </c>
      <c r="E1257">
        <v>23.9</v>
      </c>
      <c r="F1257">
        <v>11.95</v>
      </c>
      <c r="P1257" t="s">
        <v>1</v>
      </c>
      <c r="Q1257">
        <v>573405</v>
      </c>
      <c r="R1257">
        <v>22236</v>
      </c>
      <c r="S1257">
        <v>1</v>
      </c>
      <c r="T1257">
        <v>12.75</v>
      </c>
      <c r="U1257">
        <v>12.75</v>
      </c>
      <c r="V1257" t="s">
        <v>131</v>
      </c>
      <c r="W1257">
        <v>1</v>
      </c>
      <c r="X1257" t="e">
        <v>#N/A</v>
      </c>
    </row>
    <row r="1258" spans="1:24">
      <c r="A1258" t="s">
        <v>2</v>
      </c>
      <c r="B1258">
        <v>566786</v>
      </c>
      <c r="C1258">
        <v>22622</v>
      </c>
      <c r="D1258">
        <v>2</v>
      </c>
      <c r="E1258">
        <v>23.9</v>
      </c>
      <c r="F1258">
        <v>11.95</v>
      </c>
      <c r="P1258" t="s">
        <v>0</v>
      </c>
      <c r="Q1258">
        <v>574260</v>
      </c>
      <c r="R1258">
        <v>22236</v>
      </c>
      <c r="S1258">
        <v>1</v>
      </c>
      <c r="T1258">
        <v>12.75</v>
      </c>
      <c r="U1258">
        <v>12.75</v>
      </c>
      <c r="V1258" t="s">
        <v>132</v>
      </c>
      <c r="W1258">
        <v>1</v>
      </c>
      <c r="X1258" t="e">
        <v>#N/A</v>
      </c>
    </row>
    <row r="1259" spans="1:24">
      <c r="A1259" t="s">
        <v>2</v>
      </c>
      <c r="B1259">
        <v>567204</v>
      </c>
      <c r="C1259">
        <v>22622</v>
      </c>
      <c r="D1259">
        <v>2</v>
      </c>
      <c r="E1259">
        <v>23.9</v>
      </c>
      <c r="F1259">
        <v>11.95</v>
      </c>
      <c r="P1259" t="s">
        <v>0</v>
      </c>
      <c r="Q1259">
        <v>577776</v>
      </c>
      <c r="R1259">
        <v>22236</v>
      </c>
      <c r="S1259">
        <v>1</v>
      </c>
      <c r="T1259">
        <v>12.75</v>
      </c>
      <c r="U1259">
        <v>12.75</v>
      </c>
      <c r="V1259" t="s">
        <v>132</v>
      </c>
      <c r="W1259">
        <v>1</v>
      </c>
      <c r="X1259" t="e">
        <v>#N/A</v>
      </c>
    </row>
    <row r="1260" spans="1:24">
      <c r="A1260" t="s">
        <v>2</v>
      </c>
      <c r="B1260">
        <v>567941</v>
      </c>
      <c r="C1260">
        <v>22622</v>
      </c>
      <c r="D1260">
        <v>2</v>
      </c>
      <c r="E1260">
        <v>23.9</v>
      </c>
      <c r="F1260">
        <v>11.95</v>
      </c>
      <c r="P1260" t="s">
        <v>0</v>
      </c>
      <c r="Q1260">
        <v>578255</v>
      </c>
      <c r="R1260">
        <v>22236</v>
      </c>
      <c r="S1260">
        <v>1</v>
      </c>
      <c r="T1260">
        <v>12.75</v>
      </c>
      <c r="U1260">
        <v>12.75</v>
      </c>
      <c r="V1260" t="s">
        <v>132</v>
      </c>
      <c r="W1260">
        <v>1</v>
      </c>
      <c r="X1260" t="e">
        <v>#N/A</v>
      </c>
    </row>
    <row r="1261" spans="1:24">
      <c r="A1261" t="s">
        <v>2</v>
      </c>
      <c r="B1261">
        <v>567968</v>
      </c>
      <c r="C1261">
        <v>22622</v>
      </c>
      <c r="D1261">
        <v>2</v>
      </c>
      <c r="E1261">
        <v>23.9</v>
      </c>
      <c r="F1261">
        <v>11.95</v>
      </c>
      <c r="P1261" t="s">
        <v>0</v>
      </c>
      <c r="Q1261">
        <v>577479</v>
      </c>
      <c r="R1261">
        <v>22282</v>
      </c>
      <c r="S1261">
        <v>8</v>
      </c>
      <c r="T1261">
        <v>87.6</v>
      </c>
      <c r="U1261">
        <v>10.95</v>
      </c>
      <c r="V1261" t="s">
        <v>132</v>
      </c>
      <c r="X1261" t="e">
        <v>#N/A</v>
      </c>
    </row>
    <row r="1262" spans="1:24">
      <c r="A1262" t="s">
        <v>2</v>
      </c>
      <c r="B1262">
        <v>568167</v>
      </c>
      <c r="C1262">
        <v>22622</v>
      </c>
      <c r="D1262">
        <v>2</v>
      </c>
      <c r="E1262">
        <v>23.9</v>
      </c>
      <c r="F1262">
        <v>11.95</v>
      </c>
      <c r="P1262" t="s">
        <v>10</v>
      </c>
      <c r="Q1262">
        <v>542276</v>
      </c>
      <c r="R1262">
        <v>22282</v>
      </c>
      <c r="S1262">
        <v>4</v>
      </c>
      <c r="T1262">
        <v>51</v>
      </c>
      <c r="U1262">
        <v>12.75</v>
      </c>
      <c r="V1262" t="s">
        <v>131</v>
      </c>
      <c r="X1262" t="e">
        <v>#N/A</v>
      </c>
    </row>
    <row r="1263" spans="1:24">
      <c r="A1263" t="s">
        <v>2</v>
      </c>
      <c r="B1263">
        <v>568326</v>
      </c>
      <c r="C1263">
        <v>22622</v>
      </c>
      <c r="D1263">
        <v>2</v>
      </c>
      <c r="E1263">
        <v>23.9</v>
      </c>
      <c r="F1263">
        <v>11.95</v>
      </c>
      <c r="P1263" t="s">
        <v>1</v>
      </c>
      <c r="Q1263">
        <v>570839</v>
      </c>
      <c r="R1263">
        <v>22282</v>
      </c>
      <c r="S1263">
        <v>4</v>
      </c>
      <c r="T1263">
        <v>51</v>
      </c>
      <c r="U1263">
        <v>12.75</v>
      </c>
      <c r="V1263" t="s">
        <v>131</v>
      </c>
      <c r="X1263" t="e">
        <v>#N/A</v>
      </c>
    </row>
    <row r="1264" spans="1:24">
      <c r="A1264" t="s">
        <v>2</v>
      </c>
      <c r="B1264">
        <v>568902</v>
      </c>
      <c r="C1264">
        <v>22622</v>
      </c>
      <c r="D1264">
        <v>2</v>
      </c>
      <c r="E1264">
        <v>23.9</v>
      </c>
      <c r="F1264">
        <v>11.95</v>
      </c>
      <c r="P1264" t="s">
        <v>0</v>
      </c>
      <c r="Q1264">
        <v>575728</v>
      </c>
      <c r="R1264">
        <v>22282</v>
      </c>
      <c r="S1264">
        <v>4</v>
      </c>
      <c r="T1264">
        <v>51</v>
      </c>
      <c r="U1264">
        <v>12.75</v>
      </c>
      <c r="V1264" t="s">
        <v>132</v>
      </c>
      <c r="X1264" t="e">
        <v>#N/A</v>
      </c>
    </row>
    <row r="1265" spans="1:24">
      <c r="A1265" t="s">
        <v>1</v>
      </c>
      <c r="B1265">
        <v>569241</v>
      </c>
      <c r="C1265">
        <v>22622</v>
      </c>
      <c r="D1265">
        <v>2</v>
      </c>
      <c r="E1265">
        <v>23.9</v>
      </c>
      <c r="F1265">
        <v>11.95</v>
      </c>
      <c r="P1265" t="s">
        <v>0</v>
      </c>
      <c r="Q1265">
        <v>578105</v>
      </c>
      <c r="R1265">
        <v>22282</v>
      </c>
      <c r="S1265">
        <v>3</v>
      </c>
      <c r="T1265">
        <v>38.25</v>
      </c>
      <c r="U1265">
        <v>12.75</v>
      </c>
      <c r="V1265" t="s">
        <v>132</v>
      </c>
      <c r="X1265" t="e">
        <v>#N/A</v>
      </c>
    </row>
    <row r="1266" spans="1:24">
      <c r="A1266" t="s">
        <v>1</v>
      </c>
      <c r="B1266">
        <v>569253</v>
      </c>
      <c r="C1266">
        <v>22622</v>
      </c>
      <c r="D1266">
        <v>2</v>
      </c>
      <c r="E1266">
        <v>23.9</v>
      </c>
      <c r="F1266">
        <v>11.95</v>
      </c>
      <c r="P1266" t="s">
        <v>19</v>
      </c>
      <c r="Q1266">
        <v>539728</v>
      </c>
      <c r="R1266">
        <v>22282</v>
      </c>
      <c r="S1266">
        <v>2</v>
      </c>
      <c r="T1266">
        <v>25.5</v>
      </c>
      <c r="U1266">
        <v>12.75</v>
      </c>
      <c r="V1266" t="s">
        <v>131</v>
      </c>
      <c r="X1266" t="e">
        <v>#N/A</v>
      </c>
    </row>
    <row r="1267" spans="1:24">
      <c r="A1267" t="s">
        <v>1</v>
      </c>
      <c r="B1267">
        <v>569569</v>
      </c>
      <c r="C1267">
        <v>22622</v>
      </c>
      <c r="D1267">
        <v>2</v>
      </c>
      <c r="E1267">
        <v>23.9</v>
      </c>
      <c r="F1267">
        <v>11.95</v>
      </c>
      <c r="P1267" t="s">
        <v>10</v>
      </c>
      <c r="Q1267">
        <v>540288</v>
      </c>
      <c r="R1267">
        <v>22282</v>
      </c>
      <c r="S1267">
        <v>2</v>
      </c>
      <c r="T1267">
        <v>25.5</v>
      </c>
      <c r="U1267">
        <v>12.75</v>
      </c>
      <c r="V1267" t="s">
        <v>131</v>
      </c>
      <c r="X1267" t="e">
        <v>#N/A</v>
      </c>
    </row>
    <row r="1268" spans="1:24">
      <c r="A1268" t="s">
        <v>1</v>
      </c>
      <c r="B1268">
        <v>569739</v>
      </c>
      <c r="C1268">
        <v>22622</v>
      </c>
      <c r="D1268">
        <v>2</v>
      </c>
      <c r="E1268">
        <v>23.9</v>
      </c>
      <c r="F1268">
        <v>11.95</v>
      </c>
      <c r="P1268" t="s">
        <v>10</v>
      </c>
      <c r="Q1268">
        <v>541880</v>
      </c>
      <c r="R1268">
        <v>22282</v>
      </c>
      <c r="S1268">
        <v>2</v>
      </c>
      <c r="T1268">
        <v>25.5</v>
      </c>
      <c r="U1268">
        <v>12.75</v>
      </c>
      <c r="V1268" t="s">
        <v>131</v>
      </c>
      <c r="X1268" t="e">
        <v>#N/A</v>
      </c>
    </row>
    <row r="1269" spans="1:24">
      <c r="A1269" t="s">
        <v>1</v>
      </c>
      <c r="B1269">
        <v>569846</v>
      </c>
      <c r="C1269">
        <v>22622</v>
      </c>
      <c r="D1269">
        <v>2</v>
      </c>
      <c r="E1269">
        <v>23.9</v>
      </c>
      <c r="F1269">
        <v>11.95</v>
      </c>
      <c r="P1269" t="s">
        <v>9</v>
      </c>
      <c r="Q1269">
        <v>542900</v>
      </c>
      <c r="R1269">
        <v>22282</v>
      </c>
      <c r="S1269">
        <v>2</v>
      </c>
      <c r="T1269">
        <v>25.5</v>
      </c>
      <c r="U1269">
        <v>12.75</v>
      </c>
      <c r="V1269" t="s">
        <v>131</v>
      </c>
      <c r="X1269" t="e">
        <v>#N/A</v>
      </c>
    </row>
    <row r="1270" spans="1:24">
      <c r="A1270" t="s">
        <v>1</v>
      </c>
      <c r="B1270">
        <v>570023</v>
      </c>
      <c r="C1270">
        <v>22622</v>
      </c>
      <c r="D1270">
        <v>2</v>
      </c>
      <c r="E1270">
        <v>23.9</v>
      </c>
      <c r="F1270">
        <v>11.95</v>
      </c>
      <c r="P1270" t="s">
        <v>9</v>
      </c>
      <c r="Q1270">
        <v>542989</v>
      </c>
      <c r="R1270">
        <v>22282</v>
      </c>
      <c r="S1270">
        <v>2</v>
      </c>
      <c r="T1270">
        <v>25.5</v>
      </c>
      <c r="U1270">
        <v>12.75</v>
      </c>
      <c r="V1270" t="s">
        <v>131</v>
      </c>
      <c r="X1270" t="e">
        <v>#N/A</v>
      </c>
    </row>
    <row r="1271" spans="1:24">
      <c r="A1271" t="s">
        <v>1</v>
      </c>
      <c r="B1271">
        <v>570228</v>
      </c>
      <c r="C1271">
        <v>22622</v>
      </c>
      <c r="D1271">
        <v>2</v>
      </c>
      <c r="E1271">
        <v>23.9</v>
      </c>
      <c r="F1271">
        <v>11.95</v>
      </c>
      <c r="P1271" t="s">
        <v>9</v>
      </c>
      <c r="Q1271">
        <v>542995</v>
      </c>
      <c r="R1271">
        <v>22282</v>
      </c>
      <c r="S1271">
        <v>2</v>
      </c>
      <c r="T1271">
        <v>25.5</v>
      </c>
      <c r="U1271">
        <v>12.75</v>
      </c>
      <c r="V1271" t="s">
        <v>131</v>
      </c>
      <c r="X1271" t="e">
        <v>#N/A</v>
      </c>
    </row>
    <row r="1272" spans="1:24">
      <c r="A1272" t="s">
        <v>1</v>
      </c>
      <c r="B1272">
        <v>570422</v>
      </c>
      <c r="C1272">
        <v>22622</v>
      </c>
      <c r="D1272">
        <v>2</v>
      </c>
      <c r="E1272">
        <v>23.9</v>
      </c>
      <c r="F1272">
        <v>11.95</v>
      </c>
      <c r="P1272" t="s">
        <v>9</v>
      </c>
      <c r="Q1272">
        <v>543821</v>
      </c>
      <c r="R1272">
        <v>22282</v>
      </c>
      <c r="S1272">
        <v>2</v>
      </c>
      <c r="T1272">
        <v>25.5</v>
      </c>
      <c r="U1272">
        <v>12.75</v>
      </c>
      <c r="V1272" t="s">
        <v>131</v>
      </c>
      <c r="X1272" t="e">
        <v>#N/A</v>
      </c>
    </row>
    <row r="1273" spans="1:24">
      <c r="A1273" t="s">
        <v>1</v>
      </c>
      <c r="B1273">
        <v>570724</v>
      </c>
      <c r="C1273">
        <v>22622</v>
      </c>
      <c r="D1273">
        <v>2</v>
      </c>
      <c r="E1273">
        <v>23.9</v>
      </c>
      <c r="F1273">
        <v>11.95</v>
      </c>
      <c r="P1273" t="s">
        <v>9</v>
      </c>
      <c r="Q1273">
        <v>544585</v>
      </c>
      <c r="R1273">
        <v>22282</v>
      </c>
      <c r="S1273">
        <v>2</v>
      </c>
      <c r="T1273">
        <v>25.5</v>
      </c>
      <c r="U1273">
        <v>12.75</v>
      </c>
      <c r="V1273" t="s">
        <v>131</v>
      </c>
      <c r="X1273" t="e">
        <v>#N/A</v>
      </c>
    </row>
    <row r="1274" spans="1:24">
      <c r="A1274" t="s">
        <v>1</v>
      </c>
      <c r="B1274">
        <v>571670</v>
      </c>
      <c r="C1274">
        <v>22622</v>
      </c>
      <c r="D1274">
        <v>2</v>
      </c>
      <c r="E1274">
        <v>23.9</v>
      </c>
      <c r="F1274">
        <v>11.95</v>
      </c>
      <c r="P1274" t="s">
        <v>9</v>
      </c>
      <c r="Q1274">
        <v>544670</v>
      </c>
      <c r="R1274">
        <v>22282</v>
      </c>
      <c r="S1274">
        <v>2</v>
      </c>
      <c r="T1274">
        <v>25.5</v>
      </c>
      <c r="U1274">
        <v>12.75</v>
      </c>
      <c r="V1274" t="s">
        <v>131</v>
      </c>
      <c r="X1274" t="e">
        <v>#N/A</v>
      </c>
    </row>
    <row r="1275" spans="1:24">
      <c r="A1275" t="s">
        <v>1</v>
      </c>
      <c r="B1275">
        <v>572329</v>
      </c>
      <c r="C1275">
        <v>22622</v>
      </c>
      <c r="D1275">
        <v>2</v>
      </c>
      <c r="E1275">
        <v>23.9</v>
      </c>
      <c r="F1275">
        <v>11.95</v>
      </c>
      <c r="P1275" t="s">
        <v>9</v>
      </c>
      <c r="Q1275">
        <v>544801</v>
      </c>
      <c r="R1275">
        <v>22282</v>
      </c>
      <c r="S1275">
        <v>2</v>
      </c>
      <c r="T1275">
        <v>25.5</v>
      </c>
      <c r="U1275">
        <v>12.75</v>
      </c>
      <c r="V1275" t="s">
        <v>131</v>
      </c>
      <c r="X1275" t="e">
        <v>#N/A</v>
      </c>
    </row>
    <row r="1276" spans="1:24">
      <c r="A1276" t="s">
        <v>1</v>
      </c>
      <c r="B1276">
        <v>572472</v>
      </c>
      <c r="C1276">
        <v>22622</v>
      </c>
      <c r="D1276">
        <v>2</v>
      </c>
      <c r="E1276">
        <v>23.9</v>
      </c>
      <c r="F1276">
        <v>11.95</v>
      </c>
      <c r="P1276" t="s">
        <v>8</v>
      </c>
      <c r="Q1276">
        <v>545303</v>
      </c>
      <c r="R1276">
        <v>22282</v>
      </c>
      <c r="S1276">
        <v>2</v>
      </c>
      <c r="T1276">
        <v>25.5</v>
      </c>
      <c r="U1276">
        <v>12.75</v>
      </c>
      <c r="V1276" t="s">
        <v>131</v>
      </c>
      <c r="X1276" t="e">
        <v>#N/A</v>
      </c>
    </row>
    <row r="1277" spans="1:24">
      <c r="A1277" t="s">
        <v>1</v>
      </c>
      <c r="B1277">
        <v>573083</v>
      </c>
      <c r="C1277">
        <v>22622</v>
      </c>
      <c r="D1277">
        <v>2</v>
      </c>
      <c r="E1277">
        <v>23.9</v>
      </c>
      <c r="F1277">
        <v>11.95</v>
      </c>
      <c r="P1277" t="s">
        <v>8</v>
      </c>
      <c r="Q1277">
        <v>546685</v>
      </c>
      <c r="R1277">
        <v>22282</v>
      </c>
      <c r="S1277">
        <v>2</v>
      </c>
      <c r="T1277">
        <v>25.5</v>
      </c>
      <c r="U1277">
        <v>12.75</v>
      </c>
      <c r="V1277" t="s">
        <v>131</v>
      </c>
      <c r="X1277" t="e">
        <v>#N/A</v>
      </c>
    </row>
    <row r="1278" spans="1:24">
      <c r="A1278" t="s">
        <v>1</v>
      </c>
      <c r="B1278">
        <v>573375</v>
      </c>
      <c r="C1278">
        <v>22622</v>
      </c>
      <c r="D1278">
        <v>2</v>
      </c>
      <c r="E1278">
        <v>23.9</v>
      </c>
      <c r="F1278">
        <v>11.95</v>
      </c>
      <c r="P1278" t="s">
        <v>8</v>
      </c>
      <c r="Q1278">
        <v>546875</v>
      </c>
      <c r="R1278">
        <v>22282</v>
      </c>
      <c r="S1278">
        <v>2</v>
      </c>
      <c r="T1278">
        <v>25.5</v>
      </c>
      <c r="U1278">
        <v>12.75</v>
      </c>
      <c r="V1278" t="s">
        <v>131</v>
      </c>
      <c r="X1278" t="e">
        <v>#N/A</v>
      </c>
    </row>
    <row r="1279" spans="1:24">
      <c r="A1279" t="s">
        <v>0</v>
      </c>
      <c r="B1279">
        <v>574060</v>
      </c>
      <c r="C1279">
        <v>22622</v>
      </c>
      <c r="D1279">
        <v>2</v>
      </c>
      <c r="E1279">
        <v>23.9</v>
      </c>
      <c r="F1279">
        <v>11.95</v>
      </c>
      <c r="P1279" t="s">
        <v>8</v>
      </c>
      <c r="Q1279">
        <v>546917</v>
      </c>
      <c r="R1279">
        <v>22282</v>
      </c>
      <c r="S1279">
        <v>2</v>
      </c>
      <c r="T1279">
        <v>25.5</v>
      </c>
      <c r="U1279">
        <v>12.75</v>
      </c>
      <c r="V1279" t="s">
        <v>131</v>
      </c>
      <c r="X1279" t="e">
        <v>#N/A</v>
      </c>
    </row>
    <row r="1280" spans="1:24">
      <c r="A1280" t="s">
        <v>0</v>
      </c>
      <c r="B1280">
        <v>574732</v>
      </c>
      <c r="C1280">
        <v>22622</v>
      </c>
      <c r="D1280">
        <v>2</v>
      </c>
      <c r="E1280">
        <v>23.9</v>
      </c>
      <c r="F1280">
        <v>11.95</v>
      </c>
      <c r="P1280" t="s">
        <v>8</v>
      </c>
      <c r="Q1280">
        <v>548404</v>
      </c>
      <c r="R1280">
        <v>22282</v>
      </c>
      <c r="S1280">
        <v>2</v>
      </c>
      <c r="T1280">
        <v>25.5</v>
      </c>
      <c r="U1280">
        <v>12.75</v>
      </c>
      <c r="V1280" t="s">
        <v>131</v>
      </c>
      <c r="X1280" t="e">
        <v>#N/A</v>
      </c>
    </row>
    <row r="1281" spans="1:24">
      <c r="A1281" t="s">
        <v>0</v>
      </c>
      <c r="B1281">
        <v>574836</v>
      </c>
      <c r="C1281">
        <v>22622</v>
      </c>
      <c r="D1281">
        <v>2</v>
      </c>
      <c r="E1281">
        <v>23.9</v>
      </c>
      <c r="F1281">
        <v>11.95</v>
      </c>
      <c r="P1281" t="s">
        <v>7</v>
      </c>
      <c r="Q1281">
        <v>548632</v>
      </c>
      <c r="R1281">
        <v>22282</v>
      </c>
      <c r="S1281">
        <v>2</v>
      </c>
      <c r="T1281">
        <v>25.5</v>
      </c>
      <c r="U1281">
        <v>12.75</v>
      </c>
      <c r="V1281" t="s">
        <v>131</v>
      </c>
      <c r="X1281" t="e">
        <v>#N/A</v>
      </c>
    </row>
    <row r="1282" spans="1:24">
      <c r="A1282" t="s">
        <v>0</v>
      </c>
      <c r="B1282">
        <v>574938</v>
      </c>
      <c r="C1282">
        <v>22622</v>
      </c>
      <c r="D1282">
        <v>2</v>
      </c>
      <c r="E1282">
        <v>23.9</v>
      </c>
      <c r="F1282">
        <v>11.95</v>
      </c>
      <c r="P1282" t="s">
        <v>7</v>
      </c>
      <c r="Q1282">
        <v>549118</v>
      </c>
      <c r="R1282">
        <v>22282</v>
      </c>
      <c r="S1282">
        <v>2</v>
      </c>
      <c r="T1282">
        <v>25.5</v>
      </c>
      <c r="U1282">
        <v>12.75</v>
      </c>
      <c r="V1282" t="s">
        <v>131</v>
      </c>
      <c r="X1282" t="e">
        <v>#N/A</v>
      </c>
    </row>
    <row r="1283" spans="1:24">
      <c r="A1283" t="s">
        <v>0</v>
      </c>
      <c r="B1283">
        <v>575334</v>
      </c>
      <c r="C1283">
        <v>22622</v>
      </c>
      <c r="D1283">
        <v>2</v>
      </c>
      <c r="E1283">
        <v>23.9</v>
      </c>
      <c r="F1283">
        <v>11.95</v>
      </c>
      <c r="P1283" t="s">
        <v>7</v>
      </c>
      <c r="Q1283">
        <v>550492</v>
      </c>
      <c r="R1283">
        <v>22282</v>
      </c>
      <c r="S1283">
        <v>2</v>
      </c>
      <c r="T1283">
        <v>25.5</v>
      </c>
      <c r="U1283">
        <v>12.75</v>
      </c>
      <c r="V1283" t="s">
        <v>131</v>
      </c>
      <c r="X1283" t="e">
        <v>#N/A</v>
      </c>
    </row>
    <row r="1284" spans="1:24">
      <c r="A1284" t="s">
        <v>0</v>
      </c>
      <c r="B1284">
        <v>575734</v>
      </c>
      <c r="C1284">
        <v>22622</v>
      </c>
      <c r="D1284">
        <v>2</v>
      </c>
      <c r="E1284">
        <v>23.9</v>
      </c>
      <c r="F1284">
        <v>11.95</v>
      </c>
      <c r="P1284" t="s">
        <v>6</v>
      </c>
      <c r="Q1284">
        <v>553638</v>
      </c>
      <c r="R1284">
        <v>22282</v>
      </c>
      <c r="S1284">
        <v>2</v>
      </c>
      <c r="T1284">
        <v>25.5</v>
      </c>
      <c r="U1284">
        <v>12.75</v>
      </c>
      <c r="V1284" t="s">
        <v>131</v>
      </c>
      <c r="X1284" t="e">
        <v>#N/A</v>
      </c>
    </row>
    <row r="1285" spans="1:24">
      <c r="A1285" t="s">
        <v>0</v>
      </c>
      <c r="B1285">
        <v>576098</v>
      </c>
      <c r="C1285">
        <v>22622</v>
      </c>
      <c r="D1285">
        <v>2</v>
      </c>
      <c r="E1285">
        <v>23.9</v>
      </c>
      <c r="F1285">
        <v>11.95</v>
      </c>
      <c r="P1285" t="s">
        <v>5</v>
      </c>
      <c r="Q1285">
        <v>555846</v>
      </c>
      <c r="R1285">
        <v>22282</v>
      </c>
      <c r="S1285">
        <v>2</v>
      </c>
      <c r="T1285">
        <v>25.5</v>
      </c>
      <c r="U1285">
        <v>12.75</v>
      </c>
      <c r="V1285" t="s">
        <v>131</v>
      </c>
      <c r="X1285" t="e">
        <v>#N/A</v>
      </c>
    </row>
    <row r="1286" spans="1:24">
      <c r="A1286" t="s">
        <v>0</v>
      </c>
      <c r="B1286">
        <v>576540</v>
      </c>
      <c r="C1286">
        <v>22622</v>
      </c>
      <c r="D1286">
        <v>2</v>
      </c>
      <c r="E1286">
        <v>23.9</v>
      </c>
      <c r="F1286">
        <v>11.95</v>
      </c>
      <c r="P1286" t="s">
        <v>5</v>
      </c>
      <c r="Q1286">
        <v>557619</v>
      </c>
      <c r="R1286">
        <v>22282</v>
      </c>
      <c r="S1286">
        <v>2</v>
      </c>
      <c r="T1286">
        <v>25.5</v>
      </c>
      <c r="U1286">
        <v>12.75</v>
      </c>
      <c r="V1286" t="s">
        <v>131</v>
      </c>
      <c r="X1286" t="e">
        <v>#N/A</v>
      </c>
    </row>
    <row r="1287" spans="1:24">
      <c r="A1287" t="s">
        <v>0</v>
      </c>
      <c r="B1287">
        <v>576603</v>
      </c>
      <c r="C1287">
        <v>22622</v>
      </c>
      <c r="D1287">
        <v>2</v>
      </c>
      <c r="E1287">
        <v>23.9</v>
      </c>
      <c r="F1287">
        <v>11.95</v>
      </c>
      <c r="P1287" t="s">
        <v>4</v>
      </c>
      <c r="Q1287">
        <v>560239</v>
      </c>
      <c r="R1287">
        <v>22282</v>
      </c>
      <c r="S1287">
        <v>2</v>
      </c>
      <c r="T1287">
        <v>25.5</v>
      </c>
      <c r="U1287">
        <v>12.75</v>
      </c>
      <c r="V1287" t="s">
        <v>131</v>
      </c>
      <c r="X1287" t="e">
        <v>#N/A</v>
      </c>
    </row>
    <row r="1288" spans="1:24">
      <c r="A1288" t="s">
        <v>0</v>
      </c>
      <c r="B1288">
        <v>576880</v>
      </c>
      <c r="C1288">
        <v>22622</v>
      </c>
      <c r="D1288">
        <v>2</v>
      </c>
      <c r="E1288">
        <v>23.9</v>
      </c>
      <c r="F1288">
        <v>11.95</v>
      </c>
      <c r="P1288" t="s">
        <v>2</v>
      </c>
      <c r="Q1288">
        <v>566193</v>
      </c>
      <c r="R1288">
        <v>22282</v>
      </c>
      <c r="S1288">
        <v>2</v>
      </c>
      <c r="T1288">
        <v>25.5</v>
      </c>
      <c r="U1288">
        <v>12.75</v>
      </c>
      <c r="V1288" t="s">
        <v>131</v>
      </c>
      <c r="X1288" t="e">
        <v>#N/A</v>
      </c>
    </row>
    <row r="1289" spans="1:24">
      <c r="A1289" t="s">
        <v>0</v>
      </c>
      <c r="B1289">
        <v>577170</v>
      </c>
      <c r="C1289">
        <v>22622</v>
      </c>
      <c r="D1289">
        <v>2</v>
      </c>
      <c r="E1289">
        <v>23.9</v>
      </c>
      <c r="F1289">
        <v>11.95</v>
      </c>
      <c r="P1289" t="s">
        <v>2</v>
      </c>
      <c r="Q1289">
        <v>568044</v>
      </c>
      <c r="R1289">
        <v>22282</v>
      </c>
      <c r="S1289">
        <v>2</v>
      </c>
      <c r="T1289">
        <v>25.5</v>
      </c>
      <c r="U1289">
        <v>12.75</v>
      </c>
      <c r="V1289" t="s">
        <v>131</v>
      </c>
      <c r="X1289" t="e">
        <v>#N/A</v>
      </c>
    </row>
    <row r="1290" spans="1:24">
      <c r="A1290" t="s">
        <v>0</v>
      </c>
      <c r="B1290">
        <v>577812</v>
      </c>
      <c r="C1290">
        <v>22622</v>
      </c>
      <c r="D1290">
        <v>2</v>
      </c>
      <c r="E1290">
        <v>23.9</v>
      </c>
      <c r="F1290">
        <v>11.95</v>
      </c>
      <c r="P1290" t="s">
        <v>1</v>
      </c>
      <c r="Q1290">
        <v>569737</v>
      </c>
      <c r="R1290">
        <v>22282</v>
      </c>
      <c r="S1290">
        <v>2</v>
      </c>
      <c r="T1290">
        <v>25.5</v>
      </c>
      <c r="U1290">
        <v>12.75</v>
      </c>
      <c r="V1290" t="s">
        <v>131</v>
      </c>
      <c r="X1290" t="e">
        <v>#N/A</v>
      </c>
    </row>
    <row r="1291" spans="1:24">
      <c r="A1291" t="s">
        <v>0</v>
      </c>
      <c r="B1291">
        <v>578054</v>
      </c>
      <c r="C1291">
        <v>22622</v>
      </c>
      <c r="D1291">
        <v>2</v>
      </c>
      <c r="E1291">
        <v>23.9</v>
      </c>
      <c r="F1291">
        <v>11.95</v>
      </c>
      <c r="P1291" t="s">
        <v>1</v>
      </c>
      <c r="Q1291">
        <v>571040</v>
      </c>
      <c r="R1291">
        <v>22282</v>
      </c>
      <c r="S1291">
        <v>2</v>
      </c>
      <c r="T1291">
        <v>25.5</v>
      </c>
      <c r="U1291">
        <v>12.75</v>
      </c>
      <c r="V1291" t="s">
        <v>131</v>
      </c>
      <c r="X1291" t="e">
        <v>#N/A</v>
      </c>
    </row>
    <row r="1292" spans="1:24">
      <c r="A1292" t="s">
        <v>0</v>
      </c>
      <c r="B1292">
        <v>578653</v>
      </c>
      <c r="C1292">
        <v>22622</v>
      </c>
      <c r="D1292">
        <v>2</v>
      </c>
      <c r="E1292">
        <v>23.9</v>
      </c>
      <c r="F1292">
        <v>11.95</v>
      </c>
      <c r="P1292" t="s">
        <v>1</v>
      </c>
      <c r="Q1292">
        <v>572884</v>
      </c>
      <c r="R1292">
        <v>22282</v>
      </c>
      <c r="S1292">
        <v>2</v>
      </c>
      <c r="T1292">
        <v>25.5</v>
      </c>
      <c r="U1292">
        <v>12.75</v>
      </c>
      <c r="V1292" t="s">
        <v>131</v>
      </c>
      <c r="X1292" t="e">
        <v>#N/A</v>
      </c>
    </row>
    <row r="1293" spans="1:24">
      <c r="A1293" t="s">
        <v>0</v>
      </c>
      <c r="B1293">
        <v>578666</v>
      </c>
      <c r="C1293">
        <v>22622</v>
      </c>
      <c r="D1293">
        <v>2</v>
      </c>
      <c r="E1293">
        <v>23.9</v>
      </c>
      <c r="F1293">
        <v>11.95</v>
      </c>
      <c r="P1293" t="s">
        <v>75</v>
      </c>
      <c r="Q1293">
        <v>581433</v>
      </c>
      <c r="R1293">
        <v>22282</v>
      </c>
      <c r="S1293">
        <v>2</v>
      </c>
      <c r="T1293">
        <v>25.5</v>
      </c>
      <c r="U1293">
        <v>12.75</v>
      </c>
      <c r="V1293" t="s">
        <v>132</v>
      </c>
      <c r="X1293" t="e">
        <v>#N/A</v>
      </c>
    </row>
    <row r="1294" spans="1:24">
      <c r="A1294" t="s">
        <v>0</v>
      </c>
      <c r="B1294">
        <v>578675</v>
      </c>
      <c r="C1294">
        <v>22622</v>
      </c>
      <c r="D1294">
        <v>2</v>
      </c>
      <c r="E1294">
        <v>23.9</v>
      </c>
      <c r="F1294">
        <v>11.95</v>
      </c>
      <c r="P1294" t="s">
        <v>10</v>
      </c>
      <c r="Q1294">
        <v>541038</v>
      </c>
      <c r="R1294">
        <v>22282</v>
      </c>
      <c r="S1294">
        <v>1</v>
      </c>
      <c r="T1294">
        <v>12.75</v>
      </c>
      <c r="U1294">
        <v>12.75</v>
      </c>
      <c r="V1294" t="s">
        <v>131</v>
      </c>
      <c r="X1294" t="e">
        <v>#N/A</v>
      </c>
    </row>
    <row r="1295" spans="1:24">
      <c r="A1295" t="s">
        <v>0</v>
      </c>
      <c r="B1295">
        <v>578785</v>
      </c>
      <c r="C1295">
        <v>22622</v>
      </c>
      <c r="D1295">
        <v>2</v>
      </c>
      <c r="E1295">
        <v>23.9</v>
      </c>
      <c r="F1295">
        <v>11.95</v>
      </c>
      <c r="P1295" t="s">
        <v>10</v>
      </c>
      <c r="Q1295">
        <v>541655</v>
      </c>
      <c r="R1295">
        <v>22282</v>
      </c>
      <c r="S1295">
        <v>1</v>
      </c>
      <c r="T1295">
        <v>12.75</v>
      </c>
      <c r="U1295">
        <v>12.75</v>
      </c>
      <c r="V1295" t="s">
        <v>131</v>
      </c>
      <c r="X1295" t="e">
        <v>#N/A</v>
      </c>
    </row>
    <row r="1296" spans="1:24">
      <c r="A1296" t="s">
        <v>0</v>
      </c>
      <c r="B1296">
        <v>579069</v>
      </c>
      <c r="C1296">
        <v>22622</v>
      </c>
      <c r="D1296">
        <v>2</v>
      </c>
      <c r="E1296">
        <v>23.9</v>
      </c>
      <c r="F1296">
        <v>11.95</v>
      </c>
      <c r="P1296" t="s">
        <v>10</v>
      </c>
      <c r="Q1296">
        <v>542673</v>
      </c>
      <c r="R1296">
        <v>22282</v>
      </c>
      <c r="S1296">
        <v>1</v>
      </c>
      <c r="T1296">
        <v>12.75</v>
      </c>
      <c r="U1296">
        <v>12.75</v>
      </c>
      <c r="V1296" t="s">
        <v>131</v>
      </c>
      <c r="X1296" t="e">
        <v>#N/A</v>
      </c>
    </row>
    <row r="1297" spans="1:24">
      <c r="A1297" t="s">
        <v>75</v>
      </c>
      <c r="B1297">
        <v>581141</v>
      </c>
      <c r="C1297">
        <v>22622</v>
      </c>
      <c r="D1297">
        <v>2</v>
      </c>
      <c r="E1297">
        <v>23.9</v>
      </c>
      <c r="F1297">
        <v>11.95</v>
      </c>
      <c r="P1297" t="s">
        <v>9</v>
      </c>
      <c r="Q1297">
        <v>544466</v>
      </c>
      <c r="R1297">
        <v>22282</v>
      </c>
      <c r="S1297">
        <v>1</v>
      </c>
      <c r="T1297">
        <v>12.75</v>
      </c>
      <c r="U1297">
        <v>12.75</v>
      </c>
      <c r="V1297" t="s">
        <v>131</v>
      </c>
      <c r="X1297" t="e">
        <v>#N/A</v>
      </c>
    </row>
    <row r="1298" spans="1:24">
      <c r="A1298" t="s">
        <v>75</v>
      </c>
      <c r="B1298">
        <v>581233</v>
      </c>
      <c r="C1298">
        <v>22622</v>
      </c>
      <c r="D1298">
        <v>2</v>
      </c>
      <c r="E1298">
        <v>23.9</v>
      </c>
      <c r="F1298">
        <v>11.95</v>
      </c>
      <c r="P1298" t="s">
        <v>8</v>
      </c>
      <c r="Q1298">
        <v>547689</v>
      </c>
      <c r="R1298">
        <v>22282</v>
      </c>
      <c r="S1298">
        <v>1</v>
      </c>
      <c r="T1298">
        <v>12.75</v>
      </c>
      <c r="U1298">
        <v>12.75</v>
      </c>
      <c r="V1298" t="s">
        <v>131</v>
      </c>
      <c r="X1298" t="e">
        <v>#N/A</v>
      </c>
    </row>
    <row r="1299" spans="1:24">
      <c r="A1299" t="s">
        <v>75</v>
      </c>
      <c r="B1299">
        <v>581325</v>
      </c>
      <c r="C1299">
        <v>22622</v>
      </c>
      <c r="D1299">
        <v>2</v>
      </c>
      <c r="E1299">
        <v>23.9</v>
      </c>
      <c r="F1299">
        <v>11.95</v>
      </c>
      <c r="P1299" t="s">
        <v>8</v>
      </c>
      <c r="Q1299">
        <v>548461</v>
      </c>
      <c r="R1299">
        <v>22282</v>
      </c>
      <c r="S1299">
        <v>1</v>
      </c>
      <c r="T1299">
        <v>12.75</v>
      </c>
      <c r="U1299">
        <v>12.75</v>
      </c>
      <c r="V1299" t="s">
        <v>131</v>
      </c>
      <c r="X1299" t="e">
        <v>#N/A</v>
      </c>
    </row>
    <row r="1300" spans="1:24">
      <c r="A1300" t="s">
        <v>7</v>
      </c>
      <c r="B1300">
        <v>549286</v>
      </c>
      <c r="C1300">
        <v>22622</v>
      </c>
      <c r="D1300">
        <v>1</v>
      </c>
      <c r="E1300">
        <v>11.95</v>
      </c>
      <c r="F1300">
        <v>11.95</v>
      </c>
      <c r="P1300" t="s">
        <v>7</v>
      </c>
      <c r="Q1300">
        <v>548898</v>
      </c>
      <c r="R1300">
        <v>22282</v>
      </c>
      <c r="S1300">
        <v>1</v>
      </c>
      <c r="T1300">
        <v>12.75</v>
      </c>
      <c r="U1300">
        <v>12.75</v>
      </c>
      <c r="V1300" t="s">
        <v>131</v>
      </c>
      <c r="X1300" t="e">
        <v>#N/A</v>
      </c>
    </row>
    <row r="1301" spans="1:24">
      <c r="A1301" t="s">
        <v>7</v>
      </c>
      <c r="B1301">
        <v>549556</v>
      </c>
      <c r="C1301">
        <v>22622</v>
      </c>
      <c r="D1301">
        <v>1</v>
      </c>
      <c r="E1301">
        <v>11.95</v>
      </c>
      <c r="F1301">
        <v>11.95</v>
      </c>
      <c r="P1301" t="s">
        <v>7</v>
      </c>
      <c r="Q1301">
        <v>548987</v>
      </c>
      <c r="R1301">
        <v>22282</v>
      </c>
      <c r="S1301">
        <v>1</v>
      </c>
      <c r="T1301">
        <v>12.75</v>
      </c>
      <c r="U1301">
        <v>12.75</v>
      </c>
      <c r="V1301" t="s">
        <v>131</v>
      </c>
      <c r="X1301" t="e">
        <v>#N/A</v>
      </c>
    </row>
    <row r="1302" spans="1:24">
      <c r="A1302" t="s">
        <v>7</v>
      </c>
      <c r="B1302">
        <v>550834</v>
      </c>
      <c r="C1302">
        <v>22622</v>
      </c>
      <c r="D1302">
        <v>1</v>
      </c>
      <c r="E1302">
        <v>11.95</v>
      </c>
      <c r="F1302">
        <v>11.95</v>
      </c>
      <c r="P1302" t="s">
        <v>7</v>
      </c>
      <c r="Q1302">
        <v>550764</v>
      </c>
      <c r="R1302">
        <v>22282</v>
      </c>
      <c r="S1302">
        <v>1</v>
      </c>
      <c r="T1302">
        <v>12.75</v>
      </c>
      <c r="U1302">
        <v>12.75</v>
      </c>
      <c r="V1302" t="s">
        <v>131</v>
      </c>
      <c r="X1302" t="e">
        <v>#N/A</v>
      </c>
    </row>
    <row r="1303" spans="1:24">
      <c r="A1303" t="s">
        <v>6</v>
      </c>
      <c r="B1303">
        <v>554090</v>
      </c>
      <c r="C1303">
        <v>22622</v>
      </c>
      <c r="D1303">
        <v>1</v>
      </c>
      <c r="E1303">
        <v>11.95</v>
      </c>
      <c r="F1303">
        <v>11.95</v>
      </c>
      <c r="P1303" t="s">
        <v>7</v>
      </c>
      <c r="Q1303">
        <v>551262</v>
      </c>
      <c r="R1303">
        <v>22282</v>
      </c>
      <c r="S1303">
        <v>1</v>
      </c>
      <c r="T1303">
        <v>12.75</v>
      </c>
      <c r="U1303">
        <v>12.75</v>
      </c>
      <c r="V1303" t="s">
        <v>131</v>
      </c>
      <c r="X1303" t="e">
        <v>#N/A</v>
      </c>
    </row>
    <row r="1304" spans="1:24">
      <c r="A1304" t="s">
        <v>5</v>
      </c>
      <c r="B1304">
        <v>556542</v>
      </c>
      <c r="C1304">
        <v>22622</v>
      </c>
      <c r="D1304">
        <v>1</v>
      </c>
      <c r="E1304">
        <v>11.95</v>
      </c>
      <c r="F1304">
        <v>11.95</v>
      </c>
      <c r="P1304" t="s">
        <v>6</v>
      </c>
      <c r="Q1304">
        <v>554163</v>
      </c>
      <c r="R1304">
        <v>22282</v>
      </c>
      <c r="S1304">
        <v>1</v>
      </c>
      <c r="T1304">
        <v>12.75</v>
      </c>
      <c r="U1304">
        <v>12.75</v>
      </c>
      <c r="V1304" t="s">
        <v>131</v>
      </c>
      <c r="X1304" t="e">
        <v>#N/A</v>
      </c>
    </row>
    <row r="1305" spans="1:24">
      <c r="A1305" t="s">
        <v>5</v>
      </c>
      <c r="B1305">
        <v>556879</v>
      </c>
      <c r="C1305">
        <v>22622</v>
      </c>
      <c r="D1305">
        <v>1</v>
      </c>
      <c r="E1305">
        <v>11.95</v>
      </c>
      <c r="F1305">
        <v>11.95</v>
      </c>
      <c r="P1305" t="s">
        <v>5</v>
      </c>
      <c r="Q1305">
        <v>557442</v>
      </c>
      <c r="R1305">
        <v>22282</v>
      </c>
      <c r="S1305">
        <v>1</v>
      </c>
      <c r="T1305">
        <v>12.75</v>
      </c>
      <c r="U1305">
        <v>12.75</v>
      </c>
      <c r="V1305" t="s">
        <v>131</v>
      </c>
      <c r="X1305" t="e">
        <v>#N/A</v>
      </c>
    </row>
    <row r="1306" spans="1:24">
      <c r="A1306" t="s">
        <v>5</v>
      </c>
      <c r="B1306">
        <v>557787</v>
      </c>
      <c r="C1306">
        <v>22622</v>
      </c>
      <c r="D1306">
        <v>1</v>
      </c>
      <c r="E1306">
        <v>11.95</v>
      </c>
      <c r="F1306">
        <v>11.95</v>
      </c>
      <c r="P1306" t="s">
        <v>4</v>
      </c>
      <c r="Q1306">
        <v>559991</v>
      </c>
      <c r="R1306">
        <v>22282</v>
      </c>
      <c r="S1306">
        <v>1</v>
      </c>
      <c r="T1306">
        <v>12.75</v>
      </c>
      <c r="U1306">
        <v>12.75</v>
      </c>
      <c r="V1306" t="s">
        <v>131</v>
      </c>
      <c r="X1306" t="e">
        <v>#N/A</v>
      </c>
    </row>
    <row r="1307" spans="1:24">
      <c r="A1307" t="s">
        <v>4</v>
      </c>
      <c r="B1307">
        <v>559133</v>
      </c>
      <c r="C1307">
        <v>22622</v>
      </c>
      <c r="D1307">
        <v>1</v>
      </c>
      <c r="E1307">
        <v>11.95</v>
      </c>
      <c r="F1307">
        <v>11.95</v>
      </c>
      <c r="P1307" t="s">
        <v>4</v>
      </c>
      <c r="Q1307">
        <v>561463</v>
      </c>
      <c r="R1307">
        <v>22282</v>
      </c>
      <c r="S1307">
        <v>1</v>
      </c>
      <c r="T1307">
        <v>12.75</v>
      </c>
      <c r="U1307">
        <v>12.75</v>
      </c>
      <c r="V1307" t="s">
        <v>131</v>
      </c>
      <c r="X1307" t="e">
        <v>#N/A</v>
      </c>
    </row>
    <row r="1308" spans="1:24">
      <c r="A1308" t="s">
        <v>4</v>
      </c>
      <c r="B1308">
        <v>560868</v>
      </c>
      <c r="C1308">
        <v>22622</v>
      </c>
      <c r="D1308">
        <v>1</v>
      </c>
      <c r="E1308">
        <v>11.95</v>
      </c>
      <c r="F1308">
        <v>11.95</v>
      </c>
      <c r="P1308" t="s">
        <v>4</v>
      </c>
      <c r="Q1308">
        <v>561885</v>
      </c>
      <c r="R1308">
        <v>22282</v>
      </c>
      <c r="S1308">
        <v>1</v>
      </c>
      <c r="T1308">
        <v>12.75</v>
      </c>
      <c r="U1308">
        <v>12.75</v>
      </c>
      <c r="V1308" t="s">
        <v>131</v>
      </c>
      <c r="X1308" t="e">
        <v>#N/A</v>
      </c>
    </row>
    <row r="1309" spans="1:24">
      <c r="A1309" t="s">
        <v>3</v>
      </c>
      <c r="B1309">
        <v>564061</v>
      </c>
      <c r="C1309">
        <v>22622</v>
      </c>
      <c r="D1309">
        <v>1</v>
      </c>
      <c r="E1309">
        <v>11.95</v>
      </c>
      <c r="F1309">
        <v>11.95</v>
      </c>
      <c r="P1309" t="s">
        <v>3</v>
      </c>
      <c r="Q1309">
        <v>561969</v>
      </c>
      <c r="R1309">
        <v>22282</v>
      </c>
      <c r="S1309">
        <v>1</v>
      </c>
      <c r="T1309">
        <v>12.75</v>
      </c>
      <c r="U1309">
        <v>12.75</v>
      </c>
      <c r="V1309" t="s">
        <v>131</v>
      </c>
      <c r="X1309" t="e">
        <v>#N/A</v>
      </c>
    </row>
    <row r="1310" spans="1:24">
      <c r="A1310" t="s">
        <v>3</v>
      </c>
      <c r="B1310">
        <v>564315</v>
      </c>
      <c r="C1310">
        <v>22622</v>
      </c>
      <c r="D1310">
        <v>1</v>
      </c>
      <c r="E1310">
        <v>11.95</v>
      </c>
      <c r="F1310">
        <v>11.95</v>
      </c>
      <c r="P1310" t="s">
        <v>3</v>
      </c>
      <c r="Q1310">
        <v>562087</v>
      </c>
      <c r="R1310">
        <v>22282</v>
      </c>
      <c r="S1310">
        <v>1</v>
      </c>
      <c r="T1310">
        <v>12.75</v>
      </c>
      <c r="U1310">
        <v>12.75</v>
      </c>
      <c r="V1310" t="s">
        <v>131</v>
      </c>
      <c r="X1310" t="e">
        <v>#N/A</v>
      </c>
    </row>
    <row r="1311" spans="1:24">
      <c r="A1311" t="s">
        <v>3</v>
      </c>
      <c r="B1311">
        <v>564725</v>
      </c>
      <c r="C1311">
        <v>22622</v>
      </c>
      <c r="D1311">
        <v>1</v>
      </c>
      <c r="E1311">
        <v>11.95</v>
      </c>
      <c r="F1311">
        <v>11.95</v>
      </c>
      <c r="P1311" t="s">
        <v>3</v>
      </c>
      <c r="Q1311">
        <v>563216</v>
      </c>
      <c r="R1311">
        <v>22282</v>
      </c>
      <c r="S1311">
        <v>1</v>
      </c>
      <c r="T1311">
        <v>12.75</v>
      </c>
      <c r="U1311">
        <v>12.75</v>
      </c>
      <c r="V1311" t="s">
        <v>131</v>
      </c>
      <c r="X1311" t="e">
        <v>#N/A</v>
      </c>
    </row>
    <row r="1312" spans="1:24">
      <c r="A1312" t="s">
        <v>2</v>
      </c>
      <c r="B1312">
        <v>566851</v>
      </c>
      <c r="C1312">
        <v>22622</v>
      </c>
      <c r="D1312">
        <v>1</v>
      </c>
      <c r="E1312">
        <v>11.95</v>
      </c>
      <c r="F1312">
        <v>11.95</v>
      </c>
      <c r="P1312" t="s">
        <v>3</v>
      </c>
      <c r="Q1312">
        <v>564734</v>
      </c>
      <c r="R1312">
        <v>22282</v>
      </c>
      <c r="S1312">
        <v>1</v>
      </c>
      <c r="T1312">
        <v>12.75</v>
      </c>
      <c r="U1312">
        <v>12.75</v>
      </c>
      <c r="V1312" t="s">
        <v>131</v>
      </c>
      <c r="X1312" t="e">
        <v>#N/A</v>
      </c>
    </row>
    <row r="1313" spans="1:24">
      <c r="A1313" t="s">
        <v>1</v>
      </c>
      <c r="B1313">
        <v>571850</v>
      </c>
      <c r="C1313">
        <v>22622</v>
      </c>
      <c r="D1313">
        <v>1</v>
      </c>
      <c r="E1313">
        <v>11.95</v>
      </c>
      <c r="F1313">
        <v>11.95</v>
      </c>
      <c r="P1313" t="s">
        <v>2</v>
      </c>
      <c r="Q1313">
        <v>566264</v>
      </c>
      <c r="R1313">
        <v>22282</v>
      </c>
      <c r="S1313">
        <v>1</v>
      </c>
      <c r="T1313">
        <v>12.75</v>
      </c>
      <c r="U1313">
        <v>12.75</v>
      </c>
      <c r="V1313" t="s">
        <v>131</v>
      </c>
      <c r="X1313" t="e">
        <v>#N/A</v>
      </c>
    </row>
    <row r="1314" spans="1:24">
      <c r="A1314" t="s">
        <v>0</v>
      </c>
      <c r="B1314">
        <v>574734</v>
      </c>
      <c r="C1314">
        <v>22622</v>
      </c>
      <c r="D1314">
        <v>1</v>
      </c>
      <c r="E1314">
        <v>11.95</v>
      </c>
      <c r="F1314">
        <v>11.95</v>
      </c>
      <c r="P1314" t="s">
        <v>2</v>
      </c>
      <c r="Q1314">
        <v>567183</v>
      </c>
      <c r="R1314">
        <v>22282</v>
      </c>
      <c r="S1314">
        <v>1</v>
      </c>
      <c r="T1314">
        <v>12.75</v>
      </c>
      <c r="U1314">
        <v>12.75</v>
      </c>
      <c r="V1314" t="s">
        <v>131</v>
      </c>
      <c r="X1314" t="e">
        <v>#N/A</v>
      </c>
    </row>
    <row r="1315" spans="1:24">
      <c r="A1315" t="s">
        <v>0</v>
      </c>
      <c r="B1315">
        <v>575855</v>
      </c>
      <c r="C1315">
        <v>22622</v>
      </c>
      <c r="D1315">
        <v>1</v>
      </c>
      <c r="E1315">
        <v>11.95</v>
      </c>
      <c r="F1315">
        <v>11.95</v>
      </c>
      <c r="P1315" t="s">
        <v>2</v>
      </c>
      <c r="Q1315">
        <v>567622</v>
      </c>
      <c r="R1315">
        <v>22282</v>
      </c>
      <c r="S1315">
        <v>1</v>
      </c>
      <c r="T1315">
        <v>12.75</v>
      </c>
      <c r="U1315">
        <v>12.75</v>
      </c>
      <c r="V1315" t="s">
        <v>131</v>
      </c>
      <c r="X1315" t="e">
        <v>#N/A</v>
      </c>
    </row>
    <row r="1316" spans="1:24">
      <c r="A1316" t="s">
        <v>0</v>
      </c>
      <c r="B1316">
        <v>576611</v>
      </c>
      <c r="C1316">
        <v>22622</v>
      </c>
      <c r="D1316">
        <v>1</v>
      </c>
      <c r="E1316">
        <v>11.95</v>
      </c>
      <c r="F1316">
        <v>11.95</v>
      </c>
      <c r="P1316" t="s">
        <v>2</v>
      </c>
      <c r="Q1316">
        <v>568875</v>
      </c>
      <c r="R1316">
        <v>22282</v>
      </c>
      <c r="S1316">
        <v>1</v>
      </c>
      <c r="T1316">
        <v>12.75</v>
      </c>
      <c r="U1316">
        <v>12.75</v>
      </c>
      <c r="V1316" t="s">
        <v>131</v>
      </c>
      <c r="X1316" t="e">
        <v>#N/A</v>
      </c>
    </row>
    <row r="1317" spans="1:24">
      <c r="A1317" t="s">
        <v>0</v>
      </c>
      <c r="B1317">
        <v>576779</v>
      </c>
      <c r="C1317">
        <v>22622</v>
      </c>
      <c r="D1317">
        <v>1</v>
      </c>
      <c r="E1317">
        <v>11.95</v>
      </c>
      <c r="F1317">
        <v>11.95</v>
      </c>
      <c r="P1317" t="s">
        <v>1</v>
      </c>
      <c r="Q1317">
        <v>569828</v>
      </c>
      <c r="R1317">
        <v>22282</v>
      </c>
      <c r="S1317">
        <v>1</v>
      </c>
      <c r="T1317">
        <v>12.75</v>
      </c>
      <c r="U1317">
        <v>12.75</v>
      </c>
      <c r="V1317" t="s">
        <v>131</v>
      </c>
      <c r="X1317" t="e">
        <v>#N/A</v>
      </c>
    </row>
    <row r="1318" spans="1:24">
      <c r="A1318" t="s">
        <v>0</v>
      </c>
      <c r="B1318">
        <v>577544</v>
      </c>
      <c r="C1318">
        <v>22622</v>
      </c>
      <c r="D1318">
        <v>1</v>
      </c>
      <c r="E1318">
        <v>11.95</v>
      </c>
      <c r="F1318">
        <v>11.95</v>
      </c>
      <c r="P1318" t="s">
        <v>1</v>
      </c>
      <c r="Q1318">
        <v>571041</v>
      </c>
      <c r="R1318">
        <v>22282</v>
      </c>
      <c r="S1318">
        <v>1</v>
      </c>
      <c r="T1318">
        <v>12.75</v>
      </c>
      <c r="U1318">
        <v>12.75</v>
      </c>
      <c r="V1318" t="s">
        <v>131</v>
      </c>
      <c r="X1318" t="e">
        <v>#N/A</v>
      </c>
    </row>
    <row r="1319" spans="1:24">
      <c r="A1319" t="s">
        <v>75</v>
      </c>
      <c r="B1319">
        <v>580713</v>
      </c>
      <c r="C1319">
        <v>22622</v>
      </c>
      <c r="D1319">
        <v>1</v>
      </c>
      <c r="E1319">
        <v>11.95</v>
      </c>
      <c r="F1319">
        <v>11.95</v>
      </c>
      <c r="P1319" t="s">
        <v>1</v>
      </c>
      <c r="Q1319">
        <v>571846</v>
      </c>
      <c r="R1319">
        <v>22282</v>
      </c>
      <c r="S1319">
        <v>1</v>
      </c>
      <c r="T1319">
        <v>12.75</v>
      </c>
      <c r="U1319">
        <v>12.75</v>
      </c>
      <c r="V1319" t="s">
        <v>131</v>
      </c>
      <c r="X1319" t="e">
        <v>#N/A</v>
      </c>
    </row>
    <row r="1320" spans="1:24">
      <c r="A1320" t="s">
        <v>19</v>
      </c>
      <c r="B1320">
        <v>538206</v>
      </c>
      <c r="C1320">
        <v>90178</v>
      </c>
      <c r="D1320">
        <v>1</v>
      </c>
      <c r="E1320">
        <v>11.95</v>
      </c>
      <c r="F1320">
        <v>11.95</v>
      </c>
      <c r="P1320" t="s">
        <v>0</v>
      </c>
      <c r="Q1320">
        <v>574304</v>
      </c>
      <c r="R1320">
        <v>22282</v>
      </c>
      <c r="S1320">
        <v>1</v>
      </c>
      <c r="T1320">
        <v>12.75</v>
      </c>
      <c r="U1320">
        <v>12.75</v>
      </c>
      <c r="V1320" t="s">
        <v>132</v>
      </c>
      <c r="X1320" t="e">
        <v>#N/A</v>
      </c>
    </row>
    <row r="1321" spans="1:24">
      <c r="A1321" t="s">
        <v>19</v>
      </c>
      <c r="B1321">
        <v>539009</v>
      </c>
      <c r="C1321">
        <v>90178</v>
      </c>
      <c r="D1321">
        <v>1</v>
      </c>
      <c r="E1321">
        <v>11.95</v>
      </c>
      <c r="F1321">
        <v>11.95</v>
      </c>
      <c r="P1321" t="s">
        <v>0</v>
      </c>
      <c r="Q1321">
        <v>575298</v>
      </c>
      <c r="R1321">
        <v>22282</v>
      </c>
      <c r="S1321">
        <v>1</v>
      </c>
      <c r="T1321">
        <v>12.75</v>
      </c>
      <c r="U1321">
        <v>12.75</v>
      </c>
      <c r="V1321" t="s">
        <v>132</v>
      </c>
      <c r="X1321" t="e">
        <v>#N/A</v>
      </c>
    </row>
    <row r="1322" spans="1:24">
      <c r="A1322" t="s">
        <v>19</v>
      </c>
      <c r="B1322">
        <v>539456</v>
      </c>
      <c r="C1322">
        <v>90178</v>
      </c>
      <c r="D1322">
        <v>1</v>
      </c>
      <c r="E1322">
        <v>11.95</v>
      </c>
      <c r="F1322">
        <v>11.95</v>
      </c>
      <c r="P1322" t="s">
        <v>0</v>
      </c>
      <c r="Q1322">
        <v>578289</v>
      </c>
      <c r="R1322">
        <v>22282</v>
      </c>
      <c r="S1322">
        <v>1</v>
      </c>
      <c r="T1322">
        <v>12.75</v>
      </c>
      <c r="U1322">
        <v>12.75</v>
      </c>
      <c r="V1322" t="s">
        <v>132</v>
      </c>
      <c r="X1322" t="e">
        <v>#N/A</v>
      </c>
    </row>
    <row r="1323" spans="1:24">
      <c r="A1323" t="s">
        <v>2</v>
      </c>
      <c r="B1323">
        <v>565445</v>
      </c>
      <c r="C1323">
        <v>90178</v>
      </c>
      <c r="D1323">
        <v>1</v>
      </c>
      <c r="E1323">
        <v>11.95</v>
      </c>
      <c r="F1323">
        <v>11.95</v>
      </c>
      <c r="P1323" t="s">
        <v>0</v>
      </c>
      <c r="Q1323">
        <v>579167</v>
      </c>
      <c r="R1323">
        <v>22282</v>
      </c>
      <c r="S1323">
        <v>1</v>
      </c>
      <c r="T1323">
        <v>12.75</v>
      </c>
      <c r="U1323">
        <v>12.75</v>
      </c>
      <c r="V1323" t="s">
        <v>132</v>
      </c>
      <c r="X1323" t="e">
        <v>#N/A</v>
      </c>
    </row>
    <row r="1324" spans="1:24">
      <c r="A1324" t="s">
        <v>1</v>
      </c>
      <c r="B1324">
        <v>572103</v>
      </c>
      <c r="C1324">
        <v>90178</v>
      </c>
      <c r="D1324">
        <v>1</v>
      </c>
      <c r="E1324">
        <v>11.95</v>
      </c>
      <c r="F1324">
        <v>11.95</v>
      </c>
      <c r="P1324" t="s">
        <v>1</v>
      </c>
      <c r="Q1324">
        <v>573576</v>
      </c>
      <c r="R1324">
        <v>22282</v>
      </c>
      <c r="S1324">
        <v>2</v>
      </c>
      <c r="T1324">
        <v>49.92</v>
      </c>
      <c r="U1324">
        <v>24.96</v>
      </c>
      <c r="V1324" t="s">
        <v>131</v>
      </c>
      <c r="X1324" t="e">
        <v>#N/A</v>
      </c>
    </row>
    <row r="1325" spans="1:24">
      <c r="A1325" t="s">
        <v>2</v>
      </c>
      <c r="B1325">
        <v>568984</v>
      </c>
      <c r="C1325">
        <v>21277</v>
      </c>
      <c r="D1325">
        <v>1</v>
      </c>
      <c r="E1325">
        <v>12</v>
      </c>
      <c r="F1325">
        <v>12</v>
      </c>
      <c r="P1325" t="s">
        <v>1</v>
      </c>
      <c r="Q1325">
        <v>571441</v>
      </c>
      <c r="R1325">
        <v>22414</v>
      </c>
      <c r="S1325">
        <v>3</v>
      </c>
      <c r="T1325">
        <v>47.37</v>
      </c>
      <c r="U1325">
        <v>15.79</v>
      </c>
      <c r="V1325" t="s">
        <v>131</v>
      </c>
      <c r="X1325" t="e">
        <v>#N/A</v>
      </c>
    </row>
    <row r="1326" spans="1:24">
      <c r="A1326" t="s">
        <v>2</v>
      </c>
      <c r="B1326">
        <v>568346</v>
      </c>
      <c r="C1326">
        <v>21129</v>
      </c>
      <c r="D1326">
        <v>1</v>
      </c>
      <c r="E1326">
        <v>12.46</v>
      </c>
      <c r="F1326">
        <v>12.46</v>
      </c>
      <c r="P1326" t="s">
        <v>2</v>
      </c>
      <c r="Q1326">
        <v>567656</v>
      </c>
      <c r="R1326">
        <v>22414</v>
      </c>
      <c r="S1326">
        <v>1</v>
      </c>
      <c r="T1326">
        <v>15.79</v>
      </c>
      <c r="U1326">
        <v>15.79</v>
      </c>
      <c r="V1326" t="s">
        <v>131</v>
      </c>
      <c r="X1326" t="e">
        <v>#N/A</v>
      </c>
    </row>
    <row r="1327" spans="1:24">
      <c r="A1327" t="s">
        <v>1</v>
      </c>
      <c r="B1327">
        <v>572552</v>
      </c>
      <c r="C1327">
        <v>21129</v>
      </c>
      <c r="D1327">
        <v>1</v>
      </c>
      <c r="E1327">
        <v>12.46</v>
      </c>
      <c r="F1327">
        <v>12.46</v>
      </c>
      <c r="P1327" t="s">
        <v>2</v>
      </c>
      <c r="Q1327">
        <v>568346</v>
      </c>
      <c r="R1327">
        <v>22414</v>
      </c>
      <c r="S1327">
        <v>1</v>
      </c>
      <c r="T1327">
        <v>15.79</v>
      </c>
      <c r="U1327">
        <v>15.79</v>
      </c>
      <c r="V1327" t="s">
        <v>131</v>
      </c>
      <c r="X1327" t="e">
        <v>#N/A</v>
      </c>
    </row>
    <row r="1328" spans="1:24">
      <c r="A1328" t="s">
        <v>1</v>
      </c>
      <c r="B1328">
        <v>573576</v>
      </c>
      <c r="C1328">
        <v>21129</v>
      </c>
      <c r="D1328">
        <v>1</v>
      </c>
      <c r="E1328">
        <v>12.46</v>
      </c>
      <c r="F1328">
        <v>12.46</v>
      </c>
      <c r="P1328" t="s">
        <v>0</v>
      </c>
      <c r="Q1328">
        <v>575607</v>
      </c>
      <c r="R1328">
        <v>22414</v>
      </c>
      <c r="S1328">
        <v>1</v>
      </c>
      <c r="T1328">
        <v>15.79</v>
      </c>
      <c r="U1328">
        <v>15.79</v>
      </c>
      <c r="V1328" t="s">
        <v>132</v>
      </c>
      <c r="X1328" t="e">
        <v>#N/A</v>
      </c>
    </row>
    <row r="1329" spans="1:24">
      <c r="A1329" t="s">
        <v>0</v>
      </c>
      <c r="B1329">
        <v>575607</v>
      </c>
      <c r="C1329">
        <v>21129</v>
      </c>
      <c r="D1329">
        <v>1</v>
      </c>
      <c r="E1329">
        <v>12.46</v>
      </c>
      <c r="F1329">
        <v>12.46</v>
      </c>
      <c r="P1329" t="s">
        <v>0</v>
      </c>
      <c r="Q1329">
        <v>576339</v>
      </c>
      <c r="R1329">
        <v>22414</v>
      </c>
      <c r="S1329">
        <v>1</v>
      </c>
      <c r="T1329">
        <v>15.79</v>
      </c>
      <c r="U1329">
        <v>15.79</v>
      </c>
      <c r="V1329" t="s">
        <v>132</v>
      </c>
      <c r="X1329" t="e">
        <v>#N/A</v>
      </c>
    </row>
    <row r="1330" spans="1:24">
      <c r="A1330" t="s">
        <v>0</v>
      </c>
      <c r="B1330">
        <v>579196</v>
      </c>
      <c r="C1330">
        <v>21129</v>
      </c>
      <c r="D1330">
        <v>1</v>
      </c>
      <c r="E1330">
        <v>12.46</v>
      </c>
      <c r="F1330">
        <v>12.46</v>
      </c>
      <c r="P1330" t="s">
        <v>0</v>
      </c>
      <c r="Q1330">
        <v>579196</v>
      </c>
      <c r="R1330">
        <v>22414</v>
      </c>
      <c r="S1330">
        <v>1</v>
      </c>
      <c r="T1330">
        <v>15.79</v>
      </c>
      <c r="U1330">
        <v>15.79</v>
      </c>
      <c r="V1330" t="s">
        <v>132</v>
      </c>
      <c r="X1330" t="e">
        <v>#N/A</v>
      </c>
    </row>
    <row r="1331" spans="1:24">
      <c r="A1331" t="s">
        <v>0</v>
      </c>
      <c r="B1331">
        <v>579196</v>
      </c>
      <c r="C1331">
        <v>21370</v>
      </c>
      <c r="D1331">
        <v>4</v>
      </c>
      <c r="E1331">
        <v>49.84</v>
      </c>
      <c r="F1331">
        <v>12.46</v>
      </c>
      <c r="P1331" t="s">
        <v>4</v>
      </c>
      <c r="Q1331">
        <v>561633</v>
      </c>
      <c r="R1331">
        <v>22423</v>
      </c>
      <c r="S1331">
        <v>192</v>
      </c>
      <c r="T1331">
        <v>2102.3999999999996</v>
      </c>
      <c r="U1331">
        <v>10.949999999999998</v>
      </c>
      <c r="V1331" t="s">
        <v>131</v>
      </c>
      <c r="W1331">
        <v>1</v>
      </c>
      <c r="X1331">
        <v>22423</v>
      </c>
    </row>
    <row r="1332" spans="1:24">
      <c r="A1332" t="s">
        <v>75</v>
      </c>
      <c r="B1332">
        <v>580727</v>
      </c>
      <c r="C1332">
        <v>21370</v>
      </c>
      <c r="D1332">
        <v>1</v>
      </c>
      <c r="E1332">
        <v>12.46</v>
      </c>
      <c r="F1332">
        <v>12.46</v>
      </c>
      <c r="P1332" t="s">
        <v>10</v>
      </c>
      <c r="Q1332">
        <v>540401</v>
      </c>
      <c r="R1332">
        <v>22423</v>
      </c>
      <c r="S1332">
        <v>48</v>
      </c>
      <c r="T1332">
        <v>525.59999999999991</v>
      </c>
      <c r="U1332">
        <v>10.949999999999998</v>
      </c>
      <c r="V1332" t="s">
        <v>131</v>
      </c>
      <c r="W1332">
        <v>1</v>
      </c>
      <c r="X1332">
        <v>22423</v>
      </c>
    </row>
    <row r="1333" spans="1:24">
      <c r="A1333" t="s">
        <v>2</v>
      </c>
      <c r="B1333">
        <v>567656</v>
      </c>
      <c r="C1333">
        <v>22623</v>
      </c>
      <c r="D1333">
        <v>2</v>
      </c>
      <c r="E1333">
        <v>24.92</v>
      </c>
      <c r="F1333">
        <v>12.46</v>
      </c>
      <c r="P1333" t="s">
        <v>10</v>
      </c>
      <c r="Q1333">
        <v>541093</v>
      </c>
      <c r="R1333">
        <v>22423</v>
      </c>
      <c r="S1333">
        <v>48</v>
      </c>
      <c r="T1333">
        <v>525.59999999999991</v>
      </c>
      <c r="U1333">
        <v>10.949999999999998</v>
      </c>
      <c r="V1333" t="s">
        <v>131</v>
      </c>
      <c r="W1333">
        <v>1</v>
      </c>
      <c r="X1333">
        <v>22423</v>
      </c>
    </row>
    <row r="1334" spans="1:24">
      <c r="A1334" t="s">
        <v>2</v>
      </c>
      <c r="B1334">
        <v>568346</v>
      </c>
      <c r="C1334">
        <v>22623</v>
      </c>
      <c r="D1334">
        <v>1</v>
      </c>
      <c r="E1334">
        <v>12.46</v>
      </c>
      <c r="F1334">
        <v>12.46</v>
      </c>
      <c r="P1334" t="s">
        <v>9</v>
      </c>
      <c r="Q1334">
        <v>544440</v>
      </c>
      <c r="R1334">
        <v>22423</v>
      </c>
      <c r="S1334">
        <v>48</v>
      </c>
      <c r="T1334">
        <v>525.59999999999991</v>
      </c>
      <c r="U1334">
        <v>10.949999999999998</v>
      </c>
      <c r="V1334" t="s">
        <v>131</v>
      </c>
      <c r="W1334">
        <v>1</v>
      </c>
      <c r="X1334">
        <v>22423</v>
      </c>
    </row>
    <row r="1335" spans="1:24">
      <c r="A1335" t="s">
        <v>0</v>
      </c>
      <c r="B1335">
        <v>576339</v>
      </c>
      <c r="C1335">
        <v>22623</v>
      </c>
      <c r="D1335">
        <v>1</v>
      </c>
      <c r="E1335">
        <v>12.46</v>
      </c>
      <c r="F1335">
        <v>12.46</v>
      </c>
      <c r="P1335" t="s">
        <v>8</v>
      </c>
      <c r="Q1335">
        <v>547419</v>
      </c>
      <c r="R1335">
        <v>22423</v>
      </c>
      <c r="S1335">
        <v>48</v>
      </c>
      <c r="T1335">
        <v>525.59999999999991</v>
      </c>
      <c r="U1335">
        <v>10.949999999999998</v>
      </c>
      <c r="V1335" t="s">
        <v>131</v>
      </c>
      <c r="W1335">
        <v>1</v>
      </c>
      <c r="X1335">
        <v>22423</v>
      </c>
    </row>
    <row r="1336" spans="1:24">
      <c r="A1336" t="s">
        <v>0</v>
      </c>
      <c r="B1336">
        <v>578270</v>
      </c>
      <c r="C1336">
        <v>22623</v>
      </c>
      <c r="D1336">
        <v>1</v>
      </c>
      <c r="E1336">
        <v>12.46</v>
      </c>
      <c r="F1336">
        <v>12.46</v>
      </c>
      <c r="P1336" t="s">
        <v>8</v>
      </c>
      <c r="Q1336">
        <v>548531</v>
      </c>
      <c r="R1336">
        <v>22423</v>
      </c>
      <c r="S1336">
        <v>48</v>
      </c>
      <c r="T1336">
        <v>525.59999999999991</v>
      </c>
      <c r="U1336">
        <v>10.949999999999998</v>
      </c>
      <c r="V1336" t="s">
        <v>131</v>
      </c>
      <c r="W1336">
        <v>1</v>
      </c>
      <c r="X1336">
        <v>22423</v>
      </c>
    </row>
    <row r="1337" spans="1:24">
      <c r="A1337" t="s">
        <v>0</v>
      </c>
      <c r="B1337">
        <v>579196</v>
      </c>
      <c r="C1337">
        <v>22623</v>
      </c>
      <c r="D1337">
        <v>1</v>
      </c>
      <c r="E1337">
        <v>12.46</v>
      </c>
      <c r="F1337">
        <v>12.46</v>
      </c>
      <c r="P1337" t="s">
        <v>7</v>
      </c>
      <c r="Q1337">
        <v>550754</v>
      </c>
      <c r="R1337">
        <v>22423</v>
      </c>
      <c r="S1337">
        <v>48</v>
      </c>
      <c r="T1337">
        <v>525.59999999999991</v>
      </c>
      <c r="U1337">
        <v>10.949999999999998</v>
      </c>
      <c r="V1337" t="s">
        <v>131</v>
      </c>
      <c r="W1337">
        <v>1</v>
      </c>
      <c r="X1337">
        <v>22423</v>
      </c>
    </row>
    <row r="1338" spans="1:24">
      <c r="A1338" t="s">
        <v>75</v>
      </c>
      <c r="B1338">
        <v>580727</v>
      </c>
      <c r="C1338">
        <v>22623</v>
      </c>
      <c r="D1338">
        <v>1</v>
      </c>
      <c r="E1338">
        <v>12.46</v>
      </c>
      <c r="F1338">
        <v>12.46</v>
      </c>
      <c r="P1338" t="s">
        <v>3</v>
      </c>
      <c r="Q1338">
        <v>563950</v>
      </c>
      <c r="R1338">
        <v>22423</v>
      </c>
      <c r="S1338">
        <v>48</v>
      </c>
      <c r="T1338">
        <v>525.59999999999991</v>
      </c>
      <c r="U1338">
        <v>10.949999999999998</v>
      </c>
      <c r="V1338" t="s">
        <v>131</v>
      </c>
      <c r="W1338">
        <v>1</v>
      </c>
      <c r="X1338">
        <v>22423</v>
      </c>
    </row>
    <row r="1339" spans="1:24">
      <c r="A1339" t="s">
        <v>0</v>
      </c>
      <c r="B1339">
        <v>576339</v>
      </c>
      <c r="C1339">
        <v>22928</v>
      </c>
      <c r="D1339">
        <v>3</v>
      </c>
      <c r="E1339">
        <v>37.380000000000003</v>
      </c>
      <c r="F1339">
        <v>12.46</v>
      </c>
      <c r="P1339" t="s">
        <v>0</v>
      </c>
      <c r="Q1339">
        <v>574319</v>
      </c>
      <c r="R1339">
        <v>22423</v>
      </c>
      <c r="S1339">
        <v>48</v>
      </c>
      <c r="T1339">
        <v>525.59999999999991</v>
      </c>
      <c r="U1339">
        <v>10.949999999999998</v>
      </c>
      <c r="V1339" t="s">
        <v>132</v>
      </c>
      <c r="W1339">
        <v>1</v>
      </c>
      <c r="X1339">
        <v>22423</v>
      </c>
    </row>
    <row r="1340" spans="1:24">
      <c r="A1340" t="s">
        <v>0</v>
      </c>
      <c r="B1340">
        <v>579196</v>
      </c>
      <c r="C1340">
        <v>22928</v>
      </c>
      <c r="D1340">
        <v>3</v>
      </c>
      <c r="E1340">
        <v>37.380000000000003</v>
      </c>
      <c r="F1340">
        <v>12.46</v>
      </c>
      <c r="P1340" t="s">
        <v>8</v>
      </c>
      <c r="Q1340">
        <v>548406</v>
      </c>
      <c r="R1340">
        <v>22423</v>
      </c>
      <c r="S1340">
        <v>24</v>
      </c>
      <c r="T1340">
        <v>262.79999999999995</v>
      </c>
      <c r="U1340">
        <v>10.949999999999998</v>
      </c>
      <c r="V1340" t="s">
        <v>131</v>
      </c>
      <c r="W1340">
        <v>1</v>
      </c>
      <c r="X1340">
        <v>22423</v>
      </c>
    </row>
    <row r="1341" spans="1:24">
      <c r="A1341" t="s">
        <v>0</v>
      </c>
      <c r="B1341">
        <v>578270</v>
      </c>
      <c r="C1341">
        <v>22928</v>
      </c>
      <c r="D1341">
        <v>2</v>
      </c>
      <c r="E1341">
        <v>24.92</v>
      </c>
      <c r="F1341">
        <v>12.46</v>
      </c>
      <c r="P1341" t="s">
        <v>7</v>
      </c>
      <c r="Q1341">
        <v>549539</v>
      </c>
      <c r="R1341">
        <v>22423</v>
      </c>
      <c r="S1341">
        <v>24</v>
      </c>
      <c r="T1341">
        <v>262.79999999999995</v>
      </c>
      <c r="U1341">
        <v>10.949999999999998</v>
      </c>
      <c r="V1341" t="s">
        <v>131</v>
      </c>
      <c r="W1341">
        <v>1</v>
      </c>
      <c r="X1341">
        <v>22423</v>
      </c>
    </row>
    <row r="1342" spans="1:24">
      <c r="A1342" t="s">
        <v>75</v>
      </c>
      <c r="B1342">
        <v>580727</v>
      </c>
      <c r="C1342">
        <v>22928</v>
      </c>
      <c r="D1342">
        <v>2</v>
      </c>
      <c r="E1342">
        <v>24.92</v>
      </c>
      <c r="F1342">
        <v>12.46</v>
      </c>
      <c r="P1342" t="s">
        <v>7</v>
      </c>
      <c r="Q1342">
        <v>551181</v>
      </c>
      <c r="R1342">
        <v>22423</v>
      </c>
      <c r="S1342">
        <v>24</v>
      </c>
      <c r="T1342">
        <v>262.79999999999995</v>
      </c>
      <c r="U1342">
        <v>10.949999999999998</v>
      </c>
      <c r="V1342" t="s">
        <v>131</v>
      </c>
      <c r="W1342">
        <v>1</v>
      </c>
      <c r="X1342">
        <v>22423</v>
      </c>
    </row>
    <row r="1343" spans="1:24">
      <c r="A1343" t="s">
        <v>2</v>
      </c>
      <c r="B1343">
        <v>567656</v>
      </c>
      <c r="C1343">
        <v>22928</v>
      </c>
      <c r="D1343">
        <v>1</v>
      </c>
      <c r="E1343">
        <v>12.46</v>
      </c>
      <c r="F1343">
        <v>12.46</v>
      </c>
      <c r="P1343" t="s">
        <v>6</v>
      </c>
      <c r="Q1343">
        <v>551976</v>
      </c>
      <c r="R1343">
        <v>22423</v>
      </c>
      <c r="S1343">
        <v>24</v>
      </c>
      <c r="T1343">
        <v>262.79999999999995</v>
      </c>
      <c r="U1343">
        <v>10.949999999999998</v>
      </c>
      <c r="V1343" t="s">
        <v>131</v>
      </c>
      <c r="W1343">
        <v>1</v>
      </c>
      <c r="X1343">
        <v>22423</v>
      </c>
    </row>
    <row r="1344" spans="1:24">
      <c r="A1344" t="s">
        <v>1</v>
      </c>
      <c r="B1344">
        <v>572552</v>
      </c>
      <c r="C1344">
        <v>22928</v>
      </c>
      <c r="D1344">
        <v>1</v>
      </c>
      <c r="E1344">
        <v>12.46</v>
      </c>
      <c r="F1344">
        <v>12.46</v>
      </c>
      <c r="P1344" t="s">
        <v>5</v>
      </c>
      <c r="Q1344">
        <v>557222</v>
      </c>
      <c r="R1344">
        <v>22423</v>
      </c>
      <c r="S1344">
        <v>24</v>
      </c>
      <c r="T1344">
        <v>262.79999999999995</v>
      </c>
      <c r="U1344">
        <v>10.949999999999998</v>
      </c>
      <c r="V1344" t="s">
        <v>131</v>
      </c>
      <c r="W1344">
        <v>1</v>
      </c>
      <c r="X1344">
        <v>22423</v>
      </c>
    </row>
    <row r="1345" spans="1:24">
      <c r="A1345" t="s">
        <v>1</v>
      </c>
      <c r="B1345">
        <v>571441</v>
      </c>
      <c r="C1345">
        <v>79321</v>
      </c>
      <c r="D1345">
        <v>3</v>
      </c>
      <c r="E1345">
        <v>37.380000000000003</v>
      </c>
      <c r="F1345">
        <v>12.46</v>
      </c>
      <c r="P1345" t="s">
        <v>2</v>
      </c>
      <c r="Q1345">
        <v>568671</v>
      </c>
      <c r="R1345">
        <v>22423</v>
      </c>
      <c r="S1345">
        <v>6</v>
      </c>
      <c r="T1345">
        <v>65.699999999999989</v>
      </c>
      <c r="U1345">
        <v>10.949999999999998</v>
      </c>
      <c r="V1345" t="s">
        <v>131</v>
      </c>
      <c r="W1345">
        <v>1</v>
      </c>
      <c r="X1345">
        <v>22423</v>
      </c>
    </row>
    <row r="1346" spans="1:24">
      <c r="A1346" t="s">
        <v>0</v>
      </c>
      <c r="B1346">
        <v>576339</v>
      </c>
      <c r="C1346">
        <v>79321</v>
      </c>
      <c r="D1346">
        <v>3</v>
      </c>
      <c r="E1346">
        <v>37.380000000000003</v>
      </c>
      <c r="F1346">
        <v>12.46</v>
      </c>
      <c r="P1346" t="s">
        <v>0</v>
      </c>
      <c r="Q1346">
        <v>578365</v>
      </c>
      <c r="R1346">
        <v>22423</v>
      </c>
      <c r="S1346">
        <v>6</v>
      </c>
      <c r="T1346">
        <v>65.699999999999989</v>
      </c>
      <c r="U1346">
        <v>10.949999999999998</v>
      </c>
      <c r="V1346" t="s">
        <v>132</v>
      </c>
      <c r="W1346">
        <v>1</v>
      </c>
      <c r="X1346">
        <v>22423</v>
      </c>
    </row>
    <row r="1347" spans="1:24">
      <c r="A1347" t="s">
        <v>0</v>
      </c>
      <c r="B1347">
        <v>578270</v>
      </c>
      <c r="C1347">
        <v>79321</v>
      </c>
      <c r="D1347">
        <v>3</v>
      </c>
      <c r="E1347">
        <v>37.380000000000003</v>
      </c>
      <c r="F1347">
        <v>12.46</v>
      </c>
      <c r="P1347" t="s">
        <v>19</v>
      </c>
      <c r="Q1347">
        <v>538191</v>
      </c>
      <c r="R1347">
        <v>22423</v>
      </c>
      <c r="S1347">
        <v>272</v>
      </c>
      <c r="T1347">
        <v>2978.3999999999996</v>
      </c>
      <c r="U1347">
        <v>10.95</v>
      </c>
      <c r="V1347" t="s">
        <v>131</v>
      </c>
      <c r="W1347">
        <v>1</v>
      </c>
      <c r="X1347">
        <v>22423</v>
      </c>
    </row>
    <row r="1348" spans="1:24">
      <c r="A1348" t="s">
        <v>75</v>
      </c>
      <c r="B1348">
        <v>580727</v>
      </c>
      <c r="C1348">
        <v>79321</v>
      </c>
      <c r="D1348">
        <v>2</v>
      </c>
      <c r="E1348">
        <v>24.92</v>
      </c>
      <c r="F1348">
        <v>12.46</v>
      </c>
      <c r="P1348" t="s">
        <v>10</v>
      </c>
      <c r="Q1348">
        <v>541220</v>
      </c>
      <c r="R1348">
        <v>22423</v>
      </c>
      <c r="S1348">
        <v>160</v>
      </c>
      <c r="T1348">
        <v>1752</v>
      </c>
      <c r="U1348">
        <v>10.95</v>
      </c>
      <c r="V1348" t="s">
        <v>131</v>
      </c>
      <c r="W1348">
        <v>1</v>
      </c>
      <c r="X1348">
        <v>22423</v>
      </c>
    </row>
    <row r="1349" spans="1:24">
      <c r="A1349" t="s">
        <v>2</v>
      </c>
      <c r="B1349">
        <v>567656</v>
      </c>
      <c r="C1349">
        <v>79321</v>
      </c>
      <c r="D1349">
        <v>1</v>
      </c>
      <c r="E1349">
        <v>12.46</v>
      </c>
      <c r="F1349">
        <v>12.46</v>
      </c>
      <c r="P1349" t="s">
        <v>8</v>
      </c>
      <c r="Q1349">
        <v>545341</v>
      </c>
      <c r="R1349">
        <v>22423</v>
      </c>
      <c r="S1349">
        <v>150</v>
      </c>
      <c r="T1349">
        <v>1642.5</v>
      </c>
      <c r="U1349">
        <v>10.95</v>
      </c>
      <c r="V1349" t="s">
        <v>131</v>
      </c>
      <c r="W1349">
        <v>1</v>
      </c>
      <c r="X1349">
        <v>22423</v>
      </c>
    </row>
    <row r="1350" spans="1:24">
      <c r="A1350" t="s">
        <v>1</v>
      </c>
      <c r="B1350">
        <v>570488</v>
      </c>
      <c r="C1350">
        <v>79321</v>
      </c>
      <c r="D1350">
        <v>1</v>
      </c>
      <c r="E1350">
        <v>12.46</v>
      </c>
      <c r="F1350">
        <v>12.46</v>
      </c>
      <c r="P1350" t="s">
        <v>7</v>
      </c>
      <c r="Q1350">
        <v>551259</v>
      </c>
      <c r="R1350">
        <v>22423</v>
      </c>
      <c r="S1350">
        <v>150</v>
      </c>
      <c r="T1350">
        <v>1642.5</v>
      </c>
      <c r="U1350">
        <v>10.95</v>
      </c>
      <c r="V1350" t="s">
        <v>131</v>
      </c>
      <c r="W1350">
        <v>1</v>
      </c>
      <c r="X1350">
        <v>22423</v>
      </c>
    </row>
    <row r="1351" spans="1:24">
      <c r="A1351" t="s">
        <v>0</v>
      </c>
      <c r="B1351">
        <v>575607</v>
      </c>
      <c r="C1351">
        <v>79321</v>
      </c>
      <c r="D1351">
        <v>1</v>
      </c>
      <c r="E1351">
        <v>12.46</v>
      </c>
      <c r="F1351">
        <v>12.46</v>
      </c>
      <c r="P1351" t="s">
        <v>75</v>
      </c>
      <c r="Q1351">
        <v>580873</v>
      </c>
      <c r="R1351">
        <v>22423</v>
      </c>
      <c r="S1351">
        <v>128</v>
      </c>
      <c r="T1351">
        <v>1401.6</v>
      </c>
      <c r="U1351">
        <v>10.95</v>
      </c>
      <c r="V1351" t="s">
        <v>132</v>
      </c>
      <c r="W1351">
        <v>1</v>
      </c>
      <c r="X1351">
        <v>22423</v>
      </c>
    </row>
    <row r="1352" spans="1:24">
      <c r="A1352" t="s">
        <v>0</v>
      </c>
      <c r="B1352">
        <v>579196</v>
      </c>
      <c r="C1352">
        <v>79321</v>
      </c>
      <c r="D1352">
        <v>1</v>
      </c>
      <c r="E1352">
        <v>12.46</v>
      </c>
      <c r="F1352">
        <v>12.46</v>
      </c>
      <c r="P1352" t="s">
        <v>6</v>
      </c>
      <c r="Q1352">
        <v>552888</v>
      </c>
      <c r="R1352">
        <v>22423</v>
      </c>
      <c r="S1352">
        <v>120</v>
      </c>
      <c r="T1352">
        <v>1314</v>
      </c>
      <c r="U1352">
        <v>10.95</v>
      </c>
      <c r="V1352" t="s">
        <v>131</v>
      </c>
      <c r="W1352">
        <v>1</v>
      </c>
      <c r="X1352">
        <v>22423</v>
      </c>
    </row>
    <row r="1353" spans="1:24">
      <c r="A1353" t="s">
        <v>2</v>
      </c>
      <c r="B1353">
        <v>567656</v>
      </c>
      <c r="C1353">
        <v>85014</v>
      </c>
      <c r="D1353">
        <v>10</v>
      </c>
      <c r="E1353">
        <v>124.60000000000001</v>
      </c>
      <c r="F1353">
        <v>12.46</v>
      </c>
      <c r="P1353" t="s">
        <v>5</v>
      </c>
      <c r="Q1353">
        <v>555490</v>
      </c>
      <c r="R1353">
        <v>22423</v>
      </c>
      <c r="S1353">
        <v>120</v>
      </c>
      <c r="T1353">
        <v>1314</v>
      </c>
      <c r="U1353">
        <v>10.95</v>
      </c>
      <c r="V1353" t="s">
        <v>131</v>
      </c>
      <c r="W1353">
        <v>1</v>
      </c>
      <c r="X1353">
        <v>22423</v>
      </c>
    </row>
    <row r="1354" spans="1:24">
      <c r="A1354" t="s">
        <v>75</v>
      </c>
      <c r="B1354">
        <v>580727</v>
      </c>
      <c r="C1354">
        <v>85014</v>
      </c>
      <c r="D1354">
        <v>5</v>
      </c>
      <c r="E1354">
        <v>62.300000000000004</v>
      </c>
      <c r="F1354">
        <v>12.46</v>
      </c>
      <c r="P1354" t="s">
        <v>1</v>
      </c>
      <c r="Q1354">
        <v>569570</v>
      </c>
      <c r="R1354">
        <v>22423</v>
      </c>
      <c r="S1354">
        <v>120</v>
      </c>
      <c r="T1354">
        <v>1314</v>
      </c>
      <c r="U1354">
        <v>10.95</v>
      </c>
      <c r="V1354" t="s">
        <v>131</v>
      </c>
      <c r="W1354">
        <v>1</v>
      </c>
      <c r="X1354">
        <v>22423</v>
      </c>
    </row>
    <row r="1355" spans="1:24">
      <c r="A1355" t="s">
        <v>1</v>
      </c>
      <c r="B1355">
        <v>571441</v>
      </c>
      <c r="C1355">
        <v>85014</v>
      </c>
      <c r="D1355">
        <v>4</v>
      </c>
      <c r="E1355">
        <v>49.84</v>
      </c>
      <c r="F1355">
        <v>12.46</v>
      </c>
      <c r="P1355" t="s">
        <v>4</v>
      </c>
      <c r="Q1355">
        <v>559941</v>
      </c>
      <c r="R1355">
        <v>22423</v>
      </c>
      <c r="S1355">
        <v>112</v>
      </c>
      <c r="T1355">
        <v>1226.3999999999999</v>
      </c>
      <c r="U1355">
        <v>10.95</v>
      </c>
      <c r="V1355" t="s">
        <v>131</v>
      </c>
      <c r="W1355">
        <v>1</v>
      </c>
      <c r="X1355">
        <v>22423</v>
      </c>
    </row>
    <row r="1356" spans="1:24">
      <c r="A1356" t="s">
        <v>1</v>
      </c>
      <c r="B1356">
        <v>572552</v>
      </c>
      <c r="C1356">
        <v>85014</v>
      </c>
      <c r="D1356">
        <v>4</v>
      </c>
      <c r="E1356">
        <v>49.84</v>
      </c>
      <c r="F1356">
        <v>12.46</v>
      </c>
      <c r="P1356" t="s">
        <v>19</v>
      </c>
      <c r="Q1356">
        <v>538998</v>
      </c>
      <c r="R1356">
        <v>22423</v>
      </c>
      <c r="S1356">
        <v>80</v>
      </c>
      <c r="T1356">
        <v>876</v>
      </c>
      <c r="U1356">
        <v>10.95</v>
      </c>
      <c r="V1356" t="s">
        <v>131</v>
      </c>
      <c r="W1356">
        <v>1</v>
      </c>
      <c r="X1356">
        <v>22423</v>
      </c>
    </row>
    <row r="1357" spans="1:24">
      <c r="A1357" t="s">
        <v>0</v>
      </c>
      <c r="B1357">
        <v>578270</v>
      </c>
      <c r="C1357">
        <v>85014</v>
      </c>
      <c r="D1357">
        <v>4</v>
      </c>
      <c r="E1357">
        <v>49.84</v>
      </c>
      <c r="F1357">
        <v>12.46</v>
      </c>
      <c r="P1357" t="s">
        <v>1</v>
      </c>
      <c r="Q1357">
        <v>569640</v>
      </c>
      <c r="R1357">
        <v>22423</v>
      </c>
      <c r="S1357">
        <v>80</v>
      </c>
      <c r="T1357">
        <v>876</v>
      </c>
      <c r="U1357">
        <v>10.95</v>
      </c>
      <c r="V1357" t="s">
        <v>131</v>
      </c>
      <c r="W1357">
        <v>1</v>
      </c>
      <c r="X1357">
        <v>22423</v>
      </c>
    </row>
    <row r="1358" spans="1:24">
      <c r="A1358" t="s">
        <v>0</v>
      </c>
      <c r="B1358">
        <v>576339</v>
      </c>
      <c r="C1358">
        <v>85014</v>
      </c>
      <c r="D1358">
        <v>3</v>
      </c>
      <c r="E1358">
        <v>37.380000000000003</v>
      </c>
      <c r="F1358">
        <v>12.46</v>
      </c>
      <c r="P1358" t="s">
        <v>0</v>
      </c>
      <c r="Q1358">
        <v>579284</v>
      </c>
      <c r="R1358">
        <v>22423</v>
      </c>
      <c r="S1358">
        <v>80</v>
      </c>
      <c r="T1358">
        <v>876</v>
      </c>
      <c r="U1358">
        <v>10.95</v>
      </c>
      <c r="V1358" t="s">
        <v>132</v>
      </c>
      <c r="W1358">
        <v>1</v>
      </c>
      <c r="X1358">
        <v>22423</v>
      </c>
    </row>
    <row r="1359" spans="1:24">
      <c r="A1359" t="s">
        <v>2</v>
      </c>
      <c r="B1359">
        <v>568346</v>
      </c>
      <c r="C1359">
        <v>85014</v>
      </c>
      <c r="D1359">
        <v>2</v>
      </c>
      <c r="E1359">
        <v>24.92</v>
      </c>
      <c r="F1359">
        <v>12.46</v>
      </c>
      <c r="P1359" t="s">
        <v>9</v>
      </c>
      <c r="Q1359">
        <v>543976</v>
      </c>
      <c r="R1359">
        <v>22423</v>
      </c>
      <c r="S1359">
        <v>72</v>
      </c>
      <c r="T1359">
        <v>788.4</v>
      </c>
      <c r="U1359">
        <v>10.95</v>
      </c>
      <c r="V1359" t="s">
        <v>131</v>
      </c>
      <c r="W1359">
        <v>1</v>
      </c>
      <c r="X1359">
        <v>22423</v>
      </c>
    </row>
    <row r="1360" spans="1:24">
      <c r="A1360" t="s">
        <v>0</v>
      </c>
      <c r="B1360">
        <v>575607</v>
      </c>
      <c r="C1360">
        <v>85014</v>
      </c>
      <c r="D1360">
        <v>2</v>
      </c>
      <c r="E1360">
        <v>24.92</v>
      </c>
      <c r="F1360">
        <v>12.46</v>
      </c>
      <c r="P1360" t="s">
        <v>4</v>
      </c>
      <c r="Q1360">
        <v>560925</v>
      </c>
      <c r="R1360">
        <v>22423</v>
      </c>
      <c r="S1360">
        <v>72</v>
      </c>
      <c r="T1360">
        <v>788.4</v>
      </c>
      <c r="U1360">
        <v>10.95</v>
      </c>
      <c r="V1360" t="s">
        <v>131</v>
      </c>
      <c r="W1360">
        <v>1</v>
      </c>
      <c r="X1360">
        <v>22423</v>
      </c>
    </row>
    <row r="1361" spans="1:24">
      <c r="A1361" t="s">
        <v>1</v>
      </c>
      <c r="B1361">
        <v>570488</v>
      </c>
      <c r="C1361">
        <v>85014</v>
      </c>
      <c r="D1361">
        <v>1</v>
      </c>
      <c r="E1361">
        <v>12.46</v>
      </c>
      <c r="F1361">
        <v>12.46</v>
      </c>
      <c r="P1361" t="s">
        <v>0</v>
      </c>
      <c r="Q1361">
        <v>574534</v>
      </c>
      <c r="R1361">
        <v>22423</v>
      </c>
      <c r="S1361">
        <v>72</v>
      </c>
      <c r="T1361">
        <v>788.4</v>
      </c>
      <c r="U1361">
        <v>10.95</v>
      </c>
      <c r="V1361" t="s">
        <v>132</v>
      </c>
      <c r="W1361">
        <v>1</v>
      </c>
      <c r="X1361">
        <v>22423</v>
      </c>
    </row>
    <row r="1362" spans="1:24">
      <c r="A1362" t="s">
        <v>0</v>
      </c>
      <c r="B1362">
        <v>579196</v>
      </c>
      <c r="C1362">
        <v>85014</v>
      </c>
      <c r="D1362">
        <v>1</v>
      </c>
      <c r="E1362">
        <v>12.46</v>
      </c>
      <c r="F1362">
        <v>12.46</v>
      </c>
      <c r="P1362" t="s">
        <v>9</v>
      </c>
      <c r="Q1362">
        <v>543989</v>
      </c>
      <c r="R1362">
        <v>22423</v>
      </c>
      <c r="S1362">
        <v>64</v>
      </c>
      <c r="T1362">
        <v>700.8</v>
      </c>
      <c r="U1362">
        <v>10.95</v>
      </c>
      <c r="V1362" t="s">
        <v>131</v>
      </c>
      <c r="W1362">
        <v>1</v>
      </c>
      <c r="X1362">
        <v>22423</v>
      </c>
    </row>
    <row r="1363" spans="1:24">
      <c r="A1363" t="s">
        <v>5</v>
      </c>
      <c r="B1363">
        <v>556725</v>
      </c>
      <c r="C1363">
        <v>22783</v>
      </c>
      <c r="D1363">
        <v>200</v>
      </c>
      <c r="E1363">
        <v>2496</v>
      </c>
      <c r="F1363">
        <v>12.48</v>
      </c>
      <c r="P1363" t="s">
        <v>9</v>
      </c>
      <c r="Q1363">
        <v>544480</v>
      </c>
      <c r="R1363">
        <v>22423</v>
      </c>
      <c r="S1363">
        <v>64</v>
      </c>
      <c r="T1363">
        <v>700.8</v>
      </c>
      <c r="U1363">
        <v>10.95</v>
      </c>
      <c r="V1363" t="s">
        <v>131</v>
      </c>
      <c r="W1363">
        <v>1</v>
      </c>
      <c r="X1363">
        <v>22423</v>
      </c>
    </row>
    <row r="1364" spans="1:24">
      <c r="A1364" t="s">
        <v>5</v>
      </c>
      <c r="B1364">
        <v>555920</v>
      </c>
      <c r="C1364">
        <v>22783</v>
      </c>
      <c r="D1364">
        <v>74</v>
      </c>
      <c r="E1364">
        <v>923.52</v>
      </c>
      <c r="F1364">
        <v>12.48</v>
      </c>
      <c r="P1364" t="s">
        <v>3</v>
      </c>
      <c r="Q1364">
        <v>564045</v>
      </c>
      <c r="R1364">
        <v>22423</v>
      </c>
      <c r="S1364">
        <v>64</v>
      </c>
      <c r="T1364">
        <v>700.8</v>
      </c>
      <c r="U1364">
        <v>10.95</v>
      </c>
      <c r="V1364" t="s">
        <v>131</v>
      </c>
      <c r="W1364">
        <v>1</v>
      </c>
      <c r="X1364">
        <v>22423</v>
      </c>
    </row>
    <row r="1365" spans="1:24">
      <c r="A1365" t="s">
        <v>2</v>
      </c>
      <c r="B1365">
        <v>568671</v>
      </c>
      <c r="C1365">
        <v>23017</v>
      </c>
      <c r="D1365">
        <v>3</v>
      </c>
      <c r="E1365">
        <v>37.5</v>
      </c>
      <c r="F1365">
        <v>12.5</v>
      </c>
      <c r="P1365" t="s">
        <v>1</v>
      </c>
      <c r="Q1365">
        <v>572035</v>
      </c>
      <c r="R1365">
        <v>22423</v>
      </c>
      <c r="S1365">
        <v>64</v>
      </c>
      <c r="T1365">
        <v>700.8</v>
      </c>
      <c r="U1365">
        <v>10.95</v>
      </c>
      <c r="V1365" t="s">
        <v>131</v>
      </c>
      <c r="W1365">
        <v>1</v>
      </c>
      <c r="X1365">
        <v>22423</v>
      </c>
    </row>
    <row r="1366" spans="1:24">
      <c r="A1366" t="s">
        <v>5</v>
      </c>
      <c r="B1366">
        <v>558101</v>
      </c>
      <c r="C1366">
        <v>23017</v>
      </c>
      <c r="D1366">
        <v>2</v>
      </c>
      <c r="E1366">
        <v>25</v>
      </c>
      <c r="F1366">
        <v>12.5</v>
      </c>
      <c r="P1366" t="s">
        <v>75</v>
      </c>
      <c r="Q1366">
        <v>581179</v>
      </c>
      <c r="R1366">
        <v>22423</v>
      </c>
      <c r="S1366">
        <v>64</v>
      </c>
      <c r="T1366">
        <v>700.8</v>
      </c>
      <c r="U1366">
        <v>10.95</v>
      </c>
      <c r="V1366" t="s">
        <v>132</v>
      </c>
      <c r="W1366">
        <v>1</v>
      </c>
      <c r="X1366">
        <v>22423</v>
      </c>
    </row>
    <row r="1367" spans="1:24">
      <c r="A1367" t="s">
        <v>3</v>
      </c>
      <c r="B1367">
        <v>561926</v>
      </c>
      <c r="C1367">
        <v>23017</v>
      </c>
      <c r="D1367">
        <v>2</v>
      </c>
      <c r="E1367">
        <v>25</v>
      </c>
      <c r="F1367">
        <v>12.5</v>
      </c>
      <c r="P1367" t="s">
        <v>7</v>
      </c>
      <c r="Q1367">
        <v>549927</v>
      </c>
      <c r="R1367">
        <v>22423</v>
      </c>
      <c r="S1367">
        <v>60</v>
      </c>
      <c r="T1367">
        <v>657</v>
      </c>
      <c r="U1367">
        <v>10.95</v>
      </c>
      <c r="V1367" t="s">
        <v>131</v>
      </c>
      <c r="W1367">
        <v>1</v>
      </c>
      <c r="X1367">
        <v>22423</v>
      </c>
    </row>
    <row r="1368" spans="1:24">
      <c r="A1368" t="s">
        <v>3</v>
      </c>
      <c r="B1368">
        <v>563351</v>
      </c>
      <c r="C1368">
        <v>23017</v>
      </c>
      <c r="D1368">
        <v>2</v>
      </c>
      <c r="E1368">
        <v>25</v>
      </c>
      <c r="F1368">
        <v>12.5</v>
      </c>
      <c r="P1368" t="s">
        <v>0</v>
      </c>
      <c r="Q1368">
        <v>577168</v>
      </c>
      <c r="R1368">
        <v>22423</v>
      </c>
      <c r="S1368">
        <v>56</v>
      </c>
      <c r="T1368">
        <v>613.19999999999993</v>
      </c>
      <c r="U1368">
        <v>10.95</v>
      </c>
      <c r="V1368" t="s">
        <v>132</v>
      </c>
      <c r="W1368">
        <v>1</v>
      </c>
      <c r="X1368">
        <v>22423</v>
      </c>
    </row>
    <row r="1369" spans="1:24">
      <c r="A1369" t="s">
        <v>3</v>
      </c>
      <c r="B1369">
        <v>564093</v>
      </c>
      <c r="C1369">
        <v>23017</v>
      </c>
      <c r="D1369">
        <v>2</v>
      </c>
      <c r="E1369">
        <v>25</v>
      </c>
      <c r="F1369">
        <v>12.5</v>
      </c>
      <c r="P1369" t="s">
        <v>2</v>
      </c>
      <c r="Q1369">
        <v>568537</v>
      </c>
      <c r="R1369">
        <v>22423</v>
      </c>
      <c r="S1369">
        <v>40</v>
      </c>
      <c r="T1369">
        <v>438</v>
      </c>
      <c r="U1369">
        <v>10.95</v>
      </c>
      <c r="V1369" t="s">
        <v>131</v>
      </c>
      <c r="W1369">
        <v>1</v>
      </c>
      <c r="X1369">
        <v>22423</v>
      </c>
    </row>
    <row r="1370" spans="1:24">
      <c r="A1370" t="s">
        <v>2</v>
      </c>
      <c r="B1370">
        <v>565115</v>
      </c>
      <c r="C1370">
        <v>23017</v>
      </c>
      <c r="D1370">
        <v>2</v>
      </c>
      <c r="E1370">
        <v>25</v>
      </c>
      <c r="F1370">
        <v>12.5</v>
      </c>
      <c r="P1370" t="s">
        <v>1</v>
      </c>
      <c r="Q1370">
        <v>569724</v>
      </c>
      <c r="R1370">
        <v>22423</v>
      </c>
      <c r="S1370">
        <v>40</v>
      </c>
      <c r="T1370">
        <v>438</v>
      </c>
      <c r="U1370">
        <v>10.95</v>
      </c>
      <c r="V1370" t="s">
        <v>131</v>
      </c>
      <c r="W1370">
        <v>1</v>
      </c>
      <c r="X1370">
        <v>22423</v>
      </c>
    </row>
    <row r="1371" spans="1:24">
      <c r="A1371" t="s">
        <v>2</v>
      </c>
      <c r="B1371">
        <v>567424</v>
      </c>
      <c r="C1371">
        <v>23017</v>
      </c>
      <c r="D1371">
        <v>2</v>
      </c>
      <c r="E1371">
        <v>25</v>
      </c>
      <c r="F1371">
        <v>12.5</v>
      </c>
      <c r="P1371" t="s">
        <v>5</v>
      </c>
      <c r="Q1371">
        <v>555400</v>
      </c>
      <c r="R1371">
        <v>22423</v>
      </c>
      <c r="S1371">
        <v>39</v>
      </c>
      <c r="T1371">
        <v>427.04999999999995</v>
      </c>
      <c r="U1371">
        <v>10.95</v>
      </c>
      <c r="V1371" t="s">
        <v>131</v>
      </c>
      <c r="W1371">
        <v>1</v>
      </c>
      <c r="X1371">
        <v>22423</v>
      </c>
    </row>
    <row r="1372" spans="1:24">
      <c r="A1372" t="s">
        <v>1</v>
      </c>
      <c r="B1372">
        <v>569482</v>
      </c>
      <c r="C1372">
        <v>23017</v>
      </c>
      <c r="D1372">
        <v>2</v>
      </c>
      <c r="E1372">
        <v>25</v>
      </c>
      <c r="F1372">
        <v>12.5</v>
      </c>
      <c r="P1372" t="s">
        <v>7</v>
      </c>
      <c r="Q1372">
        <v>549936</v>
      </c>
      <c r="R1372">
        <v>22423</v>
      </c>
      <c r="S1372">
        <v>36</v>
      </c>
      <c r="T1372">
        <v>394.2</v>
      </c>
      <c r="U1372">
        <v>10.95</v>
      </c>
      <c r="V1372" t="s">
        <v>131</v>
      </c>
      <c r="W1372">
        <v>1</v>
      </c>
      <c r="X1372">
        <v>22423</v>
      </c>
    </row>
    <row r="1373" spans="1:24">
      <c r="A1373" t="s">
        <v>1</v>
      </c>
      <c r="B1373">
        <v>572461</v>
      </c>
      <c r="C1373">
        <v>23017</v>
      </c>
      <c r="D1373">
        <v>2</v>
      </c>
      <c r="E1373">
        <v>25</v>
      </c>
      <c r="F1373">
        <v>12.5</v>
      </c>
      <c r="P1373" t="s">
        <v>6</v>
      </c>
      <c r="Q1373">
        <v>552728</v>
      </c>
      <c r="R1373">
        <v>22423</v>
      </c>
      <c r="S1373">
        <v>36</v>
      </c>
      <c r="T1373">
        <v>394.2</v>
      </c>
      <c r="U1373">
        <v>10.95</v>
      </c>
      <c r="V1373" t="s">
        <v>131</v>
      </c>
      <c r="W1373">
        <v>1</v>
      </c>
      <c r="X1373">
        <v>22423</v>
      </c>
    </row>
    <row r="1374" spans="1:24">
      <c r="A1374" t="s">
        <v>0</v>
      </c>
      <c r="B1374">
        <v>574314</v>
      </c>
      <c r="C1374">
        <v>23017</v>
      </c>
      <c r="D1374">
        <v>2</v>
      </c>
      <c r="E1374">
        <v>25</v>
      </c>
      <c r="F1374">
        <v>12.5</v>
      </c>
      <c r="P1374" t="s">
        <v>19</v>
      </c>
      <c r="Q1374">
        <v>538174</v>
      </c>
      <c r="R1374">
        <v>22423</v>
      </c>
      <c r="S1374">
        <v>32</v>
      </c>
      <c r="T1374">
        <v>350.4</v>
      </c>
      <c r="U1374">
        <v>10.95</v>
      </c>
      <c r="V1374" t="s">
        <v>131</v>
      </c>
      <c r="W1374">
        <v>1</v>
      </c>
      <c r="X1374">
        <v>22423</v>
      </c>
    </row>
    <row r="1375" spans="1:24">
      <c r="A1375" t="s">
        <v>0</v>
      </c>
      <c r="B1375">
        <v>577785</v>
      </c>
      <c r="C1375">
        <v>23017</v>
      </c>
      <c r="D1375">
        <v>2</v>
      </c>
      <c r="E1375">
        <v>25</v>
      </c>
      <c r="F1375">
        <v>12.5</v>
      </c>
      <c r="P1375" t="s">
        <v>19</v>
      </c>
      <c r="Q1375">
        <v>538499</v>
      </c>
      <c r="R1375">
        <v>22423</v>
      </c>
      <c r="S1375">
        <v>32</v>
      </c>
      <c r="T1375">
        <v>350.4</v>
      </c>
      <c r="U1375">
        <v>10.95</v>
      </c>
      <c r="V1375" t="s">
        <v>131</v>
      </c>
      <c r="W1375">
        <v>1</v>
      </c>
      <c r="X1375">
        <v>22423</v>
      </c>
    </row>
    <row r="1376" spans="1:24">
      <c r="A1376" t="s">
        <v>4</v>
      </c>
      <c r="B1376">
        <v>560202</v>
      </c>
      <c r="C1376">
        <v>23017</v>
      </c>
      <c r="D1376">
        <v>1</v>
      </c>
      <c r="E1376">
        <v>12.5</v>
      </c>
      <c r="F1376">
        <v>12.5</v>
      </c>
      <c r="P1376" t="s">
        <v>19</v>
      </c>
      <c r="Q1376">
        <v>539092</v>
      </c>
      <c r="R1376">
        <v>22423</v>
      </c>
      <c r="S1376">
        <v>32</v>
      </c>
      <c r="T1376">
        <v>350.4</v>
      </c>
      <c r="U1376">
        <v>10.95</v>
      </c>
      <c r="V1376" t="s">
        <v>131</v>
      </c>
      <c r="W1376">
        <v>1</v>
      </c>
      <c r="X1376">
        <v>22423</v>
      </c>
    </row>
    <row r="1377" spans="1:24">
      <c r="A1377" t="s">
        <v>2</v>
      </c>
      <c r="B1377">
        <v>567866</v>
      </c>
      <c r="C1377">
        <v>23017</v>
      </c>
      <c r="D1377">
        <v>1</v>
      </c>
      <c r="E1377">
        <v>12.5</v>
      </c>
      <c r="F1377">
        <v>12.5</v>
      </c>
      <c r="P1377" t="s">
        <v>19</v>
      </c>
      <c r="Q1377">
        <v>539395</v>
      </c>
      <c r="R1377">
        <v>22423</v>
      </c>
      <c r="S1377">
        <v>32</v>
      </c>
      <c r="T1377">
        <v>350.4</v>
      </c>
      <c r="U1377">
        <v>10.95</v>
      </c>
      <c r="V1377" t="s">
        <v>131</v>
      </c>
      <c r="W1377">
        <v>1</v>
      </c>
      <c r="X1377">
        <v>22423</v>
      </c>
    </row>
    <row r="1378" spans="1:24">
      <c r="A1378" t="s">
        <v>2</v>
      </c>
      <c r="B1378">
        <v>568163</v>
      </c>
      <c r="C1378">
        <v>23017</v>
      </c>
      <c r="D1378">
        <v>1</v>
      </c>
      <c r="E1378">
        <v>12.5</v>
      </c>
      <c r="F1378">
        <v>12.5</v>
      </c>
      <c r="P1378" t="s">
        <v>10</v>
      </c>
      <c r="Q1378">
        <v>540345</v>
      </c>
      <c r="R1378">
        <v>22423</v>
      </c>
      <c r="S1378">
        <v>32</v>
      </c>
      <c r="T1378">
        <v>350.4</v>
      </c>
      <c r="U1378">
        <v>10.95</v>
      </c>
      <c r="V1378" t="s">
        <v>131</v>
      </c>
      <c r="W1378">
        <v>1</v>
      </c>
      <c r="X1378">
        <v>22423</v>
      </c>
    </row>
    <row r="1379" spans="1:24">
      <c r="A1379" t="s">
        <v>2</v>
      </c>
      <c r="B1379">
        <v>568880</v>
      </c>
      <c r="C1379">
        <v>23017</v>
      </c>
      <c r="D1379">
        <v>1</v>
      </c>
      <c r="E1379">
        <v>12.5</v>
      </c>
      <c r="F1379">
        <v>12.5</v>
      </c>
      <c r="P1379" t="s">
        <v>10</v>
      </c>
      <c r="Q1379">
        <v>541836</v>
      </c>
      <c r="R1379">
        <v>22423</v>
      </c>
      <c r="S1379">
        <v>32</v>
      </c>
      <c r="T1379">
        <v>350.4</v>
      </c>
      <c r="U1379">
        <v>10.95</v>
      </c>
      <c r="V1379" t="s">
        <v>131</v>
      </c>
      <c r="W1379">
        <v>1</v>
      </c>
      <c r="X1379">
        <v>22423</v>
      </c>
    </row>
    <row r="1380" spans="1:24">
      <c r="A1380" t="s">
        <v>0</v>
      </c>
      <c r="B1380">
        <v>576518</v>
      </c>
      <c r="C1380">
        <v>23017</v>
      </c>
      <c r="D1380">
        <v>1</v>
      </c>
      <c r="E1380">
        <v>12.5</v>
      </c>
      <c r="F1380">
        <v>12.5</v>
      </c>
      <c r="P1380" t="s">
        <v>10</v>
      </c>
      <c r="Q1380">
        <v>542106</v>
      </c>
      <c r="R1380">
        <v>22423</v>
      </c>
      <c r="S1380">
        <v>32</v>
      </c>
      <c r="T1380">
        <v>350.4</v>
      </c>
      <c r="U1380">
        <v>10.95</v>
      </c>
      <c r="V1380" t="s">
        <v>131</v>
      </c>
      <c r="W1380">
        <v>1</v>
      </c>
      <c r="X1380">
        <v>22423</v>
      </c>
    </row>
    <row r="1381" spans="1:24">
      <c r="A1381" t="s">
        <v>2</v>
      </c>
      <c r="B1381">
        <v>566987</v>
      </c>
      <c r="C1381">
        <v>23018</v>
      </c>
      <c r="D1381">
        <v>3</v>
      </c>
      <c r="E1381">
        <v>37.5</v>
      </c>
      <c r="F1381">
        <v>12.5</v>
      </c>
      <c r="P1381" t="s">
        <v>9</v>
      </c>
      <c r="Q1381">
        <v>543056</v>
      </c>
      <c r="R1381">
        <v>22423</v>
      </c>
      <c r="S1381">
        <v>32</v>
      </c>
      <c r="T1381">
        <v>350.4</v>
      </c>
      <c r="U1381">
        <v>10.95</v>
      </c>
      <c r="V1381" t="s">
        <v>131</v>
      </c>
      <c r="W1381">
        <v>1</v>
      </c>
      <c r="X1381">
        <v>22423</v>
      </c>
    </row>
    <row r="1382" spans="1:24">
      <c r="A1382" t="s">
        <v>5</v>
      </c>
      <c r="B1382">
        <v>558101</v>
      </c>
      <c r="C1382">
        <v>23018</v>
      </c>
      <c r="D1382">
        <v>2</v>
      </c>
      <c r="E1382">
        <v>25</v>
      </c>
      <c r="F1382">
        <v>12.5</v>
      </c>
      <c r="P1382" t="s">
        <v>9</v>
      </c>
      <c r="Q1382">
        <v>543673</v>
      </c>
      <c r="R1382">
        <v>22423</v>
      </c>
      <c r="S1382">
        <v>32</v>
      </c>
      <c r="T1382">
        <v>350.4</v>
      </c>
      <c r="U1382">
        <v>10.95</v>
      </c>
      <c r="V1382" t="s">
        <v>131</v>
      </c>
      <c r="W1382">
        <v>1</v>
      </c>
      <c r="X1382">
        <v>22423</v>
      </c>
    </row>
    <row r="1383" spans="1:24">
      <c r="A1383" t="s">
        <v>1</v>
      </c>
      <c r="B1383">
        <v>569482</v>
      </c>
      <c r="C1383">
        <v>23018</v>
      </c>
      <c r="D1383">
        <v>2</v>
      </c>
      <c r="E1383">
        <v>25</v>
      </c>
      <c r="F1383">
        <v>12.5</v>
      </c>
      <c r="P1383" t="s">
        <v>9</v>
      </c>
      <c r="Q1383">
        <v>544081</v>
      </c>
      <c r="R1383">
        <v>22423</v>
      </c>
      <c r="S1383">
        <v>32</v>
      </c>
      <c r="T1383">
        <v>350.4</v>
      </c>
      <c r="U1383">
        <v>10.95</v>
      </c>
      <c r="V1383" t="s">
        <v>131</v>
      </c>
      <c r="W1383">
        <v>1</v>
      </c>
      <c r="X1383">
        <v>22423</v>
      </c>
    </row>
    <row r="1384" spans="1:24">
      <c r="A1384" t="s">
        <v>0</v>
      </c>
      <c r="B1384">
        <v>574314</v>
      </c>
      <c r="C1384">
        <v>23018</v>
      </c>
      <c r="D1384">
        <v>2</v>
      </c>
      <c r="E1384">
        <v>25</v>
      </c>
      <c r="F1384">
        <v>12.5</v>
      </c>
      <c r="P1384" t="s">
        <v>8</v>
      </c>
      <c r="Q1384">
        <v>545475</v>
      </c>
      <c r="R1384">
        <v>22423</v>
      </c>
      <c r="S1384">
        <v>32</v>
      </c>
      <c r="T1384">
        <v>350.4</v>
      </c>
      <c r="U1384">
        <v>10.95</v>
      </c>
      <c r="V1384" t="s">
        <v>131</v>
      </c>
      <c r="W1384">
        <v>1</v>
      </c>
      <c r="X1384">
        <v>22423</v>
      </c>
    </row>
    <row r="1385" spans="1:24">
      <c r="A1385" t="s">
        <v>4</v>
      </c>
      <c r="B1385">
        <v>559984</v>
      </c>
      <c r="C1385">
        <v>23018</v>
      </c>
      <c r="D1385">
        <v>1</v>
      </c>
      <c r="E1385">
        <v>12.5</v>
      </c>
      <c r="F1385">
        <v>12.5</v>
      </c>
      <c r="P1385" t="s">
        <v>8</v>
      </c>
      <c r="Q1385">
        <v>546521</v>
      </c>
      <c r="R1385">
        <v>22423</v>
      </c>
      <c r="S1385">
        <v>32</v>
      </c>
      <c r="T1385">
        <v>350.4</v>
      </c>
      <c r="U1385">
        <v>10.95</v>
      </c>
      <c r="V1385" t="s">
        <v>131</v>
      </c>
      <c r="W1385">
        <v>1</v>
      </c>
      <c r="X1385">
        <v>22423</v>
      </c>
    </row>
    <row r="1386" spans="1:24">
      <c r="A1386" t="s">
        <v>4</v>
      </c>
      <c r="B1386">
        <v>560018</v>
      </c>
      <c r="C1386">
        <v>23018</v>
      </c>
      <c r="D1386">
        <v>1</v>
      </c>
      <c r="E1386">
        <v>12.5</v>
      </c>
      <c r="F1386">
        <v>12.5</v>
      </c>
      <c r="P1386" t="s">
        <v>8</v>
      </c>
      <c r="Q1386">
        <v>546920</v>
      </c>
      <c r="R1386">
        <v>22423</v>
      </c>
      <c r="S1386">
        <v>32</v>
      </c>
      <c r="T1386">
        <v>350.4</v>
      </c>
      <c r="U1386">
        <v>10.95</v>
      </c>
      <c r="V1386" t="s">
        <v>131</v>
      </c>
      <c r="W1386">
        <v>1</v>
      </c>
      <c r="X1386">
        <v>22423</v>
      </c>
    </row>
    <row r="1387" spans="1:24">
      <c r="A1387" t="s">
        <v>4</v>
      </c>
      <c r="B1387">
        <v>560202</v>
      </c>
      <c r="C1387">
        <v>23018</v>
      </c>
      <c r="D1387">
        <v>1</v>
      </c>
      <c r="E1387">
        <v>12.5</v>
      </c>
      <c r="F1387">
        <v>12.5</v>
      </c>
      <c r="P1387" t="s">
        <v>8</v>
      </c>
      <c r="Q1387">
        <v>547029</v>
      </c>
      <c r="R1387">
        <v>22423</v>
      </c>
      <c r="S1387">
        <v>32</v>
      </c>
      <c r="T1387">
        <v>350.4</v>
      </c>
      <c r="U1387">
        <v>10.95</v>
      </c>
      <c r="V1387" t="s">
        <v>131</v>
      </c>
      <c r="W1387">
        <v>1</v>
      </c>
      <c r="X1387">
        <v>22423</v>
      </c>
    </row>
    <row r="1388" spans="1:24">
      <c r="A1388" t="s">
        <v>4</v>
      </c>
      <c r="B1388">
        <v>560209</v>
      </c>
      <c r="C1388">
        <v>23018</v>
      </c>
      <c r="D1388">
        <v>1</v>
      </c>
      <c r="E1388">
        <v>12.5</v>
      </c>
      <c r="F1388">
        <v>12.5</v>
      </c>
      <c r="P1388" t="s">
        <v>8</v>
      </c>
      <c r="Q1388">
        <v>547516</v>
      </c>
      <c r="R1388">
        <v>22423</v>
      </c>
      <c r="S1388">
        <v>32</v>
      </c>
      <c r="T1388">
        <v>350.4</v>
      </c>
      <c r="U1388">
        <v>10.95</v>
      </c>
      <c r="V1388" t="s">
        <v>131</v>
      </c>
      <c r="W1388">
        <v>1</v>
      </c>
      <c r="X1388">
        <v>22423</v>
      </c>
    </row>
    <row r="1389" spans="1:24">
      <c r="A1389" t="s">
        <v>3</v>
      </c>
      <c r="B1389">
        <v>561926</v>
      </c>
      <c r="C1389">
        <v>23018</v>
      </c>
      <c r="D1389">
        <v>1</v>
      </c>
      <c r="E1389">
        <v>12.5</v>
      </c>
      <c r="F1389">
        <v>12.5</v>
      </c>
      <c r="P1389" t="s">
        <v>8</v>
      </c>
      <c r="Q1389">
        <v>547835</v>
      </c>
      <c r="R1389">
        <v>22423</v>
      </c>
      <c r="S1389">
        <v>32</v>
      </c>
      <c r="T1389">
        <v>350.4</v>
      </c>
      <c r="U1389">
        <v>10.95</v>
      </c>
      <c r="V1389" t="s">
        <v>131</v>
      </c>
      <c r="W1389">
        <v>1</v>
      </c>
      <c r="X1389">
        <v>22423</v>
      </c>
    </row>
    <row r="1390" spans="1:24">
      <c r="A1390" t="s">
        <v>3</v>
      </c>
      <c r="B1390">
        <v>562133</v>
      </c>
      <c r="C1390">
        <v>23018</v>
      </c>
      <c r="D1390">
        <v>1</v>
      </c>
      <c r="E1390">
        <v>12.5</v>
      </c>
      <c r="F1390">
        <v>12.5</v>
      </c>
      <c r="P1390" t="s">
        <v>8</v>
      </c>
      <c r="Q1390">
        <v>548011</v>
      </c>
      <c r="R1390">
        <v>22423</v>
      </c>
      <c r="S1390">
        <v>32</v>
      </c>
      <c r="T1390">
        <v>350.4</v>
      </c>
      <c r="U1390">
        <v>10.95</v>
      </c>
      <c r="V1390" t="s">
        <v>131</v>
      </c>
      <c r="W1390">
        <v>1</v>
      </c>
      <c r="X1390">
        <v>22423</v>
      </c>
    </row>
    <row r="1391" spans="1:24">
      <c r="A1391" t="s">
        <v>3</v>
      </c>
      <c r="B1391">
        <v>563248</v>
      </c>
      <c r="C1391">
        <v>23018</v>
      </c>
      <c r="D1391">
        <v>1</v>
      </c>
      <c r="E1391">
        <v>12.5</v>
      </c>
      <c r="F1391">
        <v>12.5</v>
      </c>
      <c r="P1391" t="s">
        <v>7</v>
      </c>
      <c r="Q1391">
        <v>549115</v>
      </c>
      <c r="R1391">
        <v>22423</v>
      </c>
      <c r="S1391">
        <v>32</v>
      </c>
      <c r="T1391">
        <v>350.4</v>
      </c>
      <c r="U1391">
        <v>10.95</v>
      </c>
      <c r="V1391" t="s">
        <v>131</v>
      </c>
      <c r="W1391">
        <v>1</v>
      </c>
      <c r="X1391">
        <v>22423</v>
      </c>
    </row>
    <row r="1392" spans="1:24">
      <c r="A1392" t="s">
        <v>2</v>
      </c>
      <c r="B1392">
        <v>565115</v>
      </c>
      <c r="C1392">
        <v>23018</v>
      </c>
      <c r="D1392">
        <v>1</v>
      </c>
      <c r="E1392">
        <v>12.5</v>
      </c>
      <c r="F1392">
        <v>12.5</v>
      </c>
      <c r="P1392" t="s">
        <v>7</v>
      </c>
      <c r="Q1392">
        <v>549284</v>
      </c>
      <c r="R1392">
        <v>22423</v>
      </c>
      <c r="S1392">
        <v>32</v>
      </c>
      <c r="T1392">
        <v>350.4</v>
      </c>
      <c r="U1392">
        <v>10.95</v>
      </c>
      <c r="V1392" t="s">
        <v>131</v>
      </c>
      <c r="W1392">
        <v>1</v>
      </c>
      <c r="X1392">
        <v>22423</v>
      </c>
    </row>
    <row r="1393" spans="1:24">
      <c r="A1393" t="s">
        <v>2</v>
      </c>
      <c r="B1393">
        <v>567424</v>
      </c>
      <c r="C1393">
        <v>23018</v>
      </c>
      <c r="D1393">
        <v>1</v>
      </c>
      <c r="E1393">
        <v>12.5</v>
      </c>
      <c r="F1393">
        <v>12.5</v>
      </c>
      <c r="P1393" t="s">
        <v>7</v>
      </c>
      <c r="Q1393">
        <v>549996</v>
      </c>
      <c r="R1393">
        <v>22423</v>
      </c>
      <c r="S1393">
        <v>32</v>
      </c>
      <c r="T1393">
        <v>350.4</v>
      </c>
      <c r="U1393">
        <v>10.95</v>
      </c>
      <c r="V1393" t="s">
        <v>131</v>
      </c>
      <c r="W1393">
        <v>1</v>
      </c>
      <c r="X1393">
        <v>22423</v>
      </c>
    </row>
    <row r="1394" spans="1:24">
      <c r="A1394" t="s">
        <v>2</v>
      </c>
      <c r="B1394">
        <v>567866</v>
      </c>
      <c r="C1394">
        <v>23018</v>
      </c>
      <c r="D1394">
        <v>1</v>
      </c>
      <c r="E1394">
        <v>12.5</v>
      </c>
      <c r="F1394">
        <v>12.5</v>
      </c>
      <c r="P1394" t="s">
        <v>7</v>
      </c>
      <c r="Q1394">
        <v>551258</v>
      </c>
      <c r="R1394">
        <v>22423</v>
      </c>
      <c r="S1394">
        <v>32</v>
      </c>
      <c r="T1394">
        <v>350.4</v>
      </c>
      <c r="U1394">
        <v>10.95</v>
      </c>
      <c r="V1394" t="s">
        <v>131</v>
      </c>
      <c r="W1394">
        <v>1</v>
      </c>
      <c r="X1394">
        <v>22423</v>
      </c>
    </row>
    <row r="1395" spans="1:24">
      <c r="A1395" t="s">
        <v>2</v>
      </c>
      <c r="B1395">
        <v>567943</v>
      </c>
      <c r="C1395">
        <v>23018</v>
      </c>
      <c r="D1395">
        <v>1</v>
      </c>
      <c r="E1395">
        <v>12.5</v>
      </c>
      <c r="F1395">
        <v>12.5</v>
      </c>
      <c r="P1395" t="s">
        <v>6</v>
      </c>
      <c r="Q1395">
        <v>553037</v>
      </c>
      <c r="R1395">
        <v>22423</v>
      </c>
      <c r="S1395">
        <v>32</v>
      </c>
      <c r="T1395">
        <v>350.4</v>
      </c>
      <c r="U1395">
        <v>10.95</v>
      </c>
      <c r="V1395" t="s">
        <v>131</v>
      </c>
      <c r="W1395">
        <v>1</v>
      </c>
      <c r="X1395">
        <v>22423</v>
      </c>
    </row>
    <row r="1396" spans="1:24">
      <c r="A1396" t="s">
        <v>2</v>
      </c>
      <c r="B1396">
        <v>568880</v>
      </c>
      <c r="C1396">
        <v>23018</v>
      </c>
      <c r="D1396">
        <v>1</v>
      </c>
      <c r="E1396">
        <v>12.5</v>
      </c>
      <c r="F1396">
        <v>12.5</v>
      </c>
      <c r="P1396" t="s">
        <v>6</v>
      </c>
      <c r="Q1396">
        <v>553834</v>
      </c>
      <c r="R1396">
        <v>22423</v>
      </c>
      <c r="S1396">
        <v>32</v>
      </c>
      <c r="T1396">
        <v>350.4</v>
      </c>
      <c r="U1396">
        <v>10.95</v>
      </c>
      <c r="V1396" t="s">
        <v>131</v>
      </c>
      <c r="W1396">
        <v>1</v>
      </c>
      <c r="X1396">
        <v>22423</v>
      </c>
    </row>
    <row r="1397" spans="1:24">
      <c r="A1397" t="s">
        <v>0</v>
      </c>
      <c r="B1397">
        <v>576841</v>
      </c>
      <c r="C1397">
        <v>23018</v>
      </c>
      <c r="D1397">
        <v>1</v>
      </c>
      <c r="E1397">
        <v>12.5</v>
      </c>
      <c r="F1397">
        <v>12.5</v>
      </c>
      <c r="P1397" t="s">
        <v>6</v>
      </c>
      <c r="Q1397">
        <v>554827</v>
      </c>
      <c r="R1397">
        <v>22423</v>
      </c>
      <c r="S1397">
        <v>32</v>
      </c>
      <c r="T1397">
        <v>350.4</v>
      </c>
      <c r="U1397">
        <v>10.95</v>
      </c>
      <c r="V1397" t="s">
        <v>131</v>
      </c>
      <c r="W1397">
        <v>1</v>
      </c>
      <c r="X1397">
        <v>22423</v>
      </c>
    </row>
    <row r="1398" spans="1:24">
      <c r="A1398" t="s">
        <v>2</v>
      </c>
      <c r="B1398">
        <v>565419</v>
      </c>
      <c r="C1398">
        <v>23020</v>
      </c>
      <c r="D1398">
        <v>6</v>
      </c>
      <c r="E1398">
        <v>75</v>
      </c>
      <c r="F1398">
        <v>12.5</v>
      </c>
      <c r="P1398" t="s">
        <v>6</v>
      </c>
      <c r="Q1398">
        <v>554921</v>
      </c>
      <c r="R1398">
        <v>22423</v>
      </c>
      <c r="S1398">
        <v>32</v>
      </c>
      <c r="T1398">
        <v>350.4</v>
      </c>
      <c r="U1398">
        <v>10.95</v>
      </c>
      <c r="V1398" t="s">
        <v>131</v>
      </c>
      <c r="W1398">
        <v>1</v>
      </c>
      <c r="X1398">
        <v>22423</v>
      </c>
    </row>
    <row r="1399" spans="1:24">
      <c r="A1399" t="s">
        <v>3</v>
      </c>
      <c r="B1399">
        <v>562924</v>
      </c>
      <c r="C1399">
        <v>23020</v>
      </c>
      <c r="D1399">
        <v>5</v>
      </c>
      <c r="E1399">
        <v>62.5</v>
      </c>
      <c r="F1399">
        <v>12.5</v>
      </c>
      <c r="P1399" t="s">
        <v>5</v>
      </c>
      <c r="Q1399">
        <v>556323</v>
      </c>
      <c r="R1399">
        <v>22423</v>
      </c>
      <c r="S1399">
        <v>32</v>
      </c>
      <c r="T1399">
        <v>350.4</v>
      </c>
      <c r="U1399">
        <v>10.95</v>
      </c>
      <c r="V1399" t="s">
        <v>131</v>
      </c>
      <c r="W1399">
        <v>1</v>
      </c>
      <c r="X1399">
        <v>22423</v>
      </c>
    </row>
    <row r="1400" spans="1:24">
      <c r="A1400" t="s">
        <v>4</v>
      </c>
      <c r="B1400">
        <v>559699</v>
      </c>
      <c r="C1400">
        <v>23020</v>
      </c>
      <c r="D1400">
        <v>4</v>
      </c>
      <c r="E1400">
        <v>50</v>
      </c>
      <c r="F1400">
        <v>12.5</v>
      </c>
      <c r="P1400" t="s">
        <v>5</v>
      </c>
      <c r="Q1400">
        <v>556917</v>
      </c>
      <c r="R1400">
        <v>22423</v>
      </c>
      <c r="S1400">
        <v>32</v>
      </c>
      <c r="T1400">
        <v>350.4</v>
      </c>
      <c r="U1400">
        <v>10.95</v>
      </c>
      <c r="V1400" t="s">
        <v>131</v>
      </c>
      <c r="W1400">
        <v>1</v>
      </c>
      <c r="X1400">
        <v>22423</v>
      </c>
    </row>
    <row r="1401" spans="1:24">
      <c r="A1401" t="s">
        <v>4</v>
      </c>
      <c r="B1401">
        <v>561898</v>
      </c>
      <c r="C1401">
        <v>23020</v>
      </c>
      <c r="D1401">
        <v>4</v>
      </c>
      <c r="E1401">
        <v>50</v>
      </c>
      <c r="F1401">
        <v>12.5</v>
      </c>
      <c r="P1401" t="s">
        <v>5</v>
      </c>
      <c r="Q1401">
        <v>557572</v>
      </c>
      <c r="R1401">
        <v>22423</v>
      </c>
      <c r="S1401">
        <v>32</v>
      </c>
      <c r="T1401">
        <v>350.4</v>
      </c>
      <c r="U1401">
        <v>10.95</v>
      </c>
      <c r="V1401" t="s">
        <v>131</v>
      </c>
      <c r="W1401">
        <v>1</v>
      </c>
      <c r="X1401">
        <v>22423</v>
      </c>
    </row>
    <row r="1402" spans="1:24">
      <c r="A1402" t="s">
        <v>1</v>
      </c>
      <c r="B1402">
        <v>571034</v>
      </c>
      <c r="C1402">
        <v>23020</v>
      </c>
      <c r="D1402">
        <v>4</v>
      </c>
      <c r="E1402">
        <v>50</v>
      </c>
      <c r="F1402">
        <v>12.5</v>
      </c>
      <c r="P1402" t="s">
        <v>4</v>
      </c>
      <c r="Q1402">
        <v>559702</v>
      </c>
      <c r="R1402">
        <v>22423</v>
      </c>
      <c r="S1402">
        <v>32</v>
      </c>
      <c r="T1402">
        <v>350.4</v>
      </c>
      <c r="U1402">
        <v>10.95</v>
      </c>
      <c r="V1402" t="s">
        <v>131</v>
      </c>
      <c r="W1402">
        <v>1</v>
      </c>
      <c r="X1402">
        <v>22423</v>
      </c>
    </row>
    <row r="1403" spans="1:24">
      <c r="A1403" t="s">
        <v>5</v>
      </c>
      <c r="B1403">
        <v>557961</v>
      </c>
      <c r="C1403">
        <v>23020</v>
      </c>
      <c r="D1403">
        <v>2</v>
      </c>
      <c r="E1403">
        <v>25</v>
      </c>
      <c r="F1403">
        <v>12.5</v>
      </c>
      <c r="P1403" t="s">
        <v>4</v>
      </c>
      <c r="Q1403">
        <v>559948</v>
      </c>
      <c r="R1403">
        <v>22423</v>
      </c>
      <c r="S1403">
        <v>32</v>
      </c>
      <c r="T1403">
        <v>350.4</v>
      </c>
      <c r="U1403">
        <v>10.95</v>
      </c>
      <c r="V1403" t="s">
        <v>131</v>
      </c>
      <c r="W1403">
        <v>1</v>
      </c>
      <c r="X1403">
        <v>22423</v>
      </c>
    </row>
    <row r="1404" spans="1:24">
      <c r="A1404" t="s">
        <v>4</v>
      </c>
      <c r="B1404">
        <v>561189</v>
      </c>
      <c r="C1404">
        <v>23020</v>
      </c>
      <c r="D1404">
        <v>2</v>
      </c>
      <c r="E1404">
        <v>25</v>
      </c>
      <c r="F1404">
        <v>12.5</v>
      </c>
      <c r="P1404" t="s">
        <v>4</v>
      </c>
      <c r="Q1404">
        <v>560038</v>
      </c>
      <c r="R1404">
        <v>22423</v>
      </c>
      <c r="S1404">
        <v>32</v>
      </c>
      <c r="T1404">
        <v>350.4</v>
      </c>
      <c r="U1404">
        <v>10.95</v>
      </c>
      <c r="V1404" t="s">
        <v>131</v>
      </c>
      <c r="W1404">
        <v>1</v>
      </c>
      <c r="X1404">
        <v>22423</v>
      </c>
    </row>
    <row r="1405" spans="1:24">
      <c r="A1405" t="s">
        <v>3</v>
      </c>
      <c r="B1405">
        <v>561926</v>
      </c>
      <c r="C1405">
        <v>23020</v>
      </c>
      <c r="D1405">
        <v>2</v>
      </c>
      <c r="E1405">
        <v>25</v>
      </c>
      <c r="F1405">
        <v>12.5</v>
      </c>
      <c r="P1405" t="s">
        <v>4</v>
      </c>
      <c r="Q1405">
        <v>560792</v>
      </c>
      <c r="R1405">
        <v>22423</v>
      </c>
      <c r="S1405">
        <v>32</v>
      </c>
      <c r="T1405">
        <v>350.4</v>
      </c>
      <c r="U1405">
        <v>10.95</v>
      </c>
      <c r="V1405" t="s">
        <v>131</v>
      </c>
      <c r="W1405">
        <v>1</v>
      </c>
      <c r="X1405">
        <v>22423</v>
      </c>
    </row>
    <row r="1406" spans="1:24">
      <c r="A1406" t="s">
        <v>3</v>
      </c>
      <c r="B1406">
        <v>562273</v>
      </c>
      <c r="C1406">
        <v>23020</v>
      </c>
      <c r="D1406">
        <v>2</v>
      </c>
      <c r="E1406">
        <v>25</v>
      </c>
      <c r="F1406">
        <v>12.5</v>
      </c>
      <c r="P1406" t="s">
        <v>4</v>
      </c>
      <c r="Q1406">
        <v>561051</v>
      </c>
      <c r="R1406">
        <v>22423</v>
      </c>
      <c r="S1406">
        <v>32</v>
      </c>
      <c r="T1406">
        <v>350.4</v>
      </c>
      <c r="U1406">
        <v>10.95</v>
      </c>
      <c r="V1406" t="s">
        <v>131</v>
      </c>
      <c r="W1406">
        <v>1</v>
      </c>
      <c r="X1406">
        <v>22423</v>
      </c>
    </row>
    <row r="1407" spans="1:24">
      <c r="A1407" t="s">
        <v>3</v>
      </c>
      <c r="B1407">
        <v>563351</v>
      </c>
      <c r="C1407">
        <v>23020</v>
      </c>
      <c r="D1407">
        <v>2</v>
      </c>
      <c r="E1407">
        <v>25</v>
      </c>
      <c r="F1407">
        <v>12.5</v>
      </c>
      <c r="P1407" t="s">
        <v>4</v>
      </c>
      <c r="Q1407">
        <v>561645</v>
      </c>
      <c r="R1407">
        <v>22423</v>
      </c>
      <c r="S1407">
        <v>32</v>
      </c>
      <c r="T1407">
        <v>350.4</v>
      </c>
      <c r="U1407">
        <v>10.95</v>
      </c>
      <c r="V1407" t="s">
        <v>131</v>
      </c>
      <c r="W1407">
        <v>1</v>
      </c>
      <c r="X1407">
        <v>22423</v>
      </c>
    </row>
    <row r="1408" spans="1:24">
      <c r="A1408" t="s">
        <v>3</v>
      </c>
      <c r="B1408">
        <v>563540</v>
      </c>
      <c r="C1408">
        <v>23020</v>
      </c>
      <c r="D1408">
        <v>2</v>
      </c>
      <c r="E1408">
        <v>25</v>
      </c>
      <c r="F1408">
        <v>12.5</v>
      </c>
      <c r="P1408" t="s">
        <v>3</v>
      </c>
      <c r="Q1408">
        <v>562374</v>
      </c>
      <c r="R1408">
        <v>22423</v>
      </c>
      <c r="S1408">
        <v>32</v>
      </c>
      <c r="T1408">
        <v>350.4</v>
      </c>
      <c r="U1408">
        <v>10.95</v>
      </c>
      <c r="V1408" t="s">
        <v>131</v>
      </c>
      <c r="W1408">
        <v>1</v>
      </c>
      <c r="X1408">
        <v>22423</v>
      </c>
    </row>
    <row r="1409" spans="1:24">
      <c r="A1409" t="s">
        <v>3</v>
      </c>
      <c r="B1409">
        <v>564093</v>
      </c>
      <c r="C1409">
        <v>23020</v>
      </c>
      <c r="D1409">
        <v>2</v>
      </c>
      <c r="E1409">
        <v>25</v>
      </c>
      <c r="F1409">
        <v>12.5</v>
      </c>
      <c r="P1409" t="s">
        <v>3</v>
      </c>
      <c r="Q1409">
        <v>563076</v>
      </c>
      <c r="R1409">
        <v>22423</v>
      </c>
      <c r="S1409">
        <v>32</v>
      </c>
      <c r="T1409">
        <v>350.4</v>
      </c>
      <c r="U1409">
        <v>10.95</v>
      </c>
      <c r="V1409" t="s">
        <v>131</v>
      </c>
      <c r="W1409">
        <v>1</v>
      </c>
      <c r="X1409">
        <v>22423</v>
      </c>
    </row>
    <row r="1410" spans="1:24">
      <c r="A1410" t="s">
        <v>1</v>
      </c>
      <c r="B1410">
        <v>569208</v>
      </c>
      <c r="C1410">
        <v>23020</v>
      </c>
      <c r="D1410">
        <v>2</v>
      </c>
      <c r="E1410">
        <v>25</v>
      </c>
      <c r="F1410">
        <v>12.5</v>
      </c>
      <c r="P1410" t="s">
        <v>3</v>
      </c>
      <c r="Q1410">
        <v>563614</v>
      </c>
      <c r="R1410">
        <v>22423</v>
      </c>
      <c r="S1410">
        <v>32</v>
      </c>
      <c r="T1410">
        <v>350.4</v>
      </c>
      <c r="U1410">
        <v>10.95</v>
      </c>
      <c r="V1410" t="s">
        <v>131</v>
      </c>
      <c r="W1410">
        <v>1</v>
      </c>
      <c r="X1410">
        <v>22423</v>
      </c>
    </row>
    <row r="1411" spans="1:24">
      <c r="A1411" t="s">
        <v>1</v>
      </c>
      <c r="B1411">
        <v>569252</v>
      </c>
      <c r="C1411">
        <v>23020</v>
      </c>
      <c r="D1411">
        <v>2</v>
      </c>
      <c r="E1411">
        <v>25</v>
      </c>
      <c r="F1411">
        <v>12.5</v>
      </c>
      <c r="P1411" t="s">
        <v>3</v>
      </c>
      <c r="Q1411">
        <v>563623</v>
      </c>
      <c r="R1411">
        <v>22423</v>
      </c>
      <c r="S1411">
        <v>32</v>
      </c>
      <c r="T1411">
        <v>350.4</v>
      </c>
      <c r="U1411">
        <v>10.95</v>
      </c>
      <c r="V1411" t="s">
        <v>131</v>
      </c>
      <c r="W1411">
        <v>1</v>
      </c>
      <c r="X1411">
        <v>22423</v>
      </c>
    </row>
    <row r="1412" spans="1:24">
      <c r="A1412" t="s">
        <v>1</v>
      </c>
      <c r="B1412">
        <v>569846</v>
      </c>
      <c r="C1412">
        <v>23020</v>
      </c>
      <c r="D1412">
        <v>2</v>
      </c>
      <c r="E1412">
        <v>25</v>
      </c>
      <c r="F1412">
        <v>12.5</v>
      </c>
      <c r="P1412" t="s">
        <v>2</v>
      </c>
      <c r="Q1412">
        <v>566257</v>
      </c>
      <c r="R1412">
        <v>22423</v>
      </c>
      <c r="S1412">
        <v>32</v>
      </c>
      <c r="T1412">
        <v>350.4</v>
      </c>
      <c r="U1412">
        <v>10.95</v>
      </c>
      <c r="V1412" t="s">
        <v>131</v>
      </c>
      <c r="W1412">
        <v>1</v>
      </c>
      <c r="X1412">
        <v>22423</v>
      </c>
    </row>
    <row r="1413" spans="1:24">
      <c r="A1413" t="s">
        <v>1</v>
      </c>
      <c r="B1413">
        <v>570418</v>
      </c>
      <c r="C1413">
        <v>23020</v>
      </c>
      <c r="D1413">
        <v>2</v>
      </c>
      <c r="E1413">
        <v>25</v>
      </c>
      <c r="F1413">
        <v>12.5</v>
      </c>
      <c r="P1413" t="s">
        <v>2</v>
      </c>
      <c r="Q1413">
        <v>566576</v>
      </c>
      <c r="R1413">
        <v>22423</v>
      </c>
      <c r="S1413">
        <v>32</v>
      </c>
      <c r="T1413">
        <v>350.4</v>
      </c>
      <c r="U1413">
        <v>10.95</v>
      </c>
      <c r="V1413" t="s">
        <v>131</v>
      </c>
      <c r="W1413">
        <v>1</v>
      </c>
      <c r="X1413">
        <v>22423</v>
      </c>
    </row>
    <row r="1414" spans="1:24">
      <c r="A1414" t="s">
        <v>1</v>
      </c>
      <c r="B1414">
        <v>571433</v>
      </c>
      <c r="C1414">
        <v>23020</v>
      </c>
      <c r="D1414">
        <v>2</v>
      </c>
      <c r="E1414">
        <v>25</v>
      </c>
      <c r="F1414">
        <v>12.5</v>
      </c>
      <c r="P1414" t="s">
        <v>2</v>
      </c>
      <c r="Q1414">
        <v>568781</v>
      </c>
      <c r="R1414">
        <v>22423</v>
      </c>
      <c r="S1414">
        <v>32</v>
      </c>
      <c r="T1414">
        <v>350.4</v>
      </c>
      <c r="U1414">
        <v>10.95</v>
      </c>
      <c r="V1414" t="s">
        <v>131</v>
      </c>
      <c r="W1414">
        <v>1</v>
      </c>
      <c r="X1414">
        <v>22423</v>
      </c>
    </row>
    <row r="1415" spans="1:24">
      <c r="A1415" t="s">
        <v>1</v>
      </c>
      <c r="B1415">
        <v>572186</v>
      </c>
      <c r="C1415">
        <v>23020</v>
      </c>
      <c r="D1415">
        <v>2</v>
      </c>
      <c r="E1415">
        <v>25</v>
      </c>
      <c r="F1415">
        <v>12.5</v>
      </c>
      <c r="P1415" t="s">
        <v>1</v>
      </c>
      <c r="Q1415">
        <v>569407</v>
      </c>
      <c r="R1415">
        <v>22423</v>
      </c>
      <c r="S1415">
        <v>32</v>
      </c>
      <c r="T1415">
        <v>350.4</v>
      </c>
      <c r="U1415">
        <v>10.95</v>
      </c>
      <c r="V1415" t="s">
        <v>131</v>
      </c>
      <c r="W1415">
        <v>1</v>
      </c>
      <c r="X1415">
        <v>22423</v>
      </c>
    </row>
    <row r="1416" spans="1:24">
      <c r="A1416" t="s">
        <v>0</v>
      </c>
      <c r="B1416">
        <v>574305</v>
      </c>
      <c r="C1416">
        <v>23020</v>
      </c>
      <c r="D1416">
        <v>2</v>
      </c>
      <c r="E1416">
        <v>25</v>
      </c>
      <c r="F1416">
        <v>12.5</v>
      </c>
      <c r="P1416" t="s">
        <v>1</v>
      </c>
      <c r="Q1416">
        <v>571255</v>
      </c>
      <c r="R1416">
        <v>22423</v>
      </c>
      <c r="S1416">
        <v>32</v>
      </c>
      <c r="T1416">
        <v>350.4</v>
      </c>
      <c r="U1416">
        <v>10.95</v>
      </c>
      <c r="V1416" t="s">
        <v>131</v>
      </c>
      <c r="W1416">
        <v>1</v>
      </c>
      <c r="X1416">
        <v>22423</v>
      </c>
    </row>
    <row r="1417" spans="1:24">
      <c r="A1417" t="s">
        <v>0</v>
      </c>
      <c r="B1417">
        <v>575911</v>
      </c>
      <c r="C1417">
        <v>23020</v>
      </c>
      <c r="D1417">
        <v>2</v>
      </c>
      <c r="E1417">
        <v>25</v>
      </c>
      <c r="F1417">
        <v>12.5</v>
      </c>
      <c r="P1417" t="s">
        <v>1</v>
      </c>
      <c r="Q1417">
        <v>571446</v>
      </c>
      <c r="R1417">
        <v>22423</v>
      </c>
      <c r="S1417">
        <v>32</v>
      </c>
      <c r="T1417">
        <v>350.4</v>
      </c>
      <c r="U1417">
        <v>10.95</v>
      </c>
      <c r="V1417" t="s">
        <v>131</v>
      </c>
      <c r="W1417">
        <v>1</v>
      </c>
      <c r="X1417">
        <v>22423</v>
      </c>
    </row>
    <row r="1418" spans="1:24">
      <c r="A1418" t="s">
        <v>5</v>
      </c>
      <c r="B1418">
        <v>556788</v>
      </c>
      <c r="C1418">
        <v>23020</v>
      </c>
      <c r="D1418">
        <v>1</v>
      </c>
      <c r="E1418">
        <v>12.5</v>
      </c>
      <c r="F1418">
        <v>12.5</v>
      </c>
      <c r="P1418" t="s">
        <v>1</v>
      </c>
      <c r="Q1418">
        <v>571864</v>
      </c>
      <c r="R1418">
        <v>22423</v>
      </c>
      <c r="S1418">
        <v>32</v>
      </c>
      <c r="T1418">
        <v>350.4</v>
      </c>
      <c r="U1418">
        <v>10.95</v>
      </c>
      <c r="V1418" t="s">
        <v>131</v>
      </c>
      <c r="W1418">
        <v>1</v>
      </c>
      <c r="X1418">
        <v>22423</v>
      </c>
    </row>
    <row r="1419" spans="1:24">
      <c r="A1419" t="s">
        <v>5</v>
      </c>
      <c r="B1419">
        <v>556790</v>
      </c>
      <c r="C1419">
        <v>23020</v>
      </c>
      <c r="D1419">
        <v>1</v>
      </c>
      <c r="E1419">
        <v>12.5</v>
      </c>
      <c r="F1419">
        <v>12.5</v>
      </c>
      <c r="P1419" t="s">
        <v>1</v>
      </c>
      <c r="Q1419">
        <v>573263</v>
      </c>
      <c r="R1419">
        <v>22423</v>
      </c>
      <c r="S1419">
        <v>32</v>
      </c>
      <c r="T1419">
        <v>350.4</v>
      </c>
      <c r="U1419">
        <v>10.95</v>
      </c>
      <c r="V1419" t="s">
        <v>131</v>
      </c>
      <c r="W1419">
        <v>1</v>
      </c>
      <c r="X1419">
        <v>22423</v>
      </c>
    </row>
    <row r="1420" spans="1:24">
      <c r="A1420" t="s">
        <v>5</v>
      </c>
      <c r="B1420">
        <v>558355</v>
      </c>
      <c r="C1420">
        <v>23020</v>
      </c>
      <c r="D1420">
        <v>1</v>
      </c>
      <c r="E1420">
        <v>12.5</v>
      </c>
      <c r="F1420">
        <v>12.5</v>
      </c>
      <c r="P1420" t="s">
        <v>0</v>
      </c>
      <c r="Q1420">
        <v>577718</v>
      </c>
      <c r="R1420">
        <v>22423</v>
      </c>
      <c r="S1420">
        <v>32</v>
      </c>
      <c r="T1420">
        <v>350.4</v>
      </c>
      <c r="U1420">
        <v>10.95</v>
      </c>
      <c r="V1420" t="s">
        <v>132</v>
      </c>
      <c r="W1420">
        <v>1</v>
      </c>
      <c r="X1420">
        <v>22423</v>
      </c>
    </row>
    <row r="1421" spans="1:24">
      <c r="A1421" t="s">
        <v>5</v>
      </c>
      <c r="B1421">
        <v>558534</v>
      </c>
      <c r="C1421">
        <v>23020</v>
      </c>
      <c r="D1421">
        <v>1</v>
      </c>
      <c r="E1421">
        <v>12.5</v>
      </c>
      <c r="F1421">
        <v>12.5</v>
      </c>
      <c r="P1421" t="s">
        <v>0</v>
      </c>
      <c r="Q1421">
        <v>578626</v>
      </c>
      <c r="R1421">
        <v>22423</v>
      </c>
      <c r="S1421">
        <v>32</v>
      </c>
      <c r="T1421">
        <v>350.4</v>
      </c>
      <c r="U1421">
        <v>10.95</v>
      </c>
      <c r="V1421" t="s">
        <v>132</v>
      </c>
      <c r="W1421">
        <v>1</v>
      </c>
      <c r="X1421">
        <v>22423</v>
      </c>
    </row>
    <row r="1422" spans="1:24">
      <c r="A1422" t="s">
        <v>5</v>
      </c>
      <c r="B1422">
        <v>558627</v>
      </c>
      <c r="C1422">
        <v>23020</v>
      </c>
      <c r="D1422">
        <v>1</v>
      </c>
      <c r="E1422">
        <v>12.5</v>
      </c>
      <c r="F1422">
        <v>12.5</v>
      </c>
      <c r="P1422" t="s">
        <v>75</v>
      </c>
      <c r="Q1422">
        <v>581175</v>
      </c>
      <c r="R1422">
        <v>22423</v>
      </c>
      <c r="S1422">
        <v>32</v>
      </c>
      <c r="T1422">
        <v>350.4</v>
      </c>
      <c r="U1422">
        <v>10.95</v>
      </c>
      <c r="V1422" t="s">
        <v>132</v>
      </c>
      <c r="W1422">
        <v>1</v>
      </c>
      <c r="X1422">
        <v>22423</v>
      </c>
    </row>
    <row r="1423" spans="1:24">
      <c r="A1423" t="s">
        <v>4</v>
      </c>
      <c r="B1423">
        <v>558862</v>
      </c>
      <c r="C1423">
        <v>23020</v>
      </c>
      <c r="D1423">
        <v>1</v>
      </c>
      <c r="E1423">
        <v>12.5</v>
      </c>
      <c r="F1423">
        <v>12.5</v>
      </c>
      <c r="P1423" t="s">
        <v>3</v>
      </c>
      <c r="Q1423">
        <v>562286</v>
      </c>
      <c r="R1423">
        <v>22423</v>
      </c>
      <c r="S1423">
        <v>30</v>
      </c>
      <c r="T1423">
        <v>328.5</v>
      </c>
      <c r="U1423">
        <v>10.95</v>
      </c>
      <c r="V1423" t="s">
        <v>131</v>
      </c>
      <c r="W1423">
        <v>1</v>
      </c>
      <c r="X1423">
        <v>22423</v>
      </c>
    </row>
    <row r="1424" spans="1:24">
      <c r="A1424" t="s">
        <v>4</v>
      </c>
      <c r="B1424">
        <v>558867</v>
      </c>
      <c r="C1424">
        <v>23020</v>
      </c>
      <c r="D1424">
        <v>1</v>
      </c>
      <c r="E1424">
        <v>12.5</v>
      </c>
      <c r="F1424">
        <v>12.5</v>
      </c>
      <c r="P1424" t="s">
        <v>4</v>
      </c>
      <c r="Q1424">
        <v>560580</v>
      </c>
      <c r="R1424">
        <v>22423</v>
      </c>
      <c r="S1424">
        <v>22</v>
      </c>
      <c r="T1424">
        <v>240.89999999999998</v>
      </c>
      <c r="U1424">
        <v>10.95</v>
      </c>
      <c r="V1424" t="s">
        <v>131</v>
      </c>
      <c r="W1424">
        <v>1</v>
      </c>
      <c r="X1424">
        <v>22423</v>
      </c>
    </row>
    <row r="1425" spans="1:24">
      <c r="A1425" t="s">
        <v>4</v>
      </c>
      <c r="B1425">
        <v>559686</v>
      </c>
      <c r="C1425">
        <v>23020</v>
      </c>
      <c r="D1425">
        <v>1</v>
      </c>
      <c r="E1425">
        <v>12.5</v>
      </c>
      <c r="F1425">
        <v>12.5</v>
      </c>
      <c r="P1425" t="s">
        <v>1</v>
      </c>
      <c r="Q1425">
        <v>570227</v>
      </c>
      <c r="R1425">
        <v>22423</v>
      </c>
      <c r="S1425">
        <v>20</v>
      </c>
      <c r="T1425">
        <v>219</v>
      </c>
      <c r="U1425">
        <v>10.95</v>
      </c>
      <c r="V1425" t="s">
        <v>131</v>
      </c>
      <c r="W1425">
        <v>1</v>
      </c>
      <c r="X1425">
        <v>22423</v>
      </c>
    </row>
    <row r="1426" spans="1:24">
      <c r="A1426" t="s">
        <v>4</v>
      </c>
      <c r="B1426">
        <v>560093</v>
      </c>
      <c r="C1426">
        <v>23020</v>
      </c>
      <c r="D1426">
        <v>1</v>
      </c>
      <c r="E1426">
        <v>12.5</v>
      </c>
      <c r="F1426">
        <v>12.5</v>
      </c>
      <c r="P1426" t="s">
        <v>1</v>
      </c>
      <c r="Q1426">
        <v>571281</v>
      </c>
      <c r="R1426">
        <v>22423</v>
      </c>
      <c r="S1426">
        <v>17</v>
      </c>
      <c r="T1426">
        <v>186.14999999999998</v>
      </c>
      <c r="U1426">
        <v>10.95</v>
      </c>
      <c r="V1426" t="s">
        <v>131</v>
      </c>
      <c r="W1426">
        <v>1</v>
      </c>
      <c r="X1426">
        <v>22423</v>
      </c>
    </row>
    <row r="1427" spans="1:24">
      <c r="A1427" t="s">
        <v>4</v>
      </c>
      <c r="B1427">
        <v>560102</v>
      </c>
      <c r="C1427">
        <v>23020</v>
      </c>
      <c r="D1427">
        <v>1</v>
      </c>
      <c r="E1427">
        <v>12.5</v>
      </c>
      <c r="F1427">
        <v>12.5</v>
      </c>
      <c r="P1427" t="s">
        <v>0</v>
      </c>
      <c r="Q1427">
        <v>578305</v>
      </c>
      <c r="R1427">
        <v>22423</v>
      </c>
      <c r="S1427">
        <v>17</v>
      </c>
      <c r="T1427">
        <v>186.14999999999998</v>
      </c>
      <c r="U1427">
        <v>10.95</v>
      </c>
      <c r="V1427" t="s">
        <v>132</v>
      </c>
      <c r="W1427">
        <v>1</v>
      </c>
      <c r="X1427">
        <v>22423</v>
      </c>
    </row>
    <row r="1428" spans="1:24">
      <c r="A1428" t="s">
        <v>4</v>
      </c>
      <c r="B1428">
        <v>560783</v>
      </c>
      <c r="C1428">
        <v>23020</v>
      </c>
      <c r="D1428">
        <v>1</v>
      </c>
      <c r="E1428">
        <v>12.5</v>
      </c>
      <c r="F1428">
        <v>12.5</v>
      </c>
      <c r="P1428" t="s">
        <v>19</v>
      </c>
      <c r="Q1428">
        <v>537806</v>
      </c>
      <c r="R1428">
        <v>22423</v>
      </c>
      <c r="S1428">
        <v>16</v>
      </c>
      <c r="T1428">
        <v>175.2</v>
      </c>
      <c r="U1428">
        <v>10.95</v>
      </c>
      <c r="V1428" t="s">
        <v>131</v>
      </c>
      <c r="W1428">
        <v>1</v>
      </c>
      <c r="X1428">
        <v>22423</v>
      </c>
    </row>
    <row r="1429" spans="1:24">
      <c r="A1429" t="s">
        <v>4</v>
      </c>
      <c r="B1429">
        <v>560856</v>
      </c>
      <c r="C1429">
        <v>23020</v>
      </c>
      <c r="D1429">
        <v>1</v>
      </c>
      <c r="E1429">
        <v>12.5</v>
      </c>
      <c r="F1429">
        <v>12.5</v>
      </c>
      <c r="P1429" t="s">
        <v>19</v>
      </c>
      <c r="Q1429">
        <v>537884</v>
      </c>
      <c r="R1429">
        <v>22423</v>
      </c>
      <c r="S1429">
        <v>16</v>
      </c>
      <c r="T1429">
        <v>175.2</v>
      </c>
      <c r="U1429">
        <v>10.95</v>
      </c>
      <c r="V1429" t="s">
        <v>131</v>
      </c>
      <c r="W1429">
        <v>1</v>
      </c>
      <c r="X1429">
        <v>22423</v>
      </c>
    </row>
    <row r="1430" spans="1:24">
      <c r="A1430" t="s">
        <v>4</v>
      </c>
      <c r="B1430">
        <v>560901</v>
      </c>
      <c r="C1430">
        <v>23020</v>
      </c>
      <c r="D1430">
        <v>1</v>
      </c>
      <c r="E1430">
        <v>12.5</v>
      </c>
      <c r="F1430">
        <v>12.5</v>
      </c>
      <c r="P1430" t="s">
        <v>19</v>
      </c>
      <c r="Q1430">
        <v>537887</v>
      </c>
      <c r="R1430">
        <v>22423</v>
      </c>
      <c r="S1430">
        <v>16</v>
      </c>
      <c r="T1430">
        <v>175.2</v>
      </c>
      <c r="U1430">
        <v>10.95</v>
      </c>
      <c r="V1430" t="s">
        <v>131</v>
      </c>
      <c r="W1430">
        <v>1</v>
      </c>
      <c r="X1430">
        <v>22423</v>
      </c>
    </row>
    <row r="1431" spans="1:24">
      <c r="A1431" t="s">
        <v>4</v>
      </c>
      <c r="B1431">
        <v>561382</v>
      </c>
      <c r="C1431">
        <v>23020</v>
      </c>
      <c r="D1431">
        <v>1</v>
      </c>
      <c r="E1431">
        <v>12.5</v>
      </c>
      <c r="F1431">
        <v>12.5</v>
      </c>
      <c r="P1431" t="s">
        <v>19</v>
      </c>
      <c r="Q1431">
        <v>537901</v>
      </c>
      <c r="R1431">
        <v>22423</v>
      </c>
      <c r="S1431">
        <v>16</v>
      </c>
      <c r="T1431">
        <v>175.2</v>
      </c>
      <c r="U1431">
        <v>10.95</v>
      </c>
      <c r="V1431" t="s">
        <v>131</v>
      </c>
      <c r="W1431">
        <v>1</v>
      </c>
      <c r="X1431">
        <v>22423</v>
      </c>
    </row>
    <row r="1432" spans="1:24">
      <c r="A1432" t="s">
        <v>4</v>
      </c>
      <c r="B1432">
        <v>561534</v>
      </c>
      <c r="C1432">
        <v>23020</v>
      </c>
      <c r="D1432">
        <v>1</v>
      </c>
      <c r="E1432">
        <v>12.5</v>
      </c>
      <c r="F1432">
        <v>12.5</v>
      </c>
      <c r="P1432" t="s">
        <v>19</v>
      </c>
      <c r="Q1432">
        <v>538009</v>
      </c>
      <c r="R1432">
        <v>22423</v>
      </c>
      <c r="S1432">
        <v>16</v>
      </c>
      <c r="T1432">
        <v>175.2</v>
      </c>
      <c r="U1432">
        <v>10.95</v>
      </c>
      <c r="V1432" t="s">
        <v>131</v>
      </c>
      <c r="W1432">
        <v>1</v>
      </c>
      <c r="X1432">
        <v>22423</v>
      </c>
    </row>
    <row r="1433" spans="1:24">
      <c r="A1433" t="s">
        <v>4</v>
      </c>
      <c r="B1433">
        <v>561872</v>
      </c>
      <c r="C1433">
        <v>23020</v>
      </c>
      <c r="D1433">
        <v>1</v>
      </c>
      <c r="E1433">
        <v>12.5</v>
      </c>
      <c r="F1433">
        <v>12.5</v>
      </c>
      <c r="P1433" t="s">
        <v>19</v>
      </c>
      <c r="Q1433">
        <v>538503</v>
      </c>
      <c r="R1433">
        <v>22423</v>
      </c>
      <c r="S1433">
        <v>16</v>
      </c>
      <c r="T1433">
        <v>175.2</v>
      </c>
      <c r="U1433">
        <v>10.95</v>
      </c>
      <c r="V1433" t="s">
        <v>131</v>
      </c>
      <c r="W1433">
        <v>1</v>
      </c>
      <c r="X1433">
        <v>22423</v>
      </c>
    </row>
    <row r="1434" spans="1:24">
      <c r="A1434" t="s">
        <v>3</v>
      </c>
      <c r="B1434">
        <v>561995</v>
      </c>
      <c r="C1434">
        <v>23020</v>
      </c>
      <c r="D1434">
        <v>1</v>
      </c>
      <c r="E1434">
        <v>12.5</v>
      </c>
      <c r="F1434">
        <v>12.5</v>
      </c>
      <c r="P1434" t="s">
        <v>19</v>
      </c>
      <c r="Q1434">
        <v>538641</v>
      </c>
      <c r="R1434">
        <v>22423</v>
      </c>
      <c r="S1434">
        <v>16</v>
      </c>
      <c r="T1434">
        <v>175.2</v>
      </c>
      <c r="U1434">
        <v>10.95</v>
      </c>
      <c r="V1434" t="s">
        <v>131</v>
      </c>
      <c r="W1434">
        <v>1</v>
      </c>
      <c r="X1434">
        <v>22423</v>
      </c>
    </row>
    <row r="1435" spans="1:24">
      <c r="A1435" t="s">
        <v>3</v>
      </c>
      <c r="B1435">
        <v>562931</v>
      </c>
      <c r="C1435">
        <v>23020</v>
      </c>
      <c r="D1435">
        <v>1</v>
      </c>
      <c r="E1435">
        <v>12.5</v>
      </c>
      <c r="F1435">
        <v>12.5</v>
      </c>
      <c r="P1435" t="s">
        <v>19</v>
      </c>
      <c r="Q1435">
        <v>538687</v>
      </c>
      <c r="R1435">
        <v>22423</v>
      </c>
      <c r="S1435">
        <v>16</v>
      </c>
      <c r="T1435">
        <v>175.2</v>
      </c>
      <c r="U1435">
        <v>10.95</v>
      </c>
      <c r="V1435" t="s">
        <v>131</v>
      </c>
      <c r="W1435">
        <v>1</v>
      </c>
      <c r="X1435">
        <v>22423</v>
      </c>
    </row>
    <row r="1436" spans="1:24">
      <c r="A1436" t="s">
        <v>3</v>
      </c>
      <c r="B1436">
        <v>563574</v>
      </c>
      <c r="C1436">
        <v>23020</v>
      </c>
      <c r="D1436">
        <v>1</v>
      </c>
      <c r="E1436">
        <v>12.5</v>
      </c>
      <c r="F1436">
        <v>12.5</v>
      </c>
      <c r="P1436" t="s">
        <v>19</v>
      </c>
      <c r="Q1436">
        <v>538945</v>
      </c>
      <c r="R1436">
        <v>22423</v>
      </c>
      <c r="S1436">
        <v>16</v>
      </c>
      <c r="T1436">
        <v>175.2</v>
      </c>
      <c r="U1436">
        <v>10.95</v>
      </c>
      <c r="V1436" t="s">
        <v>131</v>
      </c>
      <c r="W1436">
        <v>1</v>
      </c>
      <c r="X1436">
        <v>22423</v>
      </c>
    </row>
    <row r="1437" spans="1:24">
      <c r="A1437" t="s">
        <v>3</v>
      </c>
      <c r="B1437">
        <v>564044</v>
      </c>
      <c r="C1437">
        <v>23020</v>
      </c>
      <c r="D1437">
        <v>1</v>
      </c>
      <c r="E1437">
        <v>12.5</v>
      </c>
      <c r="F1437">
        <v>12.5</v>
      </c>
      <c r="P1437" t="s">
        <v>19</v>
      </c>
      <c r="Q1437">
        <v>538996</v>
      </c>
      <c r="R1437">
        <v>22423</v>
      </c>
      <c r="S1437">
        <v>16</v>
      </c>
      <c r="T1437">
        <v>175.2</v>
      </c>
      <c r="U1437">
        <v>10.95</v>
      </c>
      <c r="V1437" t="s">
        <v>131</v>
      </c>
      <c r="W1437">
        <v>1</v>
      </c>
      <c r="X1437">
        <v>22423</v>
      </c>
    </row>
    <row r="1438" spans="1:24">
      <c r="A1438" t="s">
        <v>3</v>
      </c>
      <c r="B1438">
        <v>564342</v>
      </c>
      <c r="C1438">
        <v>23020</v>
      </c>
      <c r="D1438">
        <v>1</v>
      </c>
      <c r="E1438">
        <v>12.5</v>
      </c>
      <c r="F1438">
        <v>12.5</v>
      </c>
      <c r="P1438" t="s">
        <v>19</v>
      </c>
      <c r="Q1438">
        <v>538999</v>
      </c>
      <c r="R1438">
        <v>22423</v>
      </c>
      <c r="S1438">
        <v>16</v>
      </c>
      <c r="T1438">
        <v>175.2</v>
      </c>
      <c r="U1438">
        <v>10.95</v>
      </c>
      <c r="V1438" t="s">
        <v>131</v>
      </c>
      <c r="W1438">
        <v>1</v>
      </c>
      <c r="X1438">
        <v>22423</v>
      </c>
    </row>
    <row r="1439" spans="1:24">
      <c r="A1439" t="s">
        <v>3</v>
      </c>
      <c r="B1439">
        <v>564366</v>
      </c>
      <c r="C1439">
        <v>23020</v>
      </c>
      <c r="D1439">
        <v>1</v>
      </c>
      <c r="E1439">
        <v>12.5</v>
      </c>
      <c r="F1439">
        <v>12.5</v>
      </c>
      <c r="P1439" t="s">
        <v>19</v>
      </c>
      <c r="Q1439">
        <v>539275</v>
      </c>
      <c r="R1439">
        <v>22423</v>
      </c>
      <c r="S1439">
        <v>16</v>
      </c>
      <c r="T1439">
        <v>175.2</v>
      </c>
      <c r="U1439">
        <v>10.95</v>
      </c>
      <c r="V1439" t="s">
        <v>131</v>
      </c>
      <c r="W1439">
        <v>1</v>
      </c>
      <c r="X1439">
        <v>22423</v>
      </c>
    </row>
    <row r="1440" spans="1:24">
      <c r="A1440" t="s">
        <v>2</v>
      </c>
      <c r="B1440">
        <v>566082</v>
      </c>
      <c r="C1440">
        <v>23020</v>
      </c>
      <c r="D1440">
        <v>1</v>
      </c>
      <c r="E1440">
        <v>12.5</v>
      </c>
      <c r="F1440">
        <v>12.5</v>
      </c>
      <c r="P1440" t="s">
        <v>19</v>
      </c>
      <c r="Q1440">
        <v>539405</v>
      </c>
      <c r="R1440">
        <v>22423</v>
      </c>
      <c r="S1440">
        <v>16</v>
      </c>
      <c r="T1440">
        <v>175.2</v>
      </c>
      <c r="U1440">
        <v>10.95</v>
      </c>
      <c r="V1440" t="s">
        <v>131</v>
      </c>
      <c r="W1440">
        <v>1</v>
      </c>
      <c r="X1440">
        <v>22423</v>
      </c>
    </row>
    <row r="1441" spans="1:24">
      <c r="A1441" t="s">
        <v>2</v>
      </c>
      <c r="B1441">
        <v>567382</v>
      </c>
      <c r="C1441">
        <v>23020</v>
      </c>
      <c r="D1441">
        <v>1</v>
      </c>
      <c r="E1441">
        <v>12.5</v>
      </c>
      <c r="F1441">
        <v>12.5</v>
      </c>
      <c r="P1441" t="s">
        <v>19</v>
      </c>
      <c r="Q1441">
        <v>539443</v>
      </c>
      <c r="R1441">
        <v>22423</v>
      </c>
      <c r="S1441">
        <v>16</v>
      </c>
      <c r="T1441">
        <v>175.2</v>
      </c>
      <c r="U1441">
        <v>10.95</v>
      </c>
      <c r="V1441" t="s">
        <v>131</v>
      </c>
      <c r="W1441">
        <v>1</v>
      </c>
      <c r="X1441">
        <v>22423</v>
      </c>
    </row>
    <row r="1442" spans="1:24">
      <c r="A1442" t="s">
        <v>2</v>
      </c>
      <c r="B1442">
        <v>568069</v>
      </c>
      <c r="C1442">
        <v>23020</v>
      </c>
      <c r="D1442">
        <v>1</v>
      </c>
      <c r="E1442">
        <v>12.5</v>
      </c>
      <c r="F1442">
        <v>12.5</v>
      </c>
      <c r="P1442" t="s">
        <v>19</v>
      </c>
      <c r="Q1442">
        <v>539445</v>
      </c>
      <c r="R1442">
        <v>22423</v>
      </c>
      <c r="S1442">
        <v>16</v>
      </c>
      <c r="T1442">
        <v>175.2</v>
      </c>
      <c r="U1442">
        <v>10.95</v>
      </c>
      <c r="V1442" t="s">
        <v>131</v>
      </c>
      <c r="W1442">
        <v>1</v>
      </c>
      <c r="X1442">
        <v>22423</v>
      </c>
    </row>
    <row r="1443" spans="1:24">
      <c r="A1443" t="s">
        <v>2</v>
      </c>
      <c r="B1443">
        <v>568230</v>
      </c>
      <c r="C1443">
        <v>23020</v>
      </c>
      <c r="D1443">
        <v>1</v>
      </c>
      <c r="E1443">
        <v>12.5</v>
      </c>
      <c r="F1443">
        <v>12.5</v>
      </c>
      <c r="P1443" t="s">
        <v>19</v>
      </c>
      <c r="Q1443">
        <v>539564</v>
      </c>
      <c r="R1443">
        <v>22423</v>
      </c>
      <c r="S1443">
        <v>16</v>
      </c>
      <c r="T1443">
        <v>175.2</v>
      </c>
      <c r="U1443">
        <v>10.95</v>
      </c>
      <c r="V1443" t="s">
        <v>131</v>
      </c>
      <c r="W1443">
        <v>1</v>
      </c>
      <c r="X1443">
        <v>22423</v>
      </c>
    </row>
    <row r="1444" spans="1:24">
      <c r="A1444" t="s">
        <v>1</v>
      </c>
      <c r="B1444">
        <v>569228</v>
      </c>
      <c r="C1444">
        <v>23020</v>
      </c>
      <c r="D1444">
        <v>1</v>
      </c>
      <c r="E1444">
        <v>12.5</v>
      </c>
      <c r="F1444">
        <v>12.5</v>
      </c>
      <c r="P1444" t="s">
        <v>19</v>
      </c>
      <c r="Q1444">
        <v>539587</v>
      </c>
      <c r="R1444">
        <v>22423</v>
      </c>
      <c r="S1444">
        <v>16</v>
      </c>
      <c r="T1444">
        <v>175.2</v>
      </c>
      <c r="U1444">
        <v>10.95</v>
      </c>
      <c r="V1444" t="s">
        <v>131</v>
      </c>
      <c r="W1444">
        <v>1</v>
      </c>
      <c r="X1444">
        <v>22423</v>
      </c>
    </row>
    <row r="1445" spans="1:24">
      <c r="A1445" t="s">
        <v>1</v>
      </c>
      <c r="B1445">
        <v>570255</v>
      </c>
      <c r="C1445">
        <v>23020</v>
      </c>
      <c r="D1445">
        <v>1</v>
      </c>
      <c r="E1445">
        <v>12.5</v>
      </c>
      <c r="F1445">
        <v>12.5</v>
      </c>
      <c r="P1445" t="s">
        <v>19</v>
      </c>
      <c r="Q1445">
        <v>539630</v>
      </c>
      <c r="R1445">
        <v>22423</v>
      </c>
      <c r="S1445">
        <v>16</v>
      </c>
      <c r="T1445">
        <v>175.2</v>
      </c>
      <c r="U1445">
        <v>10.95</v>
      </c>
      <c r="V1445" t="s">
        <v>131</v>
      </c>
      <c r="W1445">
        <v>1</v>
      </c>
      <c r="X1445">
        <v>22423</v>
      </c>
    </row>
    <row r="1446" spans="1:24">
      <c r="A1446" t="s">
        <v>1</v>
      </c>
      <c r="B1446">
        <v>570499</v>
      </c>
      <c r="C1446">
        <v>23020</v>
      </c>
      <c r="D1446">
        <v>1</v>
      </c>
      <c r="E1446">
        <v>12.5</v>
      </c>
      <c r="F1446">
        <v>12.5</v>
      </c>
      <c r="P1446" t="s">
        <v>10</v>
      </c>
      <c r="Q1446">
        <v>540022</v>
      </c>
      <c r="R1446">
        <v>22423</v>
      </c>
      <c r="S1446">
        <v>16</v>
      </c>
      <c r="T1446">
        <v>175.2</v>
      </c>
      <c r="U1446">
        <v>10.95</v>
      </c>
      <c r="V1446" t="s">
        <v>131</v>
      </c>
      <c r="W1446">
        <v>1</v>
      </c>
      <c r="X1446">
        <v>22423</v>
      </c>
    </row>
    <row r="1447" spans="1:24">
      <c r="A1447" t="s">
        <v>1</v>
      </c>
      <c r="B1447">
        <v>572058</v>
      </c>
      <c r="C1447">
        <v>23020</v>
      </c>
      <c r="D1447">
        <v>1</v>
      </c>
      <c r="E1447">
        <v>12.5</v>
      </c>
      <c r="F1447">
        <v>12.5</v>
      </c>
      <c r="P1447" t="s">
        <v>10</v>
      </c>
      <c r="Q1447">
        <v>540183</v>
      </c>
      <c r="R1447">
        <v>22423</v>
      </c>
      <c r="S1447">
        <v>16</v>
      </c>
      <c r="T1447">
        <v>175.2</v>
      </c>
      <c r="U1447">
        <v>10.95</v>
      </c>
      <c r="V1447" t="s">
        <v>131</v>
      </c>
      <c r="W1447">
        <v>1</v>
      </c>
      <c r="X1447">
        <v>22423</v>
      </c>
    </row>
    <row r="1448" spans="1:24">
      <c r="A1448" t="s">
        <v>1</v>
      </c>
      <c r="B1448">
        <v>572861</v>
      </c>
      <c r="C1448">
        <v>23020</v>
      </c>
      <c r="D1448">
        <v>1</v>
      </c>
      <c r="E1448">
        <v>12.5</v>
      </c>
      <c r="F1448">
        <v>12.5</v>
      </c>
      <c r="P1448" t="s">
        <v>10</v>
      </c>
      <c r="Q1448">
        <v>540372</v>
      </c>
      <c r="R1448">
        <v>22423</v>
      </c>
      <c r="S1448">
        <v>16</v>
      </c>
      <c r="T1448">
        <v>175.2</v>
      </c>
      <c r="U1448">
        <v>10.95</v>
      </c>
      <c r="V1448" t="s">
        <v>131</v>
      </c>
      <c r="W1448">
        <v>1</v>
      </c>
      <c r="X1448">
        <v>22423</v>
      </c>
    </row>
    <row r="1449" spans="1:24">
      <c r="A1449" t="s">
        <v>1</v>
      </c>
      <c r="B1449">
        <v>573160</v>
      </c>
      <c r="C1449">
        <v>23020</v>
      </c>
      <c r="D1449">
        <v>1</v>
      </c>
      <c r="E1449">
        <v>12.5</v>
      </c>
      <c r="F1449">
        <v>12.5</v>
      </c>
      <c r="P1449" t="s">
        <v>10</v>
      </c>
      <c r="Q1449">
        <v>540396</v>
      </c>
      <c r="R1449">
        <v>22423</v>
      </c>
      <c r="S1449">
        <v>16</v>
      </c>
      <c r="T1449">
        <v>175.2</v>
      </c>
      <c r="U1449">
        <v>10.95</v>
      </c>
      <c r="V1449" t="s">
        <v>131</v>
      </c>
      <c r="W1449">
        <v>1</v>
      </c>
      <c r="X1449">
        <v>22423</v>
      </c>
    </row>
    <row r="1450" spans="1:24">
      <c r="A1450" t="s">
        <v>0</v>
      </c>
      <c r="B1450">
        <v>577469</v>
      </c>
      <c r="C1450">
        <v>23020</v>
      </c>
      <c r="D1450">
        <v>1</v>
      </c>
      <c r="E1450">
        <v>12.5</v>
      </c>
      <c r="F1450">
        <v>12.5</v>
      </c>
      <c r="P1450" t="s">
        <v>10</v>
      </c>
      <c r="Q1450">
        <v>540409</v>
      </c>
      <c r="R1450">
        <v>22423</v>
      </c>
      <c r="S1450">
        <v>16</v>
      </c>
      <c r="T1450">
        <v>175.2</v>
      </c>
      <c r="U1450">
        <v>10.95</v>
      </c>
      <c r="V1450" t="s">
        <v>131</v>
      </c>
      <c r="W1450">
        <v>1</v>
      </c>
      <c r="X1450">
        <v>22423</v>
      </c>
    </row>
    <row r="1451" spans="1:24">
      <c r="A1451" t="s">
        <v>0</v>
      </c>
      <c r="B1451">
        <v>577480</v>
      </c>
      <c r="C1451">
        <v>23020</v>
      </c>
      <c r="D1451">
        <v>1</v>
      </c>
      <c r="E1451">
        <v>12.5</v>
      </c>
      <c r="F1451">
        <v>12.5</v>
      </c>
      <c r="P1451" t="s">
        <v>10</v>
      </c>
      <c r="Q1451">
        <v>540464</v>
      </c>
      <c r="R1451">
        <v>22423</v>
      </c>
      <c r="S1451">
        <v>16</v>
      </c>
      <c r="T1451">
        <v>175.2</v>
      </c>
      <c r="U1451">
        <v>10.95</v>
      </c>
      <c r="V1451" t="s">
        <v>131</v>
      </c>
      <c r="W1451">
        <v>1</v>
      </c>
      <c r="X1451">
        <v>22423</v>
      </c>
    </row>
    <row r="1452" spans="1:24">
      <c r="A1452" t="s">
        <v>0</v>
      </c>
      <c r="B1452">
        <v>577512</v>
      </c>
      <c r="C1452">
        <v>23020</v>
      </c>
      <c r="D1452">
        <v>1</v>
      </c>
      <c r="E1452">
        <v>12.5</v>
      </c>
      <c r="F1452">
        <v>12.5</v>
      </c>
      <c r="P1452" t="s">
        <v>10</v>
      </c>
      <c r="Q1452">
        <v>540500</v>
      </c>
      <c r="R1452">
        <v>22423</v>
      </c>
      <c r="S1452">
        <v>16</v>
      </c>
      <c r="T1452">
        <v>175.2</v>
      </c>
      <c r="U1452">
        <v>10.95</v>
      </c>
      <c r="V1452" t="s">
        <v>131</v>
      </c>
      <c r="W1452">
        <v>1</v>
      </c>
      <c r="X1452">
        <v>22423</v>
      </c>
    </row>
    <row r="1453" spans="1:24">
      <c r="A1453" t="s">
        <v>0</v>
      </c>
      <c r="B1453">
        <v>577609</v>
      </c>
      <c r="C1453">
        <v>23020</v>
      </c>
      <c r="D1453">
        <v>1</v>
      </c>
      <c r="E1453">
        <v>12.5</v>
      </c>
      <c r="F1453">
        <v>12.5</v>
      </c>
      <c r="P1453" t="s">
        <v>10</v>
      </c>
      <c r="Q1453">
        <v>540568</v>
      </c>
      <c r="R1453">
        <v>22423</v>
      </c>
      <c r="S1453">
        <v>16</v>
      </c>
      <c r="T1453">
        <v>175.2</v>
      </c>
      <c r="U1453">
        <v>10.95</v>
      </c>
      <c r="V1453" t="s">
        <v>131</v>
      </c>
      <c r="W1453">
        <v>1</v>
      </c>
      <c r="X1453">
        <v>22423</v>
      </c>
    </row>
    <row r="1454" spans="1:24">
      <c r="A1454" t="s">
        <v>0</v>
      </c>
      <c r="B1454">
        <v>578032</v>
      </c>
      <c r="C1454">
        <v>23020</v>
      </c>
      <c r="D1454">
        <v>1</v>
      </c>
      <c r="E1454">
        <v>12.5</v>
      </c>
      <c r="F1454">
        <v>12.5</v>
      </c>
      <c r="P1454" t="s">
        <v>10</v>
      </c>
      <c r="Q1454">
        <v>540635</v>
      </c>
      <c r="R1454">
        <v>22423</v>
      </c>
      <c r="S1454">
        <v>16</v>
      </c>
      <c r="T1454">
        <v>175.2</v>
      </c>
      <c r="U1454">
        <v>10.95</v>
      </c>
      <c r="V1454" t="s">
        <v>131</v>
      </c>
      <c r="W1454">
        <v>1</v>
      </c>
      <c r="X1454">
        <v>22423</v>
      </c>
    </row>
    <row r="1455" spans="1:24">
      <c r="A1455" t="s">
        <v>0</v>
      </c>
      <c r="B1455">
        <v>579087</v>
      </c>
      <c r="C1455">
        <v>23020</v>
      </c>
      <c r="D1455">
        <v>1</v>
      </c>
      <c r="E1455">
        <v>12.5</v>
      </c>
      <c r="F1455">
        <v>12.5</v>
      </c>
      <c r="P1455" t="s">
        <v>10</v>
      </c>
      <c r="Q1455">
        <v>540801</v>
      </c>
      <c r="R1455">
        <v>22423</v>
      </c>
      <c r="S1455">
        <v>16</v>
      </c>
      <c r="T1455">
        <v>175.2</v>
      </c>
      <c r="U1455">
        <v>10.95</v>
      </c>
      <c r="V1455" t="s">
        <v>131</v>
      </c>
      <c r="W1455">
        <v>1</v>
      </c>
      <c r="X1455">
        <v>22423</v>
      </c>
    </row>
    <row r="1456" spans="1:24">
      <c r="A1456" t="s">
        <v>0</v>
      </c>
      <c r="B1456">
        <v>579427</v>
      </c>
      <c r="C1456">
        <v>23020</v>
      </c>
      <c r="D1456">
        <v>1</v>
      </c>
      <c r="E1456">
        <v>12.5</v>
      </c>
      <c r="F1456">
        <v>12.5</v>
      </c>
      <c r="P1456" t="s">
        <v>10</v>
      </c>
      <c r="Q1456">
        <v>540802</v>
      </c>
      <c r="R1456">
        <v>22423</v>
      </c>
      <c r="S1456">
        <v>16</v>
      </c>
      <c r="T1456">
        <v>175.2</v>
      </c>
      <c r="U1456">
        <v>10.95</v>
      </c>
      <c r="V1456" t="s">
        <v>131</v>
      </c>
      <c r="W1456">
        <v>1</v>
      </c>
      <c r="X1456">
        <v>22423</v>
      </c>
    </row>
    <row r="1457" spans="1:24">
      <c r="A1457" t="s">
        <v>75</v>
      </c>
      <c r="B1457">
        <v>580097</v>
      </c>
      <c r="C1457">
        <v>23020</v>
      </c>
      <c r="D1457">
        <v>1</v>
      </c>
      <c r="E1457">
        <v>12.5</v>
      </c>
      <c r="F1457">
        <v>12.5</v>
      </c>
      <c r="P1457" t="s">
        <v>10</v>
      </c>
      <c r="Q1457">
        <v>540951</v>
      </c>
      <c r="R1457">
        <v>22423</v>
      </c>
      <c r="S1457">
        <v>16</v>
      </c>
      <c r="T1457">
        <v>175.2</v>
      </c>
      <c r="U1457">
        <v>10.95</v>
      </c>
      <c r="V1457" t="s">
        <v>131</v>
      </c>
      <c r="W1457">
        <v>1</v>
      </c>
      <c r="X1457">
        <v>22423</v>
      </c>
    </row>
    <row r="1458" spans="1:24">
      <c r="A1458" t="s">
        <v>75</v>
      </c>
      <c r="B1458">
        <v>580535</v>
      </c>
      <c r="C1458">
        <v>23020</v>
      </c>
      <c r="D1458">
        <v>1</v>
      </c>
      <c r="E1458">
        <v>12.5</v>
      </c>
      <c r="F1458">
        <v>12.5</v>
      </c>
      <c r="P1458" t="s">
        <v>10</v>
      </c>
      <c r="Q1458">
        <v>541114</v>
      </c>
      <c r="R1458">
        <v>22423</v>
      </c>
      <c r="S1458">
        <v>16</v>
      </c>
      <c r="T1458">
        <v>175.2</v>
      </c>
      <c r="U1458">
        <v>10.95</v>
      </c>
      <c r="V1458" t="s">
        <v>131</v>
      </c>
      <c r="W1458">
        <v>1</v>
      </c>
      <c r="X1458">
        <v>22423</v>
      </c>
    </row>
    <row r="1459" spans="1:24">
      <c r="A1459" t="s">
        <v>75</v>
      </c>
      <c r="B1459">
        <v>580753</v>
      </c>
      <c r="C1459">
        <v>23020</v>
      </c>
      <c r="D1459">
        <v>1</v>
      </c>
      <c r="E1459">
        <v>12.5</v>
      </c>
      <c r="F1459">
        <v>12.5</v>
      </c>
      <c r="P1459" t="s">
        <v>10</v>
      </c>
      <c r="Q1459">
        <v>541172</v>
      </c>
      <c r="R1459">
        <v>22423</v>
      </c>
      <c r="S1459">
        <v>16</v>
      </c>
      <c r="T1459">
        <v>175.2</v>
      </c>
      <c r="U1459">
        <v>10.95</v>
      </c>
      <c r="V1459" t="s">
        <v>131</v>
      </c>
      <c r="W1459">
        <v>1</v>
      </c>
      <c r="X1459">
        <v>22423</v>
      </c>
    </row>
    <row r="1460" spans="1:24">
      <c r="A1460" t="s">
        <v>75</v>
      </c>
      <c r="B1460">
        <v>580884</v>
      </c>
      <c r="C1460">
        <v>23020</v>
      </c>
      <c r="D1460">
        <v>1</v>
      </c>
      <c r="E1460">
        <v>12.5</v>
      </c>
      <c r="F1460">
        <v>12.5</v>
      </c>
      <c r="P1460" t="s">
        <v>10</v>
      </c>
      <c r="Q1460">
        <v>541405</v>
      </c>
      <c r="R1460">
        <v>22423</v>
      </c>
      <c r="S1460">
        <v>16</v>
      </c>
      <c r="T1460">
        <v>175.2</v>
      </c>
      <c r="U1460">
        <v>10.95</v>
      </c>
      <c r="V1460" t="s">
        <v>131</v>
      </c>
      <c r="W1460">
        <v>1</v>
      </c>
      <c r="X1460">
        <v>22423</v>
      </c>
    </row>
    <row r="1461" spans="1:24">
      <c r="A1461" t="s">
        <v>3</v>
      </c>
      <c r="B1461">
        <v>562935</v>
      </c>
      <c r="C1461">
        <v>23065</v>
      </c>
      <c r="D1461">
        <v>8</v>
      </c>
      <c r="E1461">
        <v>100</v>
      </c>
      <c r="F1461">
        <v>12.5</v>
      </c>
      <c r="P1461" t="s">
        <v>10</v>
      </c>
      <c r="Q1461">
        <v>541430</v>
      </c>
      <c r="R1461">
        <v>22423</v>
      </c>
      <c r="S1461">
        <v>16</v>
      </c>
      <c r="T1461">
        <v>175.2</v>
      </c>
      <c r="U1461">
        <v>10.95</v>
      </c>
      <c r="V1461" t="s">
        <v>131</v>
      </c>
      <c r="W1461">
        <v>1</v>
      </c>
      <c r="X1461">
        <v>22423</v>
      </c>
    </row>
    <row r="1462" spans="1:24">
      <c r="A1462" t="s">
        <v>6</v>
      </c>
      <c r="B1462">
        <v>552947</v>
      </c>
      <c r="C1462">
        <v>23065</v>
      </c>
      <c r="D1462">
        <v>6</v>
      </c>
      <c r="E1462">
        <v>75</v>
      </c>
      <c r="F1462">
        <v>12.5</v>
      </c>
      <c r="P1462" t="s">
        <v>10</v>
      </c>
      <c r="Q1462">
        <v>541812</v>
      </c>
      <c r="R1462">
        <v>22423</v>
      </c>
      <c r="S1462">
        <v>16</v>
      </c>
      <c r="T1462">
        <v>175.2</v>
      </c>
      <c r="U1462">
        <v>10.95</v>
      </c>
      <c r="V1462" t="s">
        <v>131</v>
      </c>
      <c r="W1462">
        <v>1</v>
      </c>
      <c r="X1462">
        <v>22423</v>
      </c>
    </row>
    <row r="1463" spans="1:24">
      <c r="A1463" t="s">
        <v>6</v>
      </c>
      <c r="B1463">
        <v>554603</v>
      </c>
      <c r="C1463">
        <v>23065</v>
      </c>
      <c r="D1463">
        <v>6</v>
      </c>
      <c r="E1463">
        <v>75</v>
      </c>
      <c r="F1463">
        <v>12.5</v>
      </c>
      <c r="P1463" t="s">
        <v>10</v>
      </c>
      <c r="Q1463">
        <v>541874</v>
      </c>
      <c r="R1463">
        <v>22423</v>
      </c>
      <c r="S1463">
        <v>16</v>
      </c>
      <c r="T1463">
        <v>175.2</v>
      </c>
      <c r="U1463">
        <v>10.95</v>
      </c>
      <c r="V1463" t="s">
        <v>131</v>
      </c>
      <c r="W1463">
        <v>1</v>
      </c>
      <c r="X1463">
        <v>22423</v>
      </c>
    </row>
    <row r="1464" spans="1:24">
      <c r="A1464" t="s">
        <v>5</v>
      </c>
      <c r="B1464">
        <v>557261</v>
      </c>
      <c r="C1464">
        <v>23065</v>
      </c>
      <c r="D1464">
        <v>6</v>
      </c>
      <c r="E1464">
        <v>75</v>
      </c>
      <c r="F1464">
        <v>12.5</v>
      </c>
      <c r="P1464" t="s">
        <v>10</v>
      </c>
      <c r="Q1464">
        <v>541932</v>
      </c>
      <c r="R1464">
        <v>22423</v>
      </c>
      <c r="S1464">
        <v>16</v>
      </c>
      <c r="T1464">
        <v>175.2</v>
      </c>
      <c r="U1464">
        <v>10.95</v>
      </c>
      <c r="V1464" t="s">
        <v>131</v>
      </c>
      <c r="W1464">
        <v>1</v>
      </c>
      <c r="X1464">
        <v>22423</v>
      </c>
    </row>
    <row r="1465" spans="1:24">
      <c r="A1465" t="s">
        <v>2</v>
      </c>
      <c r="B1465">
        <v>565433</v>
      </c>
      <c r="C1465">
        <v>23065</v>
      </c>
      <c r="D1465">
        <v>6</v>
      </c>
      <c r="E1465">
        <v>75</v>
      </c>
      <c r="F1465">
        <v>12.5</v>
      </c>
      <c r="P1465" t="s">
        <v>10</v>
      </c>
      <c r="Q1465">
        <v>541965</v>
      </c>
      <c r="R1465">
        <v>22423</v>
      </c>
      <c r="S1465">
        <v>16</v>
      </c>
      <c r="T1465">
        <v>175.2</v>
      </c>
      <c r="U1465">
        <v>10.95</v>
      </c>
      <c r="V1465" t="s">
        <v>131</v>
      </c>
      <c r="W1465">
        <v>1</v>
      </c>
      <c r="X1465">
        <v>22423</v>
      </c>
    </row>
    <row r="1466" spans="1:24">
      <c r="A1466" t="s">
        <v>2</v>
      </c>
      <c r="B1466">
        <v>568414</v>
      </c>
      <c r="C1466">
        <v>23065</v>
      </c>
      <c r="D1466">
        <v>6</v>
      </c>
      <c r="E1466">
        <v>75</v>
      </c>
      <c r="F1466">
        <v>12.5</v>
      </c>
      <c r="P1466" t="s">
        <v>10</v>
      </c>
      <c r="Q1466">
        <v>542123</v>
      </c>
      <c r="R1466">
        <v>22423</v>
      </c>
      <c r="S1466">
        <v>16</v>
      </c>
      <c r="T1466">
        <v>175.2</v>
      </c>
      <c r="U1466">
        <v>10.95</v>
      </c>
      <c r="V1466" t="s">
        <v>131</v>
      </c>
      <c r="W1466">
        <v>1</v>
      </c>
      <c r="X1466">
        <v>22423</v>
      </c>
    </row>
    <row r="1467" spans="1:24">
      <c r="A1467" t="s">
        <v>6</v>
      </c>
      <c r="B1467">
        <v>552315</v>
      </c>
      <c r="C1467">
        <v>23065</v>
      </c>
      <c r="D1467">
        <v>4</v>
      </c>
      <c r="E1467">
        <v>50</v>
      </c>
      <c r="F1467">
        <v>12.5</v>
      </c>
      <c r="P1467" t="s">
        <v>10</v>
      </c>
      <c r="Q1467">
        <v>542134</v>
      </c>
      <c r="R1467">
        <v>22423</v>
      </c>
      <c r="S1467">
        <v>16</v>
      </c>
      <c r="T1467">
        <v>175.2</v>
      </c>
      <c r="U1467">
        <v>10.95</v>
      </c>
      <c r="V1467" t="s">
        <v>131</v>
      </c>
      <c r="W1467">
        <v>1</v>
      </c>
      <c r="X1467">
        <v>22423</v>
      </c>
    </row>
    <row r="1468" spans="1:24">
      <c r="A1468" t="s">
        <v>6</v>
      </c>
      <c r="B1468">
        <v>553161</v>
      </c>
      <c r="C1468">
        <v>23065</v>
      </c>
      <c r="D1468">
        <v>4</v>
      </c>
      <c r="E1468">
        <v>50</v>
      </c>
      <c r="F1468">
        <v>12.5</v>
      </c>
      <c r="P1468" t="s">
        <v>10</v>
      </c>
      <c r="Q1468">
        <v>542373</v>
      </c>
      <c r="R1468">
        <v>22423</v>
      </c>
      <c r="S1468">
        <v>16</v>
      </c>
      <c r="T1468">
        <v>175.2</v>
      </c>
      <c r="U1468">
        <v>10.95</v>
      </c>
      <c r="V1468" t="s">
        <v>131</v>
      </c>
      <c r="W1468">
        <v>1</v>
      </c>
      <c r="X1468">
        <v>22423</v>
      </c>
    </row>
    <row r="1469" spans="1:24">
      <c r="A1469" t="s">
        <v>7</v>
      </c>
      <c r="B1469">
        <v>550301</v>
      </c>
      <c r="C1469">
        <v>23065</v>
      </c>
      <c r="D1469">
        <v>3</v>
      </c>
      <c r="E1469">
        <v>37.5</v>
      </c>
      <c r="F1469">
        <v>12.5</v>
      </c>
      <c r="P1469" t="s">
        <v>9</v>
      </c>
      <c r="Q1469">
        <v>542994</v>
      </c>
      <c r="R1469">
        <v>22423</v>
      </c>
      <c r="S1469">
        <v>16</v>
      </c>
      <c r="T1469">
        <v>175.2</v>
      </c>
      <c r="U1469">
        <v>10.95</v>
      </c>
      <c r="V1469" t="s">
        <v>131</v>
      </c>
      <c r="W1469">
        <v>1</v>
      </c>
      <c r="X1469">
        <v>22423</v>
      </c>
    </row>
    <row r="1470" spans="1:24">
      <c r="A1470" t="s">
        <v>6</v>
      </c>
      <c r="B1470">
        <v>551855</v>
      </c>
      <c r="C1470">
        <v>23065</v>
      </c>
      <c r="D1470">
        <v>3</v>
      </c>
      <c r="E1470">
        <v>37.5</v>
      </c>
      <c r="F1470">
        <v>12.5</v>
      </c>
      <c r="P1470" t="s">
        <v>9</v>
      </c>
      <c r="Q1470">
        <v>543099</v>
      </c>
      <c r="R1470">
        <v>22423</v>
      </c>
      <c r="S1470">
        <v>16</v>
      </c>
      <c r="T1470">
        <v>175.2</v>
      </c>
      <c r="U1470">
        <v>10.95</v>
      </c>
      <c r="V1470" t="s">
        <v>131</v>
      </c>
      <c r="W1470">
        <v>1</v>
      </c>
      <c r="X1470">
        <v>22423</v>
      </c>
    </row>
    <row r="1471" spans="1:24">
      <c r="A1471" t="s">
        <v>6</v>
      </c>
      <c r="B1471">
        <v>552669</v>
      </c>
      <c r="C1471">
        <v>23065</v>
      </c>
      <c r="D1471">
        <v>3</v>
      </c>
      <c r="E1471">
        <v>37.5</v>
      </c>
      <c r="F1471">
        <v>12.5</v>
      </c>
      <c r="P1471" t="s">
        <v>9</v>
      </c>
      <c r="Q1471">
        <v>543232</v>
      </c>
      <c r="R1471">
        <v>22423</v>
      </c>
      <c r="S1471">
        <v>16</v>
      </c>
      <c r="T1471">
        <v>175.2</v>
      </c>
      <c r="U1471">
        <v>10.95</v>
      </c>
      <c r="V1471" t="s">
        <v>131</v>
      </c>
      <c r="W1471">
        <v>1</v>
      </c>
      <c r="X1471">
        <v>22423</v>
      </c>
    </row>
    <row r="1472" spans="1:24">
      <c r="A1472" t="s">
        <v>6</v>
      </c>
      <c r="B1472">
        <v>552826</v>
      </c>
      <c r="C1472">
        <v>23065</v>
      </c>
      <c r="D1472">
        <v>3</v>
      </c>
      <c r="E1472">
        <v>37.5</v>
      </c>
      <c r="F1472">
        <v>12.5</v>
      </c>
      <c r="P1472" t="s">
        <v>9</v>
      </c>
      <c r="Q1472">
        <v>543591</v>
      </c>
      <c r="R1472">
        <v>22423</v>
      </c>
      <c r="S1472">
        <v>16</v>
      </c>
      <c r="T1472">
        <v>175.2</v>
      </c>
      <c r="U1472">
        <v>10.95</v>
      </c>
      <c r="V1472" t="s">
        <v>131</v>
      </c>
      <c r="W1472">
        <v>1</v>
      </c>
      <c r="X1472">
        <v>22423</v>
      </c>
    </row>
    <row r="1473" spans="1:24">
      <c r="A1473" t="s">
        <v>6</v>
      </c>
      <c r="B1473">
        <v>553487</v>
      </c>
      <c r="C1473">
        <v>23065</v>
      </c>
      <c r="D1473">
        <v>3</v>
      </c>
      <c r="E1473">
        <v>37.5</v>
      </c>
      <c r="F1473">
        <v>12.5</v>
      </c>
      <c r="P1473" t="s">
        <v>9</v>
      </c>
      <c r="Q1473">
        <v>543754</v>
      </c>
      <c r="R1473">
        <v>22423</v>
      </c>
      <c r="S1473">
        <v>16</v>
      </c>
      <c r="T1473">
        <v>175.2</v>
      </c>
      <c r="U1473">
        <v>10.95</v>
      </c>
      <c r="V1473" t="s">
        <v>131</v>
      </c>
      <c r="W1473">
        <v>1</v>
      </c>
      <c r="X1473">
        <v>22423</v>
      </c>
    </row>
    <row r="1474" spans="1:24">
      <c r="A1474" t="s">
        <v>6</v>
      </c>
      <c r="B1474">
        <v>553661</v>
      </c>
      <c r="C1474">
        <v>23065</v>
      </c>
      <c r="D1474">
        <v>3</v>
      </c>
      <c r="E1474">
        <v>37.5</v>
      </c>
      <c r="F1474">
        <v>12.5</v>
      </c>
      <c r="P1474" t="s">
        <v>9</v>
      </c>
      <c r="Q1474">
        <v>543814</v>
      </c>
      <c r="R1474">
        <v>22423</v>
      </c>
      <c r="S1474">
        <v>16</v>
      </c>
      <c r="T1474">
        <v>175.2</v>
      </c>
      <c r="U1474">
        <v>10.95</v>
      </c>
      <c r="V1474" t="s">
        <v>131</v>
      </c>
      <c r="W1474">
        <v>1</v>
      </c>
      <c r="X1474">
        <v>22423</v>
      </c>
    </row>
    <row r="1475" spans="1:24">
      <c r="A1475" t="s">
        <v>6</v>
      </c>
      <c r="B1475">
        <v>554494</v>
      </c>
      <c r="C1475">
        <v>23065</v>
      </c>
      <c r="D1475">
        <v>3</v>
      </c>
      <c r="E1475">
        <v>37.5</v>
      </c>
      <c r="F1475">
        <v>12.5</v>
      </c>
      <c r="P1475" t="s">
        <v>9</v>
      </c>
      <c r="Q1475">
        <v>543828</v>
      </c>
      <c r="R1475">
        <v>22423</v>
      </c>
      <c r="S1475">
        <v>16</v>
      </c>
      <c r="T1475">
        <v>175.2</v>
      </c>
      <c r="U1475">
        <v>10.95</v>
      </c>
      <c r="V1475" t="s">
        <v>131</v>
      </c>
      <c r="W1475">
        <v>1</v>
      </c>
      <c r="X1475">
        <v>22423</v>
      </c>
    </row>
    <row r="1476" spans="1:24">
      <c r="A1476" t="s">
        <v>5</v>
      </c>
      <c r="B1476">
        <v>555865</v>
      </c>
      <c r="C1476">
        <v>23065</v>
      </c>
      <c r="D1476">
        <v>3</v>
      </c>
      <c r="E1476">
        <v>37.5</v>
      </c>
      <c r="F1476">
        <v>12.5</v>
      </c>
      <c r="P1476" t="s">
        <v>9</v>
      </c>
      <c r="Q1476">
        <v>543983</v>
      </c>
      <c r="R1476">
        <v>22423</v>
      </c>
      <c r="S1476">
        <v>16</v>
      </c>
      <c r="T1476">
        <v>175.2</v>
      </c>
      <c r="U1476">
        <v>10.95</v>
      </c>
      <c r="V1476" t="s">
        <v>131</v>
      </c>
      <c r="W1476">
        <v>1</v>
      </c>
      <c r="X1476">
        <v>22423</v>
      </c>
    </row>
    <row r="1477" spans="1:24">
      <c r="A1477" t="s">
        <v>5</v>
      </c>
      <c r="B1477">
        <v>557304</v>
      </c>
      <c r="C1477">
        <v>23065</v>
      </c>
      <c r="D1477">
        <v>3</v>
      </c>
      <c r="E1477">
        <v>37.5</v>
      </c>
      <c r="F1477">
        <v>12.5</v>
      </c>
      <c r="P1477" t="s">
        <v>9</v>
      </c>
      <c r="Q1477">
        <v>543987</v>
      </c>
      <c r="R1477">
        <v>22423</v>
      </c>
      <c r="S1477">
        <v>16</v>
      </c>
      <c r="T1477">
        <v>175.2</v>
      </c>
      <c r="U1477">
        <v>10.95</v>
      </c>
      <c r="V1477" t="s">
        <v>131</v>
      </c>
      <c r="W1477">
        <v>1</v>
      </c>
      <c r="X1477">
        <v>22423</v>
      </c>
    </row>
    <row r="1478" spans="1:24">
      <c r="A1478" t="s">
        <v>5</v>
      </c>
      <c r="B1478">
        <v>558126</v>
      </c>
      <c r="C1478">
        <v>23065</v>
      </c>
      <c r="D1478">
        <v>3</v>
      </c>
      <c r="E1478">
        <v>37.5</v>
      </c>
      <c r="F1478">
        <v>12.5</v>
      </c>
      <c r="P1478" t="s">
        <v>9</v>
      </c>
      <c r="Q1478">
        <v>544036</v>
      </c>
      <c r="R1478">
        <v>22423</v>
      </c>
      <c r="S1478">
        <v>16</v>
      </c>
      <c r="T1478">
        <v>175.2</v>
      </c>
      <c r="U1478">
        <v>10.95</v>
      </c>
      <c r="V1478" t="s">
        <v>131</v>
      </c>
      <c r="W1478">
        <v>1</v>
      </c>
      <c r="X1478">
        <v>22423</v>
      </c>
    </row>
    <row r="1479" spans="1:24">
      <c r="A1479" t="s">
        <v>5</v>
      </c>
      <c r="B1479">
        <v>558159</v>
      </c>
      <c r="C1479">
        <v>23065</v>
      </c>
      <c r="D1479">
        <v>3</v>
      </c>
      <c r="E1479">
        <v>37.5</v>
      </c>
      <c r="F1479">
        <v>12.5</v>
      </c>
      <c r="P1479" t="s">
        <v>9</v>
      </c>
      <c r="Q1479">
        <v>544098</v>
      </c>
      <c r="R1479">
        <v>22423</v>
      </c>
      <c r="S1479">
        <v>16</v>
      </c>
      <c r="T1479">
        <v>175.2</v>
      </c>
      <c r="U1479">
        <v>10.95</v>
      </c>
      <c r="V1479" t="s">
        <v>131</v>
      </c>
      <c r="W1479">
        <v>1</v>
      </c>
      <c r="X1479">
        <v>22423</v>
      </c>
    </row>
    <row r="1480" spans="1:24">
      <c r="A1480" t="s">
        <v>4</v>
      </c>
      <c r="B1480">
        <v>559342</v>
      </c>
      <c r="C1480">
        <v>23065</v>
      </c>
      <c r="D1480">
        <v>3</v>
      </c>
      <c r="E1480">
        <v>37.5</v>
      </c>
      <c r="F1480">
        <v>12.5</v>
      </c>
      <c r="P1480" t="s">
        <v>9</v>
      </c>
      <c r="Q1480">
        <v>544108</v>
      </c>
      <c r="R1480">
        <v>22423</v>
      </c>
      <c r="S1480">
        <v>16</v>
      </c>
      <c r="T1480">
        <v>175.2</v>
      </c>
      <c r="U1480">
        <v>10.95</v>
      </c>
      <c r="V1480" t="s">
        <v>131</v>
      </c>
      <c r="W1480">
        <v>1</v>
      </c>
      <c r="X1480">
        <v>22423</v>
      </c>
    </row>
    <row r="1481" spans="1:24">
      <c r="A1481" t="s">
        <v>4</v>
      </c>
      <c r="B1481">
        <v>559528</v>
      </c>
      <c r="C1481">
        <v>23065</v>
      </c>
      <c r="D1481">
        <v>3</v>
      </c>
      <c r="E1481">
        <v>37.5</v>
      </c>
      <c r="F1481">
        <v>12.5</v>
      </c>
      <c r="P1481" t="s">
        <v>9</v>
      </c>
      <c r="Q1481">
        <v>544282</v>
      </c>
      <c r="R1481">
        <v>22423</v>
      </c>
      <c r="S1481">
        <v>16</v>
      </c>
      <c r="T1481">
        <v>175.2</v>
      </c>
      <c r="U1481">
        <v>10.95</v>
      </c>
      <c r="V1481" t="s">
        <v>131</v>
      </c>
      <c r="W1481">
        <v>1</v>
      </c>
      <c r="X1481">
        <v>22423</v>
      </c>
    </row>
    <row r="1482" spans="1:24">
      <c r="A1482" t="s">
        <v>4</v>
      </c>
      <c r="B1482">
        <v>561092</v>
      </c>
      <c r="C1482">
        <v>23065</v>
      </c>
      <c r="D1482">
        <v>3</v>
      </c>
      <c r="E1482">
        <v>37.5</v>
      </c>
      <c r="F1482">
        <v>12.5</v>
      </c>
      <c r="P1482" t="s">
        <v>9</v>
      </c>
      <c r="Q1482">
        <v>544309</v>
      </c>
      <c r="R1482">
        <v>22423</v>
      </c>
      <c r="S1482">
        <v>16</v>
      </c>
      <c r="T1482">
        <v>175.2</v>
      </c>
      <c r="U1482">
        <v>10.95</v>
      </c>
      <c r="V1482" t="s">
        <v>131</v>
      </c>
      <c r="W1482">
        <v>1</v>
      </c>
      <c r="X1482">
        <v>22423</v>
      </c>
    </row>
    <row r="1483" spans="1:24">
      <c r="A1483" t="s">
        <v>3</v>
      </c>
      <c r="B1483">
        <v>562907</v>
      </c>
      <c r="C1483">
        <v>23065</v>
      </c>
      <c r="D1483">
        <v>3</v>
      </c>
      <c r="E1483">
        <v>37.5</v>
      </c>
      <c r="F1483">
        <v>12.5</v>
      </c>
      <c r="P1483" t="s">
        <v>9</v>
      </c>
      <c r="Q1483">
        <v>544602</v>
      </c>
      <c r="R1483">
        <v>22423</v>
      </c>
      <c r="S1483">
        <v>16</v>
      </c>
      <c r="T1483">
        <v>175.2</v>
      </c>
      <c r="U1483">
        <v>10.95</v>
      </c>
      <c r="V1483" t="s">
        <v>131</v>
      </c>
      <c r="W1483">
        <v>1</v>
      </c>
      <c r="X1483">
        <v>22423</v>
      </c>
    </row>
    <row r="1484" spans="1:24">
      <c r="A1484" t="s">
        <v>2</v>
      </c>
      <c r="B1484">
        <v>566275</v>
      </c>
      <c r="C1484">
        <v>23065</v>
      </c>
      <c r="D1484">
        <v>3</v>
      </c>
      <c r="E1484">
        <v>37.5</v>
      </c>
      <c r="F1484">
        <v>12.5</v>
      </c>
      <c r="P1484" t="s">
        <v>9</v>
      </c>
      <c r="Q1484">
        <v>544690</v>
      </c>
      <c r="R1484">
        <v>22423</v>
      </c>
      <c r="S1484">
        <v>16</v>
      </c>
      <c r="T1484">
        <v>175.2</v>
      </c>
      <c r="U1484">
        <v>10.95</v>
      </c>
      <c r="V1484" t="s">
        <v>131</v>
      </c>
      <c r="W1484">
        <v>1</v>
      </c>
      <c r="X1484">
        <v>22423</v>
      </c>
    </row>
    <row r="1485" spans="1:24">
      <c r="A1485" t="s">
        <v>2</v>
      </c>
      <c r="B1485">
        <v>566452</v>
      </c>
      <c r="C1485">
        <v>23065</v>
      </c>
      <c r="D1485">
        <v>3</v>
      </c>
      <c r="E1485">
        <v>37.5</v>
      </c>
      <c r="F1485">
        <v>12.5</v>
      </c>
      <c r="P1485" t="s">
        <v>9</v>
      </c>
      <c r="Q1485">
        <v>544833</v>
      </c>
      <c r="R1485">
        <v>22423</v>
      </c>
      <c r="S1485">
        <v>16</v>
      </c>
      <c r="T1485">
        <v>175.2</v>
      </c>
      <c r="U1485">
        <v>10.95</v>
      </c>
      <c r="V1485" t="s">
        <v>131</v>
      </c>
      <c r="W1485">
        <v>1</v>
      </c>
      <c r="X1485">
        <v>22423</v>
      </c>
    </row>
    <row r="1486" spans="1:24">
      <c r="A1486" t="s">
        <v>2</v>
      </c>
      <c r="B1486">
        <v>567477</v>
      </c>
      <c r="C1486">
        <v>23065</v>
      </c>
      <c r="D1486">
        <v>3</v>
      </c>
      <c r="E1486">
        <v>37.5</v>
      </c>
      <c r="F1486">
        <v>12.5</v>
      </c>
      <c r="P1486" t="s">
        <v>9</v>
      </c>
      <c r="Q1486">
        <v>544929</v>
      </c>
      <c r="R1486">
        <v>22423</v>
      </c>
      <c r="S1486">
        <v>16</v>
      </c>
      <c r="T1486">
        <v>175.2</v>
      </c>
      <c r="U1486">
        <v>10.95</v>
      </c>
      <c r="V1486" t="s">
        <v>131</v>
      </c>
      <c r="W1486">
        <v>1</v>
      </c>
      <c r="X1486">
        <v>22423</v>
      </c>
    </row>
    <row r="1487" spans="1:24">
      <c r="A1487" t="s">
        <v>7</v>
      </c>
      <c r="B1487">
        <v>550820</v>
      </c>
      <c r="C1487">
        <v>23065</v>
      </c>
      <c r="D1487">
        <v>2</v>
      </c>
      <c r="E1487">
        <v>25</v>
      </c>
      <c r="F1487">
        <v>12.5</v>
      </c>
      <c r="P1487" t="s">
        <v>8</v>
      </c>
      <c r="Q1487">
        <v>545339</v>
      </c>
      <c r="R1487">
        <v>22423</v>
      </c>
      <c r="S1487">
        <v>16</v>
      </c>
      <c r="T1487">
        <v>175.2</v>
      </c>
      <c r="U1487">
        <v>10.95</v>
      </c>
      <c r="V1487" t="s">
        <v>131</v>
      </c>
      <c r="W1487">
        <v>1</v>
      </c>
      <c r="X1487">
        <v>22423</v>
      </c>
    </row>
    <row r="1488" spans="1:24">
      <c r="A1488" t="s">
        <v>6</v>
      </c>
      <c r="B1488">
        <v>551584</v>
      </c>
      <c r="C1488">
        <v>23065</v>
      </c>
      <c r="D1488">
        <v>2</v>
      </c>
      <c r="E1488">
        <v>25</v>
      </c>
      <c r="F1488">
        <v>12.5</v>
      </c>
      <c r="P1488" t="s">
        <v>8</v>
      </c>
      <c r="Q1488">
        <v>545426</v>
      </c>
      <c r="R1488">
        <v>22423</v>
      </c>
      <c r="S1488">
        <v>16</v>
      </c>
      <c r="T1488">
        <v>175.2</v>
      </c>
      <c r="U1488">
        <v>10.95</v>
      </c>
      <c r="V1488" t="s">
        <v>131</v>
      </c>
      <c r="W1488">
        <v>1</v>
      </c>
      <c r="X1488">
        <v>22423</v>
      </c>
    </row>
    <row r="1489" spans="1:24">
      <c r="A1489" t="s">
        <v>6</v>
      </c>
      <c r="B1489">
        <v>552262</v>
      </c>
      <c r="C1489">
        <v>23065</v>
      </c>
      <c r="D1489">
        <v>2</v>
      </c>
      <c r="E1489">
        <v>25</v>
      </c>
      <c r="F1489">
        <v>12.5</v>
      </c>
      <c r="P1489" t="s">
        <v>8</v>
      </c>
      <c r="Q1489">
        <v>545670</v>
      </c>
      <c r="R1489">
        <v>22423</v>
      </c>
      <c r="S1489">
        <v>16</v>
      </c>
      <c r="T1489">
        <v>175.2</v>
      </c>
      <c r="U1489">
        <v>10.95</v>
      </c>
      <c r="V1489" t="s">
        <v>131</v>
      </c>
      <c r="W1489">
        <v>1</v>
      </c>
      <c r="X1489">
        <v>22423</v>
      </c>
    </row>
    <row r="1490" spans="1:24">
      <c r="A1490" t="s">
        <v>6</v>
      </c>
      <c r="B1490">
        <v>552563</v>
      </c>
      <c r="C1490">
        <v>23065</v>
      </c>
      <c r="D1490">
        <v>2</v>
      </c>
      <c r="E1490">
        <v>25</v>
      </c>
      <c r="F1490">
        <v>12.5</v>
      </c>
      <c r="P1490" t="s">
        <v>8</v>
      </c>
      <c r="Q1490">
        <v>545912</v>
      </c>
      <c r="R1490">
        <v>22423</v>
      </c>
      <c r="S1490">
        <v>16</v>
      </c>
      <c r="T1490">
        <v>175.2</v>
      </c>
      <c r="U1490">
        <v>10.95</v>
      </c>
      <c r="V1490" t="s">
        <v>131</v>
      </c>
      <c r="W1490">
        <v>1</v>
      </c>
      <c r="X1490">
        <v>22423</v>
      </c>
    </row>
    <row r="1491" spans="1:24">
      <c r="A1491" t="s">
        <v>6</v>
      </c>
      <c r="B1491">
        <v>553166</v>
      </c>
      <c r="C1491">
        <v>23065</v>
      </c>
      <c r="D1491">
        <v>2</v>
      </c>
      <c r="E1491">
        <v>25</v>
      </c>
      <c r="F1491">
        <v>12.5</v>
      </c>
      <c r="P1491" t="s">
        <v>8</v>
      </c>
      <c r="Q1491">
        <v>546001</v>
      </c>
      <c r="R1491">
        <v>22423</v>
      </c>
      <c r="S1491">
        <v>16</v>
      </c>
      <c r="T1491">
        <v>175.2</v>
      </c>
      <c r="U1491">
        <v>10.95</v>
      </c>
      <c r="V1491" t="s">
        <v>131</v>
      </c>
      <c r="W1491">
        <v>1</v>
      </c>
      <c r="X1491">
        <v>22423</v>
      </c>
    </row>
    <row r="1492" spans="1:24">
      <c r="A1492" t="s">
        <v>6</v>
      </c>
      <c r="B1492">
        <v>553352</v>
      </c>
      <c r="C1492">
        <v>23065</v>
      </c>
      <c r="D1492">
        <v>2</v>
      </c>
      <c r="E1492">
        <v>25</v>
      </c>
      <c r="F1492">
        <v>12.5</v>
      </c>
      <c r="P1492" t="s">
        <v>8</v>
      </c>
      <c r="Q1492">
        <v>546101</v>
      </c>
      <c r="R1492">
        <v>22423</v>
      </c>
      <c r="S1492">
        <v>16</v>
      </c>
      <c r="T1492">
        <v>175.2</v>
      </c>
      <c r="U1492">
        <v>10.95</v>
      </c>
      <c r="V1492" t="s">
        <v>131</v>
      </c>
      <c r="W1492">
        <v>1</v>
      </c>
      <c r="X1492">
        <v>22423</v>
      </c>
    </row>
    <row r="1493" spans="1:24">
      <c r="A1493" t="s">
        <v>6</v>
      </c>
      <c r="B1493">
        <v>553570</v>
      </c>
      <c r="C1493">
        <v>23065</v>
      </c>
      <c r="D1493">
        <v>2</v>
      </c>
      <c r="E1493">
        <v>25</v>
      </c>
      <c r="F1493">
        <v>12.5</v>
      </c>
      <c r="P1493" t="s">
        <v>8</v>
      </c>
      <c r="Q1493">
        <v>546103</v>
      </c>
      <c r="R1493">
        <v>22423</v>
      </c>
      <c r="S1493">
        <v>16</v>
      </c>
      <c r="T1493">
        <v>175.2</v>
      </c>
      <c r="U1493">
        <v>10.95</v>
      </c>
      <c r="V1493" t="s">
        <v>131</v>
      </c>
      <c r="W1493">
        <v>1</v>
      </c>
      <c r="X1493">
        <v>22423</v>
      </c>
    </row>
    <row r="1494" spans="1:24">
      <c r="A1494" t="s">
        <v>6</v>
      </c>
      <c r="B1494">
        <v>553938</v>
      </c>
      <c r="C1494">
        <v>23065</v>
      </c>
      <c r="D1494">
        <v>2</v>
      </c>
      <c r="E1494">
        <v>25</v>
      </c>
      <c r="F1494">
        <v>12.5</v>
      </c>
      <c r="P1494" t="s">
        <v>8</v>
      </c>
      <c r="Q1494">
        <v>546367</v>
      </c>
      <c r="R1494">
        <v>22423</v>
      </c>
      <c r="S1494">
        <v>16</v>
      </c>
      <c r="T1494">
        <v>175.2</v>
      </c>
      <c r="U1494">
        <v>10.95</v>
      </c>
      <c r="V1494" t="s">
        <v>131</v>
      </c>
      <c r="W1494">
        <v>1</v>
      </c>
      <c r="X1494">
        <v>22423</v>
      </c>
    </row>
    <row r="1495" spans="1:24">
      <c r="A1495" t="s">
        <v>6</v>
      </c>
      <c r="B1495">
        <v>554324</v>
      </c>
      <c r="C1495">
        <v>23065</v>
      </c>
      <c r="D1495">
        <v>2</v>
      </c>
      <c r="E1495">
        <v>25</v>
      </c>
      <c r="F1495">
        <v>12.5</v>
      </c>
      <c r="P1495" t="s">
        <v>8</v>
      </c>
      <c r="Q1495">
        <v>546385</v>
      </c>
      <c r="R1495">
        <v>22423</v>
      </c>
      <c r="S1495">
        <v>16</v>
      </c>
      <c r="T1495">
        <v>175.2</v>
      </c>
      <c r="U1495">
        <v>10.95</v>
      </c>
      <c r="V1495" t="s">
        <v>131</v>
      </c>
      <c r="W1495">
        <v>1</v>
      </c>
      <c r="X1495">
        <v>22423</v>
      </c>
    </row>
    <row r="1496" spans="1:24">
      <c r="A1496" t="s">
        <v>5</v>
      </c>
      <c r="B1496">
        <v>556531</v>
      </c>
      <c r="C1496">
        <v>23065</v>
      </c>
      <c r="D1496">
        <v>2</v>
      </c>
      <c r="E1496">
        <v>25</v>
      </c>
      <c r="F1496">
        <v>12.5</v>
      </c>
      <c r="P1496" t="s">
        <v>8</v>
      </c>
      <c r="Q1496">
        <v>546739</v>
      </c>
      <c r="R1496">
        <v>22423</v>
      </c>
      <c r="S1496">
        <v>16</v>
      </c>
      <c r="T1496">
        <v>175.2</v>
      </c>
      <c r="U1496">
        <v>10.95</v>
      </c>
      <c r="V1496" t="s">
        <v>131</v>
      </c>
      <c r="W1496">
        <v>1</v>
      </c>
      <c r="X1496">
        <v>22423</v>
      </c>
    </row>
    <row r="1497" spans="1:24">
      <c r="A1497" t="s">
        <v>5</v>
      </c>
      <c r="B1497">
        <v>557632</v>
      </c>
      <c r="C1497">
        <v>23065</v>
      </c>
      <c r="D1497">
        <v>2</v>
      </c>
      <c r="E1497">
        <v>25</v>
      </c>
      <c r="F1497">
        <v>12.5</v>
      </c>
      <c r="P1497" t="s">
        <v>8</v>
      </c>
      <c r="Q1497">
        <v>546768</v>
      </c>
      <c r="R1497">
        <v>22423</v>
      </c>
      <c r="S1497">
        <v>16</v>
      </c>
      <c r="T1497">
        <v>175.2</v>
      </c>
      <c r="U1497">
        <v>10.95</v>
      </c>
      <c r="V1497" t="s">
        <v>131</v>
      </c>
      <c r="W1497">
        <v>1</v>
      </c>
      <c r="X1497">
        <v>22423</v>
      </c>
    </row>
    <row r="1498" spans="1:24">
      <c r="A1498" t="s">
        <v>5</v>
      </c>
      <c r="B1498">
        <v>558383</v>
      </c>
      <c r="C1498">
        <v>23065</v>
      </c>
      <c r="D1498">
        <v>2</v>
      </c>
      <c r="E1498">
        <v>25</v>
      </c>
      <c r="F1498">
        <v>12.5</v>
      </c>
      <c r="P1498" t="s">
        <v>8</v>
      </c>
      <c r="Q1498">
        <v>546785</v>
      </c>
      <c r="R1498">
        <v>22423</v>
      </c>
      <c r="S1498">
        <v>16</v>
      </c>
      <c r="T1498">
        <v>175.2</v>
      </c>
      <c r="U1498">
        <v>10.95</v>
      </c>
      <c r="V1498" t="s">
        <v>131</v>
      </c>
      <c r="W1498">
        <v>1</v>
      </c>
      <c r="X1498">
        <v>22423</v>
      </c>
    </row>
    <row r="1499" spans="1:24">
      <c r="A1499" t="s">
        <v>4</v>
      </c>
      <c r="B1499">
        <v>559951</v>
      </c>
      <c r="C1499">
        <v>23065</v>
      </c>
      <c r="D1499">
        <v>2</v>
      </c>
      <c r="E1499">
        <v>25</v>
      </c>
      <c r="F1499">
        <v>12.5</v>
      </c>
      <c r="P1499" t="s">
        <v>8</v>
      </c>
      <c r="Q1499">
        <v>546874</v>
      </c>
      <c r="R1499">
        <v>22423</v>
      </c>
      <c r="S1499">
        <v>16</v>
      </c>
      <c r="T1499">
        <v>175.2</v>
      </c>
      <c r="U1499">
        <v>10.95</v>
      </c>
      <c r="V1499" t="s">
        <v>131</v>
      </c>
      <c r="W1499">
        <v>1</v>
      </c>
      <c r="X1499">
        <v>22423</v>
      </c>
    </row>
    <row r="1500" spans="1:24">
      <c r="A1500" t="s">
        <v>4</v>
      </c>
      <c r="B1500">
        <v>560742</v>
      </c>
      <c r="C1500">
        <v>23065</v>
      </c>
      <c r="D1500">
        <v>2</v>
      </c>
      <c r="E1500">
        <v>25</v>
      </c>
      <c r="F1500">
        <v>12.5</v>
      </c>
      <c r="P1500" t="s">
        <v>8</v>
      </c>
      <c r="Q1500">
        <v>546992</v>
      </c>
      <c r="R1500">
        <v>22423</v>
      </c>
      <c r="S1500">
        <v>16</v>
      </c>
      <c r="T1500">
        <v>175.2</v>
      </c>
      <c r="U1500">
        <v>10.95</v>
      </c>
      <c r="V1500" t="s">
        <v>131</v>
      </c>
      <c r="W1500">
        <v>1</v>
      </c>
      <c r="X1500">
        <v>22423</v>
      </c>
    </row>
    <row r="1501" spans="1:24">
      <c r="A1501" t="s">
        <v>3</v>
      </c>
      <c r="B1501">
        <v>563444</v>
      </c>
      <c r="C1501">
        <v>23065</v>
      </c>
      <c r="D1501">
        <v>2</v>
      </c>
      <c r="E1501">
        <v>25</v>
      </c>
      <c r="F1501">
        <v>12.5</v>
      </c>
      <c r="P1501" t="s">
        <v>8</v>
      </c>
      <c r="Q1501">
        <v>547201</v>
      </c>
      <c r="R1501">
        <v>22423</v>
      </c>
      <c r="S1501">
        <v>16</v>
      </c>
      <c r="T1501">
        <v>175.2</v>
      </c>
      <c r="U1501">
        <v>10.95</v>
      </c>
      <c r="V1501" t="s">
        <v>131</v>
      </c>
      <c r="W1501">
        <v>1</v>
      </c>
      <c r="X1501">
        <v>22423</v>
      </c>
    </row>
    <row r="1502" spans="1:24">
      <c r="A1502" t="s">
        <v>3</v>
      </c>
      <c r="B1502">
        <v>563705</v>
      </c>
      <c r="C1502">
        <v>23065</v>
      </c>
      <c r="D1502">
        <v>2</v>
      </c>
      <c r="E1502">
        <v>25</v>
      </c>
      <c r="F1502">
        <v>12.5</v>
      </c>
      <c r="P1502" t="s">
        <v>8</v>
      </c>
      <c r="Q1502">
        <v>547209</v>
      </c>
      <c r="R1502">
        <v>22423</v>
      </c>
      <c r="S1502">
        <v>16</v>
      </c>
      <c r="T1502">
        <v>175.2</v>
      </c>
      <c r="U1502">
        <v>10.95</v>
      </c>
      <c r="V1502" t="s">
        <v>131</v>
      </c>
      <c r="W1502">
        <v>1</v>
      </c>
      <c r="X1502">
        <v>22423</v>
      </c>
    </row>
    <row r="1503" spans="1:24">
      <c r="A1503" t="s">
        <v>2</v>
      </c>
      <c r="B1503">
        <v>568152</v>
      </c>
      <c r="C1503">
        <v>23065</v>
      </c>
      <c r="D1503">
        <v>2</v>
      </c>
      <c r="E1503">
        <v>25</v>
      </c>
      <c r="F1503">
        <v>12.5</v>
      </c>
      <c r="P1503" t="s">
        <v>8</v>
      </c>
      <c r="Q1503">
        <v>547360</v>
      </c>
      <c r="R1503">
        <v>22423</v>
      </c>
      <c r="S1503">
        <v>16</v>
      </c>
      <c r="T1503">
        <v>175.2</v>
      </c>
      <c r="U1503">
        <v>10.95</v>
      </c>
      <c r="V1503" t="s">
        <v>131</v>
      </c>
      <c r="W1503">
        <v>1</v>
      </c>
      <c r="X1503">
        <v>22423</v>
      </c>
    </row>
    <row r="1504" spans="1:24">
      <c r="A1504" t="s">
        <v>2</v>
      </c>
      <c r="B1504">
        <v>568212</v>
      </c>
      <c r="C1504">
        <v>23065</v>
      </c>
      <c r="D1504">
        <v>2</v>
      </c>
      <c r="E1504">
        <v>25</v>
      </c>
      <c r="F1504">
        <v>12.5</v>
      </c>
      <c r="P1504" t="s">
        <v>8</v>
      </c>
      <c r="Q1504">
        <v>547844</v>
      </c>
      <c r="R1504">
        <v>22423</v>
      </c>
      <c r="S1504">
        <v>16</v>
      </c>
      <c r="T1504">
        <v>175.2</v>
      </c>
      <c r="U1504">
        <v>10.95</v>
      </c>
      <c r="V1504" t="s">
        <v>131</v>
      </c>
      <c r="W1504">
        <v>1</v>
      </c>
      <c r="X1504">
        <v>22423</v>
      </c>
    </row>
    <row r="1505" spans="1:24">
      <c r="A1505" t="s">
        <v>1</v>
      </c>
      <c r="B1505">
        <v>569568</v>
      </c>
      <c r="C1505">
        <v>23065</v>
      </c>
      <c r="D1505">
        <v>2</v>
      </c>
      <c r="E1505">
        <v>25</v>
      </c>
      <c r="F1505">
        <v>12.5</v>
      </c>
      <c r="P1505" t="s">
        <v>8</v>
      </c>
      <c r="Q1505">
        <v>548257</v>
      </c>
      <c r="R1505">
        <v>22423</v>
      </c>
      <c r="S1505">
        <v>16</v>
      </c>
      <c r="T1505">
        <v>175.2</v>
      </c>
      <c r="U1505">
        <v>10.95</v>
      </c>
      <c r="V1505" t="s">
        <v>131</v>
      </c>
      <c r="W1505">
        <v>1</v>
      </c>
      <c r="X1505">
        <v>22423</v>
      </c>
    </row>
    <row r="1506" spans="1:24">
      <c r="A1506" t="s">
        <v>1</v>
      </c>
      <c r="B1506">
        <v>570234</v>
      </c>
      <c r="C1506">
        <v>23065</v>
      </c>
      <c r="D1506">
        <v>2</v>
      </c>
      <c r="E1506">
        <v>25</v>
      </c>
      <c r="F1506">
        <v>12.5</v>
      </c>
      <c r="P1506" t="s">
        <v>8</v>
      </c>
      <c r="Q1506">
        <v>548315</v>
      </c>
      <c r="R1506">
        <v>22423</v>
      </c>
      <c r="S1506">
        <v>16</v>
      </c>
      <c r="T1506">
        <v>175.2</v>
      </c>
      <c r="U1506">
        <v>10.95</v>
      </c>
      <c r="V1506" t="s">
        <v>131</v>
      </c>
      <c r="W1506">
        <v>1</v>
      </c>
      <c r="X1506">
        <v>22423</v>
      </c>
    </row>
    <row r="1507" spans="1:24">
      <c r="A1507" t="s">
        <v>1</v>
      </c>
      <c r="B1507">
        <v>570791</v>
      </c>
      <c r="C1507">
        <v>23065</v>
      </c>
      <c r="D1507">
        <v>2</v>
      </c>
      <c r="E1507">
        <v>25</v>
      </c>
      <c r="F1507">
        <v>12.5</v>
      </c>
      <c r="P1507" t="s">
        <v>8</v>
      </c>
      <c r="Q1507">
        <v>548320</v>
      </c>
      <c r="R1507">
        <v>22423</v>
      </c>
      <c r="S1507">
        <v>16</v>
      </c>
      <c r="T1507">
        <v>175.2</v>
      </c>
      <c r="U1507">
        <v>10.95</v>
      </c>
      <c r="V1507" t="s">
        <v>131</v>
      </c>
      <c r="W1507">
        <v>1</v>
      </c>
      <c r="X1507">
        <v>22423</v>
      </c>
    </row>
    <row r="1508" spans="1:24">
      <c r="A1508" t="s">
        <v>7</v>
      </c>
      <c r="B1508">
        <v>550298</v>
      </c>
      <c r="C1508">
        <v>23065</v>
      </c>
      <c r="D1508">
        <v>1</v>
      </c>
      <c r="E1508">
        <v>12.5</v>
      </c>
      <c r="F1508">
        <v>12.5</v>
      </c>
      <c r="P1508" t="s">
        <v>8</v>
      </c>
      <c r="Q1508">
        <v>548409</v>
      </c>
      <c r="R1508">
        <v>22423</v>
      </c>
      <c r="S1508">
        <v>16</v>
      </c>
      <c r="T1508">
        <v>175.2</v>
      </c>
      <c r="U1508">
        <v>10.95</v>
      </c>
      <c r="V1508" t="s">
        <v>131</v>
      </c>
      <c r="W1508">
        <v>1</v>
      </c>
      <c r="X1508">
        <v>22423</v>
      </c>
    </row>
    <row r="1509" spans="1:24">
      <c r="A1509" t="s">
        <v>7</v>
      </c>
      <c r="B1509">
        <v>550324</v>
      </c>
      <c r="C1509">
        <v>23065</v>
      </c>
      <c r="D1509">
        <v>1</v>
      </c>
      <c r="E1509">
        <v>12.5</v>
      </c>
      <c r="F1509">
        <v>12.5</v>
      </c>
      <c r="P1509" t="s">
        <v>8</v>
      </c>
      <c r="Q1509">
        <v>548493</v>
      </c>
      <c r="R1509">
        <v>22423</v>
      </c>
      <c r="S1509">
        <v>16</v>
      </c>
      <c r="T1509">
        <v>175.2</v>
      </c>
      <c r="U1509">
        <v>10.95</v>
      </c>
      <c r="V1509" t="s">
        <v>131</v>
      </c>
      <c r="W1509">
        <v>1</v>
      </c>
      <c r="X1509">
        <v>22423</v>
      </c>
    </row>
    <row r="1510" spans="1:24">
      <c r="A1510" t="s">
        <v>7</v>
      </c>
      <c r="B1510">
        <v>550777</v>
      </c>
      <c r="C1510">
        <v>23065</v>
      </c>
      <c r="D1510">
        <v>1</v>
      </c>
      <c r="E1510">
        <v>12.5</v>
      </c>
      <c r="F1510">
        <v>12.5</v>
      </c>
      <c r="P1510" t="s">
        <v>7</v>
      </c>
      <c r="Q1510">
        <v>548697</v>
      </c>
      <c r="R1510">
        <v>22423</v>
      </c>
      <c r="S1510">
        <v>16</v>
      </c>
      <c r="T1510">
        <v>175.2</v>
      </c>
      <c r="U1510">
        <v>10.95</v>
      </c>
      <c r="V1510" t="s">
        <v>131</v>
      </c>
      <c r="W1510">
        <v>1</v>
      </c>
      <c r="X1510">
        <v>22423</v>
      </c>
    </row>
    <row r="1511" spans="1:24">
      <c r="A1511" t="s">
        <v>7</v>
      </c>
      <c r="B1511">
        <v>551142</v>
      </c>
      <c r="C1511">
        <v>23065</v>
      </c>
      <c r="D1511">
        <v>1</v>
      </c>
      <c r="E1511">
        <v>12.5</v>
      </c>
      <c r="F1511">
        <v>12.5</v>
      </c>
      <c r="P1511" t="s">
        <v>7</v>
      </c>
      <c r="Q1511">
        <v>548806</v>
      </c>
      <c r="R1511">
        <v>22423</v>
      </c>
      <c r="S1511">
        <v>16</v>
      </c>
      <c r="T1511">
        <v>175.2</v>
      </c>
      <c r="U1511">
        <v>10.95</v>
      </c>
      <c r="V1511" t="s">
        <v>131</v>
      </c>
      <c r="W1511">
        <v>1</v>
      </c>
      <c r="X1511">
        <v>22423</v>
      </c>
    </row>
    <row r="1512" spans="1:24">
      <c r="A1512" t="s">
        <v>6</v>
      </c>
      <c r="B1512">
        <v>551516</v>
      </c>
      <c r="C1512">
        <v>23065</v>
      </c>
      <c r="D1512">
        <v>1</v>
      </c>
      <c r="E1512">
        <v>12.5</v>
      </c>
      <c r="F1512">
        <v>12.5</v>
      </c>
      <c r="P1512" t="s">
        <v>7</v>
      </c>
      <c r="Q1512">
        <v>549187</v>
      </c>
      <c r="R1512">
        <v>22423</v>
      </c>
      <c r="S1512">
        <v>16</v>
      </c>
      <c r="T1512">
        <v>175.2</v>
      </c>
      <c r="U1512">
        <v>10.95</v>
      </c>
      <c r="V1512" t="s">
        <v>131</v>
      </c>
      <c r="W1512">
        <v>1</v>
      </c>
      <c r="X1512">
        <v>22423</v>
      </c>
    </row>
    <row r="1513" spans="1:24">
      <c r="A1513" t="s">
        <v>6</v>
      </c>
      <c r="B1513">
        <v>551956</v>
      </c>
      <c r="C1513">
        <v>23065</v>
      </c>
      <c r="D1513">
        <v>1</v>
      </c>
      <c r="E1513">
        <v>12.5</v>
      </c>
      <c r="F1513">
        <v>12.5</v>
      </c>
      <c r="P1513" t="s">
        <v>7</v>
      </c>
      <c r="Q1513">
        <v>549280</v>
      </c>
      <c r="R1513">
        <v>22423</v>
      </c>
      <c r="S1513">
        <v>16</v>
      </c>
      <c r="T1513">
        <v>175.2</v>
      </c>
      <c r="U1513">
        <v>10.95</v>
      </c>
      <c r="V1513" t="s">
        <v>131</v>
      </c>
      <c r="W1513">
        <v>1</v>
      </c>
      <c r="X1513">
        <v>22423</v>
      </c>
    </row>
    <row r="1514" spans="1:24">
      <c r="A1514" t="s">
        <v>6</v>
      </c>
      <c r="B1514">
        <v>552005</v>
      </c>
      <c r="C1514">
        <v>23065</v>
      </c>
      <c r="D1514">
        <v>1</v>
      </c>
      <c r="E1514">
        <v>12.5</v>
      </c>
      <c r="F1514">
        <v>12.5</v>
      </c>
      <c r="P1514" t="s">
        <v>7</v>
      </c>
      <c r="Q1514">
        <v>549590</v>
      </c>
      <c r="R1514">
        <v>22423</v>
      </c>
      <c r="S1514">
        <v>16</v>
      </c>
      <c r="T1514">
        <v>175.2</v>
      </c>
      <c r="U1514">
        <v>10.95</v>
      </c>
      <c r="V1514" t="s">
        <v>131</v>
      </c>
      <c r="W1514">
        <v>1</v>
      </c>
      <c r="X1514">
        <v>22423</v>
      </c>
    </row>
    <row r="1515" spans="1:24">
      <c r="A1515" t="s">
        <v>6</v>
      </c>
      <c r="B1515">
        <v>552624</v>
      </c>
      <c r="C1515">
        <v>23065</v>
      </c>
      <c r="D1515">
        <v>1</v>
      </c>
      <c r="E1515">
        <v>12.5</v>
      </c>
      <c r="F1515">
        <v>12.5</v>
      </c>
      <c r="P1515" t="s">
        <v>7</v>
      </c>
      <c r="Q1515">
        <v>549595</v>
      </c>
      <c r="R1515">
        <v>22423</v>
      </c>
      <c r="S1515">
        <v>16</v>
      </c>
      <c r="T1515">
        <v>175.2</v>
      </c>
      <c r="U1515">
        <v>10.95</v>
      </c>
      <c r="V1515" t="s">
        <v>131</v>
      </c>
      <c r="W1515">
        <v>1</v>
      </c>
      <c r="X1515">
        <v>22423</v>
      </c>
    </row>
    <row r="1516" spans="1:24">
      <c r="A1516" t="s">
        <v>6</v>
      </c>
      <c r="B1516">
        <v>552891</v>
      </c>
      <c r="C1516">
        <v>23065</v>
      </c>
      <c r="D1516">
        <v>1</v>
      </c>
      <c r="E1516">
        <v>12.5</v>
      </c>
      <c r="F1516">
        <v>12.5</v>
      </c>
      <c r="P1516" t="s">
        <v>7</v>
      </c>
      <c r="Q1516">
        <v>549748</v>
      </c>
      <c r="R1516">
        <v>22423</v>
      </c>
      <c r="S1516">
        <v>16</v>
      </c>
      <c r="T1516">
        <v>175.2</v>
      </c>
      <c r="U1516">
        <v>10.95</v>
      </c>
      <c r="V1516" t="s">
        <v>131</v>
      </c>
      <c r="W1516">
        <v>1</v>
      </c>
      <c r="X1516">
        <v>22423</v>
      </c>
    </row>
    <row r="1517" spans="1:24">
      <c r="A1517" t="s">
        <v>6</v>
      </c>
      <c r="B1517">
        <v>552972</v>
      </c>
      <c r="C1517">
        <v>23065</v>
      </c>
      <c r="D1517">
        <v>1</v>
      </c>
      <c r="E1517">
        <v>12.5</v>
      </c>
      <c r="F1517">
        <v>12.5</v>
      </c>
      <c r="P1517" t="s">
        <v>7</v>
      </c>
      <c r="Q1517">
        <v>549946</v>
      </c>
      <c r="R1517">
        <v>22423</v>
      </c>
      <c r="S1517">
        <v>16</v>
      </c>
      <c r="T1517">
        <v>175.2</v>
      </c>
      <c r="U1517">
        <v>10.95</v>
      </c>
      <c r="V1517" t="s">
        <v>131</v>
      </c>
      <c r="W1517">
        <v>1</v>
      </c>
      <c r="X1517">
        <v>22423</v>
      </c>
    </row>
    <row r="1518" spans="1:24">
      <c r="A1518" t="s">
        <v>6</v>
      </c>
      <c r="B1518">
        <v>553725</v>
      </c>
      <c r="C1518">
        <v>23065</v>
      </c>
      <c r="D1518">
        <v>1</v>
      </c>
      <c r="E1518">
        <v>12.5</v>
      </c>
      <c r="F1518">
        <v>12.5</v>
      </c>
      <c r="P1518" t="s">
        <v>7</v>
      </c>
      <c r="Q1518">
        <v>549999</v>
      </c>
      <c r="R1518">
        <v>22423</v>
      </c>
      <c r="S1518">
        <v>16</v>
      </c>
      <c r="T1518">
        <v>175.2</v>
      </c>
      <c r="U1518">
        <v>10.95</v>
      </c>
      <c r="V1518" t="s">
        <v>131</v>
      </c>
      <c r="W1518">
        <v>1</v>
      </c>
      <c r="X1518">
        <v>22423</v>
      </c>
    </row>
    <row r="1519" spans="1:24">
      <c r="A1519" t="s">
        <v>6</v>
      </c>
      <c r="B1519">
        <v>553832</v>
      </c>
      <c r="C1519">
        <v>23065</v>
      </c>
      <c r="D1519">
        <v>1</v>
      </c>
      <c r="E1519">
        <v>12.5</v>
      </c>
      <c r="F1519">
        <v>12.5</v>
      </c>
      <c r="P1519" t="s">
        <v>7</v>
      </c>
      <c r="Q1519">
        <v>550201</v>
      </c>
      <c r="R1519">
        <v>22423</v>
      </c>
      <c r="S1519">
        <v>16</v>
      </c>
      <c r="T1519">
        <v>175.2</v>
      </c>
      <c r="U1519">
        <v>10.95</v>
      </c>
      <c r="V1519" t="s">
        <v>131</v>
      </c>
      <c r="W1519">
        <v>1</v>
      </c>
      <c r="X1519">
        <v>22423</v>
      </c>
    </row>
    <row r="1520" spans="1:24">
      <c r="A1520" t="s">
        <v>6</v>
      </c>
      <c r="B1520">
        <v>553843</v>
      </c>
      <c r="C1520">
        <v>23065</v>
      </c>
      <c r="D1520">
        <v>1</v>
      </c>
      <c r="E1520">
        <v>12.5</v>
      </c>
      <c r="F1520">
        <v>12.5</v>
      </c>
      <c r="P1520" t="s">
        <v>7</v>
      </c>
      <c r="Q1520">
        <v>550914</v>
      </c>
      <c r="R1520">
        <v>22423</v>
      </c>
      <c r="S1520">
        <v>16</v>
      </c>
      <c r="T1520">
        <v>175.2</v>
      </c>
      <c r="U1520">
        <v>10.95</v>
      </c>
      <c r="V1520" t="s">
        <v>131</v>
      </c>
      <c r="W1520">
        <v>1</v>
      </c>
      <c r="X1520">
        <v>22423</v>
      </c>
    </row>
    <row r="1521" spans="1:24">
      <c r="A1521" t="s">
        <v>6</v>
      </c>
      <c r="B1521">
        <v>554031</v>
      </c>
      <c r="C1521">
        <v>23065</v>
      </c>
      <c r="D1521">
        <v>1</v>
      </c>
      <c r="E1521">
        <v>12.5</v>
      </c>
      <c r="F1521">
        <v>12.5</v>
      </c>
      <c r="P1521" t="s">
        <v>7</v>
      </c>
      <c r="Q1521">
        <v>551062</v>
      </c>
      <c r="R1521">
        <v>22423</v>
      </c>
      <c r="S1521">
        <v>16</v>
      </c>
      <c r="T1521">
        <v>175.2</v>
      </c>
      <c r="U1521">
        <v>10.95</v>
      </c>
      <c r="V1521" t="s">
        <v>131</v>
      </c>
      <c r="W1521">
        <v>1</v>
      </c>
      <c r="X1521">
        <v>22423</v>
      </c>
    </row>
    <row r="1522" spans="1:24">
      <c r="A1522" t="s">
        <v>6</v>
      </c>
      <c r="B1522">
        <v>554039</v>
      </c>
      <c r="C1522">
        <v>23065</v>
      </c>
      <c r="D1522">
        <v>1</v>
      </c>
      <c r="E1522">
        <v>12.5</v>
      </c>
      <c r="F1522">
        <v>12.5</v>
      </c>
      <c r="P1522" t="s">
        <v>7</v>
      </c>
      <c r="Q1522">
        <v>551291</v>
      </c>
      <c r="R1522">
        <v>22423</v>
      </c>
      <c r="S1522">
        <v>16</v>
      </c>
      <c r="T1522">
        <v>175.2</v>
      </c>
      <c r="U1522">
        <v>10.95</v>
      </c>
      <c r="V1522" t="s">
        <v>131</v>
      </c>
      <c r="W1522">
        <v>1</v>
      </c>
      <c r="X1522">
        <v>22423</v>
      </c>
    </row>
    <row r="1523" spans="1:24">
      <c r="A1523" t="s">
        <v>6</v>
      </c>
      <c r="B1523">
        <v>554076</v>
      </c>
      <c r="C1523">
        <v>23065</v>
      </c>
      <c r="D1523">
        <v>1</v>
      </c>
      <c r="E1523">
        <v>12.5</v>
      </c>
      <c r="F1523">
        <v>12.5</v>
      </c>
      <c r="P1523" t="s">
        <v>7</v>
      </c>
      <c r="Q1523">
        <v>551341</v>
      </c>
      <c r="R1523">
        <v>22423</v>
      </c>
      <c r="S1523">
        <v>16</v>
      </c>
      <c r="T1523">
        <v>175.2</v>
      </c>
      <c r="U1523">
        <v>10.95</v>
      </c>
      <c r="V1523" t="s">
        <v>131</v>
      </c>
      <c r="W1523">
        <v>1</v>
      </c>
      <c r="X1523">
        <v>22423</v>
      </c>
    </row>
    <row r="1524" spans="1:24">
      <c r="A1524" t="s">
        <v>6</v>
      </c>
      <c r="B1524">
        <v>554147</v>
      </c>
      <c r="C1524">
        <v>23065</v>
      </c>
      <c r="D1524">
        <v>1</v>
      </c>
      <c r="E1524">
        <v>12.5</v>
      </c>
      <c r="F1524">
        <v>12.5</v>
      </c>
      <c r="P1524" t="s">
        <v>7</v>
      </c>
      <c r="Q1524">
        <v>551384</v>
      </c>
      <c r="R1524">
        <v>22423</v>
      </c>
      <c r="S1524">
        <v>16</v>
      </c>
      <c r="T1524">
        <v>175.2</v>
      </c>
      <c r="U1524">
        <v>10.95</v>
      </c>
      <c r="V1524" t="s">
        <v>131</v>
      </c>
      <c r="W1524">
        <v>1</v>
      </c>
      <c r="X1524">
        <v>22423</v>
      </c>
    </row>
    <row r="1525" spans="1:24">
      <c r="A1525" t="s">
        <v>5</v>
      </c>
      <c r="B1525">
        <v>555280</v>
      </c>
      <c r="C1525">
        <v>23065</v>
      </c>
      <c r="D1525">
        <v>1</v>
      </c>
      <c r="E1525">
        <v>12.5</v>
      </c>
      <c r="F1525">
        <v>12.5</v>
      </c>
      <c r="P1525" t="s">
        <v>6</v>
      </c>
      <c r="Q1525">
        <v>551654</v>
      </c>
      <c r="R1525">
        <v>22423</v>
      </c>
      <c r="S1525">
        <v>16</v>
      </c>
      <c r="T1525">
        <v>175.2</v>
      </c>
      <c r="U1525">
        <v>10.95</v>
      </c>
      <c r="V1525" t="s">
        <v>131</v>
      </c>
      <c r="W1525">
        <v>1</v>
      </c>
      <c r="X1525">
        <v>22423</v>
      </c>
    </row>
    <row r="1526" spans="1:24">
      <c r="A1526" t="s">
        <v>5</v>
      </c>
      <c r="B1526">
        <v>555347</v>
      </c>
      <c r="C1526">
        <v>23065</v>
      </c>
      <c r="D1526">
        <v>1</v>
      </c>
      <c r="E1526">
        <v>12.5</v>
      </c>
      <c r="F1526">
        <v>12.5</v>
      </c>
      <c r="P1526" t="s">
        <v>6</v>
      </c>
      <c r="Q1526">
        <v>551979</v>
      </c>
      <c r="R1526">
        <v>22423</v>
      </c>
      <c r="S1526">
        <v>16</v>
      </c>
      <c r="T1526">
        <v>175.2</v>
      </c>
      <c r="U1526">
        <v>10.95</v>
      </c>
      <c r="V1526" t="s">
        <v>131</v>
      </c>
      <c r="W1526">
        <v>1</v>
      </c>
      <c r="X1526">
        <v>22423</v>
      </c>
    </row>
    <row r="1527" spans="1:24">
      <c r="A1527" t="s">
        <v>5</v>
      </c>
      <c r="B1527">
        <v>555393</v>
      </c>
      <c r="C1527">
        <v>23065</v>
      </c>
      <c r="D1527">
        <v>1</v>
      </c>
      <c r="E1527">
        <v>12.5</v>
      </c>
      <c r="F1527">
        <v>12.5</v>
      </c>
      <c r="P1527" t="s">
        <v>6</v>
      </c>
      <c r="Q1527">
        <v>552883</v>
      </c>
      <c r="R1527">
        <v>22423</v>
      </c>
      <c r="S1527">
        <v>16</v>
      </c>
      <c r="T1527">
        <v>175.2</v>
      </c>
      <c r="U1527">
        <v>10.95</v>
      </c>
      <c r="V1527" t="s">
        <v>131</v>
      </c>
      <c r="W1527">
        <v>1</v>
      </c>
      <c r="X1527">
        <v>22423</v>
      </c>
    </row>
    <row r="1528" spans="1:24">
      <c r="A1528" t="s">
        <v>5</v>
      </c>
      <c r="B1528">
        <v>556740</v>
      </c>
      <c r="C1528">
        <v>23065</v>
      </c>
      <c r="D1528">
        <v>1</v>
      </c>
      <c r="E1528">
        <v>12.5</v>
      </c>
      <c r="F1528">
        <v>12.5</v>
      </c>
      <c r="P1528" t="s">
        <v>6</v>
      </c>
      <c r="Q1528">
        <v>552988</v>
      </c>
      <c r="R1528">
        <v>22423</v>
      </c>
      <c r="S1528">
        <v>16</v>
      </c>
      <c r="T1528">
        <v>175.2</v>
      </c>
      <c r="U1528">
        <v>10.95</v>
      </c>
      <c r="V1528" t="s">
        <v>131</v>
      </c>
      <c r="W1528">
        <v>1</v>
      </c>
      <c r="X1528">
        <v>22423</v>
      </c>
    </row>
    <row r="1529" spans="1:24">
      <c r="A1529" t="s">
        <v>5</v>
      </c>
      <c r="B1529">
        <v>557406</v>
      </c>
      <c r="C1529">
        <v>23065</v>
      </c>
      <c r="D1529">
        <v>1</v>
      </c>
      <c r="E1529">
        <v>12.5</v>
      </c>
      <c r="F1529">
        <v>12.5</v>
      </c>
      <c r="P1529" t="s">
        <v>6</v>
      </c>
      <c r="Q1529">
        <v>553154</v>
      </c>
      <c r="R1529">
        <v>22423</v>
      </c>
      <c r="S1529">
        <v>16</v>
      </c>
      <c r="T1529">
        <v>175.2</v>
      </c>
      <c r="U1529">
        <v>10.95</v>
      </c>
      <c r="V1529" t="s">
        <v>131</v>
      </c>
      <c r="W1529">
        <v>1</v>
      </c>
      <c r="X1529">
        <v>22423</v>
      </c>
    </row>
    <row r="1530" spans="1:24">
      <c r="A1530" t="s">
        <v>5</v>
      </c>
      <c r="B1530">
        <v>557603</v>
      </c>
      <c r="C1530">
        <v>23065</v>
      </c>
      <c r="D1530">
        <v>1</v>
      </c>
      <c r="E1530">
        <v>12.5</v>
      </c>
      <c r="F1530">
        <v>12.5</v>
      </c>
      <c r="P1530" t="s">
        <v>6</v>
      </c>
      <c r="Q1530">
        <v>553206</v>
      </c>
      <c r="R1530">
        <v>22423</v>
      </c>
      <c r="S1530">
        <v>16</v>
      </c>
      <c r="T1530">
        <v>175.2</v>
      </c>
      <c r="U1530">
        <v>10.95</v>
      </c>
      <c r="V1530" t="s">
        <v>131</v>
      </c>
      <c r="W1530">
        <v>1</v>
      </c>
      <c r="X1530">
        <v>22423</v>
      </c>
    </row>
    <row r="1531" spans="1:24">
      <c r="A1531" t="s">
        <v>4</v>
      </c>
      <c r="B1531">
        <v>558752</v>
      </c>
      <c r="C1531">
        <v>23065</v>
      </c>
      <c r="D1531">
        <v>1</v>
      </c>
      <c r="E1531">
        <v>12.5</v>
      </c>
      <c r="F1531">
        <v>12.5</v>
      </c>
      <c r="P1531" t="s">
        <v>6</v>
      </c>
      <c r="Q1531">
        <v>553210</v>
      </c>
      <c r="R1531">
        <v>22423</v>
      </c>
      <c r="S1531">
        <v>16</v>
      </c>
      <c r="T1531">
        <v>175.2</v>
      </c>
      <c r="U1531">
        <v>10.95</v>
      </c>
      <c r="V1531" t="s">
        <v>131</v>
      </c>
      <c r="W1531">
        <v>1</v>
      </c>
      <c r="X1531">
        <v>22423</v>
      </c>
    </row>
    <row r="1532" spans="1:24">
      <c r="A1532" t="s">
        <v>4</v>
      </c>
      <c r="B1532">
        <v>558900</v>
      </c>
      <c r="C1532">
        <v>23065</v>
      </c>
      <c r="D1532">
        <v>1</v>
      </c>
      <c r="E1532">
        <v>12.5</v>
      </c>
      <c r="F1532">
        <v>12.5</v>
      </c>
      <c r="P1532" t="s">
        <v>6</v>
      </c>
      <c r="Q1532">
        <v>553828</v>
      </c>
      <c r="R1532">
        <v>22423</v>
      </c>
      <c r="S1532">
        <v>16</v>
      </c>
      <c r="T1532">
        <v>175.2</v>
      </c>
      <c r="U1532">
        <v>10.95</v>
      </c>
      <c r="V1532" t="s">
        <v>131</v>
      </c>
      <c r="W1532">
        <v>1</v>
      </c>
      <c r="X1532">
        <v>22423</v>
      </c>
    </row>
    <row r="1533" spans="1:24">
      <c r="A1533" t="s">
        <v>4</v>
      </c>
      <c r="B1533">
        <v>559371</v>
      </c>
      <c r="C1533">
        <v>23065</v>
      </c>
      <c r="D1533">
        <v>1</v>
      </c>
      <c r="E1533">
        <v>12.5</v>
      </c>
      <c r="F1533">
        <v>12.5</v>
      </c>
      <c r="P1533" t="s">
        <v>6</v>
      </c>
      <c r="Q1533">
        <v>553899</v>
      </c>
      <c r="R1533">
        <v>22423</v>
      </c>
      <c r="S1533">
        <v>16</v>
      </c>
      <c r="T1533">
        <v>175.2</v>
      </c>
      <c r="U1533">
        <v>10.95</v>
      </c>
      <c r="V1533" t="s">
        <v>131</v>
      </c>
      <c r="W1533">
        <v>1</v>
      </c>
      <c r="X1533">
        <v>22423</v>
      </c>
    </row>
    <row r="1534" spans="1:24">
      <c r="A1534" t="s">
        <v>4</v>
      </c>
      <c r="B1534">
        <v>559665</v>
      </c>
      <c r="C1534">
        <v>23065</v>
      </c>
      <c r="D1534">
        <v>1</v>
      </c>
      <c r="E1534">
        <v>12.5</v>
      </c>
      <c r="F1534">
        <v>12.5</v>
      </c>
      <c r="P1534" t="s">
        <v>6</v>
      </c>
      <c r="Q1534">
        <v>553901</v>
      </c>
      <c r="R1534">
        <v>22423</v>
      </c>
      <c r="S1534">
        <v>16</v>
      </c>
      <c r="T1534">
        <v>175.2</v>
      </c>
      <c r="U1534">
        <v>10.95</v>
      </c>
      <c r="V1534" t="s">
        <v>131</v>
      </c>
      <c r="W1534">
        <v>1</v>
      </c>
      <c r="X1534">
        <v>22423</v>
      </c>
    </row>
    <row r="1535" spans="1:24">
      <c r="A1535" t="s">
        <v>4</v>
      </c>
      <c r="B1535">
        <v>559678</v>
      </c>
      <c r="C1535">
        <v>23065</v>
      </c>
      <c r="D1535">
        <v>1</v>
      </c>
      <c r="E1535">
        <v>12.5</v>
      </c>
      <c r="F1535">
        <v>12.5</v>
      </c>
      <c r="P1535" t="s">
        <v>6</v>
      </c>
      <c r="Q1535">
        <v>554003</v>
      </c>
      <c r="R1535">
        <v>22423</v>
      </c>
      <c r="S1535">
        <v>16</v>
      </c>
      <c r="T1535">
        <v>175.2</v>
      </c>
      <c r="U1535">
        <v>10.95</v>
      </c>
      <c r="V1535" t="s">
        <v>131</v>
      </c>
      <c r="W1535">
        <v>1</v>
      </c>
      <c r="X1535">
        <v>22423</v>
      </c>
    </row>
    <row r="1536" spans="1:24">
      <c r="A1536" t="s">
        <v>4</v>
      </c>
      <c r="B1536">
        <v>560537</v>
      </c>
      <c r="C1536">
        <v>23065</v>
      </c>
      <c r="D1536">
        <v>1</v>
      </c>
      <c r="E1536">
        <v>12.5</v>
      </c>
      <c r="F1536">
        <v>12.5</v>
      </c>
      <c r="P1536" t="s">
        <v>6</v>
      </c>
      <c r="Q1536">
        <v>554026</v>
      </c>
      <c r="R1536">
        <v>22423</v>
      </c>
      <c r="S1536">
        <v>16</v>
      </c>
      <c r="T1536">
        <v>175.2</v>
      </c>
      <c r="U1536">
        <v>10.95</v>
      </c>
      <c r="V1536" t="s">
        <v>131</v>
      </c>
      <c r="W1536">
        <v>1</v>
      </c>
      <c r="X1536">
        <v>22423</v>
      </c>
    </row>
    <row r="1537" spans="1:24">
      <c r="A1537" t="s">
        <v>4</v>
      </c>
      <c r="B1537">
        <v>560723</v>
      </c>
      <c r="C1537">
        <v>23065</v>
      </c>
      <c r="D1537">
        <v>1</v>
      </c>
      <c r="E1537">
        <v>12.5</v>
      </c>
      <c r="F1537">
        <v>12.5</v>
      </c>
      <c r="P1537" t="s">
        <v>6</v>
      </c>
      <c r="Q1537">
        <v>554643</v>
      </c>
      <c r="R1537">
        <v>22423</v>
      </c>
      <c r="S1537">
        <v>16</v>
      </c>
      <c r="T1537">
        <v>175.2</v>
      </c>
      <c r="U1537">
        <v>10.95</v>
      </c>
      <c r="V1537" t="s">
        <v>131</v>
      </c>
      <c r="W1537">
        <v>1</v>
      </c>
      <c r="X1537">
        <v>22423</v>
      </c>
    </row>
    <row r="1538" spans="1:24">
      <c r="A1538" t="s">
        <v>3</v>
      </c>
      <c r="B1538">
        <v>562467</v>
      </c>
      <c r="C1538">
        <v>23065</v>
      </c>
      <c r="D1538">
        <v>1</v>
      </c>
      <c r="E1538">
        <v>12.5</v>
      </c>
      <c r="F1538">
        <v>12.5</v>
      </c>
      <c r="P1538" t="s">
        <v>6</v>
      </c>
      <c r="Q1538">
        <v>554974</v>
      </c>
      <c r="R1538">
        <v>22423</v>
      </c>
      <c r="S1538">
        <v>16</v>
      </c>
      <c r="T1538">
        <v>175.2</v>
      </c>
      <c r="U1538">
        <v>10.95</v>
      </c>
      <c r="V1538" t="s">
        <v>131</v>
      </c>
      <c r="W1538">
        <v>1</v>
      </c>
      <c r="X1538">
        <v>22423</v>
      </c>
    </row>
    <row r="1539" spans="1:24">
      <c r="A1539" t="s">
        <v>3</v>
      </c>
      <c r="B1539">
        <v>563428</v>
      </c>
      <c r="C1539">
        <v>23065</v>
      </c>
      <c r="D1539">
        <v>1</v>
      </c>
      <c r="E1539">
        <v>12.5</v>
      </c>
      <c r="F1539">
        <v>12.5</v>
      </c>
      <c r="P1539" t="s">
        <v>6</v>
      </c>
      <c r="Q1539">
        <v>555008</v>
      </c>
      <c r="R1539">
        <v>22423</v>
      </c>
      <c r="S1539">
        <v>16</v>
      </c>
      <c r="T1539">
        <v>175.2</v>
      </c>
      <c r="U1539">
        <v>10.95</v>
      </c>
      <c r="V1539" t="s">
        <v>131</v>
      </c>
      <c r="W1539">
        <v>1</v>
      </c>
      <c r="X1539">
        <v>22423</v>
      </c>
    </row>
    <row r="1540" spans="1:24">
      <c r="A1540" t="s">
        <v>3</v>
      </c>
      <c r="B1540">
        <v>563937</v>
      </c>
      <c r="C1540">
        <v>23065</v>
      </c>
      <c r="D1540">
        <v>1</v>
      </c>
      <c r="E1540">
        <v>12.5</v>
      </c>
      <c r="F1540">
        <v>12.5</v>
      </c>
      <c r="P1540" t="s">
        <v>6</v>
      </c>
      <c r="Q1540">
        <v>555095</v>
      </c>
      <c r="R1540">
        <v>22423</v>
      </c>
      <c r="S1540">
        <v>16</v>
      </c>
      <c r="T1540">
        <v>175.2</v>
      </c>
      <c r="U1540">
        <v>10.95</v>
      </c>
      <c r="V1540" t="s">
        <v>131</v>
      </c>
      <c r="W1540">
        <v>1</v>
      </c>
      <c r="X1540">
        <v>22423</v>
      </c>
    </row>
    <row r="1541" spans="1:24">
      <c r="A1541" t="s">
        <v>3</v>
      </c>
      <c r="B1541">
        <v>564742</v>
      </c>
      <c r="C1541">
        <v>23065</v>
      </c>
      <c r="D1541">
        <v>1</v>
      </c>
      <c r="E1541">
        <v>12.5</v>
      </c>
      <c r="F1541">
        <v>12.5</v>
      </c>
      <c r="P1541" t="s">
        <v>5</v>
      </c>
      <c r="Q1541">
        <v>555284</v>
      </c>
      <c r="R1541">
        <v>22423</v>
      </c>
      <c r="S1541">
        <v>16</v>
      </c>
      <c r="T1541">
        <v>175.2</v>
      </c>
      <c r="U1541">
        <v>10.95</v>
      </c>
      <c r="V1541" t="s">
        <v>131</v>
      </c>
      <c r="W1541">
        <v>1</v>
      </c>
      <c r="X1541">
        <v>22423</v>
      </c>
    </row>
    <row r="1542" spans="1:24">
      <c r="A1542" t="s">
        <v>2</v>
      </c>
      <c r="B1542">
        <v>565381</v>
      </c>
      <c r="C1542">
        <v>23065</v>
      </c>
      <c r="D1542">
        <v>1</v>
      </c>
      <c r="E1542">
        <v>12.5</v>
      </c>
      <c r="F1542">
        <v>12.5</v>
      </c>
      <c r="P1542" t="s">
        <v>5</v>
      </c>
      <c r="Q1542">
        <v>556016</v>
      </c>
      <c r="R1542">
        <v>22423</v>
      </c>
      <c r="S1542">
        <v>16</v>
      </c>
      <c r="T1542">
        <v>175.2</v>
      </c>
      <c r="U1542">
        <v>10.95</v>
      </c>
      <c r="V1542" t="s">
        <v>131</v>
      </c>
      <c r="W1542">
        <v>1</v>
      </c>
      <c r="X1542">
        <v>22423</v>
      </c>
    </row>
    <row r="1543" spans="1:24">
      <c r="A1543" t="s">
        <v>2</v>
      </c>
      <c r="B1543">
        <v>565648</v>
      </c>
      <c r="C1543">
        <v>23065</v>
      </c>
      <c r="D1543">
        <v>1</v>
      </c>
      <c r="E1543">
        <v>12.5</v>
      </c>
      <c r="F1543">
        <v>12.5</v>
      </c>
      <c r="P1543" t="s">
        <v>5</v>
      </c>
      <c r="Q1543">
        <v>556049</v>
      </c>
      <c r="R1543">
        <v>22423</v>
      </c>
      <c r="S1543">
        <v>16</v>
      </c>
      <c r="T1543">
        <v>175.2</v>
      </c>
      <c r="U1543">
        <v>10.95</v>
      </c>
      <c r="V1543" t="s">
        <v>131</v>
      </c>
      <c r="W1543">
        <v>1</v>
      </c>
      <c r="X1543">
        <v>22423</v>
      </c>
    </row>
    <row r="1544" spans="1:24">
      <c r="A1544" t="s">
        <v>2</v>
      </c>
      <c r="B1544">
        <v>566186</v>
      </c>
      <c r="C1544">
        <v>23065</v>
      </c>
      <c r="D1544">
        <v>1</v>
      </c>
      <c r="E1544">
        <v>12.5</v>
      </c>
      <c r="F1544">
        <v>12.5</v>
      </c>
      <c r="P1544" t="s">
        <v>5</v>
      </c>
      <c r="Q1544">
        <v>556208</v>
      </c>
      <c r="R1544">
        <v>22423</v>
      </c>
      <c r="S1544">
        <v>16</v>
      </c>
      <c r="T1544">
        <v>175.2</v>
      </c>
      <c r="U1544">
        <v>10.95</v>
      </c>
      <c r="V1544" t="s">
        <v>131</v>
      </c>
      <c r="W1544">
        <v>1</v>
      </c>
      <c r="X1544">
        <v>22423</v>
      </c>
    </row>
    <row r="1545" spans="1:24">
      <c r="A1545" t="s">
        <v>2</v>
      </c>
      <c r="B1545">
        <v>566789</v>
      </c>
      <c r="C1545">
        <v>23065</v>
      </c>
      <c r="D1545">
        <v>1</v>
      </c>
      <c r="E1545">
        <v>12.5</v>
      </c>
      <c r="F1545">
        <v>12.5</v>
      </c>
      <c r="P1545" t="s">
        <v>5</v>
      </c>
      <c r="Q1545">
        <v>556264</v>
      </c>
      <c r="R1545">
        <v>22423</v>
      </c>
      <c r="S1545">
        <v>16</v>
      </c>
      <c r="T1545">
        <v>175.2</v>
      </c>
      <c r="U1545">
        <v>10.95</v>
      </c>
      <c r="V1545" t="s">
        <v>131</v>
      </c>
      <c r="W1545">
        <v>1</v>
      </c>
      <c r="X1545">
        <v>22423</v>
      </c>
    </row>
    <row r="1546" spans="1:24">
      <c r="A1546" t="s">
        <v>1</v>
      </c>
      <c r="B1546">
        <v>569523</v>
      </c>
      <c r="C1546">
        <v>23065</v>
      </c>
      <c r="D1546">
        <v>1</v>
      </c>
      <c r="E1546">
        <v>12.5</v>
      </c>
      <c r="F1546">
        <v>12.5</v>
      </c>
      <c r="P1546" t="s">
        <v>5</v>
      </c>
      <c r="Q1546">
        <v>557211</v>
      </c>
      <c r="R1546">
        <v>22423</v>
      </c>
      <c r="S1546">
        <v>16</v>
      </c>
      <c r="T1546">
        <v>175.2</v>
      </c>
      <c r="U1546">
        <v>10.95</v>
      </c>
      <c r="V1546" t="s">
        <v>131</v>
      </c>
      <c r="W1546">
        <v>1</v>
      </c>
      <c r="X1546">
        <v>22423</v>
      </c>
    </row>
    <row r="1547" spans="1:24">
      <c r="A1547" t="s">
        <v>1</v>
      </c>
      <c r="B1547">
        <v>569702</v>
      </c>
      <c r="C1547">
        <v>23065</v>
      </c>
      <c r="D1547">
        <v>1</v>
      </c>
      <c r="E1547">
        <v>12.5</v>
      </c>
      <c r="F1547">
        <v>12.5</v>
      </c>
      <c r="P1547" t="s">
        <v>5</v>
      </c>
      <c r="Q1547">
        <v>557247</v>
      </c>
      <c r="R1547">
        <v>22423</v>
      </c>
      <c r="S1547">
        <v>16</v>
      </c>
      <c r="T1547">
        <v>175.2</v>
      </c>
      <c r="U1547">
        <v>10.95</v>
      </c>
      <c r="V1547" t="s">
        <v>131</v>
      </c>
      <c r="W1547">
        <v>1</v>
      </c>
      <c r="X1547">
        <v>22423</v>
      </c>
    </row>
    <row r="1548" spans="1:24">
      <c r="A1548" t="s">
        <v>1</v>
      </c>
      <c r="B1548">
        <v>570482</v>
      </c>
      <c r="C1548">
        <v>23065</v>
      </c>
      <c r="D1548">
        <v>1</v>
      </c>
      <c r="E1548">
        <v>12.5</v>
      </c>
      <c r="F1548">
        <v>12.5</v>
      </c>
      <c r="P1548" t="s">
        <v>5</v>
      </c>
      <c r="Q1548">
        <v>557933</v>
      </c>
      <c r="R1548">
        <v>22423</v>
      </c>
      <c r="S1548">
        <v>16</v>
      </c>
      <c r="T1548">
        <v>175.2</v>
      </c>
      <c r="U1548">
        <v>10.95</v>
      </c>
      <c r="V1548" t="s">
        <v>131</v>
      </c>
      <c r="W1548">
        <v>1</v>
      </c>
      <c r="X1548">
        <v>22423</v>
      </c>
    </row>
    <row r="1549" spans="1:24">
      <c r="A1549" t="s">
        <v>1</v>
      </c>
      <c r="B1549">
        <v>570720</v>
      </c>
      <c r="C1549">
        <v>23065</v>
      </c>
      <c r="D1549">
        <v>1</v>
      </c>
      <c r="E1549">
        <v>12.5</v>
      </c>
      <c r="F1549">
        <v>12.5</v>
      </c>
      <c r="P1549" t="s">
        <v>5</v>
      </c>
      <c r="Q1549">
        <v>557968</v>
      </c>
      <c r="R1549">
        <v>22423</v>
      </c>
      <c r="S1549">
        <v>16</v>
      </c>
      <c r="T1549">
        <v>175.2</v>
      </c>
      <c r="U1549">
        <v>10.95</v>
      </c>
      <c r="V1549" t="s">
        <v>131</v>
      </c>
      <c r="W1549">
        <v>1</v>
      </c>
      <c r="X1549">
        <v>22423</v>
      </c>
    </row>
    <row r="1550" spans="1:24">
      <c r="A1550" t="s">
        <v>1</v>
      </c>
      <c r="B1550">
        <v>572050</v>
      </c>
      <c r="C1550">
        <v>23065</v>
      </c>
      <c r="D1550">
        <v>1</v>
      </c>
      <c r="E1550">
        <v>12.5</v>
      </c>
      <c r="F1550">
        <v>12.5</v>
      </c>
      <c r="P1550" t="s">
        <v>4</v>
      </c>
      <c r="Q1550">
        <v>558641</v>
      </c>
      <c r="R1550">
        <v>22423</v>
      </c>
      <c r="S1550">
        <v>16</v>
      </c>
      <c r="T1550">
        <v>175.2</v>
      </c>
      <c r="U1550">
        <v>10.95</v>
      </c>
      <c r="V1550" t="s">
        <v>131</v>
      </c>
      <c r="W1550">
        <v>1</v>
      </c>
      <c r="X1550">
        <v>22423</v>
      </c>
    </row>
    <row r="1551" spans="1:24">
      <c r="A1551" t="s">
        <v>2</v>
      </c>
      <c r="B1551">
        <v>568702</v>
      </c>
      <c r="C1551">
        <v>23071</v>
      </c>
      <c r="D1551">
        <v>5</v>
      </c>
      <c r="E1551">
        <v>62.5</v>
      </c>
      <c r="F1551">
        <v>12.5</v>
      </c>
      <c r="P1551" t="s">
        <v>4</v>
      </c>
      <c r="Q1551">
        <v>558747</v>
      </c>
      <c r="R1551">
        <v>22423</v>
      </c>
      <c r="S1551">
        <v>16</v>
      </c>
      <c r="T1551">
        <v>175.2</v>
      </c>
      <c r="U1551">
        <v>10.95</v>
      </c>
      <c r="V1551" t="s">
        <v>131</v>
      </c>
      <c r="W1551">
        <v>1</v>
      </c>
      <c r="X1551">
        <v>22423</v>
      </c>
    </row>
    <row r="1552" spans="1:24">
      <c r="A1552" t="s">
        <v>2</v>
      </c>
      <c r="B1552">
        <v>566258</v>
      </c>
      <c r="C1552">
        <v>23071</v>
      </c>
      <c r="D1552">
        <v>4</v>
      </c>
      <c r="E1552">
        <v>50</v>
      </c>
      <c r="F1552">
        <v>12.5</v>
      </c>
      <c r="P1552" t="s">
        <v>4</v>
      </c>
      <c r="Q1552">
        <v>559130</v>
      </c>
      <c r="R1552">
        <v>22423</v>
      </c>
      <c r="S1552">
        <v>16</v>
      </c>
      <c r="T1552">
        <v>175.2</v>
      </c>
      <c r="U1552">
        <v>10.95</v>
      </c>
      <c r="V1552" t="s">
        <v>131</v>
      </c>
      <c r="W1552">
        <v>1</v>
      </c>
      <c r="X1552">
        <v>22423</v>
      </c>
    </row>
    <row r="1553" spans="1:24">
      <c r="A1553" t="s">
        <v>1</v>
      </c>
      <c r="B1553">
        <v>569252</v>
      </c>
      <c r="C1553">
        <v>23071</v>
      </c>
      <c r="D1553">
        <v>4</v>
      </c>
      <c r="E1553">
        <v>50</v>
      </c>
      <c r="F1553">
        <v>12.5</v>
      </c>
      <c r="P1553" t="s">
        <v>4</v>
      </c>
      <c r="Q1553">
        <v>559298</v>
      </c>
      <c r="R1553">
        <v>22423</v>
      </c>
      <c r="S1553">
        <v>16</v>
      </c>
      <c r="T1553">
        <v>175.2</v>
      </c>
      <c r="U1553">
        <v>10.95</v>
      </c>
      <c r="V1553" t="s">
        <v>131</v>
      </c>
      <c r="W1553">
        <v>1</v>
      </c>
      <c r="X1553">
        <v>22423</v>
      </c>
    </row>
    <row r="1554" spans="1:24">
      <c r="A1554" t="s">
        <v>6</v>
      </c>
      <c r="B1554">
        <v>552262</v>
      </c>
      <c r="C1554">
        <v>23071</v>
      </c>
      <c r="D1554">
        <v>3</v>
      </c>
      <c r="E1554">
        <v>37.5</v>
      </c>
      <c r="F1554">
        <v>12.5</v>
      </c>
      <c r="P1554" t="s">
        <v>4</v>
      </c>
      <c r="Q1554">
        <v>560036</v>
      </c>
      <c r="R1554">
        <v>22423</v>
      </c>
      <c r="S1554">
        <v>16</v>
      </c>
      <c r="T1554">
        <v>175.2</v>
      </c>
      <c r="U1554">
        <v>10.95</v>
      </c>
      <c r="V1554" t="s">
        <v>131</v>
      </c>
      <c r="W1554">
        <v>1</v>
      </c>
      <c r="X1554">
        <v>22423</v>
      </c>
    </row>
    <row r="1555" spans="1:24">
      <c r="A1555" t="s">
        <v>6</v>
      </c>
      <c r="B1555">
        <v>552826</v>
      </c>
      <c r="C1555">
        <v>23071</v>
      </c>
      <c r="D1555">
        <v>2</v>
      </c>
      <c r="E1555">
        <v>25</v>
      </c>
      <c r="F1555">
        <v>12.5</v>
      </c>
      <c r="P1555" t="s">
        <v>4</v>
      </c>
      <c r="Q1555">
        <v>560360</v>
      </c>
      <c r="R1555">
        <v>22423</v>
      </c>
      <c r="S1555">
        <v>16</v>
      </c>
      <c r="T1555">
        <v>175.2</v>
      </c>
      <c r="U1555">
        <v>10.95</v>
      </c>
      <c r="V1555" t="s">
        <v>131</v>
      </c>
      <c r="W1555">
        <v>1</v>
      </c>
      <c r="X1555">
        <v>22423</v>
      </c>
    </row>
    <row r="1556" spans="1:24">
      <c r="A1556" t="s">
        <v>6</v>
      </c>
      <c r="B1556">
        <v>553661</v>
      </c>
      <c r="C1556">
        <v>23071</v>
      </c>
      <c r="D1556">
        <v>2</v>
      </c>
      <c r="E1556">
        <v>25</v>
      </c>
      <c r="F1556">
        <v>12.5</v>
      </c>
      <c r="P1556" t="s">
        <v>4</v>
      </c>
      <c r="Q1556">
        <v>560504</v>
      </c>
      <c r="R1556">
        <v>22423</v>
      </c>
      <c r="S1556">
        <v>16</v>
      </c>
      <c r="T1556">
        <v>175.2</v>
      </c>
      <c r="U1556">
        <v>10.95</v>
      </c>
      <c r="V1556" t="s">
        <v>131</v>
      </c>
      <c r="W1556">
        <v>1</v>
      </c>
      <c r="X1556">
        <v>22423</v>
      </c>
    </row>
    <row r="1557" spans="1:24">
      <c r="A1557" t="s">
        <v>2</v>
      </c>
      <c r="B1557">
        <v>568167</v>
      </c>
      <c r="C1557">
        <v>23071</v>
      </c>
      <c r="D1557">
        <v>2</v>
      </c>
      <c r="E1557">
        <v>25</v>
      </c>
      <c r="F1557">
        <v>12.5</v>
      </c>
      <c r="P1557" t="s">
        <v>4</v>
      </c>
      <c r="Q1557">
        <v>560729</v>
      </c>
      <c r="R1557">
        <v>22423</v>
      </c>
      <c r="S1557">
        <v>16</v>
      </c>
      <c r="T1557">
        <v>175.2</v>
      </c>
      <c r="U1557">
        <v>10.95</v>
      </c>
      <c r="V1557" t="s">
        <v>131</v>
      </c>
      <c r="W1557">
        <v>1</v>
      </c>
      <c r="X1557">
        <v>22423</v>
      </c>
    </row>
    <row r="1558" spans="1:24">
      <c r="A1558" t="s">
        <v>1</v>
      </c>
      <c r="B1558">
        <v>572092</v>
      </c>
      <c r="C1558">
        <v>23071</v>
      </c>
      <c r="D1558">
        <v>2</v>
      </c>
      <c r="E1558">
        <v>25</v>
      </c>
      <c r="F1558">
        <v>12.5</v>
      </c>
      <c r="P1558" t="s">
        <v>4</v>
      </c>
      <c r="Q1558">
        <v>560790</v>
      </c>
      <c r="R1558">
        <v>22423</v>
      </c>
      <c r="S1558">
        <v>16</v>
      </c>
      <c r="T1558">
        <v>175.2</v>
      </c>
      <c r="U1558">
        <v>10.95</v>
      </c>
      <c r="V1558" t="s">
        <v>131</v>
      </c>
      <c r="W1558">
        <v>1</v>
      </c>
      <c r="X1558">
        <v>22423</v>
      </c>
    </row>
    <row r="1559" spans="1:24">
      <c r="A1559" t="s">
        <v>1</v>
      </c>
      <c r="B1559">
        <v>572186</v>
      </c>
      <c r="C1559">
        <v>23071</v>
      </c>
      <c r="D1559">
        <v>2</v>
      </c>
      <c r="E1559">
        <v>25</v>
      </c>
      <c r="F1559">
        <v>12.5</v>
      </c>
      <c r="P1559" t="s">
        <v>4</v>
      </c>
      <c r="Q1559">
        <v>560841</v>
      </c>
      <c r="R1559">
        <v>22423</v>
      </c>
      <c r="S1559">
        <v>16</v>
      </c>
      <c r="T1559">
        <v>175.2</v>
      </c>
      <c r="U1559">
        <v>10.95</v>
      </c>
      <c r="V1559" t="s">
        <v>131</v>
      </c>
      <c r="W1559">
        <v>1</v>
      </c>
      <c r="X1559">
        <v>22423</v>
      </c>
    </row>
    <row r="1560" spans="1:24">
      <c r="A1560" t="s">
        <v>7</v>
      </c>
      <c r="B1560">
        <v>550713</v>
      </c>
      <c r="C1560">
        <v>23071</v>
      </c>
      <c r="D1560">
        <v>1</v>
      </c>
      <c r="E1560">
        <v>12.5</v>
      </c>
      <c r="F1560">
        <v>12.5</v>
      </c>
      <c r="P1560" t="s">
        <v>4</v>
      </c>
      <c r="Q1560">
        <v>560854</v>
      </c>
      <c r="R1560">
        <v>22423</v>
      </c>
      <c r="S1560">
        <v>16</v>
      </c>
      <c r="T1560">
        <v>175.2</v>
      </c>
      <c r="U1560">
        <v>10.95</v>
      </c>
      <c r="V1560" t="s">
        <v>131</v>
      </c>
      <c r="W1560">
        <v>1</v>
      </c>
      <c r="X1560">
        <v>22423</v>
      </c>
    </row>
    <row r="1561" spans="1:24">
      <c r="A1561" t="s">
        <v>5</v>
      </c>
      <c r="B1561">
        <v>556778</v>
      </c>
      <c r="C1561">
        <v>23071</v>
      </c>
      <c r="D1561">
        <v>1</v>
      </c>
      <c r="E1561">
        <v>12.5</v>
      </c>
      <c r="F1561">
        <v>12.5</v>
      </c>
      <c r="P1561" t="s">
        <v>4</v>
      </c>
      <c r="Q1561">
        <v>561021</v>
      </c>
      <c r="R1561">
        <v>22423</v>
      </c>
      <c r="S1561">
        <v>16</v>
      </c>
      <c r="T1561">
        <v>175.2</v>
      </c>
      <c r="U1561">
        <v>10.95</v>
      </c>
      <c r="V1561" t="s">
        <v>131</v>
      </c>
      <c r="W1561">
        <v>1</v>
      </c>
      <c r="X1561">
        <v>22423</v>
      </c>
    </row>
    <row r="1562" spans="1:24">
      <c r="A1562" t="s">
        <v>3</v>
      </c>
      <c r="B1562">
        <v>564161</v>
      </c>
      <c r="C1562">
        <v>23071</v>
      </c>
      <c r="D1562">
        <v>1</v>
      </c>
      <c r="E1562">
        <v>12.5</v>
      </c>
      <c r="F1562">
        <v>12.5</v>
      </c>
      <c r="P1562" t="s">
        <v>4</v>
      </c>
      <c r="Q1562">
        <v>561095</v>
      </c>
      <c r="R1562">
        <v>22423</v>
      </c>
      <c r="S1562">
        <v>16</v>
      </c>
      <c r="T1562">
        <v>175.2</v>
      </c>
      <c r="U1562">
        <v>10.95</v>
      </c>
      <c r="V1562" t="s">
        <v>131</v>
      </c>
      <c r="W1562">
        <v>1</v>
      </c>
      <c r="X1562">
        <v>22423</v>
      </c>
    </row>
    <row r="1563" spans="1:24">
      <c r="A1563" t="s">
        <v>1</v>
      </c>
      <c r="B1563">
        <v>570113</v>
      </c>
      <c r="C1563">
        <v>23072</v>
      </c>
      <c r="D1563">
        <v>8</v>
      </c>
      <c r="E1563">
        <v>100</v>
      </c>
      <c r="F1563">
        <v>12.5</v>
      </c>
      <c r="P1563" t="s">
        <v>4</v>
      </c>
      <c r="Q1563">
        <v>561530</v>
      </c>
      <c r="R1563">
        <v>22423</v>
      </c>
      <c r="S1563">
        <v>16</v>
      </c>
      <c r="T1563">
        <v>175.2</v>
      </c>
      <c r="U1563">
        <v>10.95</v>
      </c>
      <c r="V1563" t="s">
        <v>131</v>
      </c>
      <c r="W1563">
        <v>1</v>
      </c>
      <c r="X1563">
        <v>22423</v>
      </c>
    </row>
    <row r="1564" spans="1:24">
      <c r="A1564" t="s">
        <v>6</v>
      </c>
      <c r="B1564">
        <v>552262</v>
      </c>
      <c r="C1564">
        <v>23072</v>
      </c>
      <c r="D1564">
        <v>3</v>
      </c>
      <c r="E1564">
        <v>37.5</v>
      </c>
      <c r="F1564">
        <v>12.5</v>
      </c>
      <c r="P1564" t="s">
        <v>4</v>
      </c>
      <c r="Q1564">
        <v>561898</v>
      </c>
      <c r="R1564">
        <v>22423</v>
      </c>
      <c r="S1564">
        <v>16</v>
      </c>
      <c r="T1564">
        <v>175.2</v>
      </c>
      <c r="U1564">
        <v>10.95</v>
      </c>
      <c r="V1564" t="s">
        <v>131</v>
      </c>
      <c r="W1564">
        <v>1</v>
      </c>
      <c r="X1564">
        <v>22423</v>
      </c>
    </row>
    <row r="1565" spans="1:24">
      <c r="A1565" t="s">
        <v>6</v>
      </c>
      <c r="B1565">
        <v>552669</v>
      </c>
      <c r="C1565">
        <v>23072</v>
      </c>
      <c r="D1565">
        <v>2</v>
      </c>
      <c r="E1565">
        <v>25</v>
      </c>
      <c r="F1565">
        <v>12.5</v>
      </c>
      <c r="P1565" t="s">
        <v>3</v>
      </c>
      <c r="Q1565">
        <v>562534</v>
      </c>
      <c r="R1565">
        <v>22423</v>
      </c>
      <c r="S1565">
        <v>16</v>
      </c>
      <c r="T1565">
        <v>175.2</v>
      </c>
      <c r="U1565">
        <v>10.95</v>
      </c>
      <c r="V1565" t="s">
        <v>131</v>
      </c>
      <c r="W1565">
        <v>1</v>
      </c>
      <c r="X1565">
        <v>22423</v>
      </c>
    </row>
    <row r="1566" spans="1:24">
      <c r="A1566" t="s">
        <v>6</v>
      </c>
      <c r="B1566">
        <v>552826</v>
      </c>
      <c r="C1566">
        <v>23072</v>
      </c>
      <c r="D1566">
        <v>2</v>
      </c>
      <c r="E1566">
        <v>25</v>
      </c>
      <c r="F1566">
        <v>12.5</v>
      </c>
      <c r="P1566" t="s">
        <v>3</v>
      </c>
      <c r="Q1566">
        <v>562587</v>
      </c>
      <c r="R1566">
        <v>22423</v>
      </c>
      <c r="S1566">
        <v>16</v>
      </c>
      <c r="T1566">
        <v>175.2</v>
      </c>
      <c r="U1566">
        <v>10.95</v>
      </c>
      <c r="V1566" t="s">
        <v>131</v>
      </c>
      <c r="W1566">
        <v>1</v>
      </c>
      <c r="X1566">
        <v>22423</v>
      </c>
    </row>
    <row r="1567" spans="1:24">
      <c r="A1567" t="s">
        <v>6</v>
      </c>
      <c r="B1567">
        <v>553661</v>
      </c>
      <c r="C1567">
        <v>23072</v>
      </c>
      <c r="D1567">
        <v>2</v>
      </c>
      <c r="E1567">
        <v>25</v>
      </c>
      <c r="F1567">
        <v>12.5</v>
      </c>
      <c r="P1567" t="s">
        <v>3</v>
      </c>
      <c r="Q1567">
        <v>562608</v>
      </c>
      <c r="R1567">
        <v>22423</v>
      </c>
      <c r="S1567">
        <v>16</v>
      </c>
      <c r="T1567">
        <v>175.2</v>
      </c>
      <c r="U1567">
        <v>10.95</v>
      </c>
      <c r="V1567" t="s">
        <v>131</v>
      </c>
      <c r="W1567">
        <v>1</v>
      </c>
      <c r="X1567">
        <v>22423</v>
      </c>
    </row>
    <row r="1568" spans="1:24">
      <c r="A1568" t="s">
        <v>4</v>
      </c>
      <c r="B1568">
        <v>559806</v>
      </c>
      <c r="C1568">
        <v>23072</v>
      </c>
      <c r="D1568">
        <v>2</v>
      </c>
      <c r="E1568">
        <v>25</v>
      </c>
      <c r="F1568">
        <v>12.5</v>
      </c>
      <c r="P1568" t="s">
        <v>3</v>
      </c>
      <c r="Q1568">
        <v>562609</v>
      </c>
      <c r="R1568">
        <v>22423</v>
      </c>
      <c r="S1568">
        <v>16</v>
      </c>
      <c r="T1568">
        <v>175.2</v>
      </c>
      <c r="U1568">
        <v>10.95</v>
      </c>
      <c r="V1568" t="s">
        <v>131</v>
      </c>
      <c r="W1568">
        <v>1</v>
      </c>
      <c r="X1568">
        <v>22423</v>
      </c>
    </row>
    <row r="1569" spans="1:24">
      <c r="A1569" t="s">
        <v>2</v>
      </c>
      <c r="B1569">
        <v>566673</v>
      </c>
      <c r="C1569">
        <v>23072</v>
      </c>
      <c r="D1569">
        <v>2</v>
      </c>
      <c r="E1569">
        <v>25</v>
      </c>
      <c r="F1569">
        <v>12.5</v>
      </c>
      <c r="P1569" t="s">
        <v>3</v>
      </c>
      <c r="Q1569">
        <v>562713</v>
      </c>
      <c r="R1569">
        <v>22423</v>
      </c>
      <c r="S1569">
        <v>16</v>
      </c>
      <c r="T1569">
        <v>175.2</v>
      </c>
      <c r="U1569">
        <v>10.95</v>
      </c>
      <c r="V1569" t="s">
        <v>131</v>
      </c>
      <c r="W1569">
        <v>1</v>
      </c>
      <c r="X1569">
        <v>22423</v>
      </c>
    </row>
    <row r="1570" spans="1:24">
      <c r="A1570" t="s">
        <v>2</v>
      </c>
      <c r="B1570">
        <v>567328</v>
      </c>
      <c r="C1570">
        <v>23072</v>
      </c>
      <c r="D1570">
        <v>2</v>
      </c>
      <c r="E1570">
        <v>25</v>
      </c>
      <c r="F1570">
        <v>12.5</v>
      </c>
      <c r="P1570" t="s">
        <v>3</v>
      </c>
      <c r="Q1570">
        <v>562733</v>
      </c>
      <c r="R1570">
        <v>22423</v>
      </c>
      <c r="S1570">
        <v>16</v>
      </c>
      <c r="T1570">
        <v>175.2</v>
      </c>
      <c r="U1570">
        <v>10.95</v>
      </c>
      <c r="V1570" t="s">
        <v>131</v>
      </c>
      <c r="W1570">
        <v>1</v>
      </c>
      <c r="X1570">
        <v>22423</v>
      </c>
    </row>
    <row r="1571" spans="1:24">
      <c r="A1571" t="s">
        <v>2</v>
      </c>
      <c r="B1571">
        <v>568167</v>
      </c>
      <c r="C1571">
        <v>23072</v>
      </c>
      <c r="D1571">
        <v>2</v>
      </c>
      <c r="E1571">
        <v>25</v>
      </c>
      <c r="F1571">
        <v>12.5</v>
      </c>
      <c r="P1571" t="s">
        <v>3</v>
      </c>
      <c r="Q1571">
        <v>562935</v>
      </c>
      <c r="R1571">
        <v>22423</v>
      </c>
      <c r="S1571">
        <v>16</v>
      </c>
      <c r="T1571">
        <v>175.2</v>
      </c>
      <c r="U1571">
        <v>10.95</v>
      </c>
      <c r="V1571" t="s">
        <v>131</v>
      </c>
      <c r="W1571">
        <v>1</v>
      </c>
      <c r="X1571">
        <v>22423</v>
      </c>
    </row>
    <row r="1572" spans="1:24">
      <c r="A1572" t="s">
        <v>2</v>
      </c>
      <c r="B1572">
        <v>568787</v>
      </c>
      <c r="C1572">
        <v>23072</v>
      </c>
      <c r="D1572">
        <v>2</v>
      </c>
      <c r="E1572">
        <v>25</v>
      </c>
      <c r="F1572">
        <v>12.5</v>
      </c>
      <c r="P1572" t="s">
        <v>3</v>
      </c>
      <c r="Q1572">
        <v>563166</v>
      </c>
      <c r="R1572">
        <v>22423</v>
      </c>
      <c r="S1572">
        <v>16</v>
      </c>
      <c r="T1572">
        <v>175.2</v>
      </c>
      <c r="U1572">
        <v>10.95</v>
      </c>
      <c r="V1572" t="s">
        <v>131</v>
      </c>
      <c r="W1572">
        <v>1</v>
      </c>
      <c r="X1572">
        <v>22423</v>
      </c>
    </row>
    <row r="1573" spans="1:24">
      <c r="A1573" t="s">
        <v>1</v>
      </c>
      <c r="B1573">
        <v>569252</v>
      </c>
      <c r="C1573">
        <v>23072</v>
      </c>
      <c r="D1573">
        <v>2</v>
      </c>
      <c r="E1573">
        <v>25</v>
      </c>
      <c r="F1573">
        <v>12.5</v>
      </c>
      <c r="P1573" t="s">
        <v>3</v>
      </c>
      <c r="Q1573">
        <v>563360</v>
      </c>
      <c r="R1573">
        <v>22423</v>
      </c>
      <c r="S1573">
        <v>16</v>
      </c>
      <c r="T1573">
        <v>175.2</v>
      </c>
      <c r="U1573">
        <v>10.95</v>
      </c>
      <c r="V1573" t="s">
        <v>131</v>
      </c>
      <c r="W1573">
        <v>1</v>
      </c>
      <c r="X1573">
        <v>22423</v>
      </c>
    </row>
    <row r="1574" spans="1:24">
      <c r="A1574" t="s">
        <v>1</v>
      </c>
      <c r="B1574">
        <v>570555</v>
      </c>
      <c r="C1574">
        <v>23072</v>
      </c>
      <c r="D1574">
        <v>2</v>
      </c>
      <c r="E1574">
        <v>25</v>
      </c>
      <c r="F1574">
        <v>12.5</v>
      </c>
      <c r="P1574" t="s">
        <v>3</v>
      </c>
      <c r="Q1574">
        <v>563505</v>
      </c>
      <c r="R1574">
        <v>22423</v>
      </c>
      <c r="S1574">
        <v>16</v>
      </c>
      <c r="T1574">
        <v>175.2</v>
      </c>
      <c r="U1574">
        <v>10.95</v>
      </c>
      <c r="V1574" t="s">
        <v>131</v>
      </c>
      <c r="W1574">
        <v>1</v>
      </c>
      <c r="X1574">
        <v>22423</v>
      </c>
    </row>
    <row r="1575" spans="1:24">
      <c r="A1575" t="s">
        <v>1</v>
      </c>
      <c r="B1575">
        <v>572186</v>
      </c>
      <c r="C1575">
        <v>23072</v>
      </c>
      <c r="D1575">
        <v>2</v>
      </c>
      <c r="E1575">
        <v>25</v>
      </c>
      <c r="F1575">
        <v>12.5</v>
      </c>
      <c r="P1575" t="s">
        <v>3</v>
      </c>
      <c r="Q1575">
        <v>563558</v>
      </c>
      <c r="R1575">
        <v>22423</v>
      </c>
      <c r="S1575">
        <v>16</v>
      </c>
      <c r="T1575">
        <v>175.2</v>
      </c>
      <c r="U1575">
        <v>10.95</v>
      </c>
      <c r="V1575" t="s">
        <v>131</v>
      </c>
      <c r="W1575">
        <v>1</v>
      </c>
      <c r="X1575">
        <v>22423</v>
      </c>
    </row>
    <row r="1576" spans="1:24">
      <c r="A1576" t="s">
        <v>6</v>
      </c>
      <c r="B1576">
        <v>553035</v>
      </c>
      <c r="C1576">
        <v>23072</v>
      </c>
      <c r="D1576">
        <v>1</v>
      </c>
      <c r="E1576">
        <v>12.5</v>
      </c>
      <c r="F1576">
        <v>12.5</v>
      </c>
      <c r="P1576" t="s">
        <v>3</v>
      </c>
      <c r="Q1576">
        <v>563736</v>
      </c>
      <c r="R1576">
        <v>22423</v>
      </c>
      <c r="S1576">
        <v>16</v>
      </c>
      <c r="T1576">
        <v>175.2</v>
      </c>
      <c r="U1576">
        <v>10.95</v>
      </c>
      <c r="V1576" t="s">
        <v>131</v>
      </c>
      <c r="W1576">
        <v>1</v>
      </c>
      <c r="X1576">
        <v>22423</v>
      </c>
    </row>
    <row r="1577" spans="1:24">
      <c r="A1577" t="s">
        <v>5</v>
      </c>
      <c r="B1577">
        <v>558096</v>
      </c>
      <c r="C1577">
        <v>23072</v>
      </c>
      <c r="D1577">
        <v>1</v>
      </c>
      <c r="E1577">
        <v>12.5</v>
      </c>
      <c r="F1577">
        <v>12.5</v>
      </c>
      <c r="P1577" t="s">
        <v>3</v>
      </c>
      <c r="Q1577">
        <v>564324</v>
      </c>
      <c r="R1577">
        <v>22423</v>
      </c>
      <c r="S1577">
        <v>16</v>
      </c>
      <c r="T1577">
        <v>175.2</v>
      </c>
      <c r="U1577">
        <v>10.95</v>
      </c>
      <c r="V1577" t="s">
        <v>131</v>
      </c>
      <c r="W1577">
        <v>1</v>
      </c>
      <c r="X1577">
        <v>22423</v>
      </c>
    </row>
    <row r="1578" spans="1:24">
      <c r="A1578" t="s">
        <v>2</v>
      </c>
      <c r="B1578">
        <v>566913</v>
      </c>
      <c r="C1578">
        <v>23072</v>
      </c>
      <c r="D1578">
        <v>1</v>
      </c>
      <c r="E1578">
        <v>12.5</v>
      </c>
      <c r="F1578">
        <v>12.5</v>
      </c>
      <c r="P1578" t="s">
        <v>3</v>
      </c>
      <c r="Q1578">
        <v>564369</v>
      </c>
      <c r="R1578">
        <v>22423</v>
      </c>
      <c r="S1578">
        <v>16</v>
      </c>
      <c r="T1578">
        <v>175.2</v>
      </c>
      <c r="U1578">
        <v>10.95</v>
      </c>
      <c r="V1578" t="s">
        <v>131</v>
      </c>
      <c r="W1578">
        <v>1</v>
      </c>
      <c r="X1578">
        <v>22423</v>
      </c>
    </row>
    <row r="1579" spans="1:24">
      <c r="A1579" t="s">
        <v>2</v>
      </c>
      <c r="B1579">
        <v>568897</v>
      </c>
      <c r="C1579">
        <v>23072</v>
      </c>
      <c r="D1579">
        <v>1</v>
      </c>
      <c r="E1579">
        <v>12.5</v>
      </c>
      <c r="F1579">
        <v>12.5</v>
      </c>
      <c r="P1579" t="s">
        <v>3</v>
      </c>
      <c r="Q1579">
        <v>564670</v>
      </c>
      <c r="R1579">
        <v>22423</v>
      </c>
      <c r="S1579">
        <v>16</v>
      </c>
      <c r="T1579">
        <v>175.2</v>
      </c>
      <c r="U1579">
        <v>10.95</v>
      </c>
      <c r="V1579" t="s">
        <v>131</v>
      </c>
      <c r="W1579">
        <v>1</v>
      </c>
      <c r="X1579">
        <v>22423</v>
      </c>
    </row>
    <row r="1580" spans="1:24">
      <c r="A1580" t="s">
        <v>1</v>
      </c>
      <c r="B1580">
        <v>571848</v>
      </c>
      <c r="C1580">
        <v>23072</v>
      </c>
      <c r="D1580">
        <v>1</v>
      </c>
      <c r="E1580">
        <v>12.5</v>
      </c>
      <c r="F1580">
        <v>12.5</v>
      </c>
      <c r="P1580" t="s">
        <v>3</v>
      </c>
      <c r="Q1580">
        <v>564972</v>
      </c>
      <c r="R1580">
        <v>22423</v>
      </c>
      <c r="S1580">
        <v>16</v>
      </c>
      <c r="T1580">
        <v>175.2</v>
      </c>
      <c r="U1580">
        <v>10.95</v>
      </c>
      <c r="V1580" t="s">
        <v>131</v>
      </c>
      <c r="W1580">
        <v>1</v>
      </c>
      <c r="X1580">
        <v>22423</v>
      </c>
    </row>
    <row r="1581" spans="1:24">
      <c r="A1581" t="s">
        <v>0</v>
      </c>
      <c r="B1581">
        <v>575516</v>
      </c>
      <c r="C1581">
        <v>23073</v>
      </c>
      <c r="D1581">
        <v>4</v>
      </c>
      <c r="E1581">
        <v>50</v>
      </c>
      <c r="F1581">
        <v>12.5</v>
      </c>
      <c r="P1581" t="s">
        <v>2</v>
      </c>
      <c r="Q1581">
        <v>565093</v>
      </c>
      <c r="R1581">
        <v>22423</v>
      </c>
      <c r="S1581">
        <v>16</v>
      </c>
      <c r="T1581">
        <v>175.2</v>
      </c>
      <c r="U1581">
        <v>10.95</v>
      </c>
      <c r="V1581" t="s">
        <v>131</v>
      </c>
      <c r="W1581">
        <v>1</v>
      </c>
      <c r="X1581">
        <v>22423</v>
      </c>
    </row>
    <row r="1582" spans="1:24">
      <c r="A1582" t="s">
        <v>6</v>
      </c>
      <c r="B1582">
        <v>552262</v>
      </c>
      <c r="C1582">
        <v>23073</v>
      </c>
      <c r="D1582">
        <v>3</v>
      </c>
      <c r="E1582">
        <v>37.5</v>
      </c>
      <c r="F1582">
        <v>12.5</v>
      </c>
      <c r="P1582" t="s">
        <v>2</v>
      </c>
      <c r="Q1582">
        <v>565150</v>
      </c>
      <c r="R1582">
        <v>22423</v>
      </c>
      <c r="S1582">
        <v>16</v>
      </c>
      <c r="T1582">
        <v>175.2</v>
      </c>
      <c r="U1582">
        <v>10.95</v>
      </c>
      <c r="V1582" t="s">
        <v>131</v>
      </c>
      <c r="W1582">
        <v>1</v>
      </c>
      <c r="X1582">
        <v>22423</v>
      </c>
    </row>
    <row r="1583" spans="1:24">
      <c r="A1583" t="s">
        <v>1</v>
      </c>
      <c r="B1583">
        <v>571180</v>
      </c>
      <c r="C1583">
        <v>23073</v>
      </c>
      <c r="D1583">
        <v>3</v>
      </c>
      <c r="E1583">
        <v>37.5</v>
      </c>
      <c r="F1583">
        <v>12.5</v>
      </c>
      <c r="P1583" t="s">
        <v>2</v>
      </c>
      <c r="Q1583">
        <v>565380</v>
      </c>
      <c r="R1583">
        <v>22423</v>
      </c>
      <c r="S1583">
        <v>16</v>
      </c>
      <c r="T1583">
        <v>175.2</v>
      </c>
      <c r="U1583">
        <v>10.95</v>
      </c>
      <c r="V1583" t="s">
        <v>131</v>
      </c>
      <c r="W1583">
        <v>1</v>
      </c>
      <c r="X1583">
        <v>22423</v>
      </c>
    </row>
    <row r="1584" spans="1:24">
      <c r="A1584" t="s">
        <v>75</v>
      </c>
      <c r="B1584">
        <v>580097</v>
      </c>
      <c r="C1584">
        <v>23073</v>
      </c>
      <c r="D1584">
        <v>3</v>
      </c>
      <c r="E1584">
        <v>37.5</v>
      </c>
      <c r="F1584">
        <v>12.5</v>
      </c>
      <c r="P1584" t="s">
        <v>2</v>
      </c>
      <c r="Q1584">
        <v>565519</v>
      </c>
      <c r="R1584">
        <v>22423</v>
      </c>
      <c r="S1584">
        <v>16</v>
      </c>
      <c r="T1584">
        <v>175.2</v>
      </c>
      <c r="U1584">
        <v>10.95</v>
      </c>
      <c r="V1584" t="s">
        <v>131</v>
      </c>
      <c r="W1584">
        <v>1</v>
      </c>
      <c r="X1584">
        <v>22423</v>
      </c>
    </row>
    <row r="1585" spans="1:24">
      <c r="A1585" t="s">
        <v>7</v>
      </c>
      <c r="B1585">
        <v>550517</v>
      </c>
      <c r="C1585">
        <v>23073</v>
      </c>
      <c r="D1585">
        <v>2</v>
      </c>
      <c r="E1585">
        <v>25</v>
      </c>
      <c r="F1585">
        <v>12.5</v>
      </c>
      <c r="P1585" t="s">
        <v>2</v>
      </c>
      <c r="Q1585">
        <v>565748</v>
      </c>
      <c r="R1585">
        <v>22423</v>
      </c>
      <c r="S1585">
        <v>16</v>
      </c>
      <c r="T1585">
        <v>175.2</v>
      </c>
      <c r="U1585">
        <v>10.95</v>
      </c>
      <c r="V1585" t="s">
        <v>131</v>
      </c>
      <c r="W1585">
        <v>1</v>
      </c>
      <c r="X1585">
        <v>22423</v>
      </c>
    </row>
    <row r="1586" spans="1:24">
      <c r="A1586" t="s">
        <v>6</v>
      </c>
      <c r="B1586">
        <v>553661</v>
      </c>
      <c r="C1586">
        <v>23073</v>
      </c>
      <c r="D1586">
        <v>2</v>
      </c>
      <c r="E1586">
        <v>25</v>
      </c>
      <c r="F1586">
        <v>12.5</v>
      </c>
      <c r="P1586" t="s">
        <v>2</v>
      </c>
      <c r="Q1586">
        <v>566050</v>
      </c>
      <c r="R1586">
        <v>22423</v>
      </c>
      <c r="S1586">
        <v>16</v>
      </c>
      <c r="T1586">
        <v>175.2</v>
      </c>
      <c r="U1586">
        <v>10.95</v>
      </c>
      <c r="V1586" t="s">
        <v>131</v>
      </c>
      <c r="W1586">
        <v>1</v>
      </c>
      <c r="X1586">
        <v>22423</v>
      </c>
    </row>
    <row r="1587" spans="1:24">
      <c r="A1587" t="s">
        <v>6</v>
      </c>
      <c r="B1587">
        <v>553942</v>
      </c>
      <c r="C1587">
        <v>23073</v>
      </c>
      <c r="D1587">
        <v>2</v>
      </c>
      <c r="E1587">
        <v>25</v>
      </c>
      <c r="F1587">
        <v>12.5</v>
      </c>
      <c r="P1587" t="s">
        <v>2</v>
      </c>
      <c r="Q1587">
        <v>566255</v>
      </c>
      <c r="R1587">
        <v>22423</v>
      </c>
      <c r="S1587">
        <v>16</v>
      </c>
      <c r="T1587">
        <v>175.2</v>
      </c>
      <c r="U1587">
        <v>10.95</v>
      </c>
      <c r="V1587" t="s">
        <v>131</v>
      </c>
      <c r="W1587">
        <v>1</v>
      </c>
      <c r="X1587">
        <v>22423</v>
      </c>
    </row>
    <row r="1588" spans="1:24">
      <c r="A1588" t="s">
        <v>6</v>
      </c>
      <c r="B1588">
        <v>555015</v>
      </c>
      <c r="C1588">
        <v>23073</v>
      </c>
      <c r="D1588">
        <v>2</v>
      </c>
      <c r="E1588">
        <v>25</v>
      </c>
      <c r="F1588">
        <v>12.5</v>
      </c>
      <c r="P1588" t="s">
        <v>2</v>
      </c>
      <c r="Q1588">
        <v>566326</v>
      </c>
      <c r="R1588">
        <v>22423</v>
      </c>
      <c r="S1588">
        <v>16</v>
      </c>
      <c r="T1588">
        <v>175.2</v>
      </c>
      <c r="U1588">
        <v>10.95</v>
      </c>
      <c r="V1588" t="s">
        <v>131</v>
      </c>
      <c r="W1588">
        <v>1</v>
      </c>
      <c r="X1588">
        <v>22423</v>
      </c>
    </row>
    <row r="1589" spans="1:24">
      <c r="A1589" t="s">
        <v>4</v>
      </c>
      <c r="B1589">
        <v>561698</v>
      </c>
      <c r="C1589">
        <v>23073</v>
      </c>
      <c r="D1589">
        <v>2</v>
      </c>
      <c r="E1589">
        <v>25</v>
      </c>
      <c r="F1589">
        <v>12.5</v>
      </c>
      <c r="P1589" t="s">
        <v>2</v>
      </c>
      <c r="Q1589">
        <v>566395</v>
      </c>
      <c r="R1589">
        <v>22423</v>
      </c>
      <c r="S1589">
        <v>16</v>
      </c>
      <c r="T1589">
        <v>175.2</v>
      </c>
      <c r="U1589">
        <v>10.95</v>
      </c>
      <c r="V1589" t="s">
        <v>131</v>
      </c>
      <c r="W1589">
        <v>1</v>
      </c>
      <c r="X1589">
        <v>22423</v>
      </c>
    </row>
    <row r="1590" spans="1:24">
      <c r="A1590" t="s">
        <v>3</v>
      </c>
      <c r="B1590">
        <v>562540</v>
      </c>
      <c r="C1590">
        <v>23073</v>
      </c>
      <c r="D1590">
        <v>2</v>
      </c>
      <c r="E1590">
        <v>25</v>
      </c>
      <c r="F1590">
        <v>12.5</v>
      </c>
      <c r="P1590" t="s">
        <v>2</v>
      </c>
      <c r="Q1590">
        <v>566617</v>
      </c>
      <c r="R1590">
        <v>22423</v>
      </c>
      <c r="S1590">
        <v>16</v>
      </c>
      <c r="T1590">
        <v>175.2</v>
      </c>
      <c r="U1590">
        <v>10.95</v>
      </c>
      <c r="V1590" t="s">
        <v>131</v>
      </c>
      <c r="W1590">
        <v>1</v>
      </c>
      <c r="X1590">
        <v>22423</v>
      </c>
    </row>
    <row r="1591" spans="1:24">
      <c r="A1591" t="s">
        <v>3</v>
      </c>
      <c r="B1591">
        <v>562960</v>
      </c>
      <c r="C1591">
        <v>23073</v>
      </c>
      <c r="D1591">
        <v>2</v>
      </c>
      <c r="E1591">
        <v>25</v>
      </c>
      <c r="F1591">
        <v>12.5</v>
      </c>
      <c r="P1591" t="s">
        <v>2</v>
      </c>
      <c r="Q1591">
        <v>566788</v>
      </c>
      <c r="R1591">
        <v>22423</v>
      </c>
      <c r="S1591">
        <v>16</v>
      </c>
      <c r="T1591">
        <v>175.2</v>
      </c>
      <c r="U1591">
        <v>10.95</v>
      </c>
      <c r="V1591" t="s">
        <v>131</v>
      </c>
      <c r="W1591">
        <v>1</v>
      </c>
      <c r="X1591">
        <v>22423</v>
      </c>
    </row>
    <row r="1592" spans="1:24">
      <c r="A1592" t="s">
        <v>3</v>
      </c>
      <c r="B1592">
        <v>563550</v>
      </c>
      <c r="C1592">
        <v>23073</v>
      </c>
      <c r="D1592">
        <v>2</v>
      </c>
      <c r="E1592">
        <v>25</v>
      </c>
      <c r="F1592">
        <v>12.5</v>
      </c>
      <c r="P1592" t="s">
        <v>2</v>
      </c>
      <c r="Q1592">
        <v>566790</v>
      </c>
      <c r="R1592">
        <v>22423</v>
      </c>
      <c r="S1592">
        <v>16</v>
      </c>
      <c r="T1592">
        <v>175.2</v>
      </c>
      <c r="U1592">
        <v>10.95</v>
      </c>
      <c r="V1592" t="s">
        <v>131</v>
      </c>
      <c r="W1592">
        <v>1</v>
      </c>
      <c r="X1592">
        <v>22423</v>
      </c>
    </row>
    <row r="1593" spans="1:24">
      <c r="A1593" t="s">
        <v>2</v>
      </c>
      <c r="B1593">
        <v>566195</v>
      </c>
      <c r="C1593">
        <v>23073</v>
      </c>
      <c r="D1593">
        <v>2</v>
      </c>
      <c r="E1593">
        <v>25</v>
      </c>
      <c r="F1593">
        <v>12.5</v>
      </c>
      <c r="P1593" t="s">
        <v>2</v>
      </c>
      <c r="Q1593">
        <v>566816</v>
      </c>
      <c r="R1593">
        <v>22423</v>
      </c>
      <c r="S1593">
        <v>16</v>
      </c>
      <c r="T1593">
        <v>175.2</v>
      </c>
      <c r="U1593">
        <v>10.95</v>
      </c>
      <c r="V1593" t="s">
        <v>131</v>
      </c>
      <c r="W1593">
        <v>1</v>
      </c>
      <c r="X1593">
        <v>22423</v>
      </c>
    </row>
    <row r="1594" spans="1:24">
      <c r="A1594" t="s">
        <v>2</v>
      </c>
      <c r="B1594">
        <v>567326</v>
      </c>
      <c r="C1594">
        <v>23073</v>
      </c>
      <c r="D1594">
        <v>2</v>
      </c>
      <c r="E1594">
        <v>25</v>
      </c>
      <c r="F1594">
        <v>12.5</v>
      </c>
      <c r="P1594" t="s">
        <v>2</v>
      </c>
      <c r="Q1594">
        <v>567280</v>
      </c>
      <c r="R1594">
        <v>22423</v>
      </c>
      <c r="S1594">
        <v>16</v>
      </c>
      <c r="T1594">
        <v>175.2</v>
      </c>
      <c r="U1594">
        <v>10.95</v>
      </c>
      <c r="V1594" t="s">
        <v>131</v>
      </c>
      <c r="W1594">
        <v>1</v>
      </c>
      <c r="X1594">
        <v>22423</v>
      </c>
    </row>
    <row r="1595" spans="1:24">
      <c r="A1595" t="s">
        <v>2</v>
      </c>
      <c r="B1595">
        <v>567368</v>
      </c>
      <c r="C1595">
        <v>23073</v>
      </c>
      <c r="D1595">
        <v>2</v>
      </c>
      <c r="E1595">
        <v>25</v>
      </c>
      <c r="F1595">
        <v>12.5</v>
      </c>
      <c r="P1595" t="s">
        <v>2</v>
      </c>
      <c r="Q1595">
        <v>567721</v>
      </c>
      <c r="R1595">
        <v>22423</v>
      </c>
      <c r="S1595">
        <v>16</v>
      </c>
      <c r="T1595">
        <v>175.2</v>
      </c>
      <c r="U1595">
        <v>10.95</v>
      </c>
      <c r="V1595" t="s">
        <v>131</v>
      </c>
      <c r="W1595">
        <v>1</v>
      </c>
      <c r="X1595">
        <v>22423</v>
      </c>
    </row>
    <row r="1596" spans="1:24">
      <c r="A1596" t="s">
        <v>2</v>
      </c>
      <c r="B1596">
        <v>568589</v>
      </c>
      <c r="C1596">
        <v>23073</v>
      </c>
      <c r="D1596">
        <v>2</v>
      </c>
      <c r="E1596">
        <v>25</v>
      </c>
      <c r="F1596">
        <v>12.5</v>
      </c>
      <c r="P1596" t="s">
        <v>2</v>
      </c>
      <c r="Q1596">
        <v>567894</v>
      </c>
      <c r="R1596">
        <v>22423</v>
      </c>
      <c r="S1596">
        <v>16</v>
      </c>
      <c r="T1596">
        <v>175.2</v>
      </c>
      <c r="U1596">
        <v>10.95</v>
      </c>
      <c r="V1596" t="s">
        <v>131</v>
      </c>
      <c r="W1596">
        <v>1</v>
      </c>
      <c r="X1596">
        <v>22423</v>
      </c>
    </row>
    <row r="1597" spans="1:24">
      <c r="A1597" t="s">
        <v>2</v>
      </c>
      <c r="B1597">
        <v>568787</v>
      </c>
      <c r="C1597">
        <v>23073</v>
      </c>
      <c r="D1597">
        <v>2</v>
      </c>
      <c r="E1597">
        <v>25</v>
      </c>
      <c r="F1597">
        <v>12.5</v>
      </c>
      <c r="P1597" t="s">
        <v>2</v>
      </c>
      <c r="Q1597">
        <v>568149</v>
      </c>
      <c r="R1597">
        <v>22423</v>
      </c>
      <c r="S1597">
        <v>16</v>
      </c>
      <c r="T1597">
        <v>175.2</v>
      </c>
      <c r="U1597">
        <v>10.95</v>
      </c>
      <c r="V1597" t="s">
        <v>131</v>
      </c>
      <c r="W1597">
        <v>1</v>
      </c>
      <c r="X1597">
        <v>22423</v>
      </c>
    </row>
    <row r="1598" spans="1:24">
      <c r="A1598" t="s">
        <v>1</v>
      </c>
      <c r="B1598">
        <v>569244</v>
      </c>
      <c r="C1598">
        <v>23073</v>
      </c>
      <c r="D1598">
        <v>2</v>
      </c>
      <c r="E1598">
        <v>25</v>
      </c>
      <c r="F1598">
        <v>12.5</v>
      </c>
      <c r="P1598" t="s">
        <v>2</v>
      </c>
      <c r="Q1598">
        <v>568804</v>
      </c>
      <c r="R1598">
        <v>22423</v>
      </c>
      <c r="S1598">
        <v>16</v>
      </c>
      <c r="T1598">
        <v>175.2</v>
      </c>
      <c r="U1598">
        <v>10.95</v>
      </c>
      <c r="V1598" t="s">
        <v>131</v>
      </c>
      <c r="W1598">
        <v>1</v>
      </c>
      <c r="X1598">
        <v>22423</v>
      </c>
    </row>
    <row r="1599" spans="1:24">
      <c r="A1599" t="s">
        <v>1</v>
      </c>
      <c r="B1599">
        <v>572186</v>
      </c>
      <c r="C1599">
        <v>23073</v>
      </c>
      <c r="D1599">
        <v>2</v>
      </c>
      <c r="E1599">
        <v>25</v>
      </c>
      <c r="F1599">
        <v>12.5</v>
      </c>
      <c r="P1599" t="s">
        <v>1</v>
      </c>
      <c r="Q1599">
        <v>569239</v>
      </c>
      <c r="R1599">
        <v>22423</v>
      </c>
      <c r="S1599">
        <v>16</v>
      </c>
      <c r="T1599">
        <v>175.2</v>
      </c>
      <c r="U1599">
        <v>10.95</v>
      </c>
      <c r="V1599" t="s">
        <v>131</v>
      </c>
      <c r="W1599">
        <v>1</v>
      </c>
      <c r="X1599">
        <v>22423</v>
      </c>
    </row>
    <row r="1600" spans="1:24">
      <c r="A1600" t="s">
        <v>1</v>
      </c>
      <c r="B1600">
        <v>572768</v>
      </c>
      <c r="C1600">
        <v>23073</v>
      </c>
      <c r="D1600">
        <v>2</v>
      </c>
      <c r="E1600">
        <v>25</v>
      </c>
      <c r="F1600">
        <v>12.5</v>
      </c>
      <c r="P1600" t="s">
        <v>1</v>
      </c>
      <c r="Q1600">
        <v>569650</v>
      </c>
      <c r="R1600">
        <v>22423</v>
      </c>
      <c r="S1600">
        <v>16</v>
      </c>
      <c r="T1600">
        <v>175.2</v>
      </c>
      <c r="U1600">
        <v>10.95</v>
      </c>
      <c r="V1600" t="s">
        <v>131</v>
      </c>
      <c r="W1600">
        <v>1</v>
      </c>
      <c r="X1600">
        <v>22423</v>
      </c>
    </row>
    <row r="1601" spans="1:24">
      <c r="A1601" t="s">
        <v>0</v>
      </c>
      <c r="B1601">
        <v>575342</v>
      </c>
      <c r="C1601">
        <v>23073</v>
      </c>
      <c r="D1601">
        <v>2</v>
      </c>
      <c r="E1601">
        <v>25</v>
      </c>
      <c r="F1601">
        <v>12.5</v>
      </c>
      <c r="P1601" t="s">
        <v>1</v>
      </c>
      <c r="Q1601">
        <v>569840</v>
      </c>
      <c r="R1601">
        <v>22423</v>
      </c>
      <c r="S1601">
        <v>16</v>
      </c>
      <c r="T1601">
        <v>175.2</v>
      </c>
      <c r="U1601">
        <v>10.95</v>
      </c>
      <c r="V1601" t="s">
        <v>131</v>
      </c>
      <c r="W1601">
        <v>1</v>
      </c>
      <c r="X1601">
        <v>22423</v>
      </c>
    </row>
    <row r="1602" spans="1:24">
      <c r="A1602" t="s">
        <v>0</v>
      </c>
      <c r="B1602">
        <v>579539</v>
      </c>
      <c r="C1602">
        <v>23073</v>
      </c>
      <c r="D1602">
        <v>2</v>
      </c>
      <c r="E1602">
        <v>25</v>
      </c>
      <c r="F1602">
        <v>12.5</v>
      </c>
      <c r="P1602" t="s">
        <v>1</v>
      </c>
      <c r="Q1602">
        <v>571058</v>
      </c>
      <c r="R1602">
        <v>22423</v>
      </c>
      <c r="S1602">
        <v>16</v>
      </c>
      <c r="T1602">
        <v>175.2</v>
      </c>
      <c r="U1602">
        <v>10.95</v>
      </c>
      <c r="V1602" t="s">
        <v>131</v>
      </c>
      <c r="W1602">
        <v>1</v>
      </c>
      <c r="X1602">
        <v>22423</v>
      </c>
    </row>
    <row r="1603" spans="1:24">
      <c r="A1603" t="s">
        <v>7</v>
      </c>
      <c r="B1603">
        <v>550777</v>
      </c>
      <c r="C1603">
        <v>23073</v>
      </c>
      <c r="D1603">
        <v>1</v>
      </c>
      <c r="E1603">
        <v>12.5</v>
      </c>
      <c r="F1603">
        <v>12.5</v>
      </c>
      <c r="P1603" t="s">
        <v>1</v>
      </c>
      <c r="Q1603">
        <v>571658</v>
      </c>
      <c r="R1603">
        <v>22423</v>
      </c>
      <c r="S1603">
        <v>16</v>
      </c>
      <c r="T1603">
        <v>175.2</v>
      </c>
      <c r="U1603">
        <v>10.95</v>
      </c>
      <c r="V1603" t="s">
        <v>131</v>
      </c>
      <c r="W1603">
        <v>1</v>
      </c>
      <c r="X1603">
        <v>22423</v>
      </c>
    </row>
    <row r="1604" spans="1:24">
      <c r="A1604" t="s">
        <v>7</v>
      </c>
      <c r="B1604">
        <v>550820</v>
      </c>
      <c r="C1604">
        <v>23073</v>
      </c>
      <c r="D1604">
        <v>1</v>
      </c>
      <c r="E1604">
        <v>12.5</v>
      </c>
      <c r="F1604">
        <v>12.5</v>
      </c>
      <c r="P1604" t="s">
        <v>1</v>
      </c>
      <c r="Q1604">
        <v>572028</v>
      </c>
      <c r="R1604">
        <v>22423</v>
      </c>
      <c r="S1604">
        <v>16</v>
      </c>
      <c r="T1604">
        <v>175.2</v>
      </c>
      <c r="U1604">
        <v>10.95</v>
      </c>
      <c r="V1604" t="s">
        <v>131</v>
      </c>
      <c r="W1604">
        <v>1</v>
      </c>
      <c r="X1604">
        <v>22423</v>
      </c>
    </row>
    <row r="1605" spans="1:24">
      <c r="A1605" t="s">
        <v>7</v>
      </c>
      <c r="B1605">
        <v>550913</v>
      </c>
      <c r="C1605">
        <v>23073</v>
      </c>
      <c r="D1605">
        <v>1</v>
      </c>
      <c r="E1605">
        <v>12.5</v>
      </c>
      <c r="F1605">
        <v>12.5</v>
      </c>
      <c r="P1605" t="s">
        <v>1</v>
      </c>
      <c r="Q1605">
        <v>572087</v>
      </c>
      <c r="R1605">
        <v>22423</v>
      </c>
      <c r="S1605">
        <v>16</v>
      </c>
      <c r="T1605">
        <v>175.2</v>
      </c>
      <c r="U1605">
        <v>10.95</v>
      </c>
      <c r="V1605" t="s">
        <v>131</v>
      </c>
      <c r="W1605">
        <v>1</v>
      </c>
      <c r="X1605">
        <v>22423</v>
      </c>
    </row>
    <row r="1606" spans="1:24">
      <c r="A1606" t="s">
        <v>6</v>
      </c>
      <c r="B1606">
        <v>552023</v>
      </c>
      <c r="C1606">
        <v>23073</v>
      </c>
      <c r="D1606">
        <v>1</v>
      </c>
      <c r="E1606">
        <v>12.5</v>
      </c>
      <c r="F1606">
        <v>12.5</v>
      </c>
      <c r="P1606" t="s">
        <v>1</v>
      </c>
      <c r="Q1606">
        <v>572274</v>
      </c>
      <c r="R1606">
        <v>22423</v>
      </c>
      <c r="S1606">
        <v>16</v>
      </c>
      <c r="T1606">
        <v>175.2</v>
      </c>
      <c r="U1606">
        <v>10.95</v>
      </c>
      <c r="V1606" t="s">
        <v>131</v>
      </c>
      <c r="W1606">
        <v>1</v>
      </c>
      <c r="X1606">
        <v>22423</v>
      </c>
    </row>
    <row r="1607" spans="1:24">
      <c r="A1607" t="s">
        <v>6</v>
      </c>
      <c r="B1607">
        <v>552121</v>
      </c>
      <c r="C1607">
        <v>23073</v>
      </c>
      <c r="D1607">
        <v>1</v>
      </c>
      <c r="E1607">
        <v>12.5</v>
      </c>
      <c r="F1607">
        <v>12.5</v>
      </c>
      <c r="P1607" t="s">
        <v>1</v>
      </c>
      <c r="Q1607">
        <v>572767</v>
      </c>
      <c r="R1607">
        <v>22423</v>
      </c>
      <c r="S1607">
        <v>16</v>
      </c>
      <c r="T1607">
        <v>175.2</v>
      </c>
      <c r="U1607">
        <v>10.95</v>
      </c>
      <c r="V1607" t="s">
        <v>131</v>
      </c>
      <c r="W1607">
        <v>1</v>
      </c>
      <c r="X1607">
        <v>22423</v>
      </c>
    </row>
    <row r="1608" spans="1:24">
      <c r="A1608" t="s">
        <v>6</v>
      </c>
      <c r="B1608">
        <v>552624</v>
      </c>
      <c r="C1608">
        <v>23073</v>
      </c>
      <c r="D1608">
        <v>1</v>
      </c>
      <c r="E1608">
        <v>12.5</v>
      </c>
      <c r="F1608">
        <v>12.5</v>
      </c>
      <c r="P1608" t="s">
        <v>1</v>
      </c>
      <c r="Q1608">
        <v>573320</v>
      </c>
      <c r="R1608">
        <v>22423</v>
      </c>
      <c r="S1608">
        <v>16</v>
      </c>
      <c r="T1608">
        <v>175.2</v>
      </c>
      <c r="U1608">
        <v>10.95</v>
      </c>
      <c r="V1608" t="s">
        <v>131</v>
      </c>
      <c r="W1608">
        <v>1</v>
      </c>
      <c r="X1608">
        <v>22423</v>
      </c>
    </row>
    <row r="1609" spans="1:24">
      <c r="A1609" t="s">
        <v>6</v>
      </c>
      <c r="B1609">
        <v>553035</v>
      </c>
      <c r="C1609">
        <v>23073</v>
      </c>
      <c r="D1609">
        <v>1</v>
      </c>
      <c r="E1609">
        <v>12.5</v>
      </c>
      <c r="F1609">
        <v>12.5</v>
      </c>
      <c r="P1609" t="s">
        <v>1</v>
      </c>
      <c r="Q1609">
        <v>573421</v>
      </c>
      <c r="R1609">
        <v>22423</v>
      </c>
      <c r="S1609">
        <v>16</v>
      </c>
      <c r="T1609">
        <v>175.2</v>
      </c>
      <c r="U1609">
        <v>10.95</v>
      </c>
      <c r="V1609" t="s">
        <v>131</v>
      </c>
      <c r="W1609">
        <v>1</v>
      </c>
      <c r="X1609">
        <v>22423</v>
      </c>
    </row>
    <row r="1610" spans="1:24">
      <c r="A1610" t="s">
        <v>6</v>
      </c>
      <c r="B1610">
        <v>553159</v>
      </c>
      <c r="C1610">
        <v>23073</v>
      </c>
      <c r="D1610">
        <v>1</v>
      </c>
      <c r="E1610">
        <v>12.5</v>
      </c>
      <c r="F1610">
        <v>12.5</v>
      </c>
      <c r="P1610" t="s">
        <v>0</v>
      </c>
      <c r="Q1610">
        <v>574328</v>
      </c>
      <c r="R1610">
        <v>22423</v>
      </c>
      <c r="S1610">
        <v>16</v>
      </c>
      <c r="T1610">
        <v>175.2</v>
      </c>
      <c r="U1610">
        <v>10.95</v>
      </c>
      <c r="V1610" t="s">
        <v>132</v>
      </c>
      <c r="W1610">
        <v>1</v>
      </c>
      <c r="X1610">
        <v>22423</v>
      </c>
    </row>
    <row r="1611" spans="1:24">
      <c r="A1611" t="s">
        <v>6</v>
      </c>
      <c r="B1611">
        <v>553859</v>
      </c>
      <c r="C1611">
        <v>23073</v>
      </c>
      <c r="D1611">
        <v>1</v>
      </c>
      <c r="E1611">
        <v>12.5</v>
      </c>
      <c r="F1611">
        <v>12.5</v>
      </c>
      <c r="P1611" t="s">
        <v>0</v>
      </c>
      <c r="Q1611">
        <v>574777</v>
      </c>
      <c r="R1611">
        <v>22423</v>
      </c>
      <c r="S1611">
        <v>16</v>
      </c>
      <c r="T1611">
        <v>175.2</v>
      </c>
      <c r="U1611">
        <v>10.95</v>
      </c>
      <c r="V1611" t="s">
        <v>132</v>
      </c>
      <c r="W1611">
        <v>1</v>
      </c>
      <c r="X1611">
        <v>22423</v>
      </c>
    </row>
    <row r="1612" spans="1:24">
      <c r="A1612" t="s">
        <v>6</v>
      </c>
      <c r="B1612">
        <v>553912</v>
      </c>
      <c r="C1612">
        <v>23073</v>
      </c>
      <c r="D1612">
        <v>1</v>
      </c>
      <c r="E1612">
        <v>12.5</v>
      </c>
      <c r="F1612">
        <v>12.5</v>
      </c>
      <c r="P1612" t="s">
        <v>0</v>
      </c>
      <c r="Q1612">
        <v>574907</v>
      </c>
      <c r="R1612">
        <v>22423</v>
      </c>
      <c r="S1612">
        <v>16</v>
      </c>
      <c r="T1612">
        <v>175.2</v>
      </c>
      <c r="U1612">
        <v>10.95</v>
      </c>
      <c r="V1612" t="s">
        <v>132</v>
      </c>
      <c r="W1612">
        <v>1</v>
      </c>
      <c r="X1612">
        <v>22423</v>
      </c>
    </row>
    <row r="1613" spans="1:24">
      <c r="A1613" t="s">
        <v>6</v>
      </c>
      <c r="B1613">
        <v>554076</v>
      </c>
      <c r="C1613">
        <v>23073</v>
      </c>
      <c r="D1613">
        <v>1</v>
      </c>
      <c r="E1613">
        <v>12.5</v>
      </c>
      <c r="F1613">
        <v>12.5</v>
      </c>
      <c r="P1613" t="s">
        <v>0</v>
      </c>
      <c r="Q1613">
        <v>575515</v>
      </c>
      <c r="R1613">
        <v>22423</v>
      </c>
      <c r="S1613">
        <v>16</v>
      </c>
      <c r="T1613">
        <v>175.2</v>
      </c>
      <c r="U1613">
        <v>10.95</v>
      </c>
      <c r="V1613" t="s">
        <v>132</v>
      </c>
      <c r="W1613">
        <v>1</v>
      </c>
      <c r="X1613">
        <v>22423</v>
      </c>
    </row>
    <row r="1614" spans="1:24">
      <c r="A1614" t="s">
        <v>6</v>
      </c>
      <c r="B1614">
        <v>554809</v>
      </c>
      <c r="C1614">
        <v>23073</v>
      </c>
      <c r="D1614">
        <v>1</v>
      </c>
      <c r="E1614">
        <v>12.5</v>
      </c>
      <c r="F1614">
        <v>12.5</v>
      </c>
      <c r="P1614" t="s">
        <v>0</v>
      </c>
      <c r="Q1614">
        <v>575978</v>
      </c>
      <c r="R1614">
        <v>22423</v>
      </c>
      <c r="S1614">
        <v>16</v>
      </c>
      <c r="T1614">
        <v>175.2</v>
      </c>
      <c r="U1614">
        <v>10.95</v>
      </c>
      <c r="V1614" t="s">
        <v>132</v>
      </c>
      <c r="W1614">
        <v>1</v>
      </c>
      <c r="X1614">
        <v>22423</v>
      </c>
    </row>
    <row r="1615" spans="1:24">
      <c r="A1615" t="s">
        <v>5</v>
      </c>
      <c r="B1615">
        <v>555312</v>
      </c>
      <c r="C1615">
        <v>23073</v>
      </c>
      <c r="D1615">
        <v>1</v>
      </c>
      <c r="E1615">
        <v>12.5</v>
      </c>
      <c r="F1615">
        <v>12.5</v>
      </c>
      <c r="P1615" t="s">
        <v>0</v>
      </c>
      <c r="Q1615">
        <v>576590</v>
      </c>
      <c r="R1615">
        <v>22423</v>
      </c>
      <c r="S1615">
        <v>16</v>
      </c>
      <c r="T1615">
        <v>175.2</v>
      </c>
      <c r="U1615">
        <v>10.95</v>
      </c>
      <c r="V1615" t="s">
        <v>132</v>
      </c>
      <c r="W1615">
        <v>1</v>
      </c>
      <c r="X1615">
        <v>22423</v>
      </c>
    </row>
    <row r="1616" spans="1:24">
      <c r="A1616" t="s">
        <v>5</v>
      </c>
      <c r="B1616">
        <v>557884</v>
      </c>
      <c r="C1616">
        <v>23073</v>
      </c>
      <c r="D1616">
        <v>1</v>
      </c>
      <c r="E1616">
        <v>12.5</v>
      </c>
      <c r="F1616">
        <v>12.5</v>
      </c>
      <c r="P1616" t="s">
        <v>0</v>
      </c>
      <c r="Q1616">
        <v>576616</v>
      </c>
      <c r="R1616">
        <v>22423</v>
      </c>
      <c r="S1616">
        <v>16</v>
      </c>
      <c r="T1616">
        <v>175.2</v>
      </c>
      <c r="U1616">
        <v>10.95</v>
      </c>
      <c r="V1616" t="s">
        <v>132</v>
      </c>
      <c r="W1616">
        <v>1</v>
      </c>
      <c r="X1616">
        <v>22423</v>
      </c>
    </row>
    <row r="1617" spans="1:24">
      <c r="A1617" t="s">
        <v>4</v>
      </c>
      <c r="B1617">
        <v>560901</v>
      </c>
      <c r="C1617">
        <v>23073</v>
      </c>
      <c r="D1617">
        <v>1</v>
      </c>
      <c r="E1617">
        <v>12.5</v>
      </c>
      <c r="F1617">
        <v>12.5</v>
      </c>
      <c r="P1617" t="s">
        <v>0</v>
      </c>
      <c r="Q1617">
        <v>577047</v>
      </c>
      <c r="R1617">
        <v>22423</v>
      </c>
      <c r="S1617">
        <v>16</v>
      </c>
      <c r="T1617">
        <v>175.2</v>
      </c>
      <c r="U1617">
        <v>10.95</v>
      </c>
      <c r="V1617" t="s">
        <v>132</v>
      </c>
      <c r="W1617">
        <v>1</v>
      </c>
      <c r="X1617">
        <v>22423</v>
      </c>
    </row>
    <row r="1618" spans="1:24">
      <c r="A1618" t="s">
        <v>4</v>
      </c>
      <c r="B1618">
        <v>561189</v>
      </c>
      <c r="C1618">
        <v>23073</v>
      </c>
      <c r="D1618">
        <v>1</v>
      </c>
      <c r="E1618">
        <v>12.5</v>
      </c>
      <c r="F1618">
        <v>12.5</v>
      </c>
      <c r="P1618" t="s">
        <v>0</v>
      </c>
      <c r="Q1618">
        <v>577357</v>
      </c>
      <c r="R1618">
        <v>22423</v>
      </c>
      <c r="S1618">
        <v>16</v>
      </c>
      <c r="T1618">
        <v>175.2</v>
      </c>
      <c r="U1618">
        <v>10.95</v>
      </c>
      <c r="V1618" t="s">
        <v>132</v>
      </c>
      <c r="W1618">
        <v>1</v>
      </c>
      <c r="X1618">
        <v>22423</v>
      </c>
    </row>
    <row r="1619" spans="1:24">
      <c r="A1619" t="s">
        <v>3</v>
      </c>
      <c r="B1619">
        <v>562670</v>
      </c>
      <c r="C1619">
        <v>23073</v>
      </c>
      <c r="D1619">
        <v>1</v>
      </c>
      <c r="E1619">
        <v>12.5</v>
      </c>
      <c r="F1619">
        <v>12.5</v>
      </c>
      <c r="P1619" t="s">
        <v>0</v>
      </c>
      <c r="Q1619">
        <v>577393</v>
      </c>
      <c r="R1619">
        <v>22423</v>
      </c>
      <c r="S1619">
        <v>16</v>
      </c>
      <c r="T1619">
        <v>175.2</v>
      </c>
      <c r="U1619">
        <v>10.95</v>
      </c>
      <c r="V1619" t="s">
        <v>132</v>
      </c>
      <c r="W1619">
        <v>1</v>
      </c>
      <c r="X1619">
        <v>22423</v>
      </c>
    </row>
    <row r="1620" spans="1:24">
      <c r="A1620" t="s">
        <v>2</v>
      </c>
      <c r="B1620">
        <v>565488</v>
      </c>
      <c r="C1620">
        <v>23073</v>
      </c>
      <c r="D1620">
        <v>1</v>
      </c>
      <c r="E1620">
        <v>12.5</v>
      </c>
      <c r="F1620">
        <v>12.5</v>
      </c>
      <c r="P1620" t="s">
        <v>0</v>
      </c>
      <c r="Q1620">
        <v>578293</v>
      </c>
      <c r="R1620">
        <v>22423</v>
      </c>
      <c r="S1620">
        <v>16</v>
      </c>
      <c r="T1620">
        <v>175.2</v>
      </c>
      <c r="U1620">
        <v>10.95</v>
      </c>
      <c r="V1620" t="s">
        <v>132</v>
      </c>
      <c r="W1620">
        <v>1</v>
      </c>
      <c r="X1620">
        <v>22423</v>
      </c>
    </row>
    <row r="1621" spans="1:24">
      <c r="A1621" t="s">
        <v>2</v>
      </c>
      <c r="B1621">
        <v>566230</v>
      </c>
      <c r="C1621">
        <v>23073</v>
      </c>
      <c r="D1621">
        <v>1</v>
      </c>
      <c r="E1621">
        <v>12.5</v>
      </c>
      <c r="F1621">
        <v>12.5</v>
      </c>
      <c r="P1621" t="s">
        <v>0</v>
      </c>
      <c r="Q1621">
        <v>578469</v>
      </c>
      <c r="R1621">
        <v>22423</v>
      </c>
      <c r="S1621">
        <v>16</v>
      </c>
      <c r="T1621">
        <v>175.2</v>
      </c>
      <c r="U1621">
        <v>10.95</v>
      </c>
      <c r="V1621" t="s">
        <v>132</v>
      </c>
      <c r="W1621">
        <v>1</v>
      </c>
      <c r="X1621">
        <v>22423</v>
      </c>
    </row>
    <row r="1622" spans="1:24">
      <c r="A1622" t="s">
        <v>2</v>
      </c>
      <c r="B1622">
        <v>566597</v>
      </c>
      <c r="C1622">
        <v>23073</v>
      </c>
      <c r="D1622">
        <v>1</v>
      </c>
      <c r="E1622">
        <v>12.5</v>
      </c>
      <c r="F1622">
        <v>12.5</v>
      </c>
      <c r="P1622" t="s">
        <v>0</v>
      </c>
      <c r="Q1622">
        <v>578994</v>
      </c>
      <c r="R1622">
        <v>22423</v>
      </c>
      <c r="S1622">
        <v>16</v>
      </c>
      <c r="T1622">
        <v>175.2</v>
      </c>
      <c r="U1622">
        <v>10.95</v>
      </c>
      <c r="V1622" t="s">
        <v>132</v>
      </c>
      <c r="W1622">
        <v>1</v>
      </c>
      <c r="X1622">
        <v>22423</v>
      </c>
    </row>
    <row r="1623" spans="1:24">
      <c r="A1623" t="s">
        <v>2</v>
      </c>
      <c r="B1623">
        <v>567631</v>
      </c>
      <c r="C1623">
        <v>23073</v>
      </c>
      <c r="D1623">
        <v>1</v>
      </c>
      <c r="E1623">
        <v>12.5</v>
      </c>
      <c r="F1623">
        <v>12.5</v>
      </c>
      <c r="P1623" t="s">
        <v>0</v>
      </c>
      <c r="Q1623">
        <v>579672</v>
      </c>
      <c r="R1623">
        <v>22423</v>
      </c>
      <c r="S1623">
        <v>16</v>
      </c>
      <c r="T1623">
        <v>175.2</v>
      </c>
      <c r="U1623">
        <v>10.95</v>
      </c>
      <c r="V1623" t="s">
        <v>132</v>
      </c>
      <c r="W1623">
        <v>1</v>
      </c>
      <c r="X1623">
        <v>22423</v>
      </c>
    </row>
    <row r="1624" spans="1:24">
      <c r="A1624" t="s">
        <v>1</v>
      </c>
      <c r="B1624">
        <v>569252</v>
      </c>
      <c r="C1624">
        <v>23073</v>
      </c>
      <c r="D1624">
        <v>1</v>
      </c>
      <c r="E1624">
        <v>12.5</v>
      </c>
      <c r="F1624">
        <v>12.5</v>
      </c>
      <c r="P1624" t="s">
        <v>75</v>
      </c>
      <c r="Q1624">
        <v>580132</v>
      </c>
      <c r="R1624">
        <v>22423</v>
      </c>
      <c r="S1624">
        <v>16</v>
      </c>
      <c r="T1624">
        <v>175.2</v>
      </c>
      <c r="U1624">
        <v>10.95</v>
      </c>
      <c r="V1624" t="s">
        <v>132</v>
      </c>
      <c r="W1624">
        <v>1</v>
      </c>
      <c r="X1624">
        <v>22423</v>
      </c>
    </row>
    <row r="1625" spans="1:24">
      <c r="A1625" t="s">
        <v>1</v>
      </c>
      <c r="B1625">
        <v>569367</v>
      </c>
      <c r="C1625">
        <v>23073</v>
      </c>
      <c r="D1625">
        <v>1</v>
      </c>
      <c r="E1625">
        <v>12.5</v>
      </c>
      <c r="F1625">
        <v>12.5</v>
      </c>
      <c r="P1625" t="s">
        <v>75</v>
      </c>
      <c r="Q1625">
        <v>580665</v>
      </c>
      <c r="R1625">
        <v>22423</v>
      </c>
      <c r="S1625">
        <v>16</v>
      </c>
      <c r="T1625">
        <v>175.2</v>
      </c>
      <c r="U1625">
        <v>10.95</v>
      </c>
      <c r="V1625" t="s">
        <v>132</v>
      </c>
      <c r="W1625">
        <v>1</v>
      </c>
      <c r="X1625">
        <v>22423</v>
      </c>
    </row>
    <row r="1626" spans="1:24">
      <c r="A1626" t="s">
        <v>1</v>
      </c>
      <c r="B1626">
        <v>569563</v>
      </c>
      <c r="C1626">
        <v>23073</v>
      </c>
      <c r="D1626">
        <v>1</v>
      </c>
      <c r="E1626">
        <v>12.5</v>
      </c>
      <c r="F1626">
        <v>12.5</v>
      </c>
      <c r="P1626" t="s">
        <v>75</v>
      </c>
      <c r="Q1626">
        <v>581098</v>
      </c>
      <c r="R1626">
        <v>22423</v>
      </c>
      <c r="S1626">
        <v>16</v>
      </c>
      <c r="T1626">
        <v>175.2</v>
      </c>
      <c r="U1626">
        <v>10.95</v>
      </c>
      <c r="V1626" t="s">
        <v>132</v>
      </c>
      <c r="W1626">
        <v>1</v>
      </c>
      <c r="X1626">
        <v>22423</v>
      </c>
    </row>
    <row r="1627" spans="1:24">
      <c r="A1627" t="s">
        <v>1</v>
      </c>
      <c r="B1627">
        <v>570839</v>
      </c>
      <c r="C1627">
        <v>23073</v>
      </c>
      <c r="D1627">
        <v>1</v>
      </c>
      <c r="E1627">
        <v>12.5</v>
      </c>
      <c r="F1627">
        <v>12.5</v>
      </c>
      <c r="P1627" t="s">
        <v>6</v>
      </c>
      <c r="Q1627">
        <v>552195</v>
      </c>
      <c r="R1627">
        <v>22423</v>
      </c>
      <c r="S1627">
        <v>14</v>
      </c>
      <c r="T1627">
        <v>153.29999999999998</v>
      </c>
      <c r="U1627">
        <v>10.95</v>
      </c>
      <c r="V1627" t="s">
        <v>131</v>
      </c>
      <c r="W1627">
        <v>1</v>
      </c>
      <c r="X1627">
        <v>22423</v>
      </c>
    </row>
    <row r="1628" spans="1:24">
      <c r="A1628" t="s">
        <v>1</v>
      </c>
      <c r="B1628">
        <v>572921</v>
      </c>
      <c r="C1628">
        <v>23073</v>
      </c>
      <c r="D1628">
        <v>1</v>
      </c>
      <c r="E1628">
        <v>12.5</v>
      </c>
      <c r="F1628">
        <v>12.5</v>
      </c>
      <c r="P1628" t="s">
        <v>1</v>
      </c>
      <c r="Q1628">
        <v>570700</v>
      </c>
      <c r="R1628">
        <v>22423</v>
      </c>
      <c r="S1628">
        <v>17</v>
      </c>
      <c r="T1628">
        <v>187.95</v>
      </c>
      <c r="U1628">
        <v>11.055882352941175</v>
      </c>
      <c r="V1628" t="s">
        <v>131</v>
      </c>
      <c r="W1628">
        <v>1</v>
      </c>
      <c r="X1628">
        <v>22423</v>
      </c>
    </row>
    <row r="1629" spans="1:24">
      <c r="A1629" t="s">
        <v>0</v>
      </c>
      <c r="B1629">
        <v>573907</v>
      </c>
      <c r="C1629">
        <v>23073</v>
      </c>
      <c r="D1629">
        <v>1</v>
      </c>
      <c r="E1629">
        <v>12.5</v>
      </c>
      <c r="F1629">
        <v>12.5</v>
      </c>
      <c r="P1629" t="s">
        <v>3</v>
      </c>
      <c r="Q1629">
        <v>563729</v>
      </c>
      <c r="R1629">
        <v>22423</v>
      </c>
      <c r="S1629">
        <v>20</v>
      </c>
      <c r="T1629">
        <v>255</v>
      </c>
      <c r="U1629">
        <v>12.75</v>
      </c>
      <c r="V1629" t="s">
        <v>131</v>
      </c>
      <c r="W1629">
        <v>1</v>
      </c>
      <c r="X1629">
        <v>22423</v>
      </c>
    </row>
    <row r="1630" spans="1:24">
      <c r="A1630" t="s">
        <v>0</v>
      </c>
      <c r="B1630">
        <v>574951</v>
      </c>
      <c r="C1630">
        <v>23073</v>
      </c>
      <c r="D1630">
        <v>1</v>
      </c>
      <c r="E1630">
        <v>12.5</v>
      </c>
      <c r="F1630">
        <v>12.5</v>
      </c>
      <c r="P1630" t="s">
        <v>10</v>
      </c>
      <c r="Q1630">
        <v>540550</v>
      </c>
      <c r="R1630">
        <v>22423</v>
      </c>
      <c r="S1630">
        <v>14</v>
      </c>
      <c r="T1630">
        <v>178.5</v>
      </c>
      <c r="U1630">
        <v>12.75</v>
      </c>
      <c r="V1630" t="s">
        <v>131</v>
      </c>
      <c r="W1630">
        <v>1</v>
      </c>
      <c r="X1630">
        <v>22423</v>
      </c>
    </row>
    <row r="1631" spans="1:24">
      <c r="A1631" t="s">
        <v>0</v>
      </c>
      <c r="B1631">
        <v>575217</v>
      </c>
      <c r="C1631">
        <v>23073</v>
      </c>
      <c r="D1631">
        <v>1</v>
      </c>
      <c r="E1631">
        <v>12.5</v>
      </c>
      <c r="F1631">
        <v>12.5</v>
      </c>
      <c r="P1631" t="s">
        <v>10</v>
      </c>
      <c r="Q1631">
        <v>542303</v>
      </c>
      <c r="R1631">
        <v>22423</v>
      </c>
      <c r="S1631">
        <v>14</v>
      </c>
      <c r="T1631">
        <v>178.5</v>
      </c>
      <c r="U1631">
        <v>12.75</v>
      </c>
      <c r="V1631" t="s">
        <v>131</v>
      </c>
      <c r="W1631">
        <v>1</v>
      </c>
      <c r="X1631">
        <v>22423</v>
      </c>
    </row>
    <row r="1632" spans="1:24">
      <c r="A1632" t="s">
        <v>0</v>
      </c>
      <c r="B1632">
        <v>575854</v>
      </c>
      <c r="C1632">
        <v>23073</v>
      </c>
      <c r="D1632">
        <v>1</v>
      </c>
      <c r="E1632">
        <v>12.5</v>
      </c>
      <c r="F1632">
        <v>12.5</v>
      </c>
      <c r="P1632" t="s">
        <v>1</v>
      </c>
      <c r="Q1632">
        <v>571034</v>
      </c>
      <c r="R1632">
        <v>22423</v>
      </c>
      <c r="S1632">
        <v>13</v>
      </c>
      <c r="T1632">
        <v>165.75</v>
      </c>
      <c r="U1632">
        <v>12.75</v>
      </c>
      <c r="V1632" t="s">
        <v>131</v>
      </c>
      <c r="W1632">
        <v>1</v>
      </c>
      <c r="X1632">
        <v>22423</v>
      </c>
    </row>
    <row r="1633" spans="1:24">
      <c r="A1633" t="s">
        <v>0</v>
      </c>
      <c r="B1633">
        <v>578812</v>
      </c>
      <c r="C1633">
        <v>23073</v>
      </c>
      <c r="D1633">
        <v>1</v>
      </c>
      <c r="E1633">
        <v>12.5</v>
      </c>
      <c r="F1633">
        <v>12.5</v>
      </c>
      <c r="P1633" t="s">
        <v>19</v>
      </c>
      <c r="Q1633">
        <v>539465</v>
      </c>
      <c r="R1633">
        <v>22423</v>
      </c>
      <c r="S1633">
        <v>12</v>
      </c>
      <c r="T1633">
        <v>153</v>
      </c>
      <c r="U1633">
        <v>12.75</v>
      </c>
      <c r="V1633" t="s">
        <v>131</v>
      </c>
      <c r="W1633">
        <v>1</v>
      </c>
      <c r="X1633">
        <v>22423</v>
      </c>
    </row>
    <row r="1634" spans="1:24">
      <c r="A1634" t="s">
        <v>0</v>
      </c>
      <c r="B1634">
        <v>579671</v>
      </c>
      <c r="C1634">
        <v>23073</v>
      </c>
      <c r="D1634">
        <v>1</v>
      </c>
      <c r="E1634">
        <v>12.5</v>
      </c>
      <c r="F1634">
        <v>12.5</v>
      </c>
      <c r="P1634" t="s">
        <v>10</v>
      </c>
      <c r="Q1634">
        <v>542276</v>
      </c>
      <c r="R1634">
        <v>22423</v>
      </c>
      <c r="S1634">
        <v>12</v>
      </c>
      <c r="T1634">
        <v>153</v>
      </c>
      <c r="U1634">
        <v>12.75</v>
      </c>
      <c r="V1634" t="s">
        <v>131</v>
      </c>
      <c r="W1634">
        <v>1</v>
      </c>
      <c r="X1634">
        <v>22423</v>
      </c>
    </row>
    <row r="1635" spans="1:24">
      <c r="A1635" t="s">
        <v>75</v>
      </c>
      <c r="B1635">
        <v>580136</v>
      </c>
      <c r="C1635">
        <v>23073</v>
      </c>
      <c r="D1635">
        <v>1</v>
      </c>
      <c r="E1635">
        <v>12.5</v>
      </c>
      <c r="F1635">
        <v>12.5</v>
      </c>
      <c r="P1635" t="s">
        <v>9</v>
      </c>
      <c r="Q1635">
        <v>545032</v>
      </c>
      <c r="R1635">
        <v>22423</v>
      </c>
      <c r="S1635">
        <v>12</v>
      </c>
      <c r="T1635">
        <v>153</v>
      </c>
      <c r="U1635">
        <v>12.75</v>
      </c>
      <c r="V1635" t="s">
        <v>131</v>
      </c>
      <c r="W1635">
        <v>1</v>
      </c>
      <c r="X1635">
        <v>22423</v>
      </c>
    </row>
    <row r="1636" spans="1:24">
      <c r="A1636" t="s">
        <v>4</v>
      </c>
      <c r="B1636">
        <v>558933</v>
      </c>
      <c r="C1636">
        <v>23094</v>
      </c>
      <c r="D1636">
        <v>12</v>
      </c>
      <c r="E1636">
        <v>150</v>
      </c>
      <c r="F1636">
        <v>12.5</v>
      </c>
      <c r="P1636" t="s">
        <v>8</v>
      </c>
      <c r="Q1636">
        <v>545340</v>
      </c>
      <c r="R1636">
        <v>22423</v>
      </c>
      <c r="S1636">
        <v>12</v>
      </c>
      <c r="T1636">
        <v>153</v>
      </c>
      <c r="U1636">
        <v>12.75</v>
      </c>
      <c r="V1636" t="s">
        <v>131</v>
      </c>
      <c r="W1636">
        <v>1</v>
      </c>
      <c r="X1636">
        <v>22423</v>
      </c>
    </row>
    <row r="1637" spans="1:24">
      <c r="A1637" t="s">
        <v>6</v>
      </c>
      <c r="B1637">
        <v>552721</v>
      </c>
      <c r="C1637">
        <v>23094</v>
      </c>
      <c r="D1637">
        <v>6</v>
      </c>
      <c r="E1637">
        <v>75</v>
      </c>
      <c r="F1637">
        <v>12.5</v>
      </c>
      <c r="P1637" t="s">
        <v>8</v>
      </c>
      <c r="Q1637">
        <v>545474</v>
      </c>
      <c r="R1637">
        <v>22423</v>
      </c>
      <c r="S1637">
        <v>12</v>
      </c>
      <c r="T1637">
        <v>153</v>
      </c>
      <c r="U1637">
        <v>12.75</v>
      </c>
      <c r="V1637" t="s">
        <v>131</v>
      </c>
      <c r="W1637">
        <v>1</v>
      </c>
      <c r="X1637">
        <v>22423</v>
      </c>
    </row>
    <row r="1638" spans="1:24">
      <c r="A1638" t="s">
        <v>5</v>
      </c>
      <c r="B1638">
        <v>555918</v>
      </c>
      <c r="C1638">
        <v>23094</v>
      </c>
      <c r="D1638">
        <v>6</v>
      </c>
      <c r="E1638">
        <v>75</v>
      </c>
      <c r="F1638">
        <v>12.5</v>
      </c>
      <c r="P1638" t="s">
        <v>8</v>
      </c>
      <c r="Q1638">
        <v>546927</v>
      </c>
      <c r="R1638">
        <v>22423</v>
      </c>
      <c r="S1638">
        <v>12</v>
      </c>
      <c r="T1638">
        <v>153</v>
      </c>
      <c r="U1638">
        <v>12.75</v>
      </c>
      <c r="V1638" t="s">
        <v>131</v>
      </c>
      <c r="W1638">
        <v>1</v>
      </c>
      <c r="X1638">
        <v>22423</v>
      </c>
    </row>
    <row r="1639" spans="1:24">
      <c r="A1639" t="s">
        <v>3</v>
      </c>
      <c r="B1639">
        <v>564305</v>
      </c>
      <c r="C1639">
        <v>23094</v>
      </c>
      <c r="D1639">
        <v>6</v>
      </c>
      <c r="E1639">
        <v>75</v>
      </c>
      <c r="F1639">
        <v>12.5</v>
      </c>
      <c r="P1639" t="s">
        <v>8</v>
      </c>
      <c r="Q1639">
        <v>547378</v>
      </c>
      <c r="R1639">
        <v>22423</v>
      </c>
      <c r="S1639">
        <v>12</v>
      </c>
      <c r="T1639">
        <v>153</v>
      </c>
      <c r="U1639">
        <v>12.75</v>
      </c>
      <c r="V1639" t="s">
        <v>131</v>
      </c>
      <c r="W1639">
        <v>1</v>
      </c>
      <c r="X1639">
        <v>22423</v>
      </c>
    </row>
    <row r="1640" spans="1:24">
      <c r="A1640" t="s">
        <v>5</v>
      </c>
      <c r="B1640">
        <v>556098</v>
      </c>
      <c r="C1640">
        <v>23094</v>
      </c>
      <c r="D1640">
        <v>5</v>
      </c>
      <c r="E1640">
        <v>62.5</v>
      </c>
      <c r="F1640">
        <v>12.5</v>
      </c>
      <c r="P1640" t="s">
        <v>7</v>
      </c>
      <c r="Q1640">
        <v>549273</v>
      </c>
      <c r="R1640">
        <v>22423</v>
      </c>
      <c r="S1640">
        <v>12</v>
      </c>
      <c r="T1640">
        <v>153</v>
      </c>
      <c r="U1640">
        <v>12.75</v>
      </c>
      <c r="V1640" t="s">
        <v>131</v>
      </c>
      <c r="W1640">
        <v>1</v>
      </c>
      <c r="X1640">
        <v>22423</v>
      </c>
    </row>
    <row r="1641" spans="1:24">
      <c r="A1641" t="s">
        <v>6</v>
      </c>
      <c r="B1641">
        <v>553206</v>
      </c>
      <c r="C1641">
        <v>23094</v>
      </c>
      <c r="D1641">
        <v>4</v>
      </c>
      <c r="E1641">
        <v>50</v>
      </c>
      <c r="F1641">
        <v>12.5</v>
      </c>
      <c r="P1641" t="s">
        <v>7</v>
      </c>
      <c r="Q1641">
        <v>549696</v>
      </c>
      <c r="R1641">
        <v>22423</v>
      </c>
      <c r="S1641">
        <v>12</v>
      </c>
      <c r="T1641">
        <v>153</v>
      </c>
      <c r="U1641">
        <v>12.75</v>
      </c>
      <c r="V1641" t="s">
        <v>131</v>
      </c>
      <c r="W1641">
        <v>1</v>
      </c>
      <c r="X1641">
        <v>22423</v>
      </c>
    </row>
    <row r="1642" spans="1:24">
      <c r="A1642" t="s">
        <v>6</v>
      </c>
      <c r="B1642">
        <v>553711</v>
      </c>
      <c r="C1642">
        <v>23094</v>
      </c>
      <c r="D1642">
        <v>4</v>
      </c>
      <c r="E1642">
        <v>50</v>
      </c>
      <c r="F1642">
        <v>12.5</v>
      </c>
      <c r="P1642" t="s">
        <v>7</v>
      </c>
      <c r="Q1642">
        <v>549751</v>
      </c>
      <c r="R1642">
        <v>22423</v>
      </c>
      <c r="S1642">
        <v>12</v>
      </c>
      <c r="T1642">
        <v>153</v>
      </c>
      <c r="U1642">
        <v>12.75</v>
      </c>
      <c r="V1642" t="s">
        <v>131</v>
      </c>
      <c r="W1642">
        <v>1</v>
      </c>
      <c r="X1642">
        <v>22423</v>
      </c>
    </row>
    <row r="1643" spans="1:24">
      <c r="A1643" t="s">
        <v>6</v>
      </c>
      <c r="B1643">
        <v>553712</v>
      </c>
      <c r="C1643">
        <v>23094</v>
      </c>
      <c r="D1643">
        <v>4</v>
      </c>
      <c r="E1643">
        <v>50</v>
      </c>
      <c r="F1643">
        <v>12.5</v>
      </c>
      <c r="P1643" t="s">
        <v>7</v>
      </c>
      <c r="Q1643">
        <v>551286</v>
      </c>
      <c r="R1643">
        <v>22423</v>
      </c>
      <c r="S1643">
        <v>12</v>
      </c>
      <c r="T1643">
        <v>153</v>
      </c>
      <c r="U1643">
        <v>12.75</v>
      </c>
      <c r="V1643" t="s">
        <v>131</v>
      </c>
      <c r="W1643">
        <v>1</v>
      </c>
      <c r="X1643">
        <v>22423</v>
      </c>
    </row>
    <row r="1644" spans="1:24">
      <c r="A1644" t="s">
        <v>6</v>
      </c>
      <c r="B1644">
        <v>553831</v>
      </c>
      <c r="C1644">
        <v>23094</v>
      </c>
      <c r="D1644">
        <v>4</v>
      </c>
      <c r="E1644">
        <v>50</v>
      </c>
      <c r="F1644">
        <v>12.5</v>
      </c>
      <c r="P1644" t="s">
        <v>6</v>
      </c>
      <c r="Q1644">
        <v>551702</v>
      </c>
      <c r="R1644">
        <v>22423</v>
      </c>
      <c r="S1644">
        <v>12</v>
      </c>
      <c r="T1644">
        <v>153</v>
      </c>
      <c r="U1644">
        <v>12.75</v>
      </c>
      <c r="V1644" t="s">
        <v>131</v>
      </c>
      <c r="W1644">
        <v>1</v>
      </c>
      <c r="X1644">
        <v>22423</v>
      </c>
    </row>
    <row r="1645" spans="1:24">
      <c r="A1645" t="s">
        <v>5</v>
      </c>
      <c r="B1645">
        <v>556768</v>
      </c>
      <c r="C1645">
        <v>23094</v>
      </c>
      <c r="D1645">
        <v>4</v>
      </c>
      <c r="E1645">
        <v>50</v>
      </c>
      <c r="F1645">
        <v>12.5</v>
      </c>
      <c r="P1645" t="s">
        <v>6</v>
      </c>
      <c r="Q1645">
        <v>553145</v>
      </c>
      <c r="R1645">
        <v>22423</v>
      </c>
      <c r="S1645">
        <v>12</v>
      </c>
      <c r="T1645">
        <v>153</v>
      </c>
      <c r="U1645">
        <v>12.75</v>
      </c>
      <c r="V1645" t="s">
        <v>131</v>
      </c>
      <c r="W1645">
        <v>1</v>
      </c>
      <c r="X1645">
        <v>22423</v>
      </c>
    </row>
    <row r="1646" spans="1:24">
      <c r="A1646" t="s">
        <v>1</v>
      </c>
      <c r="B1646">
        <v>571034</v>
      </c>
      <c r="C1646">
        <v>23094</v>
      </c>
      <c r="D1646">
        <v>4</v>
      </c>
      <c r="E1646">
        <v>50</v>
      </c>
      <c r="F1646">
        <v>12.5</v>
      </c>
      <c r="P1646" t="s">
        <v>6</v>
      </c>
      <c r="Q1646">
        <v>554380</v>
      </c>
      <c r="R1646">
        <v>22423</v>
      </c>
      <c r="S1646">
        <v>12</v>
      </c>
      <c r="T1646">
        <v>153</v>
      </c>
      <c r="U1646">
        <v>12.75</v>
      </c>
      <c r="V1646" t="s">
        <v>131</v>
      </c>
      <c r="W1646">
        <v>1</v>
      </c>
      <c r="X1646">
        <v>22423</v>
      </c>
    </row>
    <row r="1647" spans="1:24">
      <c r="A1647" t="s">
        <v>1</v>
      </c>
      <c r="B1647">
        <v>571184</v>
      </c>
      <c r="C1647">
        <v>23094</v>
      </c>
      <c r="D1647">
        <v>4</v>
      </c>
      <c r="E1647">
        <v>50</v>
      </c>
      <c r="F1647">
        <v>12.5</v>
      </c>
      <c r="P1647" t="s">
        <v>5</v>
      </c>
      <c r="Q1647">
        <v>556415</v>
      </c>
      <c r="R1647">
        <v>22423</v>
      </c>
      <c r="S1647">
        <v>12</v>
      </c>
      <c r="T1647">
        <v>153</v>
      </c>
      <c r="U1647">
        <v>12.75</v>
      </c>
      <c r="V1647" t="s">
        <v>131</v>
      </c>
      <c r="W1647">
        <v>1</v>
      </c>
      <c r="X1647">
        <v>22423</v>
      </c>
    </row>
    <row r="1648" spans="1:24">
      <c r="A1648" t="s">
        <v>3</v>
      </c>
      <c r="B1648">
        <v>564856</v>
      </c>
      <c r="C1648">
        <v>23094</v>
      </c>
      <c r="D1648">
        <v>3</v>
      </c>
      <c r="E1648">
        <v>37.5</v>
      </c>
      <c r="F1648">
        <v>12.5</v>
      </c>
      <c r="P1648" t="s">
        <v>5</v>
      </c>
      <c r="Q1648">
        <v>558103</v>
      </c>
      <c r="R1648">
        <v>22423</v>
      </c>
      <c r="S1648">
        <v>12</v>
      </c>
      <c r="T1648">
        <v>153</v>
      </c>
      <c r="U1648">
        <v>12.75</v>
      </c>
      <c r="V1648" t="s">
        <v>131</v>
      </c>
      <c r="W1648">
        <v>1</v>
      </c>
      <c r="X1648">
        <v>22423</v>
      </c>
    </row>
    <row r="1649" spans="1:24">
      <c r="A1649" t="s">
        <v>1</v>
      </c>
      <c r="B1649">
        <v>573407</v>
      </c>
      <c r="C1649">
        <v>23094</v>
      </c>
      <c r="D1649">
        <v>3</v>
      </c>
      <c r="E1649">
        <v>37.5</v>
      </c>
      <c r="F1649">
        <v>12.5</v>
      </c>
      <c r="P1649" t="s">
        <v>3</v>
      </c>
      <c r="Q1649">
        <v>564150</v>
      </c>
      <c r="R1649">
        <v>22423</v>
      </c>
      <c r="S1649">
        <v>12</v>
      </c>
      <c r="T1649">
        <v>153</v>
      </c>
      <c r="U1649">
        <v>12.75</v>
      </c>
      <c r="V1649" t="s">
        <v>131</v>
      </c>
      <c r="W1649">
        <v>1</v>
      </c>
      <c r="X1649">
        <v>22423</v>
      </c>
    </row>
    <row r="1650" spans="1:24">
      <c r="A1650" t="s">
        <v>0</v>
      </c>
      <c r="B1650">
        <v>575339</v>
      </c>
      <c r="C1650">
        <v>23094</v>
      </c>
      <c r="D1650">
        <v>3</v>
      </c>
      <c r="E1650">
        <v>37.5</v>
      </c>
      <c r="F1650">
        <v>12.5</v>
      </c>
      <c r="P1650" t="s">
        <v>2</v>
      </c>
      <c r="Q1650">
        <v>565214</v>
      </c>
      <c r="R1650">
        <v>22423</v>
      </c>
      <c r="S1650">
        <v>12</v>
      </c>
      <c r="T1650">
        <v>153</v>
      </c>
      <c r="U1650">
        <v>12.75</v>
      </c>
      <c r="V1650" t="s">
        <v>131</v>
      </c>
      <c r="W1650">
        <v>1</v>
      </c>
      <c r="X1650">
        <v>22423</v>
      </c>
    </row>
    <row r="1651" spans="1:24">
      <c r="A1651" t="s">
        <v>6</v>
      </c>
      <c r="B1651">
        <v>553507</v>
      </c>
      <c r="C1651">
        <v>23094</v>
      </c>
      <c r="D1651">
        <v>2</v>
      </c>
      <c r="E1651">
        <v>25</v>
      </c>
      <c r="F1651">
        <v>12.5</v>
      </c>
      <c r="P1651" t="s">
        <v>2</v>
      </c>
      <c r="Q1651">
        <v>565218</v>
      </c>
      <c r="R1651">
        <v>22423</v>
      </c>
      <c r="S1651">
        <v>12</v>
      </c>
      <c r="T1651">
        <v>153</v>
      </c>
      <c r="U1651">
        <v>12.75</v>
      </c>
      <c r="V1651" t="s">
        <v>131</v>
      </c>
      <c r="W1651">
        <v>1</v>
      </c>
      <c r="X1651">
        <v>22423</v>
      </c>
    </row>
    <row r="1652" spans="1:24">
      <c r="A1652" t="s">
        <v>6</v>
      </c>
      <c r="B1652">
        <v>554348</v>
      </c>
      <c r="C1652">
        <v>23094</v>
      </c>
      <c r="D1652">
        <v>2</v>
      </c>
      <c r="E1652">
        <v>25</v>
      </c>
      <c r="F1652">
        <v>12.5</v>
      </c>
      <c r="P1652" t="s">
        <v>0</v>
      </c>
      <c r="Q1652">
        <v>578358</v>
      </c>
      <c r="R1652">
        <v>22423</v>
      </c>
      <c r="S1652">
        <v>12</v>
      </c>
      <c r="T1652">
        <v>153</v>
      </c>
      <c r="U1652">
        <v>12.75</v>
      </c>
      <c r="V1652" t="s">
        <v>132</v>
      </c>
      <c r="W1652">
        <v>1</v>
      </c>
      <c r="X1652">
        <v>22423</v>
      </c>
    </row>
    <row r="1653" spans="1:24">
      <c r="A1653" t="s">
        <v>5</v>
      </c>
      <c r="B1653">
        <v>556280</v>
      </c>
      <c r="C1653">
        <v>23094</v>
      </c>
      <c r="D1653">
        <v>2</v>
      </c>
      <c r="E1653">
        <v>25</v>
      </c>
      <c r="F1653">
        <v>12.5</v>
      </c>
      <c r="P1653" t="s">
        <v>75</v>
      </c>
      <c r="Q1653">
        <v>581008</v>
      </c>
      <c r="R1653">
        <v>22423</v>
      </c>
      <c r="S1653">
        <v>12</v>
      </c>
      <c r="T1653">
        <v>153</v>
      </c>
      <c r="U1653">
        <v>12.75</v>
      </c>
      <c r="V1653" t="s">
        <v>132</v>
      </c>
      <c r="W1653">
        <v>1</v>
      </c>
      <c r="X1653">
        <v>22423</v>
      </c>
    </row>
    <row r="1654" spans="1:24">
      <c r="A1654" t="s">
        <v>5</v>
      </c>
      <c r="B1654">
        <v>556465</v>
      </c>
      <c r="C1654">
        <v>23094</v>
      </c>
      <c r="D1654">
        <v>2</v>
      </c>
      <c r="E1654">
        <v>25</v>
      </c>
      <c r="F1654">
        <v>12.5</v>
      </c>
      <c r="P1654" t="s">
        <v>7</v>
      </c>
      <c r="Q1654">
        <v>550151</v>
      </c>
      <c r="R1654">
        <v>22423</v>
      </c>
      <c r="S1654">
        <v>11</v>
      </c>
      <c r="T1654">
        <v>140.25</v>
      </c>
      <c r="U1654">
        <v>12.75</v>
      </c>
      <c r="V1654" t="s">
        <v>131</v>
      </c>
      <c r="W1654">
        <v>1</v>
      </c>
      <c r="X1654">
        <v>22423</v>
      </c>
    </row>
    <row r="1655" spans="1:24">
      <c r="A1655" t="s">
        <v>5</v>
      </c>
      <c r="B1655">
        <v>556510</v>
      </c>
      <c r="C1655">
        <v>23094</v>
      </c>
      <c r="D1655">
        <v>2</v>
      </c>
      <c r="E1655">
        <v>25</v>
      </c>
      <c r="F1655">
        <v>12.5</v>
      </c>
      <c r="P1655" t="s">
        <v>19</v>
      </c>
      <c r="Q1655">
        <v>538525</v>
      </c>
      <c r="R1655">
        <v>22423</v>
      </c>
      <c r="S1655">
        <v>10</v>
      </c>
      <c r="T1655">
        <v>127.5</v>
      </c>
      <c r="U1655">
        <v>12.75</v>
      </c>
      <c r="V1655" t="s">
        <v>131</v>
      </c>
      <c r="W1655">
        <v>1</v>
      </c>
      <c r="X1655">
        <v>22423</v>
      </c>
    </row>
    <row r="1656" spans="1:24">
      <c r="A1656" t="s">
        <v>5</v>
      </c>
      <c r="B1656">
        <v>557235</v>
      </c>
      <c r="C1656">
        <v>23094</v>
      </c>
      <c r="D1656">
        <v>2</v>
      </c>
      <c r="E1656">
        <v>25</v>
      </c>
      <c r="F1656">
        <v>12.5</v>
      </c>
      <c r="P1656" t="s">
        <v>8</v>
      </c>
      <c r="Q1656">
        <v>547059</v>
      </c>
      <c r="R1656">
        <v>22423</v>
      </c>
      <c r="S1656">
        <v>10</v>
      </c>
      <c r="T1656">
        <v>127.5</v>
      </c>
      <c r="U1656">
        <v>12.75</v>
      </c>
      <c r="V1656" t="s">
        <v>131</v>
      </c>
      <c r="W1656">
        <v>1</v>
      </c>
      <c r="X1656">
        <v>22423</v>
      </c>
    </row>
    <row r="1657" spans="1:24">
      <c r="A1657" t="s">
        <v>5</v>
      </c>
      <c r="B1657">
        <v>558075</v>
      </c>
      <c r="C1657">
        <v>23094</v>
      </c>
      <c r="D1657">
        <v>2</v>
      </c>
      <c r="E1657">
        <v>25</v>
      </c>
      <c r="F1657">
        <v>12.5</v>
      </c>
      <c r="P1657" t="s">
        <v>8</v>
      </c>
      <c r="Q1657">
        <v>547939</v>
      </c>
      <c r="R1657">
        <v>22423</v>
      </c>
      <c r="S1657">
        <v>10</v>
      </c>
      <c r="T1657">
        <v>127.5</v>
      </c>
      <c r="U1657">
        <v>12.75</v>
      </c>
      <c r="V1657" t="s">
        <v>131</v>
      </c>
      <c r="W1657">
        <v>1</v>
      </c>
      <c r="X1657">
        <v>22423</v>
      </c>
    </row>
    <row r="1658" spans="1:24">
      <c r="A1658" t="s">
        <v>4</v>
      </c>
      <c r="B1658">
        <v>560385</v>
      </c>
      <c r="C1658">
        <v>23094</v>
      </c>
      <c r="D1658">
        <v>2</v>
      </c>
      <c r="E1658">
        <v>25</v>
      </c>
      <c r="F1658">
        <v>12.5</v>
      </c>
      <c r="P1658" t="s">
        <v>7</v>
      </c>
      <c r="Q1658">
        <v>550186</v>
      </c>
      <c r="R1658">
        <v>22423</v>
      </c>
      <c r="S1658">
        <v>10</v>
      </c>
      <c r="T1658">
        <v>127.5</v>
      </c>
      <c r="U1658">
        <v>12.75</v>
      </c>
      <c r="V1658" t="s">
        <v>131</v>
      </c>
      <c r="W1658">
        <v>1</v>
      </c>
      <c r="X1658">
        <v>22423</v>
      </c>
    </row>
    <row r="1659" spans="1:24">
      <c r="A1659" t="s">
        <v>4</v>
      </c>
      <c r="B1659">
        <v>561024</v>
      </c>
      <c r="C1659">
        <v>23094</v>
      </c>
      <c r="D1659">
        <v>2</v>
      </c>
      <c r="E1659">
        <v>25</v>
      </c>
      <c r="F1659">
        <v>12.5</v>
      </c>
      <c r="P1659" t="s">
        <v>7</v>
      </c>
      <c r="Q1659">
        <v>550756</v>
      </c>
      <c r="R1659">
        <v>22423</v>
      </c>
      <c r="S1659">
        <v>10</v>
      </c>
      <c r="T1659">
        <v>127.5</v>
      </c>
      <c r="U1659">
        <v>12.75</v>
      </c>
      <c r="V1659" t="s">
        <v>131</v>
      </c>
      <c r="W1659">
        <v>1</v>
      </c>
      <c r="X1659">
        <v>22423</v>
      </c>
    </row>
    <row r="1660" spans="1:24">
      <c r="A1660" t="s">
        <v>3</v>
      </c>
      <c r="B1660">
        <v>561926</v>
      </c>
      <c r="C1660">
        <v>23094</v>
      </c>
      <c r="D1660">
        <v>2</v>
      </c>
      <c r="E1660">
        <v>25</v>
      </c>
      <c r="F1660">
        <v>12.5</v>
      </c>
      <c r="P1660" t="s">
        <v>6</v>
      </c>
      <c r="Q1660">
        <v>552256</v>
      </c>
      <c r="R1660">
        <v>22423</v>
      </c>
      <c r="S1660">
        <v>10</v>
      </c>
      <c r="T1660">
        <v>127.5</v>
      </c>
      <c r="U1660">
        <v>12.75</v>
      </c>
      <c r="V1660" t="s">
        <v>131</v>
      </c>
      <c r="W1660">
        <v>1</v>
      </c>
      <c r="X1660">
        <v>22423</v>
      </c>
    </row>
    <row r="1661" spans="1:24">
      <c r="A1661" t="s">
        <v>3</v>
      </c>
      <c r="B1661">
        <v>562145</v>
      </c>
      <c r="C1661">
        <v>23094</v>
      </c>
      <c r="D1661">
        <v>2</v>
      </c>
      <c r="E1661">
        <v>25</v>
      </c>
      <c r="F1661">
        <v>12.5</v>
      </c>
      <c r="P1661" t="s">
        <v>6</v>
      </c>
      <c r="Q1661">
        <v>553942</v>
      </c>
      <c r="R1661">
        <v>22423</v>
      </c>
      <c r="S1661">
        <v>10</v>
      </c>
      <c r="T1661">
        <v>127.5</v>
      </c>
      <c r="U1661">
        <v>12.75</v>
      </c>
      <c r="V1661" t="s">
        <v>131</v>
      </c>
      <c r="W1661">
        <v>1</v>
      </c>
      <c r="X1661">
        <v>22423</v>
      </c>
    </row>
    <row r="1662" spans="1:24">
      <c r="A1662" t="s">
        <v>3</v>
      </c>
      <c r="B1662">
        <v>564366</v>
      </c>
      <c r="C1662">
        <v>23094</v>
      </c>
      <c r="D1662">
        <v>2</v>
      </c>
      <c r="E1662">
        <v>25</v>
      </c>
      <c r="F1662">
        <v>12.5</v>
      </c>
      <c r="P1662" t="s">
        <v>5</v>
      </c>
      <c r="Q1662">
        <v>555575</v>
      </c>
      <c r="R1662">
        <v>22423</v>
      </c>
      <c r="S1662">
        <v>10</v>
      </c>
      <c r="T1662">
        <v>127.5</v>
      </c>
      <c r="U1662">
        <v>12.75</v>
      </c>
      <c r="V1662" t="s">
        <v>131</v>
      </c>
      <c r="W1662">
        <v>1</v>
      </c>
      <c r="X1662">
        <v>22423</v>
      </c>
    </row>
    <row r="1663" spans="1:24">
      <c r="A1663" t="s">
        <v>2</v>
      </c>
      <c r="B1663">
        <v>567173</v>
      </c>
      <c r="C1663">
        <v>23094</v>
      </c>
      <c r="D1663">
        <v>2</v>
      </c>
      <c r="E1663">
        <v>25</v>
      </c>
      <c r="F1663">
        <v>12.5</v>
      </c>
      <c r="P1663" t="s">
        <v>3</v>
      </c>
      <c r="Q1663">
        <v>562157</v>
      </c>
      <c r="R1663">
        <v>22423</v>
      </c>
      <c r="S1663">
        <v>10</v>
      </c>
      <c r="T1663">
        <v>127.5</v>
      </c>
      <c r="U1663">
        <v>12.75</v>
      </c>
      <c r="V1663" t="s">
        <v>131</v>
      </c>
      <c r="W1663">
        <v>1</v>
      </c>
      <c r="X1663">
        <v>22423</v>
      </c>
    </row>
    <row r="1664" spans="1:24">
      <c r="A1664" t="s">
        <v>2</v>
      </c>
      <c r="B1664">
        <v>568104</v>
      </c>
      <c r="C1664">
        <v>23094</v>
      </c>
      <c r="D1664">
        <v>2</v>
      </c>
      <c r="E1664">
        <v>25</v>
      </c>
      <c r="F1664">
        <v>12.5</v>
      </c>
      <c r="P1664" t="s">
        <v>3</v>
      </c>
      <c r="Q1664">
        <v>564306</v>
      </c>
      <c r="R1664">
        <v>22423</v>
      </c>
      <c r="S1664">
        <v>10</v>
      </c>
      <c r="T1664">
        <v>127.5</v>
      </c>
      <c r="U1664">
        <v>12.75</v>
      </c>
      <c r="V1664" t="s">
        <v>131</v>
      </c>
      <c r="W1664">
        <v>1</v>
      </c>
      <c r="X1664">
        <v>22423</v>
      </c>
    </row>
    <row r="1665" spans="1:24">
      <c r="A1665" t="s">
        <v>1</v>
      </c>
      <c r="B1665">
        <v>573178</v>
      </c>
      <c r="C1665">
        <v>23094</v>
      </c>
      <c r="D1665">
        <v>2</v>
      </c>
      <c r="E1665">
        <v>25</v>
      </c>
      <c r="F1665">
        <v>12.5</v>
      </c>
      <c r="P1665" t="s">
        <v>0</v>
      </c>
      <c r="Q1665">
        <v>574336</v>
      </c>
      <c r="R1665">
        <v>22423</v>
      </c>
      <c r="S1665">
        <v>10</v>
      </c>
      <c r="T1665">
        <v>127.5</v>
      </c>
      <c r="U1665">
        <v>12.75</v>
      </c>
      <c r="V1665" t="s">
        <v>132</v>
      </c>
      <c r="W1665">
        <v>1</v>
      </c>
      <c r="X1665">
        <v>22423</v>
      </c>
    </row>
    <row r="1666" spans="1:24">
      <c r="A1666" t="s">
        <v>0</v>
      </c>
      <c r="B1666">
        <v>576052</v>
      </c>
      <c r="C1666">
        <v>23094</v>
      </c>
      <c r="D1666">
        <v>2</v>
      </c>
      <c r="E1666">
        <v>25</v>
      </c>
      <c r="F1666">
        <v>12.5</v>
      </c>
      <c r="P1666" t="s">
        <v>0</v>
      </c>
      <c r="Q1666">
        <v>575642</v>
      </c>
      <c r="R1666">
        <v>22423</v>
      </c>
      <c r="S1666">
        <v>10</v>
      </c>
      <c r="T1666">
        <v>127.5</v>
      </c>
      <c r="U1666">
        <v>12.75</v>
      </c>
      <c r="V1666" t="s">
        <v>132</v>
      </c>
      <c r="W1666">
        <v>1</v>
      </c>
      <c r="X1666">
        <v>22423</v>
      </c>
    </row>
    <row r="1667" spans="1:24">
      <c r="A1667" t="s">
        <v>6</v>
      </c>
      <c r="B1667">
        <v>554043</v>
      </c>
      <c r="C1667">
        <v>23094</v>
      </c>
      <c r="D1667">
        <v>1</v>
      </c>
      <c r="E1667">
        <v>12.5</v>
      </c>
      <c r="F1667">
        <v>12.5</v>
      </c>
      <c r="P1667" t="s">
        <v>0</v>
      </c>
      <c r="Q1667">
        <v>579190</v>
      </c>
      <c r="R1667">
        <v>22423</v>
      </c>
      <c r="S1667">
        <v>10</v>
      </c>
      <c r="T1667">
        <v>127.5</v>
      </c>
      <c r="U1667">
        <v>12.75</v>
      </c>
      <c r="V1667" t="s">
        <v>132</v>
      </c>
      <c r="W1667">
        <v>1</v>
      </c>
      <c r="X1667">
        <v>22423</v>
      </c>
    </row>
    <row r="1668" spans="1:24">
      <c r="A1668" t="s">
        <v>6</v>
      </c>
      <c r="B1668">
        <v>554261</v>
      </c>
      <c r="C1668">
        <v>23094</v>
      </c>
      <c r="D1668">
        <v>1</v>
      </c>
      <c r="E1668">
        <v>12.5</v>
      </c>
      <c r="F1668">
        <v>12.5</v>
      </c>
      <c r="P1668" t="s">
        <v>0</v>
      </c>
      <c r="Q1668">
        <v>579193</v>
      </c>
      <c r="R1668">
        <v>22423</v>
      </c>
      <c r="S1668">
        <v>10</v>
      </c>
      <c r="T1668">
        <v>127.5</v>
      </c>
      <c r="U1668">
        <v>12.75</v>
      </c>
      <c r="V1668" t="s">
        <v>132</v>
      </c>
      <c r="W1668">
        <v>1</v>
      </c>
      <c r="X1668">
        <v>22423</v>
      </c>
    </row>
    <row r="1669" spans="1:24">
      <c r="A1669" t="s">
        <v>6</v>
      </c>
      <c r="B1669">
        <v>554603</v>
      </c>
      <c r="C1669">
        <v>23094</v>
      </c>
      <c r="D1669">
        <v>1</v>
      </c>
      <c r="E1669">
        <v>12.5</v>
      </c>
      <c r="F1669">
        <v>12.5</v>
      </c>
      <c r="P1669" t="s">
        <v>75</v>
      </c>
      <c r="Q1669">
        <v>581495</v>
      </c>
      <c r="R1669">
        <v>22423</v>
      </c>
      <c r="S1669">
        <v>10</v>
      </c>
      <c r="T1669">
        <v>127.5</v>
      </c>
      <c r="U1669">
        <v>12.75</v>
      </c>
      <c r="V1669" t="s">
        <v>132</v>
      </c>
      <c r="W1669">
        <v>1</v>
      </c>
      <c r="X1669">
        <v>22423</v>
      </c>
    </row>
    <row r="1670" spans="1:24">
      <c r="A1670" t="s">
        <v>6</v>
      </c>
      <c r="B1670">
        <v>554617</v>
      </c>
      <c r="C1670">
        <v>23094</v>
      </c>
      <c r="D1670">
        <v>1</v>
      </c>
      <c r="E1670">
        <v>12.5</v>
      </c>
      <c r="F1670">
        <v>12.5</v>
      </c>
      <c r="P1670" t="s">
        <v>3</v>
      </c>
      <c r="Q1670">
        <v>561926</v>
      </c>
      <c r="R1670">
        <v>22423</v>
      </c>
      <c r="S1670">
        <v>9</v>
      </c>
      <c r="T1670">
        <v>114.75</v>
      </c>
      <c r="U1670">
        <v>12.75</v>
      </c>
      <c r="V1670" t="s">
        <v>131</v>
      </c>
      <c r="W1670">
        <v>1</v>
      </c>
      <c r="X1670">
        <v>22423</v>
      </c>
    </row>
    <row r="1671" spans="1:24">
      <c r="A1671" t="s">
        <v>6</v>
      </c>
      <c r="B1671">
        <v>554920</v>
      </c>
      <c r="C1671">
        <v>23094</v>
      </c>
      <c r="D1671">
        <v>1</v>
      </c>
      <c r="E1671">
        <v>12.5</v>
      </c>
      <c r="F1671">
        <v>12.5</v>
      </c>
      <c r="P1671" t="s">
        <v>19</v>
      </c>
      <c r="Q1671">
        <v>539609</v>
      </c>
      <c r="R1671">
        <v>22423</v>
      </c>
      <c r="S1671">
        <v>8</v>
      </c>
      <c r="T1671">
        <v>102</v>
      </c>
      <c r="U1671">
        <v>12.75</v>
      </c>
      <c r="V1671" t="s">
        <v>131</v>
      </c>
      <c r="W1671">
        <v>1</v>
      </c>
      <c r="X1671">
        <v>22423</v>
      </c>
    </row>
    <row r="1672" spans="1:24">
      <c r="A1672" t="s">
        <v>5</v>
      </c>
      <c r="B1672">
        <v>555281</v>
      </c>
      <c r="C1672">
        <v>23094</v>
      </c>
      <c r="D1672">
        <v>1</v>
      </c>
      <c r="E1672">
        <v>12.5</v>
      </c>
      <c r="F1672">
        <v>12.5</v>
      </c>
      <c r="P1672" t="s">
        <v>8</v>
      </c>
      <c r="Q1672">
        <v>546096</v>
      </c>
      <c r="R1672">
        <v>22423</v>
      </c>
      <c r="S1672">
        <v>8</v>
      </c>
      <c r="T1672">
        <v>102</v>
      </c>
      <c r="U1672">
        <v>12.75</v>
      </c>
      <c r="V1672" t="s">
        <v>131</v>
      </c>
      <c r="W1672">
        <v>1</v>
      </c>
      <c r="X1672">
        <v>22423</v>
      </c>
    </row>
    <row r="1673" spans="1:24">
      <c r="A1673" t="s">
        <v>5</v>
      </c>
      <c r="B1673">
        <v>555741</v>
      </c>
      <c r="C1673">
        <v>23094</v>
      </c>
      <c r="D1673">
        <v>1</v>
      </c>
      <c r="E1673">
        <v>12.5</v>
      </c>
      <c r="F1673">
        <v>12.5</v>
      </c>
      <c r="P1673" t="s">
        <v>8</v>
      </c>
      <c r="Q1673">
        <v>547703</v>
      </c>
      <c r="R1673">
        <v>22423</v>
      </c>
      <c r="S1673">
        <v>8</v>
      </c>
      <c r="T1673">
        <v>102</v>
      </c>
      <c r="U1673">
        <v>12.75</v>
      </c>
      <c r="V1673" t="s">
        <v>131</v>
      </c>
      <c r="W1673">
        <v>1</v>
      </c>
      <c r="X1673">
        <v>22423</v>
      </c>
    </row>
    <row r="1674" spans="1:24">
      <c r="A1674" t="s">
        <v>5</v>
      </c>
      <c r="B1674">
        <v>555928</v>
      </c>
      <c r="C1674">
        <v>23094</v>
      </c>
      <c r="D1674">
        <v>1</v>
      </c>
      <c r="E1674">
        <v>12.5</v>
      </c>
      <c r="F1674">
        <v>12.5</v>
      </c>
      <c r="P1674" t="s">
        <v>8</v>
      </c>
      <c r="Q1674">
        <v>547893</v>
      </c>
      <c r="R1674">
        <v>22423</v>
      </c>
      <c r="S1674">
        <v>8</v>
      </c>
      <c r="T1674">
        <v>102</v>
      </c>
      <c r="U1674">
        <v>12.75</v>
      </c>
      <c r="V1674" t="s">
        <v>131</v>
      </c>
      <c r="W1674">
        <v>1</v>
      </c>
      <c r="X1674">
        <v>22423</v>
      </c>
    </row>
    <row r="1675" spans="1:24">
      <c r="A1675" t="s">
        <v>5</v>
      </c>
      <c r="B1675">
        <v>556473</v>
      </c>
      <c r="C1675">
        <v>23094</v>
      </c>
      <c r="D1675">
        <v>1</v>
      </c>
      <c r="E1675">
        <v>12.5</v>
      </c>
      <c r="F1675">
        <v>12.5</v>
      </c>
      <c r="P1675" t="s">
        <v>7</v>
      </c>
      <c r="Q1675">
        <v>548559</v>
      </c>
      <c r="R1675">
        <v>22423</v>
      </c>
      <c r="S1675">
        <v>8</v>
      </c>
      <c r="T1675">
        <v>102</v>
      </c>
      <c r="U1675">
        <v>12.75</v>
      </c>
      <c r="V1675" t="s">
        <v>131</v>
      </c>
      <c r="W1675">
        <v>1</v>
      </c>
      <c r="X1675">
        <v>22423</v>
      </c>
    </row>
    <row r="1676" spans="1:24">
      <c r="A1676" t="s">
        <v>5</v>
      </c>
      <c r="B1676">
        <v>556487</v>
      </c>
      <c r="C1676">
        <v>23094</v>
      </c>
      <c r="D1676">
        <v>1</v>
      </c>
      <c r="E1676">
        <v>12.5</v>
      </c>
      <c r="F1676">
        <v>12.5</v>
      </c>
      <c r="P1676" t="s">
        <v>7</v>
      </c>
      <c r="Q1676">
        <v>548747</v>
      </c>
      <c r="R1676">
        <v>22423</v>
      </c>
      <c r="S1676">
        <v>8</v>
      </c>
      <c r="T1676">
        <v>102</v>
      </c>
      <c r="U1676">
        <v>12.75</v>
      </c>
      <c r="V1676" t="s">
        <v>131</v>
      </c>
      <c r="W1676">
        <v>1</v>
      </c>
      <c r="X1676">
        <v>22423</v>
      </c>
    </row>
    <row r="1677" spans="1:24">
      <c r="A1677" t="s">
        <v>5</v>
      </c>
      <c r="B1677">
        <v>556777</v>
      </c>
      <c r="C1677">
        <v>23094</v>
      </c>
      <c r="D1677">
        <v>1</v>
      </c>
      <c r="E1677">
        <v>12.5</v>
      </c>
      <c r="F1677">
        <v>12.5</v>
      </c>
      <c r="P1677" t="s">
        <v>7</v>
      </c>
      <c r="Q1677">
        <v>550669</v>
      </c>
      <c r="R1677">
        <v>22423</v>
      </c>
      <c r="S1677">
        <v>8</v>
      </c>
      <c r="T1677">
        <v>102</v>
      </c>
      <c r="U1677">
        <v>12.75</v>
      </c>
      <c r="V1677" t="s">
        <v>131</v>
      </c>
      <c r="W1677">
        <v>1</v>
      </c>
      <c r="X1677">
        <v>22423</v>
      </c>
    </row>
    <row r="1678" spans="1:24">
      <c r="A1678" t="s">
        <v>5</v>
      </c>
      <c r="B1678">
        <v>556883</v>
      </c>
      <c r="C1678">
        <v>23094</v>
      </c>
      <c r="D1678">
        <v>1</v>
      </c>
      <c r="E1678">
        <v>12.5</v>
      </c>
      <c r="F1678">
        <v>12.5</v>
      </c>
      <c r="P1678" t="s">
        <v>6</v>
      </c>
      <c r="Q1678">
        <v>552819</v>
      </c>
      <c r="R1678">
        <v>22423</v>
      </c>
      <c r="S1678">
        <v>8</v>
      </c>
      <c r="T1678">
        <v>102</v>
      </c>
      <c r="U1678">
        <v>12.75</v>
      </c>
      <c r="V1678" t="s">
        <v>131</v>
      </c>
      <c r="W1678">
        <v>1</v>
      </c>
      <c r="X1678">
        <v>22423</v>
      </c>
    </row>
    <row r="1679" spans="1:24">
      <c r="A1679" t="s">
        <v>5</v>
      </c>
      <c r="B1679">
        <v>557603</v>
      </c>
      <c r="C1679">
        <v>23094</v>
      </c>
      <c r="D1679">
        <v>1</v>
      </c>
      <c r="E1679">
        <v>12.5</v>
      </c>
      <c r="F1679">
        <v>12.5</v>
      </c>
      <c r="P1679" t="s">
        <v>6</v>
      </c>
      <c r="Q1679">
        <v>553462</v>
      </c>
      <c r="R1679">
        <v>22423</v>
      </c>
      <c r="S1679">
        <v>8</v>
      </c>
      <c r="T1679">
        <v>102</v>
      </c>
      <c r="U1679">
        <v>12.75</v>
      </c>
      <c r="V1679" t="s">
        <v>131</v>
      </c>
      <c r="W1679">
        <v>1</v>
      </c>
      <c r="X1679">
        <v>22423</v>
      </c>
    </row>
    <row r="1680" spans="1:24">
      <c r="A1680" t="s">
        <v>5</v>
      </c>
      <c r="B1680">
        <v>558196</v>
      </c>
      <c r="C1680">
        <v>23094</v>
      </c>
      <c r="D1680">
        <v>1</v>
      </c>
      <c r="E1680">
        <v>12.5</v>
      </c>
      <c r="F1680">
        <v>12.5</v>
      </c>
      <c r="P1680" t="s">
        <v>6</v>
      </c>
      <c r="Q1680">
        <v>553472</v>
      </c>
      <c r="R1680">
        <v>22423</v>
      </c>
      <c r="S1680">
        <v>8</v>
      </c>
      <c r="T1680">
        <v>102</v>
      </c>
      <c r="U1680">
        <v>12.75</v>
      </c>
      <c r="V1680" t="s">
        <v>131</v>
      </c>
      <c r="W1680">
        <v>1</v>
      </c>
      <c r="X1680">
        <v>22423</v>
      </c>
    </row>
    <row r="1681" spans="1:24">
      <c r="A1681" t="s">
        <v>4</v>
      </c>
      <c r="B1681">
        <v>559698</v>
      </c>
      <c r="C1681">
        <v>23094</v>
      </c>
      <c r="D1681">
        <v>1</v>
      </c>
      <c r="E1681">
        <v>12.5</v>
      </c>
      <c r="F1681">
        <v>12.5</v>
      </c>
      <c r="P1681" t="s">
        <v>6</v>
      </c>
      <c r="Q1681">
        <v>554028</v>
      </c>
      <c r="R1681">
        <v>22423</v>
      </c>
      <c r="S1681">
        <v>8</v>
      </c>
      <c r="T1681">
        <v>102</v>
      </c>
      <c r="U1681">
        <v>12.75</v>
      </c>
      <c r="V1681" t="s">
        <v>131</v>
      </c>
      <c r="W1681">
        <v>1</v>
      </c>
      <c r="X1681">
        <v>22423</v>
      </c>
    </row>
    <row r="1682" spans="1:24">
      <c r="A1682" t="s">
        <v>4</v>
      </c>
      <c r="B1682">
        <v>559893</v>
      </c>
      <c r="C1682">
        <v>23094</v>
      </c>
      <c r="D1682">
        <v>1</v>
      </c>
      <c r="E1682">
        <v>12.5</v>
      </c>
      <c r="F1682">
        <v>12.5</v>
      </c>
      <c r="P1682" t="s">
        <v>5</v>
      </c>
      <c r="Q1682">
        <v>555477</v>
      </c>
      <c r="R1682">
        <v>22423</v>
      </c>
      <c r="S1682">
        <v>8</v>
      </c>
      <c r="T1682">
        <v>102</v>
      </c>
      <c r="U1682">
        <v>12.75</v>
      </c>
      <c r="V1682" t="s">
        <v>131</v>
      </c>
      <c r="W1682">
        <v>1</v>
      </c>
      <c r="X1682">
        <v>22423</v>
      </c>
    </row>
    <row r="1683" spans="1:24">
      <c r="A1683" t="s">
        <v>4</v>
      </c>
      <c r="B1683">
        <v>560723</v>
      </c>
      <c r="C1683">
        <v>23094</v>
      </c>
      <c r="D1683">
        <v>1</v>
      </c>
      <c r="E1683">
        <v>12.5</v>
      </c>
      <c r="F1683">
        <v>12.5</v>
      </c>
      <c r="P1683" t="s">
        <v>4</v>
      </c>
      <c r="Q1683">
        <v>559016</v>
      </c>
      <c r="R1683">
        <v>22423</v>
      </c>
      <c r="S1683">
        <v>8</v>
      </c>
      <c r="T1683">
        <v>102</v>
      </c>
      <c r="U1683">
        <v>12.75</v>
      </c>
      <c r="V1683" t="s">
        <v>131</v>
      </c>
      <c r="W1683">
        <v>1</v>
      </c>
      <c r="X1683">
        <v>22423</v>
      </c>
    </row>
    <row r="1684" spans="1:24">
      <c r="A1684" t="s">
        <v>3</v>
      </c>
      <c r="B1684">
        <v>562273</v>
      </c>
      <c r="C1684">
        <v>23094</v>
      </c>
      <c r="D1684">
        <v>1</v>
      </c>
      <c r="E1684">
        <v>12.5</v>
      </c>
      <c r="F1684">
        <v>12.5</v>
      </c>
      <c r="P1684" t="s">
        <v>4</v>
      </c>
      <c r="Q1684">
        <v>559930</v>
      </c>
      <c r="R1684">
        <v>22423</v>
      </c>
      <c r="S1684">
        <v>8</v>
      </c>
      <c r="T1684">
        <v>102</v>
      </c>
      <c r="U1684">
        <v>12.75</v>
      </c>
      <c r="V1684" t="s">
        <v>131</v>
      </c>
      <c r="W1684">
        <v>1</v>
      </c>
      <c r="X1684">
        <v>22423</v>
      </c>
    </row>
    <row r="1685" spans="1:24">
      <c r="A1685" t="s">
        <v>3</v>
      </c>
      <c r="B1685">
        <v>562964</v>
      </c>
      <c r="C1685">
        <v>23094</v>
      </c>
      <c r="D1685">
        <v>1</v>
      </c>
      <c r="E1685">
        <v>12.5</v>
      </c>
      <c r="F1685">
        <v>12.5</v>
      </c>
      <c r="P1685" t="s">
        <v>4</v>
      </c>
      <c r="Q1685">
        <v>561798</v>
      </c>
      <c r="R1685">
        <v>22423</v>
      </c>
      <c r="S1685">
        <v>8</v>
      </c>
      <c r="T1685">
        <v>102</v>
      </c>
      <c r="U1685">
        <v>12.75</v>
      </c>
      <c r="V1685" t="s">
        <v>131</v>
      </c>
      <c r="W1685">
        <v>1</v>
      </c>
      <c r="X1685">
        <v>22423</v>
      </c>
    </row>
    <row r="1686" spans="1:24">
      <c r="A1686" t="s">
        <v>3</v>
      </c>
      <c r="B1686">
        <v>563104</v>
      </c>
      <c r="C1686">
        <v>23094</v>
      </c>
      <c r="D1686">
        <v>1</v>
      </c>
      <c r="E1686">
        <v>12.5</v>
      </c>
      <c r="F1686">
        <v>12.5</v>
      </c>
      <c r="P1686" t="s">
        <v>2</v>
      </c>
      <c r="Q1686">
        <v>565289</v>
      </c>
      <c r="R1686">
        <v>22423</v>
      </c>
      <c r="S1686">
        <v>8</v>
      </c>
      <c r="T1686">
        <v>102</v>
      </c>
      <c r="U1686">
        <v>12.75</v>
      </c>
      <c r="V1686" t="s">
        <v>131</v>
      </c>
      <c r="W1686">
        <v>1</v>
      </c>
      <c r="X1686">
        <v>22423</v>
      </c>
    </row>
    <row r="1687" spans="1:24">
      <c r="A1687" t="s">
        <v>3</v>
      </c>
      <c r="B1687">
        <v>563201</v>
      </c>
      <c r="C1687">
        <v>23094</v>
      </c>
      <c r="D1687">
        <v>1</v>
      </c>
      <c r="E1687">
        <v>12.5</v>
      </c>
      <c r="F1687">
        <v>12.5</v>
      </c>
      <c r="P1687" t="s">
        <v>1</v>
      </c>
      <c r="Q1687">
        <v>573075</v>
      </c>
      <c r="R1687">
        <v>22423</v>
      </c>
      <c r="S1687">
        <v>8</v>
      </c>
      <c r="T1687">
        <v>102</v>
      </c>
      <c r="U1687">
        <v>12.75</v>
      </c>
      <c r="V1687" t="s">
        <v>131</v>
      </c>
      <c r="W1687">
        <v>1</v>
      </c>
      <c r="X1687">
        <v>22423</v>
      </c>
    </row>
    <row r="1688" spans="1:24">
      <c r="A1688" t="s">
        <v>3</v>
      </c>
      <c r="B1688">
        <v>563564</v>
      </c>
      <c r="C1688">
        <v>23094</v>
      </c>
      <c r="D1688">
        <v>1</v>
      </c>
      <c r="E1688">
        <v>12.5</v>
      </c>
      <c r="F1688">
        <v>12.5</v>
      </c>
      <c r="P1688" t="s">
        <v>1</v>
      </c>
      <c r="Q1688">
        <v>573289</v>
      </c>
      <c r="R1688">
        <v>22423</v>
      </c>
      <c r="S1688">
        <v>8</v>
      </c>
      <c r="T1688">
        <v>102</v>
      </c>
      <c r="U1688">
        <v>12.75</v>
      </c>
      <c r="V1688" t="s">
        <v>131</v>
      </c>
      <c r="W1688">
        <v>1</v>
      </c>
      <c r="X1688">
        <v>22423</v>
      </c>
    </row>
    <row r="1689" spans="1:24">
      <c r="A1689" t="s">
        <v>3</v>
      </c>
      <c r="B1689">
        <v>564350</v>
      </c>
      <c r="C1689">
        <v>23094</v>
      </c>
      <c r="D1689">
        <v>1</v>
      </c>
      <c r="E1689">
        <v>12.5</v>
      </c>
      <c r="F1689">
        <v>12.5</v>
      </c>
      <c r="P1689" t="s">
        <v>1</v>
      </c>
      <c r="Q1689">
        <v>573584</v>
      </c>
      <c r="R1689">
        <v>22423</v>
      </c>
      <c r="S1689">
        <v>8</v>
      </c>
      <c r="T1689">
        <v>102</v>
      </c>
      <c r="U1689">
        <v>12.75</v>
      </c>
      <c r="V1689" t="s">
        <v>131</v>
      </c>
      <c r="W1689">
        <v>1</v>
      </c>
      <c r="X1689">
        <v>22423</v>
      </c>
    </row>
    <row r="1690" spans="1:24">
      <c r="A1690" t="s">
        <v>2</v>
      </c>
      <c r="B1690">
        <v>565563</v>
      </c>
      <c r="C1690">
        <v>23094</v>
      </c>
      <c r="D1690">
        <v>1</v>
      </c>
      <c r="E1690">
        <v>12.5</v>
      </c>
      <c r="F1690">
        <v>12.5</v>
      </c>
      <c r="P1690" t="s">
        <v>0</v>
      </c>
      <c r="Q1690">
        <v>574740</v>
      </c>
      <c r="R1690">
        <v>22423</v>
      </c>
      <c r="S1690">
        <v>8</v>
      </c>
      <c r="T1690">
        <v>102</v>
      </c>
      <c r="U1690">
        <v>12.75</v>
      </c>
      <c r="V1690" t="s">
        <v>132</v>
      </c>
      <c r="W1690">
        <v>1</v>
      </c>
      <c r="X1690">
        <v>22423</v>
      </c>
    </row>
    <row r="1691" spans="1:24">
      <c r="A1691" t="s">
        <v>2</v>
      </c>
      <c r="B1691">
        <v>566272</v>
      </c>
      <c r="C1691">
        <v>23094</v>
      </c>
      <c r="D1691">
        <v>1</v>
      </c>
      <c r="E1691">
        <v>12.5</v>
      </c>
      <c r="F1691">
        <v>12.5</v>
      </c>
      <c r="P1691" t="s">
        <v>0</v>
      </c>
      <c r="Q1691">
        <v>577039</v>
      </c>
      <c r="R1691">
        <v>22423</v>
      </c>
      <c r="S1691">
        <v>8</v>
      </c>
      <c r="T1691">
        <v>102</v>
      </c>
      <c r="U1691">
        <v>12.75</v>
      </c>
      <c r="V1691" t="s">
        <v>132</v>
      </c>
      <c r="W1691">
        <v>1</v>
      </c>
      <c r="X1691">
        <v>22423</v>
      </c>
    </row>
    <row r="1692" spans="1:24">
      <c r="A1692" t="s">
        <v>2</v>
      </c>
      <c r="B1692">
        <v>567482</v>
      </c>
      <c r="C1692">
        <v>23094</v>
      </c>
      <c r="D1692">
        <v>1</v>
      </c>
      <c r="E1692">
        <v>12.5</v>
      </c>
      <c r="F1692">
        <v>12.5</v>
      </c>
      <c r="P1692" t="s">
        <v>75</v>
      </c>
      <c r="Q1692">
        <v>580961</v>
      </c>
      <c r="R1692">
        <v>22423</v>
      </c>
      <c r="S1692">
        <v>8</v>
      </c>
      <c r="T1692">
        <v>102</v>
      </c>
      <c r="U1692">
        <v>12.75</v>
      </c>
      <c r="V1692" t="s">
        <v>132</v>
      </c>
      <c r="W1692">
        <v>1</v>
      </c>
      <c r="X1692">
        <v>22423</v>
      </c>
    </row>
    <row r="1693" spans="1:24">
      <c r="A1693" t="s">
        <v>1</v>
      </c>
      <c r="B1693">
        <v>569208</v>
      </c>
      <c r="C1693">
        <v>23094</v>
      </c>
      <c r="D1693">
        <v>1</v>
      </c>
      <c r="E1693">
        <v>12.5</v>
      </c>
      <c r="F1693">
        <v>12.5</v>
      </c>
      <c r="P1693" t="s">
        <v>8</v>
      </c>
      <c r="Q1693">
        <v>546769</v>
      </c>
      <c r="R1693">
        <v>22423</v>
      </c>
      <c r="S1693">
        <v>7</v>
      </c>
      <c r="T1693">
        <v>89.25</v>
      </c>
      <c r="U1693">
        <v>12.75</v>
      </c>
      <c r="V1693" t="s">
        <v>131</v>
      </c>
      <c r="W1693">
        <v>1</v>
      </c>
      <c r="X1693">
        <v>22423</v>
      </c>
    </row>
    <row r="1694" spans="1:24">
      <c r="A1694" t="s">
        <v>1</v>
      </c>
      <c r="B1694">
        <v>569843</v>
      </c>
      <c r="C1694">
        <v>23094</v>
      </c>
      <c r="D1694">
        <v>1</v>
      </c>
      <c r="E1694">
        <v>12.5</v>
      </c>
      <c r="F1694">
        <v>12.5</v>
      </c>
      <c r="P1694" t="s">
        <v>7</v>
      </c>
      <c r="Q1694">
        <v>548734</v>
      </c>
      <c r="R1694">
        <v>22423</v>
      </c>
      <c r="S1694">
        <v>7</v>
      </c>
      <c r="T1694">
        <v>89.25</v>
      </c>
      <c r="U1694">
        <v>12.75</v>
      </c>
      <c r="V1694" t="s">
        <v>131</v>
      </c>
      <c r="W1694">
        <v>1</v>
      </c>
      <c r="X1694">
        <v>22423</v>
      </c>
    </row>
    <row r="1695" spans="1:24">
      <c r="A1695" t="s">
        <v>1</v>
      </c>
      <c r="B1695">
        <v>570019</v>
      </c>
      <c r="C1695">
        <v>23094</v>
      </c>
      <c r="D1695">
        <v>1</v>
      </c>
      <c r="E1695">
        <v>12.5</v>
      </c>
      <c r="F1695">
        <v>12.5</v>
      </c>
      <c r="P1695" t="s">
        <v>5</v>
      </c>
      <c r="Q1695">
        <v>556416</v>
      </c>
      <c r="R1695">
        <v>22423</v>
      </c>
      <c r="S1695">
        <v>7</v>
      </c>
      <c r="T1695">
        <v>89.25</v>
      </c>
      <c r="U1695">
        <v>12.75</v>
      </c>
      <c r="V1695" t="s">
        <v>131</v>
      </c>
      <c r="W1695">
        <v>1</v>
      </c>
      <c r="X1695">
        <v>22423</v>
      </c>
    </row>
    <row r="1696" spans="1:24">
      <c r="A1696" t="s">
        <v>1</v>
      </c>
      <c r="B1696">
        <v>570223</v>
      </c>
      <c r="C1696">
        <v>23094</v>
      </c>
      <c r="D1696">
        <v>1</v>
      </c>
      <c r="E1696">
        <v>12.5</v>
      </c>
      <c r="F1696">
        <v>12.5</v>
      </c>
      <c r="P1696" t="s">
        <v>5</v>
      </c>
      <c r="Q1696">
        <v>558089</v>
      </c>
      <c r="R1696">
        <v>22423</v>
      </c>
      <c r="S1696">
        <v>7</v>
      </c>
      <c r="T1696">
        <v>89.25</v>
      </c>
      <c r="U1696">
        <v>12.75</v>
      </c>
      <c r="V1696" t="s">
        <v>131</v>
      </c>
      <c r="W1696">
        <v>1</v>
      </c>
      <c r="X1696">
        <v>22423</v>
      </c>
    </row>
    <row r="1697" spans="1:24">
      <c r="A1697" t="s">
        <v>1</v>
      </c>
      <c r="B1697">
        <v>570499</v>
      </c>
      <c r="C1697">
        <v>23094</v>
      </c>
      <c r="D1697">
        <v>1</v>
      </c>
      <c r="E1697">
        <v>12.5</v>
      </c>
      <c r="F1697">
        <v>12.5</v>
      </c>
      <c r="P1697" t="s">
        <v>3</v>
      </c>
      <c r="Q1697">
        <v>562273</v>
      </c>
      <c r="R1697">
        <v>22423</v>
      </c>
      <c r="S1697">
        <v>7</v>
      </c>
      <c r="T1697">
        <v>89.25</v>
      </c>
      <c r="U1697">
        <v>12.75</v>
      </c>
      <c r="V1697" t="s">
        <v>131</v>
      </c>
      <c r="W1697">
        <v>1</v>
      </c>
      <c r="X1697">
        <v>22423</v>
      </c>
    </row>
    <row r="1698" spans="1:24">
      <c r="A1698" t="s">
        <v>1</v>
      </c>
      <c r="B1698">
        <v>570693</v>
      </c>
      <c r="C1698">
        <v>23094</v>
      </c>
      <c r="D1698">
        <v>1</v>
      </c>
      <c r="E1698">
        <v>12.5</v>
      </c>
      <c r="F1698">
        <v>12.5</v>
      </c>
      <c r="P1698" t="s">
        <v>3</v>
      </c>
      <c r="Q1698">
        <v>563353</v>
      </c>
      <c r="R1698">
        <v>22423</v>
      </c>
      <c r="S1698">
        <v>7</v>
      </c>
      <c r="T1698">
        <v>89.25</v>
      </c>
      <c r="U1698">
        <v>12.75</v>
      </c>
      <c r="V1698" t="s">
        <v>131</v>
      </c>
      <c r="W1698">
        <v>1</v>
      </c>
      <c r="X1698">
        <v>22423</v>
      </c>
    </row>
    <row r="1699" spans="1:24">
      <c r="A1699" t="s">
        <v>1</v>
      </c>
      <c r="B1699">
        <v>570857</v>
      </c>
      <c r="C1699">
        <v>23094</v>
      </c>
      <c r="D1699">
        <v>1</v>
      </c>
      <c r="E1699">
        <v>12.5</v>
      </c>
      <c r="F1699">
        <v>12.5</v>
      </c>
      <c r="P1699" t="s">
        <v>0</v>
      </c>
      <c r="Q1699">
        <v>573892</v>
      </c>
      <c r="R1699">
        <v>22423</v>
      </c>
      <c r="S1699">
        <v>7</v>
      </c>
      <c r="T1699">
        <v>89.25</v>
      </c>
      <c r="U1699">
        <v>12.75</v>
      </c>
      <c r="V1699" t="s">
        <v>132</v>
      </c>
      <c r="W1699">
        <v>1</v>
      </c>
      <c r="X1699">
        <v>22423</v>
      </c>
    </row>
    <row r="1700" spans="1:24">
      <c r="A1700" t="s">
        <v>1</v>
      </c>
      <c r="B1700">
        <v>571243</v>
      </c>
      <c r="C1700">
        <v>23094</v>
      </c>
      <c r="D1700">
        <v>1</v>
      </c>
      <c r="E1700">
        <v>12.5</v>
      </c>
      <c r="F1700">
        <v>12.5</v>
      </c>
      <c r="P1700" t="s">
        <v>0</v>
      </c>
      <c r="Q1700">
        <v>576899</v>
      </c>
      <c r="R1700">
        <v>22423</v>
      </c>
      <c r="S1700">
        <v>7</v>
      </c>
      <c r="T1700">
        <v>89.25</v>
      </c>
      <c r="U1700">
        <v>12.75</v>
      </c>
      <c r="V1700" t="s">
        <v>132</v>
      </c>
      <c r="W1700">
        <v>1</v>
      </c>
      <c r="X1700">
        <v>22423</v>
      </c>
    </row>
    <row r="1701" spans="1:24">
      <c r="A1701" t="s">
        <v>1</v>
      </c>
      <c r="B1701">
        <v>572047</v>
      </c>
      <c r="C1701">
        <v>23094</v>
      </c>
      <c r="D1701">
        <v>1</v>
      </c>
      <c r="E1701">
        <v>12.5</v>
      </c>
      <c r="F1701">
        <v>12.5</v>
      </c>
      <c r="P1701" t="s">
        <v>19</v>
      </c>
      <c r="Q1701">
        <v>537829</v>
      </c>
      <c r="R1701">
        <v>22423</v>
      </c>
      <c r="S1701">
        <v>6</v>
      </c>
      <c r="T1701">
        <v>76.5</v>
      </c>
      <c r="U1701">
        <v>12.75</v>
      </c>
      <c r="V1701" t="s">
        <v>131</v>
      </c>
      <c r="W1701">
        <v>1</v>
      </c>
      <c r="X1701">
        <v>22423</v>
      </c>
    </row>
    <row r="1702" spans="1:24">
      <c r="A1702" t="s">
        <v>1</v>
      </c>
      <c r="B1702">
        <v>572103</v>
      </c>
      <c r="C1702">
        <v>23094</v>
      </c>
      <c r="D1702">
        <v>1</v>
      </c>
      <c r="E1702">
        <v>12.5</v>
      </c>
      <c r="F1702">
        <v>12.5</v>
      </c>
      <c r="P1702" t="s">
        <v>19</v>
      </c>
      <c r="Q1702">
        <v>538156</v>
      </c>
      <c r="R1702">
        <v>22423</v>
      </c>
      <c r="S1702">
        <v>6</v>
      </c>
      <c r="T1702">
        <v>76.5</v>
      </c>
      <c r="U1702">
        <v>12.75</v>
      </c>
      <c r="V1702" t="s">
        <v>131</v>
      </c>
      <c r="W1702">
        <v>1</v>
      </c>
      <c r="X1702">
        <v>22423</v>
      </c>
    </row>
    <row r="1703" spans="1:24">
      <c r="A1703" t="s">
        <v>1</v>
      </c>
      <c r="B1703">
        <v>573116</v>
      </c>
      <c r="C1703">
        <v>23094</v>
      </c>
      <c r="D1703">
        <v>1</v>
      </c>
      <c r="E1703">
        <v>12.5</v>
      </c>
      <c r="F1703">
        <v>12.5</v>
      </c>
      <c r="P1703" t="s">
        <v>19</v>
      </c>
      <c r="Q1703">
        <v>538240</v>
      </c>
      <c r="R1703">
        <v>22423</v>
      </c>
      <c r="S1703">
        <v>6</v>
      </c>
      <c r="T1703">
        <v>76.5</v>
      </c>
      <c r="U1703">
        <v>12.75</v>
      </c>
      <c r="V1703" t="s">
        <v>131</v>
      </c>
      <c r="W1703">
        <v>1</v>
      </c>
      <c r="X1703">
        <v>22423</v>
      </c>
    </row>
    <row r="1704" spans="1:24">
      <c r="A1704" t="s">
        <v>0</v>
      </c>
      <c r="B1704">
        <v>573866</v>
      </c>
      <c r="C1704">
        <v>23094</v>
      </c>
      <c r="D1704">
        <v>1</v>
      </c>
      <c r="E1704">
        <v>12.5</v>
      </c>
      <c r="F1704">
        <v>12.5</v>
      </c>
      <c r="P1704" t="s">
        <v>19</v>
      </c>
      <c r="Q1704">
        <v>538255</v>
      </c>
      <c r="R1704">
        <v>22423</v>
      </c>
      <c r="S1704">
        <v>6</v>
      </c>
      <c r="T1704">
        <v>76.5</v>
      </c>
      <c r="U1704">
        <v>12.75</v>
      </c>
      <c r="V1704" t="s">
        <v>131</v>
      </c>
      <c r="W1704">
        <v>1</v>
      </c>
      <c r="X1704">
        <v>22423</v>
      </c>
    </row>
    <row r="1705" spans="1:24">
      <c r="A1705" t="s">
        <v>0</v>
      </c>
      <c r="B1705">
        <v>574227</v>
      </c>
      <c r="C1705">
        <v>23094</v>
      </c>
      <c r="D1705">
        <v>1</v>
      </c>
      <c r="E1705">
        <v>12.5</v>
      </c>
      <c r="F1705">
        <v>12.5</v>
      </c>
      <c r="P1705" t="s">
        <v>19</v>
      </c>
      <c r="Q1705">
        <v>538907</v>
      </c>
      <c r="R1705">
        <v>22423</v>
      </c>
      <c r="S1705">
        <v>6</v>
      </c>
      <c r="T1705">
        <v>76.5</v>
      </c>
      <c r="U1705">
        <v>12.75</v>
      </c>
      <c r="V1705" t="s">
        <v>131</v>
      </c>
      <c r="W1705">
        <v>1</v>
      </c>
      <c r="X1705">
        <v>22423</v>
      </c>
    </row>
    <row r="1706" spans="1:24">
      <c r="A1706" t="s">
        <v>0</v>
      </c>
      <c r="B1706">
        <v>574936</v>
      </c>
      <c r="C1706">
        <v>23094</v>
      </c>
      <c r="D1706">
        <v>1</v>
      </c>
      <c r="E1706">
        <v>12.5</v>
      </c>
      <c r="F1706">
        <v>12.5</v>
      </c>
      <c r="P1706" t="s">
        <v>19</v>
      </c>
      <c r="Q1706">
        <v>539581</v>
      </c>
      <c r="R1706">
        <v>22423</v>
      </c>
      <c r="S1706">
        <v>6</v>
      </c>
      <c r="T1706">
        <v>76.5</v>
      </c>
      <c r="U1706">
        <v>12.75</v>
      </c>
      <c r="V1706" t="s">
        <v>131</v>
      </c>
      <c r="W1706">
        <v>1</v>
      </c>
      <c r="X1706">
        <v>22423</v>
      </c>
    </row>
    <row r="1707" spans="1:24">
      <c r="A1707" t="s">
        <v>0</v>
      </c>
      <c r="B1707">
        <v>575133</v>
      </c>
      <c r="C1707">
        <v>23094</v>
      </c>
      <c r="D1707">
        <v>1</v>
      </c>
      <c r="E1707">
        <v>12.5</v>
      </c>
      <c r="F1707">
        <v>12.5</v>
      </c>
      <c r="P1707" t="s">
        <v>19</v>
      </c>
      <c r="Q1707">
        <v>539593</v>
      </c>
      <c r="R1707">
        <v>22423</v>
      </c>
      <c r="S1707">
        <v>6</v>
      </c>
      <c r="T1707">
        <v>76.5</v>
      </c>
      <c r="U1707">
        <v>12.75</v>
      </c>
      <c r="V1707" t="s">
        <v>131</v>
      </c>
      <c r="W1707">
        <v>1</v>
      </c>
      <c r="X1707">
        <v>22423</v>
      </c>
    </row>
    <row r="1708" spans="1:24">
      <c r="A1708" t="s">
        <v>0</v>
      </c>
      <c r="B1708">
        <v>577217</v>
      </c>
      <c r="C1708">
        <v>23094</v>
      </c>
      <c r="D1708">
        <v>1</v>
      </c>
      <c r="E1708">
        <v>12.5</v>
      </c>
      <c r="F1708">
        <v>12.5</v>
      </c>
      <c r="P1708" t="s">
        <v>19</v>
      </c>
      <c r="Q1708">
        <v>539635</v>
      </c>
      <c r="R1708">
        <v>22423</v>
      </c>
      <c r="S1708">
        <v>6</v>
      </c>
      <c r="T1708">
        <v>76.5</v>
      </c>
      <c r="U1708">
        <v>12.75</v>
      </c>
      <c r="V1708" t="s">
        <v>131</v>
      </c>
      <c r="W1708">
        <v>1</v>
      </c>
      <c r="X1708">
        <v>22423</v>
      </c>
    </row>
    <row r="1709" spans="1:24">
      <c r="A1709" t="s">
        <v>0</v>
      </c>
      <c r="B1709">
        <v>577700</v>
      </c>
      <c r="C1709">
        <v>23094</v>
      </c>
      <c r="D1709">
        <v>1</v>
      </c>
      <c r="E1709">
        <v>12.5</v>
      </c>
      <c r="F1709">
        <v>12.5</v>
      </c>
      <c r="P1709" t="s">
        <v>19</v>
      </c>
      <c r="Q1709">
        <v>539653</v>
      </c>
      <c r="R1709">
        <v>22423</v>
      </c>
      <c r="S1709">
        <v>6</v>
      </c>
      <c r="T1709">
        <v>76.5</v>
      </c>
      <c r="U1709">
        <v>12.75</v>
      </c>
      <c r="V1709" t="s">
        <v>131</v>
      </c>
      <c r="W1709">
        <v>1</v>
      </c>
      <c r="X1709">
        <v>22423</v>
      </c>
    </row>
    <row r="1710" spans="1:24">
      <c r="A1710" t="s">
        <v>4</v>
      </c>
      <c r="B1710">
        <v>560209</v>
      </c>
      <c r="C1710">
        <v>23104</v>
      </c>
      <c r="D1710">
        <v>9</v>
      </c>
      <c r="E1710">
        <v>112.5</v>
      </c>
      <c r="F1710">
        <v>12.5</v>
      </c>
      <c r="P1710" t="s">
        <v>10</v>
      </c>
      <c r="Q1710">
        <v>540907</v>
      </c>
      <c r="R1710">
        <v>22423</v>
      </c>
      <c r="S1710">
        <v>6</v>
      </c>
      <c r="T1710">
        <v>76.5</v>
      </c>
      <c r="U1710">
        <v>12.75</v>
      </c>
      <c r="V1710" t="s">
        <v>131</v>
      </c>
      <c r="W1710">
        <v>1</v>
      </c>
      <c r="X1710">
        <v>22423</v>
      </c>
    </row>
    <row r="1711" spans="1:24">
      <c r="A1711" t="s">
        <v>4</v>
      </c>
      <c r="B1711">
        <v>558863</v>
      </c>
      <c r="C1711">
        <v>23104</v>
      </c>
      <c r="D1711">
        <v>3</v>
      </c>
      <c r="E1711">
        <v>37.5</v>
      </c>
      <c r="F1711">
        <v>12.5</v>
      </c>
      <c r="P1711" t="s">
        <v>10</v>
      </c>
      <c r="Q1711">
        <v>540946</v>
      </c>
      <c r="R1711">
        <v>22423</v>
      </c>
      <c r="S1711">
        <v>6</v>
      </c>
      <c r="T1711">
        <v>76.5</v>
      </c>
      <c r="U1711">
        <v>12.75</v>
      </c>
      <c r="V1711" t="s">
        <v>131</v>
      </c>
      <c r="W1711">
        <v>1</v>
      </c>
      <c r="X1711">
        <v>22423</v>
      </c>
    </row>
    <row r="1712" spans="1:24">
      <c r="A1712" t="s">
        <v>3</v>
      </c>
      <c r="B1712">
        <v>563351</v>
      </c>
      <c r="C1712">
        <v>23104</v>
      </c>
      <c r="D1712">
        <v>3</v>
      </c>
      <c r="E1712">
        <v>37.5</v>
      </c>
      <c r="F1712">
        <v>12.5</v>
      </c>
      <c r="P1712" t="s">
        <v>10</v>
      </c>
      <c r="Q1712">
        <v>541686</v>
      </c>
      <c r="R1712">
        <v>22423</v>
      </c>
      <c r="S1712">
        <v>6</v>
      </c>
      <c r="T1712">
        <v>76.5</v>
      </c>
      <c r="U1712">
        <v>12.75</v>
      </c>
      <c r="V1712" t="s">
        <v>131</v>
      </c>
      <c r="W1712">
        <v>1</v>
      </c>
      <c r="X1712">
        <v>22423</v>
      </c>
    </row>
    <row r="1713" spans="1:24">
      <c r="A1713" t="s">
        <v>2</v>
      </c>
      <c r="B1713">
        <v>567524</v>
      </c>
      <c r="C1713">
        <v>23104</v>
      </c>
      <c r="D1713">
        <v>3</v>
      </c>
      <c r="E1713">
        <v>37.5</v>
      </c>
      <c r="F1713">
        <v>12.5</v>
      </c>
      <c r="P1713" t="s">
        <v>10</v>
      </c>
      <c r="Q1713">
        <v>542215</v>
      </c>
      <c r="R1713">
        <v>22423</v>
      </c>
      <c r="S1713">
        <v>6</v>
      </c>
      <c r="T1713">
        <v>76.5</v>
      </c>
      <c r="U1713">
        <v>12.75</v>
      </c>
      <c r="V1713" t="s">
        <v>131</v>
      </c>
      <c r="W1713">
        <v>1</v>
      </c>
      <c r="X1713">
        <v>22423</v>
      </c>
    </row>
    <row r="1714" spans="1:24">
      <c r="A1714" t="s">
        <v>0</v>
      </c>
      <c r="B1714">
        <v>575691</v>
      </c>
      <c r="C1714">
        <v>23104</v>
      </c>
      <c r="D1714">
        <v>3</v>
      </c>
      <c r="E1714">
        <v>37.5</v>
      </c>
      <c r="F1714">
        <v>12.5</v>
      </c>
      <c r="P1714" t="s">
        <v>10</v>
      </c>
      <c r="Q1714">
        <v>542220</v>
      </c>
      <c r="R1714">
        <v>22423</v>
      </c>
      <c r="S1714">
        <v>6</v>
      </c>
      <c r="T1714">
        <v>76.5</v>
      </c>
      <c r="U1714">
        <v>12.75</v>
      </c>
      <c r="V1714" t="s">
        <v>131</v>
      </c>
      <c r="W1714">
        <v>1</v>
      </c>
      <c r="X1714">
        <v>22423</v>
      </c>
    </row>
    <row r="1715" spans="1:24">
      <c r="A1715" t="s">
        <v>0</v>
      </c>
      <c r="B1715">
        <v>577773</v>
      </c>
      <c r="C1715">
        <v>23104</v>
      </c>
      <c r="D1715">
        <v>3</v>
      </c>
      <c r="E1715">
        <v>37.5</v>
      </c>
      <c r="F1715">
        <v>12.5</v>
      </c>
      <c r="P1715" t="s">
        <v>10</v>
      </c>
      <c r="Q1715">
        <v>542320</v>
      </c>
      <c r="R1715">
        <v>22423</v>
      </c>
      <c r="S1715">
        <v>6</v>
      </c>
      <c r="T1715">
        <v>76.5</v>
      </c>
      <c r="U1715">
        <v>12.75</v>
      </c>
      <c r="V1715" t="s">
        <v>131</v>
      </c>
      <c r="W1715">
        <v>1</v>
      </c>
      <c r="X1715">
        <v>22423</v>
      </c>
    </row>
    <row r="1716" spans="1:24">
      <c r="A1716" t="s">
        <v>6</v>
      </c>
      <c r="B1716">
        <v>552842</v>
      </c>
      <c r="C1716">
        <v>23104</v>
      </c>
      <c r="D1716">
        <v>2</v>
      </c>
      <c r="E1716">
        <v>25</v>
      </c>
      <c r="F1716">
        <v>12.5</v>
      </c>
      <c r="P1716" t="s">
        <v>10</v>
      </c>
      <c r="Q1716">
        <v>542511</v>
      </c>
      <c r="R1716">
        <v>22423</v>
      </c>
      <c r="S1716">
        <v>6</v>
      </c>
      <c r="T1716">
        <v>76.5</v>
      </c>
      <c r="U1716">
        <v>12.75</v>
      </c>
      <c r="V1716" t="s">
        <v>131</v>
      </c>
      <c r="W1716">
        <v>1</v>
      </c>
      <c r="X1716">
        <v>22423</v>
      </c>
    </row>
    <row r="1717" spans="1:24">
      <c r="A1717" t="s">
        <v>5</v>
      </c>
      <c r="B1717">
        <v>555858</v>
      </c>
      <c r="C1717">
        <v>23104</v>
      </c>
      <c r="D1717">
        <v>2</v>
      </c>
      <c r="E1717">
        <v>25</v>
      </c>
      <c r="F1717">
        <v>12.5</v>
      </c>
      <c r="P1717" t="s">
        <v>9</v>
      </c>
      <c r="Q1717">
        <v>542779</v>
      </c>
      <c r="R1717">
        <v>22423</v>
      </c>
      <c r="S1717">
        <v>6</v>
      </c>
      <c r="T1717">
        <v>76.5</v>
      </c>
      <c r="U1717">
        <v>12.75</v>
      </c>
      <c r="V1717" t="s">
        <v>131</v>
      </c>
      <c r="W1717">
        <v>1</v>
      </c>
      <c r="X1717">
        <v>22423</v>
      </c>
    </row>
    <row r="1718" spans="1:24">
      <c r="A1718" t="s">
        <v>5</v>
      </c>
      <c r="B1718">
        <v>557250</v>
      </c>
      <c r="C1718">
        <v>23104</v>
      </c>
      <c r="D1718">
        <v>2</v>
      </c>
      <c r="E1718">
        <v>25</v>
      </c>
      <c r="F1718">
        <v>12.5</v>
      </c>
      <c r="P1718" t="s">
        <v>9</v>
      </c>
      <c r="Q1718">
        <v>543055</v>
      </c>
      <c r="R1718">
        <v>22423</v>
      </c>
      <c r="S1718">
        <v>6</v>
      </c>
      <c r="T1718">
        <v>76.5</v>
      </c>
      <c r="U1718">
        <v>12.75</v>
      </c>
      <c r="V1718" t="s">
        <v>131</v>
      </c>
      <c r="W1718">
        <v>1</v>
      </c>
      <c r="X1718">
        <v>22423</v>
      </c>
    </row>
    <row r="1719" spans="1:24">
      <c r="A1719" t="s">
        <v>5</v>
      </c>
      <c r="B1719">
        <v>558355</v>
      </c>
      <c r="C1719">
        <v>23104</v>
      </c>
      <c r="D1719">
        <v>2</v>
      </c>
      <c r="E1719">
        <v>25</v>
      </c>
      <c r="F1719">
        <v>12.5</v>
      </c>
      <c r="P1719" t="s">
        <v>9</v>
      </c>
      <c r="Q1719">
        <v>543106</v>
      </c>
      <c r="R1719">
        <v>22423</v>
      </c>
      <c r="S1719">
        <v>6</v>
      </c>
      <c r="T1719">
        <v>76.5</v>
      </c>
      <c r="U1719">
        <v>12.75</v>
      </c>
      <c r="V1719" t="s">
        <v>131</v>
      </c>
      <c r="W1719">
        <v>1</v>
      </c>
      <c r="X1719">
        <v>22423</v>
      </c>
    </row>
    <row r="1720" spans="1:24">
      <c r="A1720" t="s">
        <v>4</v>
      </c>
      <c r="B1720">
        <v>559933</v>
      </c>
      <c r="C1720">
        <v>23104</v>
      </c>
      <c r="D1720">
        <v>2</v>
      </c>
      <c r="E1720">
        <v>25</v>
      </c>
      <c r="F1720">
        <v>12.5</v>
      </c>
      <c r="P1720" t="s">
        <v>9</v>
      </c>
      <c r="Q1720">
        <v>543565</v>
      </c>
      <c r="R1720">
        <v>22423</v>
      </c>
      <c r="S1720">
        <v>6</v>
      </c>
      <c r="T1720">
        <v>76.5</v>
      </c>
      <c r="U1720">
        <v>12.75</v>
      </c>
      <c r="V1720" t="s">
        <v>131</v>
      </c>
      <c r="W1720">
        <v>1</v>
      </c>
      <c r="X1720">
        <v>22423</v>
      </c>
    </row>
    <row r="1721" spans="1:24">
      <c r="A1721" t="s">
        <v>3</v>
      </c>
      <c r="B1721">
        <v>564727</v>
      </c>
      <c r="C1721">
        <v>23104</v>
      </c>
      <c r="D1721">
        <v>2</v>
      </c>
      <c r="E1721">
        <v>25</v>
      </c>
      <c r="F1721">
        <v>12.5</v>
      </c>
      <c r="P1721" t="s">
        <v>9</v>
      </c>
      <c r="Q1721">
        <v>544095</v>
      </c>
      <c r="R1721">
        <v>22423</v>
      </c>
      <c r="S1721">
        <v>6</v>
      </c>
      <c r="T1721">
        <v>76.5</v>
      </c>
      <c r="U1721">
        <v>12.75</v>
      </c>
      <c r="V1721" t="s">
        <v>131</v>
      </c>
      <c r="W1721">
        <v>1</v>
      </c>
      <c r="X1721">
        <v>22423</v>
      </c>
    </row>
    <row r="1722" spans="1:24">
      <c r="A1722" t="s">
        <v>1</v>
      </c>
      <c r="B1722">
        <v>569983</v>
      </c>
      <c r="C1722">
        <v>23104</v>
      </c>
      <c r="D1722">
        <v>2</v>
      </c>
      <c r="E1722">
        <v>25</v>
      </c>
      <c r="F1722">
        <v>12.5</v>
      </c>
      <c r="P1722" t="s">
        <v>9</v>
      </c>
      <c r="Q1722">
        <v>544339</v>
      </c>
      <c r="R1722">
        <v>22423</v>
      </c>
      <c r="S1722">
        <v>6</v>
      </c>
      <c r="T1722">
        <v>76.5</v>
      </c>
      <c r="U1722">
        <v>12.75</v>
      </c>
      <c r="V1722" t="s">
        <v>131</v>
      </c>
      <c r="W1722">
        <v>1</v>
      </c>
      <c r="X1722">
        <v>22423</v>
      </c>
    </row>
    <row r="1723" spans="1:24">
      <c r="A1723" t="s">
        <v>1</v>
      </c>
      <c r="B1723">
        <v>571913</v>
      </c>
      <c r="C1723">
        <v>23104</v>
      </c>
      <c r="D1723">
        <v>2</v>
      </c>
      <c r="E1723">
        <v>25</v>
      </c>
      <c r="F1723">
        <v>12.5</v>
      </c>
      <c r="P1723" t="s">
        <v>8</v>
      </c>
      <c r="Q1723">
        <v>545575</v>
      </c>
      <c r="R1723">
        <v>22423</v>
      </c>
      <c r="S1723">
        <v>6</v>
      </c>
      <c r="T1723">
        <v>76.5</v>
      </c>
      <c r="U1723">
        <v>12.75</v>
      </c>
      <c r="V1723" t="s">
        <v>131</v>
      </c>
      <c r="W1723">
        <v>1</v>
      </c>
      <c r="X1723">
        <v>22423</v>
      </c>
    </row>
    <row r="1724" spans="1:24">
      <c r="A1724" t="s">
        <v>1</v>
      </c>
      <c r="B1724">
        <v>572559</v>
      </c>
      <c r="C1724">
        <v>23104</v>
      </c>
      <c r="D1724">
        <v>2</v>
      </c>
      <c r="E1724">
        <v>25</v>
      </c>
      <c r="F1724">
        <v>12.5</v>
      </c>
      <c r="P1724" t="s">
        <v>8</v>
      </c>
      <c r="Q1724">
        <v>545630</v>
      </c>
      <c r="R1724">
        <v>22423</v>
      </c>
      <c r="S1724">
        <v>6</v>
      </c>
      <c r="T1724">
        <v>76.5</v>
      </c>
      <c r="U1724">
        <v>12.75</v>
      </c>
      <c r="V1724" t="s">
        <v>131</v>
      </c>
      <c r="W1724">
        <v>1</v>
      </c>
      <c r="X1724">
        <v>22423</v>
      </c>
    </row>
    <row r="1725" spans="1:24">
      <c r="A1725" t="s">
        <v>0</v>
      </c>
      <c r="B1725">
        <v>576615</v>
      </c>
      <c r="C1725">
        <v>23104</v>
      </c>
      <c r="D1725">
        <v>2</v>
      </c>
      <c r="E1725">
        <v>25</v>
      </c>
      <c r="F1725">
        <v>12.5</v>
      </c>
      <c r="P1725" t="s">
        <v>8</v>
      </c>
      <c r="Q1725">
        <v>545725</v>
      </c>
      <c r="R1725">
        <v>22423</v>
      </c>
      <c r="S1725">
        <v>6</v>
      </c>
      <c r="T1725">
        <v>76.5</v>
      </c>
      <c r="U1725">
        <v>12.75</v>
      </c>
      <c r="V1725" t="s">
        <v>131</v>
      </c>
      <c r="W1725">
        <v>1</v>
      </c>
      <c r="X1725">
        <v>22423</v>
      </c>
    </row>
    <row r="1726" spans="1:24">
      <c r="A1726" t="s">
        <v>0</v>
      </c>
      <c r="B1726">
        <v>578510</v>
      </c>
      <c r="C1726">
        <v>23104</v>
      </c>
      <c r="D1726">
        <v>2</v>
      </c>
      <c r="E1726">
        <v>25</v>
      </c>
      <c r="F1726">
        <v>12.5</v>
      </c>
      <c r="P1726" t="s">
        <v>8</v>
      </c>
      <c r="Q1726">
        <v>546669</v>
      </c>
      <c r="R1726">
        <v>22423</v>
      </c>
      <c r="S1726">
        <v>6</v>
      </c>
      <c r="T1726">
        <v>76.5</v>
      </c>
      <c r="U1726">
        <v>12.75</v>
      </c>
      <c r="V1726" t="s">
        <v>131</v>
      </c>
      <c r="W1726">
        <v>1</v>
      </c>
      <c r="X1726">
        <v>22423</v>
      </c>
    </row>
    <row r="1727" spans="1:24">
      <c r="A1727" t="s">
        <v>0</v>
      </c>
      <c r="B1727">
        <v>579667</v>
      </c>
      <c r="C1727">
        <v>23104</v>
      </c>
      <c r="D1727">
        <v>2</v>
      </c>
      <c r="E1727">
        <v>25</v>
      </c>
      <c r="F1727">
        <v>12.5</v>
      </c>
      <c r="P1727" t="s">
        <v>8</v>
      </c>
      <c r="Q1727">
        <v>546688</v>
      </c>
      <c r="R1727">
        <v>22423</v>
      </c>
      <c r="S1727">
        <v>6</v>
      </c>
      <c r="T1727">
        <v>76.5</v>
      </c>
      <c r="U1727">
        <v>12.75</v>
      </c>
      <c r="V1727" t="s">
        <v>131</v>
      </c>
      <c r="W1727">
        <v>1</v>
      </c>
      <c r="X1727">
        <v>22423</v>
      </c>
    </row>
    <row r="1728" spans="1:24">
      <c r="A1728" t="s">
        <v>75</v>
      </c>
      <c r="B1728">
        <v>580118</v>
      </c>
      <c r="C1728">
        <v>23104</v>
      </c>
      <c r="D1728">
        <v>2</v>
      </c>
      <c r="E1728">
        <v>25</v>
      </c>
      <c r="F1728">
        <v>12.5</v>
      </c>
      <c r="P1728" t="s">
        <v>8</v>
      </c>
      <c r="Q1728">
        <v>546755</v>
      </c>
      <c r="R1728">
        <v>22423</v>
      </c>
      <c r="S1728">
        <v>6</v>
      </c>
      <c r="T1728">
        <v>76.5</v>
      </c>
      <c r="U1728">
        <v>12.75</v>
      </c>
      <c r="V1728" t="s">
        <v>131</v>
      </c>
      <c r="W1728">
        <v>1</v>
      </c>
      <c r="X1728">
        <v>22423</v>
      </c>
    </row>
    <row r="1729" spans="1:24">
      <c r="A1729" t="s">
        <v>6</v>
      </c>
      <c r="B1729">
        <v>553747</v>
      </c>
      <c r="C1729">
        <v>23104</v>
      </c>
      <c r="D1729">
        <v>1</v>
      </c>
      <c r="E1729">
        <v>12.5</v>
      </c>
      <c r="F1729">
        <v>12.5</v>
      </c>
      <c r="P1729" t="s">
        <v>8</v>
      </c>
      <c r="Q1729">
        <v>547324</v>
      </c>
      <c r="R1729">
        <v>22423</v>
      </c>
      <c r="S1729">
        <v>6</v>
      </c>
      <c r="T1729">
        <v>76.5</v>
      </c>
      <c r="U1729">
        <v>12.75</v>
      </c>
      <c r="V1729" t="s">
        <v>131</v>
      </c>
      <c r="W1729">
        <v>1</v>
      </c>
      <c r="X1729">
        <v>22423</v>
      </c>
    </row>
    <row r="1730" spans="1:24">
      <c r="A1730" t="s">
        <v>6</v>
      </c>
      <c r="B1730">
        <v>554643</v>
      </c>
      <c r="C1730">
        <v>23104</v>
      </c>
      <c r="D1730">
        <v>1</v>
      </c>
      <c r="E1730">
        <v>12.5</v>
      </c>
      <c r="F1730">
        <v>12.5</v>
      </c>
      <c r="P1730" t="s">
        <v>8</v>
      </c>
      <c r="Q1730">
        <v>547644</v>
      </c>
      <c r="R1730">
        <v>22423</v>
      </c>
      <c r="S1730">
        <v>6</v>
      </c>
      <c r="T1730">
        <v>76.5</v>
      </c>
      <c r="U1730">
        <v>12.75</v>
      </c>
      <c r="V1730" t="s">
        <v>131</v>
      </c>
      <c r="W1730">
        <v>1</v>
      </c>
      <c r="X1730">
        <v>22423</v>
      </c>
    </row>
    <row r="1731" spans="1:24">
      <c r="A1731" t="s">
        <v>5</v>
      </c>
      <c r="B1731">
        <v>555348</v>
      </c>
      <c r="C1731">
        <v>23104</v>
      </c>
      <c r="D1731">
        <v>1</v>
      </c>
      <c r="E1731">
        <v>12.5</v>
      </c>
      <c r="F1731">
        <v>12.5</v>
      </c>
      <c r="P1731" t="s">
        <v>8</v>
      </c>
      <c r="Q1731">
        <v>547655</v>
      </c>
      <c r="R1731">
        <v>22423</v>
      </c>
      <c r="S1731">
        <v>6</v>
      </c>
      <c r="T1731">
        <v>76.5</v>
      </c>
      <c r="U1731">
        <v>12.75</v>
      </c>
      <c r="V1731" t="s">
        <v>131</v>
      </c>
      <c r="W1731">
        <v>1</v>
      </c>
      <c r="X1731">
        <v>22423</v>
      </c>
    </row>
    <row r="1732" spans="1:24">
      <c r="A1732" t="s">
        <v>5</v>
      </c>
      <c r="B1732">
        <v>555644</v>
      </c>
      <c r="C1732">
        <v>23104</v>
      </c>
      <c r="D1732">
        <v>1</v>
      </c>
      <c r="E1732">
        <v>12.5</v>
      </c>
      <c r="F1732">
        <v>12.5</v>
      </c>
      <c r="P1732" t="s">
        <v>8</v>
      </c>
      <c r="Q1732">
        <v>547719</v>
      </c>
      <c r="R1732">
        <v>22423</v>
      </c>
      <c r="S1732">
        <v>6</v>
      </c>
      <c r="T1732">
        <v>76.5</v>
      </c>
      <c r="U1732">
        <v>12.75</v>
      </c>
      <c r="V1732" t="s">
        <v>131</v>
      </c>
      <c r="W1732">
        <v>1</v>
      </c>
      <c r="X1732">
        <v>22423</v>
      </c>
    </row>
    <row r="1733" spans="1:24">
      <c r="A1733" t="s">
        <v>5</v>
      </c>
      <c r="B1733">
        <v>556051</v>
      </c>
      <c r="C1733">
        <v>23104</v>
      </c>
      <c r="D1733">
        <v>1</v>
      </c>
      <c r="E1733">
        <v>12.5</v>
      </c>
      <c r="F1733">
        <v>12.5</v>
      </c>
      <c r="P1733" t="s">
        <v>8</v>
      </c>
      <c r="Q1733">
        <v>547949</v>
      </c>
      <c r="R1733">
        <v>22423</v>
      </c>
      <c r="S1733">
        <v>6</v>
      </c>
      <c r="T1733">
        <v>76.5</v>
      </c>
      <c r="U1733">
        <v>12.75</v>
      </c>
      <c r="V1733" t="s">
        <v>131</v>
      </c>
      <c r="W1733">
        <v>1</v>
      </c>
      <c r="X1733">
        <v>22423</v>
      </c>
    </row>
    <row r="1734" spans="1:24">
      <c r="A1734" t="s">
        <v>5</v>
      </c>
      <c r="B1734">
        <v>556241</v>
      </c>
      <c r="C1734">
        <v>23104</v>
      </c>
      <c r="D1734">
        <v>1</v>
      </c>
      <c r="E1734">
        <v>12.5</v>
      </c>
      <c r="F1734">
        <v>12.5</v>
      </c>
      <c r="P1734" t="s">
        <v>8</v>
      </c>
      <c r="Q1734">
        <v>548258</v>
      </c>
      <c r="R1734">
        <v>22423</v>
      </c>
      <c r="S1734">
        <v>6</v>
      </c>
      <c r="T1734">
        <v>76.5</v>
      </c>
      <c r="U1734">
        <v>12.75</v>
      </c>
      <c r="V1734" t="s">
        <v>131</v>
      </c>
      <c r="W1734">
        <v>1</v>
      </c>
      <c r="X1734">
        <v>22423</v>
      </c>
    </row>
    <row r="1735" spans="1:24">
      <c r="A1735" t="s">
        <v>5</v>
      </c>
      <c r="B1735">
        <v>556244</v>
      </c>
      <c r="C1735">
        <v>23104</v>
      </c>
      <c r="D1735">
        <v>1</v>
      </c>
      <c r="E1735">
        <v>12.5</v>
      </c>
      <c r="F1735">
        <v>12.5</v>
      </c>
      <c r="P1735" t="s">
        <v>8</v>
      </c>
      <c r="Q1735">
        <v>548372</v>
      </c>
      <c r="R1735">
        <v>22423</v>
      </c>
      <c r="S1735">
        <v>6</v>
      </c>
      <c r="T1735">
        <v>76.5</v>
      </c>
      <c r="U1735">
        <v>12.75</v>
      </c>
      <c r="V1735" t="s">
        <v>131</v>
      </c>
      <c r="W1735">
        <v>1</v>
      </c>
      <c r="X1735">
        <v>22423</v>
      </c>
    </row>
    <row r="1736" spans="1:24">
      <c r="A1736" t="s">
        <v>5</v>
      </c>
      <c r="B1736">
        <v>556672</v>
      </c>
      <c r="C1736">
        <v>23104</v>
      </c>
      <c r="D1736">
        <v>1</v>
      </c>
      <c r="E1736">
        <v>12.5</v>
      </c>
      <c r="F1736">
        <v>12.5</v>
      </c>
      <c r="P1736" t="s">
        <v>7</v>
      </c>
      <c r="Q1736">
        <v>548673</v>
      </c>
      <c r="R1736">
        <v>22423</v>
      </c>
      <c r="S1736">
        <v>6</v>
      </c>
      <c r="T1736">
        <v>76.5</v>
      </c>
      <c r="U1736">
        <v>12.75</v>
      </c>
      <c r="V1736" t="s">
        <v>131</v>
      </c>
      <c r="W1736">
        <v>1</v>
      </c>
      <c r="X1736">
        <v>22423</v>
      </c>
    </row>
    <row r="1737" spans="1:24">
      <c r="A1737" t="s">
        <v>5</v>
      </c>
      <c r="B1737">
        <v>557265</v>
      </c>
      <c r="C1737">
        <v>23104</v>
      </c>
      <c r="D1737">
        <v>1</v>
      </c>
      <c r="E1737">
        <v>12.5</v>
      </c>
      <c r="F1737">
        <v>12.5</v>
      </c>
      <c r="P1737" t="s">
        <v>7</v>
      </c>
      <c r="Q1737">
        <v>549192</v>
      </c>
      <c r="R1737">
        <v>22423</v>
      </c>
      <c r="S1737">
        <v>6</v>
      </c>
      <c r="T1737">
        <v>76.5</v>
      </c>
      <c r="U1737">
        <v>12.75</v>
      </c>
      <c r="V1737" t="s">
        <v>131</v>
      </c>
      <c r="W1737">
        <v>1</v>
      </c>
      <c r="X1737">
        <v>22423</v>
      </c>
    </row>
    <row r="1738" spans="1:24">
      <c r="A1738" t="s">
        <v>4</v>
      </c>
      <c r="B1738">
        <v>561295</v>
      </c>
      <c r="C1738">
        <v>23104</v>
      </c>
      <c r="D1738">
        <v>1</v>
      </c>
      <c r="E1738">
        <v>12.5</v>
      </c>
      <c r="F1738">
        <v>12.5</v>
      </c>
      <c r="P1738" t="s">
        <v>7</v>
      </c>
      <c r="Q1738">
        <v>549924</v>
      </c>
      <c r="R1738">
        <v>22423</v>
      </c>
      <c r="S1738">
        <v>6</v>
      </c>
      <c r="T1738">
        <v>76.5</v>
      </c>
      <c r="U1738">
        <v>12.75</v>
      </c>
      <c r="V1738" t="s">
        <v>131</v>
      </c>
      <c r="W1738">
        <v>1</v>
      </c>
      <c r="X1738">
        <v>22423</v>
      </c>
    </row>
    <row r="1739" spans="1:24">
      <c r="A1739" t="s">
        <v>3</v>
      </c>
      <c r="B1739">
        <v>564866</v>
      </c>
      <c r="C1739">
        <v>23104</v>
      </c>
      <c r="D1739">
        <v>1</v>
      </c>
      <c r="E1739">
        <v>12.5</v>
      </c>
      <c r="F1739">
        <v>12.5</v>
      </c>
      <c r="P1739" t="s">
        <v>7</v>
      </c>
      <c r="Q1739">
        <v>550054</v>
      </c>
      <c r="R1739">
        <v>22423</v>
      </c>
      <c r="S1739">
        <v>6</v>
      </c>
      <c r="T1739">
        <v>76.5</v>
      </c>
      <c r="U1739">
        <v>12.75</v>
      </c>
      <c r="V1739" t="s">
        <v>131</v>
      </c>
      <c r="W1739">
        <v>1</v>
      </c>
      <c r="X1739">
        <v>22423</v>
      </c>
    </row>
    <row r="1740" spans="1:24">
      <c r="A1740" t="s">
        <v>2</v>
      </c>
      <c r="B1740">
        <v>565242</v>
      </c>
      <c r="C1740">
        <v>23104</v>
      </c>
      <c r="D1740">
        <v>1</v>
      </c>
      <c r="E1740">
        <v>12.5</v>
      </c>
      <c r="F1740">
        <v>12.5</v>
      </c>
      <c r="P1740" t="s">
        <v>7</v>
      </c>
      <c r="Q1740">
        <v>550644</v>
      </c>
      <c r="R1740">
        <v>22423</v>
      </c>
      <c r="S1740">
        <v>6</v>
      </c>
      <c r="T1740">
        <v>76.5</v>
      </c>
      <c r="U1740">
        <v>12.75</v>
      </c>
      <c r="V1740" t="s">
        <v>131</v>
      </c>
      <c r="W1740">
        <v>1</v>
      </c>
      <c r="X1740">
        <v>22423</v>
      </c>
    </row>
    <row r="1741" spans="1:24">
      <c r="A1741" t="s">
        <v>1</v>
      </c>
      <c r="B1741">
        <v>571475</v>
      </c>
      <c r="C1741">
        <v>23104</v>
      </c>
      <c r="D1741">
        <v>1</v>
      </c>
      <c r="E1741">
        <v>12.5</v>
      </c>
      <c r="F1741">
        <v>12.5</v>
      </c>
      <c r="P1741" t="s">
        <v>6</v>
      </c>
      <c r="Q1741">
        <v>552040</v>
      </c>
      <c r="R1741">
        <v>22423</v>
      </c>
      <c r="S1741">
        <v>6</v>
      </c>
      <c r="T1741">
        <v>76.5</v>
      </c>
      <c r="U1741">
        <v>12.75</v>
      </c>
      <c r="V1741" t="s">
        <v>131</v>
      </c>
      <c r="W1741">
        <v>1</v>
      </c>
      <c r="X1741">
        <v>22423</v>
      </c>
    </row>
    <row r="1742" spans="1:24">
      <c r="A1742" t="s">
        <v>0</v>
      </c>
      <c r="B1742">
        <v>574660</v>
      </c>
      <c r="C1742">
        <v>23104</v>
      </c>
      <c r="D1742">
        <v>1</v>
      </c>
      <c r="E1742">
        <v>12.5</v>
      </c>
      <c r="F1742">
        <v>12.5</v>
      </c>
      <c r="P1742" t="s">
        <v>6</v>
      </c>
      <c r="Q1742">
        <v>552336</v>
      </c>
      <c r="R1742">
        <v>22423</v>
      </c>
      <c r="S1742">
        <v>6</v>
      </c>
      <c r="T1742">
        <v>76.5</v>
      </c>
      <c r="U1742">
        <v>12.75</v>
      </c>
      <c r="V1742" t="s">
        <v>131</v>
      </c>
      <c r="W1742">
        <v>1</v>
      </c>
      <c r="X1742">
        <v>22423</v>
      </c>
    </row>
    <row r="1743" spans="1:24">
      <c r="A1743" t="s">
        <v>0</v>
      </c>
      <c r="B1743">
        <v>578666</v>
      </c>
      <c r="C1743">
        <v>23104</v>
      </c>
      <c r="D1743">
        <v>1</v>
      </c>
      <c r="E1743">
        <v>12.5</v>
      </c>
      <c r="F1743">
        <v>12.5</v>
      </c>
      <c r="P1743" t="s">
        <v>6</v>
      </c>
      <c r="Q1743">
        <v>552533</v>
      </c>
      <c r="R1743">
        <v>22423</v>
      </c>
      <c r="S1743">
        <v>6</v>
      </c>
      <c r="T1743">
        <v>76.5</v>
      </c>
      <c r="U1743">
        <v>12.75</v>
      </c>
      <c r="V1743" t="s">
        <v>131</v>
      </c>
      <c r="W1743">
        <v>1</v>
      </c>
      <c r="X1743">
        <v>22423</v>
      </c>
    </row>
    <row r="1744" spans="1:24">
      <c r="A1744" t="s">
        <v>0</v>
      </c>
      <c r="B1744">
        <v>579285</v>
      </c>
      <c r="C1744">
        <v>23104</v>
      </c>
      <c r="D1744">
        <v>1</v>
      </c>
      <c r="E1744">
        <v>12.5</v>
      </c>
      <c r="F1744">
        <v>12.5</v>
      </c>
      <c r="P1744" t="s">
        <v>6</v>
      </c>
      <c r="Q1744">
        <v>552614</v>
      </c>
      <c r="R1744">
        <v>22423</v>
      </c>
      <c r="S1744">
        <v>6</v>
      </c>
      <c r="T1744">
        <v>76.5</v>
      </c>
      <c r="U1744">
        <v>12.75</v>
      </c>
      <c r="V1744" t="s">
        <v>131</v>
      </c>
      <c r="W1744">
        <v>1</v>
      </c>
      <c r="X1744">
        <v>22423</v>
      </c>
    </row>
    <row r="1745" spans="1:24">
      <c r="A1745" t="s">
        <v>75</v>
      </c>
      <c r="B1745">
        <v>580044</v>
      </c>
      <c r="C1745">
        <v>23104</v>
      </c>
      <c r="D1745">
        <v>1</v>
      </c>
      <c r="E1745">
        <v>12.5</v>
      </c>
      <c r="F1745">
        <v>12.5</v>
      </c>
      <c r="P1745" t="s">
        <v>6</v>
      </c>
      <c r="Q1745">
        <v>553375</v>
      </c>
      <c r="R1745">
        <v>22423</v>
      </c>
      <c r="S1745">
        <v>6</v>
      </c>
      <c r="T1745">
        <v>76.5</v>
      </c>
      <c r="U1745">
        <v>12.75</v>
      </c>
      <c r="V1745" t="s">
        <v>131</v>
      </c>
      <c r="W1745">
        <v>1</v>
      </c>
      <c r="X1745">
        <v>22423</v>
      </c>
    </row>
    <row r="1746" spans="1:24">
      <c r="A1746" t="s">
        <v>75</v>
      </c>
      <c r="B1746">
        <v>580128</v>
      </c>
      <c r="C1746">
        <v>23104</v>
      </c>
      <c r="D1746">
        <v>1</v>
      </c>
      <c r="E1746">
        <v>12.5</v>
      </c>
      <c r="F1746">
        <v>12.5</v>
      </c>
      <c r="P1746" t="s">
        <v>6</v>
      </c>
      <c r="Q1746">
        <v>553709</v>
      </c>
      <c r="R1746">
        <v>22423</v>
      </c>
      <c r="S1746">
        <v>6</v>
      </c>
      <c r="T1746">
        <v>76.5</v>
      </c>
      <c r="U1746">
        <v>12.75</v>
      </c>
      <c r="V1746" t="s">
        <v>131</v>
      </c>
      <c r="W1746">
        <v>1</v>
      </c>
      <c r="X1746">
        <v>22423</v>
      </c>
    </row>
    <row r="1747" spans="1:24">
      <c r="A1747" t="s">
        <v>75</v>
      </c>
      <c r="B1747">
        <v>580272</v>
      </c>
      <c r="C1747">
        <v>23104</v>
      </c>
      <c r="D1747">
        <v>1</v>
      </c>
      <c r="E1747">
        <v>12.5</v>
      </c>
      <c r="F1747">
        <v>12.5</v>
      </c>
      <c r="P1747" t="s">
        <v>6</v>
      </c>
      <c r="Q1747">
        <v>553739</v>
      </c>
      <c r="R1747">
        <v>22423</v>
      </c>
      <c r="S1747">
        <v>6</v>
      </c>
      <c r="T1747">
        <v>76.5</v>
      </c>
      <c r="U1747">
        <v>12.75</v>
      </c>
      <c r="V1747" t="s">
        <v>131</v>
      </c>
      <c r="W1747">
        <v>1</v>
      </c>
      <c r="X1747">
        <v>22423</v>
      </c>
    </row>
    <row r="1748" spans="1:24">
      <c r="A1748" t="s">
        <v>75</v>
      </c>
      <c r="B1748">
        <v>581006</v>
      </c>
      <c r="C1748">
        <v>23104</v>
      </c>
      <c r="D1748">
        <v>1</v>
      </c>
      <c r="E1748">
        <v>12.5</v>
      </c>
      <c r="F1748">
        <v>12.5</v>
      </c>
      <c r="P1748" t="s">
        <v>6</v>
      </c>
      <c r="Q1748">
        <v>553861</v>
      </c>
      <c r="R1748">
        <v>22423</v>
      </c>
      <c r="S1748">
        <v>6</v>
      </c>
      <c r="T1748">
        <v>76.5</v>
      </c>
      <c r="U1748">
        <v>12.75</v>
      </c>
      <c r="V1748" t="s">
        <v>131</v>
      </c>
      <c r="W1748">
        <v>1</v>
      </c>
      <c r="X1748">
        <v>22423</v>
      </c>
    </row>
    <row r="1749" spans="1:24">
      <c r="A1749" t="s">
        <v>75</v>
      </c>
      <c r="B1749">
        <v>581142</v>
      </c>
      <c r="C1749">
        <v>23104</v>
      </c>
      <c r="D1749">
        <v>1</v>
      </c>
      <c r="E1749">
        <v>12.5</v>
      </c>
      <c r="F1749">
        <v>12.5</v>
      </c>
      <c r="P1749" t="s">
        <v>6</v>
      </c>
      <c r="Q1749">
        <v>553869</v>
      </c>
      <c r="R1749">
        <v>22423</v>
      </c>
      <c r="S1749">
        <v>6</v>
      </c>
      <c r="T1749">
        <v>76.5</v>
      </c>
      <c r="U1749">
        <v>12.75</v>
      </c>
      <c r="V1749" t="s">
        <v>131</v>
      </c>
      <c r="W1749">
        <v>1</v>
      </c>
      <c r="X1749">
        <v>22423</v>
      </c>
    </row>
    <row r="1750" spans="1:24">
      <c r="A1750" t="s">
        <v>2</v>
      </c>
      <c r="B1750">
        <v>566705</v>
      </c>
      <c r="C1750">
        <v>23111</v>
      </c>
      <c r="D1750">
        <v>6</v>
      </c>
      <c r="E1750">
        <v>75</v>
      </c>
      <c r="F1750">
        <v>12.5</v>
      </c>
      <c r="P1750" t="s">
        <v>6</v>
      </c>
      <c r="Q1750">
        <v>553894</v>
      </c>
      <c r="R1750">
        <v>22423</v>
      </c>
      <c r="S1750">
        <v>6</v>
      </c>
      <c r="T1750">
        <v>76.5</v>
      </c>
      <c r="U1750">
        <v>12.75</v>
      </c>
      <c r="V1750" t="s">
        <v>131</v>
      </c>
      <c r="W1750">
        <v>1</v>
      </c>
      <c r="X1750">
        <v>22423</v>
      </c>
    </row>
    <row r="1751" spans="1:24">
      <c r="A1751" t="s">
        <v>1</v>
      </c>
      <c r="B1751">
        <v>569532</v>
      </c>
      <c r="C1751">
        <v>23111</v>
      </c>
      <c r="D1751">
        <v>5</v>
      </c>
      <c r="E1751">
        <v>62.5</v>
      </c>
      <c r="F1751">
        <v>12.5</v>
      </c>
      <c r="P1751" t="s">
        <v>5</v>
      </c>
      <c r="Q1751">
        <v>555947</v>
      </c>
      <c r="R1751">
        <v>22423</v>
      </c>
      <c r="S1751">
        <v>6</v>
      </c>
      <c r="T1751">
        <v>76.5</v>
      </c>
      <c r="U1751">
        <v>12.75</v>
      </c>
      <c r="V1751" t="s">
        <v>131</v>
      </c>
      <c r="W1751">
        <v>1</v>
      </c>
      <c r="X1751">
        <v>22423</v>
      </c>
    </row>
    <row r="1752" spans="1:24">
      <c r="A1752" t="s">
        <v>6</v>
      </c>
      <c r="B1752">
        <v>553375</v>
      </c>
      <c r="C1752">
        <v>23111</v>
      </c>
      <c r="D1752">
        <v>4</v>
      </c>
      <c r="E1752">
        <v>50</v>
      </c>
      <c r="F1752">
        <v>12.5</v>
      </c>
      <c r="P1752" t="s">
        <v>5</v>
      </c>
      <c r="Q1752">
        <v>556434</v>
      </c>
      <c r="R1752">
        <v>22423</v>
      </c>
      <c r="S1752">
        <v>6</v>
      </c>
      <c r="T1752">
        <v>76.5</v>
      </c>
      <c r="U1752">
        <v>12.75</v>
      </c>
      <c r="V1752" t="s">
        <v>131</v>
      </c>
      <c r="W1752">
        <v>1</v>
      </c>
      <c r="X1752">
        <v>22423</v>
      </c>
    </row>
    <row r="1753" spans="1:24">
      <c r="A1753" t="s">
        <v>6</v>
      </c>
      <c r="B1753">
        <v>553499</v>
      </c>
      <c r="C1753">
        <v>23111</v>
      </c>
      <c r="D1753">
        <v>4</v>
      </c>
      <c r="E1753">
        <v>50</v>
      </c>
      <c r="F1753">
        <v>12.5</v>
      </c>
      <c r="P1753" t="s">
        <v>5</v>
      </c>
      <c r="Q1753">
        <v>556953</v>
      </c>
      <c r="R1753">
        <v>22423</v>
      </c>
      <c r="S1753">
        <v>6</v>
      </c>
      <c r="T1753">
        <v>76.5</v>
      </c>
      <c r="U1753">
        <v>12.75</v>
      </c>
      <c r="V1753" t="s">
        <v>131</v>
      </c>
      <c r="W1753">
        <v>1</v>
      </c>
      <c r="X1753">
        <v>22423</v>
      </c>
    </row>
    <row r="1754" spans="1:24">
      <c r="A1754" t="s">
        <v>6</v>
      </c>
      <c r="B1754">
        <v>553566</v>
      </c>
      <c r="C1754">
        <v>23111</v>
      </c>
      <c r="D1754">
        <v>4</v>
      </c>
      <c r="E1754">
        <v>50</v>
      </c>
      <c r="F1754">
        <v>12.5</v>
      </c>
      <c r="P1754" t="s">
        <v>5</v>
      </c>
      <c r="Q1754">
        <v>557150</v>
      </c>
      <c r="R1754">
        <v>22423</v>
      </c>
      <c r="S1754">
        <v>6</v>
      </c>
      <c r="T1754">
        <v>76.5</v>
      </c>
      <c r="U1754">
        <v>12.75</v>
      </c>
      <c r="V1754" t="s">
        <v>131</v>
      </c>
      <c r="W1754">
        <v>1</v>
      </c>
      <c r="X1754">
        <v>22423</v>
      </c>
    </row>
    <row r="1755" spans="1:24">
      <c r="A1755" t="s">
        <v>6</v>
      </c>
      <c r="B1755">
        <v>553831</v>
      </c>
      <c r="C1755">
        <v>23111</v>
      </c>
      <c r="D1755">
        <v>4</v>
      </c>
      <c r="E1755">
        <v>50</v>
      </c>
      <c r="F1755">
        <v>12.5</v>
      </c>
      <c r="P1755" t="s">
        <v>5</v>
      </c>
      <c r="Q1755">
        <v>557749</v>
      </c>
      <c r="R1755">
        <v>22423</v>
      </c>
      <c r="S1755">
        <v>6</v>
      </c>
      <c r="T1755">
        <v>76.5</v>
      </c>
      <c r="U1755">
        <v>12.75</v>
      </c>
      <c r="V1755" t="s">
        <v>131</v>
      </c>
      <c r="W1755">
        <v>1</v>
      </c>
      <c r="X1755">
        <v>22423</v>
      </c>
    </row>
    <row r="1756" spans="1:24">
      <c r="A1756" t="s">
        <v>3</v>
      </c>
      <c r="B1756">
        <v>562102</v>
      </c>
      <c r="C1756">
        <v>23111</v>
      </c>
      <c r="D1756">
        <v>4</v>
      </c>
      <c r="E1756">
        <v>50</v>
      </c>
      <c r="F1756">
        <v>12.5</v>
      </c>
      <c r="P1756" t="s">
        <v>5</v>
      </c>
      <c r="Q1756">
        <v>558484</v>
      </c>
      <c r="R1756">
        <v>22423</v>
      </c>
      <c r="S1756">
        <v>6</v>
      </c>
      <c r="T1756">
        <v>76.5</v>
      </c>
      <c r="U1756">
        <v>12.75</v>
      </c>
      <c r="V1756" t="s">
        <v>131</v>
      </c>
      <c r="W1756">
        <v>1</v>
      </c>
      <c r="X1756">
        <v>22423</v>
      </c>
    </row>
    <row r="1757" spans="1:24">
      <c r="A1757" t="s">
        <v>2</v>
      </c>
      <c r="B1757">
        <v>565117</v>
      </c>
      <c r="C1757">
        <v>23111</v>
      </c>
      <c r="D1757">
        <v>4</v>
      </c>
      <c r="E1757">
        <v>50</v>
      </c>
      <c r="F1757">
        <v>12.5</v>
      </c>
      <c r="P1757" t="s">
        <v>5</v>
      </c>
      <c r="Q1757">
        <v>558540</v>
      </c>
      <c r="R1757">
        <v>22423</v>
      </c>
      <c r="S1757">
        <v>6</v>
      </c>
      <c r="T1757">
        <v>76.5</v>
      </c>
      <c r="U1757">
        <v>12.75</v>
      </c>
      <c r="V1757" t="s">
        <v>131</v>
      </c>
      <c r="W1757">
        <v>1</v>
      </c>
      <c r="X1757">
        <v>22423</v>
      </c>
    </row>
    <row r="1758" spans="1:24">
      <c r="A1758" t="s">
        <v>2</v>
      </c>
      <c r="B1758">
        <v>565519</v>
      </c>
      <c r="C1758">
        <v>23111</v>
      </c>
      <c r="D1758">
        <v>4</v>
      </c>
      <c r="E1758">
        <v>50</v>
      </c>
      <c r="F1758">
        <v>12.5</v>
      </c>
      <c r="P1758" t="s">
        <v>4</v>
      </c>
      <c r="Q1758">
        <v>558873</v>
      </c>
      <c r="R1758">
        <v>22423</v>
      </c>
      <c r="S1758">
        <v>6</v>
      </c>
      <c r="T1758">
        <v>76.5</v>
      </c>
      <c r="U1758">
        <v>12.75</v>
      </c>
      <c r="V1758" t="s">
        <v>131</v>
      </c>
      <c r="W1758">
        <v>1</v>
      </c>
      <c r="X1758">
        <v>22423</v>
      </c>
    </row>
    <row r="1759" spans="1:24">
      <c r="A1759" t="s">
        <v>3</v>
      </c>
      <c r="B1759">
        <v>561926</v>
      </c>
      <c r="C1759">
        <v>23111</v>
      </c>
      <c r="D1759">
        <v>3</v>
      </c>
      <c r="E1759">
        <v>37.5</v>
      </c>
      <c r="F1759">
        <v>12.5</v>
      </c>
      <c r="P1759" t="s">
        <v>4</v>
      </c>
      <c r="Q1759">
        <v>559457</v>
      </c>
      <c r="R1759">
        <v>22423</v>
      </c>
      <c r="S1759">
        <v>6</v>
      </c>
      <c r="T1759">
        <v>76.5</v>
      </c>
      <c r="U1759">
        <v>12.75</v>
      </c>
      <c r="V1759" t="s">
        <v>131</v>
      </c>
      <c r="W1759">
        <v>1</v>
      </c>
      <c r="X1759">
        <v>22423</v>
      </c>
    </row>
    <row r="1760" spans="1:24">
      <c r="A1760" t="s">
        <v>2</v>
      </c>
      <c r="B1760">
        <v>567178</v>
      </c>
      <c r="C1760">
        <v>23111</v>
      </c>
      <c r="D1760">
        <v>3</v>
      </c>
      <c r="E1760">
        <v>37.5</v>
      </c>
      <c r="F1760">
        <v>12.5</v>
      </c>
      <c r="P1760" t="s">
        <v>4</v>
      </c>
      <c r="Q1760">
        <v>559639</v>
      </c>
      <c r="R1760">
        <v>22423</v>
      </c>
      <c r="S1760">
        <v>6</v>
      </c>
      <c r="T1760">
        <v>76.5</v>
      </c>
      <c r="U1760">
        <v>12.75</v>
      </c>
      <c r="V1760" t="s">
        <v>131</v>
      </c>
      <c r="W1760">
        <v>1</v>
      </c>
      <c r="X1760">
        <v>22423</v>
      </c>
    </row>
    <row r="1761" spans="1:24">
      <c r="A1761" t="s">
        <v>75</v>
      </c>
      <c r="B1761">
        <v>580316</v>
      </c>
      <c r="C1761">
        <v>23111</v>
      </c>
      <c r="D1761">
        <v>3</v>
      </c>
      <c r="E1761">
        <v>37.5</v>
      </c>
      <c r="F1761">
        <v>12.5</v>
      </c>
      <c r="P1761" t="s">
        <v>4</v>
      </c>
      <c r="Q1761">
        <v>560253</v>
      </c>
      <c r="R1761">
        <v>22423</v>
      </c>
      <c r="S1761">
        <v>6</v>
      </c>
      <c r="T1761">
        <v>76.5</v>
      </c>
      <c r="U1761">
        <v>12.75</v>
      </c>
      <c r="V1761" t="s">
        <v>131</v>
      </c>
      <c r="W1761">
        <v>1</v>
      </c>
      <c r="X1761">
        <v>22423</v>
      </c>
    </row>
    <row r="1762" spans="1:24">
      <c r="A1762" t="s">
        <v>75</v>
      </c>
      <c r="B1762">
        <v>580750</v>
      </c>
      <c r="C1762">
        <v>23111</v>
      </c>
      <c r="D1762">
        <v>3</v>
      </c>
      <c r="E1762">
        <v>37.5</v>
      </c>
      <c r="F1762">
        <v>12.5</v>
      </c>
      <c r="P1762" t="s">
        <v>4</v>
      </c>
      <c r="Q1762">
        <v>560901</v>
      </c>
      <c r="R1762">
        <v>22423</v>
      </c>
      <c r="S1762">
        <v>6</v>
      </c>
      <c r="T1762">
        <v>76.5</v>
      </c>
      <c r="U1762">
        <v>12.75</v>
      </c>
      <c r="V1762" t="s">
        <v>131</v>
      </c>
      <c r="W1762">
        <v>1</v>
      </c>
      <c r="X1762">
        <v>22423</v>
      </c>
    </row>
    <row r="1763" spans="1:24">
      <c r="A1763" t="s">
        <v>6</v>
      </c>
      <c r="B1763">
        <v>552826</v>
      </c>
      <c r="C1763">
        <v>23111</v>
      </c>
      <c r="D1763">
        <v>2</v>
      </c>
      <c r="E1763">
        <v>25</v>
      </c>
      <c r="F1763">
        <v>12.5</v>
      </c>
      <c r="P1763" t="s">
        <v>4</v>
      </c>
      <c r="Q1763">
        <v>561381</v>
      </c>
      <c r="R1763">
        <v>22423</v>
      </c>
      <c r="S1763">
        <v>6</v>
      </c>
      <c r="T1763">
        <v>76.5</v>
      </c>
      <c r="U1763">
        <v>12.75</v>
      </c>
      <c r="V1763" t="s">
        <v>131</v>
      </c>
      <c r="W1763">
        <v>1</v>
      </c>
      <c r="X1763">
        <v>22423</v>
      </c>
    </row>
    <row r="1764" spans="1:24">
      <c r="A1764" t="s">
        <v>6</v>
      </c>
      <c r="B1764">
        <v>553057</v>
      </c>
      <c r="C1764">
        <v>23111</v>
      </c>
      <c r="D1764">
        <v>2</v>
      </c>
      <c r="E1764">
        <v>25</v>
      </c>
      <c r="F1764">
        <v>12.5</v>
      </c>
      <c r="P1764" t="s">
        <v>4</v>
      </c>
      <c r="Q1764">
        <v>561635</v>
      </c>
      <c r="R1764">
        <v>22423</v>
      </c>
      <c r="S1764">
        <v>6</v>
      </c>
      <c r="T1764">
        <v>76.5</v>
      </c>
      <c r="U1764">
        <v>12.75</v>
      </c>
      <c r="V1764" t="s">
        <v>131</v>
      </c>
      <c r="W1764">
        <v>1</v>
      </c>
      <c r="X1764">
        <v>22423</v>
      </c>
    </row>
    <row r="1765" spans="1:24">
      <c r="A1765" t="s">
        <v>6</v>
      </c>
      <c r="B1765">
        <v>553152</v>
      </c>
      <c r="C1765">
        <v>23111</v>
      </c>
      <c r="D1765">
        <v>2</v>
      </c>
      <c r="E1765">
        <v>25</v>
      </c>
      <c r="F1765">
        <v>12.5</v>
      </c>
      <c r="P1765" t="s">
        <v>4</v>
      </c>
      <c r="Q1765">
        <v>561695</v>
      </c>
      <c r="R1765">
        <v>22423</v>
      </c>
      <c r="S1765">
        <v>6</v>
      </c>
      <c r="T1765">
        <v>76.5</v>
      </c>
      <c r="U1765">
        <v>12.75</v>
      </c>
      <c r="V1765" t="s">
        <v>131</v>
      </c>
      <c r="W1765">
        <v>1</v>
      </c>
      <c r="X1765">
        <v>22423</v>
      </c>
    </row>
    <row r="1766" spans="1:24">
      <c r="A1766" t="s">
        <v>6</v>
      </c>
      <c r="B1766">
        <v>553662</v>
      </c>
      <c r="C1766">
        <v>23111</v>
      </c>
      <c r="D1766">
        <v>2</v>
      </c>
      <c r="E1766">
        <v>25</v>
      </c>
      <c r="F1766">
        <v>12.5</v>
      </c>
      <c r="P1766" t="s">
        <v>3</v>
      </c>
      <c r="Q1766">
        <v>562202</v>
      </c>
      <c r="R1766">
        <v>22423</v>
      </c>
      <c r="S1766">
        <v>6</v>
      </c>
      <c r="T1766">
        <v>76.5</v>
      </c>
      <c r="U1766">
        <v>12.75</v>
      </c>
      <c r="V1766" t="s">
        <v>131</v>
      </c>
      <c r="W1766">
        <v>1</v>
      </c>
      <c r="X1766">
        <v>22423</v>
      </c>
    </row>
    <row r="1767" spans="1:24">
      <c r="A1767" t="s">
        <v>6</v>
      </c>
      <c r="B1767">
        <v>553685</v>
      </c>
      <c r="C1767">
        <v>23111</v>
      </c>
      <c r="D1767">
        <v>2</v>
      </c>
      <c r="E1767">
        <v>25</v>
      </c>
      <c r="F1767">
        <v>12.5</v>
      </c>
      <c r="P1767" t="s">
        <v>3</v>
      </c>
      <c r="Q1767">
        <v>562701</v>
      </c>
      <c r="R1767">
        <v>22423</v>
      </c>
      <c r="S1767">
        <v>6</v>
      </c>
      <c r="T1767">
        <v>76.5</v>
      </c>
      <c r="U1767">
        <v>12.75</v>
      </c>
      <c r="V1767" t="s">
        <v>131</v>
      </c>
      <c r="W1767">
        <v>1</v>
      </c>
      <c r="X1767">
        <v>22423</v>
      </c>
    </row>
    <row r="1768" spans="1:24">
      <c r="A1768" t="s">
        <v>6</v>
      </c>
      <c r="B1768">
        <v>553913</v>
      </c>
      <c r="C1768">
        <v>23111</v>
      </c>
      <c r="D1768">
        <v>2</v>
      </c>
      <c r="E1768">
        <v>25</v>
      </c>
      <c r="F1768">
        <v>12.5</v>
      </c>
      <c r="P1768" t="s">
        <v>3</v>
      </c>
      <c r="Q1768">
        <v>563288</v>
      </c>
      <c r="R1768">
        <v>22423</v>
      </c>
      <c r="S1768">
        <v>6</v>
      </c>
      <c r="T1768">
        <v>76.5</v>
      </c>
      <c r="U1768">
        <v>12.75</v>
      </c>
      <c r="V1768" t="s">
        <v>131</v>
      </c>
      <c r="W1768">
        <v>1</v>
      </c>
      <c r="X1768">
        <v>22423</v>
      </c>
    </row>
    <row r="1769" spans="1:24">
      <c r="A1769" t="s">
        <v>6</v>
      </c>
      <c r="B1769">
        <v>554682</v>
      </c>
      <c r="C1769">
        <v>23111</v>
      </c>
      <c r="D1769">
        <v>2</v>
      </c>
      <c r="E1769">
        <v>25</v>
      </c>
      <c r="F1769">
        <v>12.5</v>
      </c>
      <c r="P1769" t="s">
        <v>2</v>
      </c>
      <c r="Q1769">
        <v>565230</v>
      </c>
      <c r="R1769">
        <v>22423</v>
      </c>
      <c r="S1769">
        <v>6</v>
      </c>
      <c r="T1769">
        <v>76.5</v>
      </c>
      <c r="U1769">
        <v>12.75</v>
      </c>
      <c r="V1769" t="s">
        <v>131</v>
      </c>
      <c r="W1769">
        <v>1</v>
      </c>
      <c r="X1769">
        <v>22423</v>
      </c>
    </row>
    <row r="1770" spans="1:24">
      <c r="A1770" t="s">
        <v>6</v>
      </c>
      <c r="B1770">
        <v>554794</v>
      </c>
      <c r="C1770">
        <v>23111</v>
      </c>
      <c r="D1770">
        <v>2</v>
      </c>
      <c r="E1770">
        <v>25</v>
      </c>
      <c r="F1770">
        <v>12.5</v>
      </c>
      <c r="P1770" t="s">
        <v>2</v>
      </c>
      <c r="Q1770">
        <v>565321</v>
      </c>
      <c r="R1770">
        <v>22423</v>
      </c>
      <c r="S1770">
        <v>6</v>
      </c>
      <c r="T1770">
        <v>76.5</v>
      </c>
      <c r="U1770">
        <v>12.75</v>
      </c>
      <c r="V1770" t="s">
        <v>131</v>
      </c>
      <c r="W1770">
        <v>1</v>
      </c>
      <c r="X1770">
        <v>22423</v>
      </c>
    </row>
    <row r="1771" spans="1:24">
      <c r="A1771" t="s">
        <v>5</v>
      </c>
      <c r="B1771">
        <v>555542</v>
      </c>
      <c r="C1771">
        <v>23111</v>
      </c>
      <c r="D1771">
        <v>2</v>
      </c>
      <c r="E1771">
        <v>25</v>
      </c>
      <c r="F1771">
        <v>12.5</v>
      </c>
      <c r="P1771" t="s">
        <v>2</v>
      </c>
      <c r="Q1771">
        <v>565851</v>
      </c>
      <c r="R1771">
        <v>22423</v>
      </c>
      <c r="S1771">
        <v>6</v>
      </c>
      <c r="T1771">
        <v>76.5</v>
      </c>
      <c r="U1771">
        <v>12.75</v>
      </c>
      <c r="V1771" t="s">
        <v>131</v>
      </c>
      <c r="W1771">
        <v>1</v>
      </c>
      <c r="X1771">
        <v>22423</v>
      </c>
    </row>
    <row r="1772" spans="1:24">
      <c r="A1772" t="s">
        <v>5</v>
      </c>
      <c r="B1772">
        <v>555574</v>
      </c>
      <c r="C1772">
        <v>23111</v>
      </c>
      <c r="D1772">
        <v>2</v>
      </c>
      <c r="E1772">
        <v>25</v>
      </c>
      <c r="F1772">
        <v>12.5</v>
      </c>
      <c r="P1772" t="s">
        <v>2</v>
      </c>
      <c r="Q1772">
        <v>566262</v>
      </c>
      <c r="R1772">
        <v>22423</v>
      </c>
      <c r="S1772">
        <v>6</v>
      </c>
      <c r="T1772">
        <v>76.5</v>
      </c>
      <c r="U1772">
        <v>12.75</v>
      </c>
      <c r="V1772" t="s">
        <v>131</v>
      </c>
      <c r="W1772">
        <v>1</v>
      </c>
      <c r="X1772">
        <v>22423</v>
      </c>
    </row>
    <row r="1773" spans="1:24">
      <c r="A1773" t="s">
        <v>5</v>
      </c>
      <c r="B1773">
        <v>557278</v>
      </c>
      <c r="C1773">
        <v>23111</v>
      </c>
      <c r="D1773">
        <v>2</v>
      </c>
      <c r="E1773">
        <v>25</v>
      </c>
      <c r="F1773">
        <v>12.5</v>
      </c>
      <c r="P1773" t="s">
        <v>2</v>
      </c>
      <c r="Q1773">
        <v>566319</v>
      </c>
      <c r="R1773">
        <v>22423</v>
      </c>
      <c r="S1773">
        <v>6</v>
      </c>
      <c r="T1773">
        <v>76.5</v>
      </c>
      <c r="U1773">
        <v>12.75</v>
      </c>
      <c r="V1773" t="s">
        <v>131</v>
      </c>
      <c r="W1773">
        <v>1</v>
      </c>
      <c r="X1773">
        <v>22423</v>
      </c>
    </row>
    <row r="1774" spans="1:24">
      <c r="A1774" t="s">
        <v>5</v>
      </c>
      <c r="B1774">
        <v>557299</v>
      </c>
      <c r="C1774">
        <v>23111</v>
      </c>
      <c r="D1774">
        <v>2</v>
      </c>
      <c r="E1774">
        <v>25</v>
      </c>
      <c r="F1774">
        <v>12.5</v>
      </c>
      <c r="P1774" t="s">
        <v>2</v>
      </c>
      <c r="Q1774">
        <v>566396</v>
      </c>
      <c r="R1774">
        <v>22423</v>
      </c>
      <c r="S1774">
        <v>6</v>
      </c>
      <c r="T1774">
        <v>76.5</v>
      </c>
      <c r="U1774">
        <v>12.75</v>
      </c>
      <c r="V1774" t="s">
        <v>131</v>
      </c>
      <c r="W1774">
        <v>1</v>
      </c>
      <c r="X1774">
        <v>22423</v>
      </c>
    </row>
    <row r="1775" spans="1:24">
      <c r="A1775" t="s">
        <v>4</v>
      </c>
      <c r="B1775">
        <v>559001</v>
      </c>
      <c r="C1775">
        <v>23111</v>
      </c>
      <c r="D1775">
        <v>2</v>
      </c>
      <c r="E1775">
        <v>25</v>
      </c>
      <c r="F1775">
        <v>12.5</v>
      </c>
      <c r="P1775" t="s">
        <v>2</v>
      </c>
      <c r="Q1775">
        <v>566537</v>
      </c>
      <c r="R1775">
        <v>22423</v>
      </c>
      <c r="S1775">
        <v>6</v>
      </c>
      <c r="T1775">
        <v>76.5</v>
      </c>
      <c r="U1775">
        <v>12.75</v>
      </c>
      <c r="V1775" t="s">
        <v>131</v>
      </c>
      <c r="W1775">
        <v>1</v>
      </c>
      <c r="X1775">
        <v>22423</v>
      </c>
    </row>
    <row r="1776" spans="1:24">
      <c r="A1776" t="s">
        <v>3</v>
      </c>
      <c r="B1776">
        <v>562437</v>
      </c>
      <c r="C1776">
        <v>23111</v>
      </c>
      <c r="D1776">
        <v>2</v>
      </c>
      <c r="E1776">
        <v>25</v>
      </c>
      <c r="F1776">
        <v>12.5</v>
      </c>
      <c r="P1776" t="s">
        <v>2</v>
      </c>
      <c r="Q1776">
        <v>566869</v>
      </c>
      <c r="R1776">
        <v>22423</v>
      </c>
      <c r="S1776">
        <v>6</v>
      </c>
      <c r="T1776">
        <v>76.5</v>
      </c>
      <c r="U1776">
        <v>12.75</v>
      </c>
      <c r="V1776" t="s">
        <v>131</v>
      </c>
      <c r="W1776">
        <v>1</v>
      </c>
      <c r="X1776">
        <v>22423</v>
      </c>
    </row>
    <row r="1777" spans="1:24">
      <c r="A1777" t="s">
        <v>3</v>
      </c>
      <c r="B1777">
        <v>563194</v>
      </c>
      <c r="C1777">
        <v>23111</v>
      </c>
      <c r="D1777">
        <v>2</v>
      </c>
      <c r="E1777">
        <v>25</v>
      </c>
      <c r="F1777">
        <v>12.5</v>
      </c>
      <c r="P1777" t="s">
        <v>2</v>
      </c>
      <c r="Q1777">
        <v>566987</v>
      </c>
      <c r="R1777">
        <v>22423</v>
      </c>
      <c r="S1777">
        <v>6</v>
      </c>
      <c r="T1777">
        <v>76.5</v>
      </c>
      <c r="U1777">
        <v>12.75</v>
      </c>
      <c r="V1777" t="s">
        <v>131</v>
      </c>
      <c r="W1777">
        <v>1</v>
      </c>
      <c r="X1777">
        <v>22423</v>
      </c>
    </row>
    <row r="1778" spans="1:24">
      <c r="A1778" t="s">
        <v>3</v>
      </c>
      <c r="B1778">
        <v>563908</v>
      </c>
      <c r="C1778">
        <v>23111</v>
      </c>
      <c r="D1778">
        <v>2</v>
      </c>
      <c r="E1778">
        <v>25</v>
      </c>
      <c r="F1778">
        <v>12.5</v>
      </c>
      <c r="P1778" t="s">
        <v>2</v>
      </c>
      <c r="Q1778">
        <v>567460</v>
      </c>
      <c r="R1778">
        <v>22423</v>
      </c>
      <c r="S1778">
        <v>6</v>
      </c>
      <c r="T1778">
        <v>76.5</v>
      </c>
      <c r="U1778">
        <v>12.75</v>
      </c>
      <c r="V1778" t="s">
        <v>131</v>
      </c>
      <c r="W1778">
        <v>1</v>
      </c>
      <c r="X1778">
        <v>22423</v>
      </c>
    </row>
    <row r="1779" spans="1:24">
      <c r="A1779" t="s">
        <v>2</v>
      </c>
      <c r="B1779">
        <v>566213</v>
      </c>
      <c r="C1779">
        <v>23111</v>
      </c>
      <c r="D1779">
        <v>2</v>
      </c>
      <c r="E1779">
        <v>25</v>
      </c>
      <c r="F1779">
        <v>12.5</v>
      </c>
      <c r="P1779" t="s">
        <v>2</v>
      </c>
      <c r="Q1779">
        <v>567639</v>
      </c>
      <c r="R1779">
        <v>22423</v>
      </c>
      <c r="S1779">
        <v>6</v>
      </c>
      <c r="T1779">
        <v>76.5</v>
      </c>
      <c r="U1779">
        <v>12.75</v>
      </c>
      <c r="V1779" t="s">
        <v>131</v>
      </c>
      <c r="W1779">
        <v>1</v>
      </c>
      <c r="X1779">
        <v>22423</v>
      </c>
    </row>
    <row r="1780" spans="1:24">
      <c r="A1780" t="s">
        <v>2</v>
      </c>
      <c r="B1780">
        <v>566616</v>
      </c>
      <c r="C1780">
        <v>23111</v>
      </c>
      <c r="D1780">
        <v>2</v>
      </c>
      <c r="E1780">
        <v>25</v>
      </c>
      <c r="F1780">
        <v>12.5</v>
      </c>
      <c r="P1780" t="s">
        <v>1</v>
      </c>
      <c r="Q1780">
        <v>569496</v>
      </c>
      <c r="R1780">
        <v>22423</v>
      </c>
      <c r="S1780">
        <v>6</v>
      </c>
      <c r="T1780">
        <v>76.5</v>
      </c>
      <c r="U1780">
        <v>12.75</v>
      </c>
      <c r="V1780" t="s">
        <v>131</v>
      </c>
      <c r="W1780">
        <v>1</v>
      </c>
      <c r="X1780">
        <v>22423</v>
      </c>
    </row>
    <row r="1781" spans="1:24">
      <c r="A1781" t="s">
        <v>2</v>
      </c>
      <c r="B1781">
        <v>567197</v>
      </c>
      <c r="C1781">
        <v>23111</v>
      </c>
      <c r="D1781">
        <v>2</v>
      </c>
      <c r="E1781">
        <v>25</v>
      </c>
      <c r="F1781">
        <v>12.5</v>
      </c>
      <c r="P1781" t="s">
        <v>1</v>
      </c>
      <c r="Q1781">
        <v>570270</v>
      </c>
      <c r="R1781">
        <v>22423</v>
      </c>
      <c r="S1781">
        <v>6</v>
      </c>
      <c r="T1781">
        <v>76.5</v>
      </c>
      <c r="U1781">
        <v>12.75</v>
      </c>
      <c r="V1781" t="s">
        <v>131</v>
      </c>
      <c r="W1781">
        <v>1</v>
      </c>
      <c r="X1781">
        <v>22423</v>
      </c>
    </row>
    <row r="1782" spans="1:24">
      <c r="A1782" t="s">
        <v>2</v>
      </c>
      <c r="B1782">
        <v>567334</v>
      </c>
      <c r="C1782">
        <v>23111</v>
      </c>
      <c r="D1782">
        <v>2</v>
      </c>
      <c r="E1782">
        <v>25</v>
      </c>
      <c r="F1782">
        <v>12.5</v>
      </c>
      <c r="P1782" t="s">
        <v>1</v>
      </c>
      <c r="Q1782">
        <v>570597</v>
      </c>
      <c r="R1782">
        <v>22423</v>
      </c>
      <c r="S1782">
        <v>6</v>
      </c>
      <c r="T1782">
        <v>76.5</v>
      </c>
      <c r="U1782">
        <v>12.75</v>
      </c>
      <c r="V1782" t="s">
        <v>131</v>
      </c>
      <c r="W1782">
        <v>1</v>
      </c>
      <c r="X1782">
        <v>22423</v>
      </c>
    </row>
    <row r="1783" spans="1:24">
      <c r="A1783" t="s">
        <v>2</v>
      </c>
      <c r="B1783">
        <v>567720</v>
      </c>
      <c r="C1783">
        <v>23111</v>
      </c>
      <c r="D1783">
        <v>2</v>
      </c>
      <c r="E1783">
        <v>25</v>
      </c>
      <c r="F1783">
        <v>12.5</v>
      </c>
      <c r="P1783" t="s">
        <v>1</v>
      </c>
      <c r="Q1783">
        <v>570713</v>
      </c>
      <c r="R1783">
        <v>22423</v>
      </c>
      <c r="S1783">
        <v>6</v>
      </c>
      <c r="T1783">
        <v>76.5</v>
      </c>
      <c r="U1783">
        <v>12.75</v>
      </c>
      <c r="V1783" t="s">
        <v>131</v>
      </c>
      <c r="W1783">
        <v>1</v>
      </c>
      <c r="X1783">
        <v>22423</v>
      </c>
    </row>
    <row r="1784" spans="1:24">
      <c r="A1784" t="s">
        <v>2</v>
      </c>
      <c r="B1784">
        <v>568189</v>
      </c>
      <c r="C1784">
        <v>23111</v>
      </c>
      <c r="D1784">
        <v>2</v>
      </c>
      <c r="E1784">
        <v>25</v>
      </c>
      <c r="F1784">
        <v>12.5</v>
      </c>
      <c r="P1784" t="s">
        <v>1</v>
      </c>
      <c r="Q1784">
        <v>571030</v>
      </c>
      <c r="R1784">
        <v>22423</v>
      </c>
      <c r="S1784">
        <v>6</v>
      </c>
      <c r="T1784">
        <v>76.5</v>
      </c>
      <c r="U1784">
        <v>12.75</v>
      </c>
      <c r="V1784" t="s">
        <v>131</v>
      </c>
      <c r="W1784">
        <v>1</v>
      </c>
      <c r="X1784">
        <v>22423</v>
      </c>
    </row>
    <row r="1785" spans="1:24">
      <c r="A1785" t="s">
        <v>1</v>
      </c>
      <c r="B1785">
        <v>569244</v>
      </c>
      <c r="C1785">
        <v>23111</v>
      </c>
      <c r="D1785">
        <v>2</v>
      </c>
      <c r="E1785">
        <v>25</v>
      </c>
      <c r="F1785">
        <v>12.5</v>
      </c>
      <c r="P1785" t="s">
        <v>1</v>
      </c>
      <c r="Q1785">
        <v>571546</v>
      </c>
      <c r="R1785">
        <v>22423</v>
      </c>
      <c r="S1785">
        <v>6</v>
      </c>
      <c r="T1785">
        <v>76.5</v>
      </c>
      <c r="U1785">
        <v>12.75</v>
      </c>
      <c r="V1785" t="s">
        <v>131</v>
      </c>
      <c r="W1785">
        <v>1</v>
      </c>
      <c r="X1785">
        <v>22423</v>
      </c>
    </row>
    <row r="1786" spans="1:24">
      <c r="A1786" t="s">
        <v>1</v>
      </c>
      <c r="B1786">
        <v>571247</v>
      </c>
      <c r="C1786">
        <v>23111</v>
      </c>
      <c r="D1786">
        <v>2</v>
      </c>
      <c r="E1786">
        <v>25</v>
      </c>
      <c r="F1786">
        <v>12.5</v>
      </c>
      <c r="P1786" t="s">
        <v>1</v>
      </c>
      <c r="Q1786">
        <v>572082</v>
      </c>
      <c r="R1786">
        <v>22423</v>
      </c>
      <c r="S1786">
        <v>6</v>
      </c>
      <c r="T1786">
        <v>76.5</v>
      </c>
      <c r="U1786">
        <v>12.75</v>
      </c>
      <c r="V1786" t="s">
        <v>131</v>
      </c>
      <c r="W1786">
        <v>1</v>
      </c>
      <c r="X1786">
        <v>22423</v>
      </c>
    </row>
    <row r="1787" spans="1:24">
      <c r="A1787" t="s">
        <v>1</v>
      </c>
      <c r="B1787">
        <v>573551</v>
      </c>
      <c r="C1787">
        <v>23111</v>
      </c>
      <c r="D1787">
        <v>2</v>
      </c>
      <c r="E1787">
        <v>25</v>
      </c>
      <c r="F1787">
        <v>12.5</v>
      </c>
      <c r="P1787" t="s">
        <v>1</v>
      </c>
      <c r="Q1787">
        <v>573133</v>
      </c>
      <c r="R1787">
        <v>22423</v>
      </c>
      <c r="S1787">
        <v>6</v>
      </c>
      <c r="T1787">
        <v>76.5</v>
      </c>
      <c r="U1787">
        <v>12.75</v>
      </c>
      <c r="V1787" t="s">
        <v>131</v>
      </c>
      <c r="W1787">
        <v>1</v>
      </c>
      <c r="X1787">
        <v>22423</v>
      </c>
    </row>
    <row r="1788" spans="1:24">
      <c r="A1788" t="s">
        <v>0</v>
      </c>
      <c r="B1788">
        <v>574678</v>
      </c>
      <c r="C1788">
        <v>23111</v>
      </c>
      <c r="D1788">
        <v>2</v>
      </c>
      <c r="E1788">
        <v>25</v>
      </c>
      <c r="F1788">
        <v>12.5</v>
      </c>
      <c r="P1788" t="s">
        <v>1</v>
      </c>
      <c r="Q1788">
        <v>573266</v>
      </c>
      <c r="R1788">
        <v>22423</v>
      </c>
      <c r="S1788">
        <v>6</v>
      </c>
      <c r="T1788">
        <v>76.5</v>
      </c>
      <c r="U1788">
        <v>12.75</v>
      </c>
      <c r="V1788" t="s">
        <v>131</v>
      </c>
      <c r="W1788">
        <v>1</v>
      </c>
      <c r="X1788">
        <v>22423</v>
      </c>
    </row>
    <row r="1789" spans="1:24">
      <c r="A1789" t="s">
        <v>0</v>
      </c>
      <c r="B1789">
        <v>575215</v>
      </c>
      <c r="C1789">
        <v>23111</v>
      </c>
      <c r="D1789">
        <v>2</v>
      </c>
      <c r="E1789">
        <v>25</v>
      </c>
      <c r="F1789">
        <v>12.5</v>
      </c>
      <c r="P1789" t="s">
        <v>1</v>
      </c>
      <c r="Q1789">
        <v>573511</v>
      </c>
      <c r="R1789">
        <v>22423</v>
      </c>
      <c r="S1789">
        <v>6</v>
      </c>
      <c r="T1789">
        <v>76.5</v>
      </c>
      <c r="U1789">
        <v>12.75</v>
      </c>
      <c r="V1789" t="s">
        <v>131</v>
      </c>
      <c r="W1789">
        <v>1</v>
      </c>
      <c r="X1789">
        <v>22423</v>
      </c>
    </row>
    <row r="1790" spans="1:24">
      <c r="A1790" t="s">
        <v>0</v>
      </c>
      <c r="B1790">
        <v>578678</v>
      </c>
      <c r="C1790">
        <v>23111</v>
      </c>
      <c r="D1790">
        <v>2</v>
      </c>
      <c r="E1790">
        <v>25</v>
      </c>
      <c r="F1790">
        <v>12.5</v>
      </c>
      <c r="P1790" t="s">
        <v>1</v>
      </c>
      <c r="Q1790">
        <v>573632</v>
      </c>
      <c r="R1790">
        <v>22423</v>
      </c>
      <c r="S1790">
        <v>6</v>
      </c>
      <c r="T1790">
        <v>76.5</v>
      </c>
      <c r="U1790">
        <v>12.75</v>
      </c>
      <c r="V1790" t="s">
        <v>131</v>
      </c>
      <c r="W1790">
        <v>1</v>
      </c>
      <c r="X1790">
        <v>22423</v>
      </c>
    </row>
    <row r="1791" spans="1:24">
      <c r="A1791" t="s">
        <v>0</v>
      </c>
      <c r="B1791">
        <v>579524</v>
      </c>
      <c r="C1791">
        <v>23111</v>
      </c>
      <c r="D1791">
        <v>2</v>
      </c>
      <c r="E1791">
        <v>25</v>
      </c>
      <c r="F1791">
        <v>12.5</v>
      </c>
      <c r="P1791" t="s">
        <v>0</v>
      </c>
      <c r="Q1791">
        <v>574088</v>
      </c>
      <c r="R1791">
        <v>22423</v>
      </c>
      <c r="S1791">
        <v>6</v>
      </c>
      <c r="T1791">
        <v>76.5</v>
      </c>
      <c r="U1791">
        <v>12.75</v>
      </c>
      <c r="V1791" t="s">
        <v>132</v>
      </c>
      <c r="W1791">
        <v>1</v>
      </c>
      <c r="X1791">
        <v>22423</v>
      </c>
    </row>
    <row r="1792" spans="1:24">
      <c r="A1792" t="s">
        <v>75</v>
      </c>
      <c r="B1792">
        <v>579910</v>
      </c>
      <c r="C1792">
        <v>23111</v>
      </c>
      <c r="D1792">
        <v>2</v>
      </c>
      <c r="E1792">
        <v>25</v>
      </c>
      <c r="F1792">
        <v>12.5</v>
      </c>
      <c r="P1792" t="s">
        <v>0</v>
      </c>
      <c r="Q1792">
        <v>574678</v>
      </c>
      <c r="R1792">
        <v>22423</v>
      </c>
      <c r="S1792">
        <v>6</v>
      </c>
      <c r="T1792">
        <v>76.5</v>
      </c>
      <c r="U1792">
        <v>12.75</v>
      </c>
      <c r="V1792" t="s">
        <v>132</v>
      </c>
      <c r="W1792">
        <v>1</v>
      </c>
      <c r="X1792">
        <v>22423</v>
      </c>
    </row>
    <row r="1793" spans="1:24">
      <c r="A1793" t="s">
        <v>75</v>
      </c>
      <c r="B1793">
        <v>580136</v>
      </c>
      <c r="C1793">
        <v>23111</v>
      </c>
      <c r="D1793">
        <v>2</v>
      </c>
      <c r="E1793">
        <v>25</v>
      </c>
      <c r="F1793">
        <v>12.5</v>
      </c>
      <c r="P1793" t="s">
        <v>0</v>
      </c>
      <c r="Q1793">
        <v>575185</v>
      </c>
      <c r="R1793">
        <v>22423</v>
      </c>
      <c r="S1793">
        <v>6</v>
      </c>
      <c r="T1793">
        <v>76.5</v>
      </c>
      <c r="U1793">
        <v>12.75</v>
      </c>
      <c r="V1793" t="s">
        <v>132</v>
      </c>
      <c r="W1793">
        <v>1</v>
      </c>
      <c r="X1793">
        <v>22423</v>
      </c>
    </row>
    <row r="1794" spans="1:24">
      <c r="A1794" t="s">
        <v>75</v>
      </c>
      <c r="B1794">
        <v>580140</v>
      </c>
      <c r="C1794">
        <v>23111</v>
      </c>
      <c r="D1794">
        <v>2</v>
      </c>
      <c r="E1794">
        <v>25</v>
      </c>
      <c r="F1794">
        <v>12.5</v>
      </c>
      <c r="P1794" t="s">
        <v>0</v>
      </c>
      <c r="Q1794">
        <v>575504</v>
      </c>
      <c r="R1794">
        <v>22423</v>
      </c>
      <c r="S1794">
        <v>6</v>
      </c>
      <c r="T1794">
        <v>76.5</v>
      </c>
      <c r="U1794">
        <v>12.75</v>
      </c>
      <c r="V1794" t="s">
        <v>132</v>
      </c>
      <c r="W1794">
        <v>1</v>
      </c>
      <c r="X1794">
        <v>22423</v>
      </c>
    </row>
    <row r="1795" spans="1:24">
      <c r="A1795" t="s">
        <v>75</v>
      </c>
      <c r="B1795">
        <v>581336</v>
      </c>
      <c r="C1795">
        <v>23111</v>
      </c>
      <c r="D1795">
        <v>2</v>
      </c>
      <c r="E1795">
        <v>25</v>
      </c>
      <c r="F1795">
        <v>12.5</v>
      </c>
      <c r="P1795" t="s">
        <v>0</v>
      </c>
      <c r="Q1795">
        <v>576051</v>
      </c>
      <c r="R1795">
        <v>22423</v>
      </c>
      <c r="S1795">
        <v>6</v>
      </c>
      <c r="T1795">
        <v>76.5</v>
      </c>
      <c r="U1795">
        <v>12.75</v>
      </c>
      <c r="V1795" t="s">
        <v>132</v>
      </c>
      <c r="W1795">
        <v>1</v>
      </c>
      <c r="X1795">
        <v>22423</v>
      </c>
    </row>
    <row r="1796" spans="1:24">
      <c r="A1796" t="s">
        <v>75</v>
      </c>
      <c r="B1796">
        <v>581382</v>
      </c>
      <c r="C1796">
        <v>23111</v>
      </c>
      <c r="D1796">
        <v>2</v>
      </c>
      <c r="E1796">
        <v>25</v>
      </c>
      <c r="F1796">
        <v>12.5</v>
      </c>
      <c r="P1796" t="s">
        <v>0</v>
      </c>
      <c r="Q1796">
        <v>576736</v>
      </c>
      <c r="R1796">
        <v>22423</v>
      </c>
      <c r="S1796">
        <v>6</v>
      </c>
      <c r="T1796">
        <v>76.5</v>
      </c>
      <c r="U1796">
        <v>12.75</v>
      </c>
      <c r="V1796" t="s">
        <v>132</v>
      </c>
      <c r="W1796">
        <v>1</v>
      </c>
      <c r="X1796">
        <v>22423</v>
      </c>
    </row>
    <row r="1797" spans="1:24">
      <c r="A1797" t="s">
        <v>75</v>
      </c>
      <c r="B1797">
        <v>581574</v>
      </c>
      <c r="C1797">
        <v>23111</v>
      </c>
      <c r="D1797">
        <v>2</v>
      </c>
      <c r="E1797">
        <v>25</v>
      </c>
      <c r="F1797">
        <v>12.5</v>
      </c>
      <c r="P1797" t="s">
        <v>0</v>
      </c>
      <c r="Q1797">
        <v>577020</v>
      </c>
      <c r="R1797">
        <v>22423</v>
      </c>
      <c r="S1797">
        <v>6</v>
      </c>
      <c r="T1797">
        <v>76.5</v>
      </c>
      <c r="U1797">
        <v>12.75</v>
      </c>
      <c r="V1797" t="s">
        <v>132</v>
      </c>
      <c r="W1797">
        <v>1</v>
      </c>
      <c r="X1797">
        <v>22423</v>
      </c>
    </row>
    <row r="1798" spans="1:24">
      <c r="A1798" t="s">
        <v>6</v>
      </c>
      <c r="B1798">
        <v>553575</v>
      </c>
      <c r="C1798">
        <v>23111</v>
      </c>
      <c r="D1798">
        <v>1</v>
      </c>
      <c r="E1798">
        <v>12.5</v>
      </c>
      <c r="F1798">
        <v>12.5</v>
      </c>
      <c r="P1798" t="s">
        <v>0</v>
      </c>
      <c r="Q1798">
        <v>578354</v>
      </c>
      <c r="R1798">
        <v>22423</v>
      </c>
      <c r="S1798">
        <v>6</v>
      </c>
      <c r="T1798">
        <v>76.5</v>
      </c>
      <c r="U1798">
        <v>12.75</v>
      </c>
      <c r="V1798" t="s">
        <v>132</v>
      </c>
      <c r="W1798">
        <v>1</v>
      </c>
      <c r="X1798">
        <v>22423</v>
      </c>
    </row>
    <row r="1799" spans="1:24">
      <c r="A1799" t="s">
        <v>6</v>
      </c>
      <c r="B1799">
        <v>553907</v>
      </c>
      <c r="C1799">
        <v>23111</v>
      </c>
      <c r="D1799">
        <v>1</v>
      </c>
      <c r="E1799">
        <v>12.5</v>
      </c>
      <c r="F1799">
        <v>12.5</v>
      </c>
      <c r="P1799" t="s">
        <v>0</v>
      </c>
      <c r="Q1799">
        <v>579102</v>
      </c>
      <c r="R1799">
        <v>22423</v>
      </c>
      <c r="S1799">
        <v>6</v>
      </c>
      <c r="T1799">
        <v>76.5</v>
      </c>
      <c r="U1799">
        <v>12.75</v>
      </c>
      <c r="V1799" t="s">
        <v>132</v>
      </c>
      <c r="W1799">
        <v>1</v>
      </c>
      <c r="X1799">
        <v>22423</v>
      </c>
    </row>
    <row r="1800" spans="1:24">
      <c r="A1800" t="s">
        <v>6</v>
      </c>
      <c r="B1800">
        <v>553946</v>
      </c>
      <c r="C1800">
        <v>23111</v>
      </c>
      <c r="D1800">
        <v>1</v>
      </c>
      <c r="E1800">
        <v>12.5</v>
      </c>
      <c r="F1800">
        <v>12.5</v>
      </c>
      <c r="P1800" t="s">
        <v>75</v>
      </c>
      <c r="Q1800">
        <v>580669</v>
      </c>
      <c r="R1800">
        <v>22423</v>
      </c>
      <c r="S1800">
        <v>6</v>
      </c>
      <c r="T1800">
        <v>76.5</v>
      </c>
      <c r="U1800">
        <v>12.75</v>
      </c>
      <c r="V1800" t="s">
        <v>132</v>
      </c>
      <c r="W1800">
        <v>1</v>
      </c>
      <c r="X1800">
        <v>22423</v>
      </c>
    </row>
    <row r="1801" spans="1:24">
      <c r="A1801" t="s">
        <v>6</v>
      </c>
      <c r="B1801">
        <v>554076</v>
      </c>
      <c r="C1801">
        <v>23111</v>
      </c>
      <c r="D1801">
        <v>1</v>
      </c>
      <c r="E1801">
        <v>12.5</v>
      </c>
      <c r="F1801">
        <v>12.5</v>
      </c>
      <c r="P1801" t="s">
        <v>75</v>
      </c>
      <c r="Q1801">
        <v>581279</v>
      </c>
      <c r="R1801">
        <v>22423</v>
      </c>
      <c r="S1801">
        <v>6</v>
      </c>
      <c r="T1801">
        <v>76.5</v>
      </c>
      <c r="U1801">
        <v>12.75</v>
      </c>
      <c r="V1801" t="s">
        <v>132</v>
      </c>
      <c r="W1801">
        <v>1</v>
      </c>
      <c r="X1801">
        <v>22423</v>
      </c>
    </row>
    <row r="1802" spans="1:24">
      <c r="A1802" t="s">
        <v>6</v>
      </c>
      <c r="B1802">
        <v>554283</v>
      </c>
      <c r="C1802">
        <v>23111</v>
      </c>
      <c r="D1802">
        <v>1</v>
      </c>
      <c r="E1802">
        <v>12.5</v>
      </c>
      <c r="F1802">
        <v>12.5</v>
      </c>
      <c r="P1802" t="s">
        <v>19</v>
      </c>
      <c r="Q1802">
        <v>537802</v>
      </c>
      <c r="R1802">
        <v>22423</v>
      </c>
      <c r="S1802">
        <v>5</v>
      </c>
      <c r="T1802">
        <v>63.75</v>
      </c>
      <c r="U1802">
        <v>12.75</v>
      </c>
      <c r="V1802" t="s">
        <v>131</v>
      </c>
      <c r="W1802">
        <v>1</v>
      </c>
      <c r="X1802">
        <v>22423</v>
      </c>
    </row>
    <row r="1803" spans="1:24">
      <c r="A1803" t="s">
        <v>6</v>
      </c>
      <c r="B1803">
        <v>554289</v>
      </c>
      <c r="C1803">
        <v>23111</v>
      </c>
      <c r="D1803">
        <v>1</v>
      </c>
      <c r="E1803">
        <v>12.5</v>
      </c>
      <c r="F1803">
        <v>12.5</v>
      </c>
      <c r="P1803" t="s">
        <v>10</v>
      </c>
      <c r="Q1803">
        <v>540498</v>
      </c>
      <c r="R1803">
        <v>22423</v>
      </c>
      <c r="S1803">
        <v>5</v>
      </c>
      <c r="T1803">
        <v>63.75</v>
      </c>
      <c r="U1803">
        <v>12.75</v>
      </c>
      <c r="V1803" t="s">
        <v>131</v>
      </c>
      <c r="W1803">
        <v>1</v>
      </c>
      <c r="X1803">
        <v>22423</v>
      </c>
    </row>
    <row r="1804" spans="1:24">
      <c r="A1804" t="s">
        <v>6</v>
      </c>
      <c r="B1804">
        <v>554765</v>
      </c>
      <c r="C1804">
        <v>23111</v>
      </c>
      <c r="D1804">
        <v>1</v>
      </c>
      <c r="E1804">
        <v>12.5</v>
      </c>
      <c r="F1804">
        <v>12.5</v>
      </c>
      <c r="P1804" t="s">
        <v>10</v>
      </c>
      <c r="Q1804">
        <v>540510</v>
      </c>
      <c r="R1804">
        <v>22423</v>
      </c>
      <c r="S1804">
        <v>5</v>
      </c>
      <c r="T1804">
        <v>63.75</v>
      </c>
      <c r="U1804">
        <v>12.75</v>
      </c>
      <c r="V1804" t="s">
        <v>131</v>
      </c>
      <c r="W1804">
        <v>1</v>
      </c>
      <c r="X1804">
        <v>22423</v>
      </c>
    </row>
    <row r="1805" spans="1:24">
      <c r="A1805" t="s">
        <v>5</v>
      </c>
      <c r="B1805">
        <v>555282</v>
      </c>
      <c r="C1805">
        <v>23111</v>
      </c>
      <c r="D1805">
        <v>1</v>
      </c>
      <c r="E1805">
        <v>12.5</v>
      </c>
      <c r="F1805">
        <v>12.5</v>
      </c>
      <c r="P1805" t="s">
        <v>10</v>
      </c>
      <c r="Q1805">
        <v>540777</v>
      </c>
      <c r="R1805">
        <v>22423</v>
      </c>
      <c r="S1805">
        <v>5</v>
      </c>
      <c r="T1805">
        <v>63.75</v>
      </c>
      <c r="U1805">
        <v>12.75</v>
      </c>
      <c r="V1805" t="s">
        <v>131</v>
      </c>
      <c r="W1805">
        <v>1</v>
      </c>
      <c r="X1805">
        <v>22423</v>
      </c>
    </row>
    <row r="1806" spans="1:24">
      <c r="A1806" t="s">
        <v>5</v>
      </c>
      <c r="B1806">
        <v>556579</v>
      </c>
      <c r="C1806">
        <v>23111</v>
      </c>
      <c r="D1806">
        <v>1</v>
      </c>
      <c r="E1806">
        <v>12.5</v>
      </c>
      <c r="F1806">
        <v>12.5</v>
      </c>
      <c r="P1806" t="s">
        <v>10</v>
      </c>
      <c r="Q1806">
        <v>541213</v>
      </c>
      <c r="R1806">
        <v>22423</v>
      </c>
      <c r="S1806">
        <v>5</v>
      </c>
      <c r="T1806">
        <v>63.75</v>
      </c>
      <c r="U1806">
        <v>12.75</v>
      </c>
      <c r="V1806" t="s">
        <v>131</v>
      </c>
      <c r="W1806">
        <v>1</v>
      </c>
      <c r="X1806">
        <v>22423</v>
      </c>
    </row>
    <row r="1807" spans="1:24">
      <c r="A1807" t="s">
        <v>5</v>
      </c>
      <c r="B1807">
        <v>556784</v>
      </c>
      <c r="C1807">
        <v>23111</v>
      </c>
      <c r="D1807">
        <v>1</v>
      </c>
      <c r="E1807">
        <v>12.5</v>
      </c>
      <c r="F1807">
        <v>12.5</v>
      </c>
      <c r="P1807" t="s">
        <v>8</v>
      </c>
      <c r="Q1807">
        <v>548313</v>
      </c>
      <c r="R1807">
        <v>22423</v>
      </c>
      <c r="S1807">
        <v>5</v>
      </c>
      <c r="T1807">
        <v>63.75</v>
      </c>
      <c r="U1807">
        <v>12.75</v>
      </c>
      <c r="V1807" t="s">
        <v>131</v>
      </c>
      <c r="W1807">
        <v>1</v>
      </c>
      <c r="X1807">
        <v>22423</v>
      </c>
    </row>
    <row r="1808" spans="1:24">
      <c r="A1808" t="s">
        <v>5</v>
      </c>
      <c r="B1808">
        <v>556916</v>
      </c>
      <c r="C1808">
        <v>23111</v>
      </c>
      <c r="D1808">
        <v>1</v>
      </c>
      <c r="E1808">
        <v>12.5</v>
      </c>
      <c r="F1808">
        <v>12.5</v>
      </c>
      <c r="P1808" t="s">
        <v>7</v>
      </c>
      <c r="Q1808">
        <v>550350</v>
      </c>
      <c r="R1808">
        <v>22423</v>
      </c>
      <c r="S1808">
        <v>5</v>
      </c>
      <c r="T1808">
        <v>63.75</v>
      </c>
      <c r="U1808">
        <v>12.75</v>
      </c>
      <c r="V1808" t="s">
        <v>131</v>
      </c>
      <c r="W1808">
        <v>1</v>
      </c>
      <c r="X1808">
        <v>22423</v>
      </c>
    </row>
    <row r="1809" spans="1:24">
      <c r="A1809" t="s">
        <v>5</v>
      </c>
      <c r="B1809">
        <v>557431</v>
      </c>
      <c r="C1809">
        <v>23111</v>
      </c>
      <c r="D1809">
        <v>1</v>
      </c>
      <c r="E1809">
        <v>12.5</v>
      </c>
      <c r="F1809">
        <v>12.5</v>
      </c>
      <c r="P1809" t="s">
        <v>7</v>
      </c>
      <c r="Q1809">
        <v>550526</v>
      </c>
      <c r="R1809">
        <v>22423</v>
      </c>
      <c r="S1809">
        <v>5</v>
      </c>
      <c r="T1809">
        <v>63.75</v>
      </c>
      <c r="U1809">
        <v>12.75</v>
      </c>
      <c r="V1809" t="s">
        <v>131</v>
      </c>
      <c r="W1809">
        <v>1</v>
      </c>
      <c r="X1809">
        <v>22423</v>
      </c>
    </row>
    <row r="1810" spans="1:24">
      <c r="A1810" t="s">
        <v>5</v>
      </c>
      <c r="B1810">
        <v>557473</v>
      </c>
      <c r="C1810">
        <v>23111</v>
      </c>
      <c r="D1810">
        <v>1</v>
      </c>
      <c r="E1810">
        <v>12.5</v>
      </c>
      <c r="F1810">
        <v>12.5</v>
      </c>
      <c r="P1810" t="s">
        <v>6</v>
      </c>
      <c r="Q1810">
        <v>551978</v>
      </c>
      <c r="R1810">
        <v>22423</v>
      </c>
      <c r="S1810">
        <v>5</v>
      </c>
      <c r="T1810">
        <v>63.75</v>
      </c>
      <c r="U1810">
        <v>12.75</v>
      </c>
      <c r="V1810" t="s">
        <v>131</v>
      </c>
      <c r="W1810">
        <v>1</v>
      </c>
      <c r="X1810">
        <v>22423</v>
      </c>
    </row>
    <row r="1811" spans="1:24">
      <c r="A1811" t="s">
        <v>5</v>
      </c>
      <c r="B1811">
        <v>557872</v>
      </c>
      <c r="C1811">
        <v>23111</v>
      </c>
      <c r="D1811">
        <v>1</v>
      </c>
      <c r="E1811">
        <v>12.5</v>
      </c>
      <c r="F1811">
        <v>12.5</v>
      </c>
      <c r="P1811" t="s">
        <v>6</v>
      </c>
      <c r="Q1811">
        <v>552694</v>
      </c>
      <c r="R1811">
        <v>22423</v>
      </c>
      <c r="S1811">
        <v>5</v>
      </c>
      <c r="T1811">
        <v>63.75</v>
      </c>
      <c r="U1811">
        <v>12.75</v>
      </c>
      <c r="V1811" t="s">
        <v>131</v>
      </c>
      <c r="W1811">
        <v>1</v>
      </c>
      <c r="X1811">
        <v>22423</v>
      </c>
    </row>
    <row r="1812" spans="1:24">
      <c r="A1812" t="s">
        <v>5</v>
      </c>
      <c r="B1812">
        <v>558096</v>
      </c>
      <c r="C1812">
        <v>23111</v>
      </c>
      <c r="D1812">
        <v>1</v>
      </c>
      <c r="E1812">
        <v>12.5</v>
      </c>
      <c r="F1812">
        <v>12.5</v>
      </c>
      <c r="P1812" t="s">
        <v>5</v>
      </c>
      <c r="Q1812">
        <v>556466</v>
      </c>
      <c r="R1812">
        <v>22423</v>
      </c>
      <c r="S1812">
        <v>5</v>
      </c>
      <c r="T1812">
        <v>63.75</v>
      </c>
      <c r="U1812">
        <v>12.75</v>
      </c>
      <c r="V1812" t="s">
        <v>131</v>
      </c>
      <c r="W1812">
        <v>1</v>
      </c>
      <c r="X1812">
        <v>22423</v>
      </c>
    </row>
    <row r="1813" spans="1:24">
      <c r="A1813" t="s">
        <v>5</v>
      </c>
      <c r="B1813">
        <v>558539</v>
      </c>
      <c r="C1813">
        <v>23111</v>
      </c>
      <c r="D1813">
        <v>1</v>
      </c>
      <c r="E1813">
        <v>12.5</v>
      </c>
      <c r="F1813">
        <v>12.5</v>
      </c>
      <c r="P1813" t="s">
        <v>5</v>
      </c>
      <c r="Q1813">
        <v>557621</v>
      </c>
      <c r="R1813">
        <v>22423</v>
      </c>
      <c r="S1813">
        <v>5</v>
      </c>
      <c r="T1813">
        <v>63.75</v>
      </c>
      <c r="U1813">
        <v>12.75</v>
      </c>
      <c r="V1813" t="s">
        <v>131</v>
      </c>
      <c r="W1813">
        <v>1</v>
      </c>
      <c r="X1813">
        <v>22423</v>
      </c>
    </row>
    <row r="1814" spans="1:24">
      <c r="A1814" t="s">
        <v>4</v>
      </c>
      <c r="B1814">
        <v>559804</v>
      </c>
      <c r="C1814">
        <v>23111</v>
      </c>
      <c r="D1814">
        <v>1</v>
      </c>
      <c r="E1814">
        <v>12.5</v>
      </c>
      <c r="F1814">
        <v>12.5</v>
      </c>
      <c r="P1814" t="s">
        <v>4</v>
      </c>
      <c r="Q1814">
        <v>559321</v>
      </c>
      <c r="R1814">
        <v>22423</v>
      </c>
      <c r="S1814">
        <v>5</v>
      </c>
      <c r="T1814">
        <v>63.75</v>
      </c>
      <c r="U1814">
        <v>12.75</v>
      </c>
      <c r="V1814" t="s">
        <v>131</v>
      </c>
      <c r="W1814">
        <v>1</v>
      </c>
      <c r="X1814">
        <v>22423</v>
      </c>
    </row>
    <row r="1815" spans="1:24">
      <c r="A1815" t="s">
        <v>4</v>
      </c>
      <c r="B1815">
        <v>559937</v>
      </c>
      <c r="C1815">
        <v>23111</v>
      </c>
      <c r="D1815">
        <v>1</v>
      </c>
      <c r="E1815">
        <v>12.5</v>
      </c>
      <c r="F1815">
        <v>12.5</v>
      </c>
      <c r="P1815" t="s">
        <v>4</v>
      </c>
      <c r="Q1815">
        <v>559679</v>
      </c>
      <c r="R1815">
        <v>22423</v>
      </c>
      <c r="S1815">
        <v>5</v>
      </c>
      <c r="T1815">
        <v>63.75</v>
      </c>
      <c r="U1815">
        <v>12.75</v>
      </c>
      <c r="V1815" t="s">
        <v>131</v>
      </c>
      <c r="W1815">
        <v>1</v>
      </c>
      <c r="X1815">
        <v>22423</v>
      </c>
    </row>
    <row r="1816" spans="1:24">
      <c r="A1816" t="s">
        <v>4</v>
      </c>
      <c r="B1816">
        <v>560914</v>
      </c>
      <c r="C1816">
        <v>23111</v>
      </c>
      <c r="D1816">
        <v>1</v>
      </c>
      <c r="E1816">
        <v>12.5</v>
      </c>
      <c r="F1816">
        <v>12.5</v>
      </c>
      <c r="P1816" t="s">
        <v>4</v>
      </c>
      <c r="Q1816">
        <v>560181</v>
      </c>
      <c r="R1816">
        <v>22423</v>
      </c>
      <c r="S1816">
        <v>5</v>
      </c>
      <c r="T1816">
        <v>63.75</v>
      </c>
      <c r="U1816">
        <v>12.75</v>
      </c>
      <c r="V1816" t="s">
        <v>131</v>
      </c>
      <c r="W1816">
        <v>1</v>
      </c>
      <c r="X1816">
        <v>22423</v>
      </c>
    </row>
    <row r="1817" spans="1:24">
      <c r="A1817" t="s">
        <v>4</v>
      </c>
      <c r="B1817">
        <v>561189</v>
      </c>
      <c r="C1817">
        <v>23111</v>
      </c>
      <c r="D1817">
        <v>1</v>
      </c>
      <c r="E1817">
        <v>12.5</v>
      </c>
      <c r="F1817">
        <v>12.5</v>
      </c>
      <c r="P1817" t="s">
        <v>4</v>
      </c>
      <c r="Q1817">
        <v>560992</v>
      </c>
      <c r="R1817">
        <v>22423</v>
      </c>
      <c r="S1817">
        <v>5</v>
      </c>
      <c r="T1817">
        <v>63.75</v>
      </c>
      <c r="U1817">
        <v>12.75</v>
      </c>
      <c r="V1817" t="s">
        <v>131</v>
      </c>
      <c r="W1817">
        <v>1</v>
      </c>
      <c r="X1817">
        <v>22423</v>
      </c>
    </row>
    <row r="1818" spans="1:24">
      <c r="A1818" t="s">
        <v>3</v>
      </c>
      <c r="B1818">
        <v>562571</v>
      </c>
      <c r="C1818">
        <v>23111</v>
      </c>
      <c r="D1818">
        <v>1</v>
      </c>
      <c r="E1818">
        <v>12.5</v>
      </c>
      <c r="F1818">
        <v>12.5</v>
      </c>
      <c r="P1818" t="s">
        <v>3</v>
      </c>
      <c r="Q1818">
        <v>562219</v>
      </c>
      <c r="R1818">
        <v>22423</v>
      </c>
      <c r="S1818">
        <v>5</v>
      </c>
      <c r="T1818">
        <v>63.75</v>
      </c>
      <c r="U1818">
        <v>12.75</v>
      </c>
      <c r="V1818" t="s">
        <v>131</v>
      </c>
      <c r="W1818">
        <v>1</v>
      </c>
      <c r="X1818">
        <v>22423</v>
      </c>
    </row>
    <row r="1819" spans="1:24">
      <c r="A1819" t="s">
        <v>3</v>
      </c>
      <c r="B1819">
        <v>563358</v>
      </c>
      <c r="C1819">
        <v>23111</v>
      </c>
      <c r="D1819">
        <v>1</v>
      </c>
      <c r="E1819">
        <v>12.5</v>
      </c>
      <c r="F1819">
        <v>12.5</v>
      </c>
      <c r="P1819" t="s">
        <v>3</v>
      </c>
      <c r="Q1819">
        <v>562844</v>
      </c>
      <c r="R1819">
        <v>22423</v>
      </c>
      <c r="S1819">
        <v>5</v>
      </c>
      <c r="T1819">
        <v>63.75</v>
      </c>
      <c r="U1819">
        <v>12.75</v>
      </c>
      <c r="V1819" t="s">
        <v>131</v>
      </c>
      <c r="W1819">
        <v>1</v>
      </c>
      <c r="X1819">
        <v>22423</v>
      </c>
    </row>
    <row r="1820" spans="1:24">
      <c r="A1820" t="s">
        <v>3</v>
      </c>
      <c r="B1820">
        <v>564186</v>
      </c>
      <c r="C1820">
        <v>23111</v>
      </c>
      <c r="D1820">
        <v>1</v>
      </c>
      <c r="E1820">
        <v>12.5</v>
      </c>
      <c r="F1820">
        <v>12.5</v>
      </c>
      <c r="P1820" t="s">
        <v>1</v>
      </c>
      <c r="Q1820">
        <v>570884</v>
      </c>
      <c r="R1820">
        <v>22423</v>
      </c>
      <c r="S1820">
        <v>5</v>
      </c>
      <c r="T1820">
        <v>63.75</v>
      </c>
      <c r="U1820">
        <v>12.75</v>
      </c>
      <c r="V1820" t="s">
        <v>131</v>
      </c>
      <c r="W1820">
        <v>1</v>
      </c>
      <c r="X1820">
        <v>22423</v>
      </c>
    </row>
    <row r="1821" spans="1:24">
      <c r="A1821" t="s">
        <v>3</v>
      </c>
      <c r="B1821">
        <v>564632</v>
      </c>
      <c r="C1821">
        <v>23111</v>
      </c>
      <c r="D1821">
        <v>1</v>
      </c>
      <c r="E1821">
        <v>12.5</v>
      </c>
      <c r="F1821">
        <v>12.5</v>
      </c>
      <c r="P1821" t="s">
        <v>1</v>
      </c>
      <c r="Q1821">
        <v>573136</v>
      </c>
      <c r="R1821">
        <v>22423</v>
      </c>
      <c r="S1821">
        <v>5</v>
      </c>
      <c r="T1821">
        <v>63.75</v>
      </c>
      <c r="U1821">
        <v>12.75</v>
      </c>
      <c r="V1821" t="s">
        <v>131</v>
      </c>
      <c r="W1821">
        <v>1</v>
      </c>
      <c r="X1821">
        <v>22423</v>
      </c>
    </row>
    <row r="1822" spans="1:24">
      <c r="A1822" t="s">
        <v>2</v>
      </c>
      <c r="B1822">
        <v>566317</v>
      </c>
      <c r="C1822">
        <v>23111</v>
      </c>
      <c r="D1822">
        <v>1</v>
      </c>
      <c r="E1822">
        <v>12.5</v>
      </c>
      <c r="F1822">
        <v>12.5</v>
      </c>
      <c r="P1822" t="s">
        <v>75</v>
      </c>
      <c r="Q1822">
        <v>580526</v>
      </c>
      <c r="R1822">
        <v>22423</v>
      </c>
      <c r="S1822">
        <v>5</v>
      </c>
      <c r="T1822">
        <v>63.75</v>
      </c>
      <c r="U1822">
        <v>12.75</v>
      </c>
      <c r="V1822" t="s">
        <v>132</v>
      </c>
      <c r="W1822">
        <v>1</v>
      </c>
      <c r="X1822">
        <v>22423</v>
      </c>
    </row>
    <row r="1823" spans="1:24">
      <c r="A1823" t="s">
        <v>2</v>
      </c>
      <c r="B1823">
        <v>566400</v>
      </c>
      <c r="C1823">
        <v>23111</v>
      </c>
      <c r="D1823">
        <v>1</v>
      </c>
      <c r="E1823">
        <v>12.5</v>
      </c>
      <c r="F1823">
        <v>12.5</v>
      </c>
      <c r="P1823" t="s">
        <v>19</v>
      </c>
      <c r="Q1823">
        <v>538878</v>
      </c>
      <c r="R1823">
        <v>22423</v>
      </c>
      <c r="S1823">
        <v>4</v>
      </c>
      <c r="T1823">
        <v>51</v>
      </c>
      <c r="U1823">
        <v>12.75</v>
      </c>
      <c r="V1823" t="s">
        <v>131</v>
      </c>
      <c r="W1823">
        <v>1</v>
      </c>
      <c r="X1823">
        <v>22423</v>
      </c>
    </row>
    <row r="1824" spans="1:24">
      <c r="A1824" t="s">
        <v>2</v>
      </c>
      <c r="B1824">
        <v>567368</v>
      </c>
      <c r="C1824">
        <v>23111</v>
      </c>
      <c r="D1824">
        <v>1</v>
      </c>
      <c r="E1824">
        <v>12.5</v>
      </c>
      <c r="F1824">
        <v>12.5</v>
      </c>
      <c r="P1824" t="s">
        <v>19</v>
      </c>
      <c r="Q1824">
        <v>538903</v>
      </c>
      <c r="R1824">
        <v>22423</v>
      </c>
      <c r="S1824">
        <v>4</v>
      </c>
      <c r="T1824">
        <v>51</v>
      </c>
      <c r="U1824">
        <v>12.75</v>
      </c>
      <c r="V1824" t="s">
        <v>131</v>
      </c>
      <c r="W1824">
        <v>1</v>
      </c>
      <c r="X1824">
        <v>22423</v>
      </c>
    </row>
    <row r="1825" spans="1:24">
      <c r="A1825" t="s">
        <v>2</v>
      </c>
      <c r="B1825">
        <v>567658</v>
      </c>
      <c r="C1825">
        <v>23111</v>
      </c>
      <c r="D1825">
        <v>1</v>
      </c>
      <c r="E1825">
        <v>12.5</v>
      </c>
      <c r="F1825">
        <v>12.5</v>
      </c>
      <c r="P1825" t="s">
        <v>19</v>
      </c>
      <c r="Q1825">
        <v>539295</v>
      </c>
      <c r="R1825">
        <v>22423</v>
      </c>
      <c r="S1825">
        <v>4</v>
      </c>
      <c r="T1825">
        <v>51</v>
      </c>
      <c r="U1825">
        <v>12.75</v>
      </c>
      <c r="V1825" t="s">
        <v>131</v>
      </c>
      <c r="W1825">
        <v>1</v>
      </c>
      <c r="X1825">
        <v>22423</v>
      </c>
    </row>
    <row r="1826" spans="1:24">
      <c r="A1826" t="s">
        <v>2</v>
      </c>
      <c r="B1826">
        <v>567802</v>
      </c>
      <c r="C1826">
        <v>23111</v>
      </c>
      <c r="D1826">
        <v>1</v>
      </c>
      <c r="E1826">
        <v>12.5</v>
      </c>
      <c r="F1826">
        <v>12.5</v>
      </c>
      <c r="P1826" t="s">
        <v>19</v>
      </c>
      <c r="Q1826">
        <v>539391</v>
      </c>
      <c r="R1826">
        <v>22423</v>
      </c>
      <c r="S1826">
        <v>4</v>
      </c>
      <c r="T1826">
        <v>51</v>
      </c>
      <c r="U1826">
        <v>12.75</v>
      </c>
      <c r="V1826" t="s">
        <v>131</v>
      </c>
      <c r="W1826">
        <v>1</v>
      </c>
      <c r="X1826">
        <v>22423</v>
      </c>
    </row>
    <row r="1827" spans="1:24">
      <c r="A1827" t="s">
        <v>2</v>
      </c>
      <c r="B1827">
        <v>568221</v>
      </c>
      <c r="C1827">
        <v>23111</v>
      </c>
      <c r="D1827">
        <v>1</v>
      </c>
      <c r="E1827">
        <v>12.5</v>
      </c>
      <c r="F1827">
        <v>12.5</v>
      </c>
      <c r="P1827" t="s">
        <v>19</v>
      </c>
      <c r="Q1827">
        <v>539421</v>
      </c>
      <c r="R1827">
        <v>22423</v>
      </c>
      <c r="S1827">
        <v>4</v>
      </c>
      <c r="T1827">
        <v>51</v>
      </c>
      <c r="U1827">
        <v>12.75</v>
      </c>
      <c r="V1827" t="s">
        <v>131</v>
      </c>
      <c r="W1827">
        <v>1</v>
      </c>
      <c r="X1827">
        <v>22423</v>
      </c>
    </row>
    <row r="1828" spans="1:24">
      <c r="A1828" t="s">
        <v>2</v>
      </c>
      <c r="B1828">
        <v>568310</v>
      </c>
      <c r="C1828">
        <v>23111</v>
      </c>
      <c r="D1828">
        <v>1</v>
      </c>
      <c r="E1828">
        <v>12.5</v>
      </c>
      <c r="F1828">
        <v>12.5</v>
      </c>
      <c r="P1828" t="s">
        <v>19</v>
      </c>
      <c r="Q1828">
        <v>539446</v>
      </c>
      <c r="R1828">
        <v>22423</v>
      </c>
      <c r="S1828">
        <v>4</v>
      </c>
      <c r="T1828">
        <v>51</v>
      </c>
      <c r="U1828">
        <v>12.75</v>
      </c>
      <c r="V1828" t="s">
        <v>131</v>
      </c>
      <c r="W1828">
        <v>1</v>
      </c>
      <c r="X1828">
        <v>22423</v>
      </c>
    </row>
    <row r="1829" spans="1:24">
      <c r="A1829" t="s">
        <v>2</v>
      </c>
      <c r="B1829">
        <v>568367</v>
      </c>
      <c r="C1829">
        <v>23111</v>
      </c>
      <c r="D1829">
        <v>1</v>
      </c>
      <c r="E1829">
        <v>12.5</v>
      </c>
      <c r="F1829">
        <v>12.5</v>
      </c>
      <c r="P1829" t="s">
        <v>10</v>
      </c>
      <c r="Q1829">
        <v>540099</v>
      </c>
      <c r="R1829">
        <v>22423</v>
      </c>
      <c r="S1829">
        <v>4</v>
      </c>
      <c r="T1829">
        <v>51</v>
      </c>
      <c r="U1829">
        <v>12.75</v>
      </c>
      <c r="V1829" t="s">
        <v>131</v>
      </c>
      <c r="W1829">
        <v>1</v>
      </c>
      <c r="X1829">
        <v>22423</v>
      </c>
    </row>
    <row r="1830" spans="1:24">
      <c r="A1830" t="s">
        <v>2</v>
      </c>
      <c r="B1830">
        <v>568706</v>
      </c>
      <c r="C1830">
        <v>23111</v>
      </c>
      <c r="D1830">
        <v>1</v>
      </c>
      <c r="E1830">
        <v>12.5</v>
      </c>
      <c r="F1830">
        <v>12.5</v>
      </c>
      <c r="P1830" t="s">
        <v>10</v>
      </c>
      <c r="Q1830">
        <v>540662</v>
      </c>
      <c r="R1830">
        <v>22423</v>
      </c>
      <c r="S1830">
        <v>4</v>
      </c>
      <c r="T1830">
        <v>51</v>
      </c>
      <c r="U1830">
        <v>12.75</v>
      </c>
      <c r="V1830" t="s">
        <v>131</v>
      </c>
      <c r="W1830">
        <v>1</v>
      </c>
      <c r="X1830">
        <v>22423</v>
      </c>
    </row>
    <row r="1831" spans="1:24">
      <c r="A1831" t="s">
        <v>2</v>
      </c>
      <c r="B1831">
        <v>568984</v>
      </c>
      <c r="C1831">
        <v>23111</v>
      </c>
      <c r="D1831">
        <v>1</v>
      </c>
      <c r="E1831">
        <v>12.5</v>
      </c>
      <c r="F1831">
        <v>12.5</v>
      </c>
      <c r="P1831" t="s">
        <v>10</v>
      </c>
      <c r="Q1831">
        <v>541813</v>
      </c>
      <c r="R1831">
        <v>22423</v>
      </c>
      <c r="S1831">
        <v>4</v>
      </c>
      <c r="T1831">
        <v>51</v>
      </c>
      <c r="U1831">
        <v>12.75</v>
      </c>
      <c r="V1831" t="s">
        <v>131</v>
      </c>
      <c r="W1831">
        <v>1</v>
      </c>
      <c r="X1831">
        <v>22423</v>
      </c>
    </row>
    <row r="1832" spans="1:24">
      <c r="A1832" t="s">
        <v>2</v>
      </c>
      <c r="B1832">
        <v>569026</v>
      </c>
      <c r="C1832">
        <v>23111</v>
      </c>
      <c r="D1832">
        <v>1</v>
      </c>
      <c r="E1832">
        <v>12.5</v>
      </c>
      <c r="F1832">
        <v>12.5</v>
      </c>
      <c r="P1832" t="s">
        <v>9</v>
      </c>
      <c r="Q1832">
        <v>543045</v>
      </c>
      <c r="R1832">
        <v>22423</v>
      </c>
      <c r="S1832">
        <v>4</v>
      </c>
      <c r="T1832">
        <v>51</v>
      </c>
      <c r="U1832">
        <v>12.75</v>
      </c>
      <c r="V1832" t="s">
        <v>131</v>
      </c>
      <c r="W1832">
        <v>1</v>
      </c>
      <c r="X1832">
        <v>22423</v>
      </c>
    </row>
    <row r="1833" spans="1:24">
      <c r="A1833" t="s">
        <v>1</v>
      </c>
      <c r="B1833">
        <v>569243</v>
      </c>
      <c r="C1833">
        <v>23111</v>
      </c>
      <c r="D1833">
        <v>1</v>
      </c>
      <c r="E1833">
        <v>12.5</v>
      </c>
      <c r="F1833">
        <v>12.5</v>
      </c>
      <c r="P1833" t="s">
        <v>9</v>
      </c>
      <c r="Q1833">
        <v>543332</v>
      </c>
      <c r="R1833">
        <v>22423</v>
      </c>
      <c r="S1833">
        <v>4</v>
      </c>
      <c r="T1833">
        <v>51</v>
      </c>
      <c r="U1833">
        <v>12.75</v>
      </c>
      <c r="V1833" t="s">
        <v>131</v>
      </c>
      <c r="W1833">
        <v>1</v>
      </c>
      <c r="X1833">
        <v>22423</v>
      </c>
    </row>
    <row r="1834" spans="1:24">
      <c r="A1834" t="s">
        <v>1</v>
      </c>
      <c r="B1834">
        <v>569252</v>
      </c>
      <c r="C1834">
        <v>23111</v>
      </c>
      <c r="D1834">
        <v>1</v>
      </c>
      <c r="E1834">
        <v>12.5</v>
      </c>
      <c r="F1834">
        <v>12.5</v>
      </c>
      <c r="P1834" t="s">
        <v>9</v>
      </c>
      <c r="Q1834">
        <v>543555</v>
      </c>
      <c r="R1834">
        <v>22423</v>
      </c>
      <c r="S1834">
        <v>4</v>
      </c>
      <c r="T1834">
        <v>51</v>
      </c>
      <c r="U1834">
        <v>12.75</v>
      </c>
      <c r="V1834" t="s">
        <v>131</v>
      </c>
      <c r="W1834">
        <v>1</v>
      </c>
      <c r="X1834">
        <v>22423</v>
      </c>
    </row>
    <row r="1835" spans="1:24">
      <c r="A1835" t="s">
        <v>1</v>
      </c>
      <c r="B1835">
        <v>569493</v>
      </c>
      <c r="C1835">
        <v>23111</v>
      </c>
      <c r="D1835">
        <v>1</v>
      </c>
      <c r="E1835">
        <v>12.5</v>
      </c>
      <c r="F1835">
        <v>12.5</v>
      </c>
      <c r="P1835" t="s">
        <v>9</v>
      </c>
      <c r="Q1835">
        <v>543619</v>
      </c>
      <c r="R1835">
        <v>22423</v>
      </c>
      <c r="S1835">
        <v>4</v>
      </c>
      <c r="T1835">
        <v>51</v>
      </c>
      <c r="U1835">
        <v>12.75</v>
      </c>
      <c r="V1835" t="s">
        <v>131</v>
      </c>
      <c r="W1835">
        <v>1</v>
      </c>
      <c r="X1835">
        <v>22423</v>
      </c>
    </row>
    <row r="1836" spans="1:24">
      <c r="A1836" t="s">
        <v>1</v>
      </c>
      <c r="B1836">
        <v>569790</v>
      </c>
      <c r="C1836">
        <v>23111</v>
      </c>
      <c r="D1836">
        <v>1</v>
      </c>
      <c r="E1836">
        <v>12.5</v>
      </c>
      <c r="F1836">
        <v>12.5</v>
      </c>
      <c r="P1836" t="s">
        <v>9</v>
      </c>
      <c r="Q1836">
        <v>544071</v>
      </c>
      <c r="R1836">
        <v>22423</v>
      </c>
      <c r="S1836">
        <v>4</v>
      </c>
      <c r="T1836">
        <v>51</v>
      </c>
      <c r="U1836">
        <v>12.75</v>
      </c>
      <c r="V1836" t="s">
        <v>131</v>
      </c>
      <c r="W1836">
        <v>1</v>
      </c>
      <c r="X1836">
        <v>22423</v>
      </c>
    </row>
    <row r="1837" spans="1:24">
      <c r="A1837" t="s">
        <v>1</v>
      </c>
      <c r="B1837">
        <v>570388</v>
      </c>
      <c r="C1837">
        <v>23111</v>
      </c>
      <c r="D1837">
        <v>1</v>
      </c>
      <c r="E1837">
        <v>12.5</v>
      </c>
      <c r="F1837">
        <v>12.5</v>
      </c>
      <c r="P1837" t="s">
        <v>9</v>
      </c>
      <c r="Q1837">
        <v>544565</v>
      </c>
      <c r="R1837">
        <v>22423</v>
      </c>
      <c r="S1837">
        <v>4</v>
      </c>
      <c r="T1837">
        <v>51</v>
      </c>
      <c r="U1837">
        <v>12.75</v>
      </c>
      <c r="V1837" t="s">
        <v>131</v>
      </c>
      <c r="W1837">
        <v>1</v>
      </c>
      <c r="X1837">
        <v>22423</v>
      </c>
    </row>
    <row r="1838" spans="1:24">
      <c r="A1838" t="s">
        <v>1</v>
      </c>
      <c r="B1838">
        <v>570418</v>
      </c>
      <c r="C1838">
        <v>23111</v>
      </c>
      <c r="D1838">
        <v>1</v>
      </c>
      <c r="E1838">
        <v>12.5</v>
      </c>
      <c r="F1838">
        <v>12.5</v>
      </c>
      <c r="P1838" t="s">
        <v>9</v>
      </c>
      <c r="Q1838">
        <v>544694</v>
      </c>
      <c r="R1838">
        <v>22423</v>
      </c>
      <c r="S1838">
        <v>4</v>
      </c>
      <c r="T1838">
        <v>51</v>
      </c>
      <c r="U1838">
        <v>12.75</v>
      </c>
      <c r="V1838" t="s">
        <v>131</v>
      </c>
      <c r="W1838">
        <v>1</v>
      </c>
      <c r="X1838">
        <v>22423</v>
      </c>
    </row>
    <row r="1839" spans="1:24">
      <c r="A1839" t="s">
        <v>1</v>
      </c>
      <c r="B1839">
        <v>571425</v>
      </c>
      <c r="C1839">
        <v>23111</v>
      </c>
      <c r="D1839">
        <v>1</v>
      </c>
      <c r="E1839">
        <v>12.5</v>
      </c>
      <c r="F1839">
        <v>12.5</v>
      </c>
      <c r="P1839" t="s">
        <v>9</v>
      </c>
      <c r="Q1839">
        <v>545022</v>
      </c>
      <c r="R1839">
        <v>22423</v>
      </c>
      <c r="S1839">
        <v>4</v>
      </c>
      <c r="T1839">
        <v>51</v>
      </c>
      <c r="U1839">
        <v>12.75</v>
      </c>
      <c r="V1839" t="s">
        <v>131</v>
      </c>
      <c r="W1839">
        <v>1</v>
      </c>
      <c r="X1839">
        <v>22423</v>
      </c>
    </row>
    <row r="1840" spans="1:24">
      <c r="A1840" t="s">
        <v>1</v>
      </c>
      <c r="B1840">
        <v>571697</v>
      </c>
      <c r="C1840">
        <v>23111</v>
      </c>
      <c r="D1840">
        <v>1</v>
      </c>
      <c r="E1840">
        <v>12.5</v>
      </c>
      <c r="F1840">
        <v>12.5</v>
      </c>
      <c r="P1840" t="s">
        <v>9</v>
      </c>
      <c r="Q1840">
        <v>545161</v>
      </c>
      <c r="R1840">
        <v>22423</v>
      </c>
      <c r="S1840">
        <v>4</v>
      </c>
      <c r="T1840">
        <v>51</v>
      </c>
      <c r="U1840">
        <v>12.75</v>
      </c>
      <c r="V1840" t="s">
        <v>131</v>
      </c>
      <c r="W1840">
        <v>1</v>
      </c>
      <c r="X1840">
        <v>22423</v>
      </c>
    </row>
    <row r="1841" spans="1:24">
      <c r="A1841" t="s">
        <v>1</v>
      </c>
      <c r="B1841">
        <v>572103</v>
      </c>
      <c r="C1841">
        <v>23111</v>
      </c>
      <c r="D1841">
        <v>1</v>
      </c>
      <c r="E1841">
        <v>12.5</v>
      </c>
      <c r="F1841">
        <v>12.5</v>
      </c>
      <c r="P1841" t="s">
        <v>8</v>
      </c>
      <c r="Q1841">
        <v>545399</v>
      </c>
      <c r="R1841">
        <v>22423</v>
      </c>
      <c r="S1841">
        <v>4</v>
      </c>
      <c r="T1841">
        <v>51</v>
      </c>
      <c r="U1841">
        <v>12.75</v>
      </c>
      <c r="V1841" t="s">
        <v>131</v>
      </c>
      <c r="W1841">
        <v>1</v>
      </c>
      <c r="X1841">
        <v>22423</v>
      </c>
    </row>
    <row r="1842" spans="1:24">
      <c r="A1842" t="s">
        <v>1</v>
      </c>
      <c r="B1842">
        <v>572613</v>
      </c>
      <c r="C1842">
        <v>23111</v>
      </c>
      <c r="D1842">
        <v>1</v>
      </c>
      <c r="E1842">
        <v>12.5</v>
      </c>
      <c r="F1842">
        <v>12.5</v>
      </c>
      <c r="P1842" t="s">
        <v>8</v>
      </c>
      <c r="Q1842">
        <v>545411</v>
      </c>
      <c r="R1842">
        <v>22423</v>
      </c>
      <c r="S1842">
        <v>4</v>
      </c>
      <c r="T1842">
        <v>51</v>
      </c>
      <c r="U1842">
        <v>12.75</v>
      </c>
      <c r="V1842" t="s">
        <v>131</v>
      </c>
      <c r="W1842">
        <v>1</v>
      </c>
      <c r="X1842">
        <v>22423</v>
      </c>
    </row>
    <row r="1843" spans="1:24">
      <c r="A1843" t="s">
        <v>1</v>
      </c>
      <c r="B1843">
        <v>572721</v>
      </c>
      <c r="C1843">
        <v>23111</v>
      </c>
      <c r="D1843">
        <v>1</v>
      </c>
      <c r="E1843">
        <v>12.5</v>
      </c>
      <c r="F1843">
        <v>12.5</v>
      </c>
      <c r="P1843" t="s">
        <v>8</v>
      </c>
      <c r="Q1843">
        <v>545428</v>
      </c>
      <c r="R1843">
        <v>22423</v>
      </c>
      <c r="S1843">
        <v>4</v>
      </c>
      <c r="T1843">
        <v>51</v>
      </c>
      <c r="U1843">
        <v>12.75</v>
      </c>
      <c r="V1843" t="s">
        <v>131</v>
      </c>
      <c r="W1843">
        <v>1</v>
      </c>
      <c r="X1843">
        <v>22423</v>
      </c>
    </row>
    <row r="1844" spans="1:24">
      <c r="A1844" t="s">
        <v>1</v>
      </c>
      <c r="B1844">
        <v>572751</v>
      </c>
      <c r="C1844">
        <v>23111</v>
      </c>
      <c r="D1844">
        <v>1</v>
      </c>
      <c r="E1844">
        <v>12.5</v>
      </c>
      <c r="F1844">
        <v>12.5</v>
      </c>
      <c r="P1844" t="s">
        <v>8</v>
      </c>
      <c r="Q1844">
        <v>545445</v>
      </c>
      <c r="R1844">
        <v>22423</v>
      </c>
      <c r="S1844">
        <v>4</v>
      </c>
      <c r="T1844">
        <v>51</v>
      </c>
      <c r="U1844">
        <v>12.75</v>
      </c>
      <c r="V1844" t="s">
        <v>131</v>
      </c>
      <c r="W1844">
        <v>1</v>
      </c>
      <c r="X1844">
        <v>22423</v>
      </c>
    </row>
    <row r="1845" spans="1:24">
      <c r="A1845" t="s">
        <v>1</v>
      </c>
      <c r="B1845">
        <v>572812</v>
      </c>
      <c r="C1845">
        <v>23111</v>
      </c>
      <c r="D1845">
        <v>1</v>
      </c>
      <c r="E1845">
        <v>12.5</v>
      </c>
      <c r="F1845">
        <v>12.5</v>
      </c>
      <c r="P1845" t="s">
        <v>8</v>
      </c>
      <c r="Q1845">
        <v>545467</v>
      </c>
      <c r="R1845">
        <v>22423</v>
      </c>
      <c r="S1845">
        <v>4</v>
      </c>
      <c r="T1845">
        <v>51</v>
      </c>
      <c r="U1845">
        <v>12.75</v>
      </c>
      <c r="V1845" t="s">
        <v>131</v>
      </c>
      <c r="W1845">
        <v>1</v>
      </c>
      <c r="X1845">
        <v>22423</v>
      </c>
    </row>
    <row r="1846" spans="1:24">
      <c r="A1846" t="s">
        <v>1</v>
      </c>
      <c r="B1846">
        <v>573175</v>
      </c>
      <c r="C1846">
        <v>23111</v>
      </c>
      <c r="D1846">
        <v>1</v>
      </c>
      <c r="E1846">
        <v>12.5</v>
      </c>
      <c r="F1846">
        <v>12.5</v>
      </c>
      <c r="P1846" t="s">
        <v>8</v>
      </c>
      <c r="Q1846">
        <v>545530</v>
      </c>
      <c r="R1846">
        <v>22423</v>
      </c>
      <c r="S1846">
        <v>4</v>
      </c>
      <c r="T1846">
        <v>51</v>
      </c>
      <c r="U1846">
        <v>12.75</v>
      </c>
      <c r="V1846" t="s">
        <v>131</v>
      </c>
      <c r="W1846">
        <v>1</v>
      </c>
      <c r="X1846">
        <v>22423</v>
      </c>
    </row>
    <row r="1847" spans="1:24">
      <c r="A1847" t="s">
        <v>0</v>
      </c>
      <c r="B1847">
        <v>574304</v>
      </c>
      <c r="C1847">
        <v>23111</v>
      </c>
      <c r="D1847">
        <v>1</v>
      </c>
      <c r="E1847">
        <v>12.5</v>
      </c>
      <c r="F1847">
        <v>12.5</v>
      </c>
      <c r="P1847" t="s">
        <v>8</v>
      </c>
      <c r="Q1847">
        <v>546017</v>
      </c>
      <c r="R1847">
        <v>22423</v>
      </c>
      <c r="S1847">
        <v>4</v>
      </c>
      <c r="T1847">
        <v>51</v>
      </c>
      <c r="U1847">
        <v>12.75</v>
      </c>
      <c r="V1847" t="s">
        <v>131</v>
      </c>
      <c r="W1847">
        <v>1</v>
      </c>
      <c r="X1847">
        <v>22423</v>
      </c>
    </row>
    <row r="1848" spans="1:24">
      <c r="A1848" t="s">
        <v>0</v>
      </c>
      <c r="B1848">
        <v>575070</v>
      </c>
      <c r="C1848">
        <v>23111</v>
      </c>
      <c r="D1848">
        <v>1</v>
      </c>
      <c r="E1848">
        <v>12.5</v>
      </c>
      <c r="F1848">
        <v>12.5</v>
      </c>
      <c r="P1848" t="s">
        <v>8</v>
      </c>
      <c r="Q1848">
        <v>546123</v>
      </c>
      <c r="R1848">
        <v>22423</v>
      </c>
      <c r="S1848">
        <v>4</v>
      </c>
      <c r="T1848">
        <v>51</v>
      </c>
      <c r="U1848">
        <v>12.75</v>
      </c>
      <c r="V1848" t="s">
        <v>131</v>
      </c>
      <c r="W1848">
        <v>1</v>
      </c>
      <c r="X1848">
        <v>22423</v>
      </c>
    </row>
    <row r="1849" spans="1:24">
      <c r="A1849" t="s">
        <v>0</v>
      </c>
      <c r="B1849">
        <v>575167</v>
      </c>
      <c r="C1849">
        <v>23111</v>
      </c>
      <c r="D1849">
        <v>1</v>
      </c>
      <c r="E1849">
        <v>12.5</v>
      </c>
      <c r="F1849">
        <v>12.5</v>
      </c>
      <c r="P1849" t="s">
        <v>8</v>
      </c>
      <c r="Q1849">
        <v>546158</v>
      </c>
      <c r="R1849">
        <v>22423</v>
      </c>
      <c r="S1849">
        <v>4</v>
      </c>
      <c r="T1849">
        <v>51</v>
      </c>
      <c r="U1849">
        <v>12.75</v>
      </c>
      <c r="V1849" t="s">
        <v>131</v>
      </c>
      <c r="W1849">
        <v>1</v>
      </c>
      <c r="X1849">
        <v>22423</v>
      </c>
    </row>
    <row r="1850" spans="1:24">
      <c r="A1850" t="s">
        <v>0</v>
      </c>
      <c r="B1850">
        <v>575504</v>
      </c>
      <c r="C1850">
        <v>23111</v>
      </c>
      <c r="D1850">
        <v>1</v>
      </c>
      <c r="E1850">
        <v>12.5</v>
      </c>
      <c r="F1850">
        <v>12.5</v>
      </c>
      <c r="P1850" t="s">
        <v>8</v>
      </c>
      <c r="Q1850">
        <v>546246</v>
      </c>
      <c r="R1850">
        <v>22423</v>
      </c>
      <c r="S1850">
        <v>4</v>
      </c>
      <c r="T1850">
        <v>51</v>
      </c>
      <c r="U1850">
        <v>12.75</v>
      </c>
      <c r="V1850" t="s">
        <v>131</v>
      </c>
      <c r="W1850">
        <v>1</v>
      </c>
      <c r="X1850">
        <v>22423</v>
      </c>
    </row>
    <row r="1851" spans="1:24">
      <c r="A1851" t="s">
        <v>0</v>
      </c>
      <c r="B1851">
        <v>576575</v>
      </c>
      <c r="C1851">
        <v>23111</v>
      </c>
      <c r="D1851">
        <v>1</v>
      </c>
      <c r="E1851">
        <v>12.5</v>
      </c>
      <c r="F1851">
        <v>12.5</v>
      </c>
      <c r="P1851" t="s">
        <v>8</v>
      </c>
      <c r="Q1851">
        <v>546689</v>
      </c>
      <c r="R1851">
        <v>22423</v>
      </c>
      <c r="S1851">
        <v>4</v>
      </c>
      <c r="T1851">
        <v>51</v>
      </c>
      <c r="U1851">
        <v>12.75</v>
      </c>
      <c r="V1851" t="s">
        <v>131</v>
      </c>
      <c r="W1851">
        <v>1</v>
      </c>
      <c r="X1851">
        <v>22423</v>
      </c>
    </row>
    <row r="1852" spans="1:24">
      <c r="A1852" t="s">
        <v>0</v>
      </c>
      <c r="B1852">
        <v>577025</v>
      </c>
      <c r="C1852">
        <v>23111</v>
      </c>
      <c r="D1852">
        <v>1</v>
      </c>
      <c r="E1852">
        <v>12.5</v>
      </c>
      <c r="F1852">
        <v>12.5</v>
      </c>
      <c r="P1852" t="s">
        <v>8</v>
      </c>
      <c r="Q1852">
        <v>546843</v>
      </c>
      <c r="R1852">
        <v>22423</v>
      </c>
      <c r="S1852">
        <v>4</v>
      </c>
      <c r="T1852">
        <v>51</v>
      </c>
      <c r="U1852">
        <v>12.75</v>
      </c>
      <c r="V1852" t="s">
        <v>131</v>
      </c>
      <c r="W1852">
        <v>1</v>
      </c>
      <c r="X1852">
        <v>22423</v>
      </c>
    </row>
    <row r="1853" spans="1:24">
      <c r="A1853" t="s">
        <v>0</v>
      </c>
      <c r="B1853">
        <v>577051</v>
      </c>
      <c r="C1853">
        <v>23111</v>
      </c>
      <c r="D1853">
        <v>1</v>
      </c>
      <c r="E1853">
        <v>12.5</v>
      </c>
      <c r="F1853">
        <v>12.5</v>
      </c>
      <c r="P1853" t="s">
        <v>8</v>
      </c>
      <c r="Q1853">
        <v>547698</v>
      </c>
      <c r="R1853">
        <v>22423</v>
      </c>
      <c r="S1853">
        <v>4</v>
      </c>
      <c r="T1853">
        <v>51</v>
      </c>
      <c r="U1853">
        <v>12.75</v>
      </c>
      <c r="V1853" t="s">
        <v>131</v>
      </c>
      <c r="W1853">
        <v>1</v>
      </c>
      <c r="X1853">
        <v>22423</v>
      </c>
    </row>
    <row r="1854" spans="1:24">
      <c r="A1854" t="s">
        <v>0</v>
      </c>
      <c r="B1854">
        <v>577519</v>
      </c>
      <c r="C1854">
        <v>23111</v>
      </c>
      <c r="D1854">
        <v>1</v>
      </c>
      <c r="E1854">
        <v>12.5</v>
      </c>
      <c r="F1854">
        <v>12.5</v>
      </c>
      <c r="P1854" t="s">
        <v>8</v>
      </c>
      <c r="Q1854">
        <v>547795</v>
      </c>
      <c r="R1854">
        <v>22423</v>
      </c>
      <c r="S1854">
        <v>4</v>
      </c>
      <c r="T1854">
        <v>51</v>
      </c>
      <c r="U1854">
        <v>12.75</v>
      </c>
      <c r="V1854" t="s">
        <v>131</v>
      </c>
      <c r="W1854">
        <v>1</v>
      </c>
      <c r="X1854">
        <v>22423</v>
      </c>
    </row>
    <row r="1855" spans="1:24">
      <c r="A1855" t="s">
        <v>0</v>
      </c>
      <c r="B1855">
        <v>578026</v>
      </c>
      <c r="C1855">
        <v>23111</v>
      </c>
      <c r="D1855">
        <v>1</v>
      </c>
      <c r="E1855">
        <v>12.5</v>
      </c>
      <c r="F1855">
        <v>12.5</v>
      </c>
      <c r="P1855" t="s">
        <v>8</v>
      </c>
      <c r="Q1855">
        <v>547799</v>
      </c>
      <c r="R1855">
        <v>22423</v>
      </c>
      <c r="S1855">
        <v>4</v>
      </c>
      <c r="T1855">
        <v>51</v>
      </c>
      <c r="U1855">
        <v>12.75</v>
      </c>
      <c r="V1855" t="s">
        <v>131</v>
      </c>
      <c r="W1855">
        <v>1</v>
      </c>
      <c r="X1855">
        <v>22423</v>
      </c>
    </row>
    <row r="1856" spans="1:24">
      <c r="A1856" t="s">
        <v>0</v>
      </c>
      <c r="B1856">
        <v>578032</v>
      </c>
      <c r="C1856">
        <v>23111</v>
      </c>
      <c r="D1856">
        <v>1</v>
      </c>
      <c r="E1856">
        <v>12.5</v>
      </c>
      <c r="F1856">
        <v>12.5</v>
      </c>
      <c r="P1856" t="s">
        <v>8</v>
      </c>
      <c r="Q1856">
        <v>547828</v>
      </c>
      <c r="R1856">
        <v>22423</v>
      </c>
      <c r="S1856">
        <v>4</v>
      </c>
      <c r="T1856">
        <v>51</v>
      </c>
      <c r="U1856">
        <v>12.75</v>
      </c>
      <c r="V1856" t="s">
        <v>131</v>
      </c>
      <c r="W1856">
        <v>1</v>
      </c>
      <c r="X1856">
        <v>22423</v>
      </c>
    </row>
    <row r="1857" spans="1:24">
      <c r="A1857" t="s">
        <v>0</v>
      </c>
      <c r="B1857">
        <v>578789</v>
      </c>
      <c r="C1857">
        <v>23111</v>
      </c>
      <c r="D1857">
        <v>1</v>
      </c>
      <c r="E1857">
        <v>12.5</v>
      </c>
      <c r="F1857">
        <v>12.5</v>
      </c>
      <c r="P1857" t="s">
        <v>8</v>
      </c>
      <c r="Q1857">
        <v>548158</v>
      </c>
      <c r="R1857">
        <v>22423</v>
      </c>
      <c r="S1857">
        <v>4</v>
      </c>
      <c r="T1857">
        <v>51</v>
      </c>
      <c r="U1857">
        <v>12.75</v>
      </c>
      <c r="V1857" t="s">
        <v>131</v>
      </c>
      <c r="W1857">
        <v>1</v>
      </c>
      <c r="X1857">
        <v>22423</v>
      </c>
    </row>
    <row r="1858" spans="1:24">
      <c r="A1858" t="s">
        <v>0</v>
      </c>
      <c r="B1858">
        <v>578815</v>
      </c>
      <c r="C1858">
        <v>23111</v>
      </c>
      <c r="D1858">
        <v>1</v>
      </c>
      <c r="E1858">
        <v>12.5</v>
      </c>
      <c r="F1858">
        <v>12.5</v>
      </c>
      <c r="P1858" t="s">
        <v>8</v>
      </c>
      <c r="Q1858">
        <v>548212</v>
      </c>
      <c r="R1858">
        <v>22423</v>
      </c>
      <c r="S1858">
        <v>4</v>
      </c>
      <c r="T1858">
        <v>51</v>
      </c>
      <c r="U1858">
        <v>12.75</v>
      </c>
      <c r="V1858" t="s">
        <v>131</v>
      </c>
      <c r="W1858">
        <v>1</v>
      </c>
      <c r="X1858">
        <v>22423</v>
      </c>
    </row>
    <row r="1859" spans="1:24">
      <c r="A1859" t="s">
        <v>0</v>
      </c>
      <c r="B1859">
        <v>578834</v>
      </c>
      <c r="C1859">
        <v>23111</v>
      </c>
      <c r="D1859">
        <v>1</v>
      </c>
      <c r="E1859">
        <v>12.5</v>
      </c>
      <c r="F1859">
        <v>12.5</v>
      </c>
      <c r="P1859" t="s">
        <v>8</v>
      </c>
      <c r="Q1859">
        <v>548260</v>
      </c>
      <c r="R1859">
        <v>22423</v>
      </c>
      <c r="S1859">
        <v>4</v>
      </c>
      <c r="T1859">
        <v>51</v>
      </c>
      <c r="U1859">
        <v>12.75</v>
      </c>
      <c r="V1859" t="s">
        <v>131</v>
      </c>
      <c r="W1859">
        <v>1</v>
      </c>
      <c r="X1859">
        <v>22423</v>
      </c>
    </row>
    <row r="1860" spans="1:24">
      <c r="A1860" t="s">
        <v>0</v>
      </c>
      <c r="B1860">
        <v>579509</v>
      </c>
      <c r="C1860">
        <v>23111</v>
      </c>
      <c r="D1860">
        <v>1</v>
      </c>
      <c r="E1860">
        <v>12.5</v>
      </c>
      <c r="F1860">
        <v>12.5</v>
      </c>
      <c r="P1860" t="s">
        <v>7</v>
      </c>
      <c r="Q1860">
        <v>548726</v>
      </c>
      <c r="R1860">
        <v>22423</v>
      </c>
      <c r="S1860">
        <v>4</v>
      </c>
      <c r="T1860">
        <v>51</v>
      </c>
      <c r="U1860">
        <v>12.75</v>
      </c>
      <c r="V1860" t="s">
        <v>131</v>
      </c>
      <c r="W1860">
        <v>1</v>
      </c>
      <c r="X1860">
        <v>22423</v>
      </c>
    </row>
    <row r="1861" spans="1:24">
      <c r="A1861" t="s">
        <v>6</v>
      </c>
      <c r="B1861">
        <v>552883</v>
      </c>
      <c r="C1861">
        <v>23253</v>
      </c>
      <c r="D1861">
        <v>24</v>
      </c>
      <c r="E1861">
        <v>300</v>
      </c>
      <c r="F1861">
        <v>12.5</v>
      </c>
      <c r="P1861" t="s">
        <v>7</v>
      </c>
      <c r="Q1861">
        <v>548739</v>
      </c>
      <c r="R1861">
        <v>22423</v>
      </c>
      <c r="S1861">
        <v>4</v>
      </c>
      <c r="T1861">
        <v>51</v>
      </c>
      <c r="U1861">
        <v>12.75</v>
      </c>
      <c r="V1861" t="s">
        <v>131</v>
      </c>
      <c r="W1861">
        <v>1</v>
      </c>
      <c r="X1861">
        <v>22423</v>
      </c>
    </row>
    <row r="1862" spans="1:24">
      <c r="A1862" t="s">
        <v>6</v>
      </c>
      <c r="B1862">
        <v>553546</v>
      </c>
      <c r="C1862">
        <v>23253</v>
      </c>
      <c r="D1862">
        <v>24</v>
      </c>
      <c r="E1862">
        <v>300</v>
      </c>
      <c r="F1862">
        <v>12.5</v>
      </c>
      <c r="P1862" t="s">
        <v>7</v>
      </c>
      <c r="Q1862">
        <v>548974</v>
      </c>
      <c r="R1862">
        <v>22423</v>
      </c>
      <c r="S1862">
        <v>4</v>
      </c>
      <c r="T1862">
        <v>51</v>
      </c>
      <c r="U1862">
        <v>12.75</v>
      </c>
      <c r="V1862" t="s">
        <v>131</v>
      </c>
      <c r="W1862">
        <v>1</v>
      </c>
      <c r="X1862">
        <v>22423</v>
      </c>
    </row>
    <row r="1863" spans="1:24">
      <c r="A1863" t="s">
        <v>5</v>
      </c>
      <c r="B1863">
        <v>556415</v>
      </c>
      <c r="C1863">
        <v>23253</v>
      </c>
      <c r="D1863">
        <v>24</v>
      </c>
      <c r="E1863">
        <v>300</v>
      </c>
      <c r="F1863">
        <v>12.5</v>
      </c>
      <c r="P1863" t="s">
        <v>7</v>
      </c>
      <c r="Q1863">
        <v>549235</v>
      </c>
      <c r="R1863">
        <v>22423</v>
      </c>
      <c r="S1863">
        <v>4</v>
      </c>
      <c r="T1863">
        <v>51</v>
      </c>
      <c r="U1863">
        <v>12.75</v>
      </c>
      <c r="V1863" t="s">
        <v>131</v>
      </c>
      <c r="W1863">
        <v>1</v>
      </c>
      <c r="X1863">
        <v>22423</v>
      </c>
    </row>
    <row r="1864" spans="1:24">
      <c r="A1864" t="s">
        <v>2</v>
      </c>
      <c r="B1864">
        <v>567610</v>
      </c>
      <c r="C1864">
        <v>23253</v>
      </c>
      <c r="D1864">
        <v>24</v>
      </c>
      <c r="E1864">
        <v>300</v>
      </c>
      <c r="F1864">
        <v>12.5</v>
      </c>
      <c r="P1864" t="s">
        <v>7</v>
      </c>
      <c r="Q1864">
        <v>549435</v>
      </c>
      <c r="R1864">
        <v>22423</v>
      </c>
      <c r="S1864">
        <v>4</v>
      </c>
      <c r="T1864">
        <v>51</v>
      </c>
      <c r="U1864">
        <v>12.75</v>
      </c>
      <c r="V1864" t="s">
        <v>131</v>
      </c>
      <c r="W1864">
        <v>1</v>
      </c>
      <c r="X1864">
        <v>22423</v>
      </c>
    </row>
    <row r="1865" spans="1:24">
      <c r="A1865" t="s">
        <v>2</v>
      </c>
      <c r="B1865">
        <v>565491</v>
      </c>
      <c r="C1865">
        <v>23314</v>
      </c>
      <c r="D1865">
        <v>12</v>
      </c>
      <c r="E1865">
        <v>150</v>
      </c>
      <c r="F1865">
        <v>12.5</v>
      </c>
      <c r="P1865" t="s">
        <v>7</v>
      </c>
      <c r="Q1865">
        <v>549546</v>
      </c>
      <c r="R1865">
        <v>22423</v>
      </c>
      <c r="S1865">
        <v>4</v>
      </c>
      <c r="T1865">
        <v>51</v>
      </c>
      <c r="U1865">
        <v>12.75</v>
      </c>
      <c r="V1865" t="s">
        <v>131</v>
      </c>
      <c r="W1865">
        <v>1</v>
      </c>
      <c r="X1865">
        <v>22423</v>
      </c>
    </row>
    <row r="1866" spans="1:24">
      <c r="A1866" t="s">
        <v>2</v>
      </c>
      <c r="B1866">
        <v>567792</v>
      </c>
      <c r="C1866">
        <v>23314</v>
      </c>
      <c r="D1866">
        <v>12</v>
      </c>
      <c r="E1866">
        <v>150</v>
      </c>
      <c r="F1866">
        <v>12.5</v>
      </c>
      <c r="P1866" t="s">
        <v>7</v>
      </c>
      <c r="Q1866">
        <v>549951</v>
      </c>
      <c r="R1866">
        <v>22423</v>
      </c>
      <c r="S1866">
        <v>4</v>
      </c>
      <c r="T1866">
        <v>51</v>
      </c>
      <c r="U1866">
        <v>12.75</v>
      </c>
      <c r="V1866" t="s">
        <v>131</v>
      </c>
      <c r="W1866">
        <v>1</v>
      </c>
      <c r="X1866">
        <v>22423</v>
      </c>
    </row>
    <row r="1867" spans="1:24">
      <c r="A1867" t="s">
        <v>3</v>
      </c>
      <c r="B1867">
        <v>563510</v>
      </c>
      <c r="C1867">
        <v>23314</v>
      </c>
      <c r="D1867">
        <v>6</v>
      </c>
      <c r="E1867">
        <v>75</v>
      </c>
      <c r="F1867">
        <v>12.5</v>
      </c>
      <c r="P1867" t="s">
        <v>7</v>
      </c>
      <c r="Q1867">
        <v>550124</v>
      </c>
      <c r="R1867">
        <v>22423</v>
      </c>
      <c r="S1867">
        <v>4</v>
      </c>
      <c r="T1867">
        <v>51</v>
      </c>
      <c r="U1867">
        <v>12.75</v>
      </c>
      <c r="V1867" t="s">
        <v>131</v>
      </c>
      <c r="W1867">
        <v>1</v>
      </c>
      <c r="X1867">
        <v>22423</v>
      </c>
    </row>
    <row r="1868" spans="1:24">
      <c r="A1868" t="s">
        <v>2</v>
      </c>
      <c r="B1868">
        <v>566220</v>
      </c>
      <c r="C1868">
        <v>23314</v>
      </c>
      <c r="D1868">
        <v>6</v>
      </c>
      <c r="E1868">
        <v>75</v>
      </c>
      <c r="F1868">
        <v>12.5</v>
      </c>
      <c r="P1868" t="s">
        <v>7</v>
      </c>
      <c r="Q1868">
        <v>550161</v>
      </c>
      <c r="R1868">
        <v>22423</v>
      </c>
      <c r="S1868">
        <v>4</v>
      </c>
      <c r="T1868">
        <v>51</v>
      </c>
      <c r="U1868">
        <v>12.75</v>
      </c>
      <c r="V1868" t="s">
        <v>131</v>
      </c>
      <c r="W1868">
        <v>1</v>
      </c>
      <c r="X1868">
        <v>22423</v>
      </c>
    </row>
    <row r="1869" spans="1:24">
      <c r="A1869" t="s">
        <v>2</v>
      </c>
      <c r="B1869">
        <v>566612</v>
      </c>
      <c r="C1869">
        <v>23314</v>
      </c>
      <c r="D1869">
        <v>6</v>
      </c>
      <c r="E1869">
        <v>75</v>
      </c>
      <c r="F1869">
        <v>12.5</v>
      </c>
      <c r="P1869" t="s">
        <v>7</v>
      </c>
      <c r="Q1869">
        <v>550193</v>
      </c>
      <c r="R1869">
        <v>22423</v>
      </c>
      <c r="S1869">
        <v>4</v>
      </c>
      <c r="T1869">
        <v>51</v>
      </c>
      <c r="U1869">
        <v>12.75</v>
      </c>
      <c r="V1869" t="s">
        <v>131</v>
      </c>
      <c r="W1869">
        <v>1</v>
      </c>
      <c r="X1869">
        <v>22423</v>
      </c>
    </row>
    <row r="1870" spans="1:24">
      <c r="A1870" t="s">
        <v>2</v>
      </c>
      <c r="B1870">
        <v>566929</v>
      </c>
      <c r="C1870">
        <v>23314</v>
      </c>
      <c r="D1870">
        <v>6</v>
      </c>
      <c r="E1870">
        <v>75</v>
      </c>
      <c r="F1870">
        <v>12.5</v>
      </c>
      <c r="P1870" t="s">
        <v>7</v>
      </c>
      <c r="Q1870">
        <v>550345</v>
      </c>
      <c r="R1870">
        <v>22423</v>
      </c>
      <c r="S1870">
        <v>4</v>
      </c>
      <c r="T1870">
        <v>51</v>
      </c>
      <c r="U1870">
        <v>12.75</v>
      </c>
      <c r="V1870" t="s">
        <v>131</v>
      </c>
      <c r="W1870">
        <v>1</v>
      </c>
      <c r="X1870">
        <v>22423</v>
      </c>
    </row>
    <row r="1871" spans="1:24">
      <c r="A1871" t="s">
        <v>2</v>
      </c>
      <c r="B1871">
        <v>568149</v>
      </c>
      <c r="C1871">
        <v>23314</v>
      </c>
      <c r="D1871">
        <v>6</v>
      </c>
      <c r="E1871">
        <v>75</v>
      </c>
      <c r="F1871">
        <v>12.5</v>
      </c>
      <c r="P1871" t="s">
        <v>7</v>
      </c>
      <c r="Q1871">
        <v>550527</v>
      </c>
      <c r="R1871">
        <v>22423</v>
      </c>
      <c r="S1871">
        <v>4</v>
      </c>
      <c r="T1871">
        <v>51</v>
      </c>
      <c r="U1871">
        <v>12.75</v>
      </c>
      <c r="V1871" t="s">
        <v>131</v>
      </c>
      <c r="W1871">
        <v>1</v>
      </c>
      <c r="X1871">
        <v>22423</v>
      </c>
    </row>
    <row r="1872" spans="1:24">
      <c r="A1872" t="s">
        <v>2</v>
      </c>
      <c r="B1872">
        <v>568510</v>
      </c>
      <c r="C1872">
        <v>23314</v>
      </c>
      <c r="D1872">
        <v>6</v>
      </c>
      <c r="E1872">
        <v>75</v>
      </c>
      <c r="F1872">
        <v>12.5</v>
      </c>
      <c r="P1872" t="s">
        <v>7</v>
      </c>
      <c r="Q1872">
        <v>550781</v>
      </c>
      <c r="R1872">
        <v>22423</v>
      </c>
      <c r="S1872">
        <v>4</v>
      </c>
      <c r="T1872">
        <v>51</v>
      </c>
      <c r="U1872">
        <v>12.75</v>
      </c>
      <c r="V1872" t="s">
        <v>131</v>
      </c>
      <c r="W1872">
        <v>1</v>
      </c>
      <c r="X1872">
        <v>22423</v>
      </c>
    </row>
    <row r="1873" spans="1:24">
      <c r="A1873" t="s">
        <v>1</v>
      </c>
      <c r="B1873">
        <v>569846</v>
      </c>
      <c r="C1873">
        <v>23314</v>
      </c>
      <c r="D1873">
        <v>6</v>
      </c>
      <c r="E1873">
        <v>75</v>
      </c>
      <c r="F1873">
        <v>12.5</v>
      </c>
      <c r="P1873" t="s">
        <v>7</v>
      </c>
      <c r="Q1873">
        <v>551014</v>
      </c>
      <c r="R1873">
        <v>22423</v>
      </c>
      <c r="S1873">
        <v>4</v>
      </c>
      <c r="T1873">
        <v>51</v>
      </c>
      <c r="U1873">
        <v>12.75</v>
      </c>
      <c r="V1873" t="s">
        <v>131</v>
      </c>
      <c r="W1873">
        <v>1</v>
      </c>
      <c r="X1873">
        <v>22423</v>
      </c>
    </row>
    <row r="1874" spans="1:24">
      <c r="A1874" t="s">
        <v>1</v>
      </c>
      <c r="B1874">
        <v>570598</v>
      </c>
      <c r="C1874">
        <v>23314</v>
      </c>
      <c r="D1874">
        <v>6</v>
      </c>
      <c r="E1874">
        <v>75</v>
      </c>
      <c r="F1874">
        <v>12.5</v>
      </c>
      <c r="P1874" t="s">
        <v>7</v>
      </c>
      <c r="Q1874">
        <v>551343</v>
      </c>
      <c r="R1874">
        <v>22423</v>
      </c>
      <c r="S1874">
        <v>4</v>
      </c>
      <c r="T1874">
        <v>51</v>
      </c>
      <c r="U1874">
        <v>12.75</v>
      </c>
      <c r="V1874" t="s">
        <v>131</v>
      </c>
      <c r="W1874">
        <v>1</v>
      </c>
      <c r="X1874">
        <v>22423</v>
      </c>
    </row>
    <row r="1875" spans="1:24">
      <c r="A1875" t="s">
        <v>1</v>
      </c>
      <c r="B1875">
        <v>569651</v>
      </c>
      <c r="C1875">
        <v>23314</v>
      </c>
      <c r="D1875">
        <v>5</v>
      </c>
      <c r="E1875">
        <v>62.5</v>
      </c>
      <c r="F1875">
        <v>12.5</v>
      </c>
      <c r="P1875" t="s">
        <v>6</v>
      </c>
      <c r="Q1875">
        <v>551881</v>
      </c>
      <c r="R1875">
        <v>22423</v>
      </c>
      <c r="S1875">
        <v>4</v>
      </c>
      <c r="T1875">
        <v>51</v>
      </c>
      <c r="U1875">
        <v>12.75</v>
      </c>
      <c r="V1875" t="s">
        <v>131</v>
      </c>
      <c r="W1875">
        <v>1</v>
      </c>
      <c r="X1875">
        <v>22423</v>
      </c>
    </row>
    <row r="1876" spans="1:24">
      <c r="A1876" t="s">
        <v>4</v>
      </c>
      <c r="B1876">
        <v>561645</v>
      </c>
      <c r="C1876">
        <v>23314</v>
      </c>
      <c r="D1876">
        <v>4</v>
      </c>
      <c r="E1876">
        <v>50</v>
      </c>
      <c r="F1876">
        <v>12.5</v>
      </c>
      <c r="P1876" t="s">
        <v>6</v>
      </c>
      <c r="Q1876">
        <v>551888</v>
      </c>
      <c r="R1876">
        <v>22423</v>
      </c>
      <c r="S1876">
        <v>4</v>
      </c>
      <c r="T1876">
        <v>51</v>
      </c>
      <c r="U1876">
        <v>12.75</v>
      </c>
      <c r="V1876" t="s">
        <v>131</v>
      </c>
      <c r="W1876">
        <v>1</v>
      </c>
      <c r="X1876">
        <v>22423</v>
      </c>
    </row>
    <row r="1877" spans="1:24">
      <c r="A1877" t="s">
        <v>3</v>
      </c>
      <c r="B1877">
        <v>562374</v>
      </c>
      <c r="C1877">
        <v>23314</v>
      </c>
      <c r="D1877">
        <v>4</v>
      </c>
      <c r="E1877">
        <v>50</v>
      </c>
      <c r="F1877">
        <v>12.5</v>
      </c>
      <c r="P1877" t="s">
        <v>6</v>
      </c>
      <c r="Q1877">
        <v>552039</v>
      </c>
      <c r="R1877">
        <v>22423</v>
      </c>
      <c r="S1877">
        <v>4</v>
      </c>
      <c r="T1877">
        <v>51</v>
      </c>
      <c r="U1877">
        <v>12.75</v>
      </c>
      <c r="V1877" t="s">
        <v>131</v>
      </c>
      <c r="W1877">
        <v>1</v>
      </c>
      <c r="X1877">
        <v>22423</v>
      </c>
    </row>
    <row r="1878" spans="1:24">
      <c r="A1878" t="s">
        <v>3</v>
      </c>
      <c r="B1878">
        <v>563425</v>
      </c>
      <c r="C1878">
        <v>23314</v>
      </c>
      <c r="D1878">
        <v>4</v>
      </c>
      <c r="E1878">
        <v>50</v>
      </c>
      <c r="F1878">
        <v>12.5</v>
      </c>
      <c r="P1878" t="s">
        <v>6</v>
      </c>
      <c r="Q1878">
        <v>552149</v>
      </c>
      <c r="R1878">
        <v>22423</v>
      </c>
      <c r="S1878">
        <v>4</v>
      </c>
      <c r="T1878">
        <v>51</v>
      </c>
      <c r="U1878">
        <v>12.75</v>
      </c>
      <c r="V1878" t="s">
        <v>131</v>
      </c>
      <c r="W1878">
        <v>1</v>
      </c>
      <c r="X1878">
        <v>22423</v>
      </c>
    </row>
    <row r="1879" spans="1:24">
      <c r="A1879" t="s">
        <v>2</v>
      </c>
      <c r="B1879">
        <v>566307</v>
      </c>
      <c r="C1879">
        <v>23314</v>
      </c>
      <c r="D1879">
        <v>4</v>
      </c>
      <c r="E1879">
        <v>50</v>
      </c>
      <c r="F1879">
        <v>12.5</v>
      </c>
      <c r="P1879" t="s">
        <v>6</v>
      </c>
      <c r="Q1879">
        <v>552559</v>
      </c>
      <c r="R1879">
        <v>22423</v>
      </c>
      <c r="S1879">
        <v>4</v>
      </c>
      <c r="T1879">
        <v>51</v>
      </c>
      <c r="U1879">
        <v>12.75</v>
      </c>
      <c r="V1879" t="s">
        <v>131</v>
      </c>
      <c r="W1879">
        <v>1</v>
      </c>
      <c r="X1879">
        <v>22423</v>
      </c>
    </row>
    <row r="1880" spans="1:24">
      <c r="A1880" t="s">
        <v>2</v>
      </c>
      <c r="B1880">
        <v>568327</v>
      </c>
      <c r="C1880">
        <v>23314</v>
      </c>
      <c r="D1880">
        <v>4</v>
      </c>
      <c r="E1880">
        <v>50</v>
      </c>
      <c r="F1880">
        <v>12.5</v>
      </c>
      <c r="P1880" t="s">
        <v>6</v>
      </c>
      <c r="Q1880">
        <v>552642</v>
      </c>
      <c r="R1880">
        <v>22423</v>
      </c>
      <c r="S1880">
        <v>4</v>
      </c>
      <c r="T1880">
        <v>51</v>
      </c>
      <c r="U1880">
        <v>12.75</v>
      </c>
      <c r="V1880" t="s">
        <v>131</v>
      </c>
      <c r="W1880">
        <v>1</v>
      </c>
      <c r="X1880">
        <v>22423</v>
      </c>
    </row>
    <row r="1881" spans="1:24">
      <c r="A1881" t="s">
        <v>2</v>
      </c>
      <c r="B1881">
        <v>568594</v>
      </c>
      <c r="C1881">
        <v>23314</v>
      </c>
      <c r="D1881">
        <v>4</v>
      </c>
      <c r="E1881">
        <v>50</v>
      </c>
      <c r="F1881">
        <v>12.5</v>
      </c>
      <c r="P1881" t="s">
        <v>6</v>
      </c>
      <c r="Q1881">
        <v>553001</v>
      </c>
      <c r="R1881">
        <v>22423</v>
      </c>
      <c r="S1881">
        <v>4</v>
      </c>
      <c r="T1881">
        <v>51</v>
      </c>
      <c r="U1881">
        <v>12.75</v>
      </c>
      <c r="V1881" t="s">
        <v>131</v>
      </c>
      <c r="W1881">
        <v>1</v>
      </c>
      <c r="X1881">
        <v>22423</v>
      </c>
    </row>
    <row r="1882" spans="1:24">
      <c r="A1882" t="s">
        <v>2</v>
      </c>
      <c r="B1882">
        <v>568698</v>
      </c>
      <c r="C1882">
        <v>23314</v>
      </c>
      <c r="D1882">
        <v>4</v>
      </c>
      <c r="E1882">
        <v>50</v>
      </c>
      <c r="F1882">
        <v>12.5</v>
      </c>
      <c r="P1882" t="s">
        <v>6</v>
      </c>
      <c r="Q1882">
        <v>553220</v>
      </c>
      <c r="R1882">
        <v>22423</v>
      </c>
      <c r="S1882">
        <v>4</v>
      </c>
      <c r="T1882">
        <v>51</v>
      </c>
      <c r="U1882">
        <v>12.75</v>
      </c>
      <c r="V1882" t="s">
        <v>131</v>
      </c>
      <c r="W1882">
        <v>1</v>
      </c>
      <c r="X1882">
        <v>22423</v>
      </c>
    </row>
    <row r="1883" spans="1:24">
      <c r="A1883" t="s">
        <v>1</v>
      </c>
      <c r="B1883">
        <v>569412</v>
      </c>
      <c r="C1883">
        <v>23314</v>
      </c>
      <c r="D1883">
        <v>4</v>
      </c>
      <c r="E1883">
        <v>50</v>
      </c>
      <c r="F1883">
        <v>12.5</v>
      </c>
      <c r="P1883" t="s">
        <v>6</v>
      </c>
      <c r="Q1883">
        <v>553668</v>
      </c>
      <c r="R1883">
        <v>22423</v>
      </c>
      <c r="S1883">
        <v>4</v>
      </c>
      <c r="T1883">
        <v>51</v>
      </c>
      <c r="U1883">
        <v>12.75</v>
      </c>
      <c r="V1883" t="s">
        <v>131</v>
      </c>
      <c r="W1883">
        <v>1</v>
      </c>
      <c r="X1883">
        <v>22423</v>
      </c>
    </row>
    <row r="1884" spans="1:24">
      <c r="A1884" t="s">
        <v>1</v>
      </c>
      <c r="B1884">
        <v>570218</v>
      </c>
      <c r="C1884">
        <v>23314</v>
      </c>
      <c r="D1884">
        <v>4</v>
      </c>
      <c r="E1884">
        <v>50</v>
      </c>
      <c r="F1884">
        <v>12.5</v>
      </c>
      <c r="P1884" t="s">
        <v>6</v>
      </c>
      <c r="Q1884">
        <v>553686</v>
      </c>
      <c r="R1884">
        <v>22423</v>
      </c>
      <c r="S1884">
        <v>4</v>
      </c>
      <c r="T1884">
        <v>51</v>
      </c>
      <c r="U1884">
        <v>12.75</v>
      </c>
      <c r="V1884" t="s">
        <v>131</v>
      </c>
      <c r="W1884">
        <v>1</v>
      </c>
      <c r="X1884">
        <v>22423</v>
      </c>
    </row>
    <row r="1885" spans="1:24">
      <c r="A1885" t="s">
        <v>1</v>
      </c>
      <c r="B1885">
        <v>570273</v>
      </c>
      <c r="C1885">
        <v>23314</v>
      </c>
      <c r="D1885">
        <v>4</v>
      </c>
      <c r="E1885">
        <v>50</v>
      </c>
      <c r="F1885">
        <v>12.5</v>
      </c>
      <c r="P1885" t="s">
        <v>6</v>
      </c>
      <c r="Q1885">
        <v>554139</v>
      </c>
      <c r="R1885">
        <v>22423</v>
      </c>
      <c r="S1885">
        <v>4</v>
      </c>
      <c r="T1885">
        <v>51</v>
      </c>
      <c r="U1885">
        <v>12.75</v>
      </c>
      <c r="V1885" t="s">
        <v>131</v>
      </c>
      <c r="W1885">
        <v>1</v>
      </c>
      <c r="X1885">
        <v>22423</v>
      </c>
    </row>
    <row r="1886" spans="1:24">
      <c r="A1886" t="s">
        <v>1</v>
      </c>
      <c r="B1886">
        <v>571406</v>
      </c>
      <c r="C1886">
        <v>23314</v>
      </c>
      <c r="D1886">
        <v>4</v>
      </c>
      <c r="E1886">
        <v>50</v>
      </c>
      <c r="F1886">
        <v>12.5</v>
      </c>
      <c r="P1886" t="s">
        <v>6</v>
      </c>
      <c r="Q1886">
        <v>554415</v>
      </c>
      <c r="R1886">
        <v>22423</v>
      </c>
      <c r="S1886">
        <v>4</v>
      </c>
      <c r="T1886">
        <v>51</v>
      </c>
      <c r="U1886">
        <v>12.75</v>
      </c>
      <c r="V1886" t="s">
        <v>131</v>
      </c>
      <c r="W1886">
        <v>1</v>
      </c>
      <c r="X1886">
        <v>22423</v>
      </c>
    </row>
    <row r="1887" spans="1:24">
      <c r="A1887" t="s">
        <v>1</v>
      </c>
      <c r="B1887">
        <v>571665</v>
      </c>
      <c r="C1887">
        <v>23314</v>
      </c>
      <c r="D1887">
        <v>4</v>
      </c>
      <c r="E1887">
        <v>50</v>
      </c>
      <c r="F1887">
        <v>12.5</v>
      </c>
      <c r="P1887" t="s">
        <v>6</v>
      </c>
      <c r="Q1887">
        <v>554555</v>
      </c>
      <c r="R1887">
        <v>22423</v>
      </c>
      <c r="S1887">
        <v>4</v>
      </c>
      <c r="T1887">
        <v>51</v>
      </c>
      <c r="U1887">
        <v>12.75</v>
      </c>
      <c r="V1887" t="s">
        <v>131</v>
      </c>
      <c r="W1887">
        <v>1</v>
      </c>
      <c r="X1887">
        <v>22423</v>
      </c>
    </row>
    <row r="1888" spans="1:24">
      <c r="A1888" t="s">
        <v>1</v>
      </c>
      <c r="B1888">
        <v>572082</v>
      </c>
      <c r="C1888">
        <v>23314</v>
      </c>
      <c r="D1888">
        <v>4</v>
      </c>
      <c r="E1888">
        <v>50</v>
      </c>
      <c r="F1888">
        <v>12.5</v>
      </c>
      <c r="P1888" t="s">
        <v>6</v>
      </c>
      <c r="Q1888">
        <v>554656</v>
      </c>
      <c r="R1888">
        <v>22423</v>
      </c>
      <c r="S1888">
        <v>4</v>
      </c>
      <c r="T1888">
        <v>51</v>
      </c>
      <c r="U1888">
        <v>12.75</v>
      </c>
      <c r="V1888" t="s">
        <v>131</v>
      </c>
      <c r="W1888">
        <v>1</v>
      </c>
      <c r="X1888">
        <v>22423</v>
      </c>
    </row>
    <row r="1889" spans="1:24">
      <c r="A1889" t="s">
        <v>1</v>
      </c>
      <c r="B1889">
        <v>572651</v>
      </c>
      <c r="C1889">
        <v>23314</v>
      </c>
      <c r="D1889">
        <v>4</v>
      </c>
      <c r="E1889">
        <v>50</v>
      </c>
      <c r="F1889">
        <v>12.5</v>
      </c>
      <c r="P1889" t="s">
        <v>6</v>
      </c>
      <c r="Q1889">
        <v>554935</v>
      </c>
      <c r="R1889">
        <v>22423</v>
      </c>
      <c r="S1889">
        <v>4</v>
      </c>
      <c r="T1889">
        <v>51</v>
      </c>
      <c r="U1889">
        <v>12.75</v>
      </c>
      <c r="V1889" t="s">
        <v>131</v>
      </c>
      <c r="W1889">
        <v>1</v>
      </c>
      <c r="X1889">
        <v>22423</v>
      </c>
    </row>
    <row r="1890" spans="1:24">
      <c r="A1890" t="s">
        <v>0</v>
      </c>
      <c r="B1890">
        <v>574327</v>
      </c>
      <c r="C1890">
        <v>23314</v>
      </c>
      <c r="D1890">
        <v>4</v>
      </c>
      <c r="E1890">
        <v>50</v>
      </c>
      <c r="F1890">
        <v>12.5</v>
      </c>
      <c r="P1890" t="s">
        <v>5</v>
      </c>
      <c r="Q1890">
        <v>555157</v>
      </c>
      <c r="R1890">
        <v>22423</v>
      </c>
      <c r="S1890">
        <v>4</v>
      </c>
      <c r="T1890">
        <v>51</v>
      </c>
      <c r="U1890">
        <v>12.75</v>
      </c>
      <c r="V1890" t="s">
        <v>131</v>
      </c>
      <c r="W1890">
        <v>1</v>
      </c>
      <c r="X1890">
        <v>22423</v>
      </c>
    </row>
    <row r="1891" spans="1:24">
      <c r="A1891" t="s">
        <v>0</v>
      </c>
      <c r="B1891">
        <v>574874</v>
      </c>
      <c r="C1891">
        <v>23314</v>
      </c>
      <c r="D1891">
        <v>4</v>
      </c>
      <c r="E1891">
        <v>50</v>
      </c>
      <c r="F1891">
        <v>12.5</v>
      </c>
      <c r="P1891" t="s">
        <v>5</v>
      </c>
      <c r="Q1891">
        <v>555266</v>
      </c>
      <c r="R1891">
        <v>22423</v>
      </c>
      <c r="S1891">
        <v>4</v>
      </c>
      <c r="T1891">
        <v>51</v>
      </c>
      <c r="U1891">
        <v>12.75</v>
      </c>
      <c r="V1891" t="s">
        <v>131</v>
      </c>
      <c r="W1891">
        <v>1</v>
      </c>
      <c r="X1891">
        <v>22423</v>
      </c>
    </row>
    <row r="1892" spans="1:24">
      <c r="A1892" t="s">
        <v>0</v>
      </c>
      <c r="B1892">
        <v>577039</v>
      </c>
      <c r="C1892">
        <v>23314</v>
      </c>
      <c r="D1892">
        <v>4</v>
      </c>
      <c r="E1892">
        <v>50</v>
      </c>
      <c r="F1892">
        <v>12.5</v>
      </c>
      <c r="P1892" t="s">
        <v>5</v>
      </c>
      <c r="Q1892">
        <v>555634</v>
      </c>
      <c r="R1892">
        <v>22423</v>
      </c>
      <c r="S1892">
        <v>4</v>
      </c>
      <c r="T1892">
        <v>51</v>
      </c>
      <c r="U1892">
        <v>12.75</v>
      </c>
      <c r="V1892" t="s">
        <v>131</v>
      </c>
      <c r="W1892">
        <v>1</v>
      </c>
      <c r="X1892">
        <v>22423</v>
      </c>
    </row>
    <row r="1893" spans="1:24">
      <c r="A1893" t="s">
        <v>0</v>
      </c>
      <c r="B1893">
        <v>579867</v>
      </c>
      <c r="C1893">
        <v>23314</v>
      </c>
      <c r="D1893">
        <v>4</v>
      </c>
      <c r="E1893">
        <v>50</v>
      </c>
      <c r="F1893">
        <v>12.5</v>
      </c>
      <c r="P1893" t="s">
        <v>5</v>
      </c>
      <c r="Q1893">
        <v>556206</v>
      </c>
      <c r="R1893">
        <v>22423</v>
      </c>
      <c r="S1893">
        <v>4</v>
      </c>
      <c r="T1893">
        <v>51</v>
      </c>
      <c r="U1893">
        <v>12.75</v>
      </c>
      <c r="V1893" t="s">
        <v>131</v>
      </c>
      <c r="W1893">
        <v>1</v>
      </c>
      <c r="X1893">
        <v>22423</v>
      </c>
    </row>
    <row r="1894" spans="1:24">
      <c r="A1894" t="s">
        <v>75</v>
      </c>
      <c r="B1894">
        <v>580555</v>
      </c>
      <c r="C1894">
        <v>23314</v>
      </c>
      <c r="D1894">
        <v>4</v>
      </c>
      <c r="E1894">
        <v>50</v>
      </c>
      <c r="F1894">
        <v>12.5</v>
      </c>
      <c r="P1894" t="s">
        <v>5</v>
      </c>
      <c r="Q1894">
        <v>556578</v>
      </c>
      <c r="R1894">
        <v>22423</v>
      </c>
      <c r="S1894">
        <v>4</v>
      </c>
      <c r="T1894">
        <v>51</v>
      </c>
      <c r="U1894">
        <v>12.75</v>
      </c>
      <c r="V1894" t="s">
        <v>131</v>
      </c>
      <c r="W1894">
        <v>1</v>
      </c>
      <c r="X1894">
        <v>22423</v>
      </c>
    </row>
    <row r="1895" spans="1:24">
      <c r="A1895" t="s">
        <v>75</v>
      </c>
      <c r="B1895">
        <v>580615</v>
      </c>
      <c r="C1895">
        <v>23314</v>
      </c>
      <c r="D1895">
        <v>4</v>
      </c>
      <c r="E1895">
        <v>50</v>
      </c>
      <c r="F1895">
        <v>12.5</v>
      </c>
      <c r="P1895" t="s">
        <v>5</v>
      </c>
      <c r="Q1895">
        <v>556960</v>
      </c>
      <c r="R1895">
        <v>22423</v>
      </c>
      <c r="S1895">
        <v>4</v>
      </c>
      <c r="T1895">
        <v>51</v>
      </c>
      <c r="U1895">
        <v>12.75</v>
      </c>
      <c r="V1895" t="s">
        <v>131</v>
      </c>
      <c r="W1895">
        <v>1</v>
      </c>
      <c r="X1895">
        <v>22423</v>
      </c>
    </row>
    <row r="1896" spans="1:24">
      <c r="A1896" t="s">
        <v>0</v>
      </c>
      <c r="B1896">
        <v>576405</v>
      </c>
      <c r="C1896">
        <v>23314</v>
      </c>
      <c r="D1896">
        <v>3</v>
      </c>
      <c r="E1896">
        <v>37.5</v>
      </c>
      <c r="F1896">
        <v>12.5</v>
      </c>
      <c r="P1896" t="s">
        <v>5</v>
      </c>
      <c r="Q1896">
        <v>557268</v>
      </c>
      <c r="R1896">
        <v>22423</v>
      </c>
      <c r="S1896">
        <v>4</v>
      </c>
      <c r="T1896">
        <v>51</v>
      </c>
      <c r="U1896">
        <v>12.75</v>
      </c>
      <c r="V1896" t="s">
        <v>131</v>
      </c>
      <c r="W1896">
        <v>1</v>
      </c>
      <c r="X1896">
        <v>22423</v>
      </c>
    </row>
    <row r="1897" spans="1:24">
      <c r="A1897" t="s">
        <v>3</v>
      </c>
      <c r="B1897">
        <v>562101</v>
      </c>
      <c r="C1897">
        <v>23314</v>
      </c>
      <c r="D1897">
        <v>2</v>
      </c>
      <c r="E1897">
        <v>25</v>
      </c>
      <c r="F1897">
        <v>12.5</v>
      </c>
      <c r="P1897" t="s">
        <v>5</v>
      </c>
      <c r="Q1897">
        <v>557782</v>
      </c>
      <c r="R1897">
        <v>22423</v>
      </c>
      <c r="S1897">
        <v>4</v>
      </c>
      <c r="T1897">
        <v>51</v>
      </c>
      <c r="U1897">
        <v>12.75</v>
      </c>
      <c r="V1897" t="s">
        <v>131</v>
      </c>
      <c r="W1897">
        <v>1</v>
      </c>
      <c r="X1897">
        <v>22423</v>
      </c>
    </row>
    <row r="1898" spans="1:24">
      <c r="A1898" t="s">
        <v>3</v>
      </c>
      <c r="B1898">
        <v>563830</v>
      </c>
      <c r="C1898">
        <v>23314</v>
      </c>
      <c r="D1898">
        <v>2</v>
      </c>
      <c r="E1898">
        <v>25</v>
      </c>
      <c r="F1898">
        <v>12.5</v>
      </c>
      <c r="P1898" t="s">
        <v>5</v>
      </c>
      <c r="Q1898">
        <v>557801</v>
      </c>
      <c r="R1898">
        <v>22423</v>
      </c>
      <c r="S1898">
        <v>4</v>
      </c>
      <c r="T1898">
        <v>51</v>
      </c>
      <c r="U1898">
        <v>12.75</v>
      </c>
      <c r="V1898" t="s">
        <v>131</v>
      </c>
      <c r="W1898">
        <v>1</v>
      </c>
      <c r="X1898">
        <v>22423</v>
      </c>
    </row>
    <row r="1899" spans="1:24">
      <c r="A1899" t="s">
        <v>3</v>
      </c>
      <c r="B1899">
        <v>564166</v>
      </c>
      <c r="C1899">
        <v>23314</v>
      </c>
      <c r="D1899">
        <v>2</v>
      </c>
      <c r="E1899">
        <v>25</v>
      </c>
      <c r="F1899">
        <v>12.5</v>
      </c>
      <c r="P1899" t="s">
        <v>5</v>
      </c>
      <c r="Q1899">
        <v>558351</v>
      </c>
      <c r="R1899">
        <v>22423</v>
      </c>
      <c r="S1899">
        <v>4</v>
      </c>
      <c r="T1899">
        <v>51</v>
      </c>
      <c r="U1899">
        <v>12.75</v>
      </c>
      <c r="V1899" t="s">
        <v>131</v>
      </c>
      <c r="W1899">
        <v>1</v>
      </c>
      <c r="X1899">
        <v>22423</v>
      </c>
    </row>
    <row r="1900" spans="1:24">
      <c r="A1900" t="s">
        <v>3</v>
      </c>
      <c r="B1900">
        <v>564186</v>
      </c>
      <c r="C1900">
        <v>23314</v>
      </c>
      <c r="D1900">
        <v>2</v>
      </c>
      <c r="E1900">
        <v>25</v>
      </c>
      <c r="F1900">
        <v>12.5</v>
      </c>
      <c r="P1900" t="s">
        <v>4</v>
      </c>
      <c r="Q1900">
        <v>558880</v>
      </c>
      <c r="R1900">
        <v>22423</v>
      </c>
      <c r="S1900">
        <v>4</v>
      </c>
      <c r="T1900">
        <v>51</v>
      </c>
      <c r="U1900">
        <v>12.75</v>
      </c>
      <c r="V1900" t="s">
        <v>131</v>
      </c>
      <c r="W1900">
        <v>1</v>
      </c>
      <c r="X1900">
        <v>22423</v>
      </c>
    </row>
    <row r="1901" spans="1:24">
      <c r="A1901" t="s">
        <v>3</v>
      </c>
      <c r="B1901">
        <v>564654</v>
      </c>
      <c r="C1901">
        <v>23314</v>
      </c>
      <c r="D1901">
        <v>2</v>
      </c>
      <c r="E1901">
        <v>25</v>
      </c>
      <c r="F1901">
        <v>12.5</v>
      </c>
      <c r="P1901" t="s">
        <v>4</v>
      </c>
      <c r="Q1901">
        <v>558908</v>
      </c>
      <c r="R1901">
        <v>22423</v>
      </c>
      <c r="S1901">
        <v>4</v>
      </c>
      <c r="T1901">
        <v>51</v>
      </c>
      <c r="U1901">
        <v>12.75</v>
      </c>
      <c r="V1901" t="s">
        <v>131</v>
      </c>
      <c r="W1901">
        <v>1</v>
      </c>
      <c r="X1901">
        <v>22423</v>
      </c>
    </row>
    <row r="1902" spans="1:24">
      <c r="A1902" t="s">
        <v>2</v>
      </c>
      <c r="B1902">
        <v>566629</v>
      </c>
      <c r="C1902">
        <v>23314</v>
      </c>
      <c r="D1902">
        <v>2</v>
      </c>
      <c r="E1902">
        <v>25</v>
      </c>
      <c r="F1902">
        <v>12.5</v>
      </c>
      <c r="P1902" t="s">
        <v>4</v>
      </c>
      <c r="Q1902">
        <v>559124</v>
      </c>
      <c r="R1902">
        <v>22423</v>
      </c>
      <c r="S1902">
        <v>4</v>
      </c>
      <c r="T1902">
        <v>51</v>
      </c>
      <c r="U1902">
        <v>12.75</v>
      </c>
      <c r="V1902" t="s">
        <v>131</v>
      </c>
      <c r="W1902">
        <v>1</v>
      </c>
      <c r="X1902">
        <v>22423</v>
      </c>
    </row>
    <row r="1903" spans="1:24">
      <c r="A1903" t="s">
        <v>2</v>
      </c>
      <c r="B1903">
        <v>567148</v>
      </c>
      <c r="C1903">
        <v>23314</v>
      </c>
      <c r="D1903">
        <v>2</v>
      </c>
      <c r="E1903">
        <v>25</v>
      </c>
      <c r="F1903">
        <v>12.5</v>
      </c>
      <c r="P1903" t="s">
        <v>4</v>
      </c>
      <c r="Q1903">
        <v>559134</v>
      </c>
      <c r="R1903">
        <v>22423</v>
      </c>
      <c r="S1903">
        <v>4</v>
      </c>
      <c r="T1903">
        <v>51</v>
      </c>
      <c r="U1903">
        <v>12.75</v>
      </c>
      <c r="V1903" t="s">
        <v>131</v>
      </c>
      <c r="W1903">
        <v>1</v>
      </c>
      <c r="X1903">
        <v>22423</v>
      </c>
    </row>
    <row r="1904" spans="1:24">
      <c r="A1904" t="s">
        <v>2</v>
      </c>
      <c r="B1904">
        <v>568047</v>
      </c>
      <c r="C1904">
        <v>23314</v>
      </c>
      <c r="D1904">
        <v>2</v>
      </c>
      <c r="E1904">
        <v>25</v>
      </c>
      <c r="F1904">
        <v>12.5</v>
      </c>
      <c r="P1904" t="s">
        <v>4</v>
      </c>
      <c r="Q1904">
        <v>559350</v>
      </c>
      <c r="R1904">
        <v>22423</v>
      </c>
      <c r="S1904">
        <v>4</v>
      </c>
      <c r="T1904">
        <v>51</v>
      </c>
      <c r="U1904">
        <v>12.75</v>
      </c>
      <c r="V1904" t="s">
        <v>131</v>
      </c>
      <c r="W1904">
        <v>1</v>
      </c>
      <c r="X1904">
        <v>22423</v>
      </c>
    </row>
    <row r="1905" spans="1:24">
      <c r="A1905" t="s">
        <v>2</v>
      </c>
      <c r="B1905">
        <v>568177</v>
      </c>
      <c r="C1905">
        <v>23314</v>
      </c>
      <c r="D1905">
        <v>2</v>
      </c>
      <c r="E1905">
        <v>25</v>
      </c>
      <c r="F1905">
        <v>12.5</v>
      </c>
      <c r="P1905" t="s">
        <v>4</v>
      </c>
      <c r="Q1905">
        <v>560041</v>
      </c>
      <c r="R1905">
        <v>22423</v>
      </c>
      <c r="S1905">
        <v>4</v>
      </c>
      <c r="T1905">
        <v>51</v>
      </c>
      <c r="U1905">
        <v>12.75</v>
      </c>
      <c r="V1905" t="s">
        <v>131</v>
      </c>
      <c r="W1905">
        <v>1</v>
      </c>
      <c r="X1905">
        <v>22423</v>
      </c>
    </row>
    <row r="1906" spans="1:24">
      <c r="A1906" t="s">
        <v>2</v>
      </c>
      <c r="B1906">
        <v>568207</v>
      </c>
      <c r="C1906">
        <v>23314</v>
      </c>
      <c r="D1906">
        <v>2</v>
      </c>
      <c r="E1906">
        <v>25</v>
      </c>
      <c r="F1906">
        <v>12.5</v>
      </c>
      <c r="P1906" t="s">
        <v>4</v>
      </c>
      <c r="Q1906">
        <v>560273</v>
      </c>
      <c r="R1906">
        <v>22423</v>
      </c>
      <c r="S1906">
        <v>4</v>
      </c>
      <c r="T1906">
        <v>51</v>
      </c>
      <c r="U1906">
        <v>12.75</v>
      </c>
      <c r="V1906" t="s">
        <v>131</v>
      </c>
      <c r="W1906">
        <v>1</v>
      </c>
      <c r="X1906">
        <v>22423</v>
      </c>
    </row>
    <row r="1907" spans="1:24">
      <c r="A1907" t="s">
        <v>1</v>
      </c>
      <c r="B1907">
        <v>569248</v>
      </c>
      <c r="C1907">
        <v>23314</v>
      </c>
      <c r="D1907">
        <v>2</v>
      </c>
      <c r="E1907">
        <v>25</v>
      </c>
      <c r="F1907">
        <v>12.5</v>
      </c>
      <c r="P1907" t="s">
        <v>4</v>
      </c>
      <c r="Q1907">
        <v>560451</v>
      </c>
      <c r="R1907">
        <v>22423</v>
      </c>
      <c r="S1907">
        <v>4</v>
      </c>
      <c r="T1907">
        <v>51</v>
      </c>
      <c r="U1907">
        <v>12.75</v>
      </c>
      <c r="V1907" t="s">
        <v>131</v>
      </c>
      <c r="W1907">
        <v>1</v>
      </c>
      <c r="X1907">
        <v>22423</v>
      </c>
    </row>
    <row r="1908" spans="1:24">
      <c r="A1908" t="s">
        <v>1</v>
      </c>
      <c r="B1908">
        <v>569326</v>
      </c>
      <c r="C1908">
        <v>23314</v>
      </c>
      <c r="D1908">
        <v>2</v>
      </c>
      <c r="E1908">
        <v>25</v>
      </c>
      <c r="F1908">
        <v>12.5</v>
      </c>
      <c r="P1908" t="s">
        <v>4</v>
      </c>
      <c r="Q1908">
        <v>560691</v>
      </c>
      <c r="R1908">
        <v>22423</v>
      </c>
      <c r="S1908">
        <v>4</v>
      </c>
      <c r="T1908">
        <v>51</v>
      </c>
      <c r="U1908">
        <v>12.75</v>
      </c>
      <c r="V1908" t="s">
        <v>131</v>
      </c>
      <c r="W1908">
        <v>1</v>
      </c>
      <c r="X1908">
        <v>22423</v>
      </c>
    </row>
    <row r="1909" spans="1:24">
      <c r="A1909" t="s">
        <v>1</v>
      </c>
      <c r="B1909">
        <v>569401</v>
      </c>
      <c r="C1909">
        <v>23314</v>
      </c>
      <c r="D1909">
        <v>2</v>
      </c>
      <c r="E1909">
        <v>25</v>
      </c>
      <c r="F1909">
        <v>12.5</v>
      </c>
      <c r="P1909" t="s">
        <v>4</v>
      </c>
      <c r="Q1909">
        <v>560895</v>
      </c>
      <c r="R1909">
        <v>22423</v>
      </c>
      <c r="S1909">
        <v>4</v>
      </c>
      <c r="T1909">
        <v>51</v>
      </c>
      <c r="U1909">
        <v>12.75</v>
      </c>
      <c r="V1909" t="s">
        <v>131</v>
      </c>
      <c r="W1909">
        <v>1</v>
      </c>
      <c r="X1909">
        <v>22423</v>
      </c>
    </row>
    <row r="1910" spans="1:24">
      <c r="A1910" t="s">
        <v>1</v>
      </c>
      <c r="B1910">
        <v>569671</v>
      </c>
      <c r="C1910">
        <v>23314</v>
      </c>
      <c r="D1910">
        <v>2</v>
      </c>
      <c r="E1910">
        <v>25</v>
      </c>
      <c r="F1910">
        <v>12.5</v>
      </c>
      <c r="P1910" t="s">
        <v>4</v>
      </c>
      <c r="Q1910">
        <v>561236</v>
      </c>
      <c r="R1910">
        <v>22423</v>
      </c>
      <c r="S1910">
        <v>4</v>
      </c>
      <c r="T1910">
        <v>51</v>
      </c>
      <c r="U1910">
        <v>12.75</v>
      </c>
      <c r="V1910" t="s">
        <v>131</v>
      </c>
      <c r="W1910">
        <v>1</v>
      </c>
      <c r="X1910">
        <v>22423</v>
      </c>
    </row>
    <row r="1911" spans="1:24">
      <c r="A1911" t="s">
        <v>1</v>
      </c>
      <c r="B1911">
        <v>569736</v>
      </c>
      <c r="C1911">
        <v>23314</v>
      </c>
      <c r="D1911">
        <v>2</v>
      </c>
      <c r="E1911">
        <v>25</v>
      </c>
      <c r="F1911">
        <v>12.5</v>
      </c>
      <c r="P1911" t="s">
        <v>4</v>
      </c>
      <c r="Q1911">
        <v>561631</v>
      </c>
      <c r="R1911">
        <v>22423</v>
      </c>
      <c r="S1911">
        <v>4</v>
      </c>
      <c r="T1911">
        <v>51</v>
      </c>
      <c r="U1911">
        <v>12.75</v>
      </c>
      <c r="V1911" t="s">
        <v>131</v>
      </c>
      <c r="W1911">
        <v>1</v>
      </c>
      <c r="X1911">
        <v>22423</v>
      </c>
    </row>
    <row r="1912" spans="1:24">
      <c r="A1912" t="s">
        <v>1</v>
      </c>
      <c r="B1912">
        <v>569919</v>
      </c>
      <c r="C1912">
        <v>23314</v>
      </c>
      <c r="D1912">
        <v>2</v>
      </c>
      <c r="E1912">
        <v>25</v>
      </c>
      <c r="F1912">
        <v>12.5</v>
      </c>
      <c r="P1912" t="s">
        <v>3</v>
      </c>
      <c r="Q1912">
        <v>562575</v>
      </c>
      <c r="R1912">
        <v>22423</v>
      </c>
      <c r="S1912">
        <v>4</v>
      </c>
      <c r="T1912">
        <v>51</v>
      </c>
      <c r="U1912">
        <v>12.75</v>
      </c>
      <c r="V1912" t="s">
        <v>131</v>
      </c>
      <c r="W1912">
        <v>1</v>
      </c>
      <c r="X1912">
        <v>22423</v>
      </c>
    </row>
    <row r="1913" spans="1:24">
      <c r="A1913" t="s">
        <v>1</v>
      </c>
      <c r="B1913">
        <v>570016</v>
      </c>
      <c r="C1913">
        <v>23314</v>
      </c>
      <c r="D1913">
        <v>2</v>
      </c>
      <c r="E1913">
        <v>25</v>
      </c>
      <c r="F1913">
        <v>12.5</v>
      </c>
      <c r="P1913" t="s">
        <v>3</v>
      </c>
      <c r="Q1913">
        <v>563356</v>
      </c>
      <c r="R1913">
        <v>22423</v>
      </c>
      <c r="S1913">
        <v>4</v>
      </c>
      <c r="T1913">
        <v>51</v>
      </c>
      <c r="U1913">
        <v>12.75</v>
      </c>
      <c r="V1913" t="s">
        <v>131</v>
      </c>
      <c r="W1913">
        <v>1</v>
      </c>
      <c r="X1913">
        <v>22423</v>
      </c>
    </row>
    <row r="1914" spans="1:24">
      <c r="A1914" t="s">
        <v>1</v>
      </c>
      <c r="B1914">
        <v>571049</v>
      </c>
      <c r="C1914">
        <v>23314</v>
      </c>
      <c r="D1914">
        <v>2</v>
      </c>
      <c r="E1914">
        <v>25</v>
      </c>
      <c r="F1914">
        <v>12.5</v>
      </c>
      <c r="P1914" t="s">
        <v>3</v>
      </c>
      <c r="Q1914">
        <v>563891</v>
      </c>
      <c r="R1914">
        <v>22423</v>
      </c>
      <c r="S1914">
        <v>4</v>
      </c>
      <c r="T1914">
        <v>51</v>
      </c>
      <c r="U1914">
        <v>12.75</v>
      </c>
      <c r="V1914" t="s">
        <v>131</v>
      </c>
      <c r="W1914">
        <v>1</v>
      </c>
      <c r="X1914">
        <v>22423</v>
      </c>
    </row>
    <row r="1915" spans="1:24">
      <c r="A1915" t="s">
        <v>1</v>
      </c>
      <c r="B1915">
        <v>571425</v>
      </c>
      <c r="C1915">
        <v>23314</v>
      </c>
      <c r="D1915">
        <v>2</v>
      </c>
      <c r="E1915">
        <v>25</v>
      </c>
      <c r="F1915">
        <v>12.5</v>
      </c>
      <c r="P1915" t="s">
        <v>3</v>
      </c>
      <c r="Q1915">
        <v>564373</v>
      </c>
      <c r="R1915">
        <v>22423</v>
      </c>
      <c r="S1915">
        <v>4</v>
      </c>
      <c r="T1915">
        <v>51</v>
      </c>
      <c r="U1915">
        <v>12.75</v>
      </c>
      <c r="V1915" t="s">
        <v>131</v>
      </c>
      <c r="W1915">
        <v>1</v>
      </c>
      <c r="X1915">
        <v>22423</v>
      </c>
    </row>
    <row r="1916" spans="1:24">
      <c r="A1916" t="s">
        <v>1</v>
      </c>
      <c r="B1916">
        <v>571943</v>
      </c>
      <c r="C1916">
        <v>23314</v>
      </c>
      <c r="D1916">
        <v>2</v>
      </c>
      <c r="E1916">
        <v>25</v>
      </c>
      <c r="F1916">
        <v>12.5</v>
      </c>
      <c r="P1916" t="s">
        <v>3</v>
      </c>
      <c r="Q1916">
        <v>564565</v>
      </c>
      <c r="R1916">
        <v>22423</v>
      </c>
      <c r="S1916">
        <v>4</v>
      </c>
      <c r="T1916">
        <v>51</v>
      </c>
      <c r="U1916">
        <v>12.75</v>
      </c>
      <c r="V1916" t="s">
        <v>131</v>
      </c>
      <c r="W1916">
        <v>1</v>
      </c>
      <c r="X1916">
        <v>22423</v>
      </c>
    </row>
    <row r="1917" spans="1:24">
      <c r="A1917" t="s">
        <v>1</v>
      </c>
      <c r="B1917">
        <v>572224</v>
      </c>
      <c r="C1917">
        <v>23314</v>
      </c>
      <c r="D1917">
        <v>2</v>
      </c>
      <c r="E1917">
        <v>25</v>
      </c>
      <c r="F1917">
        <v>12.5</v>
      </c>
      <c r="P1917" t="s">
        <v>3</v>
      </c>
      <c r="Q1917">
        <v>564634</v>
      </c>
      <c r="R1917">
        <v>22423</v>
      </c>
      <c r="S1917">
        <v>4</v>
      </c>
      <c r="T1917">
        <v>51</v>
      </c>
      <c r="U1917">
        <v>12.75</v>
      </c>
      <c r="V1917" t="s">
        <v>131</v>
      </c>
      <c r="W1917">
        <v>1</v>
      </c>
      <c r="X1917">
        <v>22423</v>
      </c>
    </row>
    <row r="1918" spans="1:24">
      <c r="A1918" t="s">
        <v>1</v>
      </c>
      <c r="B1918">
        <v>572499</v>
      </c>
      <c r="C1918">
        <v>23314</v>
      </c>
      <c r="D1918">
        <v>2</v>
      </c>
      <c r="E1918">
        <v>25</v>
      </c>
      <c r="F1918">
        <v>12.5</v>
      </c>
      <c r="P1918" t="s">
        <v>2</v>
      </c>
      <c r="Q1918">
        <v>565223</v>
      </c>
      <c r="R1918">
        <v>22423</v>
      </c>
      <c r="S1918">
        <v>4</v>
      </c>
      <c r="T1918">
        <v>51</v>
      </c>
      <c r="U1918">
        <v>12.75</v>
      </c>
      <c r="V1918" t="s">
        <v>131</v>
      </c>
      <c r="W1918">
        <v>1</v>
      </c>
      <c r="X1918">
        <v>22423</v>
      </c>
    </row>
    <row r="1919" spans="1:24">
      <c r="A1919" t="s">
        <v>1</v>
      </c>
      <c r="B1919">
        <v>572662</v>
      </c>
      <c r="C1919">
        <v>23314</v>
      </c>
      <c r="D1919">
        <v>2</v>
      </c>
      <c r="E1919">
        <v>25</v>
      </c>
      <c r="F1919">
        <v>12.5</v>
      </c>
      <c r="P1919" t="s">
        <v>2</v>
      </c>
      <c r="Q1919">
        <v>565443</v>
      </c>
      <c r="R1919">
        <v>22423</v>
      </c>
      <c r="S1919">
        <v>4</v>
      </c>
      <c r="T1919">
        <v>51</v>
      </c>
      <c r="U1919">
        <v>12.75</v>
      </c>
      <c r="V1919" t="s">
        <v>131</v>
      </c>
      <c r="W1919">
        <v>1</v>
      </c>
      <c r="X1919">
        <v>22423</v>
      </c>
    </row>
    <row r="1920" spans="1:24">
      <c r="A1920" t="s">
        <v>1</v>
      </c>
      <c r="B1920">
        <v>572681</v>
      </c>
      <c r="C1920">
        <v>23314</v>
      </c>
      <c r="D1920">
        <v>2</v>
      </c>
      <c r="E1920">
        <v>25</v>
      </c>
      <c r="F1920">
        <v>12.5</v>
      </c>
      <c r="P1920" t="s">
        <v>2</v>
      </c>
      <c r="Q1920">
        <v>565862</v>
      </c>
      <c r="R1920">
        <v>22423</v>
      </c>
      <c r="S1920">
        <v>4</v>
      </c>
      <c r="T1920">
        <v>51</v>
      </c>
      <c r="U1920">
        <v>12.75</v>
      </c>
      <c r="V1920" t="s">
        <v>131</v>
      </c>
      <c r="W1920">
        <v>1</v>
      </c>
      <c r="X1920">
        <v>22423</v>
      </c>
    </row>
    <row r="1921" spans="1:24">
      <c r="A1921" t="s">
        <v>1</v>
      </c>
      <c r="B1921">
        <v>572913</v>
      </c>
      <c r="C1921">
        <v>23314</v>
      </c>
      <c r="D1921">
        <v>2</v>
      </c>
      <c r="E1921">
        <v>25</v>
      </c>
      <c r="F1921">
        <v>12.5</v>
      </c>
      <c r="P1921" t="s">
        <v>2</v>
      </c>
      <c r="Q1921">
        <v>566400</v>
      </c>
      <c r="R1921">
        <v>22423</v>
      </c>
      <c r="S1921">
        <v>4</v>
      </c>
      <c r="T1921">
        <v>51</v>
      </c>
      <c r="U1921">
        <v>12.75</v>
      </c>
      <c r="V1921" t="s">
        <v>131</v>
      </c>
      <c r="W1921">
        <v>1</v>
      </c>
      <c r="X1921">
        <v>22423</v>
      </c>
    </row>
    <row r="1922" spans="1:24">
      <c r="A1922" t="s">
        <v>1</v>
      </c>
      <c r="B1922">
        <v>573123</v>
      </c>
      <c r="C1922">
        <v>23314</v>
      </c>
      <c r="D1922">
        <v>2</v>
      </c>
      <c r="E1922">
        <v>25</v>
      </c>
      <c r="F1922">
        <v>12.5</v>
      </c>
      <c r="P1922" t="s">
        <v>2</v>
      </c>
      <c r="Q1922">
        <v>566488</v>
      </c>
      <c r="R1922">
        <v>22423</v>
      </c>
      <c r="S1922">
        <v>4</v>
      </c>
      <c r="T1922">
        <v>51</v>
      </c>
      <c r="U1922">
        <v>12.75</v>
      </c>
      <c r="V1922" t="s">
        <v>131</v>
      </c>
      <c r="W1922">
        <v>1</v>
      </c>
      <c r="X1922">
        <v>22423</v>
      </c>
    </row>
    <row r="1923" spans="1:24">
      <c r="A1923" t="s">
        <v>1</v>
      </c>
      <c r="B1923">
        <v>573363</v>
      </c>
      <c r="C1923">
        <v>23314</v>
      </c>
      <c r="D1923">
        <v>2</v>
      </c>
      <c r="E1923">
        <v>25</v>
      </c>
      <c r="F1923">
        <v>12.5</v>
      </c>
      <c r="P1923" t="s">
        <v>2</v>
      </c>
      <c r="Q1923">
        <v>566554</v>
      </c>
      <c r="R1923">
        <v>22423</v>
      </c>
      <c r="S1923">
        <v>4</v>
      </c>
      <c r="T1923">
        <v>51</v>
      </c>
      <c r="U1923">
        <v>12.75</v>
      </c>
      <c r="V1923" t="s">
        <v>131</v>
      </c>
      <c r="W1923">
        <v>1</v>
      </c>
      <c r="X1923">
        <v>22423</v>
      </c>
    </row>
    <row r="1924" spans="1:24">
      <c r="A1924" t="s">
        <v>0</v>
      </c>
      <c r="B1924">
        <v>573770</v>
      </c>
      <c r="C1924">
        <v>23314</v>
      </c>
      <c r="D1924">
        <v>2</v>
      </c>
      <c r="E1924">
        <v>25</v>
      </c>
      <c r="F1924">
        <v>12.5</v>
      </c>
      <c r="P1924" t="s">
        <v>2</v>
      </c>
      <c r="Q1924">
        <v>566720</v>
      </c>
      <c r="R1924">
        <v>22423</v>
      </c>
      <c r="S1924">
        <v>4</v>
      </c>
      <c r="T1924">
        <v>51</v>
      </c>
      <c r="U1924">
        <v>12.75</v>
      </c>
      <c r="V1924" t="s">
        <v>131</v>
      </c>
      <c r="W1924">
        <v>1</v>
      </c>
      <c r="X1924">
        <v>22423</v>
      </c>
    </row>
    <row r="1925" spans="1:24">
      <c r="A1925" t="s">
        <v>0</v>
      </c>
      <c r="B1925">
        <v>574033</v>
      </c>
      <c r="C1925">
        <v>23314</v>
      </c>
      <c r="D1925">
        <v>2</v>
      </c>
      <c r="E1925">
        <v>25</v>
      </c>
      <c r="F1925">
        <v>12.5</v>
      </c>
      <c r="P1925" t="s">
        <v>2</v>
      </c>
      <c r="Q1925">
        <v>566770</v>
      </c>
      <c r="R1925">
        <v>22423</v>
      </c>
      <c r="S1925">
        <v>4</v>
      </c>
      <c r="T1925">
        <v>51</v>
      </c>
      <c r="U1925">
        <v>12.75</v>
      </c>
      <c r="V1925" t="s">
        <v>131</v>
      </c>
      <c r="W1925">
        <v>1</v>
      </c>
      <c r="X1925">
        <v>22423</v>
      </c>
    </row>
    <row r="1926" spans="1:24">
      <c r="A1926" t="s">
        <v>0</v>
      </c>
      <c r="B1926">
        <v>574068</v>
      </c>
      <c r="C1926">
        <v>23314</v>
      </c>
      <c r="D1926">
        <v>2</v>
      </c>
      <c r="E1926">
        <v>25</v>
      </c>
      <c r="F1926">
        <v>12.5</v>
      </c>
      <c r="P1926" t="s">
        <v>2</v>
      </c>
      <c r="Q1926">
        <v>566976</v>
      </c>
      <c r="R1926">
        <v>22423</v>
      </c>
      <c r="S1926">
        <v>4</v>
      </c>
      <c r="T1926">
        <v>51</v>
      </c>
      <c r="U1926">
        <v>12.75</v>
      </c>
      <c r="V1926" t="s">
        <v>131</v>
      </c>
      <c r="W1926">
        <v>1</v>
      </c>
      <c r="X1926">
        <v>22423</v>
      </c>
    </row>
    <row r="1927" spans="1:24">
      <c r="A1927" t="s">
        <v>0</v>
      </c>
      <c r="B1927">
        <v>574387</v>
      </c>
      <c r="C1927">
        <v>23314</v>
      </c>
      <c r="D1927">
        <v>2</v>
      </c>
      <c r="E1927">
        <v>25</v>
      </c>
      <c r="F1927">
        <v>12.5</v>
      </c>
      <c r="P1927" t="s">
        <v>2</v>
      </c>
      <c r="Q1927">
        <v>567426</v>
      </c>
      <c r="R1927">
        <v>22423</v>
      </c>
      <c r="S1927">
        <v>4</v>
      </c>
      <c r="T1927">
        <v>51</v>
      </c>
      <c r="U1927">
        <v>12.75</v>
      </c>
      <c r="V1927" t="s">
        <v>131</v>
      </c>
      <c r="W1927">
        <v>1</v>
      </c>
      <c r="X1927">
        <v>22423</v>
      </c>
    </row>
    <row r="1928" spans="1:24">
      <c r="A1928" t="s">
        <v>0</v>
      </c>
      <c r="B1928">
        <v>574707</v>
      </c>
      <c r="C1928">
        <v>23314</v>
      </c>
      <c r="D1928">
        <v>2</v>
      </c>
      <c r="E1928">
        <v>25</v>
      </c>
      <c r="F1928">
        <v>12.5</v>
      </c>
      <c r="P1928" t="s">
        <v>2</v>
      </c>
      <c r="Q1928">
        <v>568048</v>
      </c>
      <c r="R1928">
        <v>22423</v>
      </c>
      <c r="S1928">
        <v>4</v>
      </c>
      <c r="T1928">
        <v>51</v>
      </c>
      <c r="U1928">
        <v>12.75</v>
      </c>
      <c r="V1928" t="s">
        <v>131</v>
      </c>
      <c r="W1928">
        <v>1</v>
      </c>
      <c r="X1928">
        <v>22423</v>
      </c>
    </row>
    <row r="1929" spans="1:24">
      <c r="A1929" t="s">
        <v>0</v>
      </c>
      <c r="B1929">
        <v>575487</v>
      </c>
      <c r="C1929">
        <v>23314</v>
      </c>
      <c r="D1929">
        <v>2</v>
      </c>
      <c r="E1929">
        <v>25</v>
      </c>
      <c r="F1929">
        <v>12.5</v>
      </c>
      <c r="P1929" t="s">
        <v>2</v>
      </c>
      <c r="Q1929">
        <v>568310</v>
      </c>
      <c r="R1929">
        <v>22423</v>
      </c>
      <c r="S1929">
        <v>4</v>
      </c>
      <c r="T1929">
        <v>51</v>
      </c>
      <c r="U1929">
        <v>12.75</v>
      </c>
      <c r="V1929" t="s">
        <v>131</v>
      </c>
      <c r="W1929">
        <v>1</v>
      </c>
      <c r="X1929">
        <v>22423</v>
      </c>
    </row>
    <row r="1930" spans="1:24">
      <c r="A1930" t="s">
        <v>0</v>
      </c>
      <c r="B1930">
        <v>575514</v>
      </c>
      <c r="C1930">
        <v>23314</v>
      </c>
      <c r="D1930">
        <v>2</v>
      </c>
      <c r="E1930">
        <v>25</v>
      </c>
      <c r="F1930">
        <v>12.5</v>
      </c>
      <c r="P1930" t="s">
        <v>2</v>
      </c>
      <c r="Q1930">
        <v>568369</v>
      </c>
      <c r="R1930">
        <v>22423</v>
      </c>
      <c r="S1930">
        <v>4</v>
      </c>
      <c r="T1930">
        <v>51</v>
      </c>
      <c r="U1930">
        <v>12.75</v>
      </c>
      <c r="V1930" t="s">
        <v>131</v>
      </c>
      <c r="W1930">
        <v>1</v>
      </c>
      <c r="X1930">
        <v>22423</v>
      </c>
    </row>
    <row r="1931" spans="1:24">
      <c r="A1931" t="s">
        <v>0</v>
      </c>
      <c r="B1931">
        <v>575602</v>
      </c>
      <c r="C1931">
        <v>23314</v>
      </c>
      <c r="D1931">
        <v>2</v>
      </c>
      <c r="E1931">
        <v>25</v>
      </c>
      <c r="F1931">
        <v>12.5</v>
      </c>
      <c r="P1931" t="s">
        <v>2</v>
      </c>
      <c r="Q1931">
        <v>569122</v>
      </c>
      <c r="R1931">
        <v>22423</v>
      </c>
      <c r="S1931">
        <v>4</v>
      </c>
      <c r="T1931">
        <v>51</v>
      </c>
      <c r="U1931">
        <v>12.75</v>
      </c>
      <c r="V1931" t="s">
        <v>131</v>
      </c>
      <c r="W1931">
        <v>1</v>
      </c>
      <c r="X1931">
        <v>22423</v>
      </c>
    </row>
    <row r="1932" spans="1:24">
      <c r="A1932" t="s">
        <v>0</v>
      </c>
      <c r="B1932">
        <v>575975</v>
      </c>
      <c r="C1932">
        <v>23314</v>
      </c>
      <c r="D1932">
        <v>2</v>
      </c>
      <c r="E1932">
        <v>25</v>
      </c>
      <c r="F1932">
        <v>12.5</v>
      </c>
      <c r="P1932" t="s">
        <v>1</v>
      </c>
      <c r="Q1932">
        <v>569722</v>
      </c>
      <c r="R1932">
        <v>22423</v>
      </c>
      <c r="S1932">
        <v>4</v>
      </c>
      <c r="T1932">
        <v>51</v>
      </c>
      <c r="U1932">
        <v>12.75</v>
      </c>
      <c r="V1932" t="s">
        <v>131</v>
      </c>
      <c r="W1932">
        <v>1</v>
      </c>
      <c r="X1932">
        <v>22423</v>
      </c>
    </row>
    <row r="1933" spans="1:24">
      <c r="A1933" t="s">
        <v>0</v>
      </c>
      <c r="B1933">
        <v>576590</v>
      </c>
      <c r="C1933">
        <v>23314</v>
      </c>
      <c r="D1933">
        <v>2</v>
      </c>
      <c r="E1933">
        <v>25</v>
      </c>
      <c r="F1933">
        <v>12.5</v>
      </c>
      <c r="P1933" t="s">
        <v>1</v>
      </c>
      <c r="Q1933">
        <v>569845</v>
      </c>
      <c r="R1933">
        <v>22423</v>
      </c>
      <c r="S1933">
        <v>4</v>
      </c>
      <c r="T1933">
        <v>51</v>
      </c>
      <c r="U1933">
        <v>12.75</v>
      </c>
      <c r="V1933" t="s">
        <v>131</v>
      </c>
      <c r="W1933">
        <v>1</v>
      </c>
      <c r="X1933">
        <v>22423</v>
      </c>
    </row>
    <row r="1934" spans="1:24">
      <c r="A1934" t="s">
        <v>0</v>
      </c>
      <c r="B1934">
        <v>576832</v>
      </c>
      <c r="C1934">
        <v>23314</v>
      </c>
      <c r="D1934">
        <v>2</v>
      </c>
      <c r="E1934">
        <v>25</v>
      </c>
      <c r="F1934">
        <v>12.5</v>
      </c>
      <c r="P1934" t="s">
        <v>1</v>
      </c>
      <c r="Q1934">
        <v>570332</v>
      </c>
      <c r="R1934">
        <v>22423</v>
      </c>
      <c r="S1934">
        <v>4</v>
      </c>
      <c r="T1934">
        <v>51</v>
      </c>
      <c r="U1934">
        <v>12.75</v>
      </c>
      <c r="V1934" t="s">
        <v>131</v>
      </c>
      <c r="W1934">
        <v>1</v>
      </c>
      <c r="X1934">
        <v>22423</v>
      </c>
    </row>
    <row r="1935" spans="1:24">
      <c r="A1935" t="s">
        <v>0</v>
      </c>
      <c r="B1935">
        <v>578225</v>
      </c>
      <c r="C1935">
        <v>23314</v>
      </c>
      <c r="D1935">
        <v>2</v>
      </c>
      <c r="E1935">
        <v>25</v>
      </c>
      <c r="F1935">
        <v>12.5</v>
      </c>
      <c r="P1935" t="s">
        <v>1</v>
      </c>
      <c r="Q1935">
        <v>570342</v>
      </c>
      <c r="R1935">
        <v>22423</v>
      </c>
      <c r="S1935">
        <v>4</v>
      </c>
      <c r="T1935">
        <v>51</v>
      </c>
      <c r="U1935">
        <v>12.75</v>
      </c>
      <c r="V1935" t="s">
        <v>131</v>
      </c>
      <c r="W1935">
        <v>1</v>
      </c>
      <c r="X1935">
        <v>22423</v>
      </c>
    </row>
    <row r="1936" spans="1:24">
      <c r="A1936" t="s">
        <v>0</v>
      </c>
      <c r="B1936">
        <v>578302</v>
      </c>
      <c r="C1936">
        <v>23314</v>
      </c>
      <c r="D1936">
        <v>2</v>
      </c>
      <c r="E1936">
        <v>25</v>
      </c>
      <c r="F1936">
        <v>12.5</v>
      </c>
      <c r="P1936" t="s">
        <v>1</v>
      </c>
      <c r="Q1936">
        <v>570521</v>
      </c>
      <c r="R1936">
        <v>22423</v>
      </c>
      <c r="S1936">
        <v>4</v>
      </c>
      <c r="T1936">
        <v>51</v>
      </c>
      <c r="U1936">
        <v>12.75</v>
      </c>
      <c r="V1936" t="s">
        <v>131</v>
      </c>
      <c r="W1936">
        <v>1</v>
      </c>
      <c r="X1936">
        <v>22423</v>
      </c>
    </row>
    <row r="1937" spans="1:24">
      <c r="A1937" t="s">
        <v>0</v>
      </c>
      <c r="B1937">
        <v>579623</v>
      </c>
      <c r="C1937">
        <v>23314</v>
      </c>
      <c r="D1937">
        <v>2</v>
      </c>
      <c r="E1937">
        <v>25</v>
      </c>
      <c r="F1937">
        <v>12.5</v>
      </c>
      <c r="P1937" t="s">
        <v>1</v>
      </c>
      <c r="Q1937">
        <v>570598</v>
      </c>
      <c r="R1937">
        <v>22423</v>
      </c>
      <c r="S1937">
        <v>4</v>
      </c>
      <c r="T1937">
        <v>51</v>
      </c>
      <c r="U1937">
        <v>12.75</v>
      </c>
      <c r="V1937" t="s">
        <v>131</v>
      </c>
      <c r="W1937">
        <v>1</v>
      </c>
      <c r="X1937">
        <v>22423</v>
      </c>
    </row>
    <row r="1938" spans="1:24">
      <c r="A1938" t="s">
        <v>75</v>
      </c>
      <c r="B1938">
        <v>580402</v>
      </c>
      <c r="C1938">
        <v>23314</v>
      </c>
      <c r="D1938">
        <v>2</v>
      </c>
      <c r="E1938">
        <v>25</v>
      </c>
      <c r="F1938">
        <v>12.5</v>
      </c>
      <c r="P1938" t="s">
        <v>1</v>
      </c>
      <c r="Q1938">
        <v>570793</v>
      </c>
      <c r="R1938">
        <v>22423</v>
      </c>
      <c r="S1938">
        <v>4</v>
      </c>
      <c r="T1938">
        <v>51</v>
      </c>
      <c r="U1938">
        <v>12.75</v>
      </c>
      <c r="V1938" t="s">
        <v>131</v>
      </c>
      <c r="W1938">
        <v>1</v>
      </c>
      <c r="X1938">
        <v>22423</v>
      </c>
    </row>
    <row r="1939" spans="1:24">
      <c r="A1939" t="s">
        <v>75</v>
      </c>
      <c r="B1939">
        <v>580608</v>
      </c>
      <c r="C1939">
        <v>23314</v>
      </c>
      <c r="D1939">
        <v>2</v>
      </c>
      <c r="E1939">
        <v>25</v>
      </c>
      <c r="F1939">
        <v>12.5</v>
      </c>
      <c r="P1939" t="s">
        <v>1</v>
      </c>
      <c r="Q1939">
        <v>570984</v>
      </c>
      <c r="R1939">
        <v>22423</v>
      </c>
      <c r="S1939">
        <v>4</v>
      </c>
      <c r="T1939">
        <v>51</v>
      </c>
      <c r="U1939">
        <v>12.75</v>
      </c>
      <c r="V1939" t="s">
        <v>131</v>
      </c>
      <c r="W1939">
        <v>1</v>
      </c>
      <c r="X1939">
        <v>22423</v>
      </c>
    </row>
    <row r="1940" spans="1:24">
      <c r="A1940" t="s">
        <v>75</v>
      </c>
      <c r="B1940">
        <v>580613</v>
      </c>
      <c r="C1940">
        <v>23314</v>
      </c>
      <c r="D1940">
        <v>2</v>
      </c>
      <c r="E1940">
        <v>25</v>
      </c>
      <c r="F1940">
        <v>12.5</v>
      </c>
      <c r="P1940" t="s">
        <v>1</v>
      </c>
      <c r="Q1940">
        <v>571065</v>
      </c>
      <c r="R1940">
        <v>22423</v>
      </c>
      <c r="S1940">
        <v>4</v>
      </c>
      <c r="T1940">
        <v>51</v>
      </c>
      <c r="U1940">
        <v>12.75</v>
      </c>
      <c r="V1940" t="s">
        <v>131</v>
      </c>
      <c r="W1940">
        <v>1</v>
      </c>
      <c r="X1940">
        <v>22423</v>
      </c>
    </row>
    <row r="1941" spans="1:24">
      <c r="A1941" t="s">
        <v>75</v>
      </c>
      <c r="B1941">
        <v>581403</v>
      </c>
      <c r="C1941">
        <v>23314</v>
      </c>
      <c r="D1941">
        <v>2</v>
      </c>
      <c r="E1941">
        <v>25</v>
      </c>
      <c r="F1941">
        <v>12.5</v>
      </c>
      <c r="P1941" t="s">
        <v>1</v>
      </c>
      <c r="Q1941">
        <v>571438</v>
      </c>
      <c r="R1941">
        <v>22423</v>
      </c>
      <c r="S1941">
        <v>4</v>
      </c>
      <c r="T1941">
        <v>51</v>
      </c>
      <c r="U1941">
        <v>12.75</v>
      </c>
      <c r="V1941" t="s">
        <v>131</v>
      </c>
      <c r="W1941">
        <v>1</v>
      </c>
      <c r="X1941">
        <v>22423</v>
      </c>
    </row>
    <row r="1942" spans="1:24">
      <c r="A1942" t="s">
        <v>75</v>
      </c>
      <c r="B1942">
        <v>581442</v>
      </c>
      <c r="C1942">
        <v>23314</v>
      </c>
      <c r="D1942">
        <v>2</v>
      </c>
      <c r="E1942">
        <v>25</v>
      </c>
      <c r="F1942">
        <v>12.5</v>
      </c>
      <c r="P1942" t="s">
        <v>1</v>
      </c>
      <c r="Q1942">
        <v>571824</v>
      </c>
      <c r="R1942">
        <v>22423</v>
      </c>
      <c r="S1942">
        <v>4</v>
      </c>
      <c r="T1942">
        <v>51</v>
      </c>
      <c r="U1942">
        <v>12.75</v>
      </c>
      <c r="V1942" t="s">
        <v>131</v>
      </c>
      <c r="W1942">
        <v>1</v>
      </c>
      <c r="X1942">
        <v>22423</v>
      </c>
    </row>
    <row r="1943" spans="1:24">
      <c r="A1943" t="s">
        <v>4</v>
      </c>
      <c r="B1943">
        <v>560125</v>
      </c>
      <c r="C1943">
        <v>23314</v>
      </c>
      <c r="D1943">
        <v>1</v>
      </c>
      <c r="E1943">
        <v>12.5</v>
      </c>
      <c r="F1943">
        <v>12.5</v>
      </c>
      <c r="P1943" t="s">
        <v>1</v>
      </c>
      <c r="Q1943">
        <v>571829</v>
      </c>
      <c r="R1943">
        <v>22423</v>
      </c>
      <c r="S1943">
        <v>4</v>
      </c>
      <c r="T1943">
        <v>51</v>
      </c>
      <c r="U1943">
        <v>12.75</v>
      </c>
      <c r="V1943" t="s">
        <v>131</v>
      </c>
      <c r="W1943">
        <v>1</v>
      </c>
      <c r="X1943">
        <v>22423</v>
      </c>
    </row>
    <row r="1944" spans="1:24">
      <c r="A1944" t="s">
        <v>2</v>
      </c>
      <c r="B1944">
        <v>567462</v>
      </c>
      <c r="C1944">
        <v>23314</v>
      </c>
      <c r="D1944">
        <v>1</v>
      </c>
      <c r="E1944">
        <v>12.5</v>
      </c>
      <c r="F1944">
        <v>12.5</v>
      </c>
      <c r="P1944" t="s">
        <v>1</v>
      </c>
      <c r="Q1944">
        <v>572229</v>
      </c>
      <c r="R1944">
        <v>22423</v>
      </c>
      <c r="S1944">
        <v>4</v>
      </c>
      <c r="T1944">
        <v>51</v>
      </c>
      <c r="U1944">
        <v>12.75</v>
      </c>
      <c r="V1944" t="s">
        <v>131</v>
      </c>
      <c r="W1944">
        <v>1</v>
      </c>
      <c r="X1944">
        <v>22423</v>
      </c>
    </row>
    <row r="1945" spans="1:24">
      <c r="A1945" t="s">
        <v>1</v>
      </c>
      <c r="B1945">
        <v>569669</v>
      </c>
      <c r="C1945">
        <v>23314</v>
      </c>
      <c r="D1945">
        <v>1</v>
      </c>
      <c r="E1945">
        <v>12.5</v>
      </c>
      <c r="F1945">
        <v>12.5</v>
      </c>
      <c r="P1945" t="s">
        <v>1</v>
      </c>
      <c r="Q1945">
        <v>573083</v>
      </c>
      <c r="R1945">
        <v>22423</v>
      </c>
      <c r="S1945">
        <v>4</v>
      </c>
      <c r="T1945">
        <v>51</v>
      </c>
      <c r="U1945">
        <v>12.75</v>
      </c>
      <c r="V1945" t="s">
        <v>131</v>
      </c>
      <c r="W1945">
        <v>1</v>
      </c>
      <c r="X1945">
        <v>22423</v>
      </c>
    </row>
    <row r="1946" spans="1:24">
      <c r="A1946" t="s">
        <v>1</v>
      </c>
      <c r="B1946">
        <v>569670</v>
      </c>
      <c r="C1946">
        <v>23314</v>
      </c>
      <c r="D1946">
        <v>1</v>
      </c>
      <c r="E1946">
        <v>12.5</v>
      </c>
      <c r="F1946">
        <v>12.5</v>
      </c>
      <c r="P1946" t="s">
        <v>1</v>
      </c>
      <c r="Q1946">
        <v>573164</v>
      </c>
      <c r="R1946">
        <v>22423</v>
      </c>
      <c r="S1946">
        <v>4</v>
      </c>
      <c r="T1946">
        <v>51</v>
      </c>
      <c r="U1946">
        <v>12.75</v>
      </c>
      <c r="V1946" t="s">
        <v>131</v>
      </c>
      <c r="W1946">
        <v>1</v>
      </c>
      <c r="X1946">
        <v>22423</v>
      </c>
    </row>
    <row r="1947" spans="1:24">
      <c r="A1947" t="s">
        <v>1</v>
      </c>
      <c r="B1947">
        <v>569685</v>
      </c>
      <c r="C1947">
        <v>23314</v>
      </c>
      <c r="D1947">
        <v>1</v>
      </c>
      <c r="E1947">
        <v>12.5</v>
      </c>
      <c r="F1947">
        <v>12.5</v>
      </c>
      <c r="P1947" t="s">
        <v>0</v>
      </c>
      <c r="Q1947">
        <v>573822</v>
      </c>
      <c r="R1947">
        <v>22423</v>
      </c>
      <c r="S1947">
        <v>4</v>
      </c>
      <c r="T1947">
        <v>51</v>
      </c>
      <c r="U1947">
        <v>12.75</v>
      </c>
      <c r="V1947" t="s">
        <v>132</v>
      </c>
      <c r="W1947">
        <v>1</v>
      </c>
      <c r="X1947">
        <v>22423</v>
      </c>
    </row>
    <row r="1948" spans="1:24">
      <c r="A1948" t="s">
        <v>1</v>
      </c>
      <c r="B1948">
        <v>570693</v>
      </c>
      <c r="C1948">
        <v>23314</v>
      </c>
      <c r="D1948">
        <v>1</v>
      </c>
      <c r="E1948">
        <v>12.5</v>
      </c>
      <c r="F1948">
        <v>12.5</v>
      </c>
      <c r="P1948" t="s">
        <v>0</v>
      </c>
      <c r="Q1948">
        <v>574260</v>
      </c>
      <c r="R1948">
        <v>22423</v>
      </c>
      <c r="S1948">
        <v>4</v>
      </c>
      <c r="T1948">
        <v>51</v>
      </c>
      <c r="U1948">
        <v>12.75</v>
      </c>
      <c r="V1948" t="s">
        <v>132</v>
      </c>
      <c r="W1948">
        <v>1</v>
      </c>
      <c r="X1948">
        <v>22423</v>
      </c>
    </row>
    <row r="1949" spans="1:24">
      <c r="A1949" t="s">
        <v>1</v>
      </c>
      <c r="B1949">
        <v>571046</v>
      </c>
      <c r="C1949">
        <v>23314</v>
      </c>
      <c r="D1949">
        <v>1</v>
      </c>
      <c r="E1949">
        <v>12.5</v>
      </c>
      <c r="F1949">
        <v>12.5</v>
      </c>
      <c r="P1949" t="s">
        <v>0</v>
      </c>
      <c r="Q1949">
        <v>574545</v>
      </c>
      <c r="R1949">
        <v>22423</v>
      </c>
      <c r="S1949">
        <v>4</v>
      </c>
      <c r="T1949">
        <v>51</v>
      </c>
      <c r="U1949">
        <v>12.75</v>
      </c>
      <c r="V1949" t="s">
        <v>132</v>
      </c>
      <c r="W1949">
        <v>1</v>
      </c>
      <c r="X1949">
        <v>22423</v>
      </c>
    </row>
    <row r="1950" spans="1:24">
      <c r="A1950" t="s">
        <v>1</v>
      </c>
      <c r="B1950">
        <v>572103</v>
      </c>
      <c r="C1950">
        <v>23314</v>
      </c>
      <c r="D1950">
        <v>1</v>
      </c>
      <c r="E1950">
        <v>12.5</v>
      </c>
      <c r="F1950">
        <v>12.5</v>
      </c>
      <c r="P1950" t="s">
        <v>0</v>
      </c>
      <c r="Q1950">
        <v>575516</v>
      </c>
      <c r="R1950">
        <v>22423</v>
      </c>
      <c r="S1950">
        <v>4</v>
      </c>
      <c r="T1950">
        <v>51</v>
      </c>
      <c r="U1950">
        <v>12.75</v>
      </c>
      <c r="V1950" t="s">
        <v>132</v>
      </c>
      <c r="W1950">
        <v>1</v>
      </c>
      <c r="X1950">
        <v>22423</v>
      </c>
    </row>
    <row r="1951" spans="1:24">
      <c r="A1951" t="s">
        <v>1</v>
      </c>
      <c r="B1951">
        <v>572302</v>
      </c>
      <c r="C1951">
        <v>23314</v>
      </c>
      <c r="D1951">
        <v>1</v>
      </c>
      <c r="E1951">
        <v>12.5</v>
      </c>
      <c r="F1951">
        <v>12.5</v>
      </c>
      <c r="P1951" t="s">
        <v>0</v>
      </c>
      <c r="Q1951">
        <v>575701</v>
      </c>
      <c r="R1951">
        <v>22423</v>
      </c>
      <c r="S1951">
        <v>4</v>
      </c>
      <c r="T1951">
        <v>51</v>
      </c>
      <c r="U1951">
        <v>12.75</v>
      </c>
      <c r="V1951" t="s">
        <v>132</v>
      </c>
      <c r="W1951">
        <v>1</v>
      </c>
      <c r="X1951">
        <v>22423</v>
      </c>
    </row>
    <row r="1952" spans="1:24">
      <c r="A1952" t="s">
        <v>1</v>
      </c>
      <c r="B1952">
        <v>572313</v>
      </c>
      <c r="C1952">
        <v>23314</v>
      </c>
      <c r="D1952">
        <v>1</v>
      </c>
      <c r="E1952">
        <v>12.5</v>
      </c>
      <c r="F1952">
        <v>12.5</v>
      </c>
      <c r="P1952" t="s">
        <v>0</v>
      </c>
      <c r="Q1952">
        <v>575747</v>
      </c>
      <c r="R1952">
        <v>22423</v>
      </c>
      <c r="S1952">
        <v>4</v>
      </c>
      <c r="T1952">
        <v>51</v>
      </c>
      <c r="U1952">
        <v>12.75</v>
      </c>
      <c r="V1952" t="s">
        <v>132</v>
      </c>
      <c r="W1952">
        <v>1</v>
      </c>
      <c r="X1952">
        <v>22423</v>
      </c>
    </row>
    <row r="1953" spans="1:24">
      <c r="A1953" t="s">
        <v>0</v>
      </c>
      <c r="B1953">
        <v>574075</v>
      </c>
      <c r="C1953">
        <v>23314</v>
      </c>
      <c r="D1953">
        <v>1</v>
      </c>
      <c r="E1953">
        <v>12.5</v>
      </c>
      <c r="F1953">
        <v>12.5</v>
      </c>
      <c r="P1953" t="s">
        <v>0</v>
      </c>
      <c r="Q1953">
        <v>576412</v>
      </c>
      <c r="R1953">
        <v>22423</v>
      </c>
      <c r="S1953">
        <v>4</v>
      </c>
      <c r="T1953">
        <v>51</v>
      </c>
      <c r="U1953">
        <v>12.75</v>
      </c>
      <c r="V1953" t="s">
        <v>132</v>
      </c>
      <c r="W1953">
        <v>1</v>
      </c>
      <c r="X1953">
        <v>22423</v>
      </c>
    </row>
    <row r="1954" spans="1:24">
      <c r="A1954" t="s">
        <v>0</v>
      </c>
      <c r="B1954">
        <v>574710</v>
      </c>
      <c r="C1954">
        <v>23314</v>
      </c>
      <c r="D1954">
        <v>1</v>
      </c>
      <c r="E1954">
        <v>12.5</v>
      </c>
      <c r="F1954">
        <v>12.5</v>
      </c>
      <c r="P1954" t="s">
        <v>0</v>
      </c>
      <c r="Q1954">
        <v>577598</v>
      </c>
      <c r="R1954">
        <v>22423</v>
      </c>
      <c r="S1954">
        <v>4</v>
      </c>
      <c r="T1954">
        <v>51</v>
      </c>
      <c r="U1954">
        <v>12.75</v>
      </c>
      <c r="V1954" t="s">
        <v>132</v>
      </c>
      <c r="W1954">
        <v>1</v>
      </c>
      <c r="X1954">
        <v>22423</v>
      </c>
    </row>
    <row r="1955" spans="1:24">
      <c r="A1955" t="s">
        <v>0</v>
      </c>
      <c r="B1955">
        <v>574959</v>
      </c>
      <c r="C1955">
        <v>23314</v>
      </c>
      <c r="D1955">
        <v>1</v>
      </c>
      <c r="E1955">
        <v>12.5</v>
      </c>
      <c r="F1955">
        <v>12.5</v>
      </c>
      <c r="P1955" t="s">
        <v>0</v>
      </c>
      <c r="Q1955">
        <v>577610</v>
      </c>
      <c r="R1955">
        <v>22423</v>
      </c>
      <c r="S1955">
        <v>4</v>
      </c>
      <c r="T1955">
        <v>51</v>
      </c>
      <c r="U1955">
        <v>12.75</v>
      </c>
      <c r="V1955" t="s">
        <v>132</v>
      </c>
      <c r="W1955">
        <v>1</v>
      </c>
      <c r="X1955">
        <v>22423</v>
      </c>
    </row>
    <row r="1956" spans="1:24">
      <c r="A1956" t="s">
        <v>0</v>
      </c>
      <c r="B1956">
        <v>575954</v>
      </c>
      <c r="C1956">
        <v>23314</v>
      </c>
      <c r="D1956">
        <v>1</v>
      </c>
      <c r="E1956">
        <v>12.5</v>
      </c>
      <c r="F1956">
        <v>12.5</v>
      </c>
      <c r="P1956" t="s">
        <v>0</v>
      </c>
      <c r="Q1956">
        <v>577618</v>
      </c>
      <c r="R1956">
        <v>22423</v>
      </c>
      <c r="S1956">
        <v>4</v>
      </c>
      <c r="T1956">
        <v>51</v>
      </c>
      <c r="U1956">
        <v>12.75</v>
      </c>
      <c r="V1956" t="s">
        <v>132</v>
      </c>
      <c r="W1956">
        <v>1</v>
      </c>
      <c r="X1956">
        <v>22423</v>
      </c>
    </row>
    <row r="1957" spans="1:24">
      <c r="A1957" t="s">
        <v>0</v>
      </c>
      <c r="B1957">
        <v>576255</v>
      </c>
      <c r="C1957">
        <v>23314</v>
      </c>
      <c r="D1957">
        <v>1</v>
      </c>
      <c r="E1957">
        <v>12.5</v>
      </c>
      <c r="F1957">
        <v>12.5</v>
      </c>
      <c r="P1957" t="s">
        <v>0</v>
      </c>
      <c r="Q1957">
        <v>578121</v>
      </c>
      <c r="R1957">
        <v>22423</v>
      </c>
      <c r="S1957">
        <v>4</v>
      </c>
      <c r="T1957">
        <v>51</v>
      </c>
      <c r="U1957">
        <v>12.75</v>
      </c>
      <c r="V1957" t="s">
        <v>132</v>
      </c>
      <c r="W1957">
        <v>1</v>
      </c>
      <c r="X1957">
        <v>22423</v>
      </c>
    </row>
    <row r="1958" spans="1:24">
      <c r="A1958" t="s">
        <v>0</v>
      </c>
      <c r="B1958">
        <v>577337</v>
      </c>
      <c r="C1958">
        <v>23314</v>
      </c>
      <c r="D1958">
        <v>1</v>
      </c>
      <c r="E1958">
        <v>12.5</v>
      </c>
      <c r="F1958">
        <v>12.5</v>
      </c>
      <c r="P1958" t="s">
        <v>0</v>
      </c>
      <c r="Q1958">
        <v>578811</v>
      </c>
      <c r="R1958">
        <v>22423</v>
      </c>
      <c r="S1958">
        <v>4</v>
      </c>
      <c r="T1958">
        <v>51</v>
      </c>
      <c r="U1958">
        <v>12.75</v>
      </c>
      <c r="V1958" t="s">
        <v>132</v>
      </c>
      <c r="W1958">
        <v>1</v>
      </c>
      <c r="X1958">
        <v>22423</v>
      </c>
    </row>
    <row r="1959" spans="1:24">
      <c r="A1959" t="s">
        <v>0</v>
      </c>
      <c r="B1959">
        <v>577519</v>
      </c>
      <c r="C1959">
        <v>23314</v>
      </c>
      <c r="D1959">
        <v>1</v>
      </c>
      <c r="E1959">
        <v>12.5</v>
      </c>
      <c r="F1959">
        <v>12.5</v>
      </c>
      <c r="P1959" t="s">
        <v>0</v>
      </c>
      <c r="Q1959">
        <v>578824</v>
      </c>
      <c r="R1959">
        <v>22423</v>
      </c>
      <c r="S1959">
        <v>4</v>
      </c>
      <c r="T1959">
        <v>51</v>
      </c>
      <c r="U1959">
        <v>12.75</v>
      </c>
      <c r="V1959" t="s">
        <v>132</v>
      </c>
      <c r="W1959">
        <v>1</v>
      </c>
      <c r="X1959">
        <v>22423</v>
      </c>
    </row>
    <row r="1960" spans="1:24">
      <c r="A1960" t="s">
        <v>0</v>
      </c>
      <c r="B1960">
        <v>577690</v>
      </c>
      <c r="C1960">
        <v>23314</v>
      </c>
      <c r="D1960">
        <v>1</v>
      </c>
      <c r="E1960">
        <v>12.5</v>
      </c>
      <c r="F1960">
        <v>12.5</v>
      </c>
      <c r="P1960" t="s">
        <v>0</v>
      </c>
      <c r="Q1960">
        <v>578949</v>
      </c>
      <c r="R1960">
        <v>22423</v>
      </c>
      <c r="S1960">
        <v>4</v>
      </c>
      <c r="T1960">
        <v>51</v>
      </c>
      <c r="U1960">
        <v>12.75</v>
      </c>
      <c r="V1960" t="s">
        <v>132</v>
      </c>
      <c r="W1960">
        <v>1</v>
      </c>
      <c r="X1960">
        <v>22423</v>
      </c>
    </row>
    <row r="1961" spans="1:24">
      <c r="A1961" t="s">
        <v>0</v>
      </c>
      <c r="B1961">
        <v>578022</v>
      </c>
      <c r="C1961">
        <v>23314</v>
      </c>
      <c r="D1961">
        <v>1</v>
      </c>
      <c r="E1961">
        <v>12.5</v>
      </c>
      <c r="F1961">
        <v>12.5</v>
      </c>
      <c r="P1961" t="s">
        <v>0</v>
      </c>
      <c r="Q1961">
        <v>579747</v>
      </c>
      <c r="R1961">
        <v>22423</v>
      </c>
      <c r="S1961">
        <v>4</v>
      </c>
      <c r="T1961">
        <v>51</v>
      </c>
      <c r="U1961">
        <v>12.75</v>
      </c>
      <c r="V1961" t="s">
        <v>132</v>
      </c>
      <c r="W1961">
        <v>1</v>
      </c>
      <c r="X1961">
        <v>22423</v>
      </c>
    </row>
    <row r="1962" spans="1:24">
      <c r="A1962" t="s">
        <v>0</v>
      </c>
      <c r="B1962">
        <v>578233</v>
      </c>
      <c r="C1962">
        <v>23314</v>
      </c>
      <c r="D1962">
        <v>1</v>
      </c>
      <c r="E1962">
        <v>12.5</v>
      </c>
      <c r="F1962">
        <v>12.5</v>
      </c>
      <c r="P1962" t="s">
        <v>75</v>
      </c>
      <c r="Q1962">
        <v>579927</v>
      </c>
      <c r="R1962">
        <v>22423</v>
      </c>
      <c r="S1962">
        <v>4</v>
      </c>
      <c r="T1962">
        <v>51</v>
      </c>
      <c r="U1962">
        <v>12.75</v>
      </c>
      <c r="V1962" t="s">
        <v>132</v>
      </c>
      <c r="W1962">
        <v>1</v>
      </c>
      <c r="X1962">
        <v>22423</v>
      </c>
    </row>
    <row r="1963" spans="1:24">
      <c r="A1963" t="s">
        <v>0</v>
      </c>
      <c r="B1963">
        <v>578836</v>
      </c>
      <c r="C1963">
        <v>23314</v>
      </c>
      <c r="D1963">
        <v>1</v>
      </c>
      <c r="E1963">
        <v>12.5</v>
      </c>
      <c r="F1963">
        <v>12.5</v>
      </c>
      <c r="P1963" t="s">
        <v>75</v>
      </c>
      <c r="Q1963">
        <v>580279</v>
      </c>
      <c r="R1963">
        <v>22423</v>
      </c>
      <c r="S1963">
        <v>4</v>
      </c>
      <c r="T1963">
        <v>51</v>
      </c>
      <c r="U1963">
        <v>12.75</v>
      </c>
      <c r="V1963" t="s">
        <v>132</v>
      </c>
      <c r="W1963">
        <v>1</v>
      </c>
      <c r="X1963">
        <v>22423</v>
      </c>
    </row>
    <row r="1964" spans="1:24">
      <c r="A1964" t="s">
        <v>0</v>
      </c>
      <c r="B1964">
        <v>579503</v>
      </c>
      <c r="C1964">
        <v>23314</v>
      </c>
      <c r="D1964">
        <v>1</v>
      </c>
      <c r="E1964">
        <v>12.5</v>
      </c>
      <c r="F1964">
        <v>12.5</v>
      </c>
      <c r="P1964" t="s">
        <v>75</v>
      </c>
      <c r="Q1964">
        <v>580304</v>
      </c>
      <c r="R1964">
        <v>22423</v>
      </c>
      <c r="S1964">
        <v>4</v>
      </c>
      <c r="T1964">
        <v>51</v>
      </c>
      <c r="U1964">
        <v>12.75</v>
      </c>
      <c r="V1964" t="s">
        <v>132</v>
      </c>
      <c r="W1964">
        <v>1</v>
      </c>
      <c r="X1964">
        <v>22423</v>
      </c>
    </row>
    <row r="1965" spans="1:24">
      <c r="A1965" t="s">
        <v>75</v>
      </c>
      <c r="B1965">
        <v>580290</v>
      </c>
      <c r="C1965">
        <v>23314</v>
      </c>
      <c r="D1965">
        <v>1</v>
      </c>
      <c r="E1965">
        <v>12.5</v>
      </c>
      <c r="F1965">
        <v>12.5</v>
      </c>
      <c r="P1965" t="s">
        <v>75</v>
      </c>
      <c r="Q1965">
        <v>580505</v>
      </c>
      <c r="R1965">
        <v>22423</v>
      </c>
      <c r="S1965">
        <v>4</v>
      </c>
      <c r="T1965">
        <v>51</v>
      </c>
      <c r="U1965">
        <v>12.75</v>
      </c>
      <c r="V1965" t="s">
        <v>132</v>
      </c>
      <c r="W1965">
        <v>1</v>
      </c>
      <c r="X1965">
        <v>22423</v>
      </c>
    </row>
    <row r="1966" spans="1:24">
      <c r="A1966" t="s">
        <v>1</v>
      </c>
      <c r="B1966">
        <v>571412</v>
      </c>
      <c r="C1966">
        <v>23427</v>
      </c>
      <c r="D1966">
        <v>3</v>
      </c>
      <c r="E1966">
        <v>37.5</v>
      </c>
      <c r="F1966">
        <v>12.5</v>
      </c>
      <c r="P1966" t="s">
        <v>75</v>
      </c>
      <c r="Q1966">
        <v>580965</v>
      </c>
      <c r="R1966">
        <v>22423</v>
      </c>
      <c r="S1966">
        <v>4</v>
      </c>
      <c r="T1966">
        <v>51</v>
      </c>
      <c r="U1966">
        <v>12.75</v>
      </c>
      <c r="V1966" t="s">
        <v>132</v>
      </c>
      <c r="W1966">
        <v>1</v>
      </c>
      <c r="X1966">
        <v>22423</v>
      </c>
    </row>
    <row r="1967" spans="1:24">
      <c r="A1967" t="s">
        <v>0</v>
      </c>
      <c r="B1967">
        <v>575070</v>
      </c>
      <c r="C1967">
        <v>23427</v>
      </c>
      <c r="D1967">
        <v>3</v>
      </c>
      <c r="E1967">
        <v>37.5</v>
      </c>
      <c r="F1967">
        <v>12.5</v>
      </c>
      <c r="P1967" t="s">
        <v>19</v>
      </c>
      <c r="Q1967">
        <v>538508</v>
      </c>
      <c r="R1967">
        <v>22423</v>
      </c>
      <c r="S1967">
        <v>3</v>
      </c>
      <c r="T1967">
        <v>38.25</v>
      </c>
      <c r="U1967">
        <v>12.75</v>
      </c>
      <c r="V1967" t="s">
        <v>131</v>
      </c>
      <c r="W1967">
        <v>1</v>
      </c>
      <c r="X1967">
        <v>22423</v>
      </c>
    </row>
    <row r="1968" spans="1:24">
      <c r="A1968" t="s">
        <v>2</v>
      </c>
      <c r="B1968">
        <v>565419</v>
      </c>
      <c r="C1968">
        <v>23427</v>
      </c>
      <c r="D1968">
        <v>2</v>
      </c>
      <c r="E1968">
        <v>25</v>
      </c>
      <c r="F1968">
        <v>12.5</v>
      </c>
      <c r="P1968" t="s">
        <v>19</v>
      </c>
      <c r="Q1968">
        <v>538532</v>
      </c>
      <c r="R1968">
        <v>22423</v>
      </c>
      <c r="S1968">
        <v>3</v>
      </c>
      <c r="T1968">
        <v>38.25</v>
      </c>
      <c r="U1968">
        <v>12.75</v>
      </c>
      <c r="V1968" t="s">
        <v>131</v>
      </c>
      <c r="W1968">
        <v>1</v>
      </c>
      <c r="X1968">
        <v>22423</v>
      </c>
    </row>
    <row r="1969" spans="1:24">
      <c r="A1969" t="s">
        <v>2</v>
      </c>
      <c r="B1969">
        <v>565674</v>
      </c>
      <c r="C1969">
        <v>23427</v>
      </c>
      <c r="D1969">
        <v>2</v>
      </c>
      <c r="E1969">
        <v>25</v>
      </c>
      <c r="F1969">
        <v>12.5</v>
      </c>
      <c r="P1969" t="s">
        <v>19</v>
      </c>
      <c r="Q1969">
        <v>538951</v>
      </c>
      <c r="R1969">
        <v>22423</v>
      </c>
      <c r="S1969">
        <v>3</v>
      </c>
      <c r="T1969">
        <v>38.25</v>
      </c>
      <c r="U1969">
        <v>12.75</v>
      </c>
      <c r="V1969" t="s">
        <v>131</v>
      </c>
      <c r="W1969">
        <v>1</v>
      </c>
      <c r="X1969">
        <v>22423</v>
      </c>
    </row>
    <row r="1970" spans="1:24">
      <c r="A1970" t="s">
        <v>2</v>
      </c>
      <c r="B1970">
        <v>566583</v>
      </c>
      <c r="C1970">
        <v>23427</v>
      </c>
      <c r="D1970">
        <v>2</v>
      </c>
      <c r="E1970">
        <v>25</v>
      </c>
      <c r="F1970">
        <v>12.5</v>
      </c>
      <c r="P1970" t="s">
        <v>19</v>
      </c>
      <c r="Q1970">
        <v>539009</v>
      </c>
      <c r="R1970">
        <v>22423</v>
      </c>
      <c r="S1970">
        <v>3</v>
      </c>
      <c r="T1970">
        <v>38.25</v>
      </c>
      <c r="U1970">
        <v>12.75</v>
      </c>
      <c r="V1970" t="s">
        <v>131</v>
      </c>
      <c r="W1970">
        <v>1</v>
      </c>
      <c r="X1970">
        <v>22423</v>
      </c>
    </row>
    <row r="1971" spans="1:24">
      <c r="A1971" t="s">
        <v>2</v>
      </c>
      <c r="B1971">
        <v>566607</v>
      </c>
      <c r="C1971">
        <v>23427</v>
      </c>
      <c r="D1971">
        <v>2</v>
      </c>
      <c r="E1971">
        <v>25</v>
      </c>
      <c r="F1971">
        <v>12.5</v>
      </c>
      <c r="P1971" t="s">
        <v>19</v>
      </c>
      <c r="Q1971">
        <v>539036</v>
      </c>
      <c r="R1971">
        <v>22423</v>
      </c>
      <c r="S1971">
        <v>3</v>
      </c>
      <c r="T1971">
        <v>38.25</v>
      </c>
      <c r="U1971">
        <v>12.75</v>
      </c>
      <c r="V1971" t="s">
        <v>131</v>
      </c>
      <c r="W1971">
        <v>1</v>
      </c>
      <c r="X1971">
        <v>22423</v>
      </c>
    </row>
    <row r="1972" spans="1:24">
      <c r="A1972" t="s">
        <v>2</v>
      </c>
      <c r="B1972">
        <v>566723</v>
      </c>
      <c r="C1972">
        <v>23427</v>
      </c>
      <c r="D1972">
        <v>2</v>
      </c>
      <c r="E1972">
        <v>25</v>
      </c>
      <c r="F1972">
        <v>12.5</v>
      </c>
      <c r="P1972" t="s">
        <v>19</v>
      </c>
      <c r="Q1972">
        <v>539215</v>
      </c>
      <c r="R1972">
        <v>22423</v>
      </c>
      <c r="S1972">
        <v>3</v>
      </c>
      <c r="T1972">
        <v>38.25</v>
      </c>
      <c r="U1972">
        <v>12.75</v>
      </c>
      <c r="V1972" t="s">
        <v>131</v>
      </c>
      <c r="W1972">
        <v>1</v>
      </c>
      <c r="X1972">
        <v>22423</v>
      </c>
    </row>
    <row r="1973" spans="1:24">
      <c r="A1973" t="s">
        <v>2</v>
      </c>
      <c r="B1973">
        <v>566988</v>
      </c>
      <c r="C1973">
        <v>23427</v>
      </c>
      <c r="D1973">
        <v>2</v>
      </c>
      <c r="E1973">
        <v>25</v>
      </c>
      <c r="F1973">
        <v>12.5</v>
      </c>
      <c r="P1973" t="s">
        <v>19</v>
      </c>
      <c r="Q1973">
        <v>539316</v>
      </c>
      <c r="R1973">
        <v>22423</v>
      </c>
      <c r="S1973">
        <v>3</v>
      </c>
      <c r="T1973">
        <v>38.25</v>
      </c>
      <c r="U1973">
        <v>12.75</v>
      </c>
      <c r="V1973" t="s">
        <v>131</v>
      </c>
      <c r="W1973">
        <v>1</v>
      </c>
      <c r="X1973">
        <v>22423</v>
      </c>
    </row>
    <row r="1974" spans="1:24">
      <c r="A1974" t="s">
        <v>2</v>
      </c>
      <c r="B1974">
        <v>567178</v>
      </c>
      <c r="C1974">
        <v>23427</v>
      </c>
      <c r="D1974">
        <v>2</v>
      </c>
      <c r="E1974">
        <v>25</v>
      </c>
      <c r="F1974">
        <v>12.5</v>
      </c>
      <c r="P1974" t="s">
        <v>10</v>
      </c>
      <c r="Q1974">
        <v>540023</v>
      </c>
      <c r="R1974">
        <v>22423</v>
      </c>
      <c r="S1974">
        <v>3</v>
      </c>
      <c r="T1974">
        <v>38.25</v>
      </c>
      <c r="U1974">
        <v>12.75</v>
      </c>
      <c r="V1974" t="s">
        <v>131</v>
      </c>
      <c r="W1974">
        <v>1</v>
      </c>
      <c r="X1974">
        <v>22423</v>
      </c>
    </row>
    <row r="1975" spans="1:24">
      <c r="A1975" t="s">
        <v>2</v>
      </c>
      <c r="B1975">
        <v>567183</v>
      </c>
      <c r="C1975">
        <v>23427</v>
      </c>
      <c r="D1975">
        <v>2</v>
      </c>
      <c r="E1975">
        <v>25</v>
      </c>
      <c r="F1975">
        <v>12.5</v>
      </c>
      <c r="P1975" t="s">
        <v>10</v>
      </c>
      <c r="Q1975">
        <v>540239</v>
      </c>
      <c r="R1975">
        <v>22423</v>
      </c>
      <c r="S1975">
        <v>3</v>
      </c>
      <c r="T1975">
        <v>38.25</v>
      </c>
      <c r="U1975">
        <v>12.75</v>
      </c>
      <c r="V1975" t="s">
        <v>131</v>
      </c>
      <c r="W1975">
        <v>1</v>
      </c>
      <c r="X1975">
        <v>22423</v>
      </c>
    </row>
    <row r="1976" spans="1:24">
      <c r="A1976" t="s">
        <v>2</v>
      </c>
      <c r="B1976">
        <v>567296</v>
      </c>
      <c r="C1976">
        <v>23427</v>
      </c>
      <c r="D1976">
        <v>2</v>
      </c>
      <c r="E1976">
        <v>25</v>
      </c>
      <c r="F1976">
        <v>12.5</v>
      </c>
      <c r="P1976" t="s">
        <v>10</v>
      </c>
      <c r="Q1976">
        <v>540260</v>
      </c>
      <c r="R1976">
        <v>22423</v>
      </c>
      <c r="S1976">
        <v>3</v>
      </c>
      <c r="T1976">
        <v>38.25</v>
      </c>
      <c r="U1976">
        <v>12.75</v>
      </c>
      <c r="V1976" t="s">
        <v>131</v>
      </c>
      <c r="W1976">
        <v>1</v>
      </c>
      <c r="X1976">
        <v>22423</v>
      </c>
    </row>
    <row r="1977" spans="1:24">
      <c r="A1977" t="s">
        <v>2</v>
      </c>
      <c r="B1977">
        <v>567334</v>
      </c>
      <c r="C1977">
        <v>23427</v>
      </c>
      <c r="D1977">
        <v>2</v>
      </c>
      <c r="E1977">
        <v>25</v>
      </c>
      <c r="F1977">
        <v>12.5</v>
      </c>
      <c r="P1977" t="s">
        <v>10</v>
      </c>
      <c r="Q1977">
        <v>540415</v>
      </c>
      <c r="R1977">
        <v>22423</v>
      </c>
      <c r="S1977">
        <v>3</v>
      </c>
      <c r="T1977">
        <v>38.25</v>
      </c>
      <c r="U1977">
        <v>12.75</v>
      </c>
      <c r="V1977" t="s">
        <v>131</v>
      </c>
      <c r="W1977">
        <v>1</v>
      </c>
      <c r="X1977">
        <v>22423</v>
      </c>
    </row>
    <row r="1978" spans="1:24">
      <c r="A1978" t="s">
        <v>2</v>
      </c>
      <c r="B1978">
        <v>567631</v>
      </c>
      <c r="C1978">
        <v>23427</v>
      </c>
      <c r="D1978">
        <v>2</v>
      </c>
      <c r="E1978">
        <v>25</v>
      </c>
      <c r="F1978">
        <v>12.5</v>
      </c>
      <c r="P1978" t="s">
        <v>10</v>
      </c>
      <c r="Q1978">
        <v>540469</v>
      </c>
      <c r="R1978">
        <v>22423</v>
      </c>
      <c r="S1978">
        <v>3</v>
      </c>
      <c r="T1978">
        <v>38.25</v>
      </c>
      <c r="U1978">
        <v>12.75</v>
      </c>
      <c r="V1978" t="s">
        <v>131</v>
      </c>
      <c r="W1978">
        <v>1</v>
      </c>
      <c r="X1978">
        <v>22423</v>
      </c>
    </row>
    <row r="1979" spans="1:24">
      <c r="A1979" t="s">
        <v>2</v>
      </c>
      <c r="B1979">
        <v>567943</v>
      </c>
      <c r="C1979">
        <v>23427</v>
      </c>
      <c r="D1979">
        <v>2</v>
      </c>
      <c r="E1979">
        <v>25</v>
      </c>
      <c r="F1979">
        <v>12.5</v>
      </c>
      <c r="P1979" t="s">
        <v>10</v>
      </c>
      <c r="Q1979">
        <v>540499</v>
      </c>
      <c r="R1979">
        <v>22423</v>
      </c>
      <c r="S1979">
        <v>3</v>
      </c>
      <c r="T1979">
        <v>38.25</v>
      </c>
      <c r="U1979">
        <v>12.75</v>
      </c>
      <c r="V1979" t="s">
        <v>131</v>
      </c>
      <c r="W1979">
        <v>1</v>
      </c>
      <c r="X1979">
        <v>22423</v>
      </c>
    </row>
    <row r="1980" spans="1:24">
      <c r="A1980" t="s">
        <v>2</v>
      </c>
      <c r="B1980">
        <v>568048</v>
      </c>
      <c r="C1980">
        <v>23427</v>
      </c>
      <c r="D1980">
        <v>2</v>
      </c>
      <c r="E1980">
        <v>25</v>
      </c>
      <c r="F1980">
        <v>12.5</v>
      </c>
      <c r="P1980" t="s">
        <v>10</v>
      </c>
      <c r="Q1980">
        <v>540539</v>
      </c>
      <c r="R1980">
        <v>22423</v>
      </c>
      <c r="S1980">
        <v>3</v>
      </c>
      <c r="T1980">
        <v>38.25</v>
      </c>
      <c r="U1980">
        <v>12.75</v>
      </c>
      <c r="V1980" t="s">
        <v>131</v>
      </c>
      <c r="W1980">
        <v>1</v>
      </c>
      <c r="X1980">
        <v>22423</v>
      </c>
    </row>
    <row r="1981" spans="1:24">
      <c r="A1981" t="s">
        <v>2</v>
      </c>
      <c r="B1981">
        <v>568142</v>
      </c>
      <c r="C1981">
        <v>23427</v>
      </c>
      <c r="D1981">
        <v>2</v>
      </c>
      <c r="E1981">
        <v>25</v>
      </c>
      <c r="F1981">
        <v>12.5</v>
      </c>
      <c r="P1981" t="s">
        <v>10</v>
      </c>
      <c r="Q1981">
        <v>541238</v>
      </c>
      <c r="R1981">
        <v>22423</v>
      </c>
      <c r="S1981">
        <v>3</v>
      </c>
      <c r="T1981">
        <v>38.25</v>
      </c>
      <c r="U1981">
        <v>12.75</v>
      </c>
      <c r="V1981" t="s">
        <v>131</v>
      </c>
      <c r="W1981">
        <v>1</v>
      </c>
      <c r="X1981">
        <v>22423</v>
      </c>
    </row>
    <row r="1982" spans="1:24">
      <c r="A1982" t="s">
        <v>2</v>
      </c>
      <c r="B1982">
        <v>568163</v>
      </c>
      <c r="C1982">
        <v>23427</v>
      </c>
      <c r="D1982">
        <v>2</v>
      </c>
      <c r="E1982">
        <v>25</v>
      </c>
      <c r="F1982">
        <v>12.5</v>
      </c>
      <c r="P1982" t="s">
        <v>10</v>
      </c>
      <c r="Q1982">
        <v>541259</v>
      </c>
      <c r="R1982">
        <v>22423</v>
      </c>
      <c r="S1982">
        <v>3</v>
      </c>
      <c r="T1982">
        <v>38.25</v>
      </c>
      <c r="U1982">
        <v>12.75</v>
      </c>
      <c r="V1982" t="s">
        <v>131</v>
      </c>
      <c r="W1982">
        <v>1</v>
      </c>
      <c r="X1982">
        <v>22423</v>
      </c>
    </row>
    <row r="1983" spans="1:24">
      <c r="A1983" t="s">
        <v>2</v>
      </c>
      <c r="B1983">
        <v>568654</v>
      </c>
      <c r="C1983">
        <v>23427</v>
      </c>
      <c r="D1983">
        <v>2</v>
      </c>
      <c r="E1983">
        <v>25</v>
      </c>
      <c r="F1983">
        <v>12.5</v>
      </c>
      <c r="P1983" t="s">
        <v>10</v>
      </c>
      <c r="Q1983">
        <v>541676</v>
      </c>
      <c r="R1983">
        <v>22423</v>
      </c>
      <c r="S1983">
        <v>3</v>
      </c>
      <c r="T1983">
        <v>38.25</v>
      </c>
      <c r="U1983">
        <v>12.75</v>
      </c>
      <c r="V1983" t="s">
        <v>131</v>
      </c>
      <c r="W1983">
        <v>1</v>
      </c>
      <c r="X1983">
        <v>22423</v>
      </c>
    </row>
    <row r="1984" spans="1:24">
      <c r="A1984" t="s">
        <v>2</v>
      </c>
      <c r="B1984">
        <v>568663</v>
      </c>
      <c r="C1984">
        <v>23427</v>
      </c>
      <c r="D1984">
        <v>2</v>
      </c>
      <c r="E1984">
        <v>25</v>
      </c>
      <c r="F1984">
        <v>12.5</v>
      </c>
      <c r="P1984" t="s">
        <v>10</v>
      </c>
      <c r="Q1984">
        <v>542087</v>
      </c>
      <c r="R1984">
        <v>22423</v>
      </c>
      <c r="S1984">
        <v>3</v>
      </c>
      <c r="T1984">
        <v>38.25</v>
      </c>
      <c r="U1984">
        <v>12.75</v>
      </c>
      <c r="V1984" t="s">
        <v>131</v>
      </c>
      <c r="W1984">
        <v>1</v>
      </c>
      <c r="X1984">
        <v>22423</v>
      </c>
    </row>
    <row r="1985" spans="1:24">
      <c r="A1985" t="s">
        <v>2</v>
      </c>
      <c r="B1985">
        <v>569139</v>
      </c>
      <c r="C1985">
        <v>23427</v>
      </c>
      <c r="D1985">
        <v>2</v>
      </c>
      <c r="E1985">
        <v>25</v>
      </c>
      <c r="F1985">
        <v>12.5</v>
      </c>
      <c r="P1985" t="s">
        <v>10</v>
      </c>
      <c r="Q1985">
        <v>542105</v>
      </c>
      <c r="R1985">
        <v>22423</v>
      </c>
      <c r="S1985">
        <v>3</v>
      </c>
      <c r="T1985">
        <v>38.25</v>
      </c>
      <c r="U1985">
        <v>12.75</v>
      </c>
      <c r="V1985" t="s">
        <v>131</v>
      </c>
      <c r="W1985">
        <v>1</v>
      </c>
      <c r="X1985">
        <v>22423</v>
      </c>
    </row>
    <row r="1986" spans="1:24">
      <c r="A1986" t="s">
        <v>1</v>
      </c>
      <c r="B1986">
        <v>569739</v>
      </c>
      <c r="C1986">
        <v>23427</v>
      </c>
      <c r="D1986">
        <v>2</v>
      </c>
      <c r="E1986">
        <v>25</v>
      </c>
      <c r="F1986">
        <v>12.5</v>
      </c>
      <c r="P1986" t="s">
        <v>10</v>
      </c>
      <c r="Q1986">
        <v>542237</v>
      </c>
      <c r="R1986">
        <v>22423</v>
      </c>
      <c r="S1986">
        <v>3</v>
      </c>
      <c r="T1986">
        <v>38.25</v>
      </c>
      <c r="U1986">
        <v>12.75</v>
      </c>
      <c r="V1986" t="s">
        <v>131</v>
      </c>
      <c r="W1986">
        <v>1</v>
      </c>
      <c r="X1986">
        <v>22423</v>
      </c>
    </row>
    <row r="1987" spans="1:24">
      <c r="A1987" t="s">
        <v>1</v>
      </c>
      <c r="B1987">
        <v>570409</v>
      </c>
      <c r="C1987">
        <v>23427</v>
      </c>
      <c r="D1987">
        <v>2</v>
      </c>
      <c r="E1987">
        <v>25</v>
      </c>
      <c r="F1987">
        <v>12.5</v>
      </c>
      <c r="P1987" t="s">
        <v>10</v>
      </c>
      <c r="Q1987">
        <v>542398</v>
      </c>
      <c r="R1987">
        <v>22423</v>
      </c>
      <c r="S1987">
        <v>3</v>
      </c>
      <c r="T1987">
        <v>38.25</v>
      </c>
      <c r="U1987">
        <v>12.75</v>
      </c>
      <c r="V1987" t="s">
        <v>131</v>
      </c>
      <c r="W1987">
        <v>1</v>
      </c>
      <c r="X1987">
        <v>22423</v>
      </c>
    </row>
    <row r="1988" spans="1:24">
      <c r="A1988" t="s">
        <v>1</v>
      </c>
      <c r="B1988">
        <v>570418</v>
      </c>
      <c r="C1988">
        <v>23427</v>
      </c>
      <c r="D1988">
        <v>2</v>
      </c>
      <c r="E1988">
        <v>25</v>
      </c>
      <c r="F1988">
        <v>12.5</v>
      </c>
      <c r="P1988" t="s">
        <v>9</v>
      </c>
      <c r="Q1988">
        <v>542778</v>
      </c>
      <c r="R1988">
        <v>22423</v>
      </c>
      <c r="S1988">
        <v>3</v>
      </c>
      <c r="T1988">
        <v>38.25</v>
      </c>
      <c r="U1988">
        <v>12.75</v>
      </c>
      <c r="V1988" t="s">
        <v>131</v>
      </c>
      <c r="W1988">
        <v>1</v>
      </c>
      <c r="X1988">
        <v>22423</v>
      </c>
    </row>
    <row r="1989" spans="1:24">
      <c r="A1989" t="s">
        <v>1</v>
      </c>
      <c r="B1989">
        <v>570421</v>
      </c>
      <c r="C1989">
        <v>23427</v>
      </c>
      <c r="D1989">
        <v>2</v>
      </c>
      <c r="E1989">
        <v>25</v>
      </c>
      <c r="F1989">
        <v>12.5</v>
      </c>
      <c r="P1989" t="s">
        <v>9</v>
      </c>
      <c r="Q1989">
        <v>542881</v>
      </c>
      <c r="R1989">
        <v>22423</v>
      </c>
      <c r="S1989">
        <v>3</v>
      </c>
      <c r="T1989">
        <v>38.25</v>
      </c>
      <c r="U1989">
        <v>12.75</v>
      </c>
      <c r="V1989" t="s">
        <v>131</v>
      </c>
      <c r="W1989">
        <v>1</v>
      </c>
      <c r="X1989">
        <v>22423</v>
      </c>
    </row>
    <row r="1990" spans="1:24">
      <c r="A1990" t="s">
        <v>1</v>
      </c>
      <c r="B1990">
        <v>570598</v>
      </c>
      <c r="C1990">
        <v>23427</v>
      </c>
      <c r="D1990">
        <v>2</v>
      </c>
      <c r="E1990">
        <v>25</v>
      </c>
      <c r="F1990">
        <v>12.5</v>
      </c>
      <c r="P1990" t="s">
        <v>9</v>
      </c>
      <c r="Q1990">
        <v>542922</v>
      </c>
      <c r="R1990">
        <v>22423</v>
      </c>
      <c r="S1990">
        <v>3</v>
      </c>
      <c r="T1990">
        <v>38.25</v>
      </c>
      <c r="U1990">
        <v>12.75</v>
      </c>
      <c r="V1990" t="s">
        <v>131</v>
      </c>
      <c r="W1990">
        <v>1</v>
      </c>
      <c r="X1990">
        <v>22423</v>
      </c>
    </row>
    <row r="1991" spans="1:24">
      <c r="A1991" t="s">
        <v>1</v>
      </c>
      <c r="B1991">
        <v>571247</v>
      </c>
      <c r="C1991">
        <v>23427</v>
      </c>
      <c r="D1991">
        <v>2</v>
      </c>
      <c r="E1991">
        <v>25</v>
      </c>
      <c r="F1991">
        <v>12.5</v>
      </c>
      <c r="P1991" t="s">
        <v>9</v>
      </c>
      <c r="Q1991">
        <v>543022</v>
      </c>
      <c r="R1991">
        <v>22423</v>
      </c>
      <c r="S1991">
        <v>3</v>
      </c>
      <c r="T1991">
        <v>38.25</v>
      </c>
      <c r="U1991">
        <v>12.75</v>
      </c>
      <c r="V1991" t="s">
        <v>131</v>
      </c>
      <c r="W1991">
        <v>1</v>
      </c>
      <c r="X1991">
        <v>22423</v>
      </c>
    </row>
    <row r="1992" spans="1:24">
      <c r="A1992" t="s">
        <v>1</v>
      </c>
      <c r="B1992">
        <v>571629</v>
      </c>
      <c r="C1992">
        <v>23427</v>
      </c>
      <c r="D1992">
        <v>2</v>
      </c>
      <c r="E1992">
        <v>25</v>
      </c>
      <c r="F1992">
        <v>12.5</v>
      </c>
      <c r="P1992" t="s">
        <v>9</v>
      </c>
      <c r="Q1992">
        <v>543040</v>
      </c>
      <c r="R1992">
        <v>22423</v>
      </c>
      <c r="S1992">
        <v>3</v>
      </c>
      <c r="T1992">
        <v>38.25</v>
      </c>
      <c r="U1992">
        <v>12.75</v>
      </c>
      <c r="V1992" t="s">
        <v>131</v>
      </c>
      <c r="W1992">
        <v>1</v>
      </c>
      <c r="X1992">
        <v>22423</v>
      </c>
    </row>
    <row r="1993" spans="1:24">
      <c r="A1993" t="s">
        <v>1</v>
      </c>
      <c r="B1993">
        <v>571710</v>
      </c>
      <c r="C1993">
        <v>23427</v>
      </c>
      <c r="D1993">
        <v>2</v>
      </c>
      <c r="E1993">
        <v>25</v>
      </c>
      <c r="F1993">
        <v>12.5</v>
      </c>
      <c r="P1993" t="s">
        <v>9</v>
      </c>
      <c r="Q1993">
        <v>543277</v>
      </c>
      <c r="R1993">
        <v>22423</v>
      </c>
      <c r="S1993">
        <v>3</v>
      </c>
      <c r="T1993">
        <v>38.25</v>
      </c>
      <c r="U1993">
        <v>12.75</v>
      </c>
      <c r="V1993" t="s">
        <v>131</v>
      </c>
      <c r="W1993">
        <v>1</v>
      </c>
      <c r="X1993">
        <v>22423</v>
      </c>
    </row>
    <row r="1994" spans="1:24">
      <c r="A1994" t="s">
        <v>1</v>
      </c>
      <c r="B1994">
        <v>571847</v>
      </c>
      <c r="C1994">
        <v>23427</v>
      </c>
      <c r="D1994">
        <v>2</v>
      </c>
      <c r="E1994">
        <v>25</v>
      </c>
      <c r="F1994">
        <v>12.5</v>
      </c>
      <c r="P1994" t="s">
        <v>9</v>
      </c>
      <c r="Q1994">
        <v>543354</v>
      </c>
      <c r="R1994">
        <v>22423</v>
      </c>
      <c r="S1994">
        <v>3</v>
      </c>
      <c r="T1994">
        <v>38.25</v>
      </c>
      <c r="U1994">
        <v>12.75</v>
      </c>
      <c r="V1994" t="s">
        <v>131</v>
      </c>
      <c r="W1994">
        <v>1</v>
      </c>
      <c r="X1994">
        <v>22423</v>
      </c>
    </row>
    <row r="1995" spans="1:24">
      <c r="A1995" t="s">
        <v>1</v>
      </c>
      <c r="B1995">
        <v>572090</v>
      </c>
      <c r="C1995">
        <v>23427</v>
      </c>
      <c r="D1995">
        <v>2</v>
      </c>
      <c r="E1995">
        <v>25</v>
      </c>
      <c r="F1995">
        <v>12.5</v>
      </c>
      <c r="P1995" t="s">
        <v>9</v>
      </c>
      <c r="Q1995">
        <v>543476</v>
      </c>
      <c r="R1995">
        <v>22423</v>
      </c>
      <c r="S1995">
        <v>3</v>
      </c>
      <c r="T1995">
        <v>38.25</v>
      </c>
      <c r="U1995">
        <v>12.75</v>
      </c>
      <c r="V1995" t="s">
        <v>131</v>
      </c>
      <c r="W1995">
        <v>1</v>
      </c>
      <c r="X1995">
        <v>22423</v>
      </c>
    </row>
    <row r="1996" spans="1:24">
      <c r="A1996" t="s">
        <v>1</v>
      </c>
      <c r="B1996">
        <v>573295</v>
      </c>
      <c r="C1996">
        <v>23427</v>
      </c>
      <c r="D1996">
        <v>2</v>
      </c>
      <c r="E1996">
        <v>25</v>
      </c>
      <c r="F1996">
        <v>12.5</v>
      </c>
      <c r="P1996" t="s">
        <v>9</v>
      </c>
      <c r="Q1996">
        <v>544156</v>
      </c>
      <c r="R1996">
        <v>22423</v>
      </c>
      <c r="S1996">
        <v>3</v>
      </c>
      <c r="T1996">
        <v>38.25</v>
      </c>
      <c r="U1996">
        <v>12.75</v>
      </c>
      <c r="V1996" t="s">
        <v>131</v>
      </c>
      <c r="W1996">
        <v>1</v>
      </c>
      <c r="X1996">
        <v>22423</v>
      </c>
    </row>
    <row r="1997" spans="1:24">
      <c r="A1997" t="s">
        <v>0</v>
      </c>
      <c r="B1997">
        <v>574529</v>
      </c>
      <c r="C1997">
        <v>23427</v>
      </c>
      <c r="D1997">
        <v>2</v>
      </c>
      <c r="E1997">
        <v>25</v>
      </c>
      <c r="F1997">
        <v>12.5</v>
      </c>
      <c r="P1997" t="s">
        <v>9</v>
      </c>
      <c r="Q1997">
        <v>544305</v>
      </c>
      <c r="R1997">
        <v>22423</v>
      </c>
      <c r="S1997">
        <v>3</v>
      </c>
      <c r="T1997">
        <v>38.25</v>
      </c>
      <c r="U1997">
        <v>12.75</v>
      </c>
      <c r="V1997" t="s">
        <v>131</v>
      </c>
      <c r="W1997">
        <v>1</v>
      </c>
      <c r="X1997">
        <v>22423</v>
      </c>
    </row>
    <row r="1998" spans="1:24">
      <c r="A1998" t="s">
        <v>75</v>
      </c>
      <c r="B1998">
        <v>580403</v>
      </c>
      <c r="C1998">
        <v>23427</v>
      </c>
      <c r="D1998">
        <v>2</v>
      </c>
      <c r="E1998">
        <v>25</v>
      </c>
      <c r="F1998">
        <v>12.5</v>
      </c>
      <c r="P1998" t="s">
        <v>9</v>
      </c>
      <c r="Q1998">
        <v>544445</v>
      </c>
      <c r="R1998">
        <v>22423</v>
      </c>
      <c r="S1998">
        <v>3</v>
      </c>
      <c r="T1998">
        <v>38.25</v>
      </c>
      <c r="U1998">
        <v>12.75</v>
      </c>
      <c r="V1998" t="s">
        <v>131</v>
      </c>
      <c r="W1998">
        <v>1</v>
      </c>
      <c r="X1998">
        <v>22423</v>
      </c>
    </row>
    <row r="1999" spans="1:24">
      <c r="A1999" t="s">
        <v>75</v>
      </c>
      <c r="B1999">
        <v>581253</v>
      </c>
      <c r="C1999">
        <v>23427</v>
      </c>
      <c r="D1999">
        <v>2</v>
      </c>
      <c r="E1999">
        <v>25</v>
      </c>
      <c r="F1999">
        <v>12.5</v>
      </c>
      <c r="P1999" t="s">
        <v>9</v>
      </c>
      <c r="Q1999">
        <v>544824</v>
      </c>
      <c r="R1999">
        <v>22423</v>
      </c>
      <c r="S1999">
        <v>3</v>
      </c>
      <c r="T1999">
        <v>38.25</v>
      </c>
      <c r="U1999">
        <v>12.75</v>
      </c>
      <c r="V1999" t="s">
        <v>131</v>
      </c>
      <c r="W1999">
        <v>1</v>
      </c>
      <c r="X1999">
        <v>22423</v>
      </c>
    </row>
    <row r="2000" spans="1:24">
      <c r="A2000" t="s">
        <v>2</v>
      </c>
      <c r="B2000">
        <v>565850</v>
      </c>
      <c r="C2000">
        <v>23427</v>
      </c>
      <c r="D2000">
        <v>1</v>
      </c>
      <c r="E2000">
        <v>12.5</v>
      </c>
      <c r="F2000">
        <v>12.5</v>
      </c>
      <c r="P2000" t="s">
        <v>9</v>
      </c>
      <c r="Q2000">
        <v>545014</v>
      </c>
      <c r="R2000">
        <v>22423</v>
      </c>
      <c r="S2000">
        <v>3</v>
      </c>
      <c r="T2000">
        <v>38.25</v>
      </c>
      <c r="U2000">
        <v>12.75</v>
      </c>
      <c r="V2000" t="s">
        <v>131</v>
      </c>
      <c r="W2000">
        <v>1</v>
      </c>
      <c r="X2000">
        <v>22423</v>
      </c>
    </row>
    <row r="2001" spans="1:24">
      <c r="A2001" t="s">
        <v>2</v>
      </c>
      <c r="B2001">
        <v>565918</v>
      </c>
      <c r="C2001">
        <v>23427</v>
      </c>
      <c r="D2001">
        <v>1</v>
      </c>
      <c r="E2001">
        <v>12.5</v>
      </c>
      <c r="F2001">
        <v>12.5</v>
      </c>
      <c r="P2001" t="s">
        <v>9</v>
      </c>
      <c r="Q2001">
        <v>545058</v>
      </c>
      <c r="R2001">
        <v>22423</v>
      </c>
      <c r="S2001">
        <v>3</v>
      </c>
      <c r="T2001">
        <v>38.25</v>
      </c>
      <c r="U2001">
        <v>12.75</v>
      </c>
      <c r="V2001" t="s">
        <v>131</v>
      </c>
      <c r="W2001">
        <v>1</v>
      </c>
      <c r="X2001">
        <v>22423</v>
      </c>
    </row>
    <row r="2002" spans="1:24">
      <c r="A2002" t="s">
        <v>2</v>
      </c>
      <c r="B2002">
        <v>566188</v>
      </c>
      <c r="C2002">
        <v>23427</v>
      </c>
      <c r="D2002">
        <v>1</v>
      </c>
      <c r="E2002">
        <v>12.5</v>
      </c>
      <c r="F2002">
        <v>12.5</v>
      </c>
      <c r="P2002" t="s">
        <v>8</v>
      </c>
      <c r="Q2002">
        <v>545305</v>
      </c>
      <c r="R2002">
        <v>22423</v>
      </c>
      <c r="S2002">
        <v>3</v>
      </c>
      <c r="T2002">
        <v>38.25</v>
      </c>
      <c r="U2002">
        <v>12.75</v>
      </c>
      <c r="V2002" t="s">
        <v>131</v>
      </c>
      <c r="W2002">
        <v>1</v>
      </c>
      <c r="X2002">
        <v>22423</v>
      </c>
    </row>
    <row r="2003" spans="1:24">
      <c r="A2003" t="s">
        <v>2</v>
      </c>
      <c r="B2003">
        <v>566288</v>
      </c>
      <c r="C2003">
        <v>23427</v>
      </c>
      <c r="D2003">
        <v>1</v>
      </c>
      <c r="E2003">
        <v>12.5</v>
      </c>
      <c r="F2003">
        <v>12.5</v>
      </c>
      <c r="P2003" t="s">
        <v>8</v>
      </c>
      <c r="Q2003">
        <v>545398</v>
      </c>
      <c r="R2003">
        <v>22423</v>
      </c>
      <c r="S2003">
        <v>3</v>
      </c>
      <c r="T2003">
        <v>38.25</v>
      </c>
      <c r="U2003">
        <v>12.75</v>
      </c>
      <c r="V2003" t="s">
        <v>131</v>
      </c>
      <c r="W2003">
        <v>1</v>
      </c>
      <c r="X2003">
        <v>22423</v>
      </c>
    </row>
    <row r="2004" spans="1:24">
      <c r="A2004" t="s">
        <v>2</v>
      </c>
      <c r="B2004">
        <v>566400</v>
      </c>
      <c r="C2004">
        <v>23427</v>
      </c>
      <c r="D2004">
        <v>1</v>
      </c>
      <c r="E2004">
        <v>12.5</v>
      </c>
      <c r="F2004">
        <v>12.5</v>
      </c>
      <c r="P2004" t="s">
        <v>8</v>
      </c>
      <c r="Q2004">
        <v>545463</v>
      </c>
      <c r="R2004">
        <v>22423</v>
      </c>
      <c r="S2004">
        <v>3</v>
      </c>
      <c r="T2004">
        <v>38.25</v>
      </c>
      <c r="U2004">
        <v>12.75</v>
      </c>
      <c r="V2004" t="s">
        <v>131</v>
      </c>
      <c r="W2004">
        <v>1</v>
      </c>
      <c r="X2004">
        <v>22423</v>
      </c>
    </row>
    <row r="2005" spans="1:24">
      <c r="A2005" t="s">
        <v>2</v>
      </c>
      <c r="B2005">
        <v>566621</v>
      </c>
      <c r="C2005">
        <v>23427</v>
      </c>
      <c r="D2005">
        <v>1</v>
      </c>
      <c r="E2005">
        <v>12.5</v>
      </c>
      <c r="F2005">
        <v>12.5</v>
      </c>
      <c r="P2005" t="s">
        <v>8</v>
      </c>
      <c r="Q2005">
        <v>545576</v>
      </c>
      <c r="R2005">
        <v>22423</v>
      </c>
      <c r="S2005">
        <v>3</v>
      </c>
      <c r="T2005">
        <v>38.25</v>
      </c>
      <c r="U2005">
        <v>12.75</v>
      </c>
      <c r="V2005" t="s">
        <v>131</v>
      </c>
      <c r="W2005">
        <v>1</v>
      </c>
      <c r="X2005">
        <v>22423</v>
      </c>
    </row>
    <row r="2006" spans="1:24">
      <c r="A2006" t="s">
        <v>2</v>
      </c>
      <c r="B2006">
        <v>566625</v>
      </c>
      <c r="C2006">
        <v>23427</v>
      </c>
      <c r="D2006">
        <v>1</v>
      </c>
      <c r="E2006">
        <v>12.5</v>
      </c>
      <c r="F2006">
        <v>12.5</v>
      </c>
      <c r="P2006" t="s">
        <v>8</v>
      </c>
      <c r="Q2006">
        <v>545842</v>
      </c>
      <c r="R2006">
        <v>22423</v>
      </c>
      <c r="S2006">
        <v>3</v>
      </c>
      <c r="T2006">
        <v>38.25</v>
      </c>
      <c r="U2006">
        <v>12.75</v>
      </c>
      <c r="V2006" t="s">
        <v>131</v>
      </c>
      <c r="W2006">
        <v>1</v>
      </c>
      <c r="X2006">
        <v>22423</v>
      </c>
    </row>
    <row r="2007" spans="1:24">
      <c r="A2007" t="s">
        <v>2</v>
      </c>
      <c r="B2007">
        <v>566923</v>
      </c>
      <c r="C2007">
        <v>23427</v>
      </c>
      <c r="D2007">
        <v>1</v>
      </c>
      <c r="E2007">
        <v>12.5</v>
      </c>
      <c r="F2007">
        <v>12.5</v>
      </c>
      <c r="P2007" t="s">
        <v>8</v>
      </c>
      <c r="Q2007">
        <v>546117</v>
      </c>
      <c r="R2007">
        <v>22423</v>
      </c>
      <c r="S2007">
        <v>3</v>
      </c>
      <c r="T2007">
        <v>38.25</v>
      </c>
      <c r="U2007">
        <v>12.75</v>
      </c>
      <c r="V2007" t="s">
        <v>131</v>
      </c>
      <c r="W2007">
        <v>1</v>
      </c>
      <c r="X2007">
        <v>22423</v>
      </c>
    </row>
    <row r="2008" spans="1:24">
      <c r="A2008" t="s">
        <v>2</v>
      </c>
      <c r="B2008">
        <v>567164</v>
      </c>
      <c r="C2008">
        <v>23427</v>
      </c>
      <c r="D2008">
        <v>1</v>
      </c>
      <c r="E2008">
        <v>12.5</v>
      </c>
      <c r="F2008">
        <v>12.5</v>
      </c>
      <c r="P2008" t="s">
        <v>8</v>
      </c>
      <c r="Q2008">
        <v>546314</v>
      </c>
      <c r="R2008">
        <v>22423</v>
      </c>
      <c r="S2008">
        <v>3</v>
      </c>
      <c r="T2008">
        <v>38.25</v>
      </c>
      <c r="U2008">
        <v>12.75</v>
      </c>
      <c r="V2008" t="s">
        <v>131</v>
      </c>
      <c r="W2008">
        <v>1</v>
      </c>
      <c r="X2008">
        <v>22423</v>
      </c>
    </row>
    <row r="2009" spans="1:24">
      <c r="A2009" t="s">
        <v>2</v>
      </c>
      <c r="B2009">
        <v>567327</v>
      </c>
      <c r="C2009">
        <v>23427</v>
      </c>
      <c r="D2009">
        <v>1</v>
      </c>
      <c r="E2009">
        <v>12.5</v>
      </c>
      <c r="F2009">
        <v>12.5</v>
      </c>
      <c r="P2009" t="s">
        <v>8</v>
      </c>
      <c r="Q2009">
        <v>546498</v>
      </c>
      <c r="R2009">
        <v>22423</v>
      </c>
      <c r="S2009">
        <v>3</v>
      </c>
      <c r="T2009">
        <v>38.25</v>
      </c>
      <c r="U2009">
        <v>12.75</v>
      </c>
      <c r="V2009" t="s">
        <v>131</v>
      </c>
      <c r="W2009">
        <v>1</v>
      </c>
      <c r="X2009">
        <v>22423</v>
      </c>
    </row>
    <row r="2010" spans="1:24">
      <c r="A2010" t="s">
        <v>2</v>
      </c>
      <c r="B2010">
        <v>567459</v>
      </c>
      <c r="C2010">
        <v>23427</v>
      </c>
      <c r="D2010">
        <v>1</v>
      </c>
      <c r="E2010">
        <v>12.5</v>
      </c>
      <c r="F2010">
        <v>12.5</v>
      </c>
      <c r="P2010" t="s">
        <v>8</v>
      </c>
      <c r="Q2010">
        <v>546851</v>
      </c>
      <c r="R2010">
        <v>22423</v>
      </c>
      <c r="S2010">
        <v>3</v>
      </c>
      <c r="T2010">
        <v>38.25</v>
      </c>
      <c r="U2010">
        <v>12.75</v>
      </c>
      <c r="V2010" t="s">
        <v>131</v>
      </c>
      <c r="W2010">
        <v>1</v>
      </c>
      <c r="X2010">
        <v>22423</v>
      </c>
    </row>
    <row r="2011" spans="1:24">
      <c r="A2011" t="s">
        <v>2</v>
      </c>
      <c r="B2011">
        <v>567504</v>
      </c>
      <c r="C2011">
        <v>23427</v>
      </c>
      <c r="D2011">
        <v>1</v>
      </c>
      <c r="E2011">
        <v>12.5</v>
      </c>
      <c r="F2011">
        <v>12.5</v>
      </c>
      <c r="P2011" t="s">
        <v>8</v>
      </c>
      <c r="Q2011">
        <v>546915</v>
      </c>
      <c r="R2011">
        <v>22423</v>
      </c>
      <c r="S2011">
        <v>3</v>
      </c>
      <c r="T2011">
        <v>38.25</v>
      </c>
      <c r="U2011">
        <v>12.75</v>
      </c>
      <c r="V2011" t="s">
        <v>131</v>
      </c>
      <c r="W2011">
        <v>1</v>
      </c>
      <c r="X2011">
        <v>22423</v>
      </c>
    </row>
    <row r="2012" spans="1:24">
      <c r="A2012" t="s">
        <v>2</v>
      </c>
      <c r="B2012">
        <v>567524</v>
      </c>
      <c r="C2012">
        <v>23427</v>
      </c>
      <c r="D2012">
        <v>1</v>
      </c>
      <c r="E2012">
        <v>12.5</v>
      </c>
      <c r="F2012">
        <v>12.5</v>
      </c>
      <c r="P2012" t="s">
        <v>8</v>
      </c>
      <c r="Q2012">
        <v>546980</v>
      </c>
      <c r="R2012">
        <v>22423</v>
      </c>
      <c r="S2012">
        <v>3</v>
      </c>
      <c r="T2012">
        <v>38.25</v>
      </c>
      <c r="U2012">
        <v>12.75</v>
      </c>
      <c r="V2012" t="s">
        <v>131</v>
      </c>
      <c r="W2012">
        <v>1</v>
      </c>
      <c r="X2012">
        <v>22423</v>
      </c>
    </row>
    <row r="2013" spans="1:24">
      <c r="A2013" t="s">
        <v>2</v>
      </c>
      <c r="B2013">
        <v>567622</v>
      </c>
      <c r="C2013">
        <v>23427</v>
      </c>
      <c r="D2013">
        <v>1</v>
      </c>
      <c r="E2013">
        <v>12.5</v>
      </c>
      <c r="F2013">
        <v>12.5</v>
      </c>
      <c r="P2013" t="s">
        <v>8</v>
      </c>
      <c r="Q2013">
        <v>547205</v>
      </c>
      <c r="R2013">
        <v>22423</v>
      </c>
      <c r="S2013">
        <v>3</v>
      </c>
      <c r="T2013">
        <v>38.25</v>
      </c>
      <c r="U2013">
        <v>12.75</v>
      </c>
      <c r="V2013" t="s">
        <v>131</v>
      </c>
      <c r="W2013">
        <v>1</v>
      </c>
      <c r="X2013">
        <v>22423</v>
      </c>
    </row>
    <row r="2014" spans="1:24">
      <c r="A2014" t="s">
        <v>2</v>
      </c>
      <c r="B2014">
        <v>567625</v>
      </c>
      <c r="C2014">
        <v>23427</v>
      </c>
      <c r="D2014">
        <v>1</v>
      </c>
      <c r="E2014">
        <v>12.5</v>
      </c>
      <c r="F2014">
        <v>12.5</v>
      </c>
      <c r="P2014" t="s">
        <v>8</v>
      </c>
      <c r="Q2014">
        <v>547334</v>
      </c>
      <c r="R2014">
        <v>22423</v>
      </c>
      <c r="S2014">
        <v>3</v>
      </c>
      <c r="T2014">
        <v>38.25</v>
      </c>
      <c r="U2014">
        <v>12.75</v>
      </c>
      <c r="V2014" t="s">
        <v>131</v>
      </c>
      <c r="W2014">
        <v>1</v>
      </c>
      <c r="X2014">
        <v>22423</v>
      </c>
    </row>
    <row r="2015" spans="1:24">
      <c r="A2015" t="s">
        <v>2</v>
      </c>
      <c r="B2015">
        <v>568064</v>
      </c>
      <c r="C2015">
        <v>23427</v>
      </c>
      <c r="D2015">
        <v>1</v>
      </c>
      <c r="E2015">
        <v>12.5</v>
      </c>
      <c r="F2015">
        <v>12.5</v>
      </c>
      <c r="P2015" t="s">
        <v>8</v>
      </c>
      <c r="Q2015">
        <v>547712</v>
      </c>
      <c r="R2015">
        <v>22423</v>
      </c>
      <c r="S2015">
        <v>3</v>
      </c>
      <c r="T2015">
        <v>38.25</v>
      </c>
      <c r="U2015">
        <v>12.75</v>
      </c>
      <c r="V2015" t="s">
        <v>131</v>
      </c>
      <c r="W2015">
        <v>1</v>
      </c>
      <c r="X2015">
        <v>22423</v>
      </c>
    </row>
    <row r="2016" spans="1:24">
      <c r="A2016" t="s">
        <v>2</v>
      </c>
      <c r="B2016">
        <v>568154</v>
      </c>
      <c r="C2016">
        <v>23427</v>
      </c>
      <c r="D2016">
        <v>1</v>
      </c>
      <c r="E2016">
        <v>12.5</v>
      </c>
      <c r="F2016">
        <v>12.5</v>
      </c>
      <c r="P2016" t="s">
        <v>8</v>
      </c>
      <c r="Q2016">
        <v>547785</v>
      </c>
      <c r="R2016">
        <v>22423</v>
      </c>
      <c r="S2016">
        <v>3</v>
      </c>
      <c r="T2016">
        <v>38.25</v>
      </c>
      <c r="U2016">
        <v>12.75</v>
      </c>
      <c r="V2016" t="s">
        <v>131</v>
      </c>
      <c r="W2016">
        <v>1</v>
      </c>
      <c r="X2016">
        <v>22423</v>
      </c>
    </row>
    <row r="2017" spans="1:24">
      <c r="A2017" t="s">
        <v>2</v>
      </c>
      <c r="B2017">
        <v>568198</v>
      </c>
      <c r="C2017">
        <v>23427</v>
      </c>
      <c r="D2017">
        <v>1</v>
      </c>
      <c r="E2017">
        <v>12.5</v>
      </c>
      <c r="F2017">
        <v>12.5</v>
      </c>
      <c r="P2017" t="s">
        <v>8</v>
      </c>
      <c r="Q2017">
        <v>547845</v>
      </c>
      <c r="R2017">
        <v>22423</v>
      </c>
      <c r="S2017">
        <v>3</v>
      </c>
      <c r="T2017">
        <v>38.25</v>
      </c>
      <c r="U2017">
        <v>12.75</v>
      </c>
      <c r="V2017" t="s">
        <v>131</v>
      </c>
      <c r="W2017">
        <v>1</v>
      </c>
      <c r="X2017">
        <v>22423</v>
      </c>
    </row>
    <row r="2018" spans="1:24">
      <c r="A2018" t="s">
        <v>2</v>
      </c>
      <c r="B2018">
        <v>568310</v>
      </c>
      <c r="C2018">
        <v>23427</v>
      </c>
      <c r="D2018">
        <v>1</v>
      </c>
      <c r="E2018">
        <v>12.5</v>
      </c>
      <c r="F2018">
        <v>12.5</v>
      </c>
      <c r="P2018" t="s">
        <v>8</v>
      </c>
      <c r="Q2018">
        <v>548215</v>
      </c>
      <c r="R2018">
        <v>22423</v>
      </c>
      <c r="S2018">
        <v>3</v>
      </c>
      <c r="T2018">
        <v>38.25</v>
      </c>
      <c r="U2018">
        <v>12.75</v>
      </c>
      <c r="V2018" t="s">
        <v>131</v>
      </c>
      <c r="W2018">
        <v>1</v>
      </c>
      <c r="X2018">
        <v>22423</v>
      </c>
    </row>
    <row r="2019" spans="1:24">
      <c r="A2019" t="s">
        <v>2</v>
      </c>
      <c r="B2019">
        <v>568330</v>
      </c>
      <c r="C2019">
        <v>23427</v>
      </c>
      <c r="D2019">
        <v>1</v>
      </c>
      <c r="E2019">
        <v>12.5</v>
      </c>
      <c r="F2019">
        <v>12.5</v>
      </c>
      <c r="P2019" t="s">
        <v>8</v>
      </c>
      <c r="Q2019">
        <v>548489</v>
      </c>
      <c r="R2019">
        <v>22423</v>
      </c>
      <c r="S2019">
        <v>3</v>
      </c>
      <c r="T2019">
        <v>38.25</v>
      </c>
      <c r="U2019">
        <v>12.75</v>
      </c>
      <c r="V2019" t="s">
        <v>131</v>
      </c>
      <c r="W2019">
        <v>1</v>
      </c>
      <c r="X2019">
        <v>22423</v>
      </c>
    </row>
    <row r="2020" spans="1:24">
      <c r="A2020" t="s">
        <v>2</v>
      </c>
      <c r="B2020">
        <v>568367</v>
      </c>
      <c r="C2020">
        <v>23427</v>
      </c>
      <c r="D2020">
        <v>1</v>
      </c>
      <c r="E2020">
        <v>12.5</v>
      </c>
      <c r="F2020">
        <v>12.5</v>
      </c>
      <c r="P2020" t="s">
        <v>8</v>
      </c>
      <c r="Q2020">
        <v>548533</v>
      </c>
      <c r="R2020">
        <v>22423</v>
      </c>
      <c r="S2020">
        <v>3</v>
      </c>
      <c r="T2020">
        <v>38.25</v>
      </c>
      <c r="U2020">
        <v>12.75</v>
      </c>
      <c r="V2020" t="s">
        <v>131</v>
      </c>
      <c r="W2020">
        <v>1</v>
      </c>
      <c r="X2020">
        <v>22423</v>
      </c>
    </row>
    <row r="2021" spans="1:24">
      <c r="A2021" t="s">
        <v>2</v>
      </c>
      <c r="B2021">
        <v>568392</v>
      </c>
      <c r="C2021">
        <v>23427</v>
      </c>
      <c r="D2021">
        <v>1</v>
      </c>
      <c r="E2021">
        <v>12.5</v>
      </c>
      <c r="F2021">
        <v>12.5</v>
      </c>
      <c r="P2021" t="s">
        <v>7</v>
      </c>
      <c r="Q2021">
        <v>548550</v>
      </c>
      <c r="R2021">
        <v>22423</v>
      </c>
      <c r="S2021">
        <v>3</v>
      </c>
      <c r="T2021">
        <v>38.25</v>
      </c>
      <c r="U2021">
        <v>12.75</v>
      </c>
      <c r="V2021" t="s">
        <v>131</v>
      </c>
      <c r="W2021">
        <v>1</v>
      </c>
      <c r="X2021">
        <v>22423</v>
      </c>
    </row>
    <row r="2022" spans="1:24">
      <c r="A2022" t="s">
        <v>2</v>
      </c>
      <c r="B2022">
        <v>568493</v>
      </c>
      <c r="C2022">
        <v>23427</v>
      </c>
      <c r="D2022">
        <v>1</v>
      </c>
      <c r="E2022">
        <v>12.5</v>
      </c>
      <c r="F2022">
        <v>12.5</v>
      </c>
      <c r="P2022" t="s">
        <v>7</v>
      </c>
      <c r="Q2022">
        <v>548648</v>
      </c>
      <c r="R2022">
        <v>22423</v>
      </c>
      <c r="S2022">
        <v>3</v>
      </c>
      <c r="T2022">
        <v>38.25</v>
      </c>
      <c r="U2022">
        <v>12.75</v>
      </c>
      <c r="V2022" t="s">
        <v>131</v>
      </c>
      <c r="W2022">
        <v>1</v>
      </c>
      <c r="X2022">
        <v>22423</v>
      </c>
    </row>
    <row r="2023" spans="1:24">
      <c r="A2023" t="s">
        <v>2</v>
      </c>
      <c r="B2023">
        <v>568564</v>
      </c>
      <c r="C2023">
        <v>23427</v>
      </c>
      <c r="D2023">
        <v>1</v>
      </c>
      <c r="E2023">
        <v>12.5</v>
      </c>
      <c r="F2023">
        <v>12.5</v>
      </c>
      <c r="P2023" t="s">
        <v>7</v>
      </c>
      <c r="Q2023">
        <v>548740</v>
      </c>
      <c r="R2023">
        <v>22423</v>
      </c>
      <c r="S2023">
        <v>3</v>
      </c>
      <c r="T2023">
        <v>38.25</v>
      </c>
      <c r="U2023">
        <v>12.75</v>
      </c>
      <c r="V2023" t="s">
        <v>131</v>
      </c>
      <c r="W2023">
        <v>1</v>
      </c>
      <c r="X2023">
        <v>22423</v>
      </c>
    </row>
    <row r="2024" spans="1:24">
      <c r="A2024" t="s">
        <v>2</v>
      </c>
      <c r="B2024">
        <v>568659</v>
      </c>
      <c r="C2024">
        <v>23427</v>
      </c>
      <c r="D2024">
        <v>1</v>
      </c>
      <c r="E2024">
        <v>12.5</v>
      </c>
      <c r="F2024">
        <v>12.5</v>
      </c>
      <c r="P2024" t="s">
        <v>7</v>
      </c>
      <c r="Q2024">
        <v>548861</v>
      </c>
      <c r="R2024">
        <v>22423</v>
      </c>
      <c r="S2024">
        <v>3</v>
      </c>
      <c r="T2024">
        <v>38.25</v>
      </c>
      <c r="U2024">
        <v>12.75</v>
      </c>
      <c r="V2024" t="s">
        <v>131</v>
      </c>
      <c r="W2024">
        <v>1</v>
      </c>
      <c r="X2024">
        <v>22423</v>
      </c>
    </row>
    <row r="2025" spans="1:24">
      <c r="A2025" t="s">
        <v>2</v>
      </c>
      <c r="B2025">
        <v>568669</v>
      </c>
      <c r="C2025">
        <v>23427</v>
      </c>
      <c r="D2025">
        <v>1</v>
      </c>
      <c r="E2025">
        <v>12.5</v>
      </c>
      <c r="F2025">
        <v>12.5</v>
      </c>
      <c r="P2025" t="s">
        <v>7</v>
      </c>
      <c r="Q2025">
        <v>548919</v>
      </c>
      <c r="R2025">
        <v>22423</v>
      </c>
      <c r="S2025">
        <v>3</v>
      </c>
      <c r="T2025">
        <v>38.25</v>
      </c>
      <c r="U2025">
        <v>12.75</v>
      </c>
      <c r="V2025" t="s">
        <v>131</v>
      </c>
      <c r="W2025">
        <v>1</v>
      </c>
      <c r="X2025">
        <v>22423</v>
      </c>
    </row>
    <row r="2026" spans="1:24">
      <c r="A2026" t="s">
        <v>2</v>
      </c>
      <c r="B2026">
        <v>568878</v>
      </c>
      <c r="C2026">
        <v>23427</v>
      </c>
      <c r="D2026">
        <v>1</v>
      </c>
      <c r="E2026">
        <v>12.5</v>
      </c>
      <c r="F2026">
        <v>12.5</v>
      </c>
      <c r="P2026" t="s">
        <v>7</v>
      </c>
      <c r="Q2026">
        <v>548973</v>
      </c>
      <c r="R2026">
        <v>22423</v>
      </c>
      <c r="S2026">
        <v>3</v>
      </c>
      <c r="T2026">
        <v>38.25</v>
      </c>
      <c r="U2026">
        <v>12.75</v>
      </c>
      <c r="V2026" t="s">
        <v>131</v>
      </c>
      <c r="W2026">
        <v>1</v>
      </c>
      <c r="X2026">
        <v>22423</v>
      </c>
    </row>
    <row r="2027" spans="1:24">
      <c r="A2027" t="s">
        <v>2</v>
      </c>
      <c r="B2027">
        <v>568897</v>
      </c>
      <c r="C2027">
        <v>23427</v>
      </c>
      <c r="D2027">
        <v>1</v>
      </c>
      <c r="E2027">
        <v>12.5</v>
      </c>
      <c r="F2027">
        <v>12.5</v>
      </c>
      <c r="P2027" t="s">
        <v>7</v>
      </c>
      <c r="Q2027">
        <v>549018</v>
      </c>
      <c r="R2027">
        <v>22423</v>
      </c>
      <c r="S2027">
        <v>3</v>
      </c>
      <c r="T2027">
        <v>38.25</v>
      </c>
      <c r="U2027">
        <v>12.75</v>
      </c>
      <c r="V2027" t="s">
        <v>131</v>
      </c>
      <c r="W2027">
        <v>1</v>
      </c>
      <c r="X2027">
        <v>22423</v>
      </c>
    </row>
    <row r="2028" spans="1:24">
      <c r="A2028" t="s">
        <v>2</v>
      </c>
      <c r="B2028">
        <v>569103</v>
      </c>
      <c r="C2028">
        <v>23427</v>
      </c>
      <c r="D2028">
        <v>1</v>
      </c>
      <c r="E2028">
        <v>12.5</v>
      </c>
      <c r="F2028">
        <v>12.5</v>
      </c>
      <c r="P2028" t="s">
        <v>7</v>
      </c>
      <c r="Q2028">
        <v>549222</v>
      </c>
      <c r="R2028">
        <v>22423</v>
      </c>
      <c r="S2028">
        <v>3</v>
      </c>
      <c r="T2028">
        <v>38.25</v>
      </c>
      <c r="U2028">
        <v>12.75</v>
      </c>
      <c r="V2028" t="s">
        <v>131</v>
      </c>
      <c r="W2028">
        <v>1</v>
      </c>
      <c r="X2028">
        <v>22423</v>
      </c>
    </row>
    <row r="2029" spans="1:24">
      <c r="A2029" t="s">
        <v>1</v>
      </c>
      <c r="B2029">
        <v>569211</v>
      </c>
      <c r="C2029">
        <v>23427</v>
      </c>
      <c r="D2029">
        <v>1</v>
      </c>
      <c r="E2029">
        <v>12.5</v>
      </c>
      <c r="F2029">
        <v>12.5</v>
      </c>
      <c r="P2029" t="s">
        <v>7</v>
      </c>
      <c r="Q2029">
        <v>549293</v>
      </c>
      <c r="R2029">
        <v>22423</v>
      </c>
      <c r="S2029">
        <v>3</v>
      </c>
      <c r="T2029">
        <v>38.25</v>
      </c>
      <c r="U2029">
        <v>12.75</v>
      </c>
      <c r="V2029" t="s">
        <v>131</v>
      </c>
      <c r="W2029">
        <v>1</v>
      </c>
      <c r="X2029">
        <v>22423</v>
      </c>
    </row>
    <row r="2030" spans="1:24">
      <c r="A2030" t="s">
        <v>1</v>
      </c>
      <c r="B2030">
        <v>569230</v>
      </c>
      <c r="C2030">
        <v>23427</v>
      </c>
      <c r="D2030">
        <v>1</v>
      </c>
      <c r="E2030">
        <v>12.5</v>
      </c>
      <c r="F2030">
        <v>12.5</v>
      </c>
      <c r="P2030" t="s">
        <v>7</v>
      </c>
      <c r="Q2030">
        <v>549730</v>
      </c>
      <c r="R2030">
        <v>22423</v>
      </c>
      <c r="S2030">
        <v>3</v>
      </c>
      <c r="T2030">
        <v>38.25</v>
      </c>
      <c r="U2030">
        <v>12.75</v>
      </c>
      <c r="V2030" t="s">
        <v>131</v>
      </c>
      <c r="W2030">
        <v>1</v>
      </c>
      <c r="X2030">
        <v>22423</v>
      </c>
    </row>
    <row r="2031" spans="1:24">
      <c r="A2031" t="s">
        <v>1</v>
      </c>
      <c r="B2031">
        <v>569396</v>
      </c>
      <c r="C2031">
        <v>23427</v>
      </c>
      <c r="D2031">
        <v>1</v>
      </c>
      <c r="E2031">
        <v>12.5</v>
      </c>
      <c r="F2031">
        <v>12.5</v>
      </c>
      <c r="P2031" t="s">
        <v>7</v>
      </c>
      <c r="Q2031">
        <v>549909</v>
      </c>
      <c r="R2031">
        <v>22423</v>
      </c>
      <c r="S2031">
        <v>3</v>
      </c>
      <c r="T2031">
        <v>38.25</v>
      </c>
      <c r="U2031">
        <v>12.75</v>
      </c>
      <c r="V2031" t="s">
        <v>131</v>
      </c>
      <c r="W2031">
        <v>1</v>
      </c>
      <c r="X2031">
        <v>22423</v>
      </c>
    </row>
    <row r="2032" spans="1:24">
      <c r="A2032" t="s">
        <v>1</v>
      </c>
      <c r="B2032">
        <v>569519</v>
      </c>
      <c r="C2032">
        <v>23427</v>
      </c>
      <c r="D2032">
        <v>1</v>
      </c>
      <c r="E2032">
        <v>12.5</v>
      </c>
      <c r="F2032">
        <v>12.5</v>
      </c>
      <c r="P2032" t="s">
        <v>7</v>
      </c>
      <c r="Q2032">
        <v>550185</v>
      </c>
      <c r="R2032">
        <v>22423</v>
      </c>
      <c r="S2032">
        <v>3</v>
      </c>
      <c r="T2032">
        <v>38.25</v>
      </c>
      <c r="U2032">
        <v>12.75</v>
      </c>
      <c r="V2032" t="s">
        <v>131</v>
      </c>
      <c r="W2032">
        <v>1</v>
      </c>
      <c r="X2032">
        <v>22423</v>
      </c>
    </row>
    <row r="2033" spans="1:24">
      <c r="A2033" t="s">
        <v>1</v>
      </c>
      <c r="B2033">
        <v>569524</v>
      </c>
      <c r="C2033">
        <v>23427</v>
      </c>
      <c r="D2033">
        <v>1</v>
      </c>
      <c r="E2033">
        <v>12.5</v>
      </c>
      <c r="F2033">
        <v>12.5</v>
      </c>
      <c r="P2033" t="s">
        <v>7</v>
      </c>
      <c r="Q2033">
        <v>550333</v>
      </c>
      <c r="R2033">
        <v>22423</v>
      </c>
      <c r="S2033">
        <v>3</v>
      </c>
      <c r="T2033">
        <v>38.25</v>
      </c>
      <c r="U2033">
        <v>12.75</v>
      </c>
      <c r="V2033" t="s">
        <v>131</v>
      </c>
      <c r="W2033">
        <v>1</v>
      </c>
      <c r="X2033">
        <v>22423</v>
      </c>
    </row>
    <row r="2034" spans="1:24">
      <c r="A2034" t="s">
        <v>1</v>
      </c>
      <c r="B2034">
        <v>569718</v>
      </c>
      <c r="C2034">
        <v>23427</v>
      </c>
      <c r="D2034">
        <v>1</v>
      </c>
      <c r="E2034">
        <v>12.5</v>
      </c>
      <c r="F2034">
        <v>12.5</v>
      </c>
      <c r="P2034" t="s">
        <v>7</v>
      </c>
      <c r="Q2034">
        <v>550978</v>
      </c>
      <c r="R2034">
        <v>22423</v>
      </c>
      <c r="S2034">
        <v>3</v>
      </c>
      <c r="T2034">
        <v>38.25</v>
      </c>
      <c r="U2034">
        <v>12.75</v>
      </c>
      <c r="V2034" t="s">
        <v>131</v>
      </c>
      <c r="W2034">
        <v>1</v>
      </c>
      <c r="X2034">
        <v>22423</v>
      </c>
    </row>
    <row r="2035" spans="1:24">
      <c r="A2035" t="s">
        <v>1</v>
      </c>
      <c r="B2035">
        <v>569727</v>
      </c>
      <c r="C2035">
        <v>23427</v>
      </c>
      <c r="D2035">
        <v>1</v>
      </c>
      <c r="E2035">
        <v>12.5</v>
      </c>
      <c r="F2035">
        <v>12.5</v>
      </c>
      <c r="P2035" t="s">
        <v>6</v>
      </c>
      <c r="Q2035">
        <v>551855</v>
      </c>
      <c r="R2035">
        <v>22423</v>
      </c>
      <c r="S2035">
        <v>3</v>
      </c>
      <c r="T2035">
        <v>38.25</v>
      </c>
      <c r="U2035">
        <v>12.75</v>
      </c>
      <c r="V2035" t="s">
        <v>131</v>
      </c>
      <c r="W2035">
        <v>1</v>
      </c>
      <c r="X2035">
        <v>22423</v>
      </c>
    </row>
    <row r="2036" spans="1:24">
      <c r="A2036" t="s">
        <v>1</v>
      </c>
      <c r="B2036">
        <v>569737</v>
      </c>
      <c r="C2036">
        <v>23427</v>
      </c>
      <c r="D2036">
        <v>1</v>
      </c>
      <c r="E2036">
        <v>12.5</v>
      </c>
      <c r="F2036">
        <v>12.5</v>
      </c>
      <c r="P2036" t="s">
        <v>6</v>
      </c>
      <c r="Q2036">
        <v>551944</v>
      </c>
      <c r="R2036">
        <v>22423</v>
      </c>
      <c r="S2036">
        <v>3</v>
      </c>
      <c r="T2036">
        <v>38.25</v>
      </c>
      <c r="U2036">
        <v>12.75</v>
      </c>
      <c r="V2036" t="s">
        <v>131</v>
      </c>
      <c r="W2036">
        <v>1</v>
      </c>
      <c r="X2036">
        <v>22423</v>
      </c>
    </row>
    <row r="2037" spans="1:24">
      <c r="A2037" t="s">
        <v>1</v>
      </c>
      <c r="B2037">
        <v>569738</v>
      </c>
      <c r="C2037">
        <v>23427</v>
      </c>
      <c r="D2037">
        <v>1</v>
      </c>
      <c r="E2037">
        <v>12.5</v>
      </c>
      <c r="F2037">
        <v>12.5</v>
      </c>
      <c r="P2037" t="s">
        <v>6</v>
      </c>
      <c r="Q2037">
        <v>552192</v>
      </c>
      <c r="R2037">
        <v>22423</v>
      </c>
      <c r="S2037">
        <v>3</v>
      </c>
      <c r="T2037">
        <v>38.25</v>
      </c>
      <c r="U2037">
        <v>12.75</v>
      </c>
      <c r="V2037" t="s">
        <v>131</v>
      </c>
      <c r="W2037">
        <v>1</v>
      </c>
      <c r="X2037">
        <v>22423</v>
      </c>
    </row>
    <row r="2038" spans="1:24">
      <c r="A2038" t="s">
        <v>1</v>
      </c>
      <c r="B2038">
        <v>569910</v>
      </c>
      <c r="C2038">
        <v>23427</v>
      </c>
      <c r="D2038">
        <v>1</v>
      </c>
      <c r="E2038">
        <v>12.5</v>
      </c>
      <c r="F2038">
        <v>12.5</v>
      </c>
      <c r="P2038" t="s">
        <v>6</v>
      </c>
      <c r="Q2038">
        <v>552843</v>
      </c>
      <c r="R2038">
        <v>22423</v>
      </c>
      <c r="S2038">
        <v>3</v>
      </c>
      <c r="T2038">
        <v>38.25</v>
      </c>
      <c r="U2038">
        <v>12.75</v>
      </c>
      <c r="V2038" t="s">
        <v>131</v>
      </c>
      <c r="W2038">
        <v>1</v>
      </c>
      <c r="X2038">
        <v>22423</v>
      </c>
    </row>
    <row r="2039" spans="1:24">
      <c r="A2039" t="s">
        <v>1</v>
      </c>
      <c r="B2039">
        <v>569921</v>
      </c>
      <c r="C2039">
        <v>23427</v>
      </c>
      <c r="D2039">
        <v>1</v>
      </c>
      <c r="E2039">
        <v>12.5</v>
      </c>
      <c r="F2039">
        <v>12.5</v>
      </c>
      <c r="P2039" t="s">
        <v>6</v>
      </c>
      <c r="Q2039">
        <v>552965</v>
      </c>
      <c r="R2039">
        <v>22423</v>
      </c>
      <c r="S2039">
        <v>3</v>
      </c>
      <c r="T2039">
        <v>38.25</v>
      </c>
      <c r="U2039">
        <v>12.75</v>
      </c>
      <c r="V2039" t="s">
        <v>131</v>
      </c>
      <c r="W2039">
        <v>1</v>
      </c>
      <c r="X2039">
        <v>22423</v>
      </c>
    </row>
    <row r="2040" spans="1:24">
      <c r="A2040" t="s">
        <v>1</v>
      </c>
      <c r="B2040">
        <v>570293</v>
      </c>
      <c r="C2040">
        <v>23427</v>
      </c>
      <c r="D2040">
        <v>1</v>
      </c>
      <c r="E2040">
        <v>12.5</v>
      </c>
      <c r="F2040">
        <v>12.5</v>
      </c>
      <c r="P2040" t="s">
        <v>6</v>
      </c>
      <c r="Q2040">
        <v>553067</v>
      </c>
      <c r="R2040">
        <v>22423</v>
      </c>
      <c r="S2040">
        <v>3</v>
      </c>
      <c r="T2040">
        <v>38.25</v>
      </c>
      <c r="U2040">
        <v>12.75</v>
      </c>
      <c r="V2040" t="s">
        <v>131</v>
      </c>
      <c r="W2040">
        <v>1</v>
      </c>
      <c r="X2040">
        <v>22423</v>
      </c>
    </row>
    <row r="2041" spans="1:24">
      <c r="A2041" t="s">
        <v>1</v>
      </c>
      <c r="B2041">
        <v>570466</v>
      </c>
      <c r="C2041">
        <v>23427</v>
      </c>
      <c r="D2041">
        <v>1</v>
      </c>
      <c r="E2041">
        <v>12.5</v>
      </c>
      <c r="F2041">
        <v>12.5</v>
      </c>
      <c r="P2041" t="s">
        <v>6</v>
      </c>
      <c r="Q2041">
        <v>553461</v>
      </c>
      <c r="R2041">
        <v>22423</v>
      </c>
      <c r="S2041">
        <v>3</v>
      </c>
      <c r="T2041">
        <v>38.25</v>
      </c>
      <c r="U2041">
        <v>12.75</v>
      </c>
      <c r="V2041" t="s">
        <v>131</v>
      </c>
      <c r="W2041">
        <v>1</v>
      </c>
      <c r="X2041">
        <v>22423</v>
      </c>
    </row>
    <row r="2042" spans="1:24">
      <c r="A2042" t="s">
        <v>1</v>
      </c>
      <c r="B2042">
        <v>570818</v>
      </c>
      <c r="C2042">
        <v>23427</v>
      </c>
      <c r="D2042">
        <v>1</v>
      </c>
      <c r="E2042">
        <v>12.5</v>
      </c>
      <c r="F2042">
        <v>12.5</v>
      </c>
      <c r="P2042" t="s">
        <v>6</v>
      </c>
      <c r="Q2042">
        <v>554104</v>
      </c>
      <c r="R2042">
        <v>22423</v>
      </c>
      <c r="S2042">
        <v>3</v>
      </c>
      <c r="T2042">
        <v>38.25</v>
      </c>
      <c r="U2042">
        <v>12.75</v>
      </c>
      <c r="V2042" t="s">
        <v>131</v>
      </c>
      <c r="W2042">
        <v>1</v>
      </c>
      <c r="X2042">
        <v>22423</v>
      </c>
    </row>
    <row r="2043" spans="1:24">
      <c r="A2043" t="s">
        <v>1</v>
      </c>
      <c r="B2043">
        <v>571266</v>
      </c>
      <c r="C2043">
        <v>23427</v>
      </c>
      <c r="D2043">
        <v>1</v>
      </c>
      <c r="E2043">
        <v>12.5</v>
      </c>
      <c r="F2043">
        <v>12.5</v>
      </c>
      <c r="P2043" t="s">
        <v>6</v>
      </c>
      <c r="Q2043">
        <v>554326</v>
      </c>
      <c r="R2043">
        <v>22423</v>
      </c>
      <c r="S2043">
        <v>3</v>
      </c>
      <c r="T2043">
        <v>38.25</v>
      </c>
      <c r="U2043">
        <v>12.75</v>
      </c>
      <c r="V2043" t="s">
        <v>131</v>
      </c>
      <c r="W2043">
        <v>1</v>
      </c>
      <c r="X2043">
        <v>22423</v>
      </c>
    </row>
    <row r="2044" spans="1:24">
      <c r="A2044" t="s">
        <v>1</v>
      </c>
      <c r="B2044">
        <v>571270</v>
      </c>
      <c r="C2044">
        <v>23427</v>
      </c>
      <c r="D2044">
        <v>1</v>
      </c>
      <c r="E2044">
        <v>12.5</v>
      </c>
      <c r="F2044">
        <v>12.5</v>
      </c>
      <c r="P2044" t="s">
        <v>6</v>
      </c>
      <c r="Q2044">
        <v>554560</v>
      </c>
      <c r="R2044">
        <v>22423</v>
      </c>
      <c r="S2044">
        <v>3</v>
      </c>
      <c r="T2044">
        <v>38.25</v>
      </c>
      <c r="U2044">
        <v>12.75</v>
      </c>
      <c r="V2044" t="s">
        <v>131</v>
      </c>
      <c r="W2044">
        <v>1</v>
      </c>
      <c r="X2044">
        <v>22423</v>
      </c>
    </row>
    <row r="2045" spans="1:24">
      <c r="A2045" t="s">
        <v>1</v>
      </c>
      <c r="B2045">
        <v>571283</v>
      </c>
      <c r="C2045">
        <v>23427</v>
      </c>
      <c r="D2045">
        <v>1</v>
      </c>
      <c r="E2045">
        <v>12.5</v>
      </c>
      <c r="F2045">
        <v>12.5</v>
      </c>
      <c r="P2045" t="s">
        <v>6</v>
      </c>
      <c r="Q2045">
        <v>554998</v>
      </c>
      <c r="R2045">
        <v>22423</v>
      </c>
      <c r="S2045">
        <v>3</v>
      </c>
      <c r="T2045">
        <v>38.25</v>
      </c>
      <c r="U2045">
        <v>12.75</v>
      </c>
      <c r="V2045" t="s">
        <v>131</v>
      </c>
      <c r="W2045">
        <v>1</v>
      </c>
      <c r="X2045">
        <v>22423</v>
      </c>
    </row>
    <row r="2046" spans="1:24">
      <c r="A2046" t="s">
        <v>1</v>
      </c>
      <c r="B2046">
        <v>571498</v>
      </c>
      <c r="C2046">
        <v>23427</v>
      </c>
      <c r="D2046">
        <v>1</v>
      </c>
      <c r="E2046">
        <v>12.5</v>
      </c>
      <c r="F2046">
        <v>12.5</v>
      </c>
      <c r="P2046" t="s">
        <v>6</v>
      </c>
      <c r="Q2046">
        <v>555147</v>
      </c>
      <c r="R2046">
        <v>22423</v>
      </c>
      <c r="S2046">
        <v>3</v>
      </c>
      <c r="T2046">
        <v>38.25</v>
      </c>
      <c r="U2046">
        <v>12.75</v>
      </c>
      <c r="V2046" t="s">
        <v>131</v>
      </c>
      <c r="W2046">
        <v>1</v>
      </c>
      <c r="X2046">
        <v>22423</v>
      </c>
    </row>
    <row r="2047" spans="1:24">
      <c r="A2047" t="s">
        <v>1</v>
      </c>
      <c r="B2047">
        <v>571942</v>
      </c>
      <c r="C2047">
        <v>23427</v>
      </c>
      <c r="D2047">
        <v>1</v>
      </c>
      <c r="E2047">
        <v>12.5</v>
      </c>
      <c r="F2047">
        <v>12.5</v>
      </c>
      <c r="P2047" t="s">
        <v>5</v>
      </c>
      <c r="Q2047">
        <v>555501</v>
      </c>
      <c r="R2047">
        <v>22423</v>
      </c>
      <c r="S2047">
        <v>3</v>
      </c>
      <c r="T2047">
        <v>38.25</v>
      </c>
      <c r="U2047">
        <v>12.75</v>
      </c>
      <c r="V2047" t="s">
        <v>131</v>
      </c>
      <c r="W2047">
        <v>1</v>
      </c>
      <c r="X2047">
        <v>22423</v>
      </c>
    </row>
    <row r="2048" spans="1:24">
      <c r="A2048" t="s">
        <v>1</v>
      </c>
      <c r="B2048">
        <v>572681</v>
      </c>
      <c r="C2048">
        <v>23427</v>
      </c>
      <c r="D2048">
        <v>1</v>
      </c>
      <c r="E2048">
        <v>12.5</v>
      </c>
      <c r="F2048">
        <v>12.5</v>
      </c>
      <c r="P2048" t="s">
        <v>5</v>
      </c>
      <c r="Q2048">
        <v>555650</v>
      </c>
      <c r="R2048">
        <v>22423</v>
      </c>
      <c r="S2048">
        <v>3</v>
      </c>
      <c r="T2048">
        <v>38.25</v>
      </c>
      <c r="U2048">
        <v>12.75</v>
      </c>
      <c r="V2048" t="s">
        <v>131</v>
      </c>
      <c r="W2048">
        <v>1</v>
      </c>
      <c r="X2048">
        <v>22423</v>
      </c>
    </row>
    <row r="2049" spans="1:24">
      <c r="A2049" t="s">
        <v>1</v>
      </c>
      <c r="B2049">
        <v>572775</v>
      </c>
      <c r="C2049">
        <v>23427</v>
      </c>
      <c r="D2049">
        <v>1</v>
      </c>
      <c r="E2049">
        <v>12.5</v>
      </c>
      <c r="F2049">
        <v>12.5</v>
      </c>
      <c r="P2049" t="s">
        <v>5</v>
      </c>
      <c r="Q2049">
        <v>555835</v>
      </c>
      <c r="R2049">
        <v>22423</v>
      </c>
      <c r="S2049">
        <v>3</v>
      </c>
      <c r="T2049">
        <v>38.25</v>
      </c>
      <c r="U2049">
        <v>12.75</v>
      </c>
      <c r="V2049" t="s">
        <v>131</v>
      </c>
      <c r="W2049">
        <v>1</v>
      </c>
      <c r="X2049">
        <v>22423</v>
      </c>
    </row>
    <row r="2050" spans="1:24">
      <c r="A2050" t="s">
        <v>1</v>
      </c>
      <c r="B2050">
        <v>572812</v>
      </c>
      <c r="C2050">
        <v>23427</v>
      </c>
      <c r="D2050">
        <v>1</v>
      </c>
      <c r="E2050">
        <v>12.5</v>
      </c>
      <c r="F2050">
        <v>12.5</v>
      </c>
      <c r="P2050" t="s">
        <v>5</v>
      </c>
      <c r="Q2050">
        <v>555842</v>
      </c>
      <c r="R2050">
        <v>22423</v>
      </c>
      <c r="S2050">
        <v>3</v>
      </c>
      <c r="T2050">
        <v>38.25</v>
      </c>
      <c r="U2050">
        <v>12.75</v>
      </c>
      <c r="V2050" t="s">
        <v>131</v>
      </c>
      <c r="W2050">
        <v>1</v>
      </c>
      <c r="X2050">
        <v>22423</v>
      </c>
    </row>
    <row r="2051" spans="1:24">
      <c r="A2051" t="s">
        <v>1</v>
      </c>
      <c r="B2051">
        <v>572882</v>
      </c>
      <c r="C2051">
        <v>23427</v>
      </c>
      <c r="D2051">
        <v>1</v>
      </c>
      <c r="E2051">
        <v>12.5</v>
      </c>
      <c r="F2051">
        <v>12.5</v>
      </c>
      <c r="P2051" t="s">
        <v>5</v>
      </c>
      <c r="Q2051">
        <v>555896</v>
      </c>
      <c r="R2051">
        <v>22423</v>
      </c>
      <c r="S2051">
        <v>3</v>
      </c>
      <c r="T2051">
        <v>38.25</v>
      </c>
      <c r="U2051">
        <v>12.75</v>
      </c>
      <c r="V2051" t="s">
        <v>131</v>
      </c>
      <c r="W2051">
        <v>1</v>
      </c>
      <c r="X2051">
        <v>22423</v>
      </c>
    </row>
    <row r="2052" spans="1:24">
      <c r="A2052" t="s">
        <v>1</v>
      </c>
      <c r="B2052">
        <v>573076</v>
      </c>
      <c r="C2052">
        <v>23427</v>
      </c>
      <c r="D2052">
        <v>1</v>
      </c>
      <c r="E2052">
        <v>12.5</v>
      </c>
      <c r="F2052">
        <v>12.5</v>
      </c>
      <c r="P2052" t="s">
        <v>5</v>
      </c>
      <c r="Q2052">
        <v>556045</v>
      </c>
      <c r="R2052">
        <v>22423</v>
      </c>
      <c r="S2052">
        <v>3</v>
      </c>
      <c r="T2052">
        <v>38.25</v>
      </c>
      <c r="U2052">
        <v>12.75</v>
      </c>
      <c r="V2052" t="s">
        <v>131</v>
      </c>
      <c r="W2052">
        <v>1</v>
      </c>
      <c r="X2052">
        <v>22423</v>
      </c>
    </row>
    <row r="2053" spans="1:24">
      <c r="A2053" t="s">
        <v>1</v>
      </c>
      <c r="B2053">
        <v>573085</v>
      </c>
      <c r="C2053">
        <v>23427</v>
      </c>
      <c r="D2053">
        <v>1</v>
      </c>
      <c r="E2053">
        <v>12.5</v>
      </c>
      <c r="F2053">
        <v>12.5</v>
      </c>
      <c r="P2053" t="s">
        <v>5</v>
      </c>
      <c r="Q2053">
        <v>557145</v>
      </c>
      <c r="R2053">
        <v>22423</v>
      </c>
      <c r="S2053">
        <v>3</v>
      </c>
      <c r="T2053">
        <v>38.25</v>
      </c>
      <c r="U2053">
        <v>12.75</v>
      </c>
      <c r="V2053" t="s">
        <v>131</v>
      </c>
      <c r="W2053">
        <v>1</v>
      </c>
      <c r="X2053">
        <v>22423</v>
      </c>
    </row>
    <row r="2054" spans="1:24">
      <c r="A2054" t="s">
        <v>1</v>
      </c>
      <c r="B2054">
        <v>573280</v>
      </c>
      <c r="C2054">
        <v>23427</v>
      </c>
      <c r="D2054">
        <v>1</v>
      </c>
      <c r="E2054">
        <v>12.5</v>
      </c>
      <c r="F2054">
        <v>12.5</v>
      </c>
      <c r="P2054" t="s">
        <v>5</v>
      </c>
      <c r="Q2054">
        <v>557528</v>
      </c>
      <c r="R2054">
        <v>22423</v>
      </c>
      <c r="S2054">
        <v>3</v>
      </c>
      <c r="T2054">
        <v>38.25</v>
      </c>
      <c r="U2054">
        <v>12.75</v>
      </c>
      <c r="V2054" t="s">
        <v>131</v>
      </c>
      <c r="W2054">
        <v>1</v>
      </c>
      <c r="X2054">
        <v>22423</v>
      </c>
    </row>
    <row r="2055" spans="1:24">
      <c r="A2055" t="s">
        <v>1</v>
      </c>
      <c r="B2055">
        <v>573362</v>
      </c>
      <c r="C2055">
        <v>23427</v>
      </c>
      <c r="D2055">
        <v>1</v>
      </c>
      <c r="E2055">
        <v>12.5</v>
      </c>
      <c r="F2055">
        <v>12.5</v>
      </c>
      <c r="P2055" t="s">
        <v>5</v>
      </c>
      <c r="Q2055">
        <v>557560</v>
      </c>
      <c r="R2055">
        <v>22423</v>
      </c>
      <c r="S2055">
        <v>3</v>
      </c>
      <c r="T2055">
        <v>38.25</v>
      </c>
      <c r="U2055">
        <v>12.75</v>
      </c>
      <c r="V2055" t="s">
        <v>131</v>
      </c>
      <c r="W2055">
        <v>1</v>
      </c>
      <c r="X2055">
        <v>22423</v>
      </c>
    </row>
    <row r="2056" spans="1:24">
      <c r="A2056" t="s">
        <v>0</v>
      </c>
      <c r="B2056">
        <v>573769</v>
      </c>
      <c r="C2056">
        <v>23427</v>
      </c>
      <c r="D2056">
        <v>1</v>
      </c>
      <c r="E2056">
        <v>12.5</v>
      </c>
      <c r="F2056">
        <v>12.5</v>
      </c>
      <c r="P2056" t="s">
        <v>5</v>
      </c>
      <c r="Q2056">
        <v>557626</v>
      </c>
      <c r="R2056">
        <v>22423</v>
      </c>
      <c r="S2056">
        <v>3</v>
      </c>
      <c r="T2056">
        <v>38.25</v>
      </c>
      <c r="U2056">
        <v>12.75</v>
      </c>
      <c r="V2056" t="s">
        <v>131</v>
      </c>
      <c r="W2056">
        <v>1</v>
      </c>
      <c r="X2056">
        <v>22423</v>
      </c>
    </row>
    <row r="2057" spans="1:24">
      <c r="A2057" t="s">
        <v>0</v>
      </c>
      <c r="B2057">
        <v>575985</v>
      </c>
      <c r="C2057">
        <v>23427</v>
      </c>
      <c r="D2057">
        <v>1</v>
      </c>
      <c r="E2057">
        <v>12.5</v>
      </c>
      <c r="F2057">
        <v>12.5</v>
      </c>
      <c r="P2057" t="s">
        <v>4</v>
      </c>
      <c r="Q2057">
        <v>558703</v>
      </c>
      <c r="R2057">
        <v>22423</v>
      </c>
      <c r="S2057">
        <v>3</v>
      </c>
      <c r="T2057">
        <v>38.25</v>
      </c>
      <c r="U2057">
        <v>12.75</v>
      </c>
      <c r="V2057" t="s">
        <v>131</v>
      </c>
      <c r="W2057">
        <v>1</v>
      </c>
      <c r="X2057">
        <v>22423</v>
      </c>
    </row>
    <row r="2058" spans="1:24">
      <c r="A2058" t="s">
        <v>0</v>
      </c>
      <c r="B2058">
        <v>579012</v>
      </c>
      <c r="C2058">
        <v>23427</v>
      </c>
      <c r="D2058">
        <v>1</v>
      </c>
      <c r="E2058">
        <v>12.5</v>
      </c>
      <c r="F2058">
        <v>12.5</v>
      </c>
      <c r="P2058" t="s">
        <v>4</v>
      </c>
      <c r="Q2058">
        <v>559505</v>
      </c>
      <c r="R2058">
        <v>22423</v>
      </c>
      <c r="S2058">
        <v>3</v>
      </c>
      <c r="T2058">
        <v>38.25</v>
      </c>
      <c r="U2058">
        <v>12.75</v>
      </c>
      <c r="V2058" t="s">
        <v>131</v>
      </c>
      <c r="W2058">
        <v>1</v>
      </c>
      <c r="X2058">
        <v>22423</v>
      </c>
    </row>
    <row r="2059" spans="1:24">
      <c r="A2059" t="s">
        <v>0</v>
      </c>
      <c r="B2059">
        <v>579167</v>
      </c>
      <c r="C2059">
        <v>23427</v>
      </c>
      <c r="D2059">
        <v>1</v>
      </c>
      <c r="E2059">
        <v>12.5</v>
      </c>
      <c r="F2059">
        <v>12.5</v>
      </c>
      <c r="P2059" t="s">
        <v>4</v>
      </c>
      <c r="Q2059">
        <v>560579</v>
      </c>
      <c r="R2059">
        <v>22423</v>
      </c>
      <c r="S2059">
        <v>3</v>
      </c>
      <c r="T2059">
        <v>38.25</v>
      </c>
      <c r="U2059">
        <v>12.75</v>
      </c>
      <c r="V2059" t="s">
        <v>131</v>
      </c>
      <c r="W2059">
        <v>1</v>
      </c>
      <c r="X2059">
        <v>22423</v>
      </c>
    </row>
    <row r="2060" spans="1:24">
      <c r="A2060" t="s">
        <v>0</v>
      </c>
      <c r="B2060">
        <v>579288</v>
      </c>
      <c r="C2060">
        <v>23427</v>
      </c>
      <c r="D2060">
        <v>1</v>
      </c>
      <c r="E2060">
        <v>12.5</v>
      </c>
      <c r="F2060">
        <v>12.5</v>
      </c>
      <c r="P2060" t="s">
        <v>4</v>
      </c>
      <c r="Q2060">
        <v>560728</v>
      </c>
      <c r="R2060">
        <v>22423</v>
      </c>
      <c r="S2060">
        <v>3</v>
      </c>
      <c r="T2060">
        <v>38.25</v>
      </c>
      <c r="U2060">
        <v>12.75</v>
      </c>
      <c r="V2060" t="s">
        <v>131</v>
      </c>
      <c r="W2060">
        <v>1</v>
      </c>
      <c r="X2060">
        <v>22423</v>
      </c>
    </row>
    <row r="2061" spans="1:24">
      <c r="A2061" t="s">
        <v>0</v>
      </c>
      <c r="B2061">
        <v>579516</v>
      </c>
      <c r="C2061">
        <v>23427</v>
      </c>
      <c r="D2061">
        <v>1</v>
      </c>
      <c r="E2061">
        <v>12.5</v>
      </c>
      <c r="F2061">
        <v>12.5</v>
      </c>
      <c r="P2061" t="s">
        <v>4</v>
      </c>
      <c r="Q2061">
        <v>561466</v>
      </c>
      <c r="R2061">
        <v>22423</v>
      </c>
      <c r="S2061">
        <v>3</v>
      </c>
      <c r="T2061">
        <v>38.25</v>
      </c>
      <c r="U2061">
        <v>12.75</v>
      </c>
      <c r="V2061" t="s">
        <v>131</v>
      </c>
      <c r="W2061">
        <v>1</v>
      </c>
      <c r="X2061">
        <v>22423</v>
      </c>
    </row>
    <row r="2062" spans="1:24">
      <c r="A2062" t="s">
        <v>1</v>
      </c>
      <c r="B2062">
        <v>571272</v>
      </c>
      <c r="C2062">
        <v>23459</v>
      </c>
      <c r="D2062">
        <v>2</v>
      </c>
      <c r="E2062">
        <v>25</v>
      </c>
      <c r="F2062">
        <v>12.5</v>
      </c>
      <c r="P2062" t="s">
        <v>4</v>
      </c>
      <c r="Q2062">
        <v>561507</v>
      </c>
      <c r="R2062">
        <v>22423</v>
      </c>
      <c r="S2062">
        <v>3</v>
      </c>
      <c r="T2062">
        <v>38.25</v>
      </c>
      <c r="U2062">
        <v>12.75</v>
      </c>
      <c r="V2062" t="s">
        <v>131</v>
      </c>
      <c r="W2062">
        <v>1</v>
      </c>
      <c r="X2062">
        <v>22423</v>
      </c>
    </row>
    <row r="2063" spans="1:24">
      <c r="A2063" t="s">
        <v>1</v>
      </c>
      <c r="B2063">
        <v>571502</v>
      </c>
      <c r="C2063">
        <v>23459</v>
      </c>
      <c r="D2063">
        <v>2</v>
      </c>
      <c r="E2063">
        <v>25</v>
      </c>
      <c r="F2063">
        <v>12.5</v>
      </c>
      <c r="P2063" t="s">
        <v>4</v>
      </c>
      <c r="Q2063">
        <v>561614</v>
      </c>
      <c r="R2063">
        <v>22423</v>
      </c>
      <c r="S2063">
        <v>3</v>
      </c>
      <c r="T2063">
        <v>38.25</v>
      </c>
      <c r="U2063">
        <v>12.75</v>
      </c>
      <c r="V2063" t="s">
        <v>131</v>
      </c>
      <c r="W2063">
        <v>1</v>
      </c>
      <c r="X2063">
        <v>22423</v>
      </c>
    </row>
    <row r="2064" spans="1:24">
      <c r="A2064" t="s">
        <v>1</v>
      </c>
      <c r="B2064">
        <v>572108</v>
      </c>
      <c r="C2064">
        <v>23459</v>
      </c>
      <c r="D2064">
        <v>2</v>
      </c>
      <c r="E2064">
        <v>25</v>
      </c>
      <c r="F2064">
        <v>12.5</v>
      </c>
      <c r="P2064" t="s">
        <v>3</v>
      </c>
      <c r="Q2064">
        <v>562032</v>
      </c>
      <c r="R2064">
        <v>22423</v>
      </c>
      <c r="S2064">
        <v>3</v>
      </c>
      <c r="T2064">
        <v>38.25</v>
      </c>
      <c r="U2064">
        <v>12.75</v>
      </c>
      <c r="V2064" t="s">
        <v>131</v>
      </c>
      <c r="W2064">
        <v>1</v>
      </c>
      <c r="X2064">
        <v>22423</v>
      </c>
    </row>
    <row r="2065" spans="1:24">
      <c r="A2065" t="s">
        <v>1</v>
      </c>
      <c r="B2065">
        <v>572499</v>
      </c>
      <c r="C2065">
        <v>23459</v>
      </c>
      <c r="D2065">
        <v>2</v>
      </c>
      <c r="E2065">
        <v>25</v>
      </c>
      <c r="F2065">
        <v>12.5</v>
      </c>
      <c r="P2065" t="s">
        <v>3</v>
      </c>
      <c r="Q2065">
        <v>562392</v>
      </c>
      <c r="R2065">
        <v>22423</v>
      </c>
      <c r="S2065">
        <v>3</v>
      </c>
      <c r="T2065">
        <v>38.25</v>
      </c>
      <c r="U2065">
        <v>12.75</v>
      </c>
      <c r="V2065" t="s">
        <v>131</v>
      </c>
      <c r="W2065">
        <v>1</v>
      </c>
      <c r="X2065">
        <v>22423</v>
      </c>
    </row>
    <row r="2066" spans="1:24">
      <c r="A2066" t="s">
        <v>1</v>
      </c>
      <c r="B2066">
        <v>573280</v>
      </c>
      <c r="C2066">
        <v>23459</v>
      </c>
      <c r="D2066">
        <v>2</v>
      </c>
      <c r="E2066">
        <v>25</v>
      </c>
      <c r="F2066">
        <v>12.5</v>
      </c>
      <c r="P2066" t="s">
        <v>3</v>
      </c>
      <c r="Q2066">
        <v>562560</v>
      </c>
      <c r="R2066">
        <v>22423</v>
      </c>
      <c r="S2066">
        <v>3</v>
      </c>
      <c r="T2066">
        <v>38.25</v>
      </c>
      <c r="U2066">
        <v>12.75</v>
      </c>
      <c r="V2066" t="s">
        <v>131</v>
      </c>
      <c r="W2066">
        <v>1</v>
      </c>
      <c r="X2066">
        <v>22423</v>
      </c>
    </row>
    <row r="2067" spans="1:24">
      <c r="A2067" t="s">
        <v>1</v>
      </c>
      <c r="B2067">
        <v>573289</v>
      </c>
      <c r="C2067">
        <v>23459</v>
      </c>
      <c r="D2067">
        <v>2</v>
      </c>
      <c r="E2067">
        <v>25</v>
      </c>
      <c r="F2067">
        <v>12.5</v>
      </c>
      <c r="P2067" t="s">
        <v>3</v>
      </c>
      <c r="Q2067">
        <v>563016</v>
      </c>
      <c r="R2067">
        <v>22423</v>
      </c>
      <c r="S2067">
        <v>3</v>
      </c>
      <c r="T2067">
        <v>38.25</v>
      </c>
      <c r="U2067">
        <v>12.75</v>
      </c>
      <c r="V2067" t="s">
        <v>131</v>
      </c>
      <c r="W2067">
        <v>1</v>
      </c>
      <c r="X2067">
        <v>22423</v>
      </c>
    </row>
    <row r="2068" spans="1:24">
      <c r="A2068" t="s">
        <v>1</v>
      </c>
      <c r="B2068">
        <v>573415</v>
      </c>
      <c r="C2068">
        <v>23459</v>
      </c>
      <c r="D2068">
        <v>2</v>
      </c>
      <c r="E2068">
        <v>25</v>
      </c>
      <c r="F2068">
        <v>12.5</v>
      </c>
      <c r="P2068" t="s">
        <v>3</v>
      </c>
      <c r="Q2068">
        <v>563905</v>
      </c>
      <c r="R2068">
        <v>22423</v>
      </c>
      <c r="S2068">
        <v>3</v>
      </c>
      <c r="T2068">
        <v>38.25</v>
      </c>
      <c r="U2068">
        <v>12.75</v>
      </c>
      <c r="V2068" t="s">
        <v>131</v>
      </c>
      <c r="W2068">
        <v>1</v>
      </c>
      <c r="X2068">
        <v>22423</v>
      </c>
    </row>
    <row r="2069" spans="1:24">
      <c r="A2069" t="s">
        <v>0</v>
      </c>
      <c r="B2069">
        <v>574286</v>
      </c>
      <c r="C2069">
        <v>23459</v>
      </c>
      <c r="D2069">
        <v>2</v>
      </c>
      <c r="E2069">
        <v>25</v>
      </c>
      <c r="F2069">
        <v>12.5</v>
      </c>
      <c r="P2069" t="s">
        <v>3</v>
      </c>
      <c r="Q2069">
        <v>563917</v>
      </c>
      <c r="R2069">
        <v>22423</v>
      </c>
      <c r="S2069">
        <v>3</v>
      </c>
      <c r="T2069">
        <v>38.25</v>
      </c>
      <c r="U2069">
        <v>12.75</v>
      </c>
      <c r="V2069" t="s">
        <v>131</v>
      </c>
      <c r="W2069">
        <v>1</v>
      </c>
      <c r="X2069">
        <v>22423</v>
      </c>
    </row>
    <row r="2070" spans="1:24">
      <c r="A2070" t="s">
        <v>0</v>
      </c>
      <c r="B2070">
        <v>575003</v>
      </c>
      <c r="C2070">
        <v>23459</v>
      </c>
      <c r="D2070">
        <v>2</v>
      </c>
      <c r="E2070">
        <v>25</v>
      </c>
      <c r="F2070">
        <v>12.5</v>
      </c>
      <c r="P2070" t="s">
        <v>3</v>
      </c>
      <c r="Q2070">
        <v>564145</v>
      </c>
      <c r="R2070">
        <v>22423</v>
      </c>
      <c r="S2070">
        <v>3</v>
      </c>
      <c r="T2070">
        <v>38.25</v>
      </c>
      <c r="U2070">
        <v>12.75</v>
      </c>
      <c r="V2070" t="s">
        <v>131</v>
      </c>
      <c r="W2070">
        <v>1</v>
      </c>
      <c r="X2070">
        <v>22423</v>
      </c>
    </row>
    <row r="2071" spans="1:24">
      <c r="A2071" t="s">
        <v>0</v>
      </c>
      <c r="B2071">
        <v>576259</v>
      </c>
      <c r="C2071">
        <v>23459</v>
      </c>
      <c r="D2071">
        <v>2</v>
      </c>
      <c r="E2071">
        <v>25</v>
      </c>
      <c r="F2071">
        <v>12.5</v>
      </c>
      <c r="P2071" t="s">
        <v>3</v>
      </c>
      <c r="Q2071">
        <v>564378</v>
      </c>
      <c r="R2071">
        <v>22423</v>
      </c>
      <c r="S2071">
        <v>3</v>
      </c>
      <c r="T2071">
        <v>38.25</v>
      </c>
      <c r="U2071">
        <v>12.75</v>
      </c>
      <c r="V2071" t="s">
        <v>131</v>
      </c>
      <c r="W2071">
        <v>1</v>
      </c>
      <c r="X2071">
        <v>22423</v>
      </c>
    </row>
    <row r="2072" spans="1:24">
      <c r="A2072" t="s">
        <v>0</v>
      </c>
      <c r="B2072">
        <v>576926</v>
      </c>
      <c r="C2072">
        <v>23459</v>
      </c>
      <c r="D2072">
        <v>2</v>
      </c>
      <c r="E2072">
        <v>25</v>
      </c>
      <c r="F2072">
        <v>12.5</v>
      </c>
      <c r="P2072" t="s">
        <v>2</v>
      </c>
      <c r="Q2072">
        <v>565726</v>
      </c>
      <c r="R2072">
        <v>22423</v>
      </c>
      <c r="S2072">
        <v>3</v>
      </c>
      <c r="T2072">
        <v>38.25</v>
      </c>
      <c r="U2072">
        <v>12.75</v>
      </c>
      <c r="V2072" t="s">
        <v>131</v>
      </c>
      <c r="W2072">
        <v>1</v>
      </c>
      <c r="X2072">
        <v>22423</v>
      </c>
    </row>
    <row r="2073" spans="1:24">
      <c r="A2073" t="s">
        <v>0</v>
      </c>
      <c r="B2073">
        <v>577807</v>
      </c>
      <c r="C2073">
        <v>23459</v>
      </c>
      <c r="D2073">
        <v>2</v>
      </c>
      <c r="E2073">
        <v>25</v>
      </c>
      <c r="F2073">
        <v>12.5</v>
      </c>
      <c r="P2073" t="s">
        <v>2</v>
      </c>
      <c r="Q2073">
        <v>566258</v>
      </c>
      <c r="R2073">
        <v>22423</v>
      </c>
      <c r="S2073">
        <v>3</v>
      </c>
      <c r="T2073">
        <v>38.25</v>
      </c>
      <c r="U2073">
        <v>12.75</v>
      </c>
      <c r="V2073" t="s">
        <v>131</v>
      </c>
      <c r="W2073">
        <v>1</v>
      </c>
      <c r="X2073">
        <v>22423</v>
      </c>
    </row>
    <row r="2074" spans="1:24">
      <c r="A2074" t="s">
        <v>75</v>
      </c>
      <c r="B2074">
        <v>579900</v>
      </c>
      <c r="C2074">
        <v>23459</v>
      </c>
      <c r="D2074">
        <v>2</v>
      </c>
      <c r="E2074">
        <v>25</v>
      </c>
      <c r="F2074">
        <v>12.5</v>
      </c>
      <c r="P2074" t="s">
        <v>2</v>
      </c>
      <c r="Q2074">
        <v>566317</v>
      </c>
      <c r="R2074">
        <v>22423</v>
      </c>
      <c r="S2074">
        <v>3</v>
      </c>
      <c r="T2074">
        <v>38.25</v>
      </c>
      <c r="U2074">
        <v>12.75</v>
      </c>
      <c r="V2074" t="s">
        <v>131</v>
      </c>
      <c r="W2074">
        <v>1</v>
      </c>
      <c r="X2074">
        <v>22423</v>
      </c>
    </row>
    <row r="2075" spans="1:24">
      <c r="A2075" t="s">
        <v>75</v>
      </c>
      <c r="B2075">
        <v>581336</v>
      </c>
      <c r="C2075">
        <v>23459</v>
      </c>
      <c r="D2075">
        <v>2</v>
      </c>
      <c r="E2075">
        <v>25</v>
      </c>
      <c r="F2075">
        <v>12.5</v>
      </c>
      <c r="P2075" t="s">
        <v>2</v>
      </c>
      <c r="Q2075">
        <v>566408</v>
      </c>
      <c r="R2075">
        <v>22423</v>
      </c>
      <c r="S2075">
        <v>3</v>
      </c>
      <c r="T2075">
        <v>38.25</v>
      </c>
      <c r="U2075">
        <v>12.75</v>
      </c>
      <c r="V2075" t="s">
        <v>131</v>
      </c>
      <c r="W2075">
        <v>1</v>
      </c>
      <c r="X2075">
        <v>22423</v>
      </c>
    </row>
    <row r="2076" spans="1:24">
      <c r="A2076" t="s">
        <v>0</v>
      </c>
      <c r="B2076">
        <v>575718</v>
      </c>
      <c r="C2076">
        <v>23459</v>
      </c>
      <c r="D2076">
        <v>1</v>
      </c>
      <c r="E2076">
        <v>12.5</v>
      </c>
      <c r="F2076">
        <v>12.5</v>
      </c>
      <c r="P2076" t="s">
        <v>2</v>
      </c>
      <c r="Q2076">
        <v>566851</v>
      </c>
      <c r="R2076">
        <v>22423</v>
      </c>
      <c r="S2076">
        <v>3</v>
      </c>
      <c r="T2076">
        <v>38.25</v>
      </c>
      <c r="U2076">
        <v>12.75</v>
      </c>
      <c r="V2076" t="s">
        <v>131</v>
      </c>
      <c r="W2076">
        <v>1</v>
      </c>
      <c r="X2076">
        <v>22423</v>
      </c>
    </row>
    <row r="2077" spans="1:24">
      <c r="A2077" t="s">
        <v>0</v>
      </c>
      <c r="B2077">
        <v>575731</v>
      </c>
      <c r="C2077">
        <v>23459</v>
      </c>
      <c r="D2077">
        <v>1</v>
      </c>
      <c r="E2077">
        <v>12.5</v>
      </c>
      <c r="F2077">
        <v>12.5</v>
      </c>
      <c r="P2077" t="s">
        <v>2</v>
      </c>
      <c r="Q2077">
        <v>567166</v>
      </c>
      <c r="R2077">
        <v>22423</v>
      </c>
      <c r="S2077">
        <v>3</v>
      </c>
      <c r="T2077">
        <v>38.25</v>
      </c>
      <c r="U2077">
        <v>12.75</v>
      </c>
      <c r="V2077" t="s">
        <v>131</v>
      </c>
      <c r="W2077">
        <v>1</v>
      </c>
      <c r="X2077">
        <v>22423</v>
      </c>
    </row>
    <row r="2078" spans="1:24">
      <c r="A2078" t="s">
        <v>0</v>
      </c>
      <c r="B2078">
        <v>578843</v>
      </c>
      <c r="C2078">
        <v>23459</v>
      </c>
      <c r="D2078">
        <v>1</v>
      </c>
      <c r="E2078">
        <v>12.5</v>
      </c>
      <c r="F2078">
        <v>12.5</v>
      </c>
      <c r="P2078" t="s">
        <v>2</v>
      </c>
      <c r="Q2078">
        <v>567293</v>
      </c>
      <c r="R2078">
        <v>22423</v>
      </c>
      <c r="S2078">
        <v>3</v>
      </c>
      <c r="T2078">
        <v>38.25</v>
      </c>
      <c r="U2078">
        <v>12.75</v>
      </c>
      <c r="V2078" t="s">
        <v>131</v>
      </c>
      <c r="W2078">
        <v>1</v>
      </c>
      <c r="X2078">
        <v>22423</v>
      </c>
    </row>
    <row r="2079" spans="1:24">
      <c r="A2079" t="s">
        <v>0</v>
      </c>
      <c r="B2079">
        <v>579807</v>
      </c>
      <c r="C2079">
        <v>23459</v>
      </c>
      <c r="D2079">
        <v>1</v>
      </c>
      <c r="E2079">
        <v>12.5</v>
      </c>
      <c r="F2079">
        <v>12.5</v>
      </c>
      <c r="P2079" t="s">
        <v>2</v>
      </c>
      <c r="Q2079">
        <v>567383</v>
      </c>
      <c r="R2079">
        <v>22423</v>
      </c>
      <c r="S2079">
        <v>3</v>
      </c>
      <c r="T2079">
        <v>38.25</v>
      </c>
      <c r="U2079">
        <v>12.75</v>
      </c>
      <c r="V2079" t="s">
        <v>131</v>
      </c>
      <c r="W2079">
        <v>1</v>
      </c>
      <c r="X2079">
        <v>22423</v>
      </c>
    </row>
    <row r="2080" spans="1:24">
      <c r="A2080" t="s">
        <v>75</v>
      </c>
      <c r="B2080">
        <v>580677</v>
      </c>
      <c r="C2080">
        <v>23459</v>
      </c>
      <c r="D2080">
        <v>1</v>
      </c>
      <c r="E2080">
        <v>12.5</v>
      </c>
      <c r="F2080">
        <v>12.5</v>
      </c>
      <c r="P2080" t="s">
        <v>2</v>
      </c>
      <c r="Q2080">
        <v>567663</v>
      </c>
      <c r="R2080">
        <v>22423</v>
      </c>
      <c r="S2080">
        <v>3</v>
      </c>
      <c r="T2080">
        <v>38.25</v>
      </c>
      <c r="U2080">
        <v>12.75</v>
      </c>
      <c r="V2080" t="s">
        <v>131</v>
      </c>
      <c r="W2080">
        <v>1</v>
      </c>
      <c r="X2080">
        <v>22423</v>
      </c>
    </row>
    <row r="2081" spans="1:24">
      <c r="A2081" t="s">
        <v>1</v>
      </c>
      <c r="B2081">
        <v>573337</v>
      </c>
      <c r="C2081">
        <v>23472</v>
      </c>
      <c r="D2081">
        <v>6</v>
      </c>
      <c r="E2081">
        <v>75</v>
      </c>
      <c r="F2081">
        <v>12.5</v>
      </c>
      <c r="P2081" t="s">
        <v>2</v>
      </c>
      <c r="Q2081">
        <v>567866</v>
      </c>
      <c r="R2081">
        <v>22423</v>
      </c>
      <c r="S2081">
        <v>3</v>
      </c>
      <c r="T2081">
        <v>38.25</v>
      </c>
      <c r="U2081">
        <v>12.75</v>
      </c>
      <c r="V2081" t="s">
        <v>131</v>
      </c>
      <c r="W2081">
        <v>1</v>
      </c>
      <c r="X2081">
        <v>22423</v>
      </c>
    </row>
    <row r="2082" spans="1:24">
      <c r="A2082" t="s">
        <v>0</v>
      </c>
      <c r="B2082">
        <v>575978</v>
      </c>
      <c r="C2082">
        <v>23472</v>
      </c>
      <c r="D2082">
        <v>6</v>
      </c>
      <c r="E2082">
        <v>75</v>
      </c>
      <c r="F2082">
        <v>12.5</v>
      </c>
      <c r="P2082" t="s">
        <v>2</v>
      </c>
      <c r="Q2082">
        <v>568059</v>
      </c>
      <c r="R2082">
        <v>22423</v>
      </c>
      <c r="S2082">
        <v>3</v>
      </c>
      <c r="T2082">
        <v>38.25</v>
      </c>
      <c r="U2082">
        <v>12.75</v>
      </c>
      <c r="V2082" t="s">
        <v>131</v>
      </c>
      <c r="W2082">
        <v>1</v>
      </c>
      <c r="X2082">
        <v>22423</v>
      </c>
    </row>
    <row r="2083" spans="1:24">
      <c r="A2083" t="s">
        <v>1</v>
      </c>
      <c r="B2083">
        <v>571941</v>
      </c>
      <c r="C2083">
        <v>23553</v>
      </c>
      <c r="D2083">
        <v>3</v>
      </c>
      <c r="E2083">
        <v>37.5</v>
      </c>
      <c r="F2083">
        <v>12.5</v>
      </c>
      <c r="P2083" t="s">
        <v>2</v>
      </c>
      <c r="Q2083">
        <v>568676</v>
      </c>
      <c r="R2083">
        <v>22423</v>
      </c>
      <c r="S2083">
        <v>3</v>
      </c>
      <c r="T2083">
        <v>38.25</v>
      </c>
      <c r="U2083">
        <v>12.75</v>
      </c>
      <c r="V2083" t="s">
        <v>131</v>
      </c>
      <c r="W2083">
        <v>1</v>
      </c>
      <c r="X2083">
        <v>22423</v>
      </c>
    </row>
    <row r="2084" spans="1:24">
      <c r="A2084" t="s">
        <v>1</v>
      </c>
      <c r="B2084">
        <v>572026</v>
      </c>
      <c r="C2084">
        <v>23553</v>
      </c>
      <c r="D2084">
        <v>3</v>
      </c>
      <c r="E2084">
        <v>37.5</v>
      </c>
      <c r="F2084">
        <v>12.5</v>
      </c>
      <c r="P2084" t="s">
        <v>2</v>
      </c>
      <c r="Q2084">
        <v>568792</v>
      </c>
      <c r="R2084">
        <v>22423</v>
      </c>
      <c r="S2084">
        <v>3</v>
      </c>
      <c r="T2084">
        <v>38.25</v>
      </c>
      <c r="U2084">
        <v>12.75</v>
      </c>
      <c r="V2084" t="s">
        <v>131</v>
      </c>
      <c r="W2084">
        <v>1</v>
      </c>
      <c r="X2084">
        <v>22423</v>
      </c>
    </row>
    <row r="2085" spans="1:24">
      <c r="A2085" t="s">
        <v>1</v>
      </c>
      <c r="B2085">
        <v>572499</v>
      </c>
      <c r="C2085">
        <v>23553</v>
      </c>
      <c r="D2085">
        <v>3</v>
      </c>
      <c r="E2085">
        <v>37.5</v>
      </c>
      <c r="F2085">
        <v>12.5</v>
      </c>
      <c r="P2085" t="s">
        <v>1</v>
      </c>
      <c r="Q2085">
        <v>569651</v>
      </c>
      <c r="R2085">
        <v>22423</v>
      </c>
      <c r="S2085">
        <v>3</v>
      </c>
      <c r="T2085">
        <v>38.25</v>
      </c>
      <c r="U2085">
        <v>12.75</v>
      </c>
      <c r="V2085" t="s">
        <v>131</v>
      </c>
      <c r="W2085">
        <v>1</v>
      </c>
      <c r="X2085">
        <v>22423</v>
      </c>
    </row>
    <row r="2086" spans="1:24">
      <c r="A2086" t="s">
        <v>1</v>
      </c>
      <c r="B2086">
        <v>573033</v>
      </c>
      <c r="C2086">
        <v>23553</v>
      </c>
      <c r="D2086">
        <v>3</v>
      </c>
      <c r="E2086">
        <v>37.5</v>
      </c>
      <c r="F2086">
        <v>12.5</v>
      </c>
      <c r="P2086" t="s">
        <v>1</v>
      </c>
      <c r="Q2086">
        <v>569826</v>
      </c>
      <c r="R2086">
        <v>22423</v>
      </c>
      <c r="S2086">
        <v>3</v>
      </c>
      <c r="T2086">
        <v>38.25</v>
      </c>
      <c r="U2086">
        <v>12.75</v>
      </c>
      <c r="V2086" t="s">
        <v>131</v>
      </c>
      <c r="W2086">
        <v>1</v>
      </c>
      <c r="X2086">
        <v>22423</v>
      </c>
    </row>
    <row r="2087" spans="1:24">
      <c r="A2087" t="s">
        <v>0</v>
      </c>
      <c r="B2087">
        <v>573822</v>
      </c>
      <c r="C2087">
        <v>23553</v>
      </c>
      <c r="D2087">
        <v>3</v>
      </c>
      <c r="E2087">
        <v>37.5</v>
      </c>
      <c r="F2087">
        <v>12.5</v>
      </c>
      <c r="P2087" t="s">
        <v>1</v>
      </c>
      <c r="Q2087">
        <v>570247</v>
      </c>
      <c r="R2087">
        <v>22423</v>
      </c>
      <c r="S2087">
        <v>3</v>
      </c>
      <c r="T2087">
        <v>38.25</v>
      </c>
      <c r="U2087">
        <v>12.75</v>
      </c>
      <c r="V2087" t="s">
        <v>131</v>
      </c>
      <c r="W2087">
        <v>1</v>
      </c>
      <c r="X2087">
        <v>22423</v>
      </c>
    </row>
    <row r="2088" spans="1:24">
      <c r="A2088" t="s">
        <v>0</v>
      </c>
      <c r="B2088">
        <v>574880</v>
      </c>
      <c r="C2088">
        <v>23553</v>
      </c>
      <c r="D2088">
        <v>3</v>
      </c>
      <c r="E2088">
        <v>37.5</v>
      </c>
      <c r="F2088">
        <v>12.5</v>
      </c>
      <c r="P2088" t="s">
        <v>1</v>
      </c>
      <c r="Q2088">
        <v>570257</v>
      </c>
      <c r="R2088">
        <v>22423</v>
      </c>
      <c r="S2088">
        <v>3</v>
      </c>
      <c r="T2088">
        <v>38.25</v>
      </c>
      <c r="U2088">
        <v>12.75</v>
      </c>
      <c r="V2088" t="s">
        <v>131</v>
      </c>
      <c r="W2088">
        <v>1</v>
      </c>
      <c r="X2088">
        <v>22423</v>
      </c>
    </row>
    <row r="2089" spans="1:24">
      <c r="A2089" t="s">
        <v>0</v>
      </c>
      <c r="B2089">
        <v>576597</v>
      </c>
      <c r="C2089">
        <v>23553</v>
      </c>
      <c r="D2089">
        <v>3</v>
      </c>
      <c r="E2089">
        <v>37.5</v>
      </c>
      <c r="F2089">
        <v>12.5</v>
      </c>
      <c r="P2089" t="s">
        <v>1</v>
      </c>
      <c r="Q2089">
        <v>570676</v>
      </c>
      <c r="R2089">
        <v>22423</v>
      </c>
      <c r="S2089">
        <v>3</v>
      </c>
      <c r="T2089">
        <v>38.25</v>
      </c>
      <c r="U2089">
        <v>12.75</v>
      </c>
      <c r="V2089" t="s">
        <v>131</v>
      </c>
      <c r="W2089">
        <v>1</v>
      </c>
      <c r="X2089">
        <v>22423</v>
      </c>
    </row>
    <row r="2090" spans="1:24">
      <c r="A2090" t="s">
        <v>0</v>
      </c>
      <c r="B2090">
        <v>577711</v>
      </c>
      <c r="C2090">
        <v>23553</v>
      </c>
      <c r="D2090">
        <v>3</v>
      </c>
      <c r="E2090">
        <v>37.5</v>
      </c>
      <c r="F2090">
        <v>12.5</v>
      </c>
      <c r="P2090" t="s">
        <v>1</v>
      </c>
      <c r="Q2090">
        <v>570857</v>
      </c>
      <c r="R2090">
        <v>22423</v>
      </c>
      <c r="S2090">
        <v>3</v>
      </c>
      <c r="T2090">
        <v>38.25</v>
      </c>
      <c r="U2090">
        <v>12.75</v>
      </c>
      <c r="V2090" t="s">
        <v>131</v>
      </c>
      <c r="W2090">
        <v>1</v>
      </c>
      <c r="X2090">
        <v>22423</v>
      </c>
    </row>
    <row r="2091" spans="1:24">
      <c r="A2091" t="s">
        <v>0</v>
      </c>
      <c r="B2091">
        <v>578281</v>
      </c>
      <c r="C2091">
        <v>23553</v>
      </c>
      <c r="D2091">
        <v>3</v>
      </c>
      <c r="E2091">
        <v>37.5</v>
      </c>
      <c r="F2091">
        <v>12.5</v>
      </c>
      <c r="P2091" t="s">
        <v>1</v>
      </c>
      <c r="Q2091">
        <v>571098</v>
      </c>
      <c r="R2091">
        <v>22423</v>
      </c>
      <c r="S2091">
        <v>3</v>
      </c>
      <c r="T2091">
        <v>38.25</v>
      </c>
      <c r="U2091">
        <v>12.75</v>
      </c>
      <c r="V2091" t="s">
        <v>131</v>
      </c>
      <c r="W2091">
        <v>1</v>
      </c>
      <c r="X2091">
        <v>22423</v>
      </c>
    </row>
    <row r="2092" spans="1:24">
      <c r="A2092" t="s">
        <v>0</v>
      </c>
      <c r="B2092">
        <v>578290</v>
      </c>
      <c r="C2092">
        <v>23553</v>
      </c>
      <c r="D2092">
        <v>3</v>
      </c>
      <c r="E2092">
        <v>37.5</v>
      </c>
      <c r="F2092">
        <v>12.5</v>
      </c>
      <c r="P2092" t="s">
        <v>1</v>
      </c>
      <c r="Q2092">
        <v>571226</v>
      </c>
      <c r="R2092">
        <v>22423</v>
      </c>
      <c r="S2092">
        <v>3</v>
      </c>
      <c r="T2092">
        <v>38.25</v>
      </c>
      <c r="U2092">
        <v>12.75</v>
      </c>
      <c r="V2092" t="s">
        <v>131</v>
      </c>
      <c r="W2092">
        <v>1</v>
      </c>
      <c r="X2092">
        <v>22423</v>
      </c>
    </row>
    <row r="2093" spans="1:24">
      <c r="A2093" t="s">
        <v>0</v>
      </c>
      <c r="B2093">
        <v>578793</v>
      </c>
      <c r="C2093">
        <v>23553</v>
      </c>
      <c r="D2093">
        <v>3</v>
      </c>
      <c r="E2093">
        <v>37.5</v>
      </c>
      <c r="F2093">
        <v>12.5</v>
      </c>
      <c r="P2093" t="s">
        <v>1</v>
      </c>
      <c r="Q2093">
        <v>571638</v>
      </c>
      <c r="R2093">
        <v>22423</v>
      </c>
      <c r="S2093">
        <v>3</v>
      </c>
      <c r="T2093">
        <v>38.25</v>
      </c>
      <c r="U2093">
        <v>12.75</v>
      </c>
      <c r="V2093" t="s">
        <v>131</v>
      </c>
      <c r="W2093">
        <v>1</v>
      </c>
      <c r="X2093">
        <v>22423</v>
      </c>
    </row>
    <row r="2094" spans="1:24">
      <c r="A2094" t="s">
        <v>0</v>
      </c>
      <c r="B2094">
        <v>579541</v>
      </c>
      <c r="C2094">
        <v>23553</v>
      </c>
      <c r="D2094">
        <v>3</v>
      </c>
      <c r="E2094">
        <v>37.5</v>
      </c>
      <c r="F2094">
        <v>12.5</v>
      </c>
      <c r="P2094" t="s">
        <v>1</v>
      </c>
      <c r="Q2094">
        <v>571710</v>
      </c>
      <c r="R2094">
        <v>22423</v>
      </c>
      <c r="S2094">
        <v>3</v>
      </c>
      <c r="T2094">
        <v>38.25</v>
      </c>
      <c r="U2094">
        <v>12.75</v>
      </c>
      <c r="V2094" t="s">
        <v>131</v>
      </c>
      <c r="W2094">
        <v>1</v>
      </c>
      <c r="X2094">
        <v>22423</v>
      </c>
    </row>
    <row r="2095" spans="1:24">
      <c r="A2095" t="s">
        <v>75</v>
      </c>
      <c r="B2095">
        <v>581375</v>
      </c>
      <c r="C2095">
        <v>23553</v>
      </c>
      <c r="D2095">
        <v>3</v>
      </c>
      <c r="E2095">
        <v>37.5</v>
      </c>
      <c r="F2095">
        <v>12.5</v>
      </c>
      <c r="P2095" t="s">
        <v>1</v>
      </c>
      <c r="Q2095">
        <v>571724</v>
      </c>
      <c r="R2095">
        <v>22423</v>
      </c>
      <c r="S2095">
        <v>3</v>
      </c>
      <c r="T2095">
        <v>38.25</v>
      </c>
      <c r="U2095">
        <v>12.75</v>
      </c>
      <c r="V2095" t="s">
        <v>131</v>
      </c>
      <c r="W2095">
        <v>1</v>
      </c>
      <c r="X2095">
        <v>22423</v>
      </c>
    </row>
    <row r="2096" spans="1:24">
      <c r="A2096" t="s">
        <v>1</v>
      </c>
      <c r="B2096">
        <v>573083</v>
      </c>
      <c r="C2096">
        <v>23553</v>
      </c>
      <c r="D2096">
        <v>2</v>
      </c>
      <c r="E2096">
        <v>25</v>
      </c>
      <c r="F2096">
        <v>12.5</v>
      </c>
      <c r="P2096" t="s">
        <v>1</v>
      </c>
      <c r="Q2096">
        <v>571793</v>
      </c>
      <c r="R2096">
        <v>22423</v>
      </c>
      <c r="S2096">
        <v>3</v>
      </c>
      <c r="T2096">
        <v>38.25</v>
      </c>
      <c r="U2096">
        <v>12.75</v>
      </c>
      <c r="V2096" t="s">
        <v>131</v>
      </c>
      <c r="W2096">
        <v>1</v>
      </c>
      <c r="X2096">
        <v>22423</v>
      </c>
    </row>
    <row r="2097" spans="1:24">
      <c r="A2097" t="s">
        <v>1</v>
      </c>
      <c r="B2097">
        <v>573377</v>
      </c>
      <c r="C2097">
        <v>23553</v>
      </c>
      <c r="D2097">
        <v>2</v>
      </c>
      <c r="E2097">
        <v>25</v>
      </c>
      <c r="F2097">
        <v>12.5</v>
      </c>
      <c r="P2097" t="s">
        <v>1</v>
      </c>
      <c r="Q2097">
        <v>572026</v>
      </c>
      <c r="R2097">
        <v>22423</v>
      </c>
      <c r="S2097">
        <v>3</v>
      </c>
      <c r="T2097">
        <v>38.25</v>
      </c>
      <c r="U2097">
        <v>12.75</v>
      </c>
      <c r="V2097" t="s">
        <v>131</v>
      </c>
      <c r="W2097">
        <v>1</v>
      </c>
      <c r="X2097">
        <v>22423</v>
      </c>
    </row>
    <row r="2098" spans="1:24">
      <c r="A2098" t="s">
        <v>1</v>
      </c>
      <c r="B2098">
        <v>573695</v>
      </c>
      <c r="C2098">
        <v>23553</v>
      </c>
      <c r="D2098">
        <v>2</v>
      </c>
      <c r="E2098">
        <v>25</v>
      </c>
      <c r="F2098">
        <v>12.5</v>
      </c>
      <c r="P2098" t="s">
        <v>1</v>
      </c>
      <c r="Q2098">
        <v>572215</v>
      </c>
      <c r="R2098">
        <v>22423</v>
      </c>
      <c r="S2098">
        <v>3</v>
      </c>
      <c r="T2098">
        <v>38.25</v>
      </c>
      <c r="U2098">
        <v>12.75</v>
      </c>
      <c r="V2098" t="s">
        <v>131</v>
      </c>
      <c r="W2098">
        <v>1</v>
      </c>
      <c r="X2098">
        <v>22423</v>
      </c>
    </row>
    <row r="2099" spans="1:24">
      <c r="A2099" t="s">
        <v>0</v>
      </c>
      <c r="B2099">
        <v>574695</v>
      </c>
      <c r="C2099">
        <v>23553</v>
      </c>
      <c r="D2099">
        <v>2</v>
      </c>
      <c r="E2099">
        <v>25</v>
      </c>
      <c r="F2099">
        <v>12.5</v>
      </c>
      <c r="P2099" t="s">
        <v>1</v>
      </c>
      <c r="Q2099">
        <v>572735</v>
      </c>
      <c r="R2099">
        <v>22423</v>
      </c>
      <c r="S2099">
        <v>3</v>
      </c>
      <c r="T2099">
        <v>38.25</v>
      </c>
      <c r="U2099">
        <v>12.75</v>
      </c>
      <c r="V2099" t="s">
        <v>131</v>
      </c>
      <c r="W2099">
        <v>1</v>
      </c>
      <c r="X2099">
        <v>22423</v>
      </c>
    </row>
    <row r="2100" spans="1:24">
      <c r="A2100" t="s">
        <v>0</v>
      </c>
      <c r="B2100">
        <v>576181</v>
      </c>
      <c r="C2100">
        <v>23553</v>
      </c>
      <c r="D2100">
        <v>2</v>
      </c>
      <c r="E2100">
        <v>25</v>
      </c>
      <c r="F2100">
        <v>12.5</v>
      </c>
      <c r="P2100" t="s">
        <v>1</v>
      </c>
      <c r="Q2100">
        <v>573420</v>
      </c>
      <c r="R2100">
        <v>22423</v>
      </c>
      <c r="S2100">
        <v>3</v>
      </c>
      <c r="T2100">
        <v>38.25</v>
      </c>
      <c r="U2100">
        <v>12.75</v>
      </c>
      <c r="V2100" t="s">
        <v>131</v>
      </c>
      <c r="W2100">
        <v>1</v>
      </c>
      <c r="X2100">
        <v>22423</v>
      </c>
    </row>
    <row r="2101" spans="1:24">
      <c r="A2101" t="s">
        <v>0</v>
      </c>
      <c r="B2101">
        <v>576349</v>
      </c>
      <c r="C2101">
        <v>23553</v>
      </c>
      <c r="D2101">
        <v>2</v>
      </c>
      <c r="E2101">
        <v>25</v>
      </c>
      <c r="F2101">
        <v>12.5</v>
      </c>
      <c r="P2101" t="s">
        <v>0</v>
      </c>
      <c r="Q2101">
        <v>573748</v>
      </c>
      <c r="R2101">
        <v>22423</v>
      </c>
      <c r="S2101">
        <v>3</v>
      </c>
      <c r="T2101">
        <v>38.25</v>
      </c>
      <c r="U2101">
        <v>12.75</v>
      </c>
      <c r="V2101" t="s">
        <v>132</v>
      </c>
      <c r="W2101">
        <v>1</v>
      </c>
      <c r="X2101">
        <v>22423</v>
      </c>
    </row>
    <row r="2102" spans="1:24">
      <c r="A2102" t="s">
        <v>0</v>
      </c>
      <c r="B2102">
        <v>576538</v>
      </c>
      <c r="C2102">
        <v>23553</v>
      </c>
      <c r="D2102">
        <v>2</v>
      </c>
      <c r="E2102">
        <v>25</v>
      </c>
      <c r="F2102">
        <v>12.5</v>
      </c>
      <c r="P2102" t="s">
        <v>0</v>
      </c>
      <c r="Q2102">
        <v>574304</v>
      </c>
      <c r="R2102">
        <v>22423</v>
      </c>
      <c r="S2102">
        <v>3</v>
      </c>
      <c r="T2102">
        <v>38.25</v>
      </c>
      <c r="U2102">
        <v>12.75</v>
      </c>
      <c r="V2102" t="s">
        <v>132</v>
      </c>
      <c r="W2102">
        <v>1</v>
      </c>
      <c r="X2102">
        <v>22423</v>
      </c>
    </row>
    <row r="2103" spans="1:24">
      <c r="A2103" t="s">
        <v>0</v>
      </c>
      <c r="B2103">
        <v>577535</v>
      </c>
      <c r="C2103">
        <v>23553</v>
      </c>
      <c r="D2103">
        <v>2</v>
      </c>
      <c r="E2103">
        <v>25</v>
      </c>
      <c r="F2103">
        <v>12.5</v>
      </c>
      <c r="P2103" t="s">
        <v>0</v>
      </c>
      <c r="Q2103">
        <v>574852</v>
      </c>
      <c r="R2103">
        <v>22423</v>
      </c>
      <c r="S2103">
        <v>3</v>
      </c>
      <c r="T2103">
        <v>38.25</v>
      </c>
      <c r="U2103">
        <v>12.75</v>
      </c>
      <c r="V2103" t="s">
        <v>132</v>
      </c>
      <c r="W2103">
        <v>1</v>
      </c>
      <c r="X2103">
        <v>22423</v>
      </c>
    </row>
    <row r="2104" spans="1:24">
      <c r="A2104" t="s">
        <v>0</v>
      </c>
      <c r="B2104">
        <v>577557</v>
      </c>
      <c r="C2104">
        <v>23553</v>
      </c>
      <c r="D2104">
        <v>2</v>
      </c>
      <c r="E2104">
        <v>25</v>
      </c>
      <c r="F2104">
        <v>12.5</v>
      </c>
      <c r="P2104" t="s">
        <v>0</v>
      </c>
      <c r="Q2104">
        <v>575726</v>
      </c>
      <c r="R2104">
        <v>22423</v>
      </c>
      <c r="S2104">
        <v>3</v>
      </c>
      <c r="T2104">
        <v>38.25</v>
      </c>
      <c r="U2104">
        <v>12.75</v>
      </c>
      <c r="V2104" t="s">
        <v>132</v>
      </c>
      <c r="W2104">
        <v>1</v>
      </c>
      <c r="X2104">
        <v>22423</v>
      </c>
    </row>
    <row r="2105" spans="1:24">
      <c r="A2105" t="s">
        <v>0</v>
      </c>
      <c r="B2105">
        <v>578511</v>
      </c>
      <c r="C2105">
        <v>23553</v>
      </c>
      <c r="D2105">
        <v>2</v>
      </c>
      <c r="E2105">
        <v>25</v>
      </c>
      <c r="F2105">
        <v>12.5</v>
      </c>
      <c r="P2105" t="s">
        <v>0</v>
      </c>
      <c r="Q2105">
        <v>575918</v>
      </c>
      <c r="R2105">
        <v>22423</v>
      </c>
      <c r="S2105">
        <v>3</v>
      </c>
      <c r="T2105">
        <v>38.25</v>
      </c>
      <c r="U2105">
        <v>12.75</v>
      </c>
      <c r="V2105" t="s">
        <v>132</v>
      </c>
      <c r="W2105">
        <v>1</v>
      </c>
      <c r="X2105">
        <v>22423</v>
      </c>
    </row>
    <row r="2106" spans="1:24">
      <c r="A2106" t="s">
        <v>75</v>
      </c>
      <c r="B2106">
        <v>580137</v>
      </c>
      <c r="C2106">
        <v>23553</v>
      </c>
      <c r="D2106">
        <v>2</v>
      </c>
      <c r="E2106">
        <v>25</v>
      </c>
      <c r="F2106">
        <v>12.5</v>
      </c>
      <c r="P2106" t="s">
        <v>0</v>
      </c>
      <c r="Q2106">
        <v>576667</v>
      </c>
      <c r="R2106">
        <v>22423</v>
      </c>
      <c r="S2106">
        <v>3</v>
      </c>
      <c r="T2106">
        <v>38.25</v>
      </c>
      <c r="U2106">
        <v>12.75</v>
      </c>
      <c r="V2106" t="s">
        <v>132</v>
      </c>
      <c r="W2106">
        <v>1</v>
      </c>
      <c r="X2106">
        <v>22423</v>
      </c>
    </row>
    <row r="2107" spans="1:24">
      <c r="A2107" t="s">
        <v>75</v>
      </c>
      <c r="B2107">
        <v>580403</v>
      </c>
      <c r="C2107">
        <v>23553</v>
      </c>
      <c r="D2107">
        <v>2</v>
      </c>
      <c r="E2107">
        <v>25</v>
      </c>
      <c r="F2107">
        <v>12.5</v>
      </c>
      <c r="P2107" t="s">
        <v>0</v>
      </c>
      <c r="Q2107">
        <v>577121</v>
      </c>
      <c r="R2107">
        <v>22423</v>
      </c>
      <c r="S2107">
        <v>3</v>
      </c>
      <c r="T2107">
        <v>38.25</v>
      </c>
      <c r="U2107">
        <v>12.75</v>
      </c>
      <c r="V2107" t="s">
        <v>132</v>
      </c>
      <c r="W2107">
        <v>1</v>
      </c>
      <c r="X2107">
        <v>22423</v>
      </c>
    </row>
    <row r="2108" spans="1:24">
      <c r="A2108" t="s">
        <v>1</v>
      </c>
      <c r="B2108">
        <v>572063</v>
      </c>
      <c r="C2108">
        <v>23553</v>
      </c>
      <c r="D2108">
        <v>1</v>
      </c>
      <c r="E2108">
        <v>12.5</v>
      </c>
      <c r="F2108">
        <v>12.5</v>
      </c>
      <c r="P2108" t="s">
        <v>0</v>
      </c>
      <c r="Q2108">
        <v>577344</v>
      </c>
      <c r="R2108">
        <v>22423</v>
      </c>
      <c r="S2108">
        <v>3</v>
      </c>
      <c r="T2108">
        <v>38.25</v>
      </c>
      <c r="U2108">
        <v>12.75</v>
      </c>
      <c r="V2108" t="s">
        <v>132</v>
      </c>
      <c r="W2108">
        <v>1</v>
      </c>
      <c r="X2108">
        <v>22423</v>
      </c>
    </row>
    <row r="2109" spans="1:24">
      <c r="A2109" t="s">
        <v>1</v>
      </c>
      <c r="B2109">
        <v>572103</v>
      </c>
      <c r="C2109">
        <v>23553</v>
      </c>
      <c r="D2109">
        <v>1</v>
      </c>
      <c r="E2109">
        <v>12.5</v>
      </c>
      <c r="F2109">
        <v>12.5</v>
      </c>
      <c r="P2109" t="s">
        <v>0</v>
      </c>
      <c r="Q2109">
        <v>578041</v>
      </c>
      <c r="R2109">
        <v>22423</v>
      </c>
      <c r="S2109">
        <v>3</v>
      </c>
      <c r="T2109">
        <v>38.25</v>
      </c>
      <c r="U2109">
        <v>12.75</v>
      </c>
      <c r="V2109" t="s">
        <v>132</v>
      </c>
      <c r="W2109">
        <v>1</v>
      </c>
      <c r="X2109">
        <v>22423</v>
      </c>
    </row>
    <row r="2110" spans="1:24">
      <c r="A2110" t="s">
        <v>1</v>
      </c>
      <c r="B2110">
        <v>572291</v>
      </c>
      <c r="C2110">
        <v>23553</v>
      </c>
      <c r="D2110">
        <v>1</v>
      </c>
      <c r="E2110">
        <v>12.5</v>
      </c>
      <c r="F2110">
        <v>12.5</v>
      </c>
      <c r="P2110" t="s">
        <v>0</v>
      </c>
      <c r="Q2110">
        <v>578234</v>
      </c>
      <c r="R2110">
        <v>22423</v>
      </c>
      <c r="S2110">
        <v>3</v>
      </c>
      <c r="T2110">
        <v>38.25</v>
      </c>
      <c r="U2110">
        <v>12.75</v>
      </c>
      <c r="V2110" t="s">
        <v>132</v>
      </c>
      <c r="W2110">
        <v>1</v>
      </c>
      <c r="X2110">
        <v>22423</v>
      </c>
    </row>
    <row r="2111" spans="1:24">
      <c r="A2111" t="s">
        <v>1</v>
      </c>
      <c r="B2111">
        <v>572298</v>
      </c>
      <c r="C2111">
        <v>23553</v>
      </c>
      <c r="D2111">
        <v>1</v>
      </c>
      <c r="E2111">
        <v>12.5</v>
      </c>
      <c r="F2111">
        <v>12.5</v>
      </c>
      <c r="P2111" t="s">
        <v>0</v>
      </c>
      <c r="Q2111">
        <v>578513</v>
      </c>
      <c r="R2111">
        <v>22423</v>
      </c>
      <c r="S2111">
        <v>3</v>
      </c>
      <c r="T2111">
        <v>38.25</v>
      </c>
      <c r="U2111">
        <v>12.75</v>
      </c>
      <c r="V2111" t="s">
        <v>132</v>
      </c>
      <c r="W2111">
        <v>1</v>
      </c>
      <c r="X2111">
        <v>22423</v>
      </c>
    </row>
    <row r="2112" spans="1:24">
      <c r="A2112" t="s">
        <v>1</v>
      </c>
      <c r="B2112">
        <v>572317</v>
      </c>
      <c r="C2112">
        <v>23553</v>
      </c>
      <c r="D2112">
        <v>1</v>
      </c>
      <c r="E2112">
        <v>12.5</v>
      </c>
      <c r="F2112">
        <v>12.5</v>
      </c>
      <c r="P2112" t="s">
        <v>0</v>
      </c>
      <c r="Q2112">
        <v>578936</v>
      </c>
      <c r="R2112">
        <v>22423</v>
      </c>
      <c r="S2112">
        <v>3</v>
      </c>
      <c r="T2112">
        <v>38.25</v>
      </c>
      <c r="U2112">
        <v>12.75</v>
      </c>
      <c r="V2112" t="s">
        <v>132</v>
      </c>
      <c r="W2112">
        <v>1</v>
      </c>
      <c r="X2112">
        <v>22423</v>
      </c>
    </row>
    <row r="2113" spans="1:24">
      <c r="A2113" t="s">
        <v>1</v>
      </c>
      <c r="B2113">
        <v>572464</v>
      </c>
      <c r="C2113">
        <v>23553</v>
      </c>
      <c r="D2113">
        <v>1</v>
      </c>
      <c r="E2113">
        <v>12.5</v>
      </c>
      <c r="F2113">
        <v>12.5</v>
      </c>
      <c r="P2113" t="s">
        <v>0</v>
      </c>
      <c r="Q2113">
        <v>579012</v>
      </c>
      <c r="R2113">
        <v>22423</v>
      </c>
      <c r="S2113">
        <v>3</v>
      </c>
      <c r="T2113">
        <v>38.25</v>
      </c>
      <c r="U2113">
        <v>12.75</v>
      </c>
      <c r="V2113" t="s">
        <v>132</v>
      </c>
      <c r="W2113">
        <v>1</v>
      </c>
      <c r="X2113">
        <v>22423</v>
      </c>
    </row>
    <row r="2114" spans="1:24">
      <c r="A2114" t="s">
        <v>1</v>
      </c>
      <c r="B2114">
        <v>572509</v>
      </c>
      <c r="C2114">
        <v>23553</v>
      </c>
      <c r="D2114">
        <v>1</v>
      </c>
      <c r="E2114">
        <v>12.5</v>
      </c>
      <c r="F2114">
        <v>12.5</v>
      </c>
      <c r="P2114" t="s">
        <v>75</v>
      </c>
      <c r="Q2114">
        <v>579910</v>
      </c>
      <c r="R2114">
        <v>22423</v>
      </c>
      <c r="S2114">
        <v>3</v>
      </c>
      <c r="T2114">
        <v>38.25</v>
      </c>
      <c r="U2114">
        <v>12.75</v>
      </c>
      <c r="V2114" t="s">
        <v>132</v>
      </c>
      <c r="W2114">
        <v>1</v>
      </c>
      <c r="X2114">
        <v>22423</v>
      </c>
    </row>
    <row r="2115" spans="1:24">
      <c r="A2115" t="s">
        <v>1</v>
      </c>
      <c r="B2115">
        <v>572921</v>
      </c>
      <c r="C2115">
        <v>23553</v>
      </c>
      <c r="D2115">
        <v>1</v>
      </c>
      <c r="E2115">
        <v>12.5</v>
      </c>
      <c r="F2115">
        <v>12.5</v>
      </c>
      <c r="P2115" t="s">
        <v>75</v>
      </c>
      <c r="Q2115">
        <v>580066</v>
      </c>
      <c r="R2115">
        <v>22423</v>
      </c>
      <c r="S2115">
        <v>3</v>
      </c>
      <c r="T2115">
        <v>38.25</v>
      </c>
      <c r="U2115">
        <v>12.75</v>
      </c>
      <c r="V2115" t="s">
        <v>132</v>
      </c>
      <c r="W2115">
        <v>1</v>
      </c>
      <c r="X2115">
        <v>22423</v>
      </c>
    </row>
    <row r="2116" spans="1:24">
      <c r="A2116" t="s">
        <v>1</v>
      </c>
      <c r="B2116">
        <v>573038</v>
      </c>
      <c r="C2116">
        <v>23553</v>
      </c>
      <c r="D2116">
        <v>1</v>
      </c>
      <c r="E2116">
        <v>12.5</v>
      </c>
      <c r="F2116">
        <v>12.5</v>
      </c>
      <c r="P2116" t="s">
        <v>75</v>
      </c>
      <c r="Q2116">
        <v>580098</v>
      </c>
      <c r="R2116">
        <v>22423</v>
      </c>
      <c r="S2116">
        <v>3</v>
      </c>
      <c r="T2116">
        <v>38.25</v>
      </c>
      <c r="U2116">
        <v>12.75</v>
      </c>
      <c r="V2116" t="s">
        <v>132</v>
      </c>
      <c r="W2116">
        <v>1</v>
      </c>
      <c r="X2116">
        <v>22423</v>
      </c>
    </row>
    <row r="2117" spans="1:24">
      <c r="A2117" t="s">
        <v>0</v>
      </c>
      <c r="B2117">
        <v>573904</v>
      </c>
      <c r="C2117">
        <v>23553</v>
      </c>
      <c r="D2117">
        <v>1</v>
      </c>
      <c r="E2117">
        <v>12.5</v>
      </c>
      <c r="F2117">
        <v>12.5</v>
      </c>
      <c r="P2117" t="s">
        <v>75</v>
      </c>
      <c r="Q2117">
        <v>580688</v>
      </c>
      <c r="R2117">
        <v>22423</v>
      </c>
      <c r="S2117">
        <v>3</v>
      </c>
      <c r="T2117">
        <v>38.25</v>
      </c>
      <c r="U2117">
        <v>12.75</v>
      </c>
      <c r="V2117" t="s">
        <v>132</v>
      </c>
      <c r="W2117">
        <v>1</v>
      </c>
      <c r="X2117">
        <v>22423</v>
      </c>
    </row>
    <row r="2118" spans="1:24">
      <c r="A2118" t="s">
        <v>0</v>
      </c>
      <c r="B2118">
        <v>574663</v>
      </c>
      <c r="C2118">
        <v>23553</v>
      </c>
      <c r="D2118">
        <v>1</v>
      </c>
      <c r="E2118">
        <v>12.5</v>
      </c>
      <c r="F2118">
        <v>12.5</v>
      </c>
      <c r="P2118" t="s">
        <v>75</v>
      </c>
      <c r="Q2118">
        <v>581397</v>
      </c>
      <c r="R2118">
        <v>22423</v>
      </c>
      <c r="S2118">
        <v>3</v>
      </c>
      <c r="T2118">
        <v>38.25</v>
      </c>
      <c r="U2118">
        <v>12.75</v>
      </c>
      <c r="V2118" t="s">
        <v>132</v>
      </c>
      <c r="W2118">
        <v>1</v>
      </c>
      <c r="X2118">
        <v>22423</v>
      </c>
    </row>
    <row r="2119" spans="1:24">
      <c r="A2119" t="s">
        <v>0</v>
      </c>
      <c r="B2119">
        <v>574670</v>
      </c>
      <c r="C2119">
        <v>23553</v>
      </c>
      <c r="D2119">
        <v>1</v>
      </c>
      <c r="E2119">
        <v>12.5</v>
      </c>
      <c r="F2119">
        <v>12.5</v>
      </c>
      <c r="P2119" t="s">
        <v>19</v>
      </c>
      <c r="Q2119">
        <v>537840</v>
      </c>
      <c r="R2119">
        <v>22423</v>
      </c>
      <c r="S2119">
        <v>2</v>
      </c>
      <c r="T2119">
        <v>25.5</v>
      </c>
      <c r="U2119">
        <v>12.75</v>
      </c>
      <c r="V2119" t="s">
        <v>131</v>
      </c>
      <c r="W2119">
        <v>1</v>
      </c>
      <c r="X2119">
        <v>22423</v>
      </c>
    </row>
    <row r="2120" spans="1:24">
      <c r="A2120" t="s">
        <v>0</v>
      </c>
      <c r="B2120">
        <v>574677</v>
      </c>
      <c r="C2120">
        <v>23553</v>
      </c>
      <c r="D2120">
        <v>1</v>
      </c>
      <c r="E2120">
        <v>12.5</v>
      </c>
      <c r="F2120">
        <v>12.5</v>
      </c>
      <c r="P2120" t="s">
        <v>19</v>
      </c>
      <c r="Q2120">
        <v>537955</v>
      </c>
      <c r="R2120">
        <v>22423</v>
      </c>
      <c r="S2120">
        <v>2</v>
      </c>
      <c r="T2120">
        <v>25.5</v>
      </c>
      <c r="U2120">
        <v>12.75</v>
      </c>
      <c r="V2120" t="s">
        <v>131</v>
      </c>
      <c r="W2120">
        <v>1</v>
      </c>
      <c r="X2120">
        <v>22423</v>
      </c>
    </row>
    <row r="2121" spans="1:24">
      <c r="A2121" t="s">
        <v>0</v>
      </c>
      <c r="B2121">
        <v>574703</v>
      </c>
      <c r="C2121">
        <v>23553</v>
      </c>
      <c r="D2121">
        <v>1</v>
      </c>
      <c r="E2121">
        <v>12.5</v>
      </c>
      <c r="F2121">
        <v>12.5</v>
      </c>
      <c r="P2121" t="s">
        <v>19</v>
      </c>
      <c r="Q2121">
        <v>538145</v>
      </c>
      <c r="R2121">
        <v>22423</v>
      </c>
      <c r="S2121">
        <v>2</v>
      </c>
      <c r="T2121">
        <v>25.5</v>
      </c>
      <c r="U2121">
        <v>12.75</v>
      </c>
      <c r="V2121" t="s">
        <v>131</v>
      </c>
      <c r="W2121">
        <v>1</v>
      </c>
      <c r="X2121">
        <v>22423</v>
      </c>
    </row>
    <row r="2122" spans="1:24">
      <c r="A2122" t="s">
        <v>0</v>
      </c>
      <c r="B2122">
        <v>574882</v>
      </c>
      <c r="C2122">
        <v>23553</v>
      </c>
      <c r="D2122">
        <v>1</v>
      </c>
      <c r="E2122">
        <v>12.5</v>
      </c>
      <c r="F2122">
        <v>12.5</v>
      </c>
      <c r="P2122" t="s">
        <v>19</v>
      </c>
      <c r="Q2122">
        <v>539002</v>
      </c>
      <c r="R2122">
        <v>22423</v>
      </c>
      <c r="S2122">
        <v>2</v>
      </c>
      <c r="T2122">
        <v>25.5</v>
      </c>
      <c r="U2122">
        <v>12.75</v>
      </c>
      <c r="V2122" t="s">
        <v>131</v>
      </c>
      <c r="W2122">
        <v>1</v>
      </c>
      <c r="X2122">
        <v>22423</v>
      </c>
    </row>
    <row r="2123" spans="1:24">
      <c r="A2123" t="s">
        <v>0</v>
      </c>
      <c r="B2123">
        <v>575037</v>
      </c>
      <c r="C2123">
        <v>23553</v>
      </c>
      <c r="D2123">
        <v>1</v>
      </c>
      <c r="E2123">
        <v>12.5</v>
      </c>
      <c r="F2123">
        <v>12.5</v>
      </c>
      <c r="P2123" t="s">
        <v>19</v>
      </c>
      <c r="Q2123">
        <v>539212</v>
      </c>
      <c r="R2123">
        <v>22423</v>
      </c>
      <c r="S2123">
        <v>2</v>
      </c>
      <c r="T2123">
        <v>25.5</v>
      </c>
      <c r="U2123">
        <v>12.75</v>
      </c>
      <c r="V2123" t="s">
        <v>131</v>
      </c>
      <c r="W2123">
        <v>1</v>
      </c>
      <c r="X2123">
        <v>22423</v>
      </c>
    </row>
    <row r="2124" spans="1:24">
      <c r="A2124" t="s">
        <v>0</v>
      </c>
      <c r="B2124">
        <v>575491</v>
      </c>
      <c r="C2124">
        <v>23553</v>
      </c>
      <c r="D2124">
        <v>1</v>
      </c>
      <c r="E2124">
        <v>12.5</v>
      </c>
      <c r="F2124">
        <v>12.5</v>
      </c>
      <c r="P2124" t="s">
        <v>19</v>
      </c>
      <c r="Q2124">
        <v>539225</v>
      </c>
      <c r="R2124">
        <v>22423</v>
      </c>
      <c r="S2124">
        <v>2</v>
      </c>
      <c r="T2124">
        <v>25.5</v>
      </c>
      <c r="U2124">
        <v>12.75</v>
      </c>
      <c r="V2124" t="s">
        <v>131</v>
      </c>
      <c r="W2124">
        <v>1</v>
      </c>
      <c r="X2124">
        <v>22423</v>
      </c>
    </row>
    <row r="2125" spans="1:24">
      <c r="A2125" t="s">
        <v>0</v>
      </c>
      <c r="B2125">
        <v>575655</v>
      </c>
      <c r="C2125">
        <v>23553</v>
      </c>
      <c r="D2125">
        <v>1</v>
      </c>
      <c r="E2125">
        <v>12.5</v>
      </c>
      <c r="F2125">
        <v>12.5</v>
      </c>
      <c r="P2125" t="s">
        <v>19</v>
      </c>
      <c r="Q2125">
        <v>539442</v>
      </c>
      <c r="R2125">
        <v>22423</v>
      </c>
      <c r="S2125">
        <v>2</v>
      </c>
      <c r="T2125">
        <v>25.5</v>
      </c>
      <c r="U2125">
        <v>12.75</v>
      </c>
      <c r="V2125" t="s">
        <v>131</v>
      </c>
      <c r="W2125">
        <v>1</v>
      </c>
      <c r="X2125">
        <v>22423</v>
      </c>
    </row>
    <row r="2126" spans="1:24">
      <c r="A2126" t="s">
        <v>0</v>
      </c>
      <c r="B2126">
        <v>575895</v>
      </c>
      <c r="C2126">
        <v>23553</v>
      </c>
      <c r="D2126">
        <v>1</v>
      </c>
      <c r="E2126">
        <v>12.5</v>
      </c>
      <c r="F2126">
        <v>12.5</v>
      </c>
      <c r="P2126" t="s">
        <v>19</v>
      </c>
      <c r="Q2126">
        <v>539444</v>
      </c>
      <c r="R2126">
        <v>22423</v>
      </c>
      <c r="S2126">
        <v>2</v>
      </c>
      <c r="T2126">
        <v>25.5</v>
      </c>
      <c r="U2126">
        <v>12.75</v>
      </c>
      <c r="V2126" t="s">
        <v>131</v>
      </c>
      <c r="W2126">
        <v>1</v>
      </c>
      <c r="X2126">
        <v>22423</v>
      </c>
    </row>
    <row r="2127" spans="1:24">
      <c r="A2127" t="s">
        <v>0</v>
      </c>
      <c r="B2127">
        <v>575960</v>
      </c>
      <c r="C2127">
        <v>23553</v>
      </c>
      <c r="D2127">
        <v>1</v>
      </c>
      <c r="E2127">
        <v>12.5</v>
      </c>
      <c r="F2127">
        <v>12.5</v>
      </c>
      <c r="P2127" t="s">
        <v>19</v>
      </c>
      <c r="Q2127">
        <v>539468</v>
      </c>
      <c r="R2127">
        <v>22423</v>
      </c>
      <c r="S2127">
        <v>2</v>
      </c>
      <c r="T2127">
        <v>25.5</v>
      </c>
      <c r="U2127">
        <v>12.75</v>
      </c>
      <c r="V2127" t="s">
        <v>131</v>
      </c>
      <c r="W2127">
        <v>1</v>
      </c>
      <c r="X2127">
        <v>22423</v>
      </c>
    </row>
    <row r="2128" spans="1:24">
      <c r="A2128" t="s">
        <v>0</v>
      </c>
      <c r="B2128">
        <v>575989</v>
      </c>
      <c r="C2128">
        <v>23553</v>
      </c>
      <c r="D2128">
        <v>1</v>
      </c>
      <c r="E2128">
        <v>12.5</v>
      </c>
      <c r="F2128">
        <v>12.5</v>
      </c>
      <c r="P2128" t="s">
        <v>19</v>
      </c>
      <c r="Q2128">
        <v>539473</v>
      </c>
      <c r="R2128">
        <v>22423</v>
      </c>
      <c r="S2128">
        <v>2</v>
      </c>
      <c r="T2128">
        <v>25.5</v>
      </c>
      <c r="U2128">
        <v>12.75</v>
      </c>
      <c r="V2128" t="s">
        <v>131</v>
      </c>
      <c r="W2128">
        <v>1</v>
      </c>
      <c r="X2128">
        <v>22423</v>
      </c>
    </row>
    <row r="2129" spans="1:24">
      <c r="A2129" t="s">
        <v>0</v>
      </c>
      <c r="B2129">
        <v>576246</v>
      </c>
      <c r="C2129">
        <v>23553</v>
      </c>
      <c r="D2129">
        <v>1</v>
      </c>
      <c r="E2129">
        <v>12.5</v>
      </c>
      <c r="F2129">
        <v>12.5</v>
      </c>
      <c r="P2129" t="s">
        <v>19</v>
      </c>
      <c r="Q2129">
        <v>539752</v>
      </c>
      <c r="R2129">
        <v>22423</v>
      </c>
      <c r="S2129">
        <v>2</v>
      </c>
      <c r="T2129">
        <v>25.5</v>
      </c>
      <c r="U2129">
        <v>12.75</v>
      </c>
      <c r="V2129" t="s">
        <v>131</v>
      </c>
      <c r="W2129">
        <v>1</v>
      </c>
      <c r="X2129">
        <v>22423</v>
      </c>
    </row>
    <row r="2130" spans="1:24">
      <c r="A2130" t="s">
        <v>0</v>
      </c>
      <c r="B2130">
        <v>576255</v>
      </c>
      <c r="C2130">
        <v>23553</v>
      </c>
      <c r="D2130">
        <v>1</v>
      </c>
      <c r="E2130">
        <v>12.5</v>
      </c>
      <c r="F2130">
        <v>12.5</v>
      </c>
      <c r="P2130" t="s">
        <v>19</v>
      </c>
      <c r="Q2130">
        <v>539957</v>
      </c>
      <c r="R2130">
        <v>22423</v>
      </c>
      <c r="S2130">
        <v>2</v>
      </c>
      <c r="T2130">
        <v>25.5</v>
      </c>
      <c r="U2130">
        <v>12.75</v>
      </c>
      <c r="V2130" t="s">
        <v>131</v>
      </c>
      <c r="W2130">
        <v>1</v>
      </c>
      <c r="X2130">
        <v>22423</v>
      </c>
    </row>
    <row r="2131" spans="1:24">
      <c r="A2131" t="s">
        <v>0</v>
      </c>
      <c r="B2131">
        <v>576513</v>
      </c>
      <c r="C2131">
        <v>23553</v>
      </c>
      <c r="D2131">
        <v>1</v>
      </c>
      <c r="E2131">
        <v>12.5</v>
      </c>
      <c r="F2131">
        <v>12.5</v>
      </c>
      <c r="P2131" t="s">
        <v>10</v>
      </c>
      <c r="Q2131">
        <v>540095</v>
      </c>
      <c r="R2131">
        <v>22423</v>
      </c>
      <c r="S2131">
        <v>2</v>
      </c>
      <c r="T2131">
        <v>25.5</v>
      </c>
      <c r="U2131">
        <v>12.75</v>
      </c>
      <c r="V2131" t="s">
        <v>131</v>
      </c>
      <c r="W2131">
        <v>1</v>
      </c>
      <c r="X2131">
        <v>22423</v>
      </c>
    </row>
    <row r="2132" spans="1:24">
      <c r="A2132" t="s">
        <v>0</v>
      </c>
      <c r="B2132">
        <v>577217</v>
      </c>
      <c r="C2132">
        <v>23553</v>
      </c>
      <c r="D2132">
        <v>1</v>
      </c>
      <c r="E2132">
        <v>12.5</v>
      </c>
      <c r="F2132">
        <v>12.5</v>
      </c>
      <c r="P2132" t="s">
        <v>10</v>
      </c>
      <c r="Q2132">
        <v>540349</v>
      </c>
      <c r="R2132">
        <v>22423</v>
      </c>
      <c r="S2132">
        <v>2</v>
      </c>
      <c r="T2132">
        <v>25.5</v>
      </c>
      <c r="U2132">
        <v>12.75</v>
      </c>
      <c r="V2132" t="s">
        <v>131</v>
      </c>
      <c r="W2132">
        <v>1</v>
      </c>
      <c r="X2132">
        <v>22423</v>
      </c>
    </row>
    <row r="2133" spans="1:24">
      <c r="A2133" t="s">
        <v>0</v>
      </c>
      <c r="B2133">
        <v>577506</v>
      </c>
      <c r="C2133">
        <v>23553</v>
      </c>
      <c r="D2133">
        <v>1</v>
      </c>
      <c r="E2133">
        <v>12.5</v>
      </c>
      <c r="F2133">
        <v>12.5</v>
      </c>
      <c r="P2133" t="s">
        <v>10</v>
      </c>
      <c r="Q2133">
        <v>540664</v>
      </c>
      <c r="R2133">
        <v>22423</v>
      </c>
      <c r="S2133">
        <v>2</v>
      </c>
      <c r="T2133">
        <v>25.5</v>
      </c>
      <c r="U2133">
        <v>12.75</v>
      </c>
      <c r="V2133" t="s">
        <v>131</v>
      </c>
      <c r="W2133">
        <v>1</v>
      </c>
      <c r="X2133">
        <v>22423</v>
      </c>
    </row>
    <row r="2134" spans="1:24">
      <c r="A2134" t="s">
        <v>0</v>
      </c>
      <c r="B2134">
        <v>577544</v>
      </c>
      <c r="C2134">
        <v>23553</v>
      </c>
      <c r="D2134">
        <v>1</v>
      </c>
      <c r="E2134">
        <v>12.5</v>
      </c>
      <c r="F2134">
        <v>12.5</v>
      </c>
      <c r="P2134" t="s">
        <v>10</v>
      </c>
      <c r="Q2134">
        <v>540849</v>
      </c>
      <c r="R2134">
        <v>22423</v>
      </c>
      <c r="S2134">
        <v>2</v>
      </c>
      <c r="T2134">
        <v>25.5</v>
      </c>
      <c r="U2134">
        <v>12.75</v>
      </c>
      <c r="V2134" t="s">
        <v>131</v>
      </c>
      <c r="W2134">
        <v>1</v>
      </c>
      <c r="X2134">
        <v>22423</v>
      </c>
    </row>
    <row r="2135" spans="1:24">
      <c r="A2135" t="s">
        <v>0</v>
      </c>
      <c r="B2135">
        <v>578251</v>
      </c>
      <c r="C2135">
        <v>23553</v>
      </c>
      <c r="D2135">
        <v>1</v>
      </c>
      <c r="E2135">
        <v>12.5</v>
      </c>
      <c r="F2135">
        <v>12.5</v>
      </c>
      <c r="P2135" t="s">
        <v>10</v>
      </c>
      <c r="Q2135">
        <v>540992</v>
      </c>
      <c r="R2135">
        <v>22423</v>
      </c>
      <c r="S2135">
        <v>2</v>
      </c>
      <c r="T2135">
        <v>25.5</v>
      </c>
      <c r="U2135">
        <v>12.75</v>
      </c>
      <c r="V2135" t="s">
        <v>131</v>
      </c>
      <c r="W2135">
        <v>1</v>
      </c>
      <c r="X2135">
        <v>22423</v>
      </c>
    </row>
    <row r="2136" spans="1:24">
      <c r="A2136" t="s">
        <v>0</v>
      </c>
      <c r="B2136">
        <v>578942</v>
      </c>
      <c r="C2136">
        <v>23553</v>
      </c>
      <c r="D2136">
        <v>1</v>
      </c>
      <c r="E2136">
        <v>12.5</v>
      </c>
      <c r="F2136">
        <v>12.5</v>
      </c>
      <c r="P2136" t="s">
        <v>10</v>
      </c>
      <c r="Q2136">
        <v>540993</v>
      </c>
      <c r="R2136">
        <v>22423</v>
      </c>
      <c r="S2136">
        <v>2</v>
      </c>
      <c r="T2136">
        <v>25.5</v>
      </c>
      <c r="U2136">
        <v>12.75</v>
      </c>
      <c r="V2136" t="s">
        <v>131</v>
      </c>
      <c r="W2136">
        <v>1</v>
      </c>
      <c r="X2136">
        <v>22423</v>
      </c>
    </row>
    <row r="2137" spans="1:24">
      <c r="A2137" t="s">
        <v>0</v>
      </c>
      <c r="B2137">
        <v>579408</v>
      </c>
      <c r="C2137">
        <v>23553</v>
      </c>
      <c r="D2137">
        <v>1</v>
      </c>
      <c r="E2137">
        <v>12.5</v>
      </c>
      <c r="F2137">
        <v>12.5</v>
      </c>
      <c r="P2137" t="s">
        <v>10</v>
      </c>
      <c r="Q2137">
        <v>541011</v>
      </c>
      <c r="R2137">
        <v>22423</v>
      </c>
      <c r="S2137">
        <v>2</v>
      </c>
      <c r="T2137">
        <v>25.5</v>
      </c>
      <c r="U2137">
        <v>12.75</v>
      </c>
      <c r="V2137" t="s">
        <v>131</v>
      </c>
      <c r="W2137">
        <v>1</v>
      </c>
      <c r="X2137">
        <v>22423</v>
      </c>
    </row>
    <row r="2138" spans="1:24">
      <c r="A2138" t="s">
        <v>0</v>
      </c>
      <c r="B2138">
        <v>579543</v>
      </c>
      <c r="C2138">
        <v>23553</v>
      </c>
      <c r="D2138">
        <v>1</v>
      </c>
      <c r="E2138">
        <v>12.5</v>
      </c>
      <c r="F2138">
        <v>12.5</v>
      </c>
      <c r="P2138" t="s">
        <v>10</v>
      </c>
      <c r="Q2138">
        <v>541244</v>
      </c>
      <c r="R2138">
        <v>22423</v>
      </c>
      <c r="S2138">
        <v>2</v>
      </c>
      <c r="T2138">
        <v>25.5</v>
      </c>
      <c r="U2138">
        <v>12.75</v>
      </c>
      <c r="V2138" t="s">
        <v>131</v>
      </c>
      <c r="W2138">
        <v>1</v>
      </c>
      <c r="X2138">
        <v>22423</v>
      </c>
    </row>
    <row r="2139" spans="1:24">
      <c r="A2139" t="s">
        <v>75</v>
      </c>
      <c r="B2139">
        <v>580848</v>
      </c>
      <c r="C2139">
        <v>23553</v>
      </c>
      <c r="D2139">
        <v>1</v>
      </c>
      <c r="E2139">
        <v>12.5</v>
      </c>
      <c r="F2139">
        <v>12.5</v>
      </c>
      <c r="P2139" t="s">
        <v>10</v>
      </c>
      <c r="Q2139">
        <v>541282</v>
      </c>
      <c r="R2139">
        <v>22423</v>
      </c>
      <c r="S2139">
        <v>2</v>
      </c>
      <c r="T2139">
        <v>25.5</v>
      </c>
      <c r="U2139">
        <v>12.75</v>
      </c>
      <c r="V2139" t="s">
        <v>131</v>
      </c>
      <c r="W2139">
        <v>1</v>
      </c>
      <c r="X2139">
        <v>22423</v>
      </c>
    </row>
    <row r="2140" spans="1:24">
      <c r="A2140" t="s">
        <v>1</v>
      </c>
      <c r="B2140">
        <v>571939</v>
      </c>
      <c r="C2140">
        <v>23554</v>
      </c>
      <c r="D2140">
        <v>6</v>
      </c>
      <c r="E2140">
        <v>75</v>
      </c>
      <c r="F2140">
        <v>12.5</v>
      </c>
      <c r="P2140" t="s">
        <v>10</v>
      </c>
      <c r="Q2140">
        <v>541682</v>
      </c>
      <c r="R2140">
        <v>22423</v>
      </c>
      <c r="S2140">
        <v>2</v>
      </c>
      <c r="T2140">
        <v>25.5</v>
      </c>
      <c r="U2140">
        <v>12.75</v>
      </c>
      <c r="V2140" t="s">
        <v>131</v>
      </c>
      <c r="W2140">
        <v>1</v>
      </c>
      <c r="X2140">
        <v>22423</v>
      </c>
    </row>
    <row r="2141" spans="1:24">
      <c r="A2141" t="s">
        <v>1</v>
      </c>
      <c r="B2141">
        <v>571853</v>
      </c>
      <c r="C2141">
        <v>23554</v>
      </c>
      <c r="D2141">
        <v>3</v>
      </c>
      <c r="E2141">
        <v>37.5</v>
      </c>
      <c r="F2141">
        <v>12.5</v>
      </c>
      <c r="P2141" t="s">
        <v>10</v>
      </c>
      <c r="Q2141">
        <v>541783</v>
      </c>
      <c r="R2141">
        <v>22423</v>
      </c>
      <c r="S2141">
        <v>2</v>
      </c>
      <c r="T2141">
        <v>25.5</v>
      </c>
      <c r="U2141">
        <v>12.75</v>
      </c>
      <c r="V2141" t="s">
        <v>131</v>
      </c>
      <c r="W2141">
        <v>1</v>
      </c>
      <c r="X2141">
        <v>22423</v>
      </c>
    </row>
    <row r="2142" spans="1:24">
      <c r="A2142" t="s">
        <v>1</v>
      </c>
      <c r="B2142">
        <v>571892</v>
      </c>
      <c r="C2142">
        <v>23554</v>
      </c>
      <c r="D2142">
        <v>3</v>
      </c>
      <c r="E2142">
        <v>37.5</v>
      </c>
      <c r="F2142">
        <v>12.5</v>
      </c>
      <c r="P2142" t="s">
        <v>10</v>
      </c>
      <c r="Q2142">
        <v>541877</v>
      </c>
      <c r="R2142">
        <v>22423</v>
      </c>
      <c r="S2142">
        <v>2</v>
      </c>
      <c r="T2142">
        <v>25.5</v>
      </c>
      <c r="U2142">
        <v>12.75</v>
      </c>
      <c r="V2142" t="s">
        <v>131</v>
      </c>
      <c r="W2142">
        <v>1</v>
      </c>
      <c r="X2142">
        <v>22423</v>
      </c>
    </row>
    <row r="2143" spans="1:24">
      <c r="A2143" t="s">
        <v>1</v>
      </c>
      <c r="B2143">
        <v>572026</v>
      </c>
      <c r="C2143">
        <v>23554</v>
      </c>
      <c r="D2143">
        <v>3</v>
      </c>
      <c r="E2143">
        <v>37.5</v>
      </c>
      <c r="F2143">
        <v>12.5</v>
      </c>
      <c r="P2143" t="s">
        <v>10</v>
      </c>
      <c r="Q2143">
        <v>541947</v>
      </c>
      <c r="R2143">
        <v>22423</v>
      </c>
      <c r="S2143">
        <v>2</v>
      </c>
      <c r="T2143">
        <v>25.5</v>
      </c>
      <c r="U2143">
        <v>12.75</v>
      </c>
      <c r="V2143" t="s">
        <v>131</v>
      </c>
      <c r="W2143">
        <v>1</v>
      </c>
      <c r="X2143">
        <v>22423</v>
      </c>
    </row>
    <row r="2144" spans="1:24">
      <c r="A2144" t="s">
        <v>1</v>
      </c>
      <c r="B2144">
        <v>572128</v>
      </c>
      <c r="C2144">
        <v>23554</v>
      </c>
      <c r="D2144">
        <v>3</v>
      </c>
      <c r="E2144">
        <v>37.5</v>
      </c>
      <c r="F2144">
        <v>12.5</v>
      </c>
      <c r="P2144" t="s">
        <v>10</v>
      </c>
      <c r="Q2144">
        <v>541977</v>
      </c>
      <c r="R2144">
        <v>22423</v>
      </c>
      <c r="S2144">
        <v>2</v>
      </c>
      <c r="T2144">
        <v>25.5</v>
      </c>
      <c r="U2144">
        <v>12.75</v>
      </c>
      <c r="V2144" t="s">
        <v>131</v>
      </c>
      <c r="W2144">
        <v>1</v>
      </c>
      <c r="X2144">
        <v>22423</v>
      </c>
    </row>
    <row r="2145" spans="1:24">
      <c r="A2145" t="s">
        <v>1</v>
      </c>
      <c r="B2145">
        <v>572298</v>
      </c>
      <c r="C2145">
        <v>23554</v>
      </c>
      <c r="D2145">
        <v>3</v>
      </c>
      <c r="E2145">
        <v>37.5</v>
      </c>
      <c r="F2145">
        <v>12.5</v>
      </c>
      <c r="P2145" t="s">
        <v>10</v>
      </c>
      <c r="Q2145">
        <v>542112</v>
      </c>
      <c r="R2145">
        <v>22423</v>
      </c>
      <c r="S2145">
        <v>2</v>
      </c>
      <c r="T2145">
        <v>25.5</v>
      </c>
      <c r="U2145">
        <v>12.75</v>
      </c>
      <c r="V2145" t="s">
        <v>131</v>
      </c>
      <c r="W2145">
        <v>1</v>
      </c>
      <c r="X2145">
        <v>22423</v>
      </c>
    </row>
    <row r="2146" spans="1:24">
      <c r="A2146" t="s">
        <v>1</v>
      </c>
      <c r="B2146">
        <v>572499</v>
      </c>
      <c r="C2146">
        <v>23554</v>
      </c>
      <c r="D2146">
        <v>3</v>
      </c>
      <c r="E2146">
        <v>37.5</v>
      </c>
      <c r="F2146">
        <v>12.5</v>
      </c>
      <c r="P2146" t="s">
        <v>10</v>
      </c>
      <c r="Q2146">
        <v>542221</v>
      </c>
      <c r="R2146">
        <v>22423</v>
      </c>
      <c r="S2146">
        <v>2</v>
      </c>
      <c r="T2146">
        <v>25.5</v>
      </c>
      <c r="U2146">
        <v>12.75</v>
      </c>
      <c r="V2146" t="s">
        <v>131</v>
      </c>
      <c r="W2146">
        <v>1</v>
      </c>
      <c r="X2146">
        <v>22423</v>
      </c>
    </row>
    <row r="2147" spans="1:24">
      <c r="A2147" t="s">
        <v>1</v>
      </c>
      <c r="B2147">
        <v>573140</v>
      </c>
      <c r="C2147">
        <v>23554</v>
      </c>
      <c r="D2147">
        <v>3</v>
      </c>
      <c r="E2147">
        <v>37.5</v>
      </c>
      <c r="F2147">
        <v>12.5</v>
      </c>
      <c r="P2147" t="s">
        <v>10</v>
      </c>
      <c r="Q2147">
        <v>542420</v>
      </c>
      <c r="R2147">
        <v>22423</v>
      </c>
      <c r="S2147">
        <v>2</v>
      </c>
      <c r="T2147">
        <v>25.5</v>
      </c>
      <c r="U2147">
        <v>12.75</v>
      </c>
      <c r="V2147" t="s">
        <v>131</v>
      </c>
      <c r="W2147">
        <v>1</v>
      </c>
      <c r="X2147">
        <v>22423</v>
      </c>
    </row>
    <row r="2148" spans="1:24">
      <c r="A2148" t="s">
        <v>1</v>
      </c>
      <c r="B2148">
        <v>573355</v>
      </c>
      <c r="C2148">
        <v>23554</v>
      </c>
      <c r="D2148">
        <v>3</v>
      </c>
      <c r="E2148">
        <v>37.5</v>
      </c>
      <c r="F2148">
        <v>12.5</v>
      </c>
      <c r="P2148" t="s">
        <v>10</v>
      </c>
      <c r="Q2148">
        <v>542526</v>
      </c>
      <c r="R2148">
        <v>22423</v>
      </c>
      <c r="S2148">
        <v>2</v>
      </c>
      <c r="T2148">
        <v>25.5</v>
      </c>
      <c r="U2148">
        <v>12.75</v>
      </c>
      <c r="V2148" t="s">
        <v>131</v>
      </c>
      <c r="W2148">
        <v>1</v>
      </c>
      <c r="X2148">
        <v>22423</v>
      </c>
    </row>
    <row r="2149" spans="1:24">
      <c r="A2149" t="s">
        <v>1</v>
      </c>
      <c r="B2149">
        <v>573386</v>
      </c>
      <c r="C2149">
        <v>23554</v>
      </c>
      <c r="D2149">
        <v>3</v>
      </c>
      <c r="E2149">
        <v>37.5</v>
      </c>
      <c r="F2149">
        <v>12.5</v>
      </c>
      <c r="P2149" t="s">
        <v>10</v>
      </c>
      <c r="Q2149">
        <v>542528</v>
      </c>
      <c r="R2149">
        <v>22423</v>
      </c>
      <c r="S2149">
        <v>2</v>
      </c>
      <c r="T2149">
        <v>25.5</v>
      </c>
      <c r="U2149">
        <v>12.75</v>
      </c>
      <c r="V2149" t="s">
        <v>131</v>
      </c>
      <c r="W2149">
        <v>1</v>
      </c>
      <c r="X2149">
        <v>22423</v>
      </c>
    </row>
    <row r="2150" spans="1:24">
      <c r="A2150" t="s">
        <v>0</v>
      </c>
      <c r="B2150">
        <v>575853</v>
      </c>
      <c r="C2150">
        <v>23554</v>
      </c>
      <c r="D2150">
        <v>3</v>
      </c>
      <c r="E2150">
        <v>37.5</v>
      </c>
      <c r="F2150">
        <v>12.5</v>
      </c>
      <c r="P2150" t="s">
        <v>10</v>
      </c>
      <c r="Q2150">
        <v>542543</v>
      </c>
      <c r="R2150">
        <v>22423</v>
      </c>
      <c r="S2150">
        <v>2</v>
      </c>
      <c r="T2150">
        <v>25.5</v>
      </c>
      <c r="U2150">
        <v>12.75</v>
      </c>
      <c r="V2150" t="s">
        <v>131</v>
      </c>
      <c r="W2150">
        <v>1</v>
      </c>
      <c r="X2150">
        <v>22423</v>
      </c>
    </row>
    <row r="2151" spans="1:24">
      <c r="A2151" t="s">
        <v>0</v>
      </c>
      <c r="B2151">
        <v>576373</v>
      </c>
      <c r="C2151">
        <v>23554</v>
      </c>
      <c r="D2151">
        <v>3</v>
      </c>
      <c r="E2151">
        <v>37.5</v>
      </c>
      <c r="F2151">
        <v>12.5</v>
      </c>
      <c r="P2151" t="s">
        <v>10</v>
      </c>
      <c r="Q2151">
        <v>542603</v>
      </c>
      <c r="R2151">
        <v>22423</v>
      </c>
      <c r="S2151">
        <v>2</v>
      </c>
      <c r="T2151">
        <v>25.5</v>
      </c>
      <c r="U2151">
        <v>12.75</v>
      </c>
      <c r="V2151" t="s">
        <v>131</v>
      </c>
      <c r="W2151">
        <v>1</v>
      </c>
      <c r="X2151">
        <v>22423</v>
      </c>
    </row>
    <row r="2152" spans="1:24">
      <c r="A2152" t="s">
        <v>0</v>
      </c>
      <c r="B2152">
        <v>578290</v>
      </c>
      <c r="C2152">
        <v>23554</v>
      </c>
      <c r="D2152">
        <v>3</v>
      </c>
      <c r="E2152">
        <v>37.5</v>
      </c>
      <c r="F2152">
        <v>12.5</v>
      </c>
      <c r="P2152" t="s">
        <v>10</v>
      </c>
      <c r="Q2152">
        <v>542648</v>
      </c>
      <c r="R2152">
        <v>22423</v>
      </c>
      <c r="S2152">
        <v>2</v>
      </c>
      <c r="T2152">
        <v>25.5</v>
      </c>
      <c r="U2152">
        <v>12.75</v>
      </c>
      <c r="V2152" t="s">
        <v>131</v>
      </c>
      <c r="W2152">
        <v>1</v>
      </c>
      <c r="X2152">
        <v>22423</v>
      </c>
    </row>
    <row r="2153" spans="1:24">
      <c r="A2153" t="s">
        <v>0</v>
      </c>
      <c r="B2153">
        <v>578370</v>
      </c>
      <c r="C2153">
        <v>23554</v>
      </c>
      <c r="D2153">
        <v>3</v>
      </c>
      <c r="E2153">
        <v>37.5</v>
      </c>
      <c r="F2153">
        <v>12.5</v>
      </c>
      <c r="P2153" t="s">
        <v>9</v>
      </c>
      <c r="Q2153">
        <v>542893</v>
      </c>
      <c r="R2153">
        <v>22423</v>
      </c>
      <c r="S2153">
        <v>2</v>
      </c>
      <c r="T2153">
        <v>25.5</v>
      </c>
      <c r="U2153">
        <v>12.75</v>
      </c>
      <c r="V2153" t="s">
        <v>131</v>
      </c>
      <c r="W2153">
        <v>1</v>
      </c>
      <c r="X2153">
        <v>22423</v>
      </c>
    </row>
    <row r="2154" spans="1:24">
      <c r="A2154" t="s">
        <v>0</v>
      </c>
      <c r="B2154">
        <v>578793</v>
      </c>
      <c r="C2154">
        <v>23554</v>
      </c>
      <c r="D2154">
        <v>3</v>
      </c>
      <c r="E2154">
        <v>37.5</v>
      </c>
      <c r="F2154">
        <v>12.5</v>
      </c>
      <c r="P2154" t="s">
        <v>9</v>
      </c>
      <c r="Q2154">
        <v>543036</v>
      </c>
      <c r="R2154">
        <v>22423</v>
      </c>
      <c r="S2154">
        <v>2</v>
      </c>
      <c r="T2154">
        <v>25.5</v>
      </c>
      <c r="U2154">
        <v>12.75</v>
      </c>
      <c r="V2154" t="s">
        <v>131</v>
      </c>
      <c r="W2154">
        <v>1</v>
      </c>
      <c r="X2154">
        <v>22423</v>
      </c>
    </row>
    <row r="2155" spans="1:24">
      <c r="A2155" t="s">
        <v>0</v>
      </c>
      <c r="B2155">
        <v>579267</v>
      </c>
      <c r="C2155">
        <v>23554</v>
      </c>
      <c r="D2155">
        <v>3</v>
      </c>
      <c r="E2155">
        <v>37.5</v>
      </c>
      <c r="F2155">
        <v>12.5</v>
      </c>
      <c r="P2155" t="s">
        <v>9</v>
      </c>
      <c r="Q2155">
        <v>543180</v>
      </c>
      <c r="R2155">
        <v>22423</v>
      </c>
      <c r="S2155">
        <v>2</v>
      </c>
      <c r="T2155">
        <v>25.5</v>
      </c>
      <c r="U2155">
        <v>12.75</v>
      </c>
      <c r="V2155" t="s">
        <v>131</v>
      </c>
      <c r="W2155">
        <v>1</v>
      </c>
      <c r="X2155">
        <v>22423</v>
      </c>
    </row>
    <row r="2156" spans="1:24">
      <c r="A2156" t="s">
        <v>75</v>
      </c>
      <c r="B2156">
        <v>580540</v>
      </c>
      <c r="C2156">
        <v>23554</v>
      </c>
      <c r="D2156">
        <v>3</v>
      </c>
      <c r="E2156">
        <v>37.5</v>
      </c>
      <c r="F2156">
        <v>12.5</v>
      </c>
      <c r="P2156" t="s">
        <v>9</v>
      </c>
      <c r="Q2156">
        <v>543193</v>
      </c>
      <c r="R2156">
        <v>22423</v>
      </c>
      <c r="S2156">
        <v>2</v>
      </c>
      <c r="T2156">
        <v>25.5</v>
      </c>
      <c r="U2156">
        <v>12.75</v>
      </c>
      <c r="V2156" t="s">
        <v>131</v>
      </c>
      <c r="W2156">
        <v>1</v>
      </c>
      <c r="X2156">
        <v>22423</v>
      </c>
    </row>
    <row r="2157" spans="1:24">
      <c r="A2157" t="s">
        <v>75</v>
      </c>
      <c r="B2157">
        <v>581375</v>
      </c>
      <c r="C2157">
        <v>23554</v>
      </c>
      <c r="D2157">
        <v>3</v>
      </c>
      <c r="E2157">
        <v>37.5</v>
      </c>
      <c r="F2157">
        <v>12.5</v>
      </c>
      <c r="P2157" t="s">
        <v>9</v>
      </c>
      <c r="Q2157">
        <v>543251</v>
      </c>
      <c r="R2157">
        <v>22423</v>
      </c>
      <c r="S2157">
        <v>2</v>
      </c>
      <c r="T2157">
        <v>25.5</v>
      </c>
      <c r="U2157">
        <v>12.75</v>
      </c>
      <c r="V2157" t="s">
        <v>131</v>
      </c>
      <c r="W2157">
        <v>1</v>
      </c>
      <c r="X2157">
        <v>22423</v>
      </c>
    </row>
    <row r="2158" spans="1:24">
      <c r="A2158" t="s">
        <v>1</v>
      </c>
      <c r="B2158">
        <v>572290</v>
      </c>
      <c r="C2158">
        <v>23554</v>
      </c>
      <c r="D2158">
        <v>2</v>
      </c>
      <c r="E2158">
        <v>25</v>
      </c>
      <c r="F2158">
        <v>12.5</v>
      </c>
      <c r="P2158" t="s">
        <v>9</v>
      </c>
      <c r="Q2158">
        <v>543537</v>
      </c>
      <c r="R2158">
        <v>22423</v>
      </c>
      <c r="S2158">
        <v>2</v>
      </c>
      <c r="T2158">
        <v>25.5</v>
      </c>
      <c r="U2158">
        <v>12.75</v>
      </c>
      <c r="V2158" t="s">
        <v>131</v>
      </c>
      <c r="W2158">
        <v>1</v>
      </c>
      <c r="X2158">
        <v>22423</v>
      </c>
    </row>
    <row r="2159" spans="1:24">
      <c r="A2159" t="s">
        <v>1</v>
      </c>
      <c r="B2159">
        <v>573083</v>
      </c>
      <c r="C2159">
        <v>23554</v>
      </c>
      <c r="D2159">
        <v>2</v>
      </c>
      <c r="E2159">
        <v>25</v>
      </c>
      <c r="F2159">
        <v>12.5</v>
      </c>
      <c r="P2159" t="s">
        <v>9</v>
      </c>
      <c r="Q2159">
        <v>543626</v>
      </c>
      <c r="R2159">
        <v>22423</v>
      </c>
      <c r="S2159">
        <v>2</v>
      </c>
      <c r="T2159">
        <v>25.5</v>
      </c>
      <c r="U2159">
        <v>12.75</v>
      </c>
      <c r="V2159" t="s">
        <v>131</v>
      </c>
      <c r="W2159">
        <v>1</v>
      </c>
      <c r="X2159">
        <v>22423</v>
      </c>
    </row>
    <row r="2160" spans="1:24">
      <c r="A2160" t="s">
        <v>1</v>
      </c>
      <c r="B2160">
        <v>573305</v>
      </c>
      <c r="C2160">
        <v>23554</v>
      </c>
      <c r="D2160">
        <v>2</v>
      </c>
      <c r="E2160">
        <v>25</v>
      </c>
      <c r="F2160">
        <v>12.5</v>
      </c>
      <c r="P2160" t="s">
        <v>9</v>
      </c>
      <c r="Q2160">
        <v>543813</v>
      </c>
      <c r="R2160">
        <v>22423</v>
      </c>
      <c r="S2160">
        <v>2</v>
      </c>
      <c r="T2160">
        <v>25.5</v>
      </c>
      <c r="U2160">
        <v>12.75</v>
      </c>
      <c r="V2160" t="s">
        <v>131</v>
      </c>
      <c r="W2160">
        <v>1</v>
      </c>
      <c r="X2160">
        <v>22423</v>
      </c>
    </row>
    <row r="2161" spans="1:24">
      <c r="A2161" t="s">
        <v>0</v>
      </c>
      <c r="B2161">
        <v>575989</v>
      </c>
      <c r="C2161">
        <v>23554</v>
      </c>
      <c r="D2161">
        <v>2</v>
      </c>
      <c r="E2161">
        <v>25</v>
      </c>
      <c r="F2161">
        <v>12.5</v>
      </c>
      <c r="P2161" t="s">
        <v>9</v>
      </c>
      <c r="Q2161">
        <v>544044</v>
      </c>
      <c r="R2161">
        <v>22423</v>
      </c>
      <c r="S2161">
        <v>2</v>
      </c>
      <c r="T2161">
        <v>25.5</v>
      </c>
      <c r="U2161">
        <v>12.75</v>
      </c>
      <c r="V2161" t="s">
        <v>131</v>
      </c>
      <c r="W2161">
        <v>1</v>
      </c>
      <c r="X2161">
        <v>22423</v>
      </c>
    </row>
    <row r="2162" spans="1:24">
      <c r="A2162" t="s">
        <v>0</v>
      </c>
      <c r="B2162">
        <v>576538</v>
      </c>
      <c r="C2162">
        <v>23554</v>
      </c>
      <c r="D2162">
        <v>2</v>
      </c>
      <c r="E2162">
        <v>25</v>
      </c>
      <c r="F2162">
        <v>12.5</v>
      </c>
      <c r="P2162" t="s">
        <v>9</v>
      </c>
      <c r="Q2162">
        <v>544167</v>
      </c>
      <c r="R2162">
        <v>22423</v>
      </c>
      <c r="S2162">
        <v>2</v>
      </c>
      <c r="T2162">
        <v>25.5</v>
      </c>
      <c r="U2162">
        <v>12.75</v>
      </c>
      <c r="V2162" t="s">
        <v>131</v>
      </c>
      <c r="W2162">
        <v>1</v>
      </c>
      <c r="X2162">
        <v>22423</v>
      </c>
    </row>
    <row r="2163" spans="1:24">
      <c r="A2163" t="s">
        <v>1</v>
      </c>
      <c r="B2163">
        <v>572050</v>
      </c>
      <c r="C2163">
        <v>23554</v>
      </c>
      <c r="D2163">
        <v>1</v>
      </c>
      <c r="E2163">
        <v>12.5</v>
      </c>
      <c r="F2163">
        <v>12.5</v>
      </c>
      <c r="P2163" t="s">
        <v>9</v>
      </c>
      <c r="Q2163">
        <v>544286</v>
      </c>
      <c r="R2163">
        <v>22423</v>
      </c>
      <c r="S2163">
        <v>2</v>
      </c>
      <c r="T2163">
        <v>25.5</v>
      </c>
      <c r="U2163">
        <v>12.75</v>
      </c>
      <c r="V2163" t="s">
        <v>131</v>
      </c>
      <c r="W2163">
        <v>1</v>
      </c>
      <c r="X2163">
        <v>22423</v>
      </c>
    </row>
    <row r="2164" spans="1:24">
      <c r="A2164" t="s">
        <v>1</v>
      </c>
      <c r="B2164">
        <v>572103</v>
      </c>
      <c r="C2164">
        <v>23554</v>
      </c>
      <c r="D2164">
        <v>1</v>
      </c>
      <c r="E2164">
        <v>12.5</v>
      </c>
      <c r="F2164">
        <v>12.5</v>
      </c>
      <c r="P2164" t="s">
        <v>9</v>
      </c>
      <c r="Q2164">
        <v>544338</v>
      </c>
      <c r="R2164">
        <v>22423</v>
      </c>
      <c r="S2164">
        <v>2</v>
      </c>
      <c r="T2164">
        <v>25.5</v>
      </c>
      <c r="U2164">
        <v>12.75</v>
      </c>
      <c r="V2164" t="s">
        <v>131</v>
      </c>
      <c r="W2164">
        <v>1</v>
      </c>
      <c r="X2164">
        <v>22423</v>
      </c>
    </row>
    <row r="2165" spans="1:24">
      <c r="A2165" t="s">
        <v>1</v>
      </c>
      <c r="B2165">
        <v>572302</v>
      </c>
      <c r="C2165">
        <v>23554</v>
      </c>
      <c r="D2165">
        <v>1</v>
      </c>
      <c r="E2165">
        <v>12.5</v>
      </c>
      <c r="F2165">
        <v>12.5</v>
      </c>
      <c r="P2165" t="s">
        <v>9</v>
      </c>
      <c r="Q2165">
        <v>544421</v>
      </c>
      <c r="R2165">
        <v>22423</v>
      </c>
      <c r="S2165">
        <v>2</v>
      </c>
      <c r="T2165">
        <v>25.5</v>
      </c>
      <c r="U2165">
        <v>12.75</v>
      </c>
      <c r="V2165" t="s">
        <v>131</v>
      </c>
      <c r="W2165">
        <v>1</v>
      </c>
      <c r="X2165">
        <v>22423</v>
      </c>
    </row>
    <row r="2166" spans="1:24">
      <c r="A2166" t="s">
        <v>1</v>
      </c>
      <c r="B2166">
        <v>572317</v>
      </c>
      <c r="C2166">
        <v>23554</v>
      </c>
      <c r="D2166">
        <v>1</v>
      </c>
      <c r="E2166">
        <v>12.5</v>
      </c>
      <c r="F2166">
        <v>12.5</v>
      </c>
      <c r="P2166" t="s">
        <v>9</v>
      </c>
      <c r="Q2166">
        <v>544568</v>
      </c>
      <c r="R2166">
        <v>22423</v>
      </c>
      <c r="S2166">
        <v>2</v>
      </c>
      <c r="T2166">
        <v>25.5</v>
      </c>
      <c r="U2166">
        <v>12.75</v>
      </c>
      <c r="V2166" t="s">
        <v>131</v>
      </c>
      <c r="W2166">
        <v>1</v>
      </c>
      <c r="X2166">
        <v>22423</v>
      </c>
    </row>
    <row r="2167" spans="1:24">
      <c r="A2167" t="s">
        <v>1</v>
      </c>
      <c r="B2167">
        <v>572464</v>
      </c>
      <c r="C2167">
        <v>23554</v>
      </c>
      <c r="D2167">
        <v>1</v>
      </c>
      <c r="E2167">
        <v>12.5</v>
      </c>
      <c r="F2167">
        <v>12.5</v>
      </c>
      <c r="P2167" t="s">
        <v>9</v>
      </c>
      <c r="Q2167">
        <v>544660</v>
      </c>
      <c r="R2167">
        <v>22423</v>
      </c>
      <c r="S2167">
        <v>2</v>
      </c>
      <c r="T2167">
        <v>25.5</v>
      </c>
      <c r="U2167">
        <v>12.75</v>
      </c>
      <c r="V2167" t="s">
        <v>131</v>
      </c>
      <c r="W2167">
        <v>1</v>
      </c>
      <c r="X2167">
        <v>22423</v>
      </c>
    </row>
    <row r="2168" spans="1:24">
      <c r="A2168" t="s">
        <v>1</v>
      </c>
      <c r="B2168">
        <v>572513</v>
      </c>
      <c r="C2168">
        <v>23554</v>
      </c>
      <c r="D2168">
        <v>1</v>
      </c>
      <c r="E2168">
        <v>12.5</v>
      </c>
      <c r="F2168">
        <v>12.5</v>
      </c>
      <c r="P2168" t="s">
        <v>9</v>
      </c>
      <c r="Q2168">
        <v>544664</v>
      </c>
      <c r="R2168">
        <v>22423</v>
      </c>
      <c r="S2168">
        <v>2</v>
      </c>
      <c r="T2168">
        <v>25.5</v>
      </c>
      <c r="U2168">
        <v>12.75</v>
      </c>
      <c r="V2168" t="s">
        <v>131</v>
      </c>
      <c r="W2168">
        <v>1</v>
      </c>
      <c r="X2168">
        <v>22423</v>
      </c>
    </row>
    <row r="2169" spans="1:24">
      <c r="A2169" t="s">
        <v>1</v>
      </c>
      <c r="B2169">
        <v>572674</v>
      </c>
      <c r="C2169">
        <v>23554</v>
      </c>
      <c r="D2169">
        <v>1</v>
      </c>
      <c r="E2169">
        <v>12.5</v>
      </c>
      <c r="F2169">
        <v>12.5</v>
      </c>
      <c r="P2169" t="s">
        <v>9</v>
      </c>
      <c r="Q2169">
        <v>544668</v>
      </c>
      <c r="R2169">
        <v>22423</v>
      </c>
      <c r="S2169">
        <v>2</v>
      </c>
      <c r="T2169">
        <v>25.5</v>
      </c>
      <c r="U2169">
        <v>12.75</v>
      </c>
      <c r="V2169" t="s">
        <v>131</v>
      </c>
      <c r="W2169">
        <v>1</v>
      </c>
      <c r="X2169">
        <v>22423</v>
      </c>
    </row>
    <row r="2170" spans="1:24">
      <c r="A2170" t="s">
        <v>1</v>
      </c>
      <c r="B2170">
        <v>572921</v>
      </c>
      <c r="C2170">
        <v>23554</v>
      </c>
      <c r="D2170">
        <v>1</v>
      </c>
      <c r="E2170">
        <v>12.5</v>
      </c>
      <c r="F2170">
        <v>12.5</v>
      </c>
      <c r="P2170" t="s">
        <v>9</v>
      </c>
      <c r="Q2170">
        <v>544677</v>
      </c>
      <c r="R2170">
        <v>22423</v>
      </c>
      <c r="S2170">
        <v>2</v>
      </c>
      <c r="T2170">
        <v>25.5</v>
      </c>
      <c r="U2170">
        <v>12.75</v>
      </c>
      <c r="V2170" t="s">
        <v>131</v>
      </c>
      <c r="W2170">
        <v>1</v>
      </c>
      <c r="X2170">
        <v>22423</v>
      </c>
    </row>
    <row r="2171" spans="1:24">
      <c r="A2171" t="s">
        <v>1</v>
      </c>
      <c r="B2171">
        <v>573038</v>
      </c>
      <c r="C2171">
        <v>23554</v>
      </c>
      <c r="D2171">
        <v>1</v>
      </c>
      <c r="E2171">
        <v>12.5</v>
      </c>
      <c r="F2171">
        <v>12.5</v>
      </c>
      <c r="P2171" t="s">
        <v>9</v>
      </c>
      <c r="Q2171">
        <v>544779</v>
      </c>
      <c r="R2171">
        <v>22423</v>
      </c>
      <c r="S2171">
        <v>2</v>
      </c>
      <c r="T2171">
        <v>25.5</v>
      </c>
      <c r="U2171">
        <v>12.75</v>
      </c>
      <c r="V2171" t="s">
        <v>131</v>
      </c>
      <c r="W2171">
        <v>1</v>
      </c>
      <c r="X2171">
        <v>22423</v>
      </c>
    </row>
    <row r="2172" spans="1:24">
      <c r="A2172" t="s">
        <v>1</v>
      </c>
      <c r="B2172">
        <v>573068</v>
      </c>
      <c r="C2172">
        <v>23554</v>
      </c>
      <c r="D2172">
        <v>1</v>
      </c>
      <c r="E2172">
        <v>12.5</v>
      </c>
      <c r="F2172">
        <v>12.5</v>
      </c>
      <c r="P2172" t="s">
        <v>9</v>
      </c>
      <c r="Q2172">
        <v>544839</v>
      </c>
      <c r="R2172">
        <v>22423</v>
      </c>
      <c r="S2172">
        <v>2</v>
      </c>
      <c r="T2172">
        <v>25.5</v>
      </c>
      <c r="U2172">
        <v>12.75</v>
      </c>
      <c r="V2172" t="s">
        <v>131</v>
      </c>
      <c r="W2172">
        <v>1</v>
      </c>
      <c r="X2172">
        <v>22423</v>
      </c>
    </row>
    <row r="2173" spans="1:24">
      <c r="A2173" t="s">
        <v>1</v>
      </c>
      <c r="B2173">
        <v>573138</v>
      </c>
      <c r="C2173">
        <v>23554</v>
      </c>
      <c r="D2173">
        <v>1</v>
      </c>
      <c r="E2173">
        <v>12.5</v>
      </c>
      <c r="F2173">
        <v>12.5</v>
      </c>
      <c r="P2173" t="s">
        <v>9</v>
      </c>
      <c r="Q2173">
        <v>544907</v>
      </c>
      <c r="R2173">
        <v>22423</v>
      </c>
      <c r="S2173">
        <v>2</v>
      </c>
      <c r="T2173">
        <v>25.5</v>
      </c>
      <c r="U2173">
        <v>12.75</v>
      </c>
      <c r="V2173" t="s">
        <v>131</v>
      </c>
      <c r="W2173">
        <v>1</v>
      </c>
      <c r="X2173">
        <v>22423</v>
      </c>
    </row>
    <row r="2174" spans="1:24">
      <c r="A2174" t="s">
        <v>1</v>
      </c>
      <c r="B2174">
        <v>573695</v>
      </c>
      <c r="C2174">
        <v>23554</v>
      </c>
      <c r="D2174">
        <v>1</v>
      </c>
      <c r="E2174">
        <v>12.5</v>
      </c>
      <c r="F2174">
        <v>12.5</v>
      </c>
      <c r="P2174" t="s">
        <v>9</v>
      </c>
      <c r="Q2174">
        <v>544935</v>
      </c>
      <c r="R2174">
        <v>22423</v>
      </c>
      <c r="S2174">
        <v>2</v>
      </c>
      <c r="T2174">
        <v>25.5</v>
      </c>
      <c r="U2174">
        <v>12.75</v>
      </c>
      <c r="V2174" t="s">
        <v>131</v>
      </c>
      <c r="W2174">
        <v>1</v>
      </c>
      <c r="X2174">
        <v>22423</v>
      </c>
    </row>
    <row r="2175" spans="1:24">
      <c r="A2175" t="s">
        <v>0</v>
      </c>
      <c r="B2175">
        <v>573904</v>
      </c>
      <c r="C2175">
        <v>23554</v>
      </c>
      <c r="D2175">
        <v>1</v>
      </c>
      <c r="E2175">
        <v>12.5</v>
      </c>
      <c r="F2175">
        <v>12.5</v>
      </c>
      <c r="P2175" t="s">
        <v>9</v>
      </c>
      <c r="Q2175">
        <v>545035</v>
      </c>
      <c r="R2175">
        <v>22423</v>
      </c>
      <c r="S2175">
        <v>2</v>
      </c>
      <c r="T2175">
        <v>25.5</v>
      </c>
      <c r="U2175">
        <v>12.75</v>
      </c>
      <c r="V2175" t="s">
        <v>131</v>
      </c>
      <c r="W2175">
        <v>1</v>
      </c>
      <c r="X2175">
        <v>22423</v>
      </c>
    </row>
    <row r="2176" spans="1:24">
      <c r="A2176" t="s">
        <v>0</v>
      </c>
      <c r="B2176">
        <v>573923</v>
      </c>
      <c r="C2176">
        <v>23554</v>
      </c>
      <c r="D2176">
        <v>1</v>
      </c>
      <c r="E2176">
        <v>12.5</v>
      </c>
      <c r="F2176">
        <v>12.5</v>
      </c>
      <c r="P2176" t="s">
        <v>9</v>
      </c>
      <c r="Q2176">
        <v>545075</v>
      </c>
      <c r="R2176">
        <v>22423</v>
      </c>
      <c r="S2176">
        <v>2</v>
      </c>
      <c r="T2176">
        <v>25.5</v>
      </c>
      <c r="U2176">
        <v>12.75</v>
      </c>
      <c r="V2176" t="s">
        <v>131</v>
      </c>
      <c r="W2176">
        <v>1</v>
      </c>
      <c r="X2176">
        <v>22423</v>
      </c>
    </row>
    <row r="2177" spans="1:24">
      <c r="A2177" t="s">
        <v>0</v>
      </c>
      <c r="B2177">
        <v>574733</v>
      </c>
      <c r="C2177">
        <v>23554</v>
      </c>
      <c r="D2177">
        <v>1</v>
      </c>
      <c r="E2177">
        <v>12.5</v>
      </c>
      <c r="F2177">
        <v>12.5</v>
      </c>
      <c r="P2177" t="s">
        <v>9</v>
      </c>
      <c r="Q2177">
        <v>545184</v>
      </c>
      <c r="R2177">
        <v>22423</v>
      </c>
      <c r="S2177">
        <v>2</v>
      </c>
      <c r="T2177">
        <v>25.5</v>
      </c>
      <c r="U2177">
        <v>12.75</v>
      </c>
      <c r="V2177" t="s">
        <v>131</v>
      </c>
      <c r="W2177">
        <v>1</v>
      </c>
      <c r="X2177">
        <v>22423</v>
      </c>
    </row>
    <row r="2178" spans="1:24">
      <c r="A2178" t="s">
        <v>0</v>
      </c>
      <c r="B2178">
        <v>574882</v>
      </c>
      <c r="C2178">
        <v>23554</v>
      </c>
      <c r="D2178">
        <v>1</v>
      </c>
      <c r="E2178">
        <v>12.5</v>
      </c>
      <c r="F2178">
        <v>12.5</v>
      </c>
      <c r="P2178" t="s">
        <v>8</v>
      </c>
      <c r="Q2178">
        <v>545313</v>
      </c>
      <c r="R2178">
        <v>22423</v>
      </c>
      <c r="S2178">
        <v>2</v>
      </c>
      <c r="T2178">
        <v>25.5</v>
      </c>
      <c r="U2178">
        <v>12.75</v>
      </c>
      <c r="V2178" t="s">
        <v>131</v>
      </c>
      <c r="W2178">
        <v>1</v>
      </c>
      <c r="X2178">
        <v>22423</v>
      </c>
    </row>
    <row r="2179" spans="1:24">
      <c r="A2179" t="s">
        <v>0</v>
      </c>
      <c r="B2179">
        <v>575037</v>
      </c>
      <c r="C2179">
        <v>23554</v>
      </c>
      <c r="D2179">
        <v>1</v>
      </c>
      <c r="E2179">
        <v>12.5</v>
      </c>
      <c r="F2179">
        <v>12.5</v>
      </c>
      <c r="P2179" t="s">
        <v>8</v>
      </c>
      <c r="Q2179">
        <v>545423</v>
      </c>
      <c r="R2179">
        <v>22423</v>
      </c>
      <c r="S2179">
        <v>2</v>
      </c>
      <c r="T2179">
        <v>25.5</v>
      </c>
      <c r="U2179">
        <v>12.75</v>
      </c>
      <c r="V2179" t="s">
        <v>131</v>
      </c>
      <c r="W2179">
        <v>1</v>
      </c>
      <c r="X2179">
        <v>22423</v>
      </c>
    </row>
    <row r="2180" spans="1:24">
      <c r="A2180" t="s">
        <v>0</v>
      </c>
      <c r="B2180">
        <v>575222</v>
      </c>
      <c r="C2180">
        <v>23554</v>
      </c>
      <c r="D2180">
        <v>1</v>
      </c>
      <c r="E2180">
        <v>12.5</v>
      </c>
      <c r="F2180">
        <v>12.5</v>
      </c>
      <c r="P2180" t="s">
        <v>8</v>
      </c>
      <c r="Q2180">
        <v>545429</v>
      </c>
      <c r="R2180">
        <v>22423</v>
      </c>
      <c r="S2180">
        <v>2</v>
      </c>
      <c r="T2180">
        <v>25.5</v>
      </c>
      <c r="U2180">
        <v>12.75</v>
      </c>
      <c r="V2180" t="s">
        <v>131</v>
      </c>
      <c r="W2180">
        <v>1</v>
      </c>
      <c r="X2180">
        <v>22423</v>
      </c>
    </row>
    <row r="2181" spans="1:24">
      <c r="A2181" t="s">
        <v>0</v>
      </c>
      <c r="B2181">
        <v>576857</v>
      </c>
      <c r="C2181">
        <v>23554</v>
      </c>
      <c r="D2181">
        <v>1</v>
      </c>
      <c r="E2181">
        <v>12.5</v>
      </c>
      <c r="F2181">
        <v>12.5</v>
      </c>
      <c r="P2181" t="s">
        <v>8</v>
      </c>
      <c r="Q2181">
        <v>545447</v>
      </c>
      <c r="R2181">
        <v>22423</v>
      </c>
      <c r="S2181">
        <v>2</v>
      </c>
      <c r="T2181">
        <v>25.5</v>
      </c>
      <c r="U2181">
        <v>12.75</v>
      </c>
      <c r="V2181" t="s">
        <v>131</v>
      </c>
      <c r="W2181">
        <v>1</v>
      </c>
      <c r="X2181">
        <v>22423</v>
      </c>
    </row>
    <row r="2182" spans="1:24">
      <c r="A2182" t="s">
        <v>0</v>
      </c>
      <c r="B2182">
        <v>577094</v>
      </c>
      <c r="C2182">
        <v>23554</v>
      </c>
      <c r="D2182">
        <v>1</v>
      </c>
      <c r="E2182">
        <v>12.5</v>
      </c>
      <c r="F2182">
        <v>12.5</v>
      </c>
      <c r="P2182" t="s">
        <v>8</v>
      </c>
      <c r="Q2182">
        <v>545460</v>
      </c>
      <c r="R2182">
        <v>22423</v>
      </c>
      <c r="S2182">
        <v>2</v>
      </c>
      <c r="T2182">
        <v>25.5</v>
      </c>
      <c r="U2182">
        <v>12.75</v>
      </c>
      <c r="V2182" t="s">
        <v>131</v>
      </c>
      <c r="W2182">
        <v>1</v>
      </c>
      <c r="X2182">
        <v>22423</v>
      </c>
    </row>
    <row r="2183" spans="1:24">
      <c r="A2183" t="s">
        <v>0</v>
      </c>
      <c r="B2183">
        <v>577506</v>
      </c>
      <c r="C2183">
        <v>23554</v>
      </c>
      <c r="D2183">
        <v>1</v>
      </c>
      <c r="E2183">
        <v>12.5</v>
      </c>
      <c r="F2183">
        <v>12.5</v>
      </c>
      <c r="P2183" t="s">
        <v>8</v>
      </c>
      <c r="Q2183">
        <v>545461</v>
      </c>
      <c r="R2183">
        <v>22423</v>
      </c>
      <c r="S2183">
        <v>2</v>
      </c>
      <c r="T2183">
        <v>25.5</v>
      </c>
      <c r="U2183">
        <v>12.75</v>
      </c>
      <c r="V2183" t="s">
        <v>131</v>
      </c>
      <c r="W2183">
        <v>1</v>
      </c>
      <c r="X2183">
        <v>22423</v>
      </c>
    </row>
    <row r="2184" spans="1:24">
      <c r="A2184" t="s">
        <v>0</v>
      </c>
      <c r="B2184">
        <v>577751</v>
      </c>
      <c r="C2184">
        <v>23554</v>
      </c>
      <c r="D2184">
        <v>1</v>
      </c>
      <c r="E2184">
        <v>12.5</v>
      </c>
      <c r="F2184">
        <v>12.5</v>
      </c>
      <c r="P2184" t="s">
        <v>8</v>
      </c>
      <c r="Q2184">
        <v>545543</v>
      </c>
      <c r="R2184">
        <v>22423</v>
      </c>
      <c r="S2184">
        <v>2</v>
      </c>
      <c r="T2184">
        <v>25.5</v>
      </c>
      <c r="U2184">
        <v>12.75</v>
      </c>
      <c r="V2184" t="s">
        <v>131</v>
      </c>
      <c r="W2184">
        <v>1</v>
      </c>
      <c r="X2184">
        <v>22423</v>
      </c>
    </row>
    <row r="2185" spans="1:24">
      <c r="A2185" t="s">
        <v>0</v>
      </c>
      <c r="B2185">
        <v>577795</v>
      </c>
      <c r="C2185">
        <v>23554</v>
      </c>
      <c r="D2185">
        <v>1</v>
      </c>
      <c r="E2185">
        <v>12.5</v>
      </c>
      <c r="F2185">
        <v>12.5</v>
      </c>
      <c r="P2185" t="s">
        <v>8</v>
      </c>
      <c r="Q2185">
        <v>545660</v>
      </c>
      <c r="R2185">
        <v>22423</v>
      </c>
      <c r="S2185">
        <v>2</v>
      </c>
      <c r="T2185">
        <v>25.5</v>
      </c>
      <c r="U2185">
        <v>12.75</v>
      </c>
      <c r="V2185" t="s">
        <v>131</v>
      </c>
      <c r="W2185">
        <v>1</v>
      </c>
      <c r="X2185">
        <v>22423</v>
      </c>
    </row>
    <row r="2186" spans="1:24">
      <c r="A2186" t="s">
        <v>0</v>
      </c>
      <c r="B2186">
        <v>578251</v>
      </c>
      <c r="C2186">
        <v>23554</v>
      </c>
      <c r="D2186">
        <v>1</v>
      </c>
      <c r="E2186">
        <v>12.5</v>
      </c>
      <c r="F2186">
        <v>12.5</v>
      </c>
      <c r="P2186" t="s">
        <v>8</v>
      </c>
      <c r="Q2186">
        <v>545661</v>
      </c>
      <c r="R2186">
        <v>22423</v>
      </c>
      <c r="S2186">
        <v>2</v>
      </c>
      <c r="T2186">
        <v>25.5</v>
      </c>
      <c r="U2186">
        <v>12.75</v>
      </c>
      <c r="V2186" t="s">
        <v>131</v>
      </c>
      <c r="W2186">
        <v>1</v>
      </c>
      <c r="X2186">
        <v>22423</v>
      </c>
    </row>
    <row r="2187" spans="1:24">
      <c r="A2187" t="s">
        <v>0</v>
      </c>
      <c r="B2187">
        <v>578928</v>
      </c>
      <c r="C2187">
        <v>23554</v>
      </c>
      <c r="D2187">
        <v>1</v>
      </c>
      <c r="E2187">
        <v>12.5</v>
      </c>
      <c r="F2187">
        <v>12.5</v>
      </c>
      <c r="P2187" t="s">
        <v>8</v>
      </c>
      <c r="Q2187">
        <v>545692</v>
      </c>
      <c r="R2187">
        <v>22423</v>
      </c>
      <c r="S2187">
        <v>2</v>
      </c>
      <c r="T2187">
        <v>25.5</v>
      </c>
      <c r="U2187">
        <v>12.75</v>
      </c>
      <c r="V2187" t="s">
        <v>131</v>
      </c>
      <c r="W2187">
        <v>1</v>
      </c>
      <c r="X2187">
        <v>22423</v>
      </c>
    </row>
    <row r="2188" spans="1:24">
      <c r="A2188" t="s">
        <v>0</v>
      </c>
      <c r="B2188">
        <v>579541</v>
      </c>
      <c r="C2188">
        <v>23554</v>
      </c>
      <c r="D2188">
        <v>1</v>
      </c>
      <c r="E2188">
        <v>12.5</v>
      </c>
      <c r="F2188">
        <v>12.5</v>
      </c>
      <c r="P2188" t="s">
        <v>8</v>
      </c>
      <c r="Q2188">
        <v>545719</v>
      </c>
      <c r="R2188">
        <v>22423</v>
      </c>
      <c r="S2188">
        <v>2</v>
      </c>
      <c r="T2188">
        <v>25.5</v>
      </c>
      <c r="U2188">
        <v>12.75</v>
      </c>
      <c r="V2188" t="s">
        <v>131</v>
      </c>
      <c r="W2188">
        <v>1</v>
      </c>
      <c r="X2188">
        <v>22423</v>
      </c>
    </row>
    <row r="2189" spans="1:24">
      <c r="A2189" t="s">
        <v>75</v>
      </c>
      <c r="B2189">
        <v>580403</v>
      </c>
      <c r="C2189">
        <v>23554</v>
      </c>
      <c r="D2189">
        <v>1</v>
      </c>
      <c r="E2189">
        <v>12.5</v>
      </c>
      <c r="F2189">
        <v>12.5</v>
      </c>
      <c r="P2189" t="s">
        <v>8</v>
      </c>
      <c r="Q2189">
        <v>545812</v>
      </c>
      <c r="R2189">
        <v>22423</v>
      </c>
      <c r="S2189">
        <v>2</v>
      </c>
      <c r="T2189">
        <v>25.5</v>
      </c>
      <c r="U2189">
        <v>12.75</v>
      </c>
      <c r="V2189" t="s">
        <v>131</v>
      </c>
      <c r="W2189">
        <v>1</v>
      </c>
      <c r="X2189">
        <v>22423</v>
      </c>
    </row>
    <row r="2190" spans="1:24">
      <c r="A2190" t="s">
        <v>1</v>
      </c>
      <c r="B2190">
        <v>571939</v>
      </c>
      <c r="C2190">
        <v>23555</v>
      </c>
      <c r="D2190">
        <v>6</v>
      </c>
      <c r="E2190">
        <v>75</v>
      </c>
      <c r="F2190">
        <v>12.5</v>
      </c>
      <c r="P2190" t="s">
        <v>8</v>
      </c>
      <c r="Q2190">
        <v>545916</v>
      </c>
      <c r="R2190">
        <v>22423</v>
      </c>
      <c r="S2190">
        <v>2</v>
      </c>
      <c r="T2190">
        <v>25.5</v>
      </c>
      <c r="U2190">
        <v>12.75</v>
      </c>
      <c r="V2190" t="s">
        <v>131</v>
      </c>
      <c r="W2190">
        <v>1</v>
      </c>
      <c r="X2190">
        <v>22423</v>
      </c>
    </row>
    <row r="2191" spans="1:24">
      <c r="A2191" t="s">
        <v>1</v>
      </c>
      <c r="B2191">
        <v>573305</v>
      </c>
      <c r="C2191">
        <v>23555</v>
      </c>
      <c r="D2191">
        <v>4</v>
      </c>
      <c r="E2191">
        <v>50</v>
      </c>
      <c r="F2191">
        <v>12.5</v>
      </c>
      <c r="P2191" t="s">
        <v>8</v>
      </c>
      <c r="Q2191">
        <v>546091</v>
      </c>
      <c r="R2191">
        <v>22423</v>
      </c>
      <c r="S2191">
        <v>2</v>
      </c>
      <c r="T2191">
        <v>25.5</v>
      </c>
      <c r="U2191">
        <v>12.75</v>
      </c>
      <c r="V2191" t="s">
        <v>131</v>
      </c>
      <c r="W2191">
        <v>1</v>
      </c>
      <c r="X2191">
        <v>22423</v>
      </c>
    </row>
    <row r="2192" spans="1:24">
      <c r="A2192" t="s">
        <v>1</v>
      </c>
      <c r="B2192">
        <v>571892</v>
      </c>
      <c r="C2192">
        <v>23555</v>
      </c>
      <c r="D2192">
        <v>3</v>
      </c>
      <c r="E2192">
        <v>37.5</v>
      </c>
      <c r="F2192">
        <v>12.5</v>
      </c>
      <c r="P2192" t="s">
        <v>8</v>
      </c>
      <c r="Q2192">
        <v>546643</v>
      </c>
      <c r="R2192">
        <v>22423</v>
      </c>
      <c r="S2192">
        <v>2</v>
      </c>
      <c r="T2192">
        <v>25.5</v>
      </c>
      <c r="U2192">
        <v>12.75</v>
      </c>
      <c r="V2192" t="s">
        <v>131</v>
      </c>
      <c r="W2192">
        <v>1</v>
      </c>
      <c r="X2192">
        <v>22423</v>
      </c>
    </row>
    <row r="2193" spans="1:24">
      <c r="A2193" t="s">
        <v>1</v>
      </c>
      <c r="B2193">
        <v>571941</v>
      </c>
      <c r="C2193">
        <v>23555</v>
      </c>
      <c r="D2193">
        <v>3</v>
      </c>
      <c r="E2193">
        <v>37.5</v>
      </c>
      <c r="F2193">
        <v>12.5</v>
      </c>
      <c r="P2193" t="s">
        <v>8</v>
      </c>
      <c r="Q2193">
        <v>546778</v>
      </c>
      <c r="R2193">
        <v>22423</v>
      </c>
      <c r="S2193">
        <v>2</v>
      </c>
      <c r="T2193">
        <v>25.5</v>
      </c>
      <c r="U2193">
        <v>12.75</v>
      </c>
      <c r="V2193" t="s">
        <v>131</v>
      </c>
      <c r="W2193">
        <v>1</v>
      </c>
      <c r="X2193">
        <v>22423</v>
      </c>
    </row>
    <row r="2194" spans="1:24">
      <c r="A2194" t="s">
        <v>1</v>
      </c>
      <c r="B2194">
        <v>572021</v>
      </c>
      <c r="C2194">
        <v>23555</v>
      </c>
      <c r="D2194">
        <v>3</v>
      </c>
      <c r="E2194">
        <v>37.5</v>
      </c>
      <c r="F2194">
        <v>12.5</v>
      </c>
      <c r="P2194" t="s">
        <v>8</v>
      </c>
      <c r="Q2194">
        <v>546849</v>
      </c>
      <c r="R2194">
        <v>22423</v>
      </c>
      <c r="S2194">
        <v>2</v>
      </c>
      <c r="T2194">
        <v>25.5</v>
      </c>
      <c r="U2194">
        <v>12.75</v>
      </c>
      <c r="V2194" t="s">
        <v>131</v>
      </c>
      <c r="W2194">
        <v>1</v>
      </c>
      <c r="X2194">
        <v>22423</v>
      </c>
    </row>
    <row r="2195" spans="1:24">
      <c r="A2195" t="s">
        <v>1</v>
      </c>
      <c r="B2195">
        <v>572128</v>
      </c>
      <c r="C2195">
        <v>23555</v>
      </c>
      <c r="D2195">
        <v>3</v>
      </c>
      <c r="E2195">
        <v>37.5</v>
      </c>
      <c r="F2195">
        <v>12.5</v>
      </c>
      <c r="P2195" t="s">
        <v>8</v>
      </c>
      <c r="Q2195">
        <v>547005</v>
      </c>
      <c r="R2195">
        <v>22423</v>
      </c>
      <c r="S2195">
        <v>2</v>
      </c>
      <c r="T2195">
        <v>25.5</v>
      </c>
      <c r="U2195">
        <v>12.75</v>
      </c>
      <c r="V2195" t="s">
        <v>131</v>
      </c>
      <c r="W2195">
        <v>1</v>
      </c>
      <c r="X2195">
        <v>22423</v>
      </c>
    </row>
    <row r="2196" spans="1:24">
      <c r="A2196" t="s">
        <v>1</v>
      </c>
      <c r="B2196">
        <v>572234</v>
      </c>
      <c r="C2196">
        <v>23555</v>
      </c>
      <c r="D2196">
        <v>3</v>
      </c>
      <c r="E2196">
        <v>37.5</v>
      </c>
      <c r="F2196">
        <v>12.5</v>
      </c>
      <c r="P2196" t="s">
        <v>8</v>
      </c>
      <c r="Q2196">
        <v>547073</v>
      </c>
      <c r="R2196">
        <v>22423</v>
      </c>
      <c r="S2196">
        <v>2</v>
      </c>
      <c r="T2196">
        <v>25.5</v>
      </c>
      <c r="U2196">
        <v>12.75</v>
      </c>
      <c r="V2196" t="s">
        <v>131</v>
      </c>
      <c r="W2196">
        <v>1</v>
      </c>
      <c r="X2196">
        <v>22423</v>
      </c>
    </row>
    <row r="2197" spans="1:24">
      <c r="A2197" t="s">
        <v>1</v>
      </c>
      <c r="B2197">
        <v>572499</v>
      </c>
      <c r="C2197">
        <v>23555</v>
      </c>
      <c r="D2197">
        <v>3</v>
      </c>
      <c r="E2197">
        <v>37.5</v>
      </c>
      <c r="F2197">
        <v>12.5</v>
      </c>
      <c r="P2197" t="s">
        <v>8</v>
      </c>
      <c r="Q2197">
        <v>547080</v>
      </c>
      <c r="R2197">
        <v>22423</v>
      </c>
      <c r="S2197">
        <v>2</v>
      </c>
      <c r="T2197">
        <v>25.5</v>
      </c>
      <c r="U2197">
        <v>12.75</v>
      </c>
      <c r="V2197" t="s">
        <v>131</v>
      </c>
      <c r="W2197">
        <v>1</v>
      </c>
      <c r="X2197">
        <v>22423</v>
      </c>
    </row>
    <row r="2198" spans="1:24">
      <c r="A2198" t="s">
        <v>1</v>
      </c>
      <c r="B2198">
        <v>573140</v>
      </c>
      <c r="C2198">
        <v>23555</v>
      </c>
      <c r="D2198">
        <v>3</v>
      </c>
      <c r="E2198">
        <v>37.5</v>
      </c>
      <c r="F2198">
        <v>12.5</v>
      </c>
      <c r="P2198" t="s">
        <v>8</v>
      </c>
      <c r="Q2198">
        <v>547088</v>
      </c>
      <c r="R2198">
        <v>22423</v>
      </c>
      <c r="S2198">
        <v>2</v>
      </c>
      <c r="T2198">
        <v>25.5</v>
      </c>
      <c r="U2198">
        <v>12.75</v>
      </c>
      <c r="V2198" t="s">
        <v>131</v>
      </c>
      <c r="W2198">
        <v>1</v>
      </c>
      <c r="X2198">
        <v>22423</v>
      </c>
    </row>
    <row r="2199" spans="1:24">
      <c r="A2199" t="s">
        <v>1</v>
      </c>
      <c r="B2199">
        <v>573355</v>
      </c>
      <c r="C2199">
        <v>23555</v>
      </c>
      <c r="D2199">
        <v>3</v>
      </c>
      <c r="E2199">
        <v>37.5</v>
      </c>
      <c r="F2199">
        <v>12.5</v>
      </c>
      <c r="P2199" t="s">
        <v>8</v>
      </c>
      <c r="Q2199">
        <v>547096</v>
      </c>
      <c r="R2199">
        <v>22423</v>
      </c>
      <c r="S2199">
        <v>2</v>
      </c>
      <c r="T2199">
        <v>25.5</v>
      </c>
      <c r="U2199">
        <v>12.75</v>
      </c>
      <c r="V2199" t="s">
        <v>131</v>
      </c>
      <c r="W2199">
        <v>1</v>
      </c>
      <c r="X2199">
        <v>22423</v>
      </c>
    </row>
    <row r="2200" spans="1:24">
      <c r="A2200" t="s">
        <v>0</v>
      </c>
      <c r="B2200">
        <v>574880</v>
      </c>
      <c r="C2200">
        <v>23555</v>
      </c>
      <c r="D2200">
        <v>3</v>
      </c>
      <c r="E2200">
        <v>37.5</v>
      </c>
      <c r="F2200">
        <v>12.5</v>
      </c>
      <c r="P2200" t="s">
        <v>8</v>
      </c>
      <c r="Q2200">
        <v>547106</v>
      </c>
      <c r="R2200">
        <v>22423</v>
      </c>
      <c r="S2200">
        <v>2</v>
      </c>
      <c r="T2200">
        <v>25.5</v>
      </c>
      <c r="U2200">
        <v>12.75</v>
      </c>
      <c r="V2200" t="s">
        <v>131</v>
      </c>
      <c r="W2200">
        <v>1</v>
      </c>
      <c r="X2200">
        <v>22423</v>
      </c>
    </row>
    <row r="2201" spans="1:24">
      <c r="A2201" t="s">
        <v>0</v>
      </c>
      <c r="B2201">
        <v>574899</v>
      </c>
      <c r="C2201">
        <v>23555</v>
      </c>
      <c r="D2201">
        <v>3</v>
      </c>
      <c r="E2201">
        <v>37.5</v>
      </c>
      <c r="F2201">
        <v>12.5</v>
      </c>
      <c r="P2201" t="s">
        <v>8</v>
      </c>
      <c r="Q2201">
        <v>547206</v>
      </c>
      <c r="R2201">
        <v>22423</v>
      </c>
      <c r="S2201">
        <v>2</v>
      </c>
      <c r="T2201">
        <v>25.5</v>
      </c>
      <c r="U2201">
        <v>12.75</v>
      </c>
      <c r="V2201" t="s">
        <v>131</v>
      </c>
      <c r="W2201">
        <v>1</v>
      </c>
      <c r="X2201">
        <v>22423</v>
      </c>
    </row>
    <row r="2202" spans="1:24">
      <c r="A2202" t="s">
        <v>0</v>
      </c>
      <c r="B2202">
        <v>576373</v>
      </c>
      <c r="C2202">
        <v>23555</v>
      </c>
      <c r="D2202">
        <v>3</v>
      </c>
      <c r="E2202">
        <v>37.5</v>
      </c>
      <c r="F2202">
        <v>12.5</v>
      </c>
      <c r="P2202" t="s">
        <v>8</v>
      </c>
      <c r="Q2202">
        <v>547715</v>
      </c>
      <c r="R2202">
        <v>22423</v>
      </c>
      <c r="S2202">
        <v>2</v>
      </c>
      <c r="T2202">
        <v>25.5</v>
      </c>
      <c r="U2202">
        <v>12.75</v>
      </c>
      <c r="V2202" t="s">
        <v>131</v>
      </c>
      <c r="W2202">
        <v>1</v>
      </c>
      <c r="X2202">
        <v>22423</v>
      </c>
    </row>
    <row r="2203" spans="1:24">
      <c r="A2203" t="s">
        <v>0</v>
      </c>
      <c r="B2203">
        <v>576597</v>
      </c>
      <c r="C2203">
        <v>23555</v>
      </c>
      <c r="D2203">
        <v>3</v>
      </c>
      <c r="E2203">
        <v>37.5</v>
      </c>
      <c r="F2203">
        <v>12.5</v>
      </c>
      <c r="P2203" t="s">
        <v>8</v>
      </c>
      <c r="Q2203">
        <v>547801</v>
      </c>
      <c r="R2203">
        <v>22423</v>
      </c>
      <c r="S2203">
        <v>2</v>
      </c>
      <c r="T2203">
        <v>25.5</v>
      </c>
      <c r="U2203">
        <v>12.75</v>
      </c>
      <c r="V2203" t="s">
        <v>131</v>
      </c>
      <c r="W2203">
        <v>1</v>
      </c>
      <c r="X2203">
        <v>22423</v>
      </c>
    </row>
    <row r="2204" spans="1:24">
      <c r="A2204" t="s">
        <v>0</v>
      </c>
      <c r="B2204">
        <v>578290</v>
      </c>
      <c r="C2204">
        <v>23555</v>
      </c>
      <c r="D2204">
        <v>3</v>
      </c>
      <c r="E2204">
        <v>37.5</v>
      </c>
      <c r="F2204">
        <v>12.5</v>
      </c>
      <c r="P2204" t="s">
        <v>8</v>
      </c>
      <c r="Q2204">
        <v>547863</v>
      </c>
      <c r="R2204">
        <v>22423</v>
      </c>
      <c r="S2204">
        <v>2</v>
      </c>
      <c r="T2204">
        <v>25.5</v>
      </c>
      <c r="U2204">
        <v>12.75</v>
      </c>
      <c r="V2204" t="s">
        <v>131</v>
      </c>
      <c r="W2204">
        <v>1</v>
      </c>
      <c r="X2204">
        <v>22423</v>
      </c>
    </row>
    <row r="2205" spans="1:24">
      <c r="A2205" t="s">
        <v>0</v>
      </c>
      <c r="B2205">
        <v>578793</v>
      </c>
      <c r="C2205">
        <v>23555</v>
      </c>
      <c r="D2205">
        <v>3</v>
      </c>
      <c r="E2205">
        <v>37.5</v>
      </c>
      <c r="F2205">
        <v>12.5</v>
      </c>
      <c r="P2205" t="s">
        <v>8</v>
      </c>
      <c r="Q2205">
        <v>547876</v>
      </c>
      <c r="R2205">
        <v>22423</v>
      </c>
      <c r="S2205">
        <v>2</v>
      </c>
      <c r="T2205">
        <v>25.5</v>
      </c>
      <c r="U2205">
        <v>12.75</v>
      </c>
      <c r="V2205" t="s">
        <v>131</v>
      </c>
      <c r="W2205">
        <v>1</v>
      </c>
      <c r="X2205">
        <v>22423</v>
      </c>
    </row>
    <row r="2206" spans="1:24">
      <c r="A2206" t="s">
        <v>0</v>
      </c>
      <c r="B2206">
        <v>579267</v>
      </c>
      <c r="C2206">
        <v>23555</v>
      </c>
      <c r="D2206">
        <v>3</v>
      </c>
      <c r="E2206">
        <v>37.5</v>
      </c>
      <c r="F2206">
        <v>12.5</v>
      </c>
      <c r="P2206" t="s">
        <v>8</v>
      </c>
      <c r="Q2206">
        <v>547881</v>
      </c>
      <c r="R2206">
        <v>22423</v>
      </c>
      <c r="S2206">
        <v>2</v>
      </c>
      <c r="T2206">
        <v>25.5</v>
      </c>
      <c r="U2206">
        <v>12.75</v>
      </c>
      <c r="V2206" t="s">
        <v>131</v>
      </c>
      <c r="W2206">
        <v>1</v>
      </c>
      <c r="X2206">
        <v>22423</v>
      </c>
    </row>
    <row r="2207" spans="1:24">
      <c r="A2207" t="s">
        <v>75</v>
      </c>
      <c r="B2207">
        <v>580540</v>
      </c>
      <c r="C2207">
        <v>23555</v>
      </c>
      <c r="D2207">
        <v>3</v>
      </c>
      <c r="E2207">
        <v>37.5</v>
      </c>
      <c r="F2207">
        <v>12.5</v>
      </c>
      <c r="P2207" t="s">
        <v>8</v>
      </c>
      <c r="Q2207">
        <v>547883</v>
      </c>
      <c r="R2207">
        <v>22423</v>
      </c>
      <c r="S2207">
        <v>2</v>
      </c>
      <c r="T2207">
        <v>25.5</v>
      </c>
      <c r="U2207">
        <v>12.75</v>
      </c>
      <c r="V2207" t="s">
        <v>131</v>
      </c>
      <c r="W2207">
        <v>1</v>
      </c>
      <c r="X2207">
        <v>22423</v>
      </c>
    </row>
    <row r="2208" spans="1:24">
      <c r="A2208" t="s">
        <v>75</v>
      </c>
      <c r="B2208">
        <v>581375</v>
      </c>
      <c r="C2208">
        <v>23555</v>
      </c>
      <c r="D2208">
        <v>3</v>
      </c>
      <c r="E2208">
        <v>37.5</v>
      </c>
      <c r="F2208">
        <v>12.5</v>
      </c>
      <c r="P2208" t="s">
        <v>7</v>
      </c>
      <c r="Q2208">
        <v>548618</v>
      </c>
      <c r="R2208">
        <v>22423</v>
      </c>
      <c r="S2208">
        <v>2</v>
      </c>
      <c r="T2208">
        <v>25.5</v>
      </c>
      <c r="U2208">
        <v>12.75</v>
      </c>
      <c r="V2208" t="s">
        <v>131</v>
      </c>
      <c r="W2208">
        <v>1</v>
      </c>
      <c r="X2208">
        <v>22423</v>
      </c>
    </row>
    <row r="2209" spans="1:24">
      <c r="A2209" t="s">
        <v>1</v>
      </c>
      <c r="B2209">
        <v>572290</v>
      </c>
      <c r="C2209">
        <v>23555</v>
      </c>
      <c r="D2209">
        <v>2</v>
      </c>
      <c r="E2209">
        <v>25</v>
      </c>
      <c r="F2209">
        <v>12.5</v>
      </c>
      <c r="P2209" t="s">
        <v>7</v>
      </c>
      <c r="Q2209">
        <v>548768</v>
      </c>
      <c r="R2209">
        <v>22423</v>
      </c>
      <c r="S2209">
        <v>2</v>
      </c>
      <c r="T2209">
        <v>25.5</v>
      </c>
      <c r="U2209">
        <v>12.75</v>
      </c>
      <c r="V2209" t="s">
        <v>131</v>
      </c>
      <c r="W2209">
        <v>1</v>
      </c>
      <c r="X2209">
        <v>22423</v>
      </c>
    </row>
    <row r="2210" spans="1:24">
      <c r="A2210" t="s">
        <v>1</v>
      </c>
      <c r="B2210">
        <v>572302</v>
      </c>
      <c r="C2210">
        <v>23555</v>
      </c>
      <c r="D2210">
        <v>2</v>
      </c>
      <c r="E2210">
        <v>25</v>
      </c>
      <c r="F2210">
        <v>12.5</v>
      </c>
      <c r="P2210" t="s">
        <v>7</v>
      </c>
      <c r="Q2210">
        <v>548808</v>
      </c>
      <c r="R2210">
        <v>22423</v>
      </c>
      <c r="S2210">
        <v>2</v>
      </c>
      <c r="T2210">
        <v>25.5</v>
      </c>
      <c r="U2210">
        <v>12.75</v>
      </c>
      <c r="V2210" t="s">
        <v>131</v>
      </c>
      <c r="W2210">
        <v>1</v>
      </c>
      <c r="X2210">
        <v>22423</v>
      </c>
    </row>
    <row r="2211" spans="1:24">
      <c r="A2211" t="s">
        <v>1</v>
      </c>
      <c r="B2211">
        <v>572859</v>
      </c>
      <c r="C2211">
        <v>23555</v>
      </c>
      <c r="D2211">
        <v>2</v>
      </c>
      <c r="E2211">
        <v>25</v>
      </c>
      <c r="F2211">
        <v>12.5</v>
      </c>
      <c r="P2211" t="s">
        <v>7</v>
      </c>
      <c r="Q2211">
        <v>548868</v>
      </c>
      <c r="R2211">
        <v>22423</v>
      </c>
      <c r="S2211">
        <v>2</v>
      </c>
      <c r="T2211">
        <v>25.5</v>
      </c>
      <c r="U2211">
        <v>12.75</v>
      </c>
      <c r="V2211" t="s">
        <v>131</v>
      </c>
      <c r="W2211">
        <v>1</v>
      </c>
      <c r="X2211">
        <v>22423</v>
      </c>
    </row>
    <row r="2212" spans="1:24">
      <c r="A2212" t="s">
        <v>1</v>
      </c>
      <c r="B2212">
        <v>573083</v>
      </c>
      <c r="C2212">
        <v>23555</v>
      </c>
      <c r="D2212">
        <v>2</v>
      </c>
      <c r="E2212">
        <v>25</v>
      </c>
      <c r="F2212">
        <v>12.5</v>
      </c>
      <c r="P2212" t="s">
        <v>7</v>
      </c>
      <c r="Q2212">
        <v>548874</v>
      </c>
      <c r="R2212">
        <v>22423</v>
      </c>
      <c r="S2212">
        <v>2</v>
      </c>
      <c r="T2212">
        <v>25.5</v>
      </c>
      <c r="U2212">
        <v>12.75</v>
      </c>
      <c r="V2212" t="s">
        <v>131</v>
      </c>
      <c r="W2212">
        <v>1</v>
      </c>
      <c r="X2212">
        <v>22423</v>
      </c>
    </row>
    <row r="2213" spans="1:24">
      <c r="A2213" t="s">
        <v>1</v>
      </c>
      <c r="B2213">
        <v>573695</v>
      </c>
      <c r="C2213">
        <v>23555</v>
      </c>
      <c r="D2213">
        <v>2</v>
      </c>
      <c r="E2213">
        <v>25</v>
      </c>
      <c r="F2213">
        <v>12.5</v>
      </c>
      <c r="P2213" t="s">
        <v>7</v>
      </c>
      <c r="Q2213">
        <v>548920</v>
      </c>
      <c r="R2213">
        <v>22423</v>
      </c>
      <c r="S2213">
        <v>2</v>
      </c>
      <c r="T2213">
        <v>25.5</v>
      </c>
      <c r="U2213">
        <v>12.75</v>
      </c>
      <c r="V2213" t="s">
        <v>131</v>
      </c>
      <c r="W2213">
        <v>1</v>
      </c>
      <c r="X2213">
        <v>22423</v>
      </c>
    </row>
    <row r="2214" spans="1:24">
      <c r="A2214" t="s">
        <v>0</v>
      </c>
      <c r="B2214">
        <v>576538</v>
      </c>
      <c r="C2214">
        <v>23555</v>
      </c>
      <c r="D2214">
        <v>2</v>
      </c>
      <c r="E2214">
        <v>25</v>
      </c>
      <c r="F2214">
        <v>12.5</v>
      </c>
      <c r="P2214" t="s">
        <v>7</v>
      </c>
      <c r="Q2214">
        <v>548978</v>
      </c>
      <c r="R2214">
        <v>22423</v>
      </c>
      <c r="S2214">
        <v>2</v>
      </c>
      <c r="T2214">
        <v>25.5</v>
      </c>
      <c r="U2214">
        <v>12.75</v>
      </c>
      <c r="V2214" t="s">
        <v>131</v>
      </c>
      <c r="W2214">
        <v>1</v>
      </c>
      <c r="X2214">
        <v>22423</v>
      </c>
    </row>
    <row r="2215" spans="1:24">
      <c r="A2215" t="s">
        <v>0</v>
      </c>
      <c r="B2215">
        <v>577893</v>
      </c>
      <c r="C2215">
        <v>23555</v>
      </c>
      <c r="D2215">
        <v>2</v>
      </c>
      <c r="E2215">
        <v>25</v>
      </c>
      <c r="F2215">
        <v>12.5</v>
      </c>
      <c r="P2215" t="s">
        <v>7</v>
      </c>
      <c r="Q2215">
        <v>548987</v>
      </c>
      <c r="R2215">
        <v>22423</v>
      </c>
      <c r="S2215">
        <v>2</v>
      </c>
      <c r="T2215">
        <v>25.5</v>
      </c>
      <c r="U2215">
        <v>12.75</v>
      </c>
      <c r="V2215" t="s">
        <v>131</v>
      </c>
      <c r="W2215">
        <v>1</v>
      </c>
      <c r="X2215">
        <v>22423</v>
      </c>
    </row>
    <row r="2216" spans="1:24">
      <c r="A2216" t="s">
        <v>75</v>
      </c>
      <c r="B2216">
        <v>580403</v>
      </c>
      <c r="C2216">
        <v>23555</v>
      </c>
      <c r="D2216">
        <v>2</v>
      </c>
      <c r="E2216">
        <v>25</v>
      </c>
      <c r="F2216">
        <v>12.5</v>
      </c>
      <c r="P2216" t="s">
        <v>7</v>
      </c>
      <c r="Q2216">
        <v>549121</v>
      </c>
      <c r="R2216">
        <v>22423</v>
      </c>
      <c r="S2216">
        <v>2</v>
      </c>
      <c r="T2216">
        <v>25.5</v>
      </c>
      <c r="U2216">
        <v>12.75</v>
      </c>
      <c r="V2216" t="s">
        <v>131</v>
      </c>
      <c r="W2216">
        <v>1</v>
      </c>
      <c r="X2216">
        <v>22423</v>
      </c>
    </row>
    <row r="2217" spans="1:24">
      <c r="A2217" t="s">
        <v>1</v>
      </c>
      <c r="B2217">
        <v>572050</v>
      </c>
      <c r="C2217">
        <v>23555</v>
      </c>
      <c r="D2217">
        <v>1</v>
      </c>
      <c r="E2217">
        <v>12.5</v>
      </c>
      <c r="F2217">
        <v>12.5</v>
      </c>
      <c r="P2217" t="s">
        <v>7</v>
      </c>
      <c r="Q2217">
        <v>549190</v>
      </c>
      <c r="R2217">
        <v>22423</v>
      </c>
      <c r="S2217">
        <v>2</v>
      </c>
      <c r="T2217">
        <v>25.5</v>
      </c>
      <c r="U2217">
        <v>12.75</v>
      </c>
      <c r="V2217" t="s">
        <v>131</v>
      </c>
      <c r="W2217">
        <v>1</v>
      </c>
      <c r="X2217">
        <v>22423</v>
      </c>
    </row>
    <row r="2218" spans="1:24">
      <c r="A2218" t="s">
        <v>1</v>
      </c>
      <c r="B2218">
        <v>572103</v>
      </c>
      <c r="C2218">
        <v>23555</v>
      </c>
      <c r="D2218">
        <v>1</v>
      </c>
      <c r="E2218">
        <v>12.5</v>
      </c>
      <c r="F2218">
        <v>12.5</v>
      </c>
      <c r="P2218" t="s">
        <v>7</v>
      </c>
      <c r="Q2218">
        <v>549242</v>
      </c>
      <c r="R2218">
        <v>22423</v>
      </c>
      <c r="S2218">
        <v>2</v>
      </c>
      <c r="T2218">
        <v>25.5</v>
      </c>
      <c r="U2218">
        <v>12.75</v>
      </c>
      <c r="V2218" t="s">
        <v>131</v>
      </c>
      <c r="W2218">
        <v>1</v>
      </c>
      <c r="X2218">
        <v>22423</v>
      </c>
    </row>
    <row r="2219" spans="1:24">
      <c r="A2219" t="s">
        <v>1</v>
      </c>
      <c r="B2219">
        <v>572291</v>
      </c>
      <c r="C2219">
        <v>23555</v>
      </c>
      <c r="D2219">
        <v>1</v>
      </c>
      <c r="E2219">
        <v>12.5</v>
      </c>
      <c r="F2219">
        <v>12.5</v>
      </c>
      <c r="P2219" t="s">
        <v>7</v>
      </c>
      <c r="Q2219">
        <v>549282</v>
      </c>
      <c r="R2219">
        <v>22423</v>
      </c>
      <c r="S2219">
        <v>2</v>
      </c>
      <c r="T2219">
        <v>25.5</v>
      </c>
      <c r="U2219">
        <v>12.75</v>
      </c>
      <c r="V2219" t="s">
        <v>131</v>
      </c>
      <c r="W2219">
        <v>1</v>
      </c>
      <c r="X2219">
        <v>22423</v>
      </c>
    </row>
    <row r="2220" spans="1:24">
      <c r="A2220" t="s">
        <v>1</v>
      </c>
      <c r="B2220">
        <v>572298</v>
      </c>
      <c r="C2220">
        <v>23555</v>
      </c>
      <c r="D2220">
        <v>1</v>
      </c>
      <c r="E2220">
        <v>12.5</v>
      </c>
      <c r="F2220">
        <v>12.5</v>
      </c>
      <c r="P2220" t="s">
        <v>7</v>
      </c>
      <c r="Q2220">
        <v>549296</v>
      </c>
      <c r="R2220">
        <v>22423</v>
      </c>
      <c r="S2220">
        <v>2</v>
      </c>
      <c r="T2220">
        <v>25.5</v>
      </c>
      <c r="U2220">
        <v>12.75</v>
      </c>
      <c r="V2220" t="s">
        <v>131</v>
      </c>
      <c r="W2220">
        <v>1</v>
      </c>
      <c r="X2220">
        <v>22423</v>
      </c>
    </row>
    <row r="2221" spans="1:24">
      <c r="A2221" t="s">
        <v>1</v>
      </c>
      <c r="B2221">
        <v>572317</v>
      </c>
      <c r="C2221">
        <v>23555</v>
      </c>
      <c r="D2221">
        <v>1</v>
      </c>
      <c r="E2221">
        <v>12.5</v>
      </c>
      <c r="F2221">
        <v>12.5</v>
      </c>
      <c r="P2221" t="s">
        <v>7</v>
      </c>
      <c r="Q2221">
        <v>549306</v>
      </c>
      <c r="R2221">
        <v>22423</v>
      </c>
      <c r="S2221">
        <v>2</v>
      </c>
      <c r="T2221">
        <v>25.5</v>
      </c>
      <c r="U2221">
        <v>12.75</v>
      </c>
      <c r="V2221" t="s">
        <v>131</v>
      </c>
      <c r="W2221">
        <v>1</v>
      </c>
      <c r="X2221">
        <v>22423</v>
      </c>
    </row>
    <row r="2222" spans="1:24">
      <c r="A2222" t="s">
        <v>1</v>
      </c>
      <c r="B2222">
        <v>572509</v>
      </c>
      <c r="C2222">
        <v>23555</v>
      </c>
      <c r="D2222">
        <v>1</v>
      </c>
      <c r="E2222">
        <v>12.5</v>
      </c>
      <c r="F2222">
        <v>12.5</v>
      </c>
      <c r="P2222" t="s">
        <v>7</v>
      </c>
      <c r="Q2222">
        <v>549317</v>
      </c>
      <c r="R2222">
        <v>22423</v>
      </c>
      <c r="S2222">
        <v>2</v>
      </c>
      <c r="T2222">
        <v>25.5</v>
      </c>
      <c r="U2222">
        <v>12.75</v>
      </c>
      <c r="V2222" t="s">
        <v>131</v>
      </c>
      <c r="W2222">
        <v>1</v>
      </c>
      <c r="X2222">
        <v>22423</v>
      </c>
    </row>
    <row r="2223" spans="1:24">
      <c r="A2223" t="s">
        <v>1</v>
      </c>
      <c r="B2223">
        <v>572912</v>
      </c>
      <c r="C2223">
        <v>23555</v>
      </c>
      <c r="D2223">
        <v>1</v>
      </c>
      <c r="E2223">
        <v>12.5</v>
      </c>
      <c r="F2223">
        <v>12.5</v>
      </c>
      <c r="P2223" t="s">
        <v>7</v>
      </c>
      <c r="Q2223">
        <v>549451</v>
      </c>
      <c r="R2223">
        <v>22423</v>
      </c>
      <c r="S2223">
        <v>2</v>
      </c>
      <c r="T2223">
        <v>25.5</v>
      </c>
      <c r="U2223">
        <v>12.75</v>
      </c>
      <c r="V2223" t="s">
        <v>131</v>
      </c>
      <c r="W2223">
        <v>1</v>
      </c>
      <c r="X2223">
        <v>22423</v>
      </c>
    </row>
    <row r="2224" spans="1:24">
      <c r="A2224" t="s">
        <v>1</v>
      </c>
      <c r="B2224">
        <v>572921</v>
      </c>
      <c r="C2224">
        <v>23555</v>
      </c>
      <c r="D2224">
        <v>1</v>
      </c>
      <c r="E2224">
        <v>12.5</v>
      </c>
      <c r="F2224">
        <v>12.5</v>
      </c>
      <c r="P2224" t="s">
        <v>7</v>
      </c>
      <c r="Q2224">
        <v>549576</v>
      </c>
      <c r="R2224">
        <v>22423</v>
      </c>
      <c r="S2224">
        <v>2</v>
      </c>
      <c r="T2224">
        <v>25.5</v>
      </c>
      <c r="U2224">
        <v>12.75</v>
      </c>
      <c r="V2224" t="s">
        <v>131</v>
      </c>
      <c r="W2224">
        <v>1</v>
      </c>
      <c r="X2224">
        <v>22423</v>
      </c>
    </row>
    <row r="2225" spans="1:24">
      <c r="A2225" t="s">
        <v>0</v>
      </c>
      <c r="B2225">
        <v>573904</v>
      </c>
      <c r="C2225">
        <v>23555</v>
      </c>
      <c r="D2225">
        <v>1</v>
      </c>
      <c r="E2225">
        <v>12.5</v>
      </c>
      <c r="F2225">
        <v>12.5</v>
      </c>
      <c r="P2225" t="s">
        <v>7</v>
      </c>
      <c r="Q2225">
        <v>549771</v>
      </c>
      <c r="R2225">
        <v>22423</v>
      </c>
      <c r="S2225">
        <v>2</v>
      </c>
      <c r="T2225">
        <v>25.5</v>
      </c>
      <c r="U2225">
        <v>12.75</v>
      </c>
      <c r="V2225" t="s">
        <v>131</v>
      </c>
      <c r="W2225">
        <v>1</v>
      </c>
      <c r="X2225">
        <v>22423</v>
      </c>
    </row>
    <row r="2226" spans="1:24">
      <c r="A2226" t="s">
        <v>0</v>
      </c>
      <c r="B2226">
        <v>573923</v>
      </c>
      <c r="C2226">
        <v>23555</v>
      </c>
      <c r="D2226">
        <v>1</v>
      </c>
      <c r="E2226">
        <v>12.5</v>
      </c>
      <c r="F2226">
        <v>12.5</v>
      </c>
      <c r="P2226" t="s">
        <v>7</v>
      </c>
      <c r="Q2226">
        <v>549831</v>
      </c>
      <c r="R2226">
        <v>22423</v>
      </c>
      <c r="S2226">
        <v>2</v>
      </c>
      <c r="T2226">
        <v>25.5</v>
      </c>
      <c r="U2226">
        <v>12.75</v>
      </c>
      <c r="V2226" t="s">
        <v>131</v>
      </c>
      <c r="W2226">
        <v>1</v>
      </c>
      <c r="X2226">
        <v>22423</v>
      </c>
    </row>
    <row r="2227" spans="1:24">
      <c r="A2227" t="s">
        <v>0</v>
      </c>
      <c r="B2227">
        <v>575059</v>
      </c>
      <c r="C2227">
        <v>23555</v>
      </c>
      <c r="D2227">
        <v>1</v>
      </c>
      <c r="E2227">
        <v>12.5</v>
      </c>
      <c r="F2227">
        <v>12.5</v>
      </c>
      <c r="P2227" t="s">
        <v>7</v>
      </c>
      <c r="Q2227">
        <v>549852</v>
      </c>
      <c r="R2227">
        <v>22423</v>
      </c>
      <c r="S2227">
        <v>2</v>
      </c>
      <c r="T2227">
        <v>25.5</v>
      </c>
      <c r="U2227">
        <v>12.75</v>
      </c>
      <c r="V2227" t="s">
        <v>131</v>
      </c>
      <c r="W2227">
        <v>1</v>
      </c>
      <c r="X2227">
        <v>22423</v>
      </c>
    </row>
    <row r="2228" spans="1:24">
      <c r="A2228" t="s">
        <v>0</v>
      </c>
      <c r="B2228">
        <v>575222</v>
      </c>
      <c r="C2228">
        <v>23555</v>
      </c>
      <c r="D2228">
        <v>1</v>
      </c>
      <c r="E2228">
        <v>12.5</v>
      </c>
      <c r="F2228">
        <v>12.5</v>
      </c>
      <c r="P2228" t="s">
        <v>7</v>
      </c>
      <c r="Q2228">
        <v>549947</v>
      </c>
      <c r="R2228">
        <v>22423</v>
      </c>
      <c r="S2228">
        <v>2</v>
      </c>
      <c r="T2228">
        <v>25.5</v>
      </c>
      <c r="U2228">
        <v>12.75</v>
      </c>
      <c r="V2228" t="s">
        <v>131</v>
      </c>
      <c r="W2228">
        <v>1</v>
      </c>
      <c r="X2228">
        <v>22423</v>
      </c>
    </row>
    <row r="2229" spans="1:24">
      <c r="A2229" t="s">
        <v>0</v>
      </c>
      <c r="B2229">
        <v>575491</v>
      </c>
      <c r="C2229">
        <v>23555</v>
      </c>
      <c r="D2229">
        <v>1</v>
      </c>
      <c r="E2229">
        <v>12.5</v>
      </c>
      <c r="F2229">
        <v>12.5</v>
      </c>
      <c r="P2229" t="s">
        <v>7</v>
      </c>
      <c r="Q2229">
        <v>549961</v>
      </c>
      <c r="R2229">
        <v>22423</v>
      </c>
      <c r="S2229">
        <v>2</v>
      </c>
      <c r="T2229">
        <v>25.5</v>
      </c>
      <c r="U2229">
        <v>12.75</v>
      </c>
      <c r="V2229" t="s">
        <v>131</v>
      </c>
      <c r="W2229">
        <v>1</v>
      </c>
      <c r="X2229">
        <v>22423</v>
      </c>
    </row>
    <row r="2230" spans="1:24">
      <c r="A2230" t="s">
        <v>0</v>
      </c>
      <c r="B2230">
        <v>575710</v>
      </c>
      <c r="C2230">
        <v>23555</v>
      </c>
      <c r="D2230">
        <v>1</v>
      </c>
      <c r="E2230">
        <v>12.5</v>
      </c>
      <c r="F2230">
        <v>12.5</v>
      </c>
      <c r="P2230" t="s">
        <v>7</v>
      </c>
      <c r="Q2230">
        <v>549974</v>
      </c>
      <c r="R2230">
        <v>22423</v>
      </c>
      <c r="S2230">
        <v>2</v>
      </c>
      <c r="T2230">
        <v>25.5</v>
      </c>
      <c r="U2230">
        <v>12.75</v>
      </c>
      <c r="V2230" t="s">
        <v>131</v>
      </c>
      <c r="W2230">
        <v>1</v>
      </c>
      <c r="X2230">
        <v>22423</v>
      </c>
    </row>
    <row r="2231" spans="1:24">
      <c r="A2231" t="s">
        <v>0</v>
      </c>
      <c r="B2231">
        <v>576851</v>
      </c>
      <c r="C2231">
        <v>23555</v>
      </c>
      <c r="D2231">
        <v>1</v>
      </c>
      <c r="E2231">
        <v>12.5</v>
      </c>
      <c r="F2231">
        <v>12.5</v>
      </c>
      <c r="P2231" t="s">
        <v>7</v>
      </c>
      <c r="Q2231">
        <v>549995</v>
      </c>
      <c r="R2231">
        <v>22423</v>
      </c>
      <c r="S2231">
        <v>2</v>
      </c>
      <c r="T2231">
        <v>25.5</v>
      </c>
      <c r="U2231">
        <v>12.75</v>
      </c>
      <c r="V2231" t="s">
        <v>131</v>
      </c>
      <c r="W2231">
        <v>1</v>
      </c>
      <c r="X2231">
        <v>22423</v>
      </c>
    </row>
    <row r="2232" spans="1:24">
      <c r="A2232" t="s">
        <v>0</v>
      </c>
      <c r="B2232">
        <v>577057</v>
      </c>
      <c r="C2232">
        <v>23555</v>
      </c>
      <c r="D2232">
        <v>1</v>
      </c>
      <c r="E2232">
        <v>12.5</v>
      </c>
      <c r="F2232">
        <v>12.5</v>
      </c>
      <c r="P2232" t="s">
        <v>7</v>
      </c>
      <c r="Q2232">
        <v>550125</v>
      </c>
      <c r="R2232">
        <v>22423</v>
      </c>
      <c r="S2232">
        <v>2</v>
      </c>
      <c r="T2232">
        <v>25.5</v>
      </c>
      <c r="U2232">
        <v>12.75</v>
      </c>
      <c r="V2232" t="s">
        <v>131</v>
      </c>
      <c r="W2232">
        <v>1</v>
      </c>
      <c r="X2232">
        <v>22423</v>
      </c>
    </row>
    <row r="2233" spans="1:24">
      <c r="A2233" t="s">
        <v>0</v>
      </c>
      <c r="B2233">
        <v>578147</v>
      </c>
      <c r="C2233">
        <v>23555</v>
      </c>
      <c r="D2233">
        <v>1</v>
      </c>
      <c r="E2233">
        <v>12.5</v>
      </c>
      <c r="F2233">
        <v>12.5</v>
      </c>
      <c r="P2233" t="s">
        <v>7</v>
      </c>
      <c r="Q2233">
        <v>550183</v>
      </c>
      <c r="R2233">
        <v>22423</v>
      </c>
      <c r="S2233">
        <v>2</v>
      </c>
      <c r="T2233">
        <v>25.5</v>
      </c>
      <c r="U2233">
        <v>12.75</v>
      </c>
      <c r="V2233" t="s">
        <v>131</v>
      </c>
      <c r="W2233">
        <v>1</v>
      </c>
      <c r="X2233">
        <v>22423</v>
      </c>
    </row>
    <row r="2234" spans="1:24">
      <c r="A2234" t="s">
        <v>75</v>
      </c>
      <c r="B2234">
        <v>580513</v>
      </c>
      <c r="C2234">
        <v>23555</v>
      </c>
      <c r="D2234">
        <v>1</v>
      </c>
      <c r="E2234">
        <v>12.5</v>
      </c>
      <c r="F2234">
        <v>12.5</v>
      </c>
      <c r="P2234" t="s">
        <v>7</v>
      </c>
      <c r="Q2234">
        <v>550251</v>
      </c>
      <c r="R2234">
        <v>22423</v>
      </c>
      <c r="S2234">
        <v>2</v>
      </c>
      <c r="T2234">
        <v>25.5</v>
      </c>
      <c r="U2234">
        <v>12.75</v>
      </c>
      <c r="V2234" t="s">
        <v>131</v>
      </c>
      <c r="W2234">
        <v>1</v>
      </c>
      <c r="X2234">
        <v>22423</v>
      </c>
    </row>
    <row r="2235" spans="1:24">
      <c r="A2235" t="s">
        <v>1</v>
      </c>
      <c r="B2235">
        <v>571939</v>
      </c>
      <c r="C2235">
        <v>23556</v>
      </c>
      <c r="D2235">
        <v>6</v>
      </c>
      <c r="E2235">
        <v>75</v>
      </c>
      <c r="F2235">
        <v>12.5</v>
      </c>
      <c r="P2235" t="s">
        <v>7</v>
      </c>
      <c r="Q2235">
        <v>550279</v>
      </c>
      <c r="R2235">
        <v>22423</v>
      </c>
      <c r="S2235">
        <v>2</v>
      </c>
      <c r="T2235">
        <v>25.5</v>
      </c>
      <c r="U2235">
        <v>12.75</v>
      </c>
      <c r="V2235" t="s">
        <v>131</v>
      </c>
      <c r="W2235">
        <v>1</v>
      </c>
      <c r="X2235">
        <v>22423</v>
      </c>
    </row>
    <row r="2236" spans="1:24">
      <c r="A2236" t="s">
        <v>1</v>
      </c>
      <c r="B2236">
        <v>571853</v>
      </c>
      <c r="C2236">
        <v>23556</v>
      </c>
      <c r="D2236">
        <v>3</v>
      </c>
      <c r="E2236">
        <v>37.5</v>
      </c>
      <c r="F2236">
        <v>12.5</v>
      </c>
      <c r="P2236" t="s">
        <v>7</v>
      </c>
      <c r="Q2236">
        <v>550325</v>
      </c>
      <c r="R2236">
        <v>22423</v>
      </c>
      <c r="S2236">
        <v>2</v>
      </c>
      <c r="T2236">
        <v>25.5</v>
      </c>
      <c r="U2236">
        <v>12.75</v>
      </c>
      <c r="V2236" t="s">
        <v>131</v>
      </c>
      <c r="W2236">
        <v>1</v>
      </c>
      <c r="X2236">
        <v>22423</v>
      </c>
    </row>
    <row r="2237" spans="1:24">
      <c r="A2237" t="s">
        <v>1</v>
      </c>
      <c r="B2237">
        <v>571892</v>
      </c>
      <c r="C2237">
        <v>23556</v>
      </c>
      <c r="D2237">
        <v>3</v>
      </c>
      <c r="E2237">
        <v>37.5</v>
      </c>
      <c r="F2237">
        <v>12.5</v>
      </c>
      <c r="P2237" t="s">
        <v>7</v>
      </c>
      <c r="Q2237">
        <v>550335</v>
      </c>
      <c r="R2237">
        <v>22423</v>
      </c>
      <c r="S2237">
        <v>2</v>
      </c>
      <c r="T2237">
        <v>25.5</v>
      </c>
      <c r="U2237">
        <v>12.75</v>
      </c>
      <c r="V2237" t="s">
        <v>131</v>
      </c>
      <c r="W2237">
        <v>1</v>
      </c>
      <c r="X2237">
        <v>22423</v>
      </c>
    </row>
    <row r="2238" spans="1:24">
      <c r="A2238" t="s">
        <v>1</v>
      </c>
      <c r="B2238">
        <v>571941</v>
      </c>
      <c r="C2238">
        <v>23556</v>
      </c>
      <c r="D2238">
        <v>3</v>
      </c>
      <c r="E2238">
        <v>37.5</v>
      </c>
      <c r="F2238">
        <v>12.5</v>
      </c>
      <c r="P2238" t="s">
        <v>7</v>
      </c>
      <c r="Q2238">
        <v>550364</v>
      </c>
      <c r="R2238">
        <v>22423</v>
      </c>
      <c r="S2238">
        <v>2</v>
      </c>
      <c r="T2238">
        <v>25.5</v>
      </c>
      <c r="U2238">
        <v>12.75</v>
      </c>
      <c r="V2238" t="s">
        <v>131</v>
      </c>
      <c r="W2238">
        <v>1</v>
      </c>
      <c r="X2238">
        <v>22423</v>
      </c>
    </row>
    <row r="2239" spans="1:24">
      <c r="A2239" t="s">
        <v>1</v>
      </c>
      <c r="B2239">
        <v>572021</v>
      </c>
      <c r="C2239">
        <v>23556</v>
      </c>
      <c r="D2239">
        <v>3</v>
      </c>
      <c r="E2239">
        <v>37.5</v>
      </c>
      <c r="F2239">
        <v>12.5</v>
      </c>
      <c r="P2239" t="s">
        <v>7</v>
      </c>
      <c r="Q2239">
        <v>550446</v>
      </c>
      <c r="R2239">
        <v>22423</v>
      </c>
      <c r="S2239">
        <v>2</v>
      </c>
      <c r="T2239">
        <v>25.5</v>
      </c>
      <c r="U2239">
        <v>12.75</v>
      </c>
      <c r="V2239" t="s">
        <v>131</v>
      </c>
      <c r="W2239">
        <v>1</v>
      </c>
      <c r="X2239">
        <v>22423</v>
      </c>
    </row>
    <row r="2240" spans="1:24">
      <c r="A2240" t="s">
        <v>1</v>
      </c>
      <c r="B2240">
        <v>572128</v>
      </c>
      <c r="C2240">
        <v>23556</v>
      </c>
      <c r="D2240">
        <v>3</v>
      </c>
      <c r="E2240">
        <v>37.5</v>
      </c>
      <c r="F2240">
        <v>12.5</v>
      </c>
      <c r="P2240" t="s">
        <v>7</v>
      </c>
      <c r="Q2240">
        <v>550464</v>
      </c>
      <c r="R2240">
        <v>22423</v>
      </c>
      <c r="S2240">
        <v>2</v>
      </c>
      <c r="T2240">
        <v>25.5</v>
      </c>
      <c r="U2240">
        <v>12.75</v>
      </c>
      <c r="V2240" t="s">
        <v>131</v>
      </c>
      <c r="W2240">
        <v>1</v>
      </c>
      <c r="X2240">
        <v>22423</v>
      </c>
    </row>
    <row r="2241" spans="1:24">
      <c r="A2241" t="s">
        <v>1</v>
      </c>
      <c r="B2241">
        <v>572298</v>
      </c>
      <c r="C2241">
        <v>23556</v>
      </c>
      <c r="D2241">
        <v>3</v>
      </c>
      <c r="E2241">
        <v>37.5</v>
      </c>
      <c r="F2241">
        <v>12.5</v>
      </c>
      <c r="P2241" t="s">
        <v>7</v>
      </c>
      <c r="Q2241">
        <v>550503</v>
      </c>
      <c r="R2241">
        <v>22423</v>
      </c>
      <c r="S2241">
        <v>2</v>
      </c>
      <c r="T2241">
        <v>25.5</v>
      </c>
      <c r="U2241">
        <v>12.75</v>
      </c>
      <c r="V2241" t="s">
        <v>131</v>
      </c>
      <c r="W2241">
        <v>1</v>
      </c>
      <c r="X2241">
        <v>22423</v>
      </c>
    </row>
    <row r="2242" spans="1:24">
      <c r="A2242" t="s">
        <v>1</v>
      </c>
      <c r="B2242">
        <v>572499</v>
      </c>
      <c r="C2242">
        <v>23556</v>
      </c>
      <c r="D2242">
        <v>3</v>
      </c>
      <c r="E2242">
        <v>37.5</v>
      </c>
      <c r="F2242">
        <v>12.5</v>
      </c>
      <c r="P2242" t="s">
        <v>7</v>
      </c>
      <c r="Q2242">
        <v>550613</v>
      </c>
      <c r="R2242">
        <v>22423</v>
      </c>
      <c r="S2242">
        <v>2</v>
      </c>
      <c r="T2242">
        <v>25.5</v>
      </c>
      <c r="U2242">
        <v>12.75</v>
      </c>
      <c r="V2242" t="s">
        <v>131</v>
      </c>
      <c r="W2242">
        <v>1</v>
      </c>
      <c r="X2242">
        <v>22423</v>
      </c>
    </row>
    <row r="2243" spans="1:24">
      <c r="A2243" t="s">
        <v>1</v>
      </c>
      <c r="B2243">
        <v>573140</v>
      </c>
      <c r="C2243">
        <v>23556</v>
      </c>
      <c r="D2243">
        <v>3</v>
      </c>
      <c r="E2243">
        <v>37.5</v>
      </c>
      <c r="F2243">
        <v>12.5</v>
      </c>
      <c r="P2243" t="s">
        <v>7</v>
      </c>
      <c r="Q2243">
        <v>550617</v>
      </c>
      <c r="R2243">
        <v>22423</v>
      </c>
      <c r="S2243">
        <v>2</v>
      </c>
      <c r="T2243">
        <v>25.5</v>
      </c>
      <c r="U2243">
        <v>12.75</v>
      </c>
      <c r="V2243" t="s">
        <v>131</v>
      </c>
      <c r="W2243">
        <v>1</v>
      </c>
      <c r="X2243">
        <v>22423</v>
      </c>
    </row>
    <row r="2244" spans="1:24">
      <c r="A2244" t="s">
        <v>0</v>
      </c>
      <c r="B2244">
        <v>574880</v>
      </c>
      <c r="C2244">
        <v>23556</v>
      </c>
      <c r="D2244">
        <v>3</v>
      </c>
      <c r="E2244">
        <v>37.5</v>
      </c>
      <c r="F2244">
        <v>12.5</v>
      </c>
      <c r="P2244" t="s">
        <v>7</v>
      </c>
      <c r="Q2244">
        <v>550620</v>
      </c>
      <c r="R2244">
        <v>22423</v>
      </c>
      <c r="S2244">
        <v>2</v>
      </c>
      <c r="T2244">
        <v>25.5</v>
      </c>
      <c r="U2244">
        <v>12.75</v>
      </c>
      <c r="V2244" t="s">
        <v>131</v>
      </c>
      <c r="W2244">
        <v>1</v>
      </c>
      <c r="X2244">
        <v>22423</v>
      </c>
    </row>
    <row r="2245" spans="1:24">
      <c r="A2245" t="s">
        <v>0</v>
      </c>
      <c r="B2245">
        <v>574899</v>
      </c>
      <c r="C2245">
        <v>23556</v>
      </c>
      <c r="D2245">
        <v>3</v>
      </c>
      <c r="E2245">
        <v>37.5</v>
      </c>
      <c r="F2245">
        <v>12.5</v>
      </c>
      <c r="P2245" t="s">
        <v>7</v>
      </c>
      <c r="Q2245">
        <v>550799</v>
      </c>
      <c r="R2245">
        <v>22423</v>
      </c>
      <c r="S2245">
        <v>2</v>
      </c>
      <c r="T2245">
        <v>25.5</v>
      </c>
      <c r="U2245">
        <v>12.75</v>
      </c>
      <c r="V2245" t="s">
        <v>131</v>
      </c>
      <c r="W2245">
        <v>1</v>
      </c>
      <c r="X2245">
        <v>22423</v>
      </c>
    </row>
    <row r="2246" spans="1:24">
      <c r="A2246" t="s">
        <v>0</v>
      </c>
      <c r="B2246">
        <v>575853</v>
      </c>
      <c r="C2246">
        <v>23556</v>
      </c>
      <c r="D2246">
        <v>3</v>
      </c>
      <c r="E2246">
        <v>37.5</v>
      </c>
      <c r="F2246">
        <v>12.5</v>
      </c>
      <c r="P2246" t="s">
        <v>7</v>
      </c>
      <c r="Q2246">
        <v>550802</v>
      </c>
      <c r="R2246">
        <v>22423</v>
      </c>
      <c r="S2246">
        <v>2</v>
      </c>
      <c r="T2246">
        <v>25.5</v>
      </c>
      <c r="U2246">
        <v>12.75</v>
      </c>
      <c r="V2246" t="s">
        <v>131</v>
      </c>
      <c r="W2246">
        <v>1</v>
      </c>
      <c r="X2246">
        <v>22423</v>
      </c>
    </row>
    <row r="2247" spans="1:24">
      <c r="A2247" t="s">
        <v>0</v>
      </c>
      <c r="B2247">
        <v>576373</v>
      </c>
      <c r="C2247">
        <v>23556</v>
      </c>
      <c r="D2247">
        <v>3</v>
      </c>
      <c r="E2247">
        <v>37.5</v>
      </c>
      <c r="F2247">
        <v>12.5</v>
      </c>
      <c r="P2247" t="s">
        <v>7</v>
      </c>
      <c r="Q2247">
        <v>550836</v>
      </c>
      <c r="R2247">
        <v>22423</v>
      </c>
      <c r="S2247">
        <v>2</v>
      </c>
      <c r="T2247">
        <v>25.5</v>
      </c>
      <c r="U2247">
        <v>12.75</v>
      </c>
      <c r="V2247" t="s">
        <v>131</v>
      </c>
      <c r="W2247">
        <v>1</v>
      </c>
      <c r="X2247">
        <v>22423</v>
      </c>
    </row>
    <row r="2248" spans="1:24">
      <c r="A2248" t="s">
        <v>0</v>
      </c>
      <c r="B2248">
        <v>576597</v>
      </c>
      <c r="C2248">
        <v>23556</v>
      </c>
      <c r="D2248">
        <v>3</v>
      </c>
      <c r="E2248">
        <v>37.5</v>
      </c>
      <c r="F2248">
        <v>12.5</v>
      </c>
      <c r="P2248" t="s">
        <v>7</v>
      </c>
      <c r="Q2248">
        <v>550899</v>
      </c>
      <c r="R2248">
        <v>22423</v>
      </c>
      <c r="S2248">
        <v>2</v>
      </c>
      <c r="T2248">
        <v>25.5</v>
      </c>
      <c r="U2248">
        <v>12.75</v>
      </c>
      <c r="V2248" t="s">
        <v>131</v>
      </c>
      <c r="W2248">
        <v>1</v>
      </c>
      <c r="X2248">
        <v>22423</v>
      </c>
    </row>
    <row r="2249" spans="1:24">
      <c r="A2249" t="s">
        <v>0</v>
      </c>
      <c r="B2249">
        <v>577235</v>
      </c>
      <c r="C2249">
        <v>23556</v>
      </c>
      <c r="D2249">
        <v>3</v>
      </c>
      <c r="E2249">
        <v>37.5</v>
      </c>
      <c r="F2249">
        <v>12.5</v>
      </c>
      <c r="P2249" t="s">
        <v>7</v>
      </c>
      <c r="Q2249">
        <v>550916</v>
      </c>
      <c r="R2249">
        <v>22423</v>
      </c>
      <c r="S2249">
        <v>2</v>
      </c>
      <c r="T2249">
        <v>25.5</v>
      </c>
      <c r="U2249">
        <v>12.75</v>
      </c>
      <c r="V2249" t="s">
        <v>131</v>
      </c>
      <c r="W2249">
        <v>1</v>
      </c>
      <c r="X2249">
        <v>22423</v>
      </c>
    </row>
    <row r="2250" spans="1:24">
      <c r="A2250" t="s">
        <v>0</v>
      </c>
      <c r="B2250">
        <v>578290</v>
      </c>
      <c r="C2250">
        <v>23556</v>
      </c>
      <c r="D2250">
        <v>3</v>
      </c>
      <c r="E2250">
        <v>37.5</v>
      </c>
      <c r="F2250">
        <v>12.5</v>
      </c>
      <c r="P2250" t="s">
        <v>7</v>
      </c>
      <c r="Q2250">
        <v>550921</v>
      </c>
      <c r="R2250">
        <v>22423</v>
      </c>
      <c r="S2250">
        <v>2</v>
      </c>
      <c r="T2250">
        <v>25.5</v>
      </c>
      <c r="U2250">
        <v>12.75</v>
      </c>
      <c r="V2250" t="s">
        <v>131</v>
      </c>
      <c r="W2250">
        <v>1</v>
      </c>
      <c r="X2250">
        <v>22423</v>
      </c>
    </row>
    <row r="2251" spans="1:24">
      <c r="A2251" t="s">
        <v>0</v>
      </c>
      <c r="B2251">
        <v>578793</v>
      </c>
      <c r="C2251">
        <v>23556</v>
      </c>
      <c r="D2251">
        <v>3</v>
      </c>
      <c r="E2251">
        <v>37.5</v>
      </c>
      <c r="F2251">
        <v>12.5</v>
      </c>
      <c r="P2251" t="s">
        <v>7</v>
      </c>
      <c r="Q2251">
        <v>550958</v>
      </c>
      <c r="R2251">
        <v>22423</v>
      </c>
      <c r="S2251">
        <v>2</v>
      </c>
      <c r="T2251">
        <v>25.5</v>
      </c>
      <c r="U2251">
        <v>12.75</v>
      </c>
      <c r="V2251" t="s">
        <v>131</v>
      </c>
      <c r="W2251">
        <v>1</v>
      </c>
      <c r="X2251">
        <v>22423</v>
      </c>
    </row>
    <row r="2252" spans="1:24">
      <c r="A2252" t="s">
        <v>0</v>
      </c>
      <c r="B2252">
        <v>579267</v>
      </c>
      <c r="C2252">
        <v>23556</v>
      </c>
      <c r="D2252">
        <v>3</v>
      </c>
      <c r="E2252">
        <v>37.5</v>
      </c>
      <c r="F2252">
        <v>12.5</v>
      </c>
      <c r="P2252" t="s">
        <v>7</v>
      </c>
      <c r="Q2252">
        <v>550968</v>
      </c>
      <c r="R2252">
        <v>22423</v>
      </c>
      <c r="S2252">
        <v>2</v>
      </c>
      <c r="T2252">
        <v>25.5</v>
      </c>
      <c r="U2252">
        <v>12.75</v>
      </c>
      <c r="V2252" t="s">
        <v>131</v>
      </c>
      <c r="W2252">
        <v>1</v>
      </c>
      <c r="X2252">
        <v>22423</v>
      </c>
    </row>
    <row r="2253" spans="1:24">
      <c r="A2253" t="s">
        <v>75</v>
      </c>
      <c r="B2253">
        <v>580509</v>
      </c>
      <c r="C2253">
        <v>23556</v>
      </c>
      <c r="D2253">
        <v>3</v>
      </c>
      <c r="E2253">
        <v>37.5</v>
      </c>
      <c r="F2253">
        <v>12.5</v>
      </c>
      <c r="P2253" t="s">
        <v>7</v>
      </c>
      <c r="Q2253">
        <v>551054</v>
      </c>
      <c r="R2253">
        <v>22423</v>
      </c>
      <c r="S2253">
        <v>2</v>
      </c>
      <c r="T2253">
        <v>25.5</v>
      </c>
      <c r="U2253">
        <v>12.75</v>
      </c>
      <c r="V2253" t="s">
        <v>131</v>
      </c>
      <c r="W2253">
        <v>1</v>
      </c>
      <c r="X2253">
        <v>22423</v>
      </c>
    </row>
    <row r="2254" spans="1:24">
      <c r="A2254" t="s">
        <v>75</v>
      </c>
      <c r="B2254">
        <v>580540</v>
      </c>
      <c r="C2254">
        <v>23556</v>
      </c>
      <c r="D2254">
        <v>3</v>
      </c>
      <c r="E2254">
        <v>37.5</v>
      </c>
      <c r="F2254">
        <v>12.5</v>
      </c>
      <c r="P2254" t="s">
        <v>7</v>
      </c>
      <c r="Q2254">
        <v>551088</v>
      </c>
      <c r="R2254">
        <v>22423</v>
      </c>
      <c r="S2254">
        <v>2</v>
      </c>
      <c r="T2254">
        <v>25.5</v>
      </c>
      <c r="U2254">
        <v>12.75</v>
      </c>
      <c r="V2254" t="s">
        <v>131</v>
      </c>
      <c r="W2254">
        <v>1</v>
      </c>
      <c r="X2254">
        <v>22423</v>
      </c>
    </row>
    <row r="2255" spans="1:24">
      <c r="A2255" t="s">
        <v>75</v>
      </c>
      <c r="B2255">
        <v>581375</v>
      </c>
      <c r="C2255">
        <v>23556</v>
      </c>
      <c r="D2255">
        <v>3</v>
      </c>
      <c r="E2255">
        <v>37.5</v>
      </c>
      <c r="F2255">
        <v>12.5</v>
      </c>
      <c r="P2255" t="s">
        <v>7</v>
      </c>
      <c r="Q2255">
        <v>551389</v>
      </c>
      <c r="R2255">
        <v>22423</v>
      </c>
      <c r="S2255">
        <v>2</v>
      </c>
      <c r="T2255">
        <v>25.5</v>
      </c>
      <c r="U2255">
        <v>12.75</v>
      </c>
      <c r="V2255" t="s">
        <v>131</v>
      </c>
      <c r="W2255">
        <v>1</v>
      </c>
      <c r="X2255">
        <v>22423</v>
      </c>
    </row>
    <row r="2256" spans="1:24">
      <c r="A2256" t="s">
        <v>1</v>
      </c>
      <c r="B2256">
        <v>572290</v>
      </c>
      <c r="C2256">
        <v>23556</v>
      </c>
      <c r="D2256">
        <v>2</v>
      </c>
      <c r="E2256">
        <v>25</v>
      </c>
      <c r="F2256">
        <v>12.5</v>
      </c>
      <c r="P2256" t="s">
        <v>7</v>
      </c>
      <c r="Q2256">
        <v>551399</v>
      </c>
      <c r="R2256">
        <v>22423</v>
      </c>
      <c r="S2256">
        <v>2</v>
      </c>
      <c r="T2256">
        <v>25.5</v>
      </c>
      <c r="U2256">
        <v>12.75</v>
      </c>
      <c r="V2256" t="s">
        <v>131</v>
      </c>
      <c r="W2256">
        <v>1</v>
      </c>
      <c r="X2256">
        <v>22423</v>
      </c>
    </row>
    <row r="2257" spans="1:24">
      <c r="A2257" t="s">
        <v>1</v>
      </c>
      <c r="B2257">
        <v>573083</v>
      </c>
      <c r="C2257">
        <v>23556</v>
      </c>
      <c r="D2257">
        <v>2</v>
      </c>
      <c r="E2257">
        <v>25</v>
      </c>
      <c r="F2257">
        <v>12.5</v>
      </c>
      <c r="P2257" t="s">
        <v>7</v>
      </c>
      <c r="Q2257">
        <v>551414</v>
      </c>
      <c r="R2257">
        <v>22423</v>
      </c>
      <c r="S2257">
        <v>2</v>
      </c>
      <c r="T2257">
        <v>25.5</v>
      </c>
      <c r="U2257">
        <v>12.75</v>
      </c>
      <c r="V2257" t="s">
        <v>131</v>
      </c>
      <c r="W2257">
        <v>1</v>
      </c>
      <c r="X2257">
        <v>22423</v>
      </c>
    </row>
    <row r="2258" spans="1:24">
      <c r="A2258" t="s">
        <v>1</v>
      </c>
      <c r="B2258">
        <v>573305</v>
      </c>
      <c r="C2258">
        <v>23556</v>
      </c>
      <c r="D2258">
        <v>2</v>
      </c>
      <c r="E2258">
        <v>25</v>
      </c>
      <c r="F2258">
        <v>12.5</v>
      </c>
      <c r="P2258" t="s">
        <v>7</v>
      </c>
      <c r="Q2258">
        <v>551445</v>
      </c>
      <c r="R2258">
        <v>22423</v>
      </c>
      <c r="S2258">
        <v>2</v>
      </c>
      <c r="T2258">
        <v>25.5</v>
      </c>
      <c r="U2258">
        <v>12.75</v>
      </c>
      <c r="V2258" t="s">
        <v>131</v>
      </c>
      <c r="W2258">
        <v>1</v>
      </c>
      <c r="X2258">
        <v>22423</v>
      </c>
    </row>
    <row r="2259" spans="1:24">
      <c r="A2259" t="s">
        <v>1</v>
      </c>
      <c r="B2259">
        <v>573695</v>
      </c>
      <c r="C2259">
        <v>23556</v>
      </c>
      <c r="D2259">
        <v>2</v>
      </c>
      <c r="E2259">
        <v>25</v>
      </c>
      <c r="F2259">
        <v>12.5</v>
      </c>
      <c r="P2259" t="s">
        <v>6</v>
      </c>
      <c r="Q2259">
        <v>551531</v>
      </c>
      <c r="R2259">
        <v>22423</v>
      </c>
      <c r="S2259">
        <v>2</v>
      </c>
      <c r="T2259">
        <v>25.5</v>
      </c>
      <c r="U2259">
        <v>12.75</v>
      </c>
      <c r="V2259" t="s">
        <v>131</v>
      </c>
      <c r="W2259">
        <v>1</v>
      </c>
      <c r="X2259">
        <v>22423</v>
      </c>
    </row>
    <row r="2260" spans="1:24">
      <c r="A2260" t="s">
        <v>0</v>
      </c>
      <c r="B2260">
        <v>576538</v>
      </c>
      <c r="C2260">
        <v>23556</v>
      </c>
      <c r="D2260">
        <v>2</v>
      </c>
      <c r="E2260">
        <v>25</v>
      </c>
      <c r="F2260">
        <v>12.5</v>
      </c>
      <c r="P2260" t="s">
        <v>6</v>
      </c>
      <c r="Q2260">
        <v>551623</v>
      </c>
      <c r="R2260">
        <v>22423</v>
      </c>
      <c r="S2260">
        <v>2</v>
      </c>
      <c r="T2260">
        <v>25.5</v>
      </c>
      <c r="U2260">
        <v>12.75</v>
      </c>
      <c r="V2260" t="s">
        <v>131</v>
      </c>
      <c r="W2260">
        <v>1</v>
      </c>
      <c r="X2260">
        <v>22423</v>
      </c>
    </row>
    <row r="2261" spans="1:24">
      <c r="A2261" t="s">
        <v>0</v>
      </c>
      <c r="B2261">
        <v>579541</v>
      </c>
      <c r="C2261">
        <v>23556</v>
      </c>
      <c r="D2261">
        <v>2</v>
      </c>
      <c r="E2261">
        <v>25</v>
      </c>
      <c r="F2261">
        <v>12.5</v>
      </c>
      <c r="P2261" t="s">
        <v>6</v>
      </c>
      <c r="Q2261">
        <v>551811</v>
      </c>
      <c r="R2261">
        <v>22423</v>
      </c>
      <c r="S2261">
        <v>2</v>
      </c>
      <c r="T2261">
        <v>25.5</v>
      </c>
      <c r="U2261">
        <v>12.75</v>
      </c>
      <c r="V2261" t="s">
        <v>131</v>
      </c>
      <c r="W2261">
        <v>1</v>
      </c>
      <c r="X2261">
        <v>22423</v>
      </c>
    </row>
    <row r="2262" spans="1:24">
      <c r="A2262" t="s">
        <v>1</v>
      </c>
      <c r="B2262">
        <v>572050</v>
      </c>
      <c r="C2262">
        <v>23556</v>
      </c>
      <c r="D2262">
        <v>1</v>
      </c>
      <c r="E2262">
        <v>12.5</v>
      </c>
      <c r="F2262">
        <v>12.5</v>
      </c>
      <c r="P2262" t="s">
        <v>6</v>
      </c>
      <c r="Q2262">
        <v>551846</v>
      </c>
      <c r="R2262">
        <v>22423</v>
      </c>
      <c r="S2262">
        <v>2</v>
      </c>
      <c r="T2262">
        <v>25.5</v>
      </c>
      <c r="U2262">
        <v>12.75</v>
      </c>
      <c r="V2262" t="s">
        <v>131</v>
      </c>
      <c r="W2262">
        <v>1</v>
      </c>
      <c r="X2262">
        <v>22423</v>
      </c>
    </row>
    <row r="2263" spans="1:24">
      <c r="A2263" t="s">
        <v>1</v>
      </c>
      <c r="B2263">
        <v>572317</v>
      </c>
      <c r="C2263">
        <v>23556</v>
      </c>
      <c r="D2263">
        <v>1</v>
      </c>
      <c r="E2263">
        <v>12.5</v>
      </c>
      <c r="F2263">
        <v>12.5</v>
      </c>
      <c r="P2263" t="s">
        <v>6</v>
      </c>
      <c r="Q2263">
        <v>551860</v>
      </c>
      <c r="R2263">
        <v>22423</v>
      </c>
      <c r="S2263">
        <v>2</v>
      </c>
      <c r="T2263">
        <v>25.5</v>
      </c>
      <c r="U2263">
        <v>12.75</v>
      </c>
      <c r="V2263" t="s">
        <v>131</v>
      </c>
      <c r="W2263">
        <v>1</v>
      </c>
      <c r="X2263">
        <v>22423</v>
      </c>
    </row>
    <row r="2264" spans="1:24">
      <c r="A2264" t="s">
        <v>1</v>
      </c>
      <c r="B2264">
        <v>572513</v>
      </c>
      <c r="C2264">
        <v>23556</v>
      </c>
      <c r="D2264">
        <v>1</v>
      </c>
      <c r="E2264">
        <v>12.5</v>
      </c>
      <c r="F2264">
        <v>12.5</v>
      </c>
      <c r="P2264" t="s">
        <v>6</v>
      </c>
      <c r="Q2264">
        <v>551950</v>
      </c>
      <c r="R2264">
        <v>22423</v>
      </c>
      <c r="S2264">
        <v>2</v>
      </c>
      <c r="T2264">
        <v>25.5</v>
      </c>
      <c r="U2264">
        <v>12.75</v>
      </c>
      <c r="V2264" t="s">
        <v>131</v>
      </c>
      <c r="W2264">
        <v>1</v>
      </c>
      <c r="X2264">
        <v>22423</v>
      </c>
    </row>
    <row r="2265" spans="1:24">
      <c r="A2265" t="s">
        <v>1</v>
      </c>
      <c r="B2265">
        <v>572674</v>
      </c>
      <c r="C2265">
        <v>23556</v>
      </c>
      <c r="D2265">
        <v>1</v>
      </c>
      <c r="E2265">
        <v>12.5</v>
      </c>
      <c r="F2265">
        <v>12.5</v>
      </c>
      <c r="P2265" t="s">
        <v>6</v>
      </c>
      <c r="Q2265">
        <v>551953</v>
      </c>
      <c r="R2265">
        <v>22423</v>
      </c>
      <c r="S2265">
        <v>2</v>
      </c>
      <c r="T2265">
        <v>25.5</v>
      </c>
      <c r="U2265">
        <v>12.75</v>
      </c>
      <c r="V2265" t="s">
        <v>131</v>
      </c>
      <c r="W2265">
        <v>1</v>
      </c>
      <c r="X2265">
        <v>22423</v>
      </c>
    </row>
    <row r="2266" spans="1:24">
      <c r="A2266" t="s">
        <v>1</v>
      </c>
      <c r="B2266">
        <v>573038</v>
      </c>
      <c r="C2266">
        <v>23556</v>
      </c>
      <c r="D2266">
        <v>1</v>
      </c>
      <c r="E2266">
        <v>12.5</v>
      </c>
      <c r="F2266">
        <v>12.5</v>
      </c>
      <c r="P2266" t="s">
        <v>6</v>
      </c>
      <c r="Q2266">
        <v>551994</v>
      </c>
      <c r="R2266">
        <v>22423</v>
      </c>
      <c r="S2266">
        <v>2</v>
      </c>
      <c r="T2266">
        <v>25.5</v>
      </c>
      <c r="U2266">
        <v>12.75</v>
      </c>
      <c r="V2266" t="s">
        <v>131</v>
      </c>
      <c r="W2266">
        <v>1</v>
      </c>
      <c r="X2266">
        <v>22423</v>
      </c>
    </row>
    <row r="2267" spans="1:24">
      <c r="A2267" t="s">
        <v>1</v>
      </c>
      <c r="B2267">
        <v>573068</v>
      </c>
      <c r="C2267">
        <v>23556</v>
      </c>
      <c r="D2267">
        <v>1</v>
      </c>
      <c r="E2267">
        <v>12.5</v>
      </c>
      <c r="F2267">
        <v>12.5</v>
      </c>
      <c r="P2267" t="s">
        <v>6</v>
      </c>
      <c r="Q2267">
        <v>552004</v>
      </c>
      <c r="R2267">
        <v>22423</v>
      </c>
      <c r="S2267">
        <v>2</v>
      </c>
      <c r="T2267">
        <v>25.5</v>
      </c>
      <c r="U2267">
        <v>12.75</v>
      </c>
      <c r="V2267" t="s">
        <v>131</v>
      </c>
      <c r="W2267">
        <v>1</v>
      </c>
      <c r="X2267">
        <v>22423</v>
      </c>
    </row>
    <row r="2268" spans="1:24">
      <c r="A2268" t="s">
        <v>1</v>
      </c>
      <c r="B2268">
        <v>573377</v>
      </c>
      <c r="C2268">
        <v>23556</v>
      </c>
      <c r="D2268">
        <v>1</v>
      </c>
      <c r="E2268">
        <v>12.5</v>
      </c>
      <c r="F2268">
        <v>12.5</v>
      </c>
      <c r="P2268" t="s">
        <v>6</v>
      </c>
      <c r="Q2268">
        <v>552231</v>
      </c>
      <c r="R2268">
        <v>22423</v>
      </c>
      <c r="S2268">
        <v>2</v>
      </c>
      <c r="T2268">
        <v>25.5</v>
      </c>
      <c r="U2268">
        <v>12.75</v>
      </c>
      <c r="V2268" t="s">
        <v>131</v>
      </c>
      <c r="W2268">
        <v>1</v>
      </c>
      <c r="X2268">
        <v>22423</v>
      </c>
    </row>
    <row r="2269" spans="1:24">
      <c r="A2269" t="s">
        <v>0</v>
      </c>
      <c r="B2269">
        <v>573923</v>
      </c>
      <c r="C2269">
        <v>23556</v>
      </c>
      <c r="D2269">
        <v>1</v>
      </c>
      <c r="E2269">
        <v>12.5</v>
      </c>
      <c r="F2269">
        <v>12.5</v>
      </c>
      <c r="P2269" t="s">
        <v>6</v>
      </c>
      <c r="Q2269">
        <v>552235</v>
      </c>
      <c r="R2269">
        <v>22423</v>
      </c>
      <c r="S2269">
        <v>2</v>
      </c>
      <c r="T2269">
        <v>25.5</v>
      </c>
      <c r="U2269">
        <v>12.75</v>
      </c>
      <c r="V2269" t="s">
        <v>131</v>
      </c>
      <c r="W2269">
        <v>1</v>
      </c>
      <c r="X2269">
        <v>22423</v>
      </c>
    </row>
    <row r="2270" spans="1:24">
      <c r="A2270" t="s">
        <v>0</v>
      </c>
      <c r="B2270">
        <v>574741</v>
      </c>
      <c r="C2270">
        <v>23556</v>
      </c>
      <c r="D2270">
        <v>1</v>
      </c>
      <c r="E2270">
        <v>12.5</v>
      </c>
      <c r="F2270">
        <v>12.5</v>
      </c>
      <c r="P2270" t="s">
        <v>6</v>
      </c>
      <c r="Q2270">
        <v>552255</v>
      </c>
      <c r="R2270">
        <v>22423</v>
      </c>
      <c r="S2270">
        <v>2</v>
      </c>
      <c r="T2270">
        <v>25.5</v>
      </c>
      <c r="U2270">
        <v>12.75</v>
      </c>
      <c r="V2270" t="s">
        <v>131</v>
      </c>
      <c r="W2270">
        <v>1</v>
      </c>
      <c r="X2270">
        <v>22423</v>
      </c>
    </row>
    <row r="2271" spans="1:24">
      <c r="A2271" t="s">
        <v>0</v>
      </c>
      <c r="B2271">
        <v>574878</v>
      </c>
      <c r="C2271">
        <v>23556</v>
      </c>
      <c r="D2271">
        <v>1</v>
      </c>
      <c r="E2271">
        <v>12.5</v>
      </c>
      <c r="F2271">
        <v>12.5</v>
      </c>
      <c r="P2271" t="s">
        <v>6</v>
      </c>
      <c r="Q2271">
        <v>552259</v>
      </c>
      <c r="R2271">
        <v>22423</v>
      </c>
      <c r="S2271">
        <v>2</v>
      </c>
      <c r="T2271">
        <v>25.5</v>
      </c>
      <c r="U2271">
        <v>12.75</v>
      </c>
      <c r="V2271" t="s">
        <v>131</v>
      </c>
      <c r="W2271">
        <v>1</v>
      </c>
      <c r="X2271">
        <v>22423</v>
      </c>
    </row>
    <row r="2272" spans="1:24">
      <c r="A2272" t="s">
        <v>0</v>
      </c>
      <c r="B2272">
        <v>574882</v>
      </c>
      <c r="C2272">
        <v>23556</v>
      </c>
      <c r="D2272">
        <v>1</v>
      </c>
      <c r="E2272">
        <v>12.5</v>
      </c>
      <c r="F2272">
        <v>12.5</v>
      </c>
      <c r="P2272" t="s">
        <v>6</v>
      </c>
      <c r="Q2272">
        <v>552265</v>
      </c>
      <c r="R2272">
        <v>22423</v>
      </c>
      <c r="S2272">
        <v>2</v>
      </c>
      <c r="T2272">
        <v>25.5</v>
      </c>
      <c r="U2272">
        <v>12.75</v>
      </c>
      <c r="V2272" t="s">
        <v>131</v>
      </c>
      <c r="W2272">
        <v>1</v>
      </c>
      <c r="X2272">
        <v>22423</v>
      </c>
    </row>
    <row r="2273" spans="1:24">
      <c r="A2273" t="s">
        <v>0</v>
      </c>
      <c r="B2273">
        <v>575037</v>
      </c>
      <c r="C2273">
        <v>23556</v>
      </c>
      <c r="D2273">
        <v>1</v>
      </c>
      <c r="E2273">
        <v>12.5</v>
      </c>
      <c r="F2273">
        <v>12.5</v>
      </c>
      <c r="P2273" t="s">
        <v>6</v>
      </c>
      <c r="Q2273">
        <v>552323</v>
      </c>
      <c r="R2273">
        <v>22423</v>
      </c>
      <c r="S2273">
        <v>2</v>
      </c>
      <c r="T2273">
        <v>25.5</v>
      </c>
      <c r="U2273">
        <v>12.75</v>
      </c>
      <c r="V2273" t="s">
        <v>131</v>
      </c>
      <c r="W2273">
        <v>1</v>
      </c>
      <c r="X2273">
        <v>22423</v>
      </c>
    </row>
    <row r="2274" spans="1:24">
      <c r="A2274" t="s">
        <v>0</v>
      </c>
      <c r="B2274">
        <v>575222</v>
      </c>
      <c r="C2274">
        <v>23556</v>
      </c>
      <c r="D2274">
        <v>1</v>
      </c>
      <c r="E2274">
        <v>12.5</v>
      </c>
      <c r="F2274">
        <v>12.5</v>
      </c>
      <c r="P2274" t="s">
        <v>6</v>
      </c>
      <c r="Q2274">
        <v>552357</v>
      </c>
      <c r="R2274">
        <v>22423</v>
      </c>
      <c r="S2274">
        <v>2</v>
      </c>
      <c r="T2274">
        <v>25.5</v>
      </c>
      <c r="U2274">
        <v>12.75</v>
      </c>
      <c r="V2274" t="s">
        <v>131</v>
      </c>
      <c r="W2274">
        <v>1</v>
      </c>
      <c r="X2274">
        <v>22423</v>
      </c>
    </row>
    <row r="2275" spans="1:24">
      <c r="A2275" t="s">
        <v>0</v>
      </c>
      <c r="B2275">
        <v>575491</v>
      </c>
      <c r="C2275">
        <v>23556</v>
      </c>
      <c r="D2275">
        <v>1</v>
      </c>
      <c r="E2275">
        <v>12.5</v>
      </c>
      <c r="F2275">
        <v>12.5</v>
      </c>
      <c r="P2275" t="s">
        <v>6</v>
      </c>
      <c r="Q2275">
        <v>552449</v>
      </c>
      <c r="R2275">
        <v>22423</v>
      </c>
      <c r="S2275">
        <v>2</v>
      </c>
      <c r="T2275">
        <v>25.5</v>
      </c>
      <c r="U2275">
        <v>12.75</v>
      </c>
      <c r="V2275" t="s">
        <v>131</v>
      </c>
      <c r="W2275">
        <v>1</v>
      </c>
      <c r="X2275">
        <v>22423</v>
      </c>
    </row>
    <row r="2276" spans="1:24">
      <c r="A2276" t="s">
        <v>0</v>
      </c>
      <c r="B2276">
        <v>575989</v>
      </c>
      <c r="C2276">
        <v>23556</v>
      </c>
      <c r="D2276">
        <v>1</v>
      </c>
      <c r="E2276">
        <v>12.5</v>
      </c>
      <c r="F2276">
        <v>12.5</v>
      </c>
      <c r="P2276" t="s">
        <v>6</v>
      </c>
      <c r="Q2276">
        <v>552643</v>
      </c>
      <c r="R2276">
        <v>22423</v>
      </c>
      <c r="S2276">
        <v>2</v>
      </c>
      <c r="T2276">
        <v>25.5</v>
      </c>
      <c r="U2276">
        <v>12.75</v>
      </c>
      <c r="V2276" t="s">
        <v>131</v>
      </c>
      <c r="W2276">
        <v>1</v>
      </c>
      <c r="X2276">
        <v>22423</v>
      </c>
    </row>
    <row r="2277" spans="1:24">
      <c r="A2277" t="s">
        <v>0</v>
      </c>
      <c r="B2277">
        <v>576857</v>
      </c>
      <c r="C2277">
        <v>23556</v>
      </c>
      <c r="D2277">
        <v>1</v>
      </c>
      <c r="E2277">
        <v>12.5</v>
      </c>
      <c r="F2277">
        <v>12.5</v>
      </c>
      <c r="P2277" t="s">
        <v>6</v>
      </c>
      <c r="Q2277">
        <v>552644</v>
      </c>
      <c r="R2277">
        <v>22423</v>
      </c>
      <c r="S2277">
        <v>2</v>
      </c>
      <c r="T2277">
        <v>25.5</v>
      </c>
      <c r="U2277">
        <v>12.75</v>
      </c>
      <c r="V2277" t="s">
        <v>131</v>
      </c>
      <c r="W2277">
        <v>1</v>
      </c>
      <c r="X2277">
        <v>22423</v>
      </c>
    </row>
    <row r="2278" spans="1:24">
      <c r="A2278" t="s">
        <v>0</v>
      </c>
      <c r="B2278">
        <v>577506</v>
      </c>
      <c r="C2278">
        <v>23556</v>
      </c>
      <c r="D2278">
        <v>1</v>
      </c>
      <c r="E2278">
        <v>12.5</v>
      </c>
      <c r="F2278">
        <v>12.5</v>
      </c>
      <c r="P2278" t="s">
        <v>6</v>
      </c>
      <c r="Q2278">
        <v>552803</v>
      </c>
      <c r="R2278">
        <v>22423</v>
      </c>
      <c r="S2278">
        <v>2</v>
      </c>
      <c r="T2278">
        <v>25.5</v>
      </c>
      <c r="U2278">
        <v>12.75</v>
      </c>
      <c r="V2278" t="s">
        <v>131</v>
      </c>
      <c r="W2278">
        <v>1</v>
      </c>
      <c r="X2278">
        <v>22423</v>
      </c>
    </row>
    <row r="2279" spans="1:24">
      <c r="A2279" t="s">
        <v>0</v>
      </c>
      <c r="B2279">
        <v>578251</v>
      </c>
      <c r="C2279">
        <v>23556</v>
      </c>
      <c r="D2279">
        <v>1</v>
      </c>
      <c r="E2279">
        <v>12.5</v>
      </c>
      <c r="F2279">
        <v>12.5</v>
      </c>
      <c r="P2279" t="s">
        <v>6</v>
      </c>
      <c r="Q2279">
        <v>552817</v>
      </c>
      <c r="R2279">
        <v>22423</v>
      </c>
      <c r="S2279">
        <v>2</v>
      </c>
      <c r="T2279">
        <v>25.5</v>
      </c>
      <c r="U2279">
        <v>12.75</v>
      </c>
      <c r="V2279" t="s">
        <v>131</v>
      </c>
      <c r="W2279">
        <v>1</v>
      </c>
      <c r="X2279">
        <v>22423</v>
      </c>
    </row>
    <row r="2280" spans="1:24">
      <c r="A2280" t="s">
        <v>0</v>
      </c>
      <c r="B2280">
        <v>578928</v>
      </c>
      <c r="C2280">
        <v>23556</v>
      </c>
      <c r="D2280">
        <v>1</v>
      </c>
      <c r="E2280">
        <v>12.5</v>
      </c>
      <c r="F2280">
        <v>12.5</v>
      </c>
      <c r="P2280" t="s">
        <v>6</v>
      </c>
      <c r="Q2280">
        <v>552975</v>
      </c>
      <c r="R2280">
        <v>22423</v>
      </c>
      <c r="S2280">
        <v>2</v>
      </c>
      <c r="T2280">
        <v>25.5</v>
      </c>
      <c r="U2280">
        <v>12.75</v>
      </c>
      <c r="V2280" t="s">
        <v>131</v>
      </c>
      <c r="W2280">
        <v>1</v>
      </c>
      <c r="X2280">
        <v>22423</v>
      </c>
    </row>
    <row r="2281" spans="1:24">
      <c r="A2281" t="s">
        <v>75</v>
      </c>
      <c r="B2281">
        <v>580403</v>
      </c>
      <c r="C2281">
        <v>23556</v>
      </c>
      <c r="D2281">
        <v>1</v>
      </c>
      <c r="E2281">
        <v>12.5</v>
      </c>
      <c r="F2281">
        <v>12.5</v>
      </c>
      <c r="P2281" t="s">
        <v>6</v>
      </c>
      <c r="Q2281">
        <v>553002</v>
      </c>
      <c r="R2281">
        <v>22423</v>
      </c>
      <c r="S2281">
        <v>2</v>
      </c>
      <c r="T2281">
        <v>25.5</v>
      </c>
      <c r="U2281">
        <v>12.75</v>
      </c>
      <c r="V2281" t="s">
        <v>131</v>
      </c>
      <c r="W2281">
        <v>1</v>
      </c>
      <c r="X2281">
        <v>22423</v>
      </c>
    </row>
    <row r="2282" spans="1:24">
      <c r="A2282" t="s">
        <v>75</v>
      </c>
      <c r="B2282">
        <v>580720</v>
      </c>
      <c r="C2282">
        <v>23556</v>
      </c>
      <c r="D2282">
        <v>1</v>
      </c>
      <c r="E2282">
        <v>12.5</v>
      </c>
      <c r="F2282">
        <v>12.5</v>
      </c>
      <c r="P2282" t="s">
        <v>6</v>
      </c>
      <c r="Q2282">
        <v>553050</v>
      </c>
      <c r="R2282">
        <v>22423</v>
      </c>
      <c r="S2282">
        <v>2</v>
      </c>
      <c r="T2282">
        <v>25.5</v>
      </c>
      <c r="U2282">
        <v>12.75</v>
      </c>
      <c r="V2282" t="s">
        <v>131</v>
      </c>
      <c r="W2282">
        <v>1</v>
      </c>
      <c r="X2282">
        <v>22423</v>
      </c>
    </row>
    <row r="2283" spans="1:24">
      <c r="A2283" t="s">
        <v>1</v>
      </c>
      <c r="B2283">
        <v>571853</v>
      </c>
      <c r="C2283">
        <v>23557</v>
      </c>
      <c r="D2283">
        <v>3</v>
      </c>
      <c r="E2283">
        <v>37.5</v>
      </c>
      <c r="F2283">
        <v>12.5</v>
      </c>
      <c r="P2283" t="s">
        <v>6</v>
      </c>
      <c r="Q2283">
        <v>553146</v>
      </c>
      <c r="R2283">
        <v>22423</v>
      </c>
      <c r="S2283">
        <v>2</v>
      </c>
      <c r="T2283">
        <v>25.5</v>
      </c>
      <c r="U2283">
        <v>12.75</v>
      </c>
      <c r="V2283" t="s">
        <v>131</v>
      </c>
      <c r="W2283">
        <v>1</v>
      </c>
      <c r="X2283">
        <v>22423</v>
      </c>
    </row>
    <row r="2284" spans="1:24">
      <c r="A2284" t="s">
        <v>1</v>
      </c>
      <c r="B2284">
        <v>571941</v>
      </c>
      <c r="C2284">
        <v>23557</v>
      </c>
      <c r="D2284">
        <v>3</v>
      </c>
      <c r="E2284">
        <v>37.5</v>
      </c>
      <c r="F2284">
        <v>12.5</v>
      </c>
      <c r="P2284" t="s">
        <v>6</v>
      </c>
      <c r="Q2284">
        <v>553158</v>
      </c>
      <c r="R2284">
        <v>22423</v>
      </c>
      <c r="S2284">
        <v>2</v>
      </c>
      <c r="T2284">
        <v>25.5</v>
      </c>
      <c r="U2284">
        <v>12.75</v>
      </c>
      <c r="V2284" t="s">
        <v>131</v>
      </c>
      <c r="W2284">
        <v>1</v>
      </c>
      <c r="X2284">
        <v>22423</v>
      </c>
    </row>
    <row r="2285" spans="1:24">
      <c r="A2285" t="s">
        <v>1</v>
      </c>
      <c r="B2285">
        <v>572128</v>
      </c>
      <c r="C2285">
        <v>23557</v>
      </c>
      <c r="D2285">
        <v>3</v>
      </c>
      <c r="E2285">
        <v>37.5</v>
      </c>
      <c r="F2285">
        <v>12.5</v>
      </c>
      <c r="P2285" t="s">
        <v>6</v>
      </c>
      <c r="Q2285">
        <v>553161</v>
      </c>
      <c r="R2285">
        <v>22423</v>
      </c>
      <c r="S2285">
        <v>2</v>
      </c>
      <c r="T2285">
        <v>25.5</v>
      </c>
      <c r="U2285">
        <v>12.75</v>
      </c>
      <c r="V2285" t="s">
        <v>131</v>
      </c>
      <c r="W2285">
        <v>1</v>
      </c>
      <c r="X2285">
        <v>22423</v>
      </c>
    </row>
    <row r="2286" spans="1:24">
      <c r="A2286" t="s">
        <v>1</v>
      </c>
      <c r="B2286">
        <v>572499</v>
      </c>
      <c r="C2286">
        <v>23557</v>
      </c>
      <c r="D2286">
        <v>3</v>
      </c>
      <c r="E2286">
        <v>37.5</v>
      </c>
      <c r="F2286">
        <v>12.5</v>
      </c>
      <c r="P2286" t="s">
        <v>6</v>
      </c>
      <c r="Q2286">
        <v>553189</v>
      </c>
      <c r="R2286">
        <v>22423</v>
      </c>
      <c r="S2286">
        <v>2</v>
      </c>
      <c r="T2286">
        <v>25.5</v>
      </c>
      <c r="U2286">
        <v>12.75</v>
      </c>
      <c r="V2286" t="s">
        <v>131</v>
      </c>
      <c r="W2286">
        <v>1</v>
      </c>
      <c r="X2286">
        <v>22423</v>
      </c>
    </row>
    <row r="2287" spans="1:24">
      <c r="A2287" t="s">
        <v>0</v>
      </c>
      <c r="B2287">
        <v>578290</v>
      </c>
      <c r="C2287">
        <v>23557</v>
      </c>
      <c r="D2287">
        <v>3</v>
      </c>
      <c r="E2287">
        <v>37.5</v>
      </c>
      <c r="F2287">
        <v>12.5</v>
      </c>
      <c r="P2287" t="s">
        <v>6</v>
      </c>
      <c r="Q2287">
        <v>553340</v>
      </c>
      <c r="R2287">
        <v>22423</v>
      </c>
      <c r="S2287">
        <v>2</v>
      </c>
      <c r="T2287">
        <v>25.5</v>
      </c>
      <c r="U2287">
        <v>12.75</v>
      </c>
      <c r="V2287" t="s">
        <v>131</v>
      </c>
      <c r="W2287">
        <v>1</v>
      </c>
      <c r="X2287">
        <v>22423</v>
      </c>
    </row>
    <row r="2288" spans="1:24">
      <c r="A2288" t="s">
        <v>0</v>
      </c>
      <c r="B2288">
        <v>578793</v>
      </c>
      <c r="C2288">
        <v>23557</v>
      </c>
      <c r="D2288">
        <v>3</v>
      </c>
      <c r="E2288">
        <v>37.5</v>
      </c>
      <c r="F2288">
        <v>12.5</v>
      </c>
      <c r="P2288" t="s">
        <v>6</v>
      </c>
      <c r="Q2288">
        <v>553363</v>
      </c>
      <c r="R2288">
        <v>22423</v>
      </c>
      <c r="S2288">
        <v>2</v>
      </c>
      <c r="T2288">
        <v>25.5</v>
      </c>
      <c r="U2288">
        <v>12.75</v>
      </c>
      <c r="V2288" t="s">
        <v>131</v>
      </c>
      <c r="W2288">
        <v>1</v>
      </c>
      <c r="X2288">
        <v>22423</v>
      </c>
    </row>
    <row r="2289" spans="1:24">
      <c r="A2289" t="s">
        <v>75</v>
      </c>
      <c r="B2289">
        <v>581375</v>
      </c>
      <c r="C2289">
        <v>23557</v>
      </c>
      <c r="D2289">
        <v>3</v>
      </c>
      <c r="E2289">
        <v>37.5</v>
      </c>
      <c r="F2289">
        <v>12.5</v>
      </c>
      <c r="P2289" t="s">
        <v>6</v>
      </c>
      <c r="Q2289">
        <v>553369</v>
      </c>
      <c r="R2289">
        <v>22423</v>
      </c>
      <c r="S2289">
        <v>2</v>
      </c>
      <c r="T2289">
        <v>25.5</v>
      </c>
      <c r="U2289">
        <v>12.75</v>
      </c>
      <c r="V2289" t="s">
        <v>131</v>
      </c>
      <c r="W2289">
        <v>1</v>
      </c>
      <c r="X2289">
        <v>22423</v>
      </c>
    </row>
    <row r="2290" spans="1:24">
      <c r="A2290" t="s">
        <v>1</v>
      </c>
      <c r="B2290">
        <v>572290</v>
      </c>
      <c r="C2290">
        <v>23557</v>
      </c>
      <c r="D2290">
        <v>2</v>
      </c>
      <c r="E2290">
        <v>25</v>
      </c>
      <c r="F2290">
        <v>12.5</v>
      </c>
      <c r="P2290" t="s">
        <v>6</v>
      </c>
      <c r="Q2290">
        <v>553751</v>
      </c>
      <c r="R2290">
        <v>22423</v>
      </c>
      <c r="S2290">
        <v>2</v>
      </c>
      <c r="T2290">
        <v>25.5</v>
      </c>
      <c r="U2290">
        <v>12.75</v>
      </c>
      <c r="V2290" t="s">
        <v>131</v>
      </c>
      <c r="W2290">
        <v>1</v>
      </c>
      <c r="X2290">
        <v>22423</v>
      </c>
    </row>
    <row r="2291" spans="1:24">
      <c r="A2291" t="s">
        <v>1</v>
      </c>
      <c r="B2291">
        <v>573083</v>
      </c>
      <c r="C2291">
        <v>23557</v>
      </c>
      <c r="D2291">
        <v>2</v>
      </c>
      <c r="E2291">
        <v>25</v>
      </c>
      <c r="F2291">
        <v>12.5</v>
      </c>
      <c r="P2291" t="s">
        <v>6</v>
      </c>
      <c r="Q2291">
        <v>553893</v>
      </c>
      <c r="R2291">
        <v>22423</v>
      </c>
      <c r="S2291">
        <v>2</v>
      </c>
      <c r="T2291">
        <v>25.5</v>
      </c>
      <c r="U2291">
        <v>12.75</v>
      </c>
      <c r="V2291" t="s">
        <v>131</v>
      </c>
      <c r="W2291">
        <v>1</v>
      </c>
      <c r="X2291">
        <v>22423</v>
      </c>
    </row>
    <row r="2292" spans="1:24">
      <c r="A2292" t="s">
        <v>1</v>
      </c>
      <c r="B2292">
        <v>573695</v>
      </c>
      <c r="C2292">
        <v>23557</v>
      </c>
      <c r="D2292">
        <v>2</v>
      </c>
      <c r="E2292">
        <v>25</v>
      </c>
      <c r="F2292">
        <v>12.5</v>
      </c>
      <c r="P2292" t="s">
        <v>6</v>
      </c>
      <c r="Q2292">
        <v>554059</v>
      </c>
      <c r="R2292">
        <v>22423</v>
      </c>
      <c r="S2292">
        <v>2</v>
      </c>
      <c r="T2292">
        <v>25.5</v>
      </c>
      <c r="U2292">
        <v>12.75</v>
      </c>
      <c r="V2292" t="s">
        <v>131</v>
      </c>
      <c r="W2292">
        <v>1</v>
      </c>
      <c r="X2292">
        <v>22423</v>
      </c>
    </row>
    <row r="2293" spans="1:24">
      <c r="A2293" t="s">
        <v>1</v>
      </c>
      <c r="B2293">
        <v>572298</v>
      </c>
      <c r="C2293">
        <v>23557</v>
      </c>
      <c r="D2293">
        <v>1</v>
      </c>
      <c r="E2293">
        <v>12.5</v>
      </c>
      <c r="F2293">
        <v>12.5</v>
      </c>
      <c r="P2293" t="s">
        <v>6</v>
      </c>
      <c r="Q2293">
        <v>554070</v>
      </c>
      <c r="R2293">
        <v>22423</v>
      </c>
      <c r="S2293">
        <v>2</v>
      </c>
      <c r="T2293">
        <v>25.5</v>
      </c>
      <c r="U2293">
        <v>12.75</v>
      </c>
      <c r="V2293" t="s">
        <v>131</v>
      </c>
      <c r="W2293">
        <v>1</v>
      </c>
      <c r="X2293">
        <v>22423</v>
      </c>
    </row>
    <row r="2294" spans="1:24">
      <c r="A2294" t="s">
        <v>1</v>
      </c>
      <c r="B2294">
        <v>572317</v>
      </c>
      <c r="C2294">
        <v>23557</v>
      </c>
      <c r="D2294">
        <v>1</v>
      </c>
      <c r="E2294">
        <v>12.5</v>
      </c>
      <c r="F2294">
        <v>12.5</v>
      </c>
      <c r="P2294" t="s">
        <v>6</v>
      </c>
      <c r="Q2294">
        <v>554084</v>
      </c>
      <c r="R2294">
        <v>22423</v>
      </c>
      <c r="S2294">
        <v>2</v>
      </c>
      <c r="T2294">
        <v>25.5</v>
      </c>
      <c r="U2294">
        <v>12.75</v>
      </c>
      <c r="V2294" t="s">
        <v>131</v>
      </c>
      <c r="W2294">
        <v>1</v>
      </c>
      <c r="X2294">
        <v>22423</v>
      </c>
    </row>
    <row r="2295" spans="1:24">
      <c r="A2295" t="s">
        <v>1</v>
      </c>
      <c r="B2295">
        <v>572912</v>
      </c>
      <c r="C2295">
        <v>23557</v>
      </c>
      <c r="D2295">
        <v>1</v>
      </c>
      <c r="E2295">
        <v>12.5</v>
      </c>
      <c r="F2295">
        <v>12.5</v>
      </c>
      <c r="P2295" t="s">
        <v>6</v>
      </c>
      <c r="Q2295">
        <v>554109</v>
      </c>
      <c r="R2295">
        <v>22423</v>
      </c>
      <c r="S2295">
        <v>2</v>
      </c>
      <c r="T2295">
        <v>25.5</v>
      </c>
      <c r="U2295">
        <v>12.75</v>
      </c>
      <c r="V2295" t="s">
        <v>131</v>
      </c>
      <c r="W2295">
        <v>1</v>
      </c>
      <c r="X2295">
        <v>22423</v>
      </c>
    </row>
    <row r="2296" spans="1:24">
      <c r="A2296" t="s">
        <v>1</v>
      </c>
      <c r="B2296">
        <v>573377</v>
      </c>
      <c r="C2296">
        <v>23557</v>
      </c>
      <c r="D2296">
        <v>1</v>
      </c>
      <c r="E2296">
        <v>12.5</v>
      </c>
      <c r="F2296">
        <v>12.5</v>
      </c>
      <c r="P2296" t="s">
        <v>6</v>
      </c>
      <c r="Q2296">
        <v>554117</v>
      </c>
      <c r="R2296">
        <v>22423</v>
      </c>
      <c r="S2296">
        <v>2</v>
      </c>
      <c r="T2296">
        <v>25.5</v>
      </c>
      <c r="U2296">
        <v>12.75</v>
      </c>
      <c r="V2296" t="s">
        <v>131</v>
      </c>
      <c r="W2296">
        <v>1</v>
      </c>
      <c r="X2296">
        <v>22423</v>
      </c>
    </row>
    <row r="2297" spans="1:24">
      <c r="A2297" t="s">
        <v>0</v>
      </c>
      <c r="B2297">
        <v>573873</v>
      </c>
      <c r="C2297">
        <v>23557</v>
      </c>
      <c r="D2297">
        <v>1</v>
      </c>
      <c r="E2297">
        <v>12.5</v>
      </c>
      <c r="F2297">
        <v>12.5</v>
      </c>
      <c r="P2297" t="s">
        <v>6</v>
      </c>
      <c r="Q2297">
        <v>554264</v>
      </c>
      <c r="R2297">
        <v>22423</v>
      </c>
      <c r="S2297">
        <v>2</v>
      </c>
      <c r="T2297">
        <v>25.5</v>
      </c>
      <c r="U2297">
        <v>12.75</v>
      </c>
      <c r="V2297" t="s">
        <v>131</v>
      </c>
      <c r="W2297">
        <v>1</v>
      </c>
      <c r="X2297">
        <v>22423</v>
      </c>
    </row>
    <row r="2298" spans="1:24">
      <c r="A2298" t="s">
        <v>0</v>
      </c>
      <c r="B2298">
        <v>573923</v>
      </c>
      <c r="C2298">
        <v>23557</v>
      </c>
      <c r="D2298">
        <v>1</v>
      </c>
      <c r="E2298">
        <v>12.5</v>
      </c>
      <c r="F2298">
        <v>12.5</v>
      </c>
      <c r="P2298" t="s">
        <v>6</v>
      </c>
      <c r="Q2298">
        <v>554704</v>
      </c>
      <c r="R2298">
        <v>22423</v>
      </c>
      <c r="S2298">
        <v>2</v>
      </c>
      <c r="T2298">
        <v>25.5</v>
      </c>
      <c r="U2298">
        <v>12.75</v>
      </c>
      <c r="V2298" t="s">
        <v>131</v>
      </c>
      <c r="W2298">
        <v>1</v>
      </c>
      <c r="X2298">
        <v>22423</v>
      </c>
    </row>
    <row r="2299" spans="1:24">
      <c r="A2299" t="s">
        <v>0</v>
      </c>
      <c r="B2299">
        <v>575037</v>
      </c>
      <c r="C2299">
        <v>23557</v>
      </c>
      <c r="D2299">
        <v>1</v>
      </c>
      <c r="E2299">
        <v>12.5</v>
      </c>
      <c r="F2299">
        <v>12.5</v>
      </c>
      <c r="P2299" t="s">
        <v>6</v>
      </c>
      <c r="Q2299">
        <v>554842</v>
      </c>
      <c r="R2299">
        <v>22423</v>
      </c>
      <c r="S2299">
        <v>2</v>
      </c>
      <c r="T2299">
        <v>25.5</v>
      </c>
      <c r="U2299">
        <v>12.75</v>
      </c>
      <c r="V2299" t="s">
        <v>131</v>
      </c>
      <c r="W2299">
        <v>1</v>
      </c>
      <c r="X2299">
        <v>22423</v>
      </c>
    </row>
    <row r="2300" spans="1:24">
      <c r="A2300" t="s">
        <v>0</v>
      </c>
      <c r="B2300">
        <v>575059</v>
      </c>
      <c r="C2300">
        <v>23557</v>
      </c>
      <c r="D2300">
        <v>1</v>
      </c>
      <c r="E2300">
        <v>12.5</v>
      </c>
      <c r="F2300">
        <v>12.5</v>
      </c>
      <c r="P2300" t="s">
        <v>6</v>
      </c>
      <c r="Q2300">
        <v>554920</v>
      </c>
      <c r="R2300">
        <v>22423</v>
      </c>
      <c r="S2300">
        <v>2</v>
      </c>
      <c r="T2300">
        <v>25.5</v>
      </c>
      <c r="U2300">
        <v>12.75</v>
      </c>
      <c r="V2300" t="s">
        <v>131</v>
      </c>
      <c r="W2300">
        <v>1</v>
      </c>
      <c r="X2300">
        <v>22423</v>
      </c>
    </row>
    <row r="2301" spans="1:24">
      <c r="A2301" t="s">
        <v>0</v>
      </c>
      <c r="B2301">
        <v>576538</v>
      </c>
      <c r="C2301">
        <v>23557</v>
      </c>
      <c r="D2301">
        <v>1</v>
      </c>
      <c r="E2301">
        <v>12.5</v>
      </c>
      <c r="F2301">
        <v>12.5</v>
      </c>
      <c r="P2301" t="s">
        <v>6</v>
      </c>
      <c r="Q2301">
        <v>554938</v>
      </c>
      <c r="R2301">
        <v>22423</v>
      </c>
      <c r="S2301">
        <v>2</v>
      </c>
      <c r="T2301">
        <v>25.5</v>
      </c>
      <c r="U2301">
        <v>12.75</v>
      </c>
      <c r="V2301" t="s">
        <v>131</v>
      </c>
      <c r="W2301">
        <v>1</v>
      </c>
      <c r="X2301">
        <v>22423</v>
      </c>
    </row>
    <row r="2302" spans="1:24">
      <c r="A2302" t="s">
        <v>0</v>
      </c>
      <c r="B2302">
        <v>577506</v>
      </c>
      <c r="C2302">
        <v>23557</v>
      </c>
      <c r="D2302">
        <v>1</v>
      </c>
      <c r="E2302">
        <v>12.5</v>
      </c>
      <c r="F2302">
        <v>12.5</v>
      </c>
      <c r="P2302" t="s">
        <v>6</v>
      </c>
      <c r="Q2302">
        <v>554964</v>
      </c>
      <c r="R2302">
        <v>22423</v>
      </c>
      <c r="S2302">
        <v>2</v>
      </c>
      <c r="T2302">
        <v>25.5</v>
      </c>
      <c r="U2302">
        <v>12.75</v>
      </c>
      <c r="V2302" t="s">
        <v>131</v>
      </c>
      <c r="W2302">
        <v>1</v>
      </c>
      <c r="X2302">
        <v>22423</v>
      </c>
    </row>
    <row r="2303" spans="1:24">
      <c r="A2303" t="s">
        <v>0</v>
      </c>
      <c r="B2303">
        <v>577511</v>
      </c>
      <c r="C2303">
        <v>23557</v>
      </c>
      <c r="D2303">
        <v>1</v>
      </c>
      <c r="E2303">
        <v>12.5</v>
      </c>
      <c r="F2303">
        <v>12.5</v>
      </c>
      <c r="P2303" t="s">
        <v>6</v>
      </c>
      <c r="Q2303">
        <v>555108</v>
      </c>
      <c r="R2303">
        <v>22423</v>
      </c>
      <c r="S2303">
        <v>2</v>
      </c>
      <c r="T2303">
        <v>25.5</v>
      </c>
      <c r="U2303">
        <v>12.75</v>
      </c>
      <c r="V2303" t="s">
        <v>131</v>
      </c>
      <c r="W2303">
        <v>1</v>
      </c>
      <c r="X2303">
        <v>22423</v>
      </c>
    </row>
    <row r="2304" spans="1:24">
      <c r="A2304" t="s">
        <v>0</v>
      </c>
      <c r="B2304">
        <v>577751</v>
      </c>
      <c r="C2304">
        <v>23557</v>
      </c>
      <c r="D2304">
        <v>1</v>
      </c>
      <c r="E2304">
        <v>12.5</v>
      </c>
      <c r="F2304">
        <v>12.5</v>
      </c>
      <c r="P2304" t="s">
        <v>6</v>
      </c>
      <c r="Q2304">
        <v>555113</v>
      </c>
      <c r="R2304">
        <v>22423</v>
      </c>
      <c r="S2304">
        <v>2</v>
      </c>
      <c r="T2304">
        <v>25.5</v>
      </c>
      <c r="U2304">
        <v>12.75</v>
      </c>
      <c r="V2304" t="s">
        <v>131</v>
      </c>
      <c r="W2304">
        <v>1</v>
      </c>
      <c r="X2304">
        <v>22423</v>
      </c>
    </row>
    <row r="2305" spans="1:24">
      <c r="A2305" t="s">
        <v>0</v>
      </c>
      <c r="B2305">
        <v>578074</v>
      </c>
      <c r="C2305">
        <v>23557</v>
      </c>
      <c r="D2305">
        <v>1</v>
      </c>
      <c r="E2305">
        <v>12.5</v>
      </c>
      <c r="F2305">
        <v>12.5</v>
      </c>
      <c r="P2305" t="s">
        <v>5</v>
      </c>
      <c r="Q2305">
        <v>555158</v>
      </c>
      <c r="R2305">
        <v>22423</v>
      </c>
      <c r="S2305">
        <v>2</v>
      </c>
      <c r="T2305">
        <v>25.5</v>
      </c>
      <c r="U2305">
        <v>12.75</v>
      </c>
      <c r="V2305" t="s">
        <v>131</v>
      </c>
      <c r="W2305">
        <v>1</v>
      </c>
      <c r="X2305">
        <v>22423</v>
      </c>
    </row>
    <row r="2306" spans="1:24">
      <c r="A2306" t="s">
        <v>0</v>
      </c>
      <c r="B2306">
        <v>578324</v>
      </c>
      <c r="C2306">
        <v>23557</v>
      </c>
      <c r="D2306">
        <v>1</v>
      </c>
      <c r="E2306">
        <v>12.5</v>
      </c>
      <c r="F2306">
        <v>12.5</v>
      </c>
      <c r="P2306" t="s">
        <v>5</v>
      </c>
      <c r="Q2306">
        <v>555198</v>
      </c>
      <c r="R2306">
        <v>22423</v>
      </c>
      <c r="S2306">
        <v>2</v>
      </c>
      <c r="T2306">
        <v>25.5</v>
      </c>
      <c r="U2306">
        <v>12.75</v>
      </c>
      <c r="V2306" t="s">
        <v>131</v>
      </c>
      <c r="W2306">
        <v>1</v>
      </c>
      <c r="X2306">
        <v>22423</v>
      </c>
    </row>
    <row r="2307" spans="1:24">
      <c r="A2307" t="s">
        <v>0</v>
      </c>
      <c r="B2307">
        <v>579408</v>
      </c>
      <c r="C2307">
        <v>23557</v>
      </c>
      <c r="D2307">
        <v>1</v>
      </c>
      <c r="E2307">
        <v>12.5</v>
      </c>
      <c r="F2307">
        <v>12.5</v>
      </c>
      <c r="P2307" t="s">
        <v>5</v>
      </c>
      <c r="Q2307">
        <v>555638</v>
      </c>
      <c r="R2307">
        <v>22423</v>
      </c>
      <c r="S2307">
        <v>2</v>
      </c>
      <c r="T2307">
        <v>25.5</v>
      </c>
      <c r="U2307">
        <v>12.75</v>
      </c>
      <c r="V2307" t="s">
        <v>131</v>
      </c>
      <c r="W2307">
        <v>1</v>
      </c>
      <c r="X2307">
        <v>22423</v>
      </c>
    </row>
    <row r="2308" spans="1:24">
      <c r="A2308" t="s">
        <v>0</v>
      </c>
      <c r="B2308">
        <v>579541</v>
      </c>
      <c r="C2308">
        <v>23557</v>
      </c>
      <c r="D2308">
        <v>1</v>
      </c>
      <c r="E2308">
        <v>12.5</v>
      </c>
      <c r="F2308">
        <v>12.5</v>
      </c>
      <c r="P2308" t="s">
        <v>5</v>
      </c>
      <c r="Q2308">
        <v>555691</v>
      </c>
      <c r="R2308">
        <v>22423</v>
      </c>
      <c r="S2308">
        <v>2</v>
      </c>
      <c r="T2308">
        <v>25.5</v>
      </c>
      <c r="U2308">
        <v>12.75</v>
      </c>
      <c r="V2308" t="s">
        <v>131</v>
      </c>
      <c r="W2308">
        <v>1</v>
      </c>
      <c r="X2308">
        <v>22423</v>
      </c>
    </row>
    <row r="2309" spans="1:24">
      <c r="A2309" t="s">
        <v>75</v>
      </c>
      <c r="B2309">
        <v>581402</v>
      </c>
      <c r="C2309">
        <v>23557</v>
      </c>
      <c r="D2309">
        <v>1</v>
      </c>
      <c r="E2309">
        <v>12.5</v>
      </c>
      <c r="F2309">
        <v>12.5</v>
      </c>
      <c r="P2309" t="s">
        <v>5</v>
      </c>
      <c r="Q2309">
        <v>555695</v>
      </c>
      <c r="R2309">
        <v>22423</v>
      </c>
      <c r="S2309">
        <v>2</v>
      </c>
      <c r="T2309">
        <v>25.5</v>
      </c>
      <c r="U2309">
        <v>12.75</v>
      </c>
      <c r="V2309" t="s">
        <v>131</v>
      </c>
      <c r="W2309">
        <v>1</v>
      </c>
      <c r="X2309">
        <v>22423</v>
      </c>
    </row>
    <row r="2310" spans="1:24">
      <c r="A2310" t="s">
        <v>1</v>
      </c>
      <c r="B2310">
        <v>571853</v>
      </c>
      <c r="C2310">
        <v>23558</v>
      </c>
      <c r="D2310">
        <v>3</v>
      </c>
      <c r="E2310">
        <v>37.5</v>
      </c>
      <c r="F2310">
        <v>12.5</v>
      </c>
      <c r="P2310" t="s">
        <v>5</v>
      </c>
      <c r="Q2310">
        <v>555851</v>
      </c>
      <c r="R2310">
        <v>22423</v>
      </c>
      <c r="S2310">
        <v>2</v>
      </c>
      <c r="T2310">
        <v>25.5</v>
      </c>
      <c r="U2310">
        <v>12.75</v>
      </c>
      <c r="V2310" t="s">
        <v>131</v>
      </c>
      <c r="W2310">
        <v>1</v>
      </c>
      <c r="X2310">
        <v>22423</v>
      </c>
    </row>
    <row r="2311" spans="1:24">
      <c r="A2311" t="s">
        <v>1</v>
      </c>
      <c r="B2311">
        <v>571941</v>
      </c>
      <c r="C2311">
        <v>23558</v>
      </c>
      <c r="D2311">
        <v>3</v>
      </c>
      <c r="E2311">
        <v>37.5</v>
      </c>
      <c r="F2311">
        <v>12.5</v>
      </c>
      <c r="P2311" t="s">
        <v>5</v>
      </c>
      <c r="Q2311">
        <v>555942</v>
      </c>
      <c r="R2311">
        <v>22423</v>
      </c>
      <c r="S2311">
        <v>2</v>
      </c>
      <c r="T2311">
        <v>25.5</v>
      </c>
      <c r="U2311">
        <v>12.75</v>
      </c>
      <c r="V2311" t="s">
        <v>131</v>
      </c>
      <c r="W2311">
        <v>1</v>
      </c>
      <c r="X2311">
        <v>22423</v>
      </c>
    </row>
    <row r="2312" spans="1:24">
      <c r="A2312" t="s">
        <v>1</v>
      </c>
      <c r="B2312">
        <v>572026</v>
      </c>
      <c r="C2312">
        <v>23558</v>
      </c>
      <c r="D2312">
        <v>3</v>
      </c>
      <c r="E2312">
        <v>37.5</v>
      </c>
      <c r="F2312">
        <v>12.5</v>
      </c>
      <c r="P2312" t="s">
        <v>5</v>
      </c>
      <c r="Q2312">
        <v>556105</v>
      </c>
      <c r="R2312">
        <v>22423</v>
      </c>
      <c r="S2312">
        <v>2</v>
      </c>
      <c r="T2312">
        <v>25.5</v>
      </c>
      <c r="U2312">
        <v>12.75</v>
      </c>
      <c r="V2312" t="s">
        <v>131</v>
      </c>
      <c r="W2312">
        <v>1</v>
      </c>
      <c r="X2312">
        <v>22423</v>
      </c>
    </row>
    <row r="2313" spans="1:24">
      <c r="A2313" t="s">
        <v>1</v>
      </c>
      <c r="B2313">
        <v>572499</v>
      </c>
      <c r="C2313">
        <v>23558</v>
      </c>
      <c r="D2313">
        <v>3</v>
      </c>
      <c r="E2313">
        <v>37.5</v>
      </c>
      <c r="F2313">
        <v>12.5</v>
      </c>
      <c r="P2313" t="s">
        <v>5</v>
      </c>
      <c r="Q2313">
        <v>556187</v>
      </c>
      <c r="R2313">
        <v>22423</v>
      </c>
      <c r="S2313">
        <v>2</v>
      </c>
      <c r="T2313">
        <v>25.5</v>
      </c>
      <c r="U2313">
        <v>12.75</v>
      </c>
      <c r="V2313" t="s">
        <v>131</v>
      </c>
      <c r="W2313">
        <v>1</v>
      </c>
      <c r="X2313">
        <v>22423</v>
      </c>
    </row>
    <row r="2314" spans="1:24">
      <c r="A2314" t="s">
        <v>0</v>
      </c>
      <c r="B2314">
        <v>574899</v>
      </c>
      <c r="C2314">
        <v>23558</v>
      </c>
      <c r="D2314">
        <v>3</v>
      </c>
      <c r="E2314">
        <v>37.5</v>
      </c>
      <c r="F2314">
        <v>12.5</v>
      </c>
      <c r="P2314" t="s">
        <v>5</v>
      </c>
      <c r="Q2314">
        <v>556218</v>
      </c>
      <c r="R2314">
        <v>22423</v>
      </c>
      <c r="S2314">
        <v>2</v>
      </c>
      <c r="T2314">
        <v>25.5</v>
      </c>
      <c r="U2314">
        <v>12.75</v>
      </c>
      <c r="V2314" t="s">
        <v>131</v>
      </c>
      <c r="W2314">
        <v>1</v>
      </c>
      <c r="X2314">
        <v>22423</v>
      </c>
    </row>
    <row r="2315" spans="1:24">
      <c r="A2315" t="s">
        <v>0</v>
      </c>
      <c r="B2315">
        <v>576327</v>
      </c>
      <c r="C2315">
        <v>23558</v>
      </c>
      <c r="D2315">
        <v>3</v>
      </c>
      <c r="E2315">
        <v>37.5</v>
      </c>
      <c r="F2315">
        <v>12.5</v>
      </c>
      <c r="P2315" t="s">
        <v>5</v>
      </c>
      <c r="Q2315">
        <v>556219</v>
      </c>
      <c r="R2315">
        <v>22423</v>
      </c>
      <c r="S2315">
        <v>2</v>
      </c>
      <c r="T2315">
        <v>25.5</v>
      </c>
      <c r="U2315">
        <v>12.75</v>
      </c>
      <c r="V2315" t="s">
        <v>131</v>
      </c>
      <c r="W2315">
        <v>1</v>
      </c>
      <c r="X2315">
        <v>22423</v>
      </c>
    </row>
    <row r="2316" spans="1:24">
      <c r="A2316" t="s">
        <v>0</v>
      </c>
      <c r="B2316">
        <v>576696</v>
      </c>
      <c r="C2316">
        <v>23558</v>
      </c>
      <c r="D2316">
        <v>3</v>
      </c>
      <c r="E2316">
        <v>37.5</v>
      </c>
      <c r="F2316">
        <v>12.5</v>
      </c>
      <c r="P2316" t="s">
        <v>5</v>
      </c>
      <c r="Q2316">
        <v>556241</v>
      </c>
      <c r="R2316">
        <v>22423</v>
      </c>
      <c r="S2316">
        <v>2</v>
      </c>
      <c r="T2316">
        <v>25.5</v>
      </c>
      <c r="U2316">
        <v>12.75</v>
      </c>
      <c r="V2316" t="s">
        <v>131</v>
      </c>
      <c r="W2316">
        <v>1</v>
      </c>
      <c r="X2316">
        <v>22423</v>
      </c>
    </row>
    <row r="2317" spans="1:24">
      <c r="A2317" t="s">
        <v>0</v>
      </c>
      <c r="B2317">
        <v>578290</v>
      </c>
      <c r="C2317">
        <v>23558</v>
      </c>
      <c r="D2317">
        <v>3</v>
      </c>
      <c r="E2317">
        <v>37.5</v>
      </c>
      <c r="F2317">
        <v>12.5</v>
      </c>
      <c r="P2317" t="s">
        <v>5</v>
      </c>
      <c r="Q2317">
        <v>556259</v>
      </c>
      <c r="R2317">
        <v>22423</v>
      </c>
      <c r="S2317">
        <v>2</v>
      </c>
      <c r="T2317">
        <v>25.5</v>
      </c>
      <c r="U2317">
        <v>12.75</v>
      </c>
      <c r="V2317" t="s">
        <v>131</v>
      </c>
      <c r="W2317">
        <v>1</v>
      </c>
      <c r="X2317">
        <v>22423</v>
      </c>
    </row>
    <row r="2318" spans="1:24">
      <c r="A2318" t="s">
        <v>0</v>
      </c>
      <c r="B2318">
        <v>578793</v>
      </c>
      <c r="C2318">
        <v>23558</v>
      </c>
      <c r="D2318">
        <v>3</v>
      </c>
      <c r="E2318">
        <v>37.5</v>
      </c>
      <c r="F2318">
        <v>12.5</v>
      </c>
      <c r="P2318" t="s">
        <v>5</v>
      </c>
      <c r="Q2318">
        <v>556263</v>
      </c>
      <c r="R2318">
        <v>22423</v>
      </c>
      <c r="S2318">
        <v>2</v>
      </c>
      <c r="T2318">
        <v>25.5</v>
      </c>
      <c r="U2318">
        <v>12.75</v>
      </c>
      <c r="V2318" t="s">
        <v>131</v>
      </c>
      <c r="W2318">
        <v>1</v>
      </c>
      <c r="X2318">
        <v>22423</v>
      </c>
    </row>
    <row r="2319" spans="1:24">
      <c r="A2319" t="s">
        <v>0</v>
      </c>
      <c r="B2319">
        <v>579267</v>
      </c>
      <c r="C2319">
        <v>23558</v>
      </c>
      <c r="D2319">
        <v>3</v>
      </c>
      <c r="E2319">
        <v>37.5</v>
      </c>
      <c r="F2319">
        <v>12.5</v>
      </c>
      <c r="P2319" t="s">
        <v>5</v>
      </c>
      <c r="Q2319">
        <v>556503</v>
      </c>
      <c r="R2319">
        <v>22423</v>
      </c>
      <c r="S2319">
        <v>2</v>
      </c>
      <c r="T2319">
        <v>25.5</v>
      </c>
      <c r="U2319">
        <v>12.75</v>
      </c>
      <c r="V2319" t="s">
        <v>131</v>
      </c>
      <c r="W2319">
        <v>1</v>
      </c>
      <c r="X2319">
        <v>22423</v>
      </c>
    </row>
    <row r="2320" spans="1:24">
      <c r="A2320" t="s">
        <v>75</v>
      </c>
      <c r="B2320">
        <v>581375</v>
      </c>
      <c r="C2320">
        <v>23558</v>
      </c>
      <c r="D2320">
        <v>3</v>
      </c>
      <c r="E2320">
        <v>37.5</v>
      </c>
      <c r="F2320">
        <v>12.5</v>
      </c>
      <c r="P2320" t="s">
        <v>5</v>
      </c>
      <c r="Q2320">
        <v>556510</v>
      </c>
      <c r="R2320">
        <v>22423</v>
      </c>
      <c r="S2320">
        <v>2</v>
      </c>
      <c r="T2320">
        <v>25.5</v>
      </c>
      <c r="U2320">
        <v>12.75</v>
      </c>
      <c r="V2320" t="s">
        <v>131</v>
      </c>
      <c r="W2320">
        <v>1</v>
      </c>
      <c r="X2320">
        <v>22423</v>
      </c>
    </row>
    <row r="2321" spans="1:24">
      <c r="A2321" t="s">
        <v>1</v>
      </c>
      <c r="B2321">
        <v>572290</v>
      </c>
      <c r="C2321">
        <v>23558</v>
      </c>
      <c r="D2321">
        <v>2</v>
      </c>
      <c r="E2321">
        <v>25</v>
      </c>
      <c r="F2321">
        <v>12.5</v>
      </c>
      <c r="P2321" t="s">
        <v>5</v>
      </c>
      <c r="Q2321">
        <v>556784</v>
      </c>
      <c r="R2321">
        <v>22423</v>
      </c>
      <c r="S2321">
        <v>2</v>
      </c>
      <c r="T2321">
        <v>25.5</v>
      </c>
      <c r="U2321">
        <v>12.75</v>
      </c>
      <c r="V2321" t="s">
        <v>131</v>
      </c>
      <c r="W2321">
        <v>1</v>
      </c>
      <c r="X2321">
        <v>22423</v>
      </c>
    </row>
    <row r="2322" spans="1:24">
      <c r="A2322" t="s">
        <v>1</v>
      </c>
      <c r="B2322">
        <v>573083</v>
      </c>
      <c r="C2322">
        <v>23558</v>
      </c>
      <c r="D2322">
        <v>2</v>
      </c>
      <c r="E2322">
        <v>25</v>
      </c>
      <c r="F2322">
        <v>12.5</v>
      </c>
      <c r="P2322" t="s">
        <v>5</v>
      </c>
      <c r="Q2322">
        <v>556804</v>
      </c>
      <c r="R2322">
        <v>22423</v>
      </c>
      <c r="S2322">
        <v>2</v>
      </c>
      <c r="T2322">
        <v>25.5</v>
      </c>
      <c r="U2322">
        <v>12.75</v>
      </c>
      <c r="V2322" t="s">
        <v>131</v>
      </c>
      <c r="W2322">
        <v>1</v>
      </c>
      <c r="X2322">
        <v>22423</v>
      </c>
    </row>
    <row r="2323" spans="1:24">
      <c r="A2323" t="s">
        <v>1</v>
      </c>
      <c r="B2323">
        <v>573305</v>
      </c>
      <c r="C2323">
        <v>23558</v>
      </c>
      <c r="D2323">
        <v>2</v>
      </c>
      <c r="E2323">
        <v>25</v>
      </c>
      <c r="F2323">
        <v>12.5</v>
      </c>
      <c r="P2323" t="s">
        <v>5</v>
      </c>
      <c r="Q2323">
        <v>556808</v>
      </c>
      <c r="R2323">
        <v>22423</v>
      </c>
      <c r="S2323">
        <v>2</v>
      </c>
      <c r="T2323">
        <v>25.5</v>
      </c>
      <c r="U2323">
        <v>12.75</v>
      </c>
      <c r="V2323" t="s">
        <v>131</v>
      </c>
      <c r="W2323">
        <v>1</v>
      </c>
      <c r="X2323">
        <v>22423</v>
      </c>
    </row>
    <row r="2324" spans="1:24">
      <c r="A2324" t="s">
        <v>1</v>
      </c>
      <c r="B2324">
        <v>573695</v>
      </c>
      <c r="C2324">
        <v>23558</v>
      </c>
      <c r="D2324">
        <v>2</v>
      </c>
      <c r="E2324">
        <v>25</v>
      </c>
      <c r="F2324">
        <v>12.5</v>
      </c>
      <c r="P2324" t="s">
        <v>5</v>
      </c>
      <c r="Q2324">
        <v>556829</v>
      </c>
      <c r="R2324">
        <v>22423</v>
      </c>
      <c r="S2324">
        <v>2</v>
      </c>
      <c r="T2324">
        <v>25.5</v>
      </c>
      <c r="U2324">
        <v>12.75</v>
      </c>
      <c r="V2324" t="s">
        <v>131</v>
      </c>
      <c r="W2324">
        <v>1</v>
      </c>
      <c r="X2324">
        <v>22423</v>
      </c>
    </row>
    <row r="2325" spans="1:24">
      <c r="A2325" t="s">
        <v>0</v>
      </c>
      <c r="B2325">
        <v>575583</v>
      </c>
      <c r="C2325">
        <v>23558</v>
      </c>
      <c r="D2325">
        <v>2</v>
      </c>
      <c r="E2325">
        <v>25</v>
      </c>
      <c r="F2325">
        <v>12.5</v>
      </c>
      <c r="P2325" t="s">
        <v>5</v>
      </c>
      <c r="Q2325">
        <v>556878</v>
      </c>
      <c r="R2325">
        <v>22423</v>
      </c>
      <c r="S2325">
        <v>2</v>
      </c>
      <c r="T2325">
        <v>25.5</v>
      </c>
      <c r="U2325">
        <v>12.75</v>
      </c>
      <c r="V2325" t="s">
        <v>131</v>
      </c>
      <c r="W2325">
        <v>1</v>
      </c>
      <c r="X2325">
        <v>22423</v>
      </c>
    </row>
    <row r="2326" spans="1:24">
      <c r="A2326" t="s">
        <v>0</v>
      </c>
      <c r="B2326">
        <v>576349</v>
      </c>
      <c r="C2326">
        <v>23558</v>
      </c>
      <c r="D2326">
        <v>2</v>
      </c>
      <c r="E2326">
        <v>25</v>
      </c>
      <c r="F2326">
        <v>12.5</v>
      </c>
      <c r="P2326" t="s">
        <v>5</v>
      </c>
      <c r="Q2326">
        <v>557013</v>
      </c>
      <c r="R2326">
        <v>22423</v>
      </c>
      <c r="S2326">
        <v>2</v>
      </c>
      <c r="T2326">
        <v>25.5</v>
      </c>
      <c r="U2326">
        <v>12.75</v>
      </c>
      <c r="V2326" t="s">
        <v>131</v>
      </c>
      <c r="W2326">
        <v>1</v>
      </c>
      <c r="X2326">
        <v>22423</v>
      </c>
    </row>
    <row r="2327" spans="1:24">
      <c r="A2327" t="s">
        <v>0</v>
      </c>
      <c r="B2327">
        <v>576538</v>
      </c>
      <c r="C2327">
        <v>23558</v>
      </c>
      <c r="D2327">
        <v>2</v>
      </c>
      <c r="E2327">
        <v>25</v>
      </c>
      <c r="F2327">
        <v>12.5</v>
      </c>
      <c r="P2327" t="s">
        <v>5</v>
      </c>
      <c r="Q2327">
        <v>557114</v>
      </c>
      <c r="R2327">
        <v>22423</v>
      </c>
      <c r="S2327">
        <v>2</v>
      </c>
      <c r="T2327">
        <v>25.5</v>
      </c>
      <c r="U2327">
        <v>12.75</v>
      </c>
      <c r="V2327" t="s">
        <v>131</v>
      </c>
      <c r="W2327">
        <v>1</v>
      </c>
      <c r="X2327">
        <v>22423</v>
      </c>
    </row>
    <row r="2328" spans="1:24">
      <c r="A2328" t="s">
        <v>0</v>
      </c>
      <c r="B2328">
        <v>577217</v>
      </c>
      <c r="C2328">
        <v>23558</v>
      </c>
      <c r="D2328">
        <v>2</v>
      </c>
      <c r="E2328">
        <v>25</v>
      </c>
      <c r="F2328">
        <v>12.5</v>
      </c>
      <c r="P2328" t="s">
        <v>5</v>
      </c>
      <c r="Q2328">
        <v>557129</v>
      </c>
      <c r="R2328">
        <v>22423</v>
      </c>
      <c r="S2328">
        <v>2</v>
      </c>
      <c r="T2328">
        <v>25.5</v>
      </c>
      <c r="U2328">
        <v>12.75</v>
      </c>
      <c r="V2328" t="s">
        <v>131</v>
      </c>
      <c r="W2328">
        <v>1</v>
      </c>
      <c r="X2328">
        <v>22423</v>
      </c>
    </row>
    <row r="2329" spans="1:24">
      <c r="A2329" t="s">
        <v>0</v>
      </c>
      <c r="B2329">
        <v>577535</v>
      </c>
      <c r="C2329">
        <v>23558</v>
      </c>
      <c r="D2329">
        <v>2</v>
      </c>
      <c r="E2329">
        <v>25</v>
      </c>
      <c r="F2329">
        <v>12.5</v>
      </c>
      <c r="P2329" t="s">
        <v>5</v>
      </c>
      <c r="Q2329">
        <v>557130</v>
      </c>
      <c r="R2329">
        <v>22423</v>
      </c>
      <c r="S2329">
        <v>2</v>
      </c>
      <c r="T2329">
        <v>25.5</v>
      </c>
      <c r="U2329">
        <v>12.75</v>
      </c>
      <c r="V2329" t="s">
        <v>131</v>
      </c>
      <c r="W2329">
        <v>1</v>
      </c>
      <c r="X2329">
        <v>22423</v>
      </c>
    </row>
    <row r="2330" spans="1:24">
      <c r="A2330" t="s">
        <v>0</v>
      </c>
      <c r="B2330">
        <v>577893</v>
      </c>
      <c r="C2330">
        <v>23558</v>
      </c>
      <c r="D2330">
        <v>2</v>
      </c>
      <c r="E2330">
        <v>25</v>
      </c>
      <c r="F2330">
        <v>12.5</v>
      </c>
      <c r="P2330" t="s">
        <v>5</v>
      </c>
      <c r="Q2330">
        <v>557299</v>
      </c>
      <c r="R2330">
        <v>22423</v>
      </c>
      <c r="S2330">
        <v>2</v>
      </c>
      <c r="T2330">
        <v>25.5</v>
      </c>
      <c r="U2330">
        <v>12.75</v>
      </c>
      <c r="V2330" t="s">
        <v>131</v>
      </c>
      <c r="W2330">
        <v>1</v>
      </c>
      <c r="X2330">
        <v>22423</v>
      </c>
    </row>
    <row r="2331" spans="1:24">
      <c r="A2331" t="s">
        <v>75</v>
      </c>
      <c r="B2331">
        <v>580403</v>
      </c>
      <c r="C2331">
        <v>23558</v>
      </c>
      <c r="D2331">
        <v>2</v>
      </c>
      <c r="E2331">
        <v>25</v>
      </c>
      <c r="F2331">
        <v>12.5</v>
      </c>
      <c r="P2331" t="s">
        <v>5</v>
      </c>
      <c r="Q2331">
        <v>557615</v>
      </c>
      <c r="R2331">
        <v>22423</v>
      </c>
      <c r="S2331">
        <v>2</v>
      </c>
      <c r="T2331">
        <v>25.5</v>
      </c>
      <c r="U2331">
        <v>12.75</v>
      </c>
      <c r="V2331" t="s">
        <v>131</v>
      </c>
      <c r="W2331">
        <v>1</v>
      </c>
      <c r="X2331">
        <v>22423</v>
      </c>
    </row>
    <row r="2332" spans="1:24">
      <c r="A2332" t="s">
        <v>1</v>
      </c>
      <c r="B2332">
        <v>572050</v>
      </c>
      <c r="C2332">
        <v>23558</v>
      </c>
      <c r="D2332">
        <v>1</v>
      </c>
      <c r="E2332">
        <v>12.5</v>
      </c>
      <c r="F2332">
        <v>12.5</v>
      </c>
      <c r="P2332" t="s">
        <v>5</v>
      </c>
      <c r="Q2332">
        <v>557886</v>
      </c>
      <c r="R2332">
        <v>22423</v>
      </c>
      <c r="S2332">
        <v>2</v>
      </c>
      <c r="T2332">
        <v>25.5</v>
      </c>
      <c r="U2332">
        <v>12.75</v>
      </c>
      <c r="V2332" t="s">
        <v>131</v>
      </c>
      <c r="W2332">
        <v>1</v>
      </c>
      <c r="X2332">
        <v>22423</v>
      </c>
    </row>
    <row r="2333" spans="1:24">
      <c r="A2333" t="s">
        <v>1</v>
      </c>
      <c r="B2333">
        <v>572055</v>
      </c>
      <c r="C2333">
        <v>23558</v>
      </c>
      <c r="D2333">
        <v>1</v>
      </c>
      <c r="E2333">
        <v>12.5</v>
      </c>
      <c r="F2333">
        <v>12.5</v>
      </c>
      <c r="P2333" t="s">
        <v>5</v>
      </c>
      <c r="Q2333">
        <v>557894</v>
      </c>
      <c r="R2333">
        <v>22423</v>
      </c>
      <c r="S2333">
        <v>2</v>
      </c>
      <c r="T2333">
        <v>25.5</v>
      </c>
      <c r="U2333">
        <v>12.75</v>
      </c>
      <c r="V2333" t="s">
        <v>131</v>
      </c>
      <c r="W2333">
        <v>1</v>
      </c>
      <c r="X2333">
        <v>22423</v>
      </c>
    </row>
    <row r="2334" spans="1:24">
      <c r="A2334" t="s">
        <v>1</v>
      </c>
      <c r="B2334">
        <v>572298</v>
      </c>
      <c r="C2334">
        <v>23558</v>
      </c>
      <c r="D2334">
        <v>1</v>
      </c>
      <c r="E2334">
        <v>12.5</v>
      </c>
      <c r="F2334">
        <v>12.5</v>
      </c>
      <c r="P2334" t="s">
        <v>5</v>
      </c>
      <c r="Q2334">
        <v>557942</v>
      </c>
      <c r="R2334">
        <v>22423</v>
      </c>
      <c r="S2334">
        <v>2</v>
      </c>
      <c r="T2334">
        <v>25.5</v>
      </c>
      <c r="U2334">
        <v>12.75</v>
      </c>
      <c r="V2334" t="s">
        <v>131</v>
      </c>
      <c r="W2334">
        <v>1</v>
      </c>
      <c r="X2334">
        <v>22423</v>
      </c>
    </row>
    <row r="2335" spans="1:24">
      <c r="A2335" t="s">
        <v>1</v>
      </c>
      <c r="B2335">
        <v>572302</v>
      </c>
      <c r="C2335">
        <v>23558</v>
      </c>
      <c r="D2335">
        <v>1</v>
      </c>
      <c r="E2335">
        <v>12.5</v>
      </c>
      <c r="F2335">
        <v>12.5</v>
      </c>
      <c r="P2335" t="s">
        <v>5</v>
      </c>
      <c r="Q2335">
        <v>558040</v>
      </c>
      <c r="R2335">
        <v>22423</v>
      </c>
      <c r="S2335">
        <v>2</v>
      </c>
      <c r="T2335">
        <v>25.5</v>
      </c>
      <c r="U2335">
        <v>12.75</v>
      </c>
      <c r="V2335" t="s">
        <v>131</v>
      </c>
      <c r="W2335">
        <v>1</v>
      </c>
      <c r="X2335">
        <v>22423</v>
      </c>
    </row>
    <row r="2336" spans="1:24">
      <c r="A2336" t="s">
        <v>1</v>
      </c>
      <c r="B2336">
        <v>572509</v>
      </c>
      <c r="C2336">
        <v>23558</v>
      </c>
      <c r="D2336">
        <v>1</v>
      </c>
      <c r="E2336">
        <v>12.5</v>
      </c>
      <c r="F2336">
        <v>12.5</v>
      </c>
      <c r="P2336" t="s">
        <v>5</v>
      </c>
      <c r="Q2336">
        <v>558075</v>
      </c>
      <c r="R2336">
        <v>22423</v>
      </c>
      <c r="S2336">
        <v>2</v>
      </c>
      <c r="T2336">
        <v>25.5</v>
      </c>
      <c r="U2336">
        <v>12.75</v>
      </c>
      <c r="V2336" t="s">
        <v>131</v>
      </c>
      <c r="W2336">
        <v>1</v>
      </c>
      <c r="X2336">
        <v>22423</v>
      </c>
    </row>
    <row r="2337" spans="1:24">
      <c r="A2337" t="s">
        <v>1</v>
      </c>
      <c r="B2337">
        <v>572513</v>
      </c>
      <c r="C2337">
        <v>23558</v>
      </c>
      <c r="D2337">
        <v>1</v>
      </c>
      <c r="E2337">
        <v>12.5</v>
      </c>
      <c r="F2337">
        <v>12.5</v>
      </c>
      <c r="P2337" t="s">
        <v>5</v>
      </c>
      <c r="Q2337">
        <v>558159</v>
      </c>
      <c r="R2337">
        <v>22423</v>
      </c>
      <c r="S2337">
        <v>2</v>
      </c>
      <c r="T2337">
        <v>25.5</v>
      </c>
      <c r="U2337">
        <v>12.75</v>
      </c>
      <c r="V2337" t="s">
        <v>131</v>
      </c>
      <c r="W2337">
        <v>1</v>
      </c>
      <c r="X2337">
        <v>22423</v>
      </c>
    </row>
    <row r="2338" spans="1:24">
      <c r="A2338" t="s">
        <v>1</v>
      </c>
      <c r="B2338">
        <v>572859</v>
      </c>
      <c r="C2338">
        <v>23558</v>
      </c>
      <c r="D2338">
        <v>1</v>
      </c>
      <c r="E2338">
        <v>12.5</v>
      </c>
      <c r="F2338">
        <v>12.5</v>
      </c>
      <c r="P2338" t="s">
        <v>5</v>
      </c>
      <c r="Q2338">
        <v>558199</v>
      </c>
      <c r="R2338">
        <v>22423</v>
      </c>
      <c r="S2338">
        <v>2</v>
      </c>
      <c r="T2338">
        <v>25.5</v>
      </c>
      <c r="U2338">
        <v>12.75</v>
      </c>
      <c r="V2338" t="s">
        <v>131</v>
      </c>
      <c r="W2338">
        <v>1</v>
      </c>
      <c r="X2338">
        <v>22423</v>
      </c>
    </row>
    <row r="2339" spans="1:24">
      <c r="A2339" t="s">
        <v>1</v>
      </c>
      <c r="B2339">
        <v>573300</v>
      </c>
      <c r="C2339">
        <v>23558</v>
      </c>
      <c r="D2339">
        <v>1</v>
      </c>
      <c r="E2339">
        <v>12.5</v>
      </c>
      <c r="F2339">
        <v>12.5</v>
      </c>
      <c r="P2339" t="s">
        <v>5</v>
      </c>
      <c r="Q2339">
        <v>558259</v>
      </c>
      <c r="R2339">
        <v>22423</v>
      </c>
      <c r="S2339">
        <v>2</v>
      </c>
      <c r="T2339">
        <v>25.5</v>
      </c>
      <c r="U2339">
        <v>12.75</v>
      </c>
      <c r="V2339" t="s">
        <v>131</v>
      </c>
      <c r="W2339">
        <v>1</v>
      </c>
      <c r="X2339">
        <v>22423</v>
      </c>
    </row>
    <row r="2340" spans="1:24">
      <c r="A2340" t="s">
        <v>1</v>
      </c>
      <c r="B2340">
        <v>573377</v>
      </c>
      <c r="C2340">
        <v>23558</v>
      </c>
      <c r="D2340">
        <v>1</v>
      </c>
      <c r="E2340">
        <v>12.5</v>
      </c>
      <c r="F2340">
        <v>12.5</v>
      </c>
      <c r="P2340" t="s">
        <v>5</v>
      </c>
      <c r="Q2340">
        <v>558338</v>
      </c>
      <c r="R2340">
        <v>22423</v>
      </c>
      <c r="S2340">
        <v>2</v>
      </c>
      <c r="T2340">
        <v>25.5</v>
      </c>
      <c r="U2340">
        <v>12.75</v>
      </c>
      <c r="V2340" t="s">
        <v>131</v>
      </c>
      <c r="W2340">
        <v>1</v>
      </c>
      <c r="X2340">
        <v>22423</v>
      </c>
    </row>
    <row r="2341" spans="1:24">
      <c r="A2341" t="s">
        <v>0</v>
      </c>
      <c r="B2341">
        <v>573923</v>
      </c>
      <c r="C2341">
        <v>23558</v>
      </c>
      <c r="D2341">
        <v>1</v>
      </c>
      <c r="E2341">
        <v>12.5</v>
      </c>
      <c r="F2341">
        <v>12.5</v>
      </c>
      <c r="P2341" t="s">
        <v>4</v>
      </c>
      <c r="Q2341">
        <v>558638</v>
      </c>
      <c r="R2341">
        <v>22423</v>
      </c>
      <c r="S2341">
        <v>2</v>
      </c>
      <c r="T2341">
        <v>25.5</v>
      </c>
      <c r="U2341">
        <v>12.75</v>
      </c>
      <c r="V2341" t="s">
        <v>131</v>
      </c>
      <c r="W2341">
        <v>1</v>
      </c>
      <c r="X2341">
        <v>22423</v>
      </c>
    </row>
    <row r="2342" spans="1:24">
      <c r="A2342" t="s">
        <v>0</v>
      </c>
      <c r="B2342">
        <v>574663</v>
      </c>
      <c r="C2342">
        <v>23558</v>
      </c>
      <c r="D2342">
        <v>1</v>
      </c>
      <c r="E2342">
        <v>12.5</v>
      </c>
      <c r="F2342">
        <v>12.5</v>
      </c>
      <c r="P2342" t="s">
        <v>4</v>
      </c>
      <c r="Q2342">
        <v>558696</v>
      </c>
      <c r="R2342">
        <v>22423</v>
      </c>
      <c r="S2342">
        <v>2</v>
      </c>
      <c r="T2342">
        <v>25.5</v>
      </c>
      <c r="U2342">
        <v>12.75</v>
      </c>
      <c r="V2342" t="s">
        <v>131</v>
      </c>
      <c r="W2342">
        <v>1</v>
      </c>
      <c r="X2342">
        <v>22423</v>
      </c>
    </row>
    <row r="2343" spans="1:24">
      <c r="A2343" t="s">
        <v>0</v>
      </c>
      <c r="B2343">
        <v>574695</v>
      </c>
      <c r="C2343">
        <v>23558</v>
      </c>
      <c r="D2343">
        <v>1</v>
      </c>
      <c r="E2343">
        <v>12.5</v>
      </c>
      <c r="F2343">
        <v>12.5</v>
      </c>
      <c r="P2343" t="s">
        <v>4</v>
      </c>
      <c r="Q2343">
        <v>558754</v>
      </c>
      <c r="R2343">
        <v>22423</v>
      </c>
      <c r="S2343">
        <v>2</v>
      </c>
      <c r="T2343">
        <v>25.5</v>
      </c>
      <c r="U2343">
        <v>12.75</v>
      </c>
      <c r="V2343" t="s">
        <v>131</v>
      </c>
      <c r="W2343">
        <v>1</v>
      </c>
      <c r="X2343">
        <v>22423</v>
      </c>
    </row>
    <row r="2344" spans="1:24">
      <c r="A2344" t="s">
        <v>0</v>
      </c>
      <c r="B2344">
        <v>574882</v>
      </c>
      <c r="C2344">
        <v>23558</v>
      </c>
      <c r="D2344">
        <v>1</v>
      </c>
      <c r="E2344">
        <v>12.5</v>
      </c>
      <c r="F2344">
        <v>12.5</v>
      </c>
      <c r="P2344" t="s">
        <v>4</v>
      </c>
      <c r="Q2344">
        <v>558767</v>
      </c>
      <c r="R2344">
        <v>22423</v>
      </c>
      <c r="S2344">
        <v>2</v>
      </c>
      <c r="T2344">
        <v>25.5</v>
      </c>
      <c r="U2344">
        <v>12.75</v>
      </c>
      <c r="V2344" t="s">
        <v>131</v>
      </c>
      <c r="W2344">
        <v>1</v>
      </c>
      <c r="X2344">
        <v>22423</v>
      </c>
    </row>
    <row r="2345" spans="1:24">
      <c r="A2345" t="s">
        <v>0</v>
      </c>
      <c r="B2345">
        <v>575222</v>
      </c>
      <c r="C2345">
        <v>23558</v>
      </c>
      <c r="D2345">
        <v>1</v>
      </c>
      <c r="E2345">
        <v>12.5</v>
      </c>
      <c r="F2345">
        <v>12.5</v>
      </c>
      <c r="P2345" t="s">
        <v>4</v>
      </c>
      <c r="Q2345">
        <v>558861</v>
      </c>
      <c r="R2345">
        <v>22423</v>
      </c>
      <c r="S2345">
        <v>2</v>
      </c>
      <c r="T2345">
        <v>25.5</v>
      </c>
      <c r="U2345">
        <v>12.75</v>
      </c>
      <c r="V2345" t="s">
        <v>131</v>
      </c>
      <c r="W2345">
        <v>1</v>
      </c>
      <c r="X2345">
        <v>22423</v>
      </c>
    </row>
    <row r="2346" spans="1:24">
      <c r="A2346" t="s">
        <v>0</v>
      </c>
      <c r="B2346">
        <v>575491</v>
      </c>
      <c r="C2346">
        <v>23558</v>
      </c>
      <c r="D2346">
        <v>1</v>
      </c>
      <c r="E2346">
        <v>12.5</v>
      </c>
      <c r="F2346">
        <v>12.5</v>
      </c>
      <c r="P2346" t="s">
        <v>4</v>
      </c>
      <c r="Q2346">
        <v>558887</v>
      </c>
      <c r="R2346">
        <v>22423</v>
      </c>
      <c r="S2346">
        <v>2</v>
      </c>
      <c r="T2346">
        <v>25.5</v>
      </c>
      <c r="U2346">
        <v>12.75</v>
      </c>
      <c r="V2346" t="s">
        <v>131</v>
      </c>
      <c r="W2346">
        <v>1</v>
      </c>
      <c r="X2346">
        <v>22423</v>
      </c>
    </row>
    <row r="2347" spans="1:24">
      <c r="A2347" t="s">
        <v>0</v>
      </c>
      <c r="B2347">
        <v>576615</v>
      </c>
      <c r="C2347">
        <v>23558</v>
      </c>
      <c r="D2347">
        <v>1</v>
      </c>
      <c r="E2347">
        <v>12.5</v>
      </c>
      <c r="F2347">
        <v>12.5</v>
      </c>
      <c r="P2347" t="s">
        <v>4</v>
      </c>
      <c r="Q2347">
        <v>558992</v>
      </c>
      <c r="R2347">
        <v>22423</v>
      </c>
      <c r="S2347">
        <v>2</v>
      </c>
      <c r="T2347">
        <v>25.5</v>
      </c>
      <c r="U2347">
        <v>12.75</v>
      </c>
      <c r="V2347" t="s">
        <v>131</v>
      </c>
      <c r="W2347">
        <v>1</v>
      </c>
      <c r="X2347">
        <v>22423</v>
      </c>
    </row>
    <row r="2348" spans="1:24">
      <c r="A2348" t="s">
        <v>0</v>
      </c>
      <c r="B2348">
        <v>576689</v>
      </c>
      <c r="C2348">
        <v>23558</v>
      </c>
      <c r="D2348">
        <v>1</v>
      </c>
      <c r="E2348">
        <v>12.5</v>
      </c>
      <c r="F2348">
        <v>12.5</v>
      </c>
      <c r="P2348" t="s">
        <v>4</v>
      </c>
      <c r="Q2348">
        <v>559807</v>
      </c>
      <c r="R2348">
        <v>22423</v>
      </c>
      <c r="S2348">
        <v>2</v>
      </c>
      <c r="T2348">
        <v>25.5</v>
      </c>
      <c r="U2348">
        <v>12.75</v>
      </c>
      <c r="V2348" t="s">
        <v>131</v>
      </c>
      <c r="W2348">
        <v>1</v>
      </c>
      <c r="X2348">
        <v>22423</v>
      </c>
    </row>
    <row r="2349" spans="1:24">
      <c r="A2349" t="s">
        <v>0</v>
      </c>
      <c r="B2349">
        <v>578928</v>
      </c>
      <c r="C2349">
        <v>23558</v>
      </c>
      <c r="D2349">
        <v>1</v>
      </c>
      <c r="E2349">
        <v>12.5</v>
      </c>
      <c r="F2349">
        <v>12.5</v>
      </c>
      <c r="P2349" t="s">
        <v>4</v>
      </c>
      <c r="Q2349">
        <v>559982</v>
      </c>
      <c r="R2349">
        <v>22423</v>
      </c>
      <c r="S2349">
        <v>2</v>
      </c>
      <c r="T2349">
        <v>25.5</v>
      </c>
      <c r="U2349">
        <v>12.75</v>
      </c>
      <c r="V2349" t="s">
        <v>131</v>
      </c>
      <c r="W2349">
        <v>1</v>
      </c>
      <c r="X2349">
        <v>22423</v>
      </c>
    </row>
    <row r="2350" spans="1:24">
      <c r="A2350" t="s">
        <v>0</v>
      </c>
      <c r="B2350">
        <v>579408</v>
      </c>
      <c r="C2350">
        <v>23558</v>
      </c>
      <c r="D2350">
        <v>1</v>
      </c>
      <c r="E2350">
        <v>12.5</v>
      </c>
      <c r="F2350">
        <v>12.5</v>
      </c>
      <c r="P2350" t="s">
        <v>4</v>
      </c>
      <c r="Q2350">
        <v>560048</v>
      </c>
      <c r="R2350">
        <v>22423</v>
      </c>
      <c r="S2350">
        <v>2</v>
      </c>
      <c r="T2350">
        <v>25.5</v>
      </c>
      <c r="U2350">
        <v>12.75</v>
      </c>
      <c r="V2350" t="s">
        <v>131</v>
      </c>
      <c r="W2350">
        <v>1</v>
      </c>
      <c r="X2350">
        <v>22423</v>
      </c>
    </row>
    <row r="2351" spans="1:24">
      <c r="A2351" t="s">
        <v>75</v>
      </c>
      <c r="B2351">
        <v>579946</v>
      </c>
      <c r="C2351">
        <v>23558</v>
      </c>
      <c r="D2351">
        <v>1</v>
      </c>
      <c r="E2351">
        <v>12.5</v>
      </c>
      <c r="F2351">
        <v>12.5</v>
      </c>
      <c r="P2351" t="s">
        <v>4</v>
      </c>
      <c r="Q2351">
        <v>560078</v>
      </c>
      <c r="R2351">
        <v>22423</v>
      </c>
      <c r="S2351">
        <v>2</v>
      </c>
      <c r="T2351">
        <v>25.5</v>
      </c>
      <c r="U2351">
        <v>12.75</v>
      </c>
      <c r="V2351" t="s">
        <v>131</v>
      </c>
      <c r="W2351">
        <v>1</v>
      </c>
      <c r="X2351">
        <v>22423</v>
      </c>
    </row>
    <row r="2352" spans="1:24">
      <c r="A2352" t="s">
        <v>75</v>
      </c>
      <c r="B2352">
        <v>580133</v>
      </c>
      <c r="C2352">
        <v>23558</v>
      </c>
      <c r="D2352">
        <v>1</v>
      </c>
      <c r="E2352">
        <v>12.5</v>
      </c>
      <c r="F2352">
        <v>12.5</v>
      </c>
      <c r="P2352" t="s">
        <v>4</v>
      </c>
      <c r="Q2352">
        <v>560209</v>
      </c>
      <c r="R2352">
        <v>22423</v>
      </c>
      <c r="S2352">
        <v>2</v>
      </c>
      <c r="T2352">
        <v>25.5</v>
      </c>
      <c r="U2352">
        <v>12.75</v>
      </c>
      <c r="V2352" t="s">
        <v>131</v>
      </c>
      <c r="W2352">
        <v>1</v>
      </c>
      <c r="X2352">
        <v>22423</v>
      </c>
    </row>
    <row r="2353" spans="1:24">
      <c r="A2353" t="s">
        <v>75</v>
      </c>
      <c r="B2353">
        <v>580720</v>
      </c>
      <c r="C2353">
        <v>23558</v>
      </c>
      <c r="D2353">
        <v>1</v>
      </c>
      <c r="E2353">
        <v>12.5</v>
      </c>
      <c r="F2353">
        <v>12.5</v>
      </c>
      <c r="P2353" t="s">
        <v>4</v>
      </c>
      <c r="Q2353">
        <v>560282</v>
      </c>
      <c r="R2353">
        <v>22423</v>
      </c>
      <c r="S2353">
        <v>2</v>
      </c>
      <c r="T2353">
        <v>25.5</v>
      </c>
      <c r="U2353">
        <v>12.75</v>
      </c>
      <c r="V2353" t="s">
        <v>131</v>
      </c>
      <c r="W2353">
        <v>1</v>
      </c>
      <c r="X2353">
        <v>22423</v>
      </c>
    </row>
    <row r="2354" spans="1:24">
      <c r="A2354" t="s">
        <v>0</v>
      </c>
      <c r="B2354">
        <v>575652</v>
      </c>
      <c r="C2354">
        <v>20748</v>
      </c>
      <c r="D2354">
        <v>6</v>
      </c>
      <c r="E2354">
        <v>76.5</v>
      </c>
      <c r="F2354">
        <v>12.75</v>
      </c>
      <c r="P2354" t="s">
        <v>4</v>
      </c>
      <c r="Q2354">
        <v>560576</v>
      </c>
      <c r="R2354">
        <v>22423</v>
      </c>
      <c r="S2354">
        <v>2</v>
      </c>
      <c r="T2354">
        <v>25.5</v>
      </c>
      <c r="U2354">
        <v>12.75</v>
      </c>
      <c r="V2354" t="s">
        <v>131</v>
      </c>
      <c r="W2354">
        <v>1</v>
      </c>
      <c r="X2354">
        <v>22423</v>
      </c>
    </row>
    <row r="2355" spans="1:24">
      <c r="A2355" t="s">
        <v>10</v>
      </c>
      <c r="B2355">
        <v>540630</v>
      </c>
      <c r="C2355">
        <v>20748</v>
      </c>
      <c r="D2355">
        <v>5</v>
      </c>
      <c r="E2355">
        <v>63.75</v>
      </c>
      <c r="F2355">
        <v>12.75</v>
      </c>
      <c r="P2355" t="s">
        <v>4</v>
      </c>
      <c r="Q2355">
        <v>560827</v>
      </c>
      <c r="R2355">
        <v>22423</v>
      </c>
      <c r="S2355">
        <v>2</v>
      </c>
      <c r="T2355">
        <v>25.5</v>
      </c>
      <c r="U2355">
        <v>12.75</v>
      </c>
      <c r="V2355" t="s">
        <v>131</v>
      </c>
      <c r="W2355">
        <v>1</v>
      </c>
      <c r="X2355">
        <v>22423</v>
      </c>
    </row>
    <row r="2356" spans="1:24">
      <c r="A2356" t="s">
        <v>19</v>
      </c>
      <c r="B2356">
        <v>538499</v>
      </c>
      <c r="C2356">
        <v>20748</v>
      </c>
      <c r="D2356">
        <v>3</v>
      </c>
      <c r="E2356">
        <v>38.25</v>
      </c>
      <c r="F2356">
        <v>12.75</v>
      </c>
      <c r="P2356" t="s">
        <v>4</v>
      </c>
      <c r="Q2356">
        <v>560862</v>
      </c>
      <c r="R2356">
        <v>22423</v>
      </c>
      <c r="S2356">
        <v>2</v>
      </c>
      <c r="T2356">
        <v>25.5</v>
      </c>
      <c r="U2356">
        <v>12.75</v>
      </c>
      <c r="V2356" t="s">
        <v>131</v>
      </c>
      <c r="W2356">
        <v>1</v>
      </c>
      <c r="X2356">
        <v>22423</v>
      </c>
    </row>
    <row r="2357" spans="1:24">
      <c r="A2357" t="s">
        <v>8</v>
      </c>
      <c r="B2357">
        <v>548158</v>
      </c>
      <c r="C2357">
        <v>20748</v>
      </c>
      <c r="D2357">
        <v>3</v>
      </c>
      <c r="E2357">
        <v>38.25</v>
      </c>
      <c r="F2357">
        <v>12.75</v>
      </c>
      <c r="P2357" t="s">
        <v>4</v>
      </c>
      <c r="Q2357">
        <v>560927</v>
      </c>
      <c r="R2357">
        <v>22423</v>
      </c>
      <c r="S2357">
        <v>2</v>
      </c>
      <c r="T2357">
        <v>25.5</v>
      </c>
      <c r="U2357">
        <v>12.75</v>
      </c>
      <c r="V2357" t="s">
        <v>131</v>
      </c>
      <c r="W2357">
        <v>1</v>
      </c>
      <c r="X2357">
        <v>22423</v>
      </c>
    </row>
    <row r="2358" spans="1:24">
      <c r="A2358" t="s">
        <v>9</v>
      </c>
      <c r="B2358">
        <v>543022</v>
      </c>
      <c r="C2358">
        <v>20748</v>
      </c>
      <c r="D2358">
        <v>2</v>
      </c>
      <c r="E2358">
        <v>25.5</v>
      </c>
      <c r="F2358">
        <v>12.75</v>
      </c>
      <c r="P2358" t="s">
        <v>4</v>
      </c>
      <c r="Q2358">
        <v>561037</v>
      </c>
      <c r="R2358">
        <v>22423</v>
      </c>
      <c r="S2358">
        <v>2</v>
      </c>
      <c r="T2358">
        <v>25.5</v>
      </c>
      <c r="U2358">
        <v>12.75</v>
      </c>
      <c r="V2358" t="s">
        <v>131</v>
      </c>
      <c r="W2358">
        <v>1</v>
      </c>
      <c r="X2358">
        <v>22423</v>
      </c>
    </row>
    <row r="2359" spans="1:24">
      <c r="A2359" t="s">
        <v>5</v>
      </c>
      <c r="B2359">
        <v>555348</v>
      </c>
      <c r="C2359">
        <v>20748</v>
      </c>
      <c r="D2359">
        <v>2</v>
      </c>
      <c r="E2359">
        <v>25.5</v>
      </c>
      <c r="F2359">
        <v>12.75</v>
      </c>
      <c r="P2359" t="s">
        <v>4</v>
      </c>
      <c r="Q2359">
        <v>561077</v>
      </c>
      <c r="R2359">
        <v>22423</v>
      </c>
      <c r="S2359">
        <v>2</v>
      </c>
      <c r="T2359">
        <v>25.5</v>
      </c>
      <c r="U2359">
        <v>12.75</v>
      </c>
      <c r="V2359" t="s">
        <v>131</v>
      </c>
      <c r="W2359">
        <v>1</v>
      </c>
      <c r="X2359">
        <v>22423</v>
      </c>
    </row>
    <row r="2360" spans="1:24">
      <c r="A2360" t="s">
        <v>5</v>
      </c>
      <c r="B2360">
        <v>558096</v>
      </c>
      <c r="C2360">
        <v>20748</v>
      </c>
      <c r="D2360">
        <v>2</v>
      </c>
      <c r="E2360">
        <v>25.5</v>
      </c>
      <c r="F2360">
        <v>12.75</v>
      </c>
      <c r="P2360" t="s">
        <v>4</v>
      </c>
      <c r="Q2360">
        <v>561329</v>
      </c>
      <c r="R2360">
        <v>22423</v>
      </c>
      <c r="S2360">
        <v>2</v>
      </c>
      <c r="T2360">
        <v>25.5</v>
      </c>
      <c r="U2360">
        <v>12.75</v>
      </c>
      <c r="V2360" t="s">
        <v>131</v>
      </c>
      <c r="W2360">
        <v>1</v>
      </c>
      <c r="X2360">
        <v>22423</v>
      </c>
    </row>
    <row r="2361" spans="1:24">
      <c r="A2361" t="s">
        <v>3</v>
      </c>
      <c r="B2361">
        <v>561922</v>
      </c>
      <c r="C2361">
        <v>20748</v>
      </c>
      <c r="D2361">
        <v>2</v>
      </c>
      <c r="E2361">
        <v>25.5</v>
      </c>
      <c r="F2361">
        <v>12.75</v>
      </c>
      <c r="P2361" t="s">
        <v>4</v>
      </c>
      <c r="Q2361">
        <v>561616</v>
      </c>
      <c r="R2361">
        <v>22423</v>
      </c>
      <c r="S2361">
        <v>2</v>
      </c>
      <c r="T2361">
        <v>25.5</v>
      </c>
      <c r="U2361">
        <v>12.75</v>
      </c>
      <c r="V2361" t="s">
        <v>131</v>
      </c>
      <c r="W2361">
        <v>1</v>
      </c>
      <c r="X2361">
        <v>22423</v>
      </c>
    </row>
    <row r="2362" spans="1:24">
      <c r="A2362" t="s">
        <v>2</v>
      </c>
      <c r="B2362">
        <v>565563</v>
      </c>
      <c r="C2362">
        <v>20748</v>
      </c>
      <c r="D2362">
        <v>2</v>
      </c>
      <c r="E2362">
        <v>25.5</v>
      </c>
      <c r="F2362">
        <v>12.75</v>
      </c>
      <c r="P2362" t="s">
        <v>4</v>
      </c>
      <c r="Q2362">
        <v>561654</v>
      </c>
      <c r="R2362">
        <v>22423</v>
      </c>
      <c r="S2362">
        <v>2</v>
      </c>
      <c r="T2362">
        <v>25.5</v>
      </c>
      <c r="U2362">
        <v>12.75</v>
      </c>
      <c r="V2362" t="s">
        <v>131</v>
      </c>
      <c r="W2362">
        <v>1</v>
      </c>
      <c r="X2362">
        <v>22423</v>
      </c>
    </row>
    <row r="2363" spans="1:24">
      <c r="A2363" t="s">
        <v>2</v>
      </c>
      <c r="B2363">
        <v>567128</v>
      </c>
      <c r="C2363">
        <v>20748</v>
      </c>
      <c r="D2363">
        <v>2</v>
      </c>
      <c r="E2363">
        <v>25.5</v>
      </c>
      <c r="F2363">
        <v>12.75</v>
      </c>
      <c r="P2363" t="s">
        <v>4</v>
      </c>
      <c r="Q2363">
        <v>561669</v>
      </c>
      <c r="R2363">
        <v>22423</v>
      </c>
      <c r="S2363">
        <v>2</v>
      </c>
      <c r="T2363">
        <v>25.5</v>
      </c>
      <c r="U2363">
        <v>12.75</v>
      </c>
      <c r="V2363" t="s">
        <v>131</v>
      </c>
      <c r="W2363">
        <v>1</v>
      </c>
      <c r="X2363">
        <v>22423</v>
      </c>
    </row>
    <row r="2364" spans="1:24">
      <c r="A2364" t="s">
        <v>1</v>
      </c>
      <c r="B2364">
        <v>570210</v>
      </c>
      <c r="C2364">
        <v>20748</v>
      </c>
      <c r="D2364">
        <v>2</v>
      </c>
      <c r="E2364">
        <v>25.5</v>
      </c>
      <c r="F2364">
        <v>12.75</v>
      </c>
      <c r="P2364" t="s">
        <v>4</v>
      </c>
      <c r="Q2364">
        <v>561694</v>
      </c>
      <c r="R2364">
        <v>22423</v>
      </c>
      <c r="S2364">
        <v>2</v>
      </c>
      <c r="T2364">
        <v>25.5</v>
      </c>
      <c r="U2364">
        <v>12.75</v>
      </c>
      <c r="V2364" t="s">
        <v>131</v>
      </c>
      <c r="W2364">
        <v>1</v>
      </c>
      <c r="X2364">
        <v>22423</v>
      </c>
    </row>
    <row r="2365" spans="1:24">
      <c r="A2365" t="s">
        <v>1</v>
      </c>
      <c r="B2365">
        <v>571293</v>
      </c>
      <c r="C2365">
        <v>20748</v>
      </c>
      <c r="D2365">
        <v>2</v>
      </c>
      <c r="E2365">
        <v>25.5</v>
      </c>
      <c r="F2365">
        <v>12.75</v>
      </c>
      <c r="P2365" t="s">
        <v>3</v>
      </c>
      <c r="Q2365">
        <v>562100</v>
      </c>
      <c r="R2365">
        <v>22423</v>
      </c>
      <c r="S2365">
        <v>2</v>
      </c>
      <c r="T2365">
        <v>25.5</v>
      </c>
      <c r="U2365">
        <v>12.75</v>
      </c>
      <c r="V2365" t="s">
        <v>131</v>
      </c>
      <c r="W2365">
        <v>1</v>
      </c>
      <c r="X2365">
        <v>22423</v>
      </c>
    </row>
    <row r="2366" spans="1:24">
      <c r="A2366" t="s">
        <v>0</v>
      </c>
      <c r="B2366">
        <v>575655</v>
      </c>
      <c r="C2366">
        <v>20748</v>
      </c>
      <c r="D2366">
        <v>2</v>
      </c>
      <c r="E2366">
        <v>25.5</v>
      </c>
      <c r="F2366">
        <v>12.75</v>
      </c>
      <c r="P2366" t="s">
        <v>3</v>
      </c>
      <c r="Q2366">
        <v>562158</v>
      </c>
      <c r="R2366">
        <v>22423</v>
      </c>
      <c r="S2366">
        <v>2</v>
      </c>
      <c r="T2366">
        <v>25.5</v>
      </c>
      <c r="U2366">
        <v>12.75</v>
      </c>
      <c r="V2366" t="s">
        <v>131</v>
      </c>
      <c r="W2366">
        <v>1</v>
      </c>
      <c r="X2366">
        <v>22423</v>
      </c>
    </row>
    <row r="2367" spans="1:24">
      <c r="A2367" t="s">
        <v>0</v>
      </c>
      <c r="B2367">
        <v>577498</v>
      </c>
      <c r="C2367">
        <v>20748</v>
      </c>
      <c r="D2367">
        <v>2</v>
      </c>
      <c r="E2367">
        <v>25.5</v>
      </c>
      <c r="F2367">
        <v>12.75</v>
      </c>
      <c r="P2367" t="s">
        <v>3</v>
      </c>
      <c r="Q2367">
        <v>562201</v>
      </c>
      <c r="R2367">
        <v>22423</v>
      </c>
      <c r="S2367">
        <v>2</v>
      </c>
      <c r="T2367">
        <v>25.5</v>
      </c>
      <c r="U2367">
        <v>12.75</v>
      </c>
      <c r="V2367" t="s">
        <v>131</v>
      </c>
      <c r="W2367">
        <v>1</v>
      </c>
      <c r="X2367">
        <v>22423</v>
      </c>
    </row>
    <row r="2368" spans="1:24">
      <c r="A2368" t="s">
        <v>19</v>
      </c>
      <c r="B2368">
        <v>538167</v>
      </c>
      <c r="C2368">
        <v>20748</v>
      </c>
      <c r="D2368">
        <v>1</v>
      </c>
      <c r="E2368">
        <v>12.75</v>
      </c>
      <c r="F2368">
        <v>12.75</v>
      </c>
      <c r="P2368" t="s">
        <v>3</v>
      </c>
      <c r="Q2368">
        <v>562353</v>
      </c>
      <c r="R2368">
        <v>22423</v>
      </c>
      <c r="S2368">
        <v>2</v>
      </c>
      <c r="T2368">
        <v>25.5</v>
      </c>
      <c r="U2368">
        <v>12.75</v>
      </c>
      <c r="V2368" t="s">
        <v>131</v>
      </c>
      <c r="W2368">
        <v>1</v>
      </c>
      <c r="X2368">
        <v>22423</v>
      </c>
    </row>
    <row r="2369" spans="1:24">
      <c r="A2369" t="s">
        <v>10</v>
      </c>
      <c r="B2369">
        <v>540859</v>
      </c>
      <c r="C2369">
        <v>20748</v>
      </c>
      <c r="D2369">
        <v>1</v>
      </c>
      <c r="E2369">
        <v>12.75</v>
      </c>
      <c r="F2369">
        <v>12.75</v>
      </c>
      <c r="P2369" t="s">
        <v>3</v>
      </c>
      <c r="Q2369">
        <v>562607</v>
      </c>
      <c r="R2369">
        <v>22423</v>
      </c>
      <c r="S2369">
        <v>2</v>
      </c>
      <c r="T2369">
        <v>25.5</v>
      </c>
      <c r="U2369">
        <v>12.75</v>
      </c>
      <c r="V2369" t="s">
        <v>131</v>
      </c>
      <c r="W2369">
        <v>1</v>
      </c>
      <c r="X2369">
        <v>22423</v>
      </c>
    </row>
    <row r="2370" spans="1:24">
      <c r="A2370" t="s">
        <v>9</v>
      </c>
      <c r="B2370">
        <v>544677</v>
      </c>
      <c r="C2370">
        <v>20748</v>
      </c>
      <c r="D2370">
        <v>1</v>
      </c>
      <c r="E2370">
        <v>12.75</v>
      </c>
      <c r="F2370">
        <v>12.75</v>
      </c>
      <c r="P2370" t="s">
        <v>3</v>
      </c>
      <c r="Q2370">
        <v>562772</v>
      </c>
      <c r="R2370">
        <v>22423</v>
      </c>
      <c r="S2370">
        <v>2</v>
      </c>
      <c r="T2370">
        <v>25.5</v>
      </c>
      <c r="U2370">
        <v>12.75</v>
      </c>
      <c r="V2370" t="s">
        <v>131</v>
      </c>
      <c r="W2370">
        <v>1</v>
      </c>
      <c r="X2370">
        <v>22423</v>
      </c>
    </row>
    <row r="2371" spans="1:24">
      <c r="A2371" t="s">
        <v>7</v>
      </c>
      <c r="B2371">
        <v>549257</v>
      </c>
      <c r="C2371">
        <v>20748</v>
      </c>
      <c r="D2371">
        <v>1</v>
      </c>
      <c r="E2371">
        <v>12.75</v>
      </c>
      <c r="F2371">
        <v>12.75</v>
      </c>
      <c r="P2371" t="s">
        <v>3</v>
      </c>
      <c r="Q2371">
        <v>562784</v>
      </c>
      <c r="R2371">
        <v>22423</v>
      </c>
      <c r="S2371">
        <v>2</v>
      </c>
      <c r="T2371">
        <v>25.5</v>
      </c>
      <c r="U2371">
        <v>12.75</v>
      </c>
      <c r="V2371" t="s">
        <v>131</v>
      </c>
      <c r="W2371">
        <v>1</v>
      </c>
      <c r="X2371">
        <v>22423</v>
      </c>
    </row>
    <row r="2372" spans="1:24">
      <c r="A2372" t="s">
        <v>6</v>
      </c>
      <c r="B2372">
        <v>553385</v>
      </c>
      <c r="C2372">
        <v>20748</v>
      </c>
      <c r="D2372">
        <v>1</v>
      </c>
      <c r="E2372">
        <v>12.75</v>
      </c>
      <c r="F2372">
        <v>12.75</v>
      </c>
      <c r="P2372" t="s">
        <v>3</v>
      </c>
      <c r="Q2372">
        <v>562807</v>
      </c>
      <c r="R2372">
        <v>22423</v>
      </c>
      <c r="S2372">
        <v>2</v>
      </c>
      <c r="T2372">
        <v>25.5</v>
      </c>
      <c r="U2372">
        <v>12.75</v>
      </c>
      <c r="V2372" t="s">
        <v>131</v>
      </c>
      <c r="W2372">
        <v>1</v>
      </c>
      <c r="X2372">
        <v>22423</v>
      </c>
    </row>
    <row r="2373" spans="1:24">
      <c r="A2373" t="s">
        <v>5</v>
      </c>
      <c r="B2373">
        <v>555851</v>
      </c>
      <c r="C2373">
        <v>20748</v>
      </c>
      <c r="D2373">
        <v>1</v>
      </c>
      <c r="E2373">
        <v>12.75</v>
      </c>
      <c r="F2373">
        <v>12.75</v>
      </c>
      <c r="P2373" t="s">
        <v>3</v>
      </c>
      <c r="Q2373">
        <v>562891</v>
      </c>
      <c r="R2373">
        <v>22423</v>
      </c>
      <c r="S2373">
        <v>2</v>
      </c>
      <c r="T2373">
        <v>25.5</v>
      </c>
      <c r="U2373">
        <v>12.75</v>
      </c>
      <c r="V2373" t="s">
        <v>131</v>
      </c>
      <c r="W2373">
        <v>1</v>
      </c>
      <c r="X2373">
        <v>22423</v>
      </c>
    </row>
    <row r="2374" spans="1:24">
      <c r="A2374" t="s">
        <v>5</v>
      </c>
      <c r="B2374">
        <v>556067</v>
      </c>
      <c r="C2374">
        <v>20748</v>
      </c>
      <c r="D2374">
        <v>1</v>
      </c>
      <c r="E2374">
        <v>12.75</v>
      </c>
      <c r="F2374">
        <v>12.75</v>
      </c>
      <c r="P2374" t="s">
        <v>3</v>
      </c>
      <c r="Q2374">
        <v>562980</v>
      </c>
      <c r="R2374">
        <v>22423</v>
      </c>
      <c r="S2374">
        <v>2</v>
      </c>
      <c r="T2374">
        <v>25.5</v>
      </c>
      <c r="U2374">
        <v>12.75</v>
      </c>
      <c r="V2374" t="s">
        <v>131</v>
      </c>
      <c r="W2374">
        <v>1</v>
      </c>
      <c r="X2374">
        <v>22423</v>
      </c>
    </row>
    <row r="2375" spans="1:24">
      <c r="A2375" t="s">
        <v>5</v>
      </c>
      <c r="B2375">
        <v>556577</v>
      </c>
      <c r="C2375">
        <v>20748</v>
      </c>
      <c r="D2375">
        <v>1</v>
      </c>
      <c r="E2375">
        <v>12.75</v>
      </c>
      <c r="F2375">
        <v>12.75</v>
      </c>
      <c r="P2375" t="s">
        <v>3</v>
      </c>
      <c r="Q2375">
        <v>563019</v>
      </c>
      <c r="R2375">
        <v>22423</v>
      </c>
      <c r="S2375">
        <v>2</v>
      </c>
      <c r="T2375">
        <v>25.5</v>
      </c>
      <c r="U2375">
        <v>12.75</v>
      </c>
      <c r="V2375" t="s">
        <v>131</v>
      </c>
      <c r="W2375">
        <v>1</v>
      </c>
      <c r="X2375">
        <v>22423</v>
      </c>
    </row>
    <row r="2376" spans="1:24">
      <c r="A2376" t="s">
        <v>2</v>
      </c>
      <c r="B2376">
        <v>565427</v>
      </c>
      <c r="C2376">
        <v>20748</v>
      </c>
      <c r="D2376">
        <v>1</v>
      </c>
      <c r="E2376">
        <v>12.75</v>
      </c>
      <c r="F2376">
        <v>12.75</v>
      </c>
      <c r="P2376" t="s">
        <v>3</v>
      </c>
      <c r="Q2376">
        <v>563348</v>
      </c>
      <c r="R2376">
        <v>22423</v>
      </c>
      <c r="S2376">
        <v>2</v>
      </c>
      <c r="T2376">
        <v>25.5</v>
      </c>
      <c r="U2376">
        <v>12.75</v>
      </c>
      <c r="V2376" t="s">
        <v>131</v>
      </c>
      <c r="W2376">
        <v>1</v>
      </c>
      <c r="X2376">
        <v>22423</v>
      </c>
    </row>
    <row r="2377" spans="1:24">
      <c r="A2377" t="s">
        <v>0</v>
      </c>
      <c r="B2377">
        <v>574965</v>
      </c>
      <c r="C2377">
        <v>20748</v>
      </c>
      <c r="D2377">
        <v>1</v>
      </c>
      <c r="E2377">
        <v>12.75</v>
      </c>
      <c r="F2377">
        <v>12.75</v>
      </c>
      <c r="P2377" t="s">
        <v>3</v>
      </c>
      <c r="Q2377">
        <v>563428</v>
      </c>
      <c r="R2377">
        <v>22423</v>
      </c>
      <c r="S2377">
        <v>2</v>
      </c>
      <c r="T2377">
        <v>25.5</v>
      </c>
      <c r="U2377">
        <v>12.75</v>
      </c>
      <c r="V2377" t="s">
        <v>131</v>
      </c>
      <c r="W2377">
        <v>1</v>
      </c>
      <c r="X2377">
        <v>22423</v>
      </c>
    </row>
    <row r="2378" spans="1:24">
      <c r="A2378" t="s">
        <v>0</v>
      </c>
      <c r="B2378">
        <v>575631</v>
      </c>
      <c r="C2378">
        <v>20748</v>
      </c>
      <c r="D2378">
        <v>1</v>
      </c>
      <c r="E2378">
        <v>12.75</v>
      </c>
      <c r="F2378">
        <v>12.75</v>
      </c>
      <c r="P2378" t="s">
        <v>3</v>
      </c>
      <c r="Q2378">
        <v>563534</v>
      </c>
      <c r="R2378">
        <v>22423</v>
      </c>
      <c r="S2378">
        <v>2</v>
      </c>
      <c r="T2378">
        <v>25.5</v>
      </c>
      <c r="U2378">
        <v>12.75</v>
      </c>
      <c r="V2378" t="s">
        <v>131</v>
      </c>
      <c r="W2378">
        <v>1</v>
      </c>
      <c r="X2378">
        <v>22423</v>
      </c>
    </row>
    <row r="2379" spans="1:24">
      <c r="A2379" t="s">
        <v>0</v>
      </c>
      <c r="B2379">
        <v>576274</v>
      </c>
      <c r="C2379">
        <v>20748</v>
      </c>
      <c r="D2379">
        <v>1</v>
      </c>
      <c r="E2379">
        <v>12.75</v>
      </c>
      <c r="F2379">
        <v>12.75</v>
      </c>
      <c r="P2379" t="s">
        <v>3</v>
      </c>
      <c r="Q2379">
        <v>563613</v>
      </c>
      <c r="R2379">
        <v>22423</v>
      </c>
      <c r="S2379">
        <v>2</v>
      </c>
      <c r="T2379">
        <v>25.5</v>
      </c>
      <c r="U2379">
        <v>12.75</v>
      </c>
      <c r="V2379" t="s">
        <v>131</v>
      </c>
      <c r="W2379">
        <v>1</v>
      </c>
      <c r="X2379">
        <v>22423</v>
      </c>
    </row>
    <row r="2380" spans="1:24">
      <c r="A2380" t="s">
        <v>0</v>
      </c>
      <c r="B2380">
        <v>579141</v>
      </c>
      <c r="C2380">
        <v>20748</v>
      </c>
      <c r="D2380">
        <v>1</v>
      </c>
      <c r="E2380">
        <v>12.75</v>
      </c>
      <c r="F2380">
        <v>12.75</v>
      </c>
      <c r="P2380" t="s">
        <v>3</v>
      </c>
      <c r="Q2380">
        <v>563692</v>
      </c>
      <c r="R2380">
        <v>22423</v>
      </c>
      <c r="S2380">
        <v>2</v>
      </c>
      <c r="T2380">
        <v>25.5</v>
      </c>
      <c r="U2380">
        <v>12.75</v>
      </c>
      <c r="V2380" t="s">
        <v>131</v>
      </c>
      <c r="W2380">
        <v>1</v>
      </c>
      <c r="X2380">
        <v>22423</v>
      </c>
    </row>
    <row r="2381" spans="1:24">
      <c r="A2381" t="s">
        <v>1</v>
      </c>
      <c r="B2381">
        <v>569871</v>
      </c>
      <c r="C2381">
        <v>21258</v>
      </c>
      <c r="D2381">
        <v>6</v>
      </c>
      <c r="E2381">
        <v>76.5</v>
      </c>
      <c r="F2381">
        <v>12.75</v>
      </c>
      <c r="P2381" t="s">
        <v>3</v>
      </c>
      <c r="Q2381">
        <v>563720</v>
      </c>
      <c r="R2381">
        <v>22423</v>
      </c>
      <c r="S2381">
        <v>2</v>
      </c>
      <c r="T2381">
        <v>25.5</v>
      </c>
      <c r="U2381">
        <v>12.75</v>
      </c>
      <c r="V2381" t="s">
        <v>131</v>
      </c>
      <c r="W2381">
        <v>1</v>
      </c>
      <c r="X2381">
        <v>22423</v>
      </c>
    </row>
    <row r="2382" spans="1:24">
      <c r="A2382" t="s">
        <v>0</v>
      </c>
      <c r="B2382">
        <v>578933</v>
      </c>
      <c r="C2382">
        <v>21258</v>
      </c>
      <c r="D2382">
        <v>6</v>
      </c>
      <c r="E2382">
        <v>76.5</v>
      </c>
      <c r="F2382">
        <v>12.75</v>
      </c>
      <c r="P2382" t="s">
        <v>3</v>
      </c>
      <c r="Q2382">
        <v>563840</v>
      </c>
      <c r="R2382">
        <v>22423</v>
      </c>
      <c r="S2382">
        <v>2</v>
      </c>
      <c r="T2382">
        <v>25.5</v>
      </c>
      <c r="U2382">
        <v>12.75</v>
      </c>
      <c r="V2382" t="s">
        <v>131</v>
      </c>
      <c r="W2382">
        <v>1</v>
      </c>
      <c r="X2382">
        <v>22423</v>
      </c>
    </row>
    <row r="2383" spans="1:24">
      <c r="A2383" t="s">
        <v>19</v>
      </c>
      <c r="B2383">
        <v>539299</v>
      </c>
      <c r="C2383">
        <v>21258</v>
      </c>
      <c r="D2383">
        <v>4</v>
      </c>
      <c r="E2383">
        <v>51</v>
      </c>
      <c r="F2383">
        <v>12.75</v>
      </c>
      <c r="P2383" t="s">
        <v>3</v>
      </c>
      <c r="Q2383">
        <v>563906</v>
      </c>
      <c r="R2383">
        <v>22423</v>
      </c>
      <c r="S2383">
        <v>2</v>
      </c>
      <c r="T2383">
        <v>25.5</v>
      </c>
      <c r="U2383">
        <v>12.75</v>
      </c>
      <c r="V2383" t="s">
        <v>131</v>
      </c>
      <c r="W2383">
        <v>1</v>
      </c>
      <c r="X2383">
        <v>22423</v>
      </c>
    </row>
    <row r="2384" spans="1:24">
      <c r="A2384" t="s">
        <v>7</v>
      </c>
      <c r="B2384">
        <v>548568</v>
      </c>
      <c r="C2384">
        <v>21258</v>
      </c>
      <c r="D2384">
        <v>4</v>
      </c>
      <c r="E2384">
        <v>51</v>
      </c>
      <c r="F2384">
        <v>12.75</v>
      </c>
      <c r="P2384" t="s">
        <v>3</v>
      </c>
      <c r="Q2384">
        <v>564057</v>
      </c>
      <c r="R2384">
        <v>22423</v>
      </c>
      <c r="S2384">
        <v>2</v>
      </c>
      <c r="T2384">
        <v>25.5</v>
      </c>
      <c r="U2384">
        <v>12.75</v>
      </c>
      <c r="V2384" t="s">
        <v>131</v>
      </c>
      <c r="W2384">
        <v>1</v>
      </c>
      <c r="X2384">
        <v>22423</v>
      </c>
    </row>
    <row r="2385" spans="1:24">
      <c r="A2385" t="s">
        <v>2</v>
      </c>
      <c r="B2385">
        <v>566214</v>
      </c>
      <c r="C2385">
        <v>21258</v>
      </c>
      <c r="D2385">
        <v>4</v>
      </c>
      <c r="E2385">
        <v>51</v>
      </c>
      <c r="F2385">
        <v>12.75</v>
      </c>
      <c r="P2385" t="s">
        <v>3</v>
      </c>
      <c r="Q2385">
        <v>564059</v>
      </c>
      <c r="R2385">
        <v>22423</v>
      </c>
      <c r="S2385">
        <v>2</v>
      </c>
      <c r="T2385">
        <v>25.5</v>
      </c>
      <c r="U2385">
        <v>12.75</v>
      </c>
      <c r="V2385" t="s">
        <v>131</v>
      </c>
      <c r="W2385">
        <v>1</v>
      </c>
      <c r="X2385">
        <v>22423</v>
      </c>
    </row>
    <row r="2386" spans="1:24">
      <c r="A2386" t="s">
        <v>2</v>
      </c>
      <c r="B2386">
        <v>567148</v>
      </c>
      <c r="C2386">
        <v>21258</v>
      </c>
      <c r="D2386">
        <v>4</v>
      </c>
      <c r="E2386">
        <v>51</v>
      </c>
      <c r="F2386">
        <v>12.75</v>
      </c>
      <c r="P2386" t="s">
        <v>3</v>
      </c>
      <c r="Q2386">
        <v>564300</v>
      </c>
      <c r="R2386">
        <v>22423</v>
      </c>
      <c r="S2386">
        <v>2</v>
      </c>
      <c r="T2386">
        <v>25.5</v>
      </c>
      <c r="U2386">
        <v>12.75</v>
      </c>
      <c r="V2386" t="s">
        <v>131</v>
      </c>
      <c r="W2386">
        <v>1</v>
      </c>
      <c r="X2386">
        <v>22423</v>
      </c>
    </row>
    <row r="2387" spans="1:24">
      <c r="A2387" t="s">
        <v>2</v>
      </c>
      <c r="B2387">
        <v>567800</v>
      </c>
      <c r="C2387">
        <v>21258</v>
      </c>
      <c r="D2387">
        <v>4</v>
      </c>
      <c r="E2387">
        <v>51</v>
      </c>
      <c r="F2387">
        <v>12.75</v>
      </c>
      <c r="P2387" t="s">
        <v>3</v>
      </c>
      <c r="Q2387">
        <v>564301</v>
      </c>
      <c r="R2387">
        <v>22423</v>
      </c>
      <c r="S2387">
        <v>2</v>
      </c>
      <c r="T2387">
        <v>25.5</v>
      </c>
      <c r="U2387">
        <v>12.75</v>
      </c>
      <c r="V2387" t="s">
        <v>131</v>
      </c>
      <c r="W2387">
        <v>1</v>
      </c>
      <c r="X2387">
        <v>22423</v>
      </c>
    </row>
    <row r="2388" spans="1:24">
      <c r="A2388" t="s">
        <v>2</v>
      </c>
      <c r="B2388">
        <v>568225</v>
      </c>
      <c r="C2388">
        <v>21258</v>
      </c>
      <c r="D2388">
        <v>4</v>
      </c>
      <c r="E2388">
        <v>51</v>
      </c>
      <c r="F2388">
        <v>12.75</v>
      </c>
      <c r="P2388" t="s">
        <v>3</v>
      </c>
      <c r="Q2388">
        <v>564484</v>
      </c>
      <c r="R2388">
        <v>22423</v>
      </c>
      <c r="S2388">
        <v>2</v>
      </c>
      <c r="T2388">
        <v>25.5</v>
      </c>
      <c r="U2388">
        <v>12.75</v>
      </c>
      <c r="V2388" t="s">
        <v>131</v>
      </c>
      <c r="W2388">
        <v>1</v>
      </c>
      <c r="X2388">
        <v>22423</v>
      </c>
    </row>
    <row r="2389" spans="1:24">
      <c r="A2389" t="s">
        <v>0</v>
      </c>
      <c r="B2389">
        <v>574879</v>
      </c>
      <c r="C2389">
        <v>21258</v>
      </c>
      <c r="D2389">
        <v>4</v>
      </c>
      <c r="E2389">
        <v>51</v>
      </c>
      <c r="F2389">
        <v>12.75</v>
      </c>
      <c r="P2389" t="s">
        <v>3</v>
      </c>
      <c r="Q2389">
        <v>564537</v>
      </c>
      <c r="R2389">
        <v>22423</v>
      </c>
      <c r="S2389">
        <v>2</v>
      </c>
      <c r="T2389">
        <v>25.5</v>
      </c>
      <c r="U2389">
        <v>12.75</v>
      </c>
      <c r="V2389" t="s">
        <v>131</v>
      </c>
      <c r="W2389">
        <v>1</v>
      </c>
      <c r="X2389">
        <v>22423</v>
      </c>
    </row>
    <row r="2390" spans="1:24">
      <c r="A2390" t="s">
        <v>19</v>
      </c>
      <c r="B2390">
        <v>538630</v>
      </c>
      <c r="C2390">
        <v>21258</v>
      </c>
      <c r="D2390">
        <v>3</v>
      </c>
      <c r="E2390">
        <v>38.25</v>
      </c>
      <c r="F2390">
        <v>12.75</v>
      </c>
      <c r="P2390" t="s">
        <v>3</v>
      </c>
      <c r="Q2390">
        <v>564552</v>
      </c>
      <c r="R2390">
        <v>22423</v>
      </c>
      <c r="S2390">
        <v>2</v>
      </c>
      <c r="T2390">
        <v>25.5</v>
      </c>
      <c r="U2390">
        <v>12.75</v>
      </c>
      <c r="V2390" t="s">
        <v>131</v>
      </c>
      <c r="W2390">
        <v>1</v>
      </c>
      <c r="X2390">
        <v>22423</v>
      </c>
    </row>
    <row r="2391" spans="1:24">
      <c r="A2391" t="s">
        <v>1</v>
      </c>
      <c r="B2391">
        <v>570353</v>
      </c>
      <c r="C2391">
        <v>21258</v>
      </c>
      <c r="D2391">
        <v>3</v>
      </c>
      <c r="E2391">
        <v>38.25</v>
      </c>
      <c r="F2391">
        <v>12.75</v>
      </c>
      <c r="P2391" t="s">
        <v>3</v>
      </c>
      <c r="Q2391">
        <v>564559</v>
      </c>
      <c r="R2391">
        <v>22423</v>
      </c>
      <c r="S2391">
        <v>2</v>
      </c>
      <c r="T2391">
        <v>25.5</v>
      </c>
      <c r="U2391">
        <v>12.75</v>
      </c>
      <c r="V2391" t="s">
        <v>131</v>
      </c>
      <c r="W2391">
        <v>1</v>
      </c>
      <c r="X2391">
        <v>22423</v>
      </c>
    </row>
    <row r="2392" spans="1:24">
      <c r="A2392" t="s">
        <v>19</v>
      </c>
      <c r="B2392">
        <v>538202</v>
      </c>
      <c r="C2392">
        <v>21258</v>
      </c>
      <c r="D2392">
        <v>2</v>
      </c>
      <c r="E2392">
        <v>25.5</v>
      </c>
      <c r="F2392">
        <v>12.75</v>
      </c>
      <c r="P2392" t="s">
        <v>3</v>
      </c>
      <c r="Q2392">
        <v>565014</v>
      </c>
      <c r="R2392">
        <v>22423</v>
      </c>
      <c r="S2392">
        <v>2</v>
      </c>
      <c r="T2392">
        <v>25.5</v>
      </c>
      <c r="U2392">
        <v>12.75</v>
      </c>
      <c r="V2392" t="s">
        <v>131</v>
      </c>
      <c r="W2392">
        <v>1</v>
      </c>
      <c r="X2392">
        <v>22423</v>
      </c>
    </row>
    <row r="2393" spans="1:24">
      <c r="A2393" t="s">
        <v>19</v>
      </c>
      <c r="B2393">
        <v>538370</v>
      </c>
      <c r="C2393">
        <v>21258</v>
      </c>
      <c r="D2393">
        <v>2</v>
      </c>
      <c r="E2393">
        <v>25.5</v>
      </c>
      <c r="F2393">
        <v>12.75</v>
      </c>
      <c r="P2393" t="s">
        <v>2</v>
      </c>
      <c r="Q2393">
        <v>565082</v>
      </c>
      <c r="R2393">
        <v>22423</v>
      </c>
      <c r="S2393">
        <v>2</v>
      </c>
      <c r="T2393">
        <v>25.5</v>
      </c>
      <c r="U2393">
        <v>12.75</v>
      </c>
      <c r="V2393" t="s">
        <v>131</v>
      </c>
      <c r="W2393">
        <v>1</v>
      </c>
      <c r="X2393">
        <v>22423</v>
      </c>
    </row>
    <row r="2394" spans="1:24">
      <c r="A2394" t="s">
        <v>19</v>
      </c>
      <c r="B2394">
        <v>538521</v>
      </c>
      <c r="C2394">
        <v>21258</v>
      </c>
      <c r="D2394">
        <v>2</v>
      </c>
      <c r="E2394">
        <v>25.5</v>
      </c>
      <c r="F2394">
        <v>12.75</v>
      </c>
      <c r="P2394" t="s">
        <v>2</v>
      </c>
      <c r="Q2394">
        <v>565201</v>
      </c>
      <c r="R2394">
        <v>22423</v>
      </c>
      <c r="S2394">
        <v>2</v>
      </c>
      <c r="T2394">
        <v>25.5</v>
      </c>
      <c r="U2394">
        <v>12.75</v>
      </c>
      <c r="V2394" t="s">
        <v>131</v>
      </c>
      <c r="W2394">
        <v>1</v>
      </c>
      <c r="X2394">
        <v>22423</v>
      </c>
    </row>
    <row r="2395" spans="1:24">
      <c r="A2395" t="s">
        <v>19</v>
      </c>
      <c r="B2395">
        <v>539306</v>
      </c>
      <c r="C2395">
        <v>21258</v>
      </c>
      <c r="D2395">
        <v>2</v>
      </c>
      <c r="E2395">
        <v>25.5</v>
      </c>
      <c r="F2395">
        <v>12.75</v>
      </c>
      <c r="P2395" t="s">
        <v>2</v>
      </c>
      <c r="Q2395">
        <v>565447</v>
      </c>
      <c r="R2395">
        <v>22423</v>
      </c>
      <c r="S2395">
        <v>2</v>
      </c>
      <c r="T2395">
        <v>25.5</v>
      </c>
      <c r="U2395">
        <v>12.75</v>
      </c>
      <c r="V2395" t="s">
        <v>131</v>
      </c>
      <c r="W2395">
        <v>1</v>
      </c>
      <c r="X2395">
        <v>22423</v>
      </c>
    </row>
    <row r="2396" spans="1:24">
      <c r="A2396" t="s">
        <v>19</v>
      </c>
      <c r="B2396">
        <v>539315</v>
      </c>
      <c r="C2396">
        <v>21258</v>
      </c>
      <c r="D2396">
        <v>2</v>
      </c>
      <c r="E2396">
        <v>25.5</v>
      </c>
      <c r="F2396">
        <v>12.75</v>
      </c>
      <c r="P2396" t="s">
        <v>2</v>
      </c>
      <c r="Q2396">
        <v>565463</v>
      </c>
      <c r="R2396">
        <v>22423</v>
      </c>
      <c r="S2396">
        <v>2</v>
      </c>
      <c r="T2396">
        <v>25.5</v>
      </c>
      <c r="U2396">
        <v>12.75</v>
      </c>
      <c r="V2396" t="s">
        <v>131</v>
      </c>
      <c r="W2396">
        <v>1</v>
      </c>
      <c r="X2396">
        <v>22423</v>
      </c>
    </row>
    <row r="2397" spans="1:24">
      <c r="A2397" t="s">
        <v>10</v>
      </c>
      <c r="B2397">
        <v>540028</v>
      </c>
      <c r="C2397">
        <v>21258</v>
      </c>
      <c r="D2397">
        <v>2</v>
      </c>
      <c r="E2397">
        <v>25.5</v>
      </c>
      <c r="F2397">
        <v>12.75</v>
      </c>
      <c r="P2397" t="s">
        <v>2</v>
      </c>
      <c r="Q2397">
        <v>565724</v>
      </c>
      <c r="R2397">
        <v>22423</v>
      </c>
      <c r="S2397">
        <v>2</v>
      </c>
      <c r="T2397">
        <v>25.5</v>
      </c>
      <c r="U2397">
        <v>12.75</v>
      </c>
      <c r="V2397" t="s">
        <v>131</v>
      </c>
      <c r="W2397">
        <v>1</v>
      </c>
      <c r="X2397">
        <v>22423</v>
      </c>
    </row>
    <row r="2398" spans="1:24">
      <c r="A2398" t="s">
        <v>10</v>
      </c>
      <c r="B2398">
        <v>540169</v>
      </c>
      <c r="C2398">
        <v>21258</v>
      </c>
      <c r="D2398">
        <v>2</v>
      </c>
      <c r="E2398">
        <v>25.5</v>
      </c>
      <c r="F2398">
        <v>12.75</v>
      </c>
      <c r="P2398" t="s">
        <v>2</v>
      </c>
      <c r="Q2398">
        <v>565801</v>
      </c>
      <c r="R2398">
        <v>22423</v>
      </c>
      <c r="S2398">
        <v>2</v>
      </c>
      <c r="T2398">
        <v>25.5</v>
      </c>
      <c r="U2398">
        <v>12.75</v>
      </c>
      <c r="V2398" t="s">
        <v>131</v>
      </c>
      <c r="W2398">
        <v>1</v>
      </c>
      <c r="X2398">
        <v>22423</v>
      </c>
    </row>
    <row r="2399" spans="1:24">
      <c r="A2399" t="s">
        <v>10</v>
      </c>
      <c r="B2399">
        <v>540704</v>
      </c>
      <c r="C2399">
        <v>21258</v>
      </c>
      <c r="D2399">
        <v>2</v>
      </c>
      <c r="E2399">
        <v>25.5</v>
      </c>
      <c r="F2399">
        <v>12.75</v>
      </c>
      <c r="P2399" t="s">
        <v>2</v>
      </c>
      <c r="Q2399">
        <v>566039</v>
      </c>
      <c r="R2399">
        <v>22423</v>
      </c>
      <c r="S2399">
        <v>2</v>
      </c>
      <c r="T2399">
        <v>25.5</v>
      </c>
      <c r="U2399">
        <v>12.75</v>
      </c>
      <c r="V2399" t="s">
        <v>131</v>
      </c>
      <c r="W2399">
        <v>1</v>
      </c>
      <c r="X2399">
        <v>22423</v>
      </c>
    </row>
    <row r="2400" spans="1:24">
      <c r="A2400" t="s">
        <v>2</v>
      </c>
      <c r="B2400">
        <v>567183</v>
      </c>
      <c r="C2400">
        <v>21258</v>
      </c>
      <c r="D2400">
        <v>2</v>
      </c>
      <c r="E2400">
        <v>25.5</v>
      </c>
      <c r="F2400">
        <v>12.75</v>
      </c>
      <c r="P2400" t="s">
        <v>2</v>
      </c>
      <c r="Q2400">
        <v>566123</v>
      </c>
      <c r="R2400">
        <v>22423</v>
      </c>
      <c r="S2400">
        <v>2</v>
      </c>
      <c r="T2400">
        <v>25.5</v>
      </c>
      <c r="U2400">
        <v>12.75</v>
      </c>
      <c r="V2400" t="s">
        <v>131</v>
      </c>
      <c r="W2400">
        <v>1</v>
      </c>
      <c r="X2400">
        <v>22423</v>
      </c>
    </row>
    <row r="2401" spans="1:24">
      <c r="A2401" t="s">
        <v>1</v>
      </c>
      <c r="B2401">
        <v>569205</v>
      </c>
      <c r="C2401">
        <v>21258</v>
      </c>
      <c r="D2401">
        <v>2</v>
      </c>
      <c r="E2401">
        <v>25.5</v>
      </c>
      <c r="F2401">
        <v>12.75</v>
      </c>
      <c r="P2401" t="s">
        <v>2</v>
      </c>
      <c r="Q2401">
        <v>566191</v>
      </c>
      <c r="R2401">
        <v>22423</v>
      </c>
      <c r="S2401">
        <v>2</v>
      </c>
      <c r="T2401">
        <v>25.5</v>
      </c>
      <c r="U2401">
        <v>12.75</v>
      </c>
      <c r="V2401" t="s">
        <v>131</v>
      </c>
      <c r="W2401">
        <v>1</v>
      </c>
      <c r="X2401">
        <v>22423</v>
      </c>
    </row>
    <row r="2402" spans="1:24">
      <c r="A2402" t="s">
        <v>0</v>
      </c>
      <c r="B2402">
        <v>576704</v>
      </c>
      <c r="C2402">
        <v>21258</v>
      </c>
      <c r="D2402">
        <v>2</v>
      </c>
      <c r="E2402">
        <v>25.5</v>
      </c>
      <c r="F2402">
        <v>12.75</v>
      </c>
      <c r="P2402" t="s">
        <v>2</v>
      </c>
      <c r="Q2402">
        <v>566236</v>
      </c>
      <c r="R2402">
        <v>22423</v>
      </c>
      <c r="S2402">
        <v>2</v>
      </c>
      <c r="T2402">
        <v>25.5</v>
      </c>
      <c r="U2402">
        <v>12.75</v>
      </c>
      <c r="V2402" t="s">
        <v>131</v>
      </c>
      <c r="W2402">
        <v>1</v>
      </c>
      <c r="X2402">
        <v>22423</v>
      </c>
    </row>
    <row r="2403" spans="1:24">
      <c r="A2403" t="s">
        <v>0</v>
      </c>
      <c r="B2403">
        <v>577479</v>
      </c>
      <c r="C2403">
        <v>21258</v>
      </c>
      <c r="D2403">
        <v>2</v>
      </c>
      <c r="E2403">
        <v>25.5</v>
      </c>
      <c r="F2403">
        <v>12.75</v>
      </c>
      <c r="P2403" t="s">
        <v>2</v>
      </c>
      <c r="Q2403">
        <v>566308</v>
      </c>
      <c r="R2403">
        <v>22423</v>
      </c>
      <c r="S2403">
        <v>2</v>
      </c>
      <c r="T2403">
        <v>25.5</v>
      </c>
      <c r="U2403">
        <v>12.75</v>
      </c>
      <c r="V2403" t="s">
        <v>131</v>
      </c>
      <c r="W2403">
        <v>1</v>
      </c>
      <c r="X2403">
        <v>22423</v>
      </c>
    </row>
    <row r="2404" spans="1:24">
      <c r="A2404" t="s">
        <v>0</v>
      </c>
      <c r="B2404">
        <v>578231</v>
      </c>
      <c r="C2404">
        <v>21258</v>
      </c>
      <c r="D2404">
        <v>2</v>
      </c>
      <c r="E2404">
        <v>25.5</v>
      </c>
      <c r="F2404">
        <v>12.75</v>
      </c>
      <c r="P2404" t="s">
        <v>2</v>
      </c>
      <c r="Q2404">
        <v>566559</v>
      </c>
      <c r="R2404">
        <v>22423</v>
      </c>
      <c r="S2404">
        <v>2</v>
      </c>
      <c r="T2404">
        <v>25.5</v>
      </c>
      <c r="U2404">
        <v>12.75</v>
      </c>
      <c r="V2404" t="s">
        <v>131</v>
      </c>
      <c r="W2404">
        <v>1</v>
      </c>
      <c r="X2404">
        <v>22423</v>
      </c>
    </row>
    <row r="2405" spans="1:24">
      <c r="A2405" t="s">
        <v>0</v>
      </c>
      <c r="B2405">
        <v>578317</v>
      </c>
      <c r="C2405">
        <v>21258</v>
      </c>
      <c r="D2405">
        <v>2</v>
      </c>
      <c r="E2405">
        <v>25.5</v>
      </c>
      <c r="F2405">
        <v>12.75</v>
      </c>
      <c r="P2405" t="s">
        <v>2</v>
      </c>
      <c r="Q2405">
        <v>566583</v>
      </c>
      <c r="R2405">
        <v>22423</v>
      </c>
      <c r="S2405">
        <v>2</v>
      </c>
      <c r="T2405">
        <v>25.5</v>
      </c>
      <c r="U2405">
        <v>12.75</v>
      </c>
      <c r="V2405" t="s">
        <v>131</v>
      </c>
      <c r="W2405">
        <v>1</v>
      </c>
      <c r="X2405">
        <v>22423</v>
      </c>
    </row>
    <row r="2406" spans="1:24">
      <c r="A2406" t="s">
        <v>0</v>
      </c>
      <c r="B2406">
        <v>578322</v>
      </c>
      <c r="C2406">
        <v>21258</v>
      </c>
      <c r="D2406">
        <v>2</v>
      </c>
      <c r="E2406">
        <v>25.5</v>
      </c>
      <c r="F2406">
        <v>12.75</v>
      </c>
      <c r="P2406" t="s">
        <v>2</v>
      </c>
      <c r="Q2406">
        <v>566599</v>
      </c>
      <c r="R2406">
        <v>22423</v>
      </c>
      <c r="S2406">
        <v>2</v>
      </c>
      <c r="T2406">
        <v>25.5</v>
      </c>
      <c r="U2406">
        <v>12.75</v>
      </c>
      <c r="V2406" t="s">
        <v>131</v>
      </c>
      <c r="W2406">
        <v>1</v>
      </c>
      <c r="X2406">
        <v>22423</v>
      </c>
    </row>
    <row r="2407" spans="1:24">
      <c r="A2407" t="s">
        <v>0</v>
      </c>
      <c r="B2407">
        <v>578789</v>
      </c>
      <c r="C2407">
        <v>21258</v>
      </c>
      <c r="D2407">
        <v>2</v>
      </c>
      <c r="E2407">
        <v>25.5</v>
      </c>
      <c r="F2407">
        <v>12.75</v>
      </c>
      <c r="P2407" t="s">
        <v>2</v>
      </c>
      <c r="Q2407">
        <v>566923</v>
      </c>
      <c r="R2407">
        <v>22423</v>
      </c>
      <c r="S2407">
        <v>2</v>
      </c>
      <c r="T2407">
        <v>25.5</v>
      </c>
      <c r="U2407">
        <v>12.75</v>
      </c>
      <c r="V2407" t="s">
        <v>131</v>
      </c>
      <c r="W2407">
        <v>1</v>
      </c>
      <c r="X2407">
        <v>22423</v>
      </c>
    </row>
    <row r="2408" spans="1:24">
      <c r="A2408" t="s">
        <v>0</v>
      </c>
      <c r="B2408">
        <v>578923</v>
      </c>
      <c r="C2408">
        <v>21258</v>
      </c>
      <c r="D2408">
        <v>2</v>
      </c>
      <c r="E2408">
        <v>25.5</v>
      </c>
      <c r="F2408">
        <v>12.75</v>
      </c>
      <c r="P2408" t="s">
        <v>2</v>
      </c>
      <c r="Q2408">
        <v>566981</v>
      </c>
      <c r="R2408">
        <v>22423</v>
      </c>
      <c r="S2408">
        <v>2</v>
      </c>
      <c r="T2408">
        <v>25.5</v>
      </c>
      <c r="U2408">
        <v>12.75</v>
      </c>
      <c r="V2408" t="s">
        <v>131</v>
      </c>
      <c r="W2408">
        <v>1</v>
      </c>
      <c r="X2408">
        <v>22423</v>
      </c>
    </row>
    <row r="2409" spans="1:24">
      <c r="A2409" t="s">
        <v>75</v>
      </c>
      <c r="B2409">
        <v>581171</v>
      </c>
      <c r="C2409">
        <v>21258</v>
      </c>
      <c r="D2409">
        <v>2</v>
      </c>
      <c r="E2409">
        <v>25.5</v>
      </c>
      <c r="F2409">
        <v>12.75</v>
      </c>
      <c r="P2409" t="s">
        <v>2</v>
      </c>
      <c r="Q2409">
        <v>567183</v>
      </c>
      <c r="R2409">
        <v>22423</v>
      </c>
      <c r="S2409">
        <v>2</v>
      </c>
      <c r="T2409">
        <v>25.5</v>
      </c>
      <c r="U2409">
        <v>12.75</v>
      </c>
      <c r="V2409" t="s">
        <v>131</v>
      </c>
      <c r="W2409">
        <v>1</v>
      </c>
      <c r="X2409">
        <v>22423</v>
      </c>
    </row>
    <row r="2410" spans="1:24">
      <c r="A2410" t="s">
        <v>75</v>
      </c>
      <c r="B2410">
        <v>581574</v>
      </c>
      <c r="C2410">
        <v>21258</v>
      </c>
      <c r="D2410">
        <v>2</v>
      </c>
      <c r="E2410">
        <v>25.5</v>
      </c>
      <c r="F2410">
        <v>12.75</v>
      </c>
      <c r="P2410" t="s">
        <v>2</v>
      </c>
      <c r="Q2410">
        <v>567197</v>
      </c>
      <c r="R2410">
        <v>22423</v>
      </c>
      <c r="S2410">
        <v>2</v>
      </c>
      <c r="T2410">
        <v>25.5</v>
      </c>
      <c r="U2410">
        <v>12.75</v>
      </c>
      <c r="V2410" t="s">
        <v>131</v>
      </c>
      <c r="W2410">
        <v>1</v>
      </c>
      <c r="X2410">
        <v>22423</v>
      </c>
    </row>
    <row r="2411" spans="1:24">
      <c r="A2411" t="s">
        <v>19</v>
      </c>
      <c r="B2411">
        <v>538163</v>
      </c>
      <c r="C2411">
        <v>21258</v>
      </c>
      <c r="D2411">
        <v>1</v>
      </c>
      <c r="E2411">
        <v>12.75</v>
      </c>
      <c r="F2411">
        <v>12.75</v>
      </c>
      <c r="P2411" t="s">
        <v>2</v>
      </c>
      <c r="Q2411">
        <v>567312</v>
      </c>
      <c r="R2411">
        <v>22423</v>
      </c>
      <c r="S2411">
        <v>2</v>
      </c>
      <c r="T2411">
        <v>25.5</v>
      </c>
      <c r="U2411">
        <v>12.75</v>
      </c>
      <c r="V2411" t="s">
        <v>131</v>
      </c>
      <c r="W2411">
        <v>1</v>
      </c>
      <c r="X2411">
        <v>22423</v>
      </c>
    </row>
    <row r="2412" spans="1:24">
      <c r="A2412" t="s">
        <v>19</v>
      </c>
      <c r="B2412">
        <v>538255</v>
      </c>
      <c r="C2412">
        <v>21258</v>
      </c>
      <c r="D2412">
        <v>1</v>
      </c>
      <c r="E2412">
        <v>12.75</v>
      </c>
      <c r="F2412">
        <v>12.75</v>
      </c>
      <c r="P2412" t="s">
        <v>2</v>
      </c>
      <c r="Q2412">
        <v>567505</v>
      </c>
      <c r="R2412">
        <v>22423</v>
      </c>
      <c r="S2412">
        <v>2</v>
      </c>
      <c r="T2412">
        <v>25.5</v>
      </c>
      <c r="U2412">
        <v>12.75</v>
      </c>
      <c r="V2412" t="s">
        <v>131</v>
      </c>
      <c r="W2412">
        <v>1</v>
      </c>
      <c r="X2412">
        <v>22423</v>
      </c>
    </row>
    <row r="2413" spans="1:24">
      <c r="A2413" t="s">
        <v>19</v>
      </c>
      <c r="B2413">
        <v>538807</v>
      </c>
      <c r="C2413">
        <v>21258</v>
      </c>
      <c r="D2413">
        <v>1</v>
      </c>
      <c r="E2413">
        <v>12.75</v>
      </c>
      <c r="F2413">
        <v>12.75</v>
      </c>
      <c r="P2413" t="s">
        <v>2</v>
      </c>
      <c r="Q2413">
        <v>567524</v>
      </c>
      <c r="R2413">
        <v>22423</v>
      </c>
      <c r="S2413">
        <v>2</v>
      </c>
      <c r="T2413">
        <v>25.5</v>
      </c>
      <c r="U2413">
        <v>12.75</v>
      </c>
      <c r="V2413" t="s">
        <v>131</v>
      </c>
      <c r="W2413">
        <v>1</v>
      </c>
      <c r="X2413">
        <v>22423</v>
      </c>
    </row>
    <row r="2414" spans="1:24">
      <c r="A2414" t="s">
        <v>19</v>
      </c>
      <c r="B2414">
        <v>538865</v>
      </c>
      <c r="C2414">
        <v>21258</v>
      </c>
      <c r="D2414">
        <v>1</v>
      </c>
      <c r="E2414">
        <v>12.75</v>
      </c>
      <c r="F2414">
        <v>12.75</v>
      </c>
      <c r="P2414" t="s">
        <v>2</v>
      </c>
      <c r="Q2414">
        <v>567631</v>
      </c>
      <c r="R2414">
        <v>22423</v>
      </c>
      <c r="S2414">
        <v>2</v>
      </c>
      <c r="T2414">
        <v>25.5</v>
      </c>
      <c r="U2414">
        <v>12.75</v>
      </c>
      <c r="V2414" t="s">
        <v>131</v>
      </c>
      <c r="W2414">
        <v>1</v>
      </c>
      <c r="X2414">
        <v>22423</v>
      </c>
    </row>
    <row r="2415" spans="1:24">
      <c r="A2415" t="s">
        <v>19</v>
      </c>
      <c r="B2415">
        <v>538894</v>
      </c>
      <c r="C2415">
        <v>21258</v>
      </c>
      <c r="D2415">
        <v>1</v>
      </c>
      <c r="E2415">
        <v>12.75</v>
      </c>
      <c r="F2415">
        <v>12.75</v>
      </c>
      <c r="P2415" t="s">
        <v>2</v>
      </c>
      <c r="Q2415">
        <v>567697</v>
      </c>
      <c r="R2415">
        <v>22423</v>
      </c>
      <c r="S2415">
        <v>2</v>
      </c>
      <c r="T2415">
        <v>25.5</v>
      </c>
      <c r="U2415">
        <v>12.75</v>
      </c>
      <c r="V2415" t="s">
        <v>131</v>
      </c>
      <c r="W2415">
        <v>1</v>
      </c>
      <c r="X2415">
        <v>22423</v>
      </c>
    </row>
    <row r="2416" spans="1:24">
      <c r="A2416" t="s">
        <v>19</v>
      </c>
      <c r="B2416">
        <v>539034</v>
      </c>
      <c r="C2416">
        <v>21258</v>
      </c>
      <c r="D2416">
        <v>1</v>
      </c>
      <c r="E2416">
        <v>12.75</v>
      </c>
      <c r="F2416">
        <v>12.75</v>
      </c>
      <c r="P2416" t="s">
        <v>2</v>
      </c>
      <c r="Q2416">
        <v>567699</v>
      </c>
      <c r="R2416">
        <v>22423</v>
      </c>
      <c r="S2416">
        <v>2</v>
      </c>
      <c r="T2416">
        <v>25.5</v>
      </c>
      <c r="U2416">
        <v>12.75</v>
      </c>
      <c r="V2416" t="s">
        <v>131</v>
      </c>
      <c r="W2416">
        <v>1</v>
      </c>
      <c r="X2416">
        <v>22423</v>
      </c>
    </row>
    <row r="2417" spans="1:24">
      <c r="A2417" t="s">
        <v>19</v>
      </c>
      <c r="B2417">
        <v>539261</v>
      </c>
      <c r="C2417">
        <v>21258</v>
      </c>
      <c r="D2417">
        <v>1</v>
      </c>
      <c r="E2417">
        <v>12.75</v>
      </c>
      <c r="F2417">
        <v>12.75</v>
      </c>
      <c r="P2417" t="s">
        <v>2</v>
      </c>
      <c r="Q2417">
        <v>567742</v>
      </c>
      <c r="R2417">
        <v>22423</v>
      </c>
      <c r="S2417">
        <v>2</v>
      </c>
      <c r="T2417">
        <v>25.5</v>
      </c>
      <c r="U2417">
        <v>12.75</v>
      </c>
      <c r="V2417" t="s">
        <v>131</v>
      </c>
      <c r="W2417">
        <v>1</v>
      </c>
      <c r="X2417">
        <v>22423</v>
      </c>
    </row>
    <row r="2418" spans="1:24">
      <c r="A2418" t="s">
        <v>19</v>
      </c>
      <c r="B2418">
        <v>539447</v>
      </c>
      <c r="C2418">
        <v>21258</v>
      </c>
      <c r="D2418">
        <v>1</v>
      </c>
      <c r="E2418">
        <v>12.75</v>
      </c>
      <c r="F2418">
        <v>12.75</v>
      </c>
      <c r="P2418" t="s">
        <v>2</v>
      </c>
      <c r="Q2418">
        <v>567793</v>
      </c>
      <c r="R2418">
        <v>22423</v>
      </c>
      <c r="S2418">
        <v>2</v>
      </c>
      <c r="T2418">
        <v>25.5</v>
      </c>
      <c r="U2418">
        <v>12.75</v>
      </c>
      <c r="V2418" t="s">
        <v>131</v>
      </c>
      <c r="W2418">
        <v>1</v>
      </c>
      <c r="X2418">
        <v>22423</v>
      </c>
    </row>
    <row r="2419" spans="1:24">
      <c r="A2419" t="s">
        <v>19</v>
      </c>
      <c r="B2419">
        <v>539470</v>
      </c>
      <c r="C2419">
        <v>21258</v>
      </c>
      <c r="D2419">
        <v>1</v>
      </c>
      <c r="E2419">
        <v>12.75</v>
      </c>
      <c r="F2419">
        <v>12.75</v>
      </c>
      <c r="P2419" t="s">
        <v>2</v>
      </c>
      <c r="Q2419">
        <v>568144</v>
      </c>
      <c r="R2419">
        <v>22423</v>
      </c>
      <c r="S2419">
        <v>2</v>
      </c>
      <c r="T2419">
        <v>25.5</v>
      </c>
      <c r="U2419">
        <v>12.75</v>
      </c>
      <c r="V2419" t="s">
        <v>131</v>
      </c>
      <c r="W2419">
        <v>1</v>
      </c>
      <c r="X2419">
        <v>22423</v>
      </c>
    </row>
    <row r="2420" spans="1:24">
      <c r="A2420" t="s">
        <v>10</v>
      </c>
      <c r="B2420">
        <v>540021</v>
      </c>
      <c r="C2420">
        <v>21258</v>
      </c>
      <c r="D2420">
        <v>1</v>
      </c>
      <c r="E2420">
        <v>12.75</v>
      </c>
      <c r="F2420">
        <v>12.75</v>
      </c>
      <c r="P2420" t="s">
        <v>2</v>
      </c>
      <c r="Q2420">
        <v>568193</v>
      </c>
      <c r="R2420">
        <v>22423</v>
      </c>
      <c r="S2420">
        <v>2</v>
      </c>
      <c r="T2420">
        <v>25.5</v>
      </c>
      <c r="U2420">
        <v>12.75</v>
      </c>
      <c r="V2420" t="s">
        <v>131</v>
      </c>
      <c r="W2420">
        <v>1</v>
      </c>
      <c r="X2420">
        <v>22423</v>
      </c>
    </row>
    <row r="2421" spans="1:24">
      <c r="A2421" t="s">
        <v>10</v>
      </c>
      <c r="B2421">
        <v>541005</v>
      </c>
      <c r="C2421">
        <v>21258</v>
      </c>
      <c r="D2421">
        <v>1</v>
      </c>
      <c r="E2421">
        <v>12.75</v>
      </c>
      <c r="F2421">
        <v>12.75</v>
      </c>
      <c r="P2421" t="s">
        <v>2</v>
      </c>
      <c r="Q2421">
        <v>568311</v>
      </c>
      <c r="R2421">
        <v>22423</v>
      </c>
      <c r="S2421">
        <v>2</v>
      </c>
      <c r="T2421">
        <v>25.5</v>
      </c>
      <c r="U2421">
        <v>12.75</v>
      </c>
      <c r="V2421" t="s">
        <v>131</v>
      </c>
      <c r="W2421">
        <v>1</v>
      </c>
      <c r="X2421">
        <v>22423</v>
      </c>
    </row>
    <row r="2422" spans="1:24">
      <c r="A2422" t="s">
        <v>10</v>
      </c>
      <c r="B2422">
        <v>541565</v>
      </c>
      <c r="C2422">
        <v>21258</v>
      </c>
      <c r="D2422">
        <v>1</v>
      </c>
      <c r="E2422">
        <v>12.75</v>
      </c>
      <c r="F2422">
        <v>12.75</v>
      </c>
      <c r="P2422" t="s">
        <v>2</v>
      </c>
      <c r="Q2422">
        <v>568333</v>
      </c>
      <c r="R2422">
        <v>22423</v>
      </c>
      <c r="S2422">
        <v>2</v>
      </c>
      <c r="T2422">
        <v>25.5</v>
      </c>
      <c r="U2422">
        <v>12.75</v>
      </c>
      <c r="V2422" t="s">
        <v>131</v>
      </c>
      <c r="W2422">
        <v>1</v>
      </c>
      <c r="X2422">
        <v>22423</v>
      </c>
    </row>
    <row r="2423" spans="1:24">
      <c r="A2423" t="s">
        <v>10</v>
      </c>
      <c r="B2423">
        <v>542600</v>
      </c>
      <c r="C2423">
        <v>21258</v>
      </c>
      <c r="D2423">
        <v>1</v>
      </c>
      <c r="E2423">
        <v>12.75</v>
      </c>
      <c r="F2423">
        <v>12.75</v>
      </c>
      <c r="P2423" t="s">
        <v>2</v>
      </c>
      <c r="Q2423">
        <v>568650</v>
      </c>
      <c r="R2423">
        <v>22423</v>
      </c>
      <c r="S2423">
        <v>2</v>
      </c>
      <c r="T2423">
        <v>25.5</v>
      </c>
      <c r="U2423">
        <v>12.75</v>
      </c>
      <c r="V2423" t="s">
        <v>131</v>
      </c>
      <c r="W2423">
        <v>1</v>
      </c>
      <c r="X2423">
        <v>22423</v>
      </c>
    </row>
    <row r="2424" spans="1:24">
      <c r="A2424" t="s">
        <v>9</v>
      </c>
      <c r="B2424">
        <v>542929</v>
      </c>
      <c r="C2424">
        <v>21258</v>
      </c>
      <c r="D2424">
        <v>1</v>
      </c>
      <c r="E2424">
        <v>12.75</v>
      </c>
      <c r="F2424">
        <v>12.75</v>
      </c>
      <c r="P2424" t="s">
        <v>2</v>
      </c>
      <c r="Q2424">
        <v>568802</v>
      </c>
      <c r="R2424">
        <v>22423</v>
      </c>
      <c r="S2424">
        <v>2</v>
      </c>
      <c r="T2424">
        <v>25.5</v>
      </c>
      <c r="U2424">
        <v>12.75</v>
      </c>
      <c r="V2424" t="s">
        <v>131</v>
      </c>
      <c r="W2424">
        <v>1</v>
      </c>
      <c r="X2424">
        <v>22423</v>
      </c>
    </row>
    <row r="2425" spans="1:24">
      <c r="A2425" t="s">
        <v>9</v>
      </c>
      <c r="B2425">
        <v>544304</v>
      </c>
      <c r="C2425">
        <v>21258</v>
      </c>
      <c r="D2425">
        <v>1</v>
      </c>
      <c r="E2425">
        <v>12.75</v>
      </c>
      <c r="F2425">
        <v>12.75</v>
      </c>
      <c r="P2425" t="s">
        <v>2</v>
      </c>
      <c r="Q2425">
        <v>568951</v>
      </c>
      <c r="R2425">
        <v>22423</v>
      </c>
      <c r="S2425">
        <v>2</v>
      </c>
      <c r="T2425">
        <v>25.5</v>
      </c>
      <c r="U2425">
        <v>12.75</v>
      </c>
      <c r="V2425" t="s">
        <v>131</v>
      </c>
      <c r="W2425">
        <v>1</v>
      </c>
      <c r="X2425">
        <v>22423</v>
      </c>
    </row>
    <row r="2426" spans="1:24">
      <c r="A2426" t="s">
        <v>9</v>
      </c>
      <c r="B2426">
        <v>544311</v>
      </c>
      <c r="C2426">
        <v>21258</v>
      </c>
      <c r="D2426">
        <v>1</v>
      </c>
      <c r="E2426">
        <v>12.75</v>
      </c>
      <c r="F2426">
        <v>12.75</v>
      </c>
      <c r="P2426" t="s">
        <v>2</v>
      </c>
      <c r="Q2426">
        <v>568955</v>
      </c>
      <c r="R2426">
        <v>22423</v>
      </c>
      <c r="S2426">
        <v>2</v>
      </c>
      <c r="T2426">
        <v>25.5</v>
      </c>
      <c r="U2426">
        <v>12.75</v>
      </c>
      <c r="V2426" t="s">
        <v>131</v>
      </c>
      <c r="W2426">
        <v>1</v>
      </c>
      <c r="X2426">
        <v>22423</v>
      </c>
    </row>
    <row r="2427" spans="1:24">
      <c r="A2427" t="s">
        <v>9</v>
      </c>
      <c r="B2427">
        <v>544448</v>
      </c>
      <c r="C2427">
        <v>21258</v>
      </c>
      <c r="D2427">
        <v>1</v>
      </c>
      <c r="E2427">
        <v>12.75</v>
      </c>
      <c r="F2427">
        <v>12.75</v>
      </c>
      <c r="P2427" t="s">
        <v>2</v>
      </c>
      <c r="Q2427">
        <v>569139</v>
      </c>
      <c r="R2427">
        <v>22423</v>
      </c>
      <c r="S2427">
        <v>2</v>
      </c>
      <c r="T2427">
        <v>25.5</v>
      </c>
      <c r="U2427">
        <v>12.75</v>
      </c>
      <c r="V2427" t="s">
        <v>131</v>
      </c>
      <c r="W2427">
        <v>1</v>
      </c>
      <c r="X2427">
        <v>22423</v>
      </c>
    </row>
    <row r="2428" spans="1:24">
      <c r="A2428" t="s">
        <v>2</v>
      </c>
      <c r="B2428">
        <v>566094</v>
      </c>
      <c r="C2428">
        <v>21258</v>
      </c>
      <c r="D2428">
        <v>1</v>
      </c>
      <c r="E2428">
        <v>12.75</v>
      </c>
      <c r="F2428">
        <v>12.75</v>
      </c>
      <c r="P2428" t="s">
        <v>2</v>
      </c>
      <c r="Q2428">
        <v>569143</v>
      </c>
      <c r="R2428">
        <v>22423</v>
      </c>
      <c r="S2428">
        <v>2</v>
      </c>
      <c r="T2428">
        <v>25.5</v>
      </c>
      <c r="U2428">
        <v>12.75</v>
      </c>
      <c r="V2428" t="s">
        <v>131</v>
      </c>
      <c r="W2428">
        <v>1</v>
      </c>
      <c r="X2428">
        <v>22423</v>
      </c>
    </row>
    <row r="2429" spans="1:24">
      <c r="A2429" t="s">
        <v>2</v>
      </c>
      <c r="B2429">
        <v>568202</v>
      </c>
      <c r="C2429">
        <v>21258</v>
      </c>
      <c r="D2429">
        <v>1</v>
      </c>
      <c r="E2429">
        <v>12.75</v>
      </c>
      <c r="F2429">
        <v>12.75</v>
      </c>
      <c r="P2429" t="s">
        <v>1</v>
      </c>
      <c r="Q2429">
        <v>569230</v>
      </c>
      <c r="R2429">
        <v>22423</v>
      </c>
      <c r="S2429">
        <v>2</v>
      </c>
      <c r="T2429">
        <v>25.5</v>
      </c>
      <c r="U2429">
        <v>12.75</v>
      </c>
      <c r="V2429" t="s">
        <v>131</v>
      </c>
      <c r="W2429">
        <v>1</v>
      </c>
      <c r="X2429">
        <v>22423</v>
      </c>
    </row>
    <row r="2430" spans="1:24">
      <c r="A2430" t="s">
        <v>2</v>
      </c>
      <c r="B2430">
        <v>568984</v>
      </c>
      <c r="C2430">
        <v>21258</v>
      </c>
      <c r="D2430">
        <v>1</v>
      </c>
      <c r="E2430">
        <v>12.75</v>
      </c>
      <c r="F2430">
        <v>12.75</v>
      </c>
      <c r="P2430" t="s">
        <v>1</v>
      </c>
      <c r="Q2430">
        <v>569248</v>
      </c>
      <c r="R2430">
        <v>22423</v>
      </c>
      <c r="S2430">
        <v>2</v>
      </c>
      <c r="T2430">
        <v>25.5</v>
      </c>
      <c r="U2430">
        <v>12.75</v>
      </c>
      <c r="V2430" t="s">
        <v>131</v>
      </c>
      <c r="W2430">
        <v>1</v>
      </c>
      <c r="X2430">
        <v>22423</v>
      </c>
    </row>
    <row r="2431" spans="1:24">
      <c r="A2431" t="s">
        <v>1</v>
      </c>
      <c r="B2431">
        <v>569897</v>
      </c>
      <c r="C2431">
        <v>21258</v>
      </c>
      <c r="D2431">
        <v>1</v>
      </c>
      <c r="E2431">
        <v>12.75</v>
      </c>
      <c r="F2431">
        <v>12.75</v>
      </c>
      <c r="P2431" t="s">
        <v>1</v>
      </c>
      <c r="Q2431">
        <v>569367</v>
      </c>
      <c r="R2431">
        <v>22423</v>
      </c>
      <c r="S2431">
        <v>2</v>
      </c>
      <c r="T2431">
        <v>25.5</v>
      </c>
      <c r="U2431">
        <v>12.75</v>
      </c>
      <c r="V2431" t="s">
        <v>131</v>
      </c>
      <c r="W2431">
        <v>1</v>
      </c>
      <c r="X2431">
        <v>22423</v>
      </c>
    </row>
    <row r="2432" spans="1:24">
      <c r="A2432" t="s">
        <v>1</v>
      </c>
      <c r="B2432">
        <v>570230</v>
      </c>
      <c r="C2432">
        <v>21258</v>
      </c>
      <c r="D2432">
        <v>1</v>
      </c>
      <c r="E2432">
        <v>12.75</v>
      </c>
      <c r="F2432">
        <v>12.75</v>
      </c>
      <c r="P2432" t="s">
        <v>1</v>
      </c>
      <c r="Q2432">
        <v>569568</v>
      </c>
      <c r="R2432">
        <v>22423</v>
      </c>
      <c r="S2432">
        <v>2</v>
      </c>
      <c r="T2432">
        <v>25.5</v>
      </c>
      <c r="U2432">
        <v>12.75</v>
      </c>
      <c r="V2432" t="s">
        <v>131</v>
      </c>
      <c r="W2432">
        <v>1</v>
      </c>
      <c r="X2432">
        <v>22423</v>
      </c>
    </row>
    <row r="2433" spans="1:24">
      <c r="A2433" t="s">
        <v>1</v>
      </c>
      <c r="B2433">
        <v>570455</v>
      </c>
      <c r="C2433">
        <v>21258</v>
      </c>
      <c r="D2433">
        <v>1</v>
      </c>
      <c r="E2433">
        <v>12.75</v>
      </c>
      <c r="F2433">
        <v>12.75</v>
      </c>
      <c r="P2433" t="s">
        <v>1</v>
      </c>
      <c r="Q2433">
        <v>569579</v>
      </c>
      <c r="R2433">
        <v>22423</v>
      </c>
      <c r="S2433">
        <v>2</v>
      </c>
      <c r="T2433">
        <v>25.5</v>
      </c>
      <c r="U2433">
        <v>12.75</v>
      </c>
      <c r="V2433" t="s">
        <v>131</v>
      </c>
      <c r="W2433">
        <v>1</v>
      </c>
      <c r="X2433">
        <v>22423</v>
      </c>
    </row>
    <row r="2434" spans="1:24">
      <c r="A2434" t="s">
        <v>1</v>
      </c>
      <c r="B2434">
        <v>570693</v>
      </c>
      <c r="C2434">
        <v>21258</v>
      </c>
      <c r="D2434">
        <v>1</v>
      </c>
      <c r="E2434">
        <v>12.75</v>
      </c>
      <c r="F2434">
        <v>12.75</v>
      </c>
      <c r="P2434" t="s">
        <v>1</v>
      </c>
      <c r="Q2434">
        <v>569668</v>
      </c>
      <c r="R2434">
        <v>22423</v>
      </c>
      <c r="S2434">
        <v>2</v>
      </c>
      <c r="T2434">
        <v>25.5</v>
      </c>
      <c r="U2434">
        <v>12.75</v>
      </c>
      <c r="V2434" t="s">
        <v>131</v>
      </c>
      <c r="W2434">
        <v>1</v>
      </c>
      <c r="X2434">
        <v>22423</v>
      </c>
    </row>
    <row r="2435" spans="1:24">
      <c r="A2435" t="s">
        <v>1</v>
      </c>
      <c r="B2435">
        <v>571041</v>
      </c>
      <c r="C2435">
        <v>21258</v>
      </c>
      <c r="D2435">
        <v>1</v>
      </c>
      <c r="E2435">
        <v>12.75</v>
      </c>
      <c r="F2435">
        <v>12.75</v>
      </c>
      <c r="P2435" t="s">
        <v>1</v>
      </c>
      <c r="Q2435">
        <v>569741</v>
      </c>
      <c r="R2435">
        <v>22423</v>
      </c>
      <c r="S2435">
        <v>2</v>
      </c>
      <c r="T2435">
        <v>25.5</v>
      </c>
      <c r="U2435">
        <v>12.75</v>
      </c>
      <c r="V2435" t="s">
        <v>131</v>
      </c>
      <c r="W2435">
        <v>1</v>
      </c>
      <c r="X2435">
        <v>22423</v>
      </c>
    </row>
    <row r="2436" spans="1:24">
      <c r="A2436" t="s">
        <v>1</v>
      </c>
      <c r="B2436">
        <v>572721</v>
      </c>
      <c r="C2436">
        <v>21258</v>
      </c>
      <c r="D2436">
        <v>1</v>
      </c>
      <c r="E2436">
        <v>12.75</v>
      </c>
      <c r="F2436">
        <v>12.75</v>
      </c>
      <c r="P2436" t="s">
        <v>1</v>
      </c>
      <c r="Q2436">
        <v>569824</v>
      </c>
      <c r="R2436">
        <v>22423</v>
      </c>
      <c r="S2436">
        <v>2</v>
      </c>
      <c r="T2436">
        <v>25.5</v>
      </c>
      <c r="U2436">
        <v>12.75</v>
      </c>
      <c r="V2436" t="s">
        <v>131</v>
      </c>
      <c r="W2436">
        <v>1</v>
      </c>
      <c r="X2436">
        <v>22423</v>
      </c>
    </row>
    <row r="2437" spans="1:24">
      <c r="A2437" t="s">
        <v>1</v>
      </c>
      <c r="B2437">
        <v>572885</v>
      </c>
      <c r="C2437">
        <v>21258</v>
      </c>
      <c r="D2437">
        <v>1</v>
      </c>
      <c r="E2437">
        <v>12.75</v>
      </c>
      <c r="F2437">
        <v>12.75</v>
      </c>
      <c r="P2437" t="s">
        <v>1</v>
      </c>
      <c r="Q2437">
        <v>570019</v>
      </c>
      <c r="R2437">
        <v>22423</v>
      </c>
      <c r="S2437">
        <v>2</v>
      </c>
      <c r="T2437">
        <v>25.5</v>
      </c>
      <c r="U2437">
        <v>12.75</v>
      </c>
      <c r="V2437" t="s">
        <v>131</v>
      </c>
      <c r="W2437">
        <v>1</v>
      </c>
      <c r="X2437">
        <v>22423</v>
      </c>
    </row>
    <row r="2438" spans="1:24">
      <c r="A2438" t="s">
        <v>0</v>
      </c>
      <c r="B2438">
        <v>574234</v>
      </c>
      <c r="C2438">
        <v>21258</v>
      </c>
      <c r="D2438">
        <v>1</v>
      </c>
      <c r="E2438">
        <v>12.75</v>
      </c>
      <c r="F2438">
        <v>12.75</v>
      </c>
      <c r="P2438" t="s">
        <v>1</v>
      </c>
      <c r="Q2438">
        <v>570086</v>
      </c>
      <c r="R2438">
        <v>22423</v>
      </c>
      <c r="S2438">
        <v>2</v>
      </c>
      <c r="T2438">
        <v>25.5</v>
      </c>
      <c r="U2438">
        <v>12.75</v>
      </c>
      <c r="V2438" t="s">
        <v>131</v>
      </c>
      <c r="W2438">
        <v>1</v>
      </c>
      <c r="X2438">
        <v>22423</v>
      </c>
    </row>
    <row r="2439" spans="1:24">
      <c r="A2439" t="s">
        <v>0</v>
      </c>
      <c r="B2439">
        <v>574260</v>
      </c>
      <c r="C2439">
        <v>21258</v>
      </c>
      <c r="D2439">
        <v>1</v>
      </c>
      <c r="E2439">
        <v>12.75</v>
      </c>
      <c r="F2439">
        <v>12.75</v>
      </c>
      <c r="P2439" t="s">
        <v>1</v>
      </c>
      <c r="Q2439">
        <v>570672</v>
      </c>
      <c r="R2439">
        <v>22423</v>
      </c>
      <c r="S2439">
        <v>2</v>
      </c>
      <c r="T2439">
        <v>25.5</v>
      </c>
      <c r="U2439">
        <v>12.75</v>
      </c>
      <c r="V2439" t="s">
        <v>131</v>
      </c>
      <c r="W2439">
        <v>1</v>
      </c>
      <c r="X2439">
        <v>22423</v>
      </c>
    </row>
    <row r="2440" spans="1:24">
      <c r="A2440" t="s">
        <v>0</v>
      </c>
      <c r="B2440">
        <v>574700</v>
      </c>
      <c r="C2440">
        <v>21258</v>
      </c>
      <c r="D2440">
        <v>1</v>
      </c>
      <c r="E2440">
        <v>12.75</v>
      </c>
      <c r="F2440">
        <v>12.75</v>
      </c>
      <c r="P2440" t="s">
        <v>1</v>
      </c>
      <c r="Q2440">
        <v>570706</v>
      </c>
      <c r="R2440">
        <v>22423</v>
      </c>
      <c r="S2440">
        <v>2</v>
      </c>
      <c r="T2440">
        <v>25.5</v>
      </c>
      <c r="U2440">
        <v>12.75</v>
      </c>
      <c r="V2440" t="s">
        <v>131</v>
      </c>
      <c r="W2440">
        <v>1</v>
      </c>
      <c r="X2440">
        <v>22423</v>
      </c>
    </row>
    <row r="2441" spans="1:24">
      <c r="A2441" t="s">
        <v>0</v>
      </c>
      <c r="B2441">
        <v>574896</v>
      </c>
      <c r="C2441">
        <v>21258</v>
      </c>
      <c r="D2441">
        <v>1</v>
      </c>
      <c r="E2441">
        <v>12.75</v>
      </c>
      <c r="F2441">
        <v>12.75</v>
      </c>
      <c r="P2441" t="s">
        <v>1</v>
      </c>
      <c r="Q2441">
        <v>570818</v>
      </c>
      <c r="R2441">
        <v>22423</v>
      </c>
      <c r="S2441">
        <v>2</v>
      </c>
      <c r="T2441">
        <v>25.5</v>
      </c>
      <c r="U2441">
        <v>12.75</v>
      </c>
      <c r="V2441" t="s">
        <v>131</v>
      </c>
      <c r="W2441">
        <v>1</v>
      </c>
      <c r="X2441">
        <v>22423</v>
      </c>
    </row>
    <row r="2442" spans="1:24">
      <c r="A2442" t="s">
        <v>0</v>
      </c>
      <c r="B2442">
        <v>575054</v>
      </c>
      <c r="C2442">
        <v>21258</v>
      </c>
      <c r="D2442">
        <v>1</v>
      </c>
      <c r="E2442">
        <v>12.75</v>
      </c>
      <c r="F2442">
        <v>12.75</v>
      </c>
      <c r="P2442" t="s">
        <v>1</v>
      </c>
      <c r="Q2442">
        <v>570834</v>
      </c>
      <c r="R2442">
        <v>22423</v>
      </c>
      <c r="S2442">
        <v>2</v>
      </c>
      <c r="T2442">
        <v>25.5</v>
      </c>
      <c r="U2442">
        <v>12.75</v>
      </c>
      <c r="V2442" t="s">
        <v>131</v>
      </c>
      <c r="W2442">
        <v>1</v>
      </c>
      <c r="X2442">
        <v>22423</v>
      </c>
    </row>
    <row r="2443" spans="1:24">
      <c r="A2443" t="s">
        <v>0</v>
      </c>
      <c r="B2443">
        <v>576638</v>
      </c>
      <c r="C2443">
        <v>21258</v>
      </c>
      <c r="D2443">
        <v>1</v>
      </c>
      <c r="E2443">
        <v>12.75</v>
      </c>
      <c r="F2443">
        <v>12.75</v>
      </c>
      <c r="P2443" t="s">
        <v>1</v>
      </c>
      <c r="Q2443">
        <v>571035</v>
      </c>
      <c r="R2443">
        <v>22423</v>
      </c>
      <c r="S2443">
        <v>2</v>
      </c>
      <c r="T2443">
        <v>25.5</v>
      </c>
      <c r="U2443">
        <v>12.75</v>
      </c>
      <c r="V2443" t="s">
        <v>131</v>
      </c>
      <c r="W2443">
        <v>1</v>
      </c>
      <c r="X2443">
        <v>22423</v>
      </c>
    </row>
    <row r="2444" spans="1:24">
      <c r="A2444" t="s">
        <v>0</v>
      </c>
      <c r="B2444">
        <v>577025</v>
      </c>
      <c r="C2444">
        <v>21258</v>
      </c>
      <c r="D2444">
        <v>1</v>
      </c>
      <c r="E2444">
        <v>12.75</v>
      </c>
      <c r="F2444">
        <v>12.75</v>
      </c>
      <c r="P2444" t="s">
        <v>1</v>
      </c>
      <c r="Q2444">
        <v>571038</v>
      </c>
      <c r="R2444">
        <v>22423</v>
      </c>
      <c r="S2444">
        <v>2</v>
      </c>
      <c r="T2444">
        <v>25.5</v>
      </c>
      <c r="U2444">
        <v>12.75</v>
      </c>
      <c r="V2444" t="s">
        <v>131</v>
      </c>
      <c r="W2444">
        <v>1</v>
      </c>
      <c r="X2444">
        <v>22423</v>
      </c>
    </row>
    <row r="2445" spans="1:24">
      <c r="A2445" t="s">
        <v>0</v>
      </c>
      <c r="B2445">
        <v>578225</v>
      </c>
      <c r="C2445">
        <v>21258</v>
      </c>
      <c r="D2445">
        <v>1</v>
      </c>
      <c r="E2445">
        <v>12.75</v>
      </c>
      <c r="F2445">
        <v>12.75</v>
      </c>
      <c r="P2445" t="s">
        <v>1</v>
      </c>
      <c r="Q2445">
        <v>571219</v>
      </c>
      <c r="R2445">
        <v>22423</v>
      </c>
      <c r="S2445">
        <v>2</v>
      </c>
      <c r="T2445">
        <v>25.5</v>
      </c>
      <c r="U2445">
        <v>12.75</v>
      </c>
      <c r="V2445" t="s">
        <v>131</v>
      </c>
      <c r="W2445">
        <v>1</v>
      </c>
      <c r="X2445">
        <v>22423</v>
      </c>
    </row>
    <row r="2446" spans="1:24">
      <c r="A2446" t="s">
        <v>0</v>
      </c>
      <c r="B2446">
        <v>578792</v>
      </c>
      <c r="C2446">
        <v>21258</v>
      </c>
      <c r="D2446">
        <v>1</v>
      </c>
      <c r="E2446">
        <v>12.75</v>
      </c>
      <c r="F2446">
        <v>12.75</v>
      </c>
      <c r="P2446" t="s">
        <v>1</v>
      </c>
      <c r="Q2446">
        <v>571230</v>
      </c>
      <c r="R2446">
        <v>22423</v>
      </c>
      <c r="S2446">
        <v>2</v>
      </c>
      <c r="T2446">
        <v>25.5</v>
      </c>
      <c r="U2446">
        <v>12.75</v>
      </c>
      <c r="V2446" t="s">
        <v>131</v>
      </c>
      <c r="W2446">
        <v>1</v>
      </c>
      <c r="X2446">
        <v>22423</v>
      </c>
    </row>
    <row r="2447" spans="1:24">
      <c r="A2447" t="s">
        <v>0</v>
      </c>
      <c r="B2447">
        <v>579690</v>
      </c>
      <c r="C2447">
        <v>21258</v>
      </c>
      <c r="D2447">
        <v>1</v>
      </c>
      <c r="E2447">
        <v>12.75</v>
      </c>
      <c r="F2447">
        <v>12.75</v>
      </c>
      <c r="P2447" t="s">
        <v>1</v>
      </c>
      <c r="Q2447">
        <v>571247</v>
      </c>
      <c r="R2447">
        <v>22423</v>
      </c>
      <c r="S2447">
        <v>2</v>
      </c>
      <c r="T2447">
        <v>25.5</v>
      </c>
      <c r="U2447">
        <v>12.75</v>
      </c>
      <c r="V2447" t="s">
        <v>131</v>
      </c>
      <c r="W2447">
        <v>1</v>
      </c>
      <c r="X2447">
        <v>22423</v>
      </c>
    </row>
    <row r="2448" spans="1:24">
      <c r="A2448" t="s">
        <v>75</v>
      </c>
      <c r="B2448">
        <v>580282</v>
      </c>
      <c r="C2448">
        <v>21258</v>
      </c>
      <c r="D2448">
        <v>1</v>
      </c>
      <c r="E2448">
        <v>12.75</v>
      </c>
      <c r="F2448">
        <v>12.75</v>
      </c>
      <c r="P2448" t="s">
        <v>1</v>
      </c>
      <c r="Q2448">
        <v>571272</v>
      </c>
      <c r="R2448">
        <v>22423</v>
      </c>
      <c r="S2448">
        <v>2</v>
      </c>
      <c r="T2448">
        <v>25.5</v>
      </c>
      <c r="U2448">
        <v>12.75</v>
      </c>
      <c r="V2448" t="s">
        <v>131</v>
      </c>
      <c r="W2448">
        <v>1</v>
      </c>
      <c r="X2448">
        <v>22423</v>
      </c>
    </row>
    <row r="2449" spans="1:24">
      <c r="A2449" t="s">
        <v>75</v>
      </c>
      <c r="B2449">
        <v>581336</v>
      </c>
      <c r="C2449">
        <v>21258</v>
      </c>
      <c r="D2449">
        <v>1</v>
      </c>
      <c r="E2449">
        <v>12.75</v>
      </c>
      <c r="F2449">
        <v>12.75</v>
      </c>
      <c r="P2449" t="s">
        <v>1</v>
      </c>
      <c r="Q2449">
        <v>571283</v>
      </c>
      <c r="R2449">
        <v>22423</v>
      </c>
      <c r="S2449">
        <v>2</v>
      </c>
      <c r="T2449">
        <v>25.5</v>
      </c>
      <c r="U2449">
        <v>12.75</v>
      </c>
      <c r="V2449" t="s">
        <v>131</v>
      </c>
      <c r="W2449">
        <v>1</v>
      </c>
      <c r="X2449">
        <v>22423</v>
      </c>
    </row>
    <row r="2450" spans="1:24">
      <c r="A2450" t="s">
        <v>75</v>
      </c>
      <c r="B2450">
        <v>581451</v>
      </c>
      <c r="C2450">
        <v>21258</v>
      </c>
      <c r="D2450">
        <v>1</v>
      </c>
      <c r="E2450">
        <v>12.75</v>
      </c>
      <c r="F2450">
        <v>12.75</v>
      </c>
      <c r="P2450" t="s">
        <v>1</v>
      </c>
      <c r="Q2450">
        <v>571377</v>
      </c>
      <c r="R2450">
        <v>22423</v>
      </c>
      <c r="S2450">
        <v>2</v>
      </c>
      <c r="T2450">
        <v>25.5</v>
      </c>
      <c r="U2450">
        <v>12.75</v>
      </c>
      <c r="V2450" t="s">
        <v>131</v>
      </c>
      <c r="W2450">
        <v>1</v>
      </c>
      <c r="X2450">
        <v>22423</v>
      </c>
    </row>
    <row r="2451" spans="1:24">
      <c r="A2451" t="s">
        <v>3</v>
      </c>
      <c r="B2451">
        <v>562100</v>
      </c>
      <c r="C2451">
        <v>21270</v>
      </c>
      <c r="D2451">
        <v>2</v>
      </c>
      <c r="E2451">
        <v>25.5</v>
      </c>
      <c r="F2451">
        <v>12.75</v>
      </c>
      <c r="P2451" t="s">
        <v>1</v>
      </c>
      <c r="Q2451">
        <v>571433</v>
      </c>
      <c r="R2451">
        <v>22423</v>
      </c>
      <c r="S2451">
        <v>2</v>
      </c>
      <c r="T2451">
        <v>25.5</v>
      </c>
      <c r="U2451">
        <v>12.75</v>
      </c>
      <c r="V2451" t="s">
        <v>131</v>
      </c>
      <c r="W2451">
        <v>1</v>
      </c>
      <c r="X2451">
        <v>22423</v>
      </c>
    </row>
    <row r="2452" spans="1:24">
      <c r="A2452" t="s">
        <v>8</v>
      </c>
      <c r="B2452">
        <v>547882</v>
      </c>
      <c r="C2452">
        <v>21270</v>
      </c>
      <c r="D2452">
        <v>1</v>
      </c>
      <c r="E2452">
        <v>12.75</v>
      </c>
      <c r="F2452">
        <v>12.75</v>
      </c>
      <c r="P2452" t="s">
        <v>1</v>
      </c>
      <c r="Q2452">
        <v>571559</v>
      </c>
      <c r="R2452">
        <v>22423</v>
      </c>
      <c r="S2452">
        <v>2</v>
      </c>
      <c r="T2452">
        <v>25.5</v>
      </c>
      <c r="U2452">
        <v>12.75</v>
      </c>
      <c r="V2452" t="s">
        <v>131</v>
      </c>
      <c r="W2452">
        <v>1</v>
      </c>
      <c r="X2452">
        <v>22423</v>
      </c>
    </row>
    <row r="2453" spans="1:24">
      <c r="A2453" t="s">
        <v>8</v>
      </c>
      <c r="B2453">
        <v>547937</v>
      </c>
      <c r="C2453">
        <v>21270</v>
      </c>
      <c r="D2453">
        <v>1</v>
      </c>
      <c r="E2453">
        <v>12.75</v>
      </c>
      <c r="F2453">
        <v>12.75</v>
      </c>
      <c r="P2453" t="s">
        <v>1</v>
      </c>
      <c r="Q2453">
        <v>572127</v>
      </c>
      <c r="R2453">
        <v>22423</v>
      </c>
      <c r="S2453">
        <v>2</v>
      </c>
      <c r="T2453">
        <v>25.5</v>
      </c>
      <c r="U2453">
        <v>12.75</v>
      </c>
      <c r="V2453" t="s">
        <v>131</v>
      </c>
      <c r="W2453">
        <v>1</v>
      </c>
      <c r="X2453">
        <v>22423</v>
      </c>
    </row>
    <row r="2454" spans="1:24">
      <c r="A2454" t="s">
        <v>8</v>
      </c>
      <c r="B2454">
        <v>548492</v>
      </c>
      <c r="C2454">
        <v>21270</v>
      </c>
      <c r="D2454">
        <v>1</v>
      </c>
      <c r="E2454">
        <v>12.75</v>
      </c>
      <c r="F2454">
        <v>12.75</v>
      </c>
      <c r="P2454" t="s">
        <v>1</v>
      </c>
      <c r="Q2454">
        <v>572300</v>
      </c>
      <c r="R2454">
        <v>22423</v>
      </c>
      <c r="S2454">
        <v>2</v>
      </c>
      <c r="T2454">
        <v>25.5</v>
      </c>
      <c r="U2454">
        <v>12.75</v>
      </c>
      <c r="V2454" t="s">
        <v>131</v>
      </c>
      <c r="W2454">
        <v>1</v>
      </c>
      <c r="X2454">
        <v>22423</v>
      </c>
    </row>
    <row r="2455" spans="1:24">
      <c r="A2455" t="s">
        <v>6</v>
      </c>
      <c r="B2455">
        <v>553852</v>
      </c>
      <c r="C2455">
        <v>21270</v>
      </c>
      <c r="D2455">
        <v>1</v>
      </c>
      <c r="E2455">
        <v>12.75</v>
      </c>
      <c r="F2455">
        <v>12.75</v>
      </c>
      <c r="P2455" t="s">
        <v>1</v>
      </c>
      <c r="Q2455">
        <v>572307</v>
      </c>
      <c r="R2455">
        <v>22423</v>
      </c>
      <c r="S2455">
        <v>2</v>
      </c>
      <c r="T2455">
        <v>25.5</v>
      </c>
      <c r="U2455">
        <v>12.75</v>
      </c>
      <c r="V2455" t="s">
        <v>131</v>
      </c>
      <c r="W2455">
        <v>1</v>
      </c>
      <c r="X2455">
        <v>22423</v>
      </c>
    </row>
    <row r="2456" spans="1:24">
      <c r="A2456" t="s">
        <v>5</v>
      </c>
      <c r="B2456">
        <v>556048</v>
      </c>
      <c r="C2456">
        <v>21270</v>
      </c>
      <c r="D2456">
        <v>1</v>
      </c>
      <c r="E2456">
        <v>12.75</v>
      </c>
      <c r="F2456">
        <v>12.75</v>
      </c>
      <c r="P2456" t="s">
        <v>1</v>
      </c>
      <c r="Q2456">
        <v>572612</v>
      </c>
      <c r="R2456">
        <v>22423</v>
      </c>
      <c r="S2456">
        <v>2</v>
      </c>
      <c r="T2456">
        <v>25.5</v>
      </c>
      <c r="U2456">
        <v>12.75</v>
      </c>
      <c r="V2456" t="s">
        <v>131</v>
      </c>
      <c r="W2456">
        <v>1</v>
      </c>
      <c r="X2456">
        <v>22423</v>
      </c>
    </row>
    <row r="2457" spans="1:24">
      <c r="A2457" t="s">
        <v>5</v>
      </c>
      <c r="B2457">
        <v>557136</v>
      </c>
      <c r="C2457">
        <v>21270</v>
      </c>
      <c r="D2457">
        <v>1</v>
      </c>
      <c r="E2457">
        <v>12.75</v>
      </c>
      <c r="F2457">
        <v>12.75</v>
      </c>
      <c r="P2457" t="s">
        <v>1</v>
      </c>
      <c r="Q2457">
        <v>572613</v>
      </c>
      <c r="R2457">
        <v>22423</v>
      </c>
      <c r="S2457">
        <v>2</v>
      </c>
      <c r="T2457">
        <v>25.5</v>
      </c>
      <c r="U2457">
        <v>12.75</v>
      </c>
      <c r="V2457" t="s">
        <v>131</v>
      </c>
      <c r="W2457">
        <v>1</v>
      </c>
      <c r="X2457">
        <v>22423</v>
      </c>
    </row>
    <row r="2458" spans="1:24">
      <c r="A2458" t="s">
        <v>4</v>
      </c>
      <c r="B2458">
        <v>559150</v>
      </c>
      <c r="C2458">
        <v>21270</v>
      </c>
      <c r="D2458">
        <v>1</v>
      </c>
      <c r="E2458">
        <v>12.75</v>
      </c>
      <c r="F2458">
        <v>12.75</v>
      </c>
      <c r="P2458" t="s">
        <v>1</v>
      </c>
      <c r="Q2458">
        <v>572721</v>
      </c>
      <c r="R2458">
        <v>22423</v>
      </c>
      <c r="S2458">
        <v>2</v>
      </c>
      <c r="T2458">
        <v>25.5</v>
      </c>
      <c r="U2458">
        <v>12.75</v>
      </c>
      <c r="V2458" t="s">
        <v>131</v>
      </c>
      <c r="W2458">
        <v>1</v>
      </c>
      <c r="X2458">
        <v>22423</v>
      </c>
    </row>
    <row r="2459" spans="1:24">
      <c r="A2459" t="s">
        <v>4</v>
      </c>
      <c r="B2459">
        <v>560264</v>
      </c>
      <c r="C2459">
        <v>21270</v>
      </c>
      <c r="D2459">
        <v>1</v>
      </c>
      <c r="E2459">
        <v>12.75</v>
      </c>
      <c r="F2459">
        <v>12.75</v>
      </c>
      <c r="P2459" t="s">
        <v>1</v>
      </c>
      <c r="Q2459">
        <v>572726</v>
      </c>
      <c r="R2459">
        <v>22423</v>
      </c>
      <c r="S2459">
        <v>2</v>
      </c>
      <c r="T2459">
        <v>25.5</v>
      </c>
      <c r="U2459">
        <v>12.75</v>
      </c>
      <c r="V2459" t="s">
        <v>131</v>
      </c>
      <c r="W2459">
        <v>1</v>
      </c>
      <c r="X2459">
        <v>22423</v>
      </c>
    </row>
    <row r="2460" spans="1:24">
      <c r="A2460" t="s">
        <v>3</v>
      </c>
      <c r="B2460">
        <v>562525</v>
      </c>
      <c r="C2460">
        <v>21270</v>
      </c>
      <c r="D2460">
        <v>1</v>
      </c>
      <c r="E2460">
        <v>12.75</v>
      </c>
      <c r="F2460">
        <v>12.75</v>
      </c>
      <c r="P2460" t="s">
        <v>1</v>
      </c>
      <c r="Q2460">
        <v>572843</v>
      </c>
      <c r="R2460">
        <v>22423</v>
      </c>
      <c r="S2460">
        <v>2</v>
      </c>
      <c r="T2460">
        <v>25.5</v>
      </c>
      <c r="U2460">
        <v>12.75</v>
      </c>
      <c r="V2460" t="s">
        <v>131</v>
      </c>
      <c r="W2460">
        <v>1</v>
      </c>
      <c r="X2460">
        <v>22423</v>
      </c>
    </row>
    <row r="2461" spans="1:24">
      <c r="A2461" t="s">
        <v>1</v>
      </c>
      <c r="B2461">
        <v>572726</v>
      </c>
      <c r="C2461">
        <v>21270</v>
      </c>
      <c r="D2461">
        <v>1</v>
      </c>
      <c r="E2461">
        <v>12.75</v>
      </c>
      <c r="F2461">
        <v>12.75</v>
      </c>
      <c r="P2461" t="s">
        <v>1</v>
      </c>
      <c r="Q2461">
        <v>573287</v>
      </c>
      <c r="R2461">
        <v>22423</v>
      </c>
      <c r="S2461">
        <v>2</v>
      </c>
      <c r="T2461">
        <v>25.5</v>
      </c>
      <c r="U2461">
        <v>12.75</v>
      </c>
      <c r="V2461" t="s">
        <v>131</v>
      </c>
      <c r="W2461">
        <v>1</v>
      </c>
      <c r="X2461">
        <v>22423</v>
      </c>
    </row>
    <row r="2462" spans="1:24">
      <c r="A2462" t="s">
        <v>0</v>
      </c>
      <c r="B2462">
        <v>579176</v>
      </c>
      <c r="C2462">
        <v>21270</v>
      </c>
      <c r="D2462">
        <v>1</v>
      </c>
      <c r="E2462">
        <v>12.75</v>
      </c>
      <c r="F2462">
        <v>12.75</v>
      </c>
      <c r="P2462" t="s">
        <v>1</v>
      </c>
      <c r="Q2462">
        <v>573581</v>
      </c>
      <c r="R2462">
        <v>22423</v>
      </c>
      <c r="S2462">
        <v>2</v>
      </c>
      <c r="T2462">
        <v>25.5</v>
      </c>
      <c r="U2462">
        <v>12.75</v>
      </c>
      <c r="V2462" t="s">
        <v>131</v>
      </c>
      <c r="W2462">
        <v>1</v>
      </c>
      <c r="X2462">
        <v>22423</v>
      </c>
    </row>
    <row r="2463" spans="1:24">
      <c r="A2463" t="s">
        <v>75</v>
      </c>
      <c r="B2463">
        <v>580613</v>
      </c>
      <c r="C2463">
        <v>21270</v>
      </c>
      <c r="D2463">
        <v>1</v>
      </c>
      <c r="E2463">
        <v>12.75</v>
      </c>
      <c r="F2463">
        <v>12.75</v>
      </c>
      <c r="P2463" t="s">
        <v>1</v>
      </c>
      <c r="Q2463">
        <v>573588</v>
      </c>
      <c r="R2463">
        <v>22423</v>
      </c>
      <c r="S2463">
        <v>2</v>
      </c>
      <c r="T2463">
        <v>25.5</v>
      </c>
      <c r="U2463">
        <v>12.75</v>
      </c>
      <c r="V2463" t="s">
        <v>131</v>
      </c>
      <c r="W2463">
        <v>1</v>
      </c>
      <c r="X2463">
        <v>22423</v>
      </c>
    </row>
    <row r="2464" spans="1:24">
      <c r="A2464" t="s">
        <v>5</v>
      </c>
      <c r="B2464">
        <v>555509</v>
      </c>
      <c r="C2464">
        <v>21331</v>
      </c>
      <c r="D2464">
        <v>4</v>
      </c>
      <c r="E2464">
        <v>51</v>
      </c>
      <c r="F2464">
        <v>12.75</v>
      </c>
      <c r="P2464" t="s">
        <v>1</v>
      </c>
      <c r="Q2464">
        <v>573656</v>
      </c>
      <c r="R2464">
        <v>22423</v>
      </c>
      <c r="S2464">
        <v>2</v>
      </c>
      <c r="T2464">
        <v>25.5</v>
      </c>
      <c r="U2464">
        <v>12.75</v>
      </c>
      <c r="V2464" t="s">
        <v>131</v>
      </c>
      <c r="W2464">
        <v>1</v>
      </c>
      <c r="X2464">
        <v>22423</v>
      </c>
    </row>
    <row r="2465" spans="1:24">
      <c r="A2465" t="s">
        <v>19</v>
      </c>
      <c r="B2465">
        <v>538652</v>
      </c>
      <c r="C2465">
        <v>21331</v>
      </c>
      <c r="D2465">
        <v>2</v>
      </c>
      <c r="E2465">
        <v>25.5</v>
      </c>
      <c r="F2465">
        <v>12.75</v>
      </c>
      <c r="P2465" t="s">
        <v>0</v>
      </c>
      <c r="Q2465">
        <v>573913</v>
      </c>
      <c r="R2465">
        <v>22423</v>
      </c>
      <c r="S2465">
        <v>2</v>
      </c>
      <c r="T2465">
        <v>25.5</v>
      </c>
      <c r="U2465">
        <v>12.75</v>
      </c>
      <c r="V2465" t="s">
        <v>132</v>
      </c>
      <c r="W2465">
        <v>1</v>
      </c>
      <c r="X2465">
        <v>22423</v>
      </c>
    </row>
    <row r="2466" spans="1:24">
      <c r="A2466" t="s">
        <v>6</v>
      </c>
      <c r="B2466">
        <v>553524</v>
      </c>
      <c r="C2466">
        <v>21331</v>
      </c>
      <c r="D2466">
        <v>1</v>
      </c>
      <c r="E2466">
        <v>12.75</v>
      </c>
      <c r="F2466">
        <v>12.75</v>
      </c>
      <c r="P2466" t="s">
        <v>0</v>
      </c>
      <c r="Q2466">
        <v>574308</v>
      </c>
      <c r="R2466">
        <v>22423</v>
      </c>
      <c r="S2466">
        <v>2</v>
      </c>
      <c r="T2466">
        <v>25.5</v>
      </c>
      <c r="U2466">
        <v>12.75</v>
      </c>
      <c r="V2466" t="s">
        <v>132</v>
      </c>
      <c r="W2466">
        <v>1</v>
      </c>
      <c r="X2466">
        <v>22423</v>
      </c>
    </row>
    <row r="2467" spans="1:24">
      <c r="A2467" t="s">
        <v>2</v>
      </c>
      <c r="B2467">
        <v>566720</v>
      </c>
      <c r="C2467">
        <v>21331</v>
      </c>
      <c r="D2467">
        <v>1</v>
      </c>
      <c r="E2467">
        <v>12.75</v>
      </c>
      <c r="F2467">
        <v>12.75</v>
      </c>
      <c r="P2467" t="s">
        <v>0</v>
      </c>
      <c r="Q2467">
        <v>574643</v>
      </c>
      <c r="R2467">
        <v>22423</v>
      </c>
      <c r="S2467">
        <v>2</v>
      </c>
      <c r="T2467">
        <v>25.5</v>
      </c>
      <c r="U2467">
        <v>12.75</v>
      </c>
      <c r="V2467" t="s">
        <v>132</v>
      </c>
      <c r="W2467">
        <v>1</v>
      </c>
      <c r="X2467">
        <v>22423</v>
      </c>
    </row>
    <row r="2468" spans="1:24">
      <c r="A2468" t="s">
        <v>1</v>
      </c>
      <c r="B2468">
        <v>570230</v>
      </c>
      <c r="C2468">
        <v>21331</v>
      </c>
      <c r="D2468">
        <v>1</v>
      </c>
      <c r="E2468">
        <v>12.75</v>
      </c>
      <c r="F2468">
        <v>12.75</v>
      </c>
      <c r="P2468" t="s">
        <v>0</v>
      </c>
      <c r="Q2468">
        <v>574694</v>
      </c>
      <c r="R2468">
        <v>22423</v>
      </c>
      <c r="S2468">
        <v>2</v>
      </c>
      <c r="T2468">
        <v>25.5</v>
      </c>
      <c r="U2468">
        <v>12.75</v>
      </c>
      <c r="V2468" t="s">
        <v>132</v>
      </c>
      <c r="W2468">
        <v>1</v>
      </c>
      <c r="X2468">
        <v>22423</v>
      </c>
    </row>
    <row r="2469" spans="1:24">
      <c r="A2469" t="s">
        <v>1</v>
      </c>
      <c r="B2469">
        <v>570499</v>
      </c>
      <c r="C2469">
        <v>21331</v>
      </c>
      <c r="D2469">
        <v>1</v>
      </c>
      <c r="E2469">
        <v>12.75</v>
      </c>
      <c r="F2469">
        <v>12.75</v>
      </c>
      <c r="P2469" t="s">
        <v>0</v>
      </c>
      <c r="Q2469">
        <v>574700</v>
      </c>
      <c r="R2469">
        <v>22423</v>
      </c>
      <c r="S2469">
        <v>2</v>
      </c>
      <c r="T2469">
        <v>25.5</v>
      </c>
      <c r="U2469">
        <v>12.75</v>
      </c>
      <c r="V2469" t="s">
        <v>132</v>
      </c>
      <c r="W2469">
        <v>1</v>
      </c>
      <c r="X2469">
        <v>22423</v>
      </c>
    </row>
    <row r="2470" spans="1:24">
      <c r="A2470" t="s">
        <v>0</v>
      </c>
      <c r="B2470">
        <v>576857</v>
      </c>
      <c r="C2470">
        <v>21331</v>
      </c>
      <c r="D2470">
        <v>1</v>
      </c>
      <c r="E2470">
        <v>12.75</v>
      </c>
      <c r="F2470">
        <v>12.75</v>
      </c>
      <c r="P2470" t="s">
        <v>0</v>
      </c>
      <c r="Q2470">
        <v>574951</v>
      </c>
      <c r="R2470">
        <v>22423</v>
      </c>
      <c r="S2470">
        <v>2</v>
      </c>
      <c r="T2470">
        <v>25.5</v>
      </c>
      <c r="U2470">
        <v>12.75</v>
      </c>
      <c r="V2470" t="s">
        <v>132</v>
      </c>
      <c r="W2470">
        <v>1</v>
      </c>
      <c r="X2470">
        <v>22423</v>
      </c>
    </row>
    <row r="2471" spans="1:24">
      <c r="A2471" t="s">
        <v>10</v>
      </c>
      <c r="B2471">
        <v>542216</v>
      </c>
      <c r="C2471">
        <v>21332</v>
      </c>
      <c r="D2471">
        <v>4</v>
      </c>
      <c r="E2471">
        <v>51</v>
      </c>
      <c r="F2471">
        <v>12.75</v>
      </c>
      <c r="P2471" t="s">
        <v>0</v>
      </c>
      <c r="Q2471">
        <v>575063</v>
      </c>
      <c r="R2471">
        <v>22423</v>
      </c>
      <c r="S2471">
        <v>2</v>
      </c>
      <c r="T2471">
        <v>25.5</v>
      </c>
      <c r="U2471">
        <v>12.75</v>
      </c>
      <c r="V2471" t="s">
        <v>132</v>
      </c>
      <c r="W2471">
        <v>1</v>
      </c>
      <c r="X2471">
        <v>22423</v>
      </c>
    </row>
    <row r="2472" spans="1:24">
      <c r="A2472" t="s">
        <v>8</v>
      </c>
      <c r="B2472">
        <v>546983</v>
      </c>
      <c r="C2472">
        <v>21332</v>
      </c>
      <c r="D2472">
        <v>2</v>
      </c>
      <c r="E2472">
        <v>25.5</v>
      </c>
      <c r="F2472">
        <v>12.75</v>
      </c>
      <c r="P2472" t="s">
        <v>0</v>
      </c>
      <c r="Q2472">
        <v>575183</v>
      </c>
      <c r="R2472">
        <v>22423</v>
      </c>
      <c r="S2472">
        <v>2</v>
      </c>
      <c r="T2472">
        <v>25.5</v>
      </c>
      <c r="U2472">
        <v>12.75</v>
      </c>
      <c r="V2472" t="s">
        <v>132</v>
      </c>
      <c r="W2472">
        <v>1</v>
      </c>
      <c r="X2472">
        <v>22423</v>
      </c>
    </row>
    <row r="2473" spans="1:24">
      <c r="A2473" t="s">
        <v>10</v>
      </c>
      <c r="B2473">
        <v>540541</v>
      </c>
      <c r="C2473">
        <v>21332</v>
      </c>
      <c r="D2473">
        <v>1</v>
      </c>
      <c r="E2473">
        <v>12.75</v>
      </c>
      <c r="F2473">
        <v>12.75</v>
      </c>
      <c r="P2473" t="s">
        <v>0</v>
      </c>
      <c r="Q2473">
        <v>575484</v>
      </c>
      <c r="R2473">
        <v>22423</v>
      </c>
      <c r="S2473">
        <v>2</v>
      </c>
      <c r="T2473">
        <v>25.5</v>
      </c>
      <c r="U2473">
        <v>12.75</v>
      </c>
      <c r="V2473" t="s">
        <v>132</v>
      </c>
      <c r="W2473">
        <v>1</v>
      </c>
      <c r="X2473">
        <v>22423</v>
      </c>
    </row>
    <row r="2474" spans="1:24">
      <c r="A2474" t="s">
        <v>9</v>
      </c>
      <c r="B2474">
        <v>544112</v>
      </c>
      <c r="C2474">
        <v>21332</v>
      </c>
      <c r="D2474">
        <v>1</v>
      </c>
      <c r="E2474">
        <v>12.75</v>
      </c>
      <c r="F2474">
        <v>12.75</v>
      </c>
      <c r="P2474" t="s">
        <v>0</v>
      </c>
      <c r="Q2474">
        <v>575846</v>
      </c>
      <c r="R2474">
        <v>22423</v>
      </c>
      <c r="S2474">
        <v>2</v>
      </c>
      <c r="T2474">
        <v>25.5</v>
      </c>
      <c r="U2474">
        <v>12.75</v>
      </c>
      <c r="V2474" t="s">
        <v>132</v>
      </c>
      <c r="W2474">
        <v>1</v>
      </c>
      <c r="X2474">
        <v>22423</v>
      </c>
    </row>
    <row r="2475" spans="1:24">
      <c r="A2475" t="s">
        <v>7</v>
      </c>
      <c r="B2475">
        <v>550901</v>
      </c>
      <c r="C2475">
        <v>21332</v>
      </c>
      <c r="D2475">
        <v>1</v>
      </c>
      <c r="E2475">
        <v>12.75</v>
      </c>
      <c r="F2475">
        <v>12.75</v>
      </c>
      <c r="P2475" t="s">
        <v>0</v>
      </c>
      <c r="Q2475">
        <v>575854</v>
      </c>
      <c r="R2475">
        <v>22423</v>
      </c>
      <c r="S2475">
        <v>2</v>
      </c>
      <c r="T2475">
        <v>25.5</v>
      </c>
      <c r="U2475">
        <v>12.75</v>
      </c>
      <c r="V2475" t="s">
        <v>132</v>
      </c>
      <c r="W2475">
        <v>1</v>
      </c>
      <c r="X2475">
        <v>22423</v>
      </c>
    </row>
    <row r="2476" spans="1:24">
      <c r="A2476" t="s">
        <v>6</v>
      </c>
      <c r="B2476">
        <v>553658</v>
      </c>
      <c r="C2476">
        <v>21332</v>
      </c>
      <c r="D2476">
        <v>1</v>
      </c>
      <c r="E2476">
        <v>12.75</v>
      </c>
      <c r="F2476">
        <v>12.75</v>
      </c>
      <c r="P2476" t="s">
        <v>0</v>
      </c>
      <c r="Q2476">
        <v>575917</v>
      </c>
      <c r="R2476">
        <v>22423</v>
      </c>
      <c r="S2476">
        <v>2</v>
      </c>
      <c r="T2476">
        <v>25.5</v>
      </c>
      <c r="U2476">
        <v>12.75</v>
      </c>
      <c r="V2476" t="s">
        <v>132</v>
      </c>
      <c r="W2476">
        <v>1</v>
      </c>
      <c r="X2476">
        <v>22423</v>
      </c>
    </row>
    <row r="2477" spans="1:24">
      <c r="A2477" t="s">
        <v>7</v>
      </c>
      <c r="B2477">
        <v>550185</v>
      </c>
      <c r="C2477">
        <v>21340</v>
      </c>
      <c r="D2477">
        <v>6</v>
      </c>
      <c r="E2477">
        <v>76.5</v>
      </c>
      <c r="F2477">
        <v>12.75</v>
      </c>
      <c r="P2477" t="s">
        <v>0</v>
      </c>
      <c r="Q2477">
        <v>575932</v>
      </c>
      <c r="R2477">
        <v>22423</v>
      </c>
      <c r="S2477">
        <v>2</v>
      </c>
      <c r="T2477">
        <v>25.5</v>
      </c>
      <c r="U2477">
        <v>12.75</v>
      </c>
      <c r="V2477" t="s">
        <v>132</v>
      </c>
      <c r="W2477">
        <v>1</v>
      </c>
      <c r="X2477">
        <v>22423</v>
      </c>
    </row>
    <row r="2478" spans="1:24">
      <c r="A2478" t="s">
        <v>1</v>
      </c>
      <c r="B2478">
        <v>570342</v>
      </c>
      <c r="C2478">
        <v>21340</v>
      </c>
      <c r="D2478">
        <v>5</v>
      </c>
      <c r="E2478">
        <v>63.75</v>
      </c>
      <c r="F2478">
        <v>12.75</v>
      </c>
      <c r="P2478" t="s">
        <v>0</v>
      </c>
      <c r="Q2478">
        <v>575959</v>
      </c>
      <c r="R2478">
        <v>22423</v>
      </c>
      <c r="S2478">
        <v>2</v>
      </c>
      <c r="T2478">
        <v>25.5</v>
      </c>
      <c r="U2478">
        <v>12.75</v>
      </c>
      <c r="V2478" t="s">
        <v>132</v>
      </c>
      <c r="W2478">
        <v>1</v>
      </c>
      <c r="X2478">
        <v>22423</v>
      </c>
    </row>
    <row r="2479" spans="1:24">
      <c r="A2479" t="s">
        <v>75</v>
      </c>
      <c r="B2479">
        <v>579990</v>
      </c>
      <c r="C2479">
        <v>21340</v>
      </c>
      <c r="D2479">
        <v>5</v>
      </c>
      <c r="E2479">
        <v>63.75</v>
      </c>
      <c r="F2479">
        <v>12.75</v>
      </c>
      <c r="P2479" t="s">
        <v>0</v>
      </c>
      <c r="Q2479">
        <v>575977</v>
      </c>
      <c r="R2479">
        <v>22423</v>
      </c>
      <c r="S2479">
        <v>2</v>
      </c>
      <c r="T2479">
        <v>25.5</v>
      </c>
      <c r="U2479">
        <v>12.75</v>
      </c>
      <c r="V2479" t="s">
        <v>132</v>
      </c>
      <c r="W2479">
        <v>1</v>
      </c>
      <c r="X2479">
        <v>22423</v>
      </c>
    </row>
    <row r="2480" spans="1:24">
      <c r="A2480" t="s">
        <v>75</v>
      </c>
      <c r="B2480">
        <v>580526</v>
      </c>
      <c r="C2480">
        <v>21340</v>
      </c>
      <c r="D2480">
        <v>5</v>
      </c>
      <c r="E2480">
        <v>63.75</v>
      </c>
      <c r="F2480">
        <v>12.75</v>
      </c>
      <c r="P2480" t="s">
        <v>0</v>
      </c>
      <c r="Q2480">
        <v>576096</v>
      </c>
      <c r="R2480">
        <v>22423</v>
      </c>
      <c r="S2480">
        <v>2</v>
      </c>
      <c r="T2480">
        <v>25.5</v>
      </c>
      <c r="U2480">
        <v>12.75</v>
      </c>
      <c r="V2480" t="s">
        <v>132</v>
      </c>
      <c r="W2480">
        <v>1</v>
      </c>
      <c r="X2480">
        <v>22423</v>
      </c>
    </row>
    <row r="2481" spans="1:24">
      <c r="A2481" t="s">
        <v>19</v>
      </c>
      <c r="B2481">
        <v>538354</v>
      </c>
      <c r="C2481">
        <v>21340</v>
      </c>
      <c r="D2481">
        <v>4</v>
      </c>
      <c r="E2481">
        <v>51</v>
      </c>
      <c r="F2481">
        <v>12.75</v>
      </c>
      <c r="P2481" t="s">
        <v>0</v>
      </c>
      <c r="Q2481">
        <v>576274</v>
      </c>
      <c r="R2481">
        <v>22423</v>
      </c>
      <c r="S2481">
        <v>2</v>
      </c>
      <c r="T2481">
        <v>25.5</v>
      </c>
      <c r="U2481">
        <v>12.75</v>
      </c>
      <c r="V2481" t="s">
        <v>132</v>
      </c>
      <c r="W2481">
        <v>1</v>
      </c>
      <c r="X2481">
        <v>22423</v>
      </c>
    </row>
    <row r="2482" spans="1:24">
      <c r="A2482" t="s">
        <v>8</v>
      </c>
      <c r="B2482">
        <v>545445</v>
      </c>
      <c r="C2482">
        <v>21340</v>
      </c>
      <c r="D2482">
        <v>4</v>
      </c>
      <c r="E2482">
        <v>51</v>
      </c>
      <c r="F2482">
        <v>12.75</v>
      </c>
      <c r="P2482" t="s">
        <v>0</v>
      </c>
      <c r="Q2482">
        <v>576345</v>
      </c>
      <c r="R2482">
        <v>22423</v>
      </c>
      <c r="S2482">
        <v>2</v>
      </c>
      <c r="T2482">
        <v>25.5</v>
      </c>
      <c r="U2482">
        <v>12.75</v>
      </c>
      <c r="V2482" t="s">
        <v>132</v>
      </c>
      <c r="W2482">
        <v>1</v>
      </c>
      <c r="X2482">
        <v>22423</v>
      </c>
    </row>
    <row r="2483" spans="1:24">
      <c r="A2483" t="s">
        <v>8</v>
      </c>
      <c r="B2483">
        <v>546761</v>
      </c>
      <c r="C2483">
        <v>21340</v>
      </c>
      <c r="D2483">
        <v>4</v>
      </c>
      <c r="E2483">
        <v>51</v>
      </c>
      <c r="F2483">
        <v>12.75</v>
      </c>
      <c r="P2483" t="s">
        <v>0</v>
      </c>
      <c r="Q2483">
        <v>576388</v>
      </c>
      <c r="R2483">
        <v>22423</v>
      </c>
      <c r="S2483">
        <v>2</v>
      </c>
      <c r="T2483">
        <v>25.5</v>
      </c>
      <c r="U2483">
        <v>12.75</v>
      </c>
      <c r="V2483" t="s">
        <v>132</v>
      </c>
      <c r="W2483">
        <v>1</v>
      </c>
      <c r="X2483">
        <v>22423</v>
      </c>
    </row>
    <row r="2484" spans="1:24">
      <c r="A2484" t="s">
        <v>6</v>
      </c>
      <c r="B2484">
        <v>553198</v>
      </c>
      <c r="C2484">
        <v>21340</v>
      </c>
      <c r="D2484">
        <v>4</v>
      </c>
      <c r="E2484">
        <v>51</v>
      </c>
      <c r="F2484">
        <v>12.75</v>
      </c>
      <c r="P2484" t="s">
        <v>0</v>
      </c>
      <c r="Q2484">
        <v>576895</v>
      </c>
      <c r="R2484">
        <v>22423</v>
      </c>
      <c r="S2484">
        <v>2</v>
      </c>
      <c r="T2484">
        <v>25.5</v>
      </c>
      <c r="U2484">
        <v>12.75</v>
      </c>
      <c r="V2484" t="s">
        <v>132</v>
      </c>
      <c r="W2484">
        <v>1</v>
      </c>
      <c r="X2484">
        <v>22423</v>
      </c>
    </row>
    <row r="2485" spans="1:24">
      <c r="A2485" t="s">
        <v>6</v>
      </c>
      <c r="B2485">
        <v>553831</v>
      </c>
      <c r="C2485">
        <v>21340</v>
      </c>
      <c r="D2485">
        <v>4</v>
      </c>
      <c r="E2485">
        <v>51</v>
      </c>
      <c r="F2485">
        <v>12.75</v>
      </c>
      <c r="P2485" t="s">
        <v>0</v>
      </c>
      <c r="Q2485">
        <v>577029</v>
      </c>
      <c r="R2485">
        <v>22423</v>
      </c>
      <c r="S2485">
        <v>2</v>
      </c>
      <c r="T2485">
        <v>25.5</v>
      </c>
      <c r="U2485">
        <v>12.75</v>
      </c>
      <c r="V2485" t="s">
        <v>132</v>
      </c>
      <c r="W2485">
        <v>1</v>
      </c>
      <c r="X2485">
        <v>22423</v>
      </c>
    </row>
    <row r="2486" spans="1:24">
      <c r="A2486" t="s">
        <v>6</v>
      </c>
      <c r="B2486">
        <v>555017</v>
      </c>
      <c r="C2486">
        <v>21340</v>
      </c>
      <c r="D2486">
        <v>4</v>
      </c>
      <c r="E2486">
        <v>51</v>
      </c>
      <c r="F2486">
        <v>12.75</v>
      </c>
      <c r="P2486" t="s">
        <v>0</v>
      </c>
      <c r="Q2486">
        <v>577308</v>
      </c>
      <c r="R2486">
        <v>22423</v>
      </c>
      <c r="S2486">
        <v>2</v>
      </c>
      <c r="T2486">
        <v>25.5</v>
      </c>
      <c r="U2486">
        <v>12.75</v>
      </c>
      <c r="V2486" t="s">
        <v>132</v>
      </c>
      <c r="W2486">
        <v>1</v>
      </c>
      <c r="X2486">
        <v>22423</v>
      </c>
    </row>
    <row r="2487" spans="1:24">
      <c r="A2487" t="s">
        <v>5</v>
      </c>
      <c r="B2487">
        <v>555515</v>
      </c>
      <c r="C2487">
        <v>21340</v>
      </c>
      <c r="D2487">
        <v>4</v>
      </c>
      <c r="E2487">
        <v>51</v>
      </c>
      <c r="F2487">
        <v>12.75</v>
      </c>
      <c r="P2487" t="s">
        <v>0</v>
      </c>
      <c r="Q2487">
        <v>577355</v>
      </c>
      <c r="R2487">
        <v>22423</v>
      </c>
      <c r="S2487">
        <v>2</v>
      </c>
      <c r="T2487">
        <v>25.5</v>
      </c>
      <c r="U2487">
        <v>12.75</v>
      </c>
      <c r="V2487" t="s">
        <v>132</v>
      </c>
      <c r="W2487">
        <v>1</v>
      </c>
      <c r="X2487">
        <v>22423</v>
      </c>
    </row>
    <row r="2488" spans="1:24">
      <c r="A2488" t="s">
        <v>5</v>
      </c>
      <c r="B2488">
        <v>557950</v>
      </c>
      <c r="C2488">
        <v>21340</v>
      </c>
      <c r="D2488">
        <v>4</v>
      </c>
      <c r="E2488">
        <v>51</v>
      </c>
      <c r="F2488">
        <v>12.75</v>
      </c>
      <c r="P2488" t="s">
        <v>0</v>
      </c>
      <c r="Q2488">
        <v>577512</v>
      </c>
      <c r="R2488">
        <v>22423</v>
      </c>
      <c r="S2488">
        <v>2</v>
      </c>
      <c r="T2488">
        <v>25.5</v>
      </c>
      <c r="U2488">
        <v>12.75</v>
      </c>
      <c r="V2488" t="s">
        <v>132</v>
      </c>
      <c r="W2488">
        <v>1</v>
      </c>
      <c r="X2488">
        <v>22423</v>
      </c>
    </row>
    <row r="2489" spans="1:24">
      <c r="A2489" t="s">
        <v>4</v>
      </c>
      <c r="B2489">
        <v>560180</v>
      </c>
      <c r="C2489">
        <v>21340</v>
      </c>
      <c r="D2489">
        <v>4</v>
      </c>
      <c r="E2489">
        <v>51</v>
      </c>
      <c r="F2489">
        <v>12.75</v>
      </c>
      <c r="P2489" t="s">
        <v>0</v>
      </c>
      <c r="Q2489">
        <v>577519</v>
      </c>
      <c r="R2489">
        <v>22423</v>
      </c>
      <c r="S2489">
        <v>2</v>
      </c>
      <c r="T2489">
        <v>25.5</v>
      </c>
      <c r="U2489">
        <v>12.75</v>
      </c>
      <c r="V2489" t="s">
        <v>132</v>
      </c>
      <c r="W2489">
        <v>1</v>
      </c>
      <c r="X2489">
        <v>22423</v>
      </c>
    </row>
    <row r="2490" spans="1:24">
      <c r="A2490" t="s">
        <v>0</v>
      </c>
      <c r="B2490">
        <v>577059</v>
      </c>
      <c r="C2490">
        <v>21340</v>
      </c>
      <c r="D2490">
        <v>4</v>
      </c>
      <c r="E2490">
        <v>51</v>
      </c>
      <c r="F2490">
        <v>12.75</v>
      </c>
      <c r="P2490" t="s">
        <v>0</v>
      </c>
      <c r="Q2490">
        <v>577524</v>
      </c>
      <c r="R2490">
        <v>22423</v>
      </c>
      <c r="S2490">
        <v>2</v>
      </c>
      <c r="T2490">
        <v>25.5</v>
      </c>
      <c r="U2490">
        <v>12.75</v>
      </c>
      <c r="V2490" t="s">
        <v>132</v>
      </c>
      <c r="W2490">
        <v>1</v>
      </c>
      <c r="X2490">
        <v>22423</v>
      </c>
    </row>
    <row r="2491" spans="1:24">
      <c r="A2491" t="s">
        <v>0</v>
      </c>
      <c r="B2491">
        <v>577751</v>
      </c>
      <c r="C2491">
        <v>21340</v>
      </c>
      <c r="D2491">
        <v>4</v>
      </c>
      <c r="E2491">
        <v>51</v>
      </c>
      <c r="F2491">
        <v>12.75</v>
      </c>
      <c r="P2491" t="s">
        <v>0</v>
      </c>
      <c r="Q2491">
        <v>577597</v>
      </c>
      <c r="R2491">
        <v>22423</v>
      </c>
      <c r="S2491">
        <v>2</v>
      </c>
      <c r="T2491">
        <v>25.5</v>
      </c>
      <c r="U2491">
        <v>12.75</v>
      </c>
      <c r="V2491" t="s">
        <v>132</v>
      </c>
      <c r="W2491">
        <v>1</v>
      </c>
      <c r="X2491">
        <v>22423</v>
      </c>
    </row>
    <row r="2492" spans="1:24">
      <c r="A2492" t="s">
        <v>19</v>
      </c>
      <c r="B2492">
        <v>537859</v>
      </c>
      <c r="C2492">
        <v>21340</v>
      </c>
      <c r="D2492">
        <v>3</v>
      </c>
      <c r="E2492">
        <v>38.25</v>
      </c>
      <c r="F2492">
        <v>12.75</v>
      </c>
      <c r="P2492" t="s">
        <v>0</v>
      </c>
      <c r="Q2492">
        <v>577633</v>
      </c>
      <c r="R2492">
        <v>22423</v>
      </c>
      <c r="S2492">
        <v>2</v>
      </c>
      <c r="T2492">
        <v>25.5</v>
      </c>
      <c r="U2492">
        <v>12.75</v>
      </c>
      <c r="V2492" t="s">
        <v>132</v>
      </c>
      <c r="W2492">
        <v>1</v>
      </c>
      <c r="X2492">
        <v>22423</v>
      </c>
    </row>
    <row r="2493" spans="1:24">
      <c r="A2493" t="s">
        <v>19</v>
      </c>
      <c r="B2493">
        <v>539470</v>
      </c>
      <c r="C2493">
        <v>21340</v>
      </c>
      <c r="D2493">
        <v>3</v>
      </c>
      <c r="E2493">
        <v>38.25</v>
      </c>
      <c r="F2493">
        <v>12.75</v>
      </c>
      <c r="P2493" t="s">
        <v>0</v>
      </c>
      <c r="Q2493">
        <v>578020</v>
      </c>
      <c r="R2493">
        <v>22423</v>
      </c>
      <c r="S2493">
        <v>2</v>
      </c>
      <c r="T2493">
        <v>25.5</v>
      </c>
      <c r="U2493">
        <v>12.75</v>
      </c>
      <c r="V2493" t="s">
        <v>132</v>
      </c>
      <c r="W2493">
        <v>1</v>
      </c>
      <c r="X2493">
        <v>22423</v>
      </c>
    </row>
    <row r="2494" spans="1:24">
      <c r="A2494" t="s">
        <v>9</v>
      </c>
      <c r="B2494">
        <v>543350</v>
      </c>
      <c r="C2494">
        <v>21340</v>
      </c>
      <c r="D2494">
        <v>3</v>
      </c>
      <c r="E2494">
        <v>38.25</v>
      </c>
      <c r="F2494">
        <v>12.75</v>
      </c>
      <c r="P2494" t="s">
        <v>0</v>
      </c>
      <c r="Q2494">
        <v>578031</v>
      </c>
      <c r="R2494">
        <v>22423</v>
      </c>
      <c r="S2494">
        <v>2</v>
      </c>
      <c r="T2494">
        <v>25.5</v>
      </c>
      <c r="U2494">
        <v>12.75</v>
      </c>
      <c r="V2494" t="s">
        <v>132</v>
      </c>
      <c r="W2494">
        <v>1</v>
      </c>
      <c r="X2494">
        <v>22423</v>
      </c>
    </row>
    <row r="2495" spans="1:24">
      <c r="A2495" t="s">
        <v>8</v>
      </c>
      <c r="B2495">
        <v>546981</v>
      </c>
      <c r="C2495">
        <v>21340</v>
      </c>
      <c r="D2495">
        <v>3</v>
      </c>
      <c r="E2495">
        <v>38.25</v>
      </c>
      <c r="F2495">
        <v>12.75</v>
      </c>
      <c r="P2495" t="s">
        <v>0</v>
      </c>
      <c r="Q2495">
        <v>578074</v>
      </c>
      <c r="R2495">
        <v>22423</v>
      </c>
      <c r="S2495">
        <v>2</v>
      </c>
      <c r="T2495">
        <v>25.5</v>
      </c>
      <c r="U2495">
        <v>12.75</v>
      </c>
      <c r="V2495" t="s">
        <v>132</v>
      </c>
      <c r="W2495">
        <v>1</v>
      </c>
      <c r="X2495">
        <v>22423</v>
      </c>
    </row>
    <row r="2496" spans="1:24">
      <c r="A2496" t="s">
        <v>7</v>
      </c>
      <c r="B2496">
        <v>551142</v>
      </c>
      <c r="C2496">
        <v>21340</v>
      </c>
      <c r="D2496">
        <v>3</v>
      </c>
      <c r="E2496">
        <v>38.25</v>
      </c>
      <c r="F2496">
        <v>12.75</v>
      </c>
      <c r="P2496" t="s">
        <v>0</v>
      </c>
      <c r="Q2496">
        <v>578104</v>
      </c>
      <c r="R2496">
        <v>22423</v>
      </c>
      <c r="S2496">
        <v>2</v>
      </c>
      <c r="T2496">
        <v>25.5</v>
      </c>
      <c r="U2496">
        <v>12.75</v>
      </c>
      <c r="V2496" t="s">
        <v>132</v>
      </c>
      <c r="W2496">
        <v>1</v>
      </c>
      <c r="X2496">
        <v>22423</v>
      </c>
    </row>
    <row r="2497" spans="1:24">
      <c r="A2497" t="s">
        <v>6</v>
      </c>
      <c r="B2497">
        <v>552297</v>
      </c>
      <c r="C2497">
        <v>21340</v>
      </c>
      <c r="D2497">
        <v>3</v>
      </c>
      <c r="E2497">
        <v>38.25</v>
      </c>
      <c r="F2497">
        <v>12.75</v>
      </c>
      <c r="P2497" t="s">
        <v>0</v>
      </c>
      <c r="Q2497">
        <v>578292</v>
      </c>
      <c r="R2497">
        <v>22423</v>
      </c>
      <c r="S2497">
        <v>2</v>
      </c>
      <c r="T2497">
        <v>25.5</v>
      </c>
      <c r="U2497">
        <v>12.75</v>
      </c>
      <c r="V2497" t="s">
        <v>132</v>
      </c>
      <c r="W2497">
        <v>1</v>
      </c>
      <c r="X2497">
        <v>22423</v>
      </c>
    </row>
    <row r="2498" spans="1:24">
      <c r="A2498" t="s">
        <v>5</v>
      </c>
      <c r="B2498">
        <v>558030</v>
      </c>
      <c r="C2498">
        <v>21340</v>
      </c>
      <c r="D2498">
        <v>3</v>
      </c>
      <c r="E2498">
        <v>38.25</v>
      </c>
      <c r="F2498">
        <v>12.75</v>
      </c>
      <c r="P2498" t="s">
        <v>0</v>
      </c>
      <c r="Q2498">
        <v>578331</v>
      </c>
      <c r="R2498">
        <v>22423</v>
      </c>
      <c r="S2498">
        <v>2</v>
      </c>
      <c r="T2498">
        <v>25.5</v>
      </c>
      <c r="U2498">
        <v>12.75</v>
      </c>
      <c r="V2498" t="s">
        <v>132</v>
      </c>
      <c r="W2498">
        <v>1</v>
      </c>
      <c r="X2498">
        <v>22423</v>
      </c>
    </row>
    <row r="2499" spans="1:24">
      <c r="A2499" t="s">
        <v>5</v>
      </c>
      <c r="B2499">
        <v>558065</v>
      </c>
      <c r="C2499">
        <v>21340</v>
      </c>
      <c r="D2499">
        <v>3</v>
      </c>
      <c r="E2499">
        <v>38.25</v>
      </c>
      <c r="F2499">
        <v>12.75</v>
      </c>
      <c r="P2499" t="s">
        <v>0</v>
      </c>
      <c r="Q2499">
        <v>578787</v>
      </c>
      <c r="R2499">
        <v>22423</v>
      </c>
      <c r="S2499">
        <v>2</v>
      </c>
      <c r="T2499">
        <v>25.5</v>
      </c>
      <c r="U2499">
        <v>12.75</v>
      </c>
      <c r="V2499" t="s">
        <v>132</v>
      </c>
      <c r="W2499">
        <v>1</v>
      </c>
      <c r="X2499">
        <v>22423</v>
      </c>
    </row>
    <row r="2500" spans="1:24">
      <c r="A2500" t="s">
        <v>4</v>
      </c>
      <c r="B2500">
        <v>560035</v>
      </c>
      <c r="C2500">
        <v>21340</v>
      </c>
      <c r="D2500">
        <v>3</v>
      </c>
      <c r="E2500">
        <v>38.25</v>
      </c>
      <c r="F2500">
        <v>12.75</v>
      </c>
      <c r="P2500" t="s">
        <v>0</v>
      </c>
      <c r="Q2500">
        <v>579283</v>
      </c>
      <c r="R2500">
        <v>22423</v>
      </c>
      <c r="S2500">
        <v>2</v>
      </c>
      <c r="T2500">
        <v>25.5</v>
      </c>
      <c r="U2500">
        <v>12.75</v>
      </c>
      <c r="V2500" t="s">
        <v>132</v>
      </c>
      <c r="W2500">
        <v>1</v>
      </c>
      <c r="X2500">
        <v>22423</v>
      </c>
    </row>
    <row r="2501" spans="1:24">
      <c r="A2501" t="s">
        <v>4</v>
      </c>
      <c r="B2501">
        <v>560094</v>
      </c>
      <c r="C2501">
        <v>21340</v>
      </c>
      <c r="D2501">
        <v>3</v>
      </c>
      <c r="E2501">
        <v>38.25</v>
      </c>
      <c r="F2501">
        <v>12.75</v>
      </c>
      <c r="P2501" t="s">
        <v>0</v>
      </c>
      <c r="Q2501">
        <v>579572</v>
      </c>
      <c r="R2501">
        <v>22423</v>
      </c>
      <c r="S2501">
        <v>2</v>
      </c>
      <c r="T2501">
        <v>25.5</v>
      </c>
      <c r="U2501">
        <v>12.75</v>
      </c>
      <c r="V2501" t="s">
        <v>132</v>
      </c>
      <c r="W2501">
        <v>1</v>
      </c>
      <c r="X2501">
        <v>22423</v>
      </c>
    </row>
    <row r="2502" spans="1:24">
      <c r="A2502" t="s">
        <v>1</v>
      </c>
      <c r="B2502">
        <v>570418</v>
      </c>
      <c r="C2502">
        <v>21340</v>
      </c>
      <c r="D2502">
        <v>3</v>
      </c>
      <c r="E2502">
        <v>38.25</v>
      </c>
      <c r="F2502">
        <v>12.75</v>
      </c>
      <c r="P2502" t="s">
        <v>0</v>
      </c>
      <c r="Q2502">
        <v>579623</v>
      </c>
      <c r="R2502">
        <v>22423</v>
      </c>
      <c r="S2502">
        <v>2</v>
      </c>
      <c r="T2502">
        <v>25.5</v>
      </c>
      <c r="U2502">
        <v>12.75</v>
      </c>
      <c r="V2502" t="s">
        <v>132</v>
      </c>
      <c r="W2502">
        <v>1</v>
      </c>
      <c r="X2502">
        <v>22423</v>
      </c>
    </row>
    <row r="2503" spans="1:24">
      <c r="A2503" t="s">
        <v>1</v>
      </c>
      <c r="B2503">
        <v>571035</v>
      </c>
      <c r="C2503">
        <v>21340</v>
      </c>
      <c r="D2503">
        <v>3</v>
      </c>
      <c r="E2503">
        <v>38.25</v>
      </c>
      <c r="F2503">
        <v>12.75</v>
      </c>
      <c r="P2503" t="s">
        <v>0</v>
      </c>
      <c r="Q2503">
        <v>579693</v>
      </c>
      <c r="R2503">
        <v>22423</v>
      </c>
      <c r="S2503">
        <v>2</v>
      </c>
      <c r="T2503">
        <v>25.5</v>
      </c>
      <c r="U2503">
        <v>12.75</v>
      </c>
      <c r="V2503" t="s">
        <v>132</v>
      </c>
      <c r="W2503">
        <v>1</v>
      </c>
      <c r="X2503">
        <v>22423</v>
      </c>
    </row>
    <row r="2504" spans="1:24">
      <c r="A2504" t="s">
        <v>0</v>
      </c>
      <c r="B2504">
        <v>574741</v>
      </c>
      <c r="C2504">
        <v>21340</v>
      </c>
      <c r="D2504">
        <v>3</v>
      </c>
      <c r="E2504">
        <v>38.25</v>
      </c>
      <c r="F2504">
        <v>12.75</v>
      </c>
      <c r="P2504" t="s">
        <v>75</v>
      </c>
      <c r="Q2504">
        <v>580173</v>
      </c>
      <c r="R2504">
        <v>22423</v>
      </c>
      <c r="S2504">
        <v>2</v>
      </c>
      <c r="T2504">
        <v>25.5</v>
      </c>
      <c r="U2504">
        <v>12.75</v>
      </c>
      <c r="V2504" t="s">
        <v>132</v>
      </c>
      <c r="W2504">
        <v>1</v>
      </c>
      <c r="X2504">
        <v>22423</v>
      </c>
    </row>
    <row r="2505" spans="1:24">
      <c r="A2505" t="s">
        <v>19</v>
      </c>
      <c r="B2505">
        <v>537799</v>
      </c>
      <c r="C2505">
        <v>21340</v>
      </c>
      <c r="D2505">
        <v>2</v>
      </c>
      <c r="E2505">
        <v>25.5</v>
      </c>
      <c r="F2505">
        <v>12.75</v>
      </c>
      <c r="P2505" t="s">
        <v>75</v>
      </c>
      <c r="Q2505">
        <v>580298</v>
      </c>
      <c r="R2505">
        <v>22423</v>
      </c>
      <c r="S2505">
        <v>2</v>
      </c>
      <c r="T2505">
        <v>25.5</v>
      </c>
      <c r="U2505">
        <v>12.75</v>
      </c>
      <c r="V2505" t="s">
        <v>132</v>
      </c>
      <c r="W2505">
        <v>1</v>
      </c>
      <c r="X2505">
        <v>22423</v>
      </c>
    </row>
    <row r="2506" spans="1:24">
      <c r="A2506" t="s">
        <v>19</v>
      </c>
      <c r="B2506">
        <v>538182</v>
      </c>
      <c r="C2506">
        <v>21340</v>
      </c>
      <c r="D2506">
        <v>2</v>
      </c>
      <c r="E2506">
        <v>25.5</v>
      </c>
      <c r="F2506">
        <v>12.75</v>
      </c>
      <c r="P2506" t="s">
        <v>75</v>
      </c>
      <c r="Q2506">
        <v>580311</v>
      </c>
      <c r="R2506">
        <v>22423</v>
      </c>
      <c r="S2506">
        <v>2</v>
      </c>
      <c r="T2506">
        <v>25.5</v>
      </c>
      <c r="U2506">
        <v>12.75</v>
      </c>
      <c r="V2506" t="s">
        <v>132</v>
      </c>
      <c r="W2506">
        <v>1</v>
      </c>
      <c r="X2506">
        <v>22423</v>
      </c>
    </row>
    <row r="2507" spans="1:24">
      <c r="A2507" t="s">
        <v>10</v>
      </c>
      <c r="B2507">
        <v>540489</v>
      </c>
      <c r="C2507">
        <v>21340</v>
      </c>
      <c r="D2507">
        <v>2</v>
      </c>
      <c r="E2507">
        <v>25.5</v>
      </c>
      <c r="F2507">
        <v>12.75</v>
      </c>
      <c r="P2507" t="s">
        <v>75</v>
      </c>
      <c r="Q2507">
        <v>580774</v>
      </c>
      <c r="R2507">
        <v>22423</v>
      </c>
      <c r="S2507">
        <v>2</v>
      </c>
      <c r="T2507">
        <v>25.5</v>
      </c>
      <c r="U2507">
        <v>12.75</v>
      </c>
      <c r="V2507" t="s">
        <v>132</v>
      </c>
      <c r="W2507">
        <v>1</v>
      </c>
      <c r="X2507">
        <v>22423</v>
      </c>
    </row>
    <row r="2508" spans="1:24">
      <c r="A2508" t="s">
        <v>10</v>
      </c>
      <c r="B2508">
        <v>541110</v>
      </c>
      <c r="C2508">
        <v>21340</v>
      </c>
      <c r="D2508">
        <v>2</v>
      </c>
      <c r="E2508">
        <v>25.5</v>
      </c>
      <c r="F2508">
        <v>12.75</v>
      </c>
      <c r="P2508" t="s">
        <v>75</v>
      </c>
      <c r="Q2508">
        <v>580877</v>
      </c>
      <c r="R2508">
        <v>22423</v>
      </c>
      <c r="S2508">
        <v>2</v>
      </c>
      <c r="T2508">
        <v>25.5</v>
      </c>
      <c r="U2508">
        <v>12.75</v>
      </c>
      <c r="V2508" t="s">
        <v>132</v>
      </c>
      <c r="W2508">
        <v>1</v>
      </c>
      <c r="X2508">
        <v>22423</v>
      </c>
    </row>
    <row r="2509" spans="1:24">
      <c r="A2509" t="s">
        <v>9</v>
      </c>
      <c r="B2509">
        <v>542932</v>
      </c>
      <c r="C2509">
        <v>21340</v>
      </c>
      <c r="D2509">
        <v>2</v>
      </c>
      <c r="E2509">
        <v>25.5</v>
      </c>
      <c r="F2509">
        <v>12.75</v>
      </c>
      <c r="P2509" t="s">
        <v>75</v>
      </c>
      <c r="Q2509">
        <v>581021</v>
      </c>
      <c r="R2509">
        <v>22423</v>
      </c>
      <c r="S2509">
        <v>2</v>
      </c>
      <c r="T2509">
        <v>25.5</v>
      </c>
      <c r="U2509">
        <v>12.75</v>
      </c>
      <c r="V2509" t="s">
        <v>132</v>
      </c>
      <c r="W2509">
        <v>1</v>
      </c>
      <c r="X2509">
        <v>22423</v>
      </c>
    </row>
    <row r="2510" spans="1:24">
      <c r="A2510" t="s">
        <v>9</v>
      </c>
      <c r="B2510">
        <v>543235</v>
      </c>
      <c r="C2510">
        <v>21340</v>
      </c>
      <c r="D2510">
        <v>2</v>
      </c>
      <c r="E2510">
        <v>25.5</v>
      </c>
      <c r="F2510">
        <v>12.75</v>
      </c>
      <c r="P2510" t="s">
        <v>75</v>
      </c>
      <c r="Q2510">
        <v>581059</v>
      </c>
      <c r="R2510">
        <v>22423</v>
      </c>
      <c r="S2510">
        <v>2</v>
      </c>
      <c r="T2510">
        <v>25.5</v>
      </c>
      <c r="U2510">
        <v>12.75</v>
      </c>
      <c r="V2510" t="s">
        <v>132</v>
      </c>
      <c r="W2510">
        <v>1</v>
      </c>
      <c r="X2510">
        <v>22423</v>
      </c>
    </row>
    <row r="2511" spans="1:24">
      <c r="A2511" t="s">
        <v>9</v>
      </c>
      <c r="B2511">
        <v>543973</v>
      </c>
      <c r="C2511">
        <v>21340</v>
      </c>
      <c r="D2511">
        <v>2</v>
      </c>
      <c r="E2511">
        <v>25.5</v>
      </c>
      <c r="F2511">
        <v>12.75</v>
      </c>
      <c r="P2511" t="s">
        <v>75</v>
      </c>
      <c r="Q2511">
        <v>581192</v>
      </c>
      <c r="R2511">
        <v>22423</v>
      </c>
      <c r="S2511">
        <v>2</v>
      </c>
      <c r="T2511">
        <v>25.5</v>
      </c>
      <c r="U2511">
        <v>12.75</v>
      </c>
      <c r="V2511" t="s">
        <v>132</v>
      </c>
      <c r="W2511">
        <v>1</v>
      </c>
      <c r="X2511">
        <v>22423</v>
      </c>
    </row>
    <row r="2512" spans="1:24">
      <c r="A2512" t="s">
        <v>9</v>
      </c>
      <c r="B2512">
        <v>544159</v>
      </c>
      <c r="C2512">
        <v>21340</v>
      </c>
      <c r="D2512">
        <v>2</v>
      </c>
      <c r="E2512">
        <v>25.5</v>
      </c>
      <c r="F2512">
        <v>12.75</v>
      </c>
      <c r="P2512" t="s">
        <v>75</v>
      </c>
      <c r="Q2512">
        <v>581233</v>
      </c>
      <c r="R2512">
        <v>22423</v>
      </c>
      <c r="S2512">
        <v>2</v>
      </c>
      <c r="T2512">
        <v>25.5</v>
      </c>
      <c r="U2512">
        <v>12.75</v>
      </c>
      <c r="V2512" t="s">
        <v>132</v>
      </c>
      <c r="W2512">
        <v>1</v>
      </c>
      <c r="X2512">
        <v>22423</v>
      </c>
    </row>
    <row r="2513" spans="1:24">
      <c r="A2513" t="s">
        <v>9</v>
      </c>
      <c r="B2513">
        <v>544815</v>
      </c>
      <c r="C2513">
        <v>21340</v>
      </c>
      <c r="D2513">
        <v>2</v>
      </c>
      <c r="E2513">
        <v>25.5</v>
      </c>
      <c r="F2513">
        <v>12.75</v>
      </c>
      <c r="P2513" t="s">
        <v>75</v>
      </c>
      <c r="Q2513">
        <v>581449</v>
      </c>
      <c r="R2513">
        <v>22423</v>
      </c>
      <c r="S2513">
        <v>2</v>
      </c>
      <c r="T2513">
        <v>25.5</v>
      </c>
      <c r="U2513">
        <v>12.75</v>
      </c>
      <c r="V2513" t="s">
        <v>132</v>
      </c>
      <c r="W2513">
        <v>1</v>
      </c>
      <c r="X2513">
        <v>22423</v>
      </c>
    </row>
    <row r="2514" spans="1:24">
      <c r="A2514" t="s">
        <v>8</v>
      </c>
      <c r="B2514">
        <v>545324</v>
      </c>
      <c r="C2514">
        <v>21340</v>
      </c>
      <c r="D2514">
        <v>2</v>
      </c>
      <c r="E2514">
        <v>25.5</v>
      </c>
      <c r="F2514">
        <v>12.75</v>
      </c>
      <c r="P2514" t="s">
        <v>75</v>
      </c>
      <c r="Q2514">
        <v>581472</v>
      </c>
      <c r="R2514">
        <v>22423</v>
      </c>
      <c r="S2514">
        <v>2</v>
      </c>
      <c r="T2514">
        <v>25.5</v>
      </c>
      <c r="U2514">
        <v>12.75</v>
      </c>
      <c r="V2514" t="s">
        <v>132</v>
      </c>
      <c r="W2514">
        <v>1</v>
      </c>
      <c r="X2514">
        <v>22423</v>
      </c>
    </row>
    <row r="2515" spans="1:24">
      <c r="A2515" t="s">
        <v>8</v>
      </c>
      <c r="B2515">
        <v>546096</v>
      </c>
      <c r="C2515">
        <v>21340</v>
      </c>
      <c r="D2515">
        <v>2</v>
      </c>
      <c r="E2515">
        <v>25.5</v>
      </c>
      <c r="F2515">
        <v>12.75</v>
      </c>
      <c r="P2515" t="s">
        <v>19</v>
      </c>
      <c r="Q2515">
        <v>537830</v>
      </c>
      <c r="R2515">
        <v>22423</v>
      </c>
      <c r="S2515">
        <v>1</v>
      </c>
      <c r="T2515">
        <v>12.75</v>
      </c>
      <c r="U2515">
        <v>12.75</v>
      </c>
      <c r="V2515" t="s">
        <v>131</v>
      </c>
      <c r="W2515">
        <v>1</v>
      </c>
      <c r="X2515">
        <v>22423</v>
      </c>
    </row>
    <row r="2516" spans="1:24">
      <c r="A2516" t="s">
        <v>8</v>
      </c>
      <c r="B2516">
        <v>546862</v>
      </c>
      <c r="C2516">
        <v>21340</v>
      </c>
      <c r="D2516">
        <v>2</v>
      </c>
      <c r="E2516">
        <v>25.5</v>
      </c>
      <c r="F2516">
        <v>12.75</v>
      </c>
      <c r="P2516" t="s">
        <v>19</v>
      </c>
      <c r="Q2516">
        <v>537888</v>
      </c>
      <c r="R2516">
        <v>22423</v>
      </c>
      <c r="S2516">
        <v>1</v>
      </c>
      <c r="T2516">
        <v>12.75</v>
      </c>
      <c r="U2516">
        <v>12.75</v>
      </c>
      <c r="V2516" t="s">
        <v>131</v>
      </c>
      <c r="W2516">
        <v>1</v>
      </c>
      <c r="X2516">
        <v>22423</v>
      </c>
    </row>
    <row r="2517" spans="1:24">
      <c r="A2517" t="s">
        <v>8</v>
      </c>
      <c r="B2517">
        <v>547709</v>
      </c>
      <c r="C2517">
        <v>21340</v>
      </c>
      <c r="D2517">
        <v>2</v>
      </c>
      <c r="E2517">
        <v>25.5</v>
      </c>
      <c r="F2517">
        <v>12.75</v>
      </c>
      <c r="P2517" t="s">
        <v>19</v>
      </c>
      <c r="Q2517">
        <v>538307</v>
      </c>
      <c r="R2517">
        <v>22423</v>
      </c>
      <c r="S2517">
        <v>1</v>
      </c>
      <c r="T2517">
        <v>12.75</v>
      </c>
      <c r="U2517">
        <v>12.75</v>
      </c>
      <c r="V2517" t="s">
        <v>131</v>
      </c>
      <c r="W2517">
        <v>1</v>
      </c>
      <c r="X2517">
        <v>22423</v>
      </c>
    </row>
    <row r="2518" spans="1:24">
      <c r="A2518" t="s">
        <v>8</v>
      </c>
      <c r="B2518">
        <v>547829</v>
      </c>
      <c r="C2518">
        <v>21340</v>
      </c>
      <c r="D2518">
        <v>2</v>
      </c>
      <c r="E2518">
        <v>25.5</v>
      </c>
      <c r="F2518">
        <v>12.75</v>
      </c>
      <c r="P2518" t="s">
        <v>19</v>
      </c>
      <c r="Q2518">
        <v>538453</v>
      </c>
      <c r="R2518">
        <v>22423</v>
      </c>
      <c r="S2518">
        <v>1</v>
      </c>
      <c r="T2518">
        <v>12.75</v>
      </c>
      <c r="U2518">
        <v>12.75</v>
      </c>
      <c r="V2518" t="s">
        <v>131</v>
      </c>
      <c r="W2518">
        <v>1</v>
      </c>
      <c r="X2518">
        <v>22423</v>
      </c>
    </row>
    <row r="2519" spans="1:24">
      <c r="A2519" t="s">
        <v>8</v>
      </c>
      <c r="B2519">
        <v>548400</v>
      </c>
      <c r="C2519">
        <v>21340</v>
      </c>
      <c r="D2519">
        <v>2</v>
      </c>
      <c r="E2519">
        <v>25.5</v>
      </c>
      <c r="F2519">
        <v>12.75</v>
      </c>
      <c r="P2519" t="s">
        <v>19</v>
      </c>
      <c r="Q2519">
        <v>538510</v>
      </c>
      <c r="R2519">
        <v>22423</v>
      </c>
      <c r="S2519">
        <v>1</v>
      </c>
      <c r="T2519">
        <v>12.75</v>
      </c>
      <c r="U2519">
        <v>12.75</v>
      </c>
      <c r="V2519" t="s">
        <v>131</v>
      </c>
      <c r="W2519">
        <v>1</v>
      </c>
      <c r="X2519">
        <v>22423</v>
      </c>
    </row>
    <row r="2520" spans="1:24">
      <c r="A2520" t="s">
        <v>7</v>
      </c>
      <c r="B2520">
        <v>549261</v>
      </c>
      <c r="C2520">
        <v>21340</v>
      </c>
      <c r="D2520">
        <v>2</v>
      </c>
      <c r="E2520">
        <v>25.5</v>
      </c>
      <c r="F2520">
        <v>12.75</v>
      </c>
      <c r="P2520" t="s">
        <v>19</v>
      </c>
      <c r="Q2520">
        <v>538636</v>
      </c>
      <c r="R2520">
        <v>22423</v>
      </c>
      <c r="S2520">
        <v>1</v>
      </c>
      <c r="T2520">
        <v>12.75</v>
      </c>
      <c r="U2520">
        <v>12.75</v>
      </c>
      <c r="V2520" t="s">
        <v>131</v>
      </c>
      <c r="W2520">
        <v>1</v>
      </c>
      <c r="X2520">
        <v>22423</v>
      </c>
    </row>
    <row r="2521" spans="1:24">
      <c r="A2521" t="s">
        <v>7</v>
      </c>
      <c r="B2521">
        <v>549318</v>
      </c>
      <c r="C2521">
        <v>21340</v>
      </c>
      <c r="D2521">
        <v>2</v>
      </c>
      <c r="E2521">
        <v>25.5</v>
      </c>
      <c r="F2521">
        <v>12.75</v>
      </c>
      <c r="P2521" t="s">
        <v>19</v>
      </c>
      <c r="Q2521">
        <v>538659</v>
      </c>
      <c r="R2521">
        <v>22423</v>
      </c>
      <c r="S2521">
        <v>1</v>
      </c>
      <c r="T2521">
        <v>12.75</v>
      </c>
      <c r="U2521">
        <v>12.75</v>
      </c>
      <c r="V2521" t="s">
        <v>131</v>
      </c>
      <c r="W2521">
        <v>1</v>
      </c>
      <c r="X2521">
        <v>22423</v>
      </c>
    </row>
    <row r="2522" spans="1:24">
      <c r="A2522" t="s">
        <v>7</v>
      </c>
      <c r="B2522">
        <v>549321</v>
      </c>
      <c r="C2522">
        <v>21340</v>
      </c>
      <c r="D2522">
        <v>2</v>
      </c>
      <c r="E2522">
        <v>25.5</v>
      </c>
      <c r="F2522">
        <v>12.75</v>
      </c>
      <c r="P2522" t="s">
        <v>19</v>
      </c>
      <c r="Q2522">
        <v>538862</v>
      </c>
      <c r="R2522">
        <v>22423</v>
      </c>
      <c r="S2522">
        <v>1</v>
      </c>
      <c r="T2522">
        <v>12.75</v>
      </c>
      <c r="U2522">
        <v>12.75</v>
      </c>
      <c r="V2522" t="s">
        <v>131</v>
      </c>
      <c r="W2522">
        <v>1</v>
      </c>
      <c r="X2522">
        <v>22423</v>
      </c>
    </row>
    <row r="2523" spans="1:24">
      <c r="A2523" t="s">
        <v>7</v>
      </c>
      <c r="B2523">
        <v>550158</v>
      </c>
      <c r="C2523">
        <v>21340</v>
      </c>
      <c r="D2523">
        <v>2</v>
      </c>
      <c r="E2523">
        <v>25.5</v>
      </c>
      <c r="F2523">
        <v>12.75</v>
      </c>
      <c r="P2523" t="s">
        <v>19</v>
      </c>
      <c r="Q2523">
        <v>538894</v>
      </c>
      <c r="R2523">
        <v>22423</v>
      </c>
      <c r="S2523">
        <v>1</v>
      </c>
      <c r="T2523">
        <v>12.75</v>
      </c>
      <c r="U2523">
        <v>12.75</v>
      </c>
      <c r="V2523" t="s">
        <v>131</v>
      </c>
      <c r="W2523">
        <v>1</v>
      </c>
      <c r="X2523">
        <v>22423</v>
      </c>
    </row>
    <row r="2524" spans="1:24">
      <c r="A2524" t="s">
        <v>7</v>
      </c>
      <c r="B2524">
        <v>550191</v>
      </c>
      <c r="C2524">
        <v>21340</v>
      </c>
      <c r="D2524">
        <v>2</v>
      </c>
      <c r="E2524">
        <v>25.5</v>
      </c>
      <c r="F2524">
        <v>12.75</v>
      </c>
      <c r="P2524" t="s">
        <v>19</v>
      </c>
      <c r="Q2524">
        <v>539064</v>
      </c>
      <c r="R2524">
        <v>22423</v>
      </c>
      <c r="S2524">
        <v>1</v>
      </c>
      <c r="T2524">
        <v>12.75</v>
      </c>
      <c r="U2524">
        <v>12.75</v>
      </c>
      <c r="V2524" t="s">
        <v>131</v>
      </c>
      <c r="W2524">
        <v>1</v>
      </c>
      <c r="X2524">
        <v>22423</v>
      </c>
    </row>
    <row r="2525" spans="1:24">
      <c r="A2525" t="s">
        <v>7</v>
      </c>
      <c r="B2525">
        <v>550302</v>
      </c>
      <c r="C2525">
        <v>21340</v>
      </c>
      <c r="D2525">
        <v>2</v>
      </c>
      <c r="E2525">
        <v>25.5</v>
      </c>
      <c r="F2525">
        <v>12.75</v>
      </c>
      <c r="P2525" t="s">
        <v>19</v>
      </c>
      <c r="Q2525">
        <v>539263</v>
      </c>
      <c r="R2525">
        <v>22423</v>
      </c>
      <c r="S2525">
        <v>1</v>
      </c>
      <c r="T2525">
        <v>12.75</v>
      </c>
      <c r="U2525">
        <v>12.75</v>
      </c>
      <c r="V2525" t="s">
        <v>131</v>
      </c>
      <c r="W2525">
        <v>1</v>
      </c>
      <c r="X2525">
        <v>22423</v>
      </c>
    </row>
    <row r="2526" spans="1:24">
      <c r="A2526" t="s">
        <v>7</v>
      </c>
      <c r="B2526">
        <v>550490</v>
      </c>
      <c r="C2526">
        <v>21340</v>
      </c>
      <c r="D2526">
        <v>2</v>
      </c>
      <c r="E2526">
        <v>25.5</v>
      </c>
      <c r="F2526">
        <v>12.75</v>
      </c>
      <c r="P2526" t="s">
        <v>19</v>
      </c>
      <c r="Q2526">
        <v>539379</v>
      </c>
      <c r="R2526">
        <v>22423</v>
      </c>
      <c r="S2526">
        <v>1</v>
      </c>
      <c r="T2526">
        <v>12.75</v>
      </c>
      <c r="U2526">
        <v>12.75</v>
      </c>
      <c r="V2526" t="s">
        <v>131</v>
      </c>
      <c r="W2526">
        <v>1</v>
      </c>
      <c r="X2526">
        <v>22423</v>
      </c>
    </row>
    <row r="2527" spans="1:24">
      <c r="A2527" t="s">
        <v>7</v>
      </c>
      <c r="B2527">
        <v>550527</v>
      </c>
      <c r="C2527">
        <v>21340</v>
      </c>
      <c r="D2527">
        <v>2</v>
      </c>
      <c r="E2527">
        <v>25.5</v>
      </c>
      <c r="F2527">
        <v>12.75</v>
      </c>
      <c r="P2527" t="s">
        <v>19</v>
      </c>
      <c r="Q2527">
        <v>539647</v>
      </c>
      <c r="R2527">
        <v>22423</v>
      </c>
      <c r="S2527">
        <v>1</v>
      </c>
      <c r="T2527">
        <v>12.75</v>
      </c>
      <c r="U2527">
        <v>12.75</v>
      </c>
      <c r="V2527" t="s">
        <v>131</v>
      </c>
      <c r="W2527">
        <v>1</v>
      </c>
      <c r="X2527">
        <v>22423</v>
      </c>
    </row>
    <row r="2528" spans="1:24">
      <c r="A2528" t="s">
        <v>7</v>
      </c>
      <c r="B2528">
        <v>550620</v>
      </c>
      <c r="C2528">
        <v>21340</v>
      </c>
      <c r="D2528">
        <v>2</v>
      </c>
      <c r="E2528">
        <v>25.5</v>
      </c>
      <c r="F2528">
        <v>12.75</v>
      </c>
      <c r="P2528" t="s">
        <v>19</v>
      </c>
      <c r="Q2528">
        <v>539754</v>
      </c>
      <c r="R2528">
        <v>22423</v>
      </c>
      <c r="S2528">
        <v>1</v>
      </c>
      <c r="T2528">
        <v>12.75</v>
      </c>
      <c r="U2528">
        <v>12.75</v>
      </c>
      <c r="V2528" t="s">
        <v>131</v>
      </c>
      <c r="W2528">
        <v>1</v>
      </c>
      <c r="X2528">
        <v>22423</v>
      </c>
    </row>
    <row r="2529" spans="1:24">
      <c r="A2529" t="s">
        <v>7</v>
      </c>
      <c r="B2529">
        <v>550918</v>
      </c>
      <c r="C2529">
        <v>21340</v>
      </c>
      <c r="D2529">
        <v>2</v>
      </c>
      <c r="E2529">
        <v>25.5</v>
      </c>
      <c r="F2529">
        <v>12.75</v>
      </c>
      <c r="P2529" t="s">
        <v>19</v>
      </c>
      <c r="Q2529">
        <v>539831</v>
      </c>
      <c r="R2529">
        <v>22423</v>
      </c>
      <c r="S2529">
        <v>1</v>
      </c>
      <c r="T2529">
        <v>12.75</v>
      </c>
      <c r="U2529">
        <v>12.75</v>
      </c>
      <c r="V2529" t="s">
        <v>131</v>
      </c>
      <c r="W2529">
        <v>1</v>
      </c>
      <c r="X2529">
        <v>22423</v>
      </c>
    </row>
    <row r="2530" spans="1:24">
      <c r="A2530" t="s">
        <v>7</v>
      </c>
      <c r="B2530">
        <v>551088</v>
      </c>
      <c r="C2530">
        <v>21340</v>
      </c>
      <c r="D2530">
        <v>2</v>
      </c>
      <c r="E2530">
        <v>25.5</v>
      </c>
      <c r="F2530">
        <v>12.75</v>
      </c>
      <c r="P2530" t="s">
        <v>10</v>
      </c>
      <c r="Q2530">
        <v>540014</v>
      </c>
      <c r="R2530">
        <v>22423</v>
      </c>
      <c r="S2530">
        <v>1</v>
      </c>
      <c r="T2530">
        <v>12.75</v>
      </c>
      <c r="U2530">
        <v>12.75</v>
      </c>
      <c r="V2530" t="s">
        <v>131</v>
      </c>
      <c r="W2530">
        <v>1</v>
      </c>
      <c r="X2530">
        <v>22423</v>
      </c>
    </row>
    <row r="2531" spans="1:24">
      <c r="A2531" t="s">
        <v>6</v>
      </c>
      <c r="B2531">
        <v>551650</v>
      </c>
      <c r="C2531">
        <v>21340</v>
      </c>
      <c r="D2531">
        <v>2</v>
      </c>
      <c r="E2531">
        <v>25.5</v>
      </c>
      <c r="F2531">
        <v>12.75</v>
      </c>
      <c r="P2531" t="s">
        <v>10</v>
      </c>
      <c r="Q2531">
        <v>540187</v>
      </c>
      <c r="R2531">
        <v>22423</v>
      </c>
      <c r="S2531">
        <v>1</v>
      </c>
      <c r="T2531">
        <v>12.75</v>
      </c>
      <c r="U2531">
        <v>12.75</v>
      </c>
      <c r="V2531" t="s">
        <v>131</v>
      </c>
      <c r="W2531">
        <v>1</v>
      </c>
      <c r="X2531">
        <v>22423</v>
      </c>
    </row>
    <row r="2532" spans="1:24">
      <c r="A2532" t="s">
        <v>6</v>
      </c>
      <c r="B2532">
        <v>553343</v>
      </c>
      <c r="C2532">
        <v>21340</v>
      </c>
      <c r="D2532">
        <v>2</v>
      </c>
      <c r="E2532">
        <v>25.5</v>
      </c>
      <c r="F2532">
        <v>12.75</v>
      </c>
      <c r="P2532" t="s">
        <v>10</v>
      </c>
      <c r="Q2532">
        <v>540288</v>
      </c>
      <c r="R2532">
        <v>22423</v>
      </c>
      <c r="S2532">
        <v>1</v>
      </c>
      <c r="T2532">
        <v>12.75</v>
      </c>
      <c r="U2532">
        <v>12.75</v>
      </c>
      <c r="V2532" t="s">
        <v>131</v>
      </c>
      <c r="W2532">
        <v>1</v>
      </c>
      <c r="X2532">
        <v>22423</v>
      </c>
    </row>
    <row r="2533" spans="1:24">
      <c r="A2533" t="s">
        <v>6</v>
      </c>
      <c r="B2533">
        <v>553901</v>
      </c>
      <c r="C2533">
        <v>21340</v>
      </c>
      <c r="D2533">
        <v>2</v>
      </c>
      <c r="E2533">
        <v>25.5</v>
      </c>
      <c r="F2533">
        <v>12.75</v>
      </c>
      <c r="P2533" t="s">
        <v>10</v>
      </c>
      <c r="Q2533">
        <v>540316</v>
      </c>
      <c r="R2533">
        <v>22423</v>
      </c>
      <c r="S2533">
        <v>1</v>
      </c>
      <c r="T2533">
        <v>12.75</v>
      </c>
      <c r="U2533">
        <v>12.75</v>
      </c>
      <c r="V2533" t="s">
        <v>131</v>
      </c>
      <c r="W2533">
        <v>1</v>
      </c>
      <c r="X2533">
        <v>22423</v>
      </c>
    </row>
    <row r="2534" spans="1:24">
      <c r="A2534" t="s">
        <v>6</v>
      </c>
      <c r="B2534">
        <v>554089</v>
      </c>
      <c r="C2534">
        <v>21340</v>
      </c>
      <c r="D2534">
        <v>2</v>
      </c>
      <c r="E2534">
        <v>25.5</v>
      </c>
      <c r="F2534">
        <v>12.75</v>
      </c>
      <c r="P2534" t="s">
        <v>10</v>
      </c>
      <c r="Q2534">
        <v>540364</v>
      </c>
      <c r="R2534">
        <v>22423</v>
      </c>
      <c r="S2534">
        <v>1</v>
      </c>
      <c r="T2534">
        <v>12.75</v>
      </c>
      <c r="U2534">
        <v>12.75</v>
      </c>
      <c r="V2534" t="s">
        <v>131</v>
      </c>
      <c r="W2534">
        <v>1</v>
      </c>
      <c r="X2534">
        <v>22423</v>
      </c>
    </row>
    <row r="2535" spans="1:24">
      <c r="A2535" t="s">
        <v>6</v>
      </c>
      <c r="B2535">
        <v>554684</v>
      </c>
      <c r="C2535">
        <v>21340</v>
      </c>
      <c r="D2535">
        <v>2</v>
      </c>
      <c r="E2535">
        <v>25.5</v>
      </c>
      <c r="F2535">
        <v>12.75</v>
      </c>
      <c r="P2535" t="s">
        <v>10</v>
      </c>
      <c r="Q2535">
        <v>540413</v>
      </c>
      <c r="R2535">
        <v>22423</v>
      </c>
      <c r="S2535">
        <v>1</v>
      </c>
      <c r="T2535">
        <v>12.75</v>
      </c>
      <c r="U2535">
        <v>12.75</v>
      </c>
      <c r="V2535" t="s">
        <v>131</v>
      </c>
      <c r="W2535">
        <v>1</v>
      </c>
      <c r="X2535">
        <v>22423</v>
      </c>
    </row>
    <row r="2536" spans="1:24">
      <c r="A2536" t="s">
        <v>5</v>
      </c>
      <c r="B2536">
        <v>556531</v>
      </c>
      <c r="C2536">
        <v>21340</v>
      </c>
      <c r="D2536">
        <v>2</v>
      </c>
      <c r="E2536">
        <v>25.5</v>
      </c>
      <c r="F2536">
        <v>12.75</v>
      </c>
      <c r="P2536" t="s">
        <v>10</v>
      </c>
      <c r="Q2536">
        <v>540642</v>
      </c>
      <c r="R2536">
        <v>22423</v>
      </c>
      <c r="S2536">
        <v>1</v>
      </c>
      <c r="T2536">
        <v>12.75</v>
      </c>
      <c r="U2536">
        <v>12.75</v>
      </c>
      <c r="V2536" t="s">
        <v>131</v>
      </c>
      <c r="W2536">
        <v>1</v>
      </c>
      <c r="X2536">
        <v>22423</v>
      </c>
    </row>
    <row r="2537" spans="1:24">
      <c r="A2537" t="s">
        <v>5</v>
      </c>
      <c r="B2537">
        <v>557317</v>
      </c>
      <c r="C2537">
        <v>21340</v>
      </c>
      <c r="D2537">
        <v>2</v>
      </c>
      <c r="E2537">
        <v>25.5</v>
      </c>
      <c r="F2537">
        <v>12.75</v>
      </c>
      <c r="P2537" t="s">
        <v>10</v>
      </c>
      <c r="Q2537">
        <v>540824</v>
      </c>
      <c r="R2537">
        <v>22423</v>
      </c>
      <c r="S2537">
        <v>1</v>
      </c>
      <c r="T2537">
        <v>12.75</v>
      </c>
      <c r="U2537">
        <v>12.75</v>
      </c>
      <c r="V2537" t="s">
        <v>131</v>
      </c>
      <c r="W2537">
        <v>1</v>
      </c>
      <c r="X2537">
        <v>22423</v>
      </c>
    </row>
    <row r="2538" spans="1:24">
      <c r="A2538" t="s">
        <v>5</v>
      </c>
      <c r="B2538">
        <v>557954</v>
      </c>
      <c r="C2538">
        <v>21340</v>
      </c>
      <c r="D2538">
        <v>2</v>
      </c>
      <c r="E2538">
        <v>25.5</v>
      </c>
      <c r="F2538">
        <v>12.75</v>
      </c>
      <c r="P2538" t="s">
        <v>10</v>
      </c>
      <c r="Q2538">
        <v>540839</v>
      </c>
      <c r="R2538">
        <v>22423</v>
      </c>
      <c r="S2538">
        <v>1</v>
      </c>
      <c r="T2538">
        <v>12.75</v>
      </c>
      <c r="U2538">
        <v>12.75</v>
      </c>
      <c r="V2538" t="s">
        <v>131</v>
      </c>
      <c r="W2538">
        <v>1</v>
      </c>
      <c r="X2538">
        <v>22423</v>
      </c>
    </row>
    <row r="2539" spans="1:24">
      <c r="A2539" t="s">
        <v>3</v>
      </c>
      <c r="B2539">
        <v>563104</v>
      </c>
      <c r="C2539">
        <v>21340</v>
      </c>
      <c r="D2539">
        <v>2</v>
      </c>
      <c r="E2539">
        <v>25.5</v>
      </c>
      <c r="F2539">
        <v>12.75</v>
      </c>
      <c r="P2539" t="s">
        <v>10</v>
      </c>
      <c r="Q2539">
        <v>541258</v>
      </c>
      <c r="R2539">
        <v>22423</v>
      </c>
      <c r="S2539">
        <v>1</v>
      </c>
      <c r="T2539">
        <v>12.75</v>
      </c>
      <c r="U2539">
        <v>12.75</v>
      </c>
      <c r="V2539" t="s">
        <v>131</v>
      </c>
      <c r="W2539">
        <v>1</v>
      </c>
      <c r="X2539">
        <v>22423</v>
      </c>
    </row>
    <row r="2540" spans="1:24">
      <c r="A2540" t="s">
        <v>2</v>
      </c>
      <c r="B2540">
        <v>568104</v>
      </c>
      <c r="C2540">
        <v>21340</v>
      </c>
      <c r="D2540">
        <v>2</v>
      </c>
      <c r="E2540">
        <v>25.5</v>
      </c>
      <c r="F2540">
        <v>12.75</v>
      </c>
      <c r="P2540" t="s">
        <v>10</v>
      </c>
      <c r="Q2540">
        <v>541316</v>
      </c>
      <c r="R2540">
        <v>22423</v>
      </c>
      <c r="S2540">
        <v>1</v>
      </c>
      <c r="T2540">
        <v>12.75</v>
      </c>
      <c r="U2540">
        <v>12.75</v>
      </c>
      <c r="V2540" t="s">
        <v>131</v>
      </c>
      <c r="W2540">
        <v>1</v>
      </c>
      <c r="X2540">
        <v>22423</v>
      </c>
    </row>
    <row r="2541" spans="1:24">
      <c r="A2541" t="s">
        <v>1</v>
      </c>
      <c r="B2541">
        <v>569888</v>
      </c>
      <c r="C2541">
        <v>21340</v>
      </c>
      <c r="D2541">
        <v>2</v>
      </c>
      <c r="E2541">
        <v>25.5</v>
      </c>
      <c r="F2541">
        <v>12.75</v>
      </c>
      <c r="P2541" t="s">
        <v>10</v>
      </c>
      <c r="Q2541">
        <v>541510</v>
      </c>
      <c r="R2541">
        <v>22423</v>
      </c>
      <c r="S2541">
        <v>1</v>
      </c>
      <c r="T2541">
        <v>12.75</v>
      </c>
      <c r="U2541">
        <v>12.75</v>
      </c>
      <c r="V2541" t="s">
        <v>131</v>
      </c>
      <c r="W2541">
        <v>1</v>
      </c>
      <c r="X2541">
        <v>22423</v>
      </c>
    </row>
    <row r="2542" spans="1:24">
      <c r="A2542" t="s">
        <v>1</v>
      </c>
      <c r="B2542">
        <v>569965</v>
      </c>
      <c r="C2542">
        <v>21340</v>
      </c>
      <c r="D2542">
        <v>2</v>
      </c>
      <c r="E2542">
        <v>25.5</v>
      </c>
      <c r="F2542">
        <v>12.75</v>
      </c>
      <c r="P2542" t="s">
        <v>10</v>
      </c>
      <c r="Q2542">
        <v>541604</v>
      </c>
      <c r="R2542">
        <v>22423</v>
      </c>
      <c r="S2542">
        <v>1</v>
      </c>
      <c r="T2542">
        <v>12.75</v>
      </c>
      <c r="U2542">
        <v>12.75</v>
      </c>
      <c r="V2542" t="s">
        <v>131</v>
      </c>
      <c r="W2542">
        <v>1</v>
      </c>
      <c r="X2542">
        <v>22423</v>
      </c>
    </row>
    <row r="2543" spans="1:24">
      <c r="A2543" t="s">
        <v>1</v>
      </c>
      <c r="B2543">
        <v>571272</v>
      </c>
      <c r="C2543">
        <v>21340</v>
      </c>
      <c r="D2543">
        <v>2</v>
      </c>
      <c r="E2543">
        <v>25.5</v>
      </c>
      <c r="F2543">
        <v>12.75</v>
      </c>
      <c r="P2543" t="s">
        <v>10</v>
      </c>
      <c r="Q2543">
        <v>541793</v>
      </c>
      <c r="R2543">
        <v>22423</v>
      </c>
      <c r="S2543">
        <v>1</v>
      </c>
      <c r="T2543">
        <v>12.75</v>
      </c>
      <c r="U2543">
        <v>12.75</v>
      </c>
      <c r="V2543" t="s">
        <v>131</v>
      </c>
      <c r="W2543">
        <v>1</v>
      </c>
      <c r="X2543">
        <v>22423</v>
      </c>
    </row>
    <row r="2544" spans="1:24">
      <c r="A2544" t="s">
        <v>1</v>
      </c>
      <c r="B2544">
        <v>571411</v>
      </c>
      <c r="C2544">
        <v>21340</v>
      </c>
      <c r="D2544">
        <v>2</v>
      </c>
      <c r="E2544">
        <v>25.5</v>
      </c>
      <c r="F2544">
        <v>12.75</v>
      </c>
      <c r="P2544" t="s">
        <v>10</v>
      </c>
      <c r="Q2544">
        <v>541849</v>
      </c>
      <c r="R2544">
        <v>22423</v>
      </c>
      <c r="S2544">
        <v>1</v>
      </c>
      <c r="T2544">
        <v>12.75</v>
      </c>
      <c r="U2544">
        <v>12.75</v>
      </c>
      <c r="V2544" t="s">
        <v>131</v>
      </c>
      <c r="W2544">
        <v>1</v>
      </c>
      <c r="X2544">
        <v>22423</v>
      </c>
    </row>
    <row r="2545" spans="1:24">
      <c r="A2545" t="s">
        <v>0</v>
      </c>
      <c r="B2545">
        <v>574477</v>
      </c>
      <c r="C2545">
        <v>21340</v>
      </c>
      <c r="D2545">
        <v>2</v>
      </c>
      <c r="E2545">
        <v>25.5</v>
      </c>
      <c r="F2545">
        <v>12.75</v>
      </c>
      <c r="P2545" t="s">
        <v>10</v>
      </c>
      <c r="Q2545">
        <v>541850</v>
      </c>
      <c r="R2545">
        <v>22423</v>
      </c>
      <c r="S2545">
        <v>1</v>
      </c>
      <c r="T2545">
        <v>12.75</v>
      </c>
      <c r="U2545">
        <v>12.75</v>
      </c>
      <c r="V2545" t="s">
        <v>131</v>
      </c>
      <c r="W2545">
        <v>1</v>
      </c>
      <c r="X2545">
        <v>22423</v>
      </c>
    </row>
    <row r="2546" spans="1:24">
      <c r="A2546" t="s">
        <v>0</v>
      </c>
      <c r="B2546">
        <v>574704</v>
      </c>
      <c r="C2546">
        <v>21340</v>
      </c>
      <c r="D2546">
        <v>2</v>
      </c>
      <c r="E2546">
        <v>25.5</v>
      </c>
      <c r="F2546">
        <v>12.75</v>
      </c>
      <c r="P2546" t="s">
        <v>10</v>
      </c>
      <c r="Q2546">
        <v>541859</v>
      </c>
      <c r="R2546">
        <v>22423</v>
      </c>
      <c r="S2546">
        <v>1</v>
      </c>
      <c r="T2546">
        <v>12.75</v>
      </c>
      <c r="U2546">
        <v>12.75</v>
      </c>
      <c r="V2546" t="s">
        <v>131</v>
      </c>
      <c r="W2546">
        <v>1</v>
      </c>
      <c r="X2546">
        <v>22423</v>
      </c>
    </row>
    <row r="2547" spans="1:24">
      <c r="A2547" t="s">
        <v>0</v>
      </c>
      <c r="B2547">
        <v>574937</v>
      </c>
      <c r="C2547">
        <v>21340</v>
      </c>
      <c r="D2547">
        <v>2</v>
      </c>
      <c r="E2547">
        <v>25.5</v>
      </c>
      <c r="F2547">
        <v>12.75</v>
      </c>
      <c r="P2547" t="s">
        <v>10</v>
      </c>
      <c r="Q2547">
        <v>542103</v>
      </c>
      <c r="R2547">
        <v>22423</v>
      </c>
      <c r="S2547">
        <v>1</v>
      </c>
      <c r="T2547">
        <v>12.75</v>
      </c>
      <c r="U2547">
        <v>12.75</v>
      </c>
      <c r="V2547" t="s">
        <v>131</v>
      </c>
      <c r="W2547">
        <v>1</v>
      </c>
      <c r="X2547">
        <v>22423</v>
      </c>
    </row>
    <row r="2548" spans="1:24">
      <c r="A2548" t="s">
        <v>0</v>
      </c>
      <c r="B2548">
        <v>575088</v>
      </c>
      <c r="C2548">
        <v>21340</v>
      </c>
      <c r="D2548">
        <v>2</v>
      </c>
      <c r="E2548">
        <v>25.5</v>
      </c>
      <c r="F2548">
        <v>12.75</v>
      </c>
      <c r="P2548" t="s">
        <v>10</v>
      </c>
      <c r="Q2548">
        <v>542121</v>
      </c>
      <c r="R2548">
        <v>22423</v>
      </c>
      <c r="S2548">
        <v>1</v>
      </c>
      <c r="T2548">
        <v>12.75</v>
      </c>
      <c r="U2548">
        <v>12.75</v>
      </c>
      <c r="V2548" t="s">
        <v>131</v>
      </c>
      <c r="W2548">
        <v>1</v>
      </c>
      <c r="X2548">
        <v>22423</v>
      </c>
    </row>
    <row r="2549" spans="1:24">
      <c r="A2549" t="s">
        <v>0</v>
      </c>
      <c r="B2549">
        <v>575145</v>
      </c>
      <c r="C2549">
        <v>21340</v>
      </c>
      <c r="D2549">
        <v>2</v>
      </c>
      <c r="E2549">
        <v>25.5</v>
      </c>
      <c r="F2549">
        <v>12.75</v>
      </c>
      <c r="P2549" t="s">
        <v>10</v>
      </c>
      <c r="Q2549">
        <v>542219</v>
      </c>
      <c r="R2549">
        <v>22423</v>
      </c>
      <c r="S2549">
        <v>1</v>
      </c>
      <c r="T2549">
        <v>12.75</v>
      </c>
      <c r="U2549">
        <v>12.75</v>
      </c>
      <c r="V2549" t="s">
        <v>131</v>
      </c>
      <c r="W2549">
        <v>1</v>
      </c>
      <c r="X2549">
        <v>22423</v>
      </c>
    </row>
    <row r="2550" spans="1:24">
      <c r="A2550" t="s">
        <v>0</v>
      </c>
      <c r="B2550">
        <v>576255</v>
      </c>
      <c r="C2550">
        <v>21340</v>
      </c>
      <c r="D2550">
        <v>2</v>
      </c>
      <c r="E2550">
        <v>25.5</v>
      </c>
      <c r="F2550">
        <v>12.75</v>
      </c>
      <c r="P2550" t="s">
        <v>10</v>
      </c>
      <c r="Q2550">
        <v>542268</v>
      </c>
      <c r="R2550">
        <v>22423</v>
      </c>
      <c r="S2550">
        <v>1</v>
      </c>
      <c r="T2550">
        <v>12.75</v>
      </c>
      <c r="U2550">
        <v>12.75</v>
      </c>
      <c r="V2550" t="s">
        <v>131</v>
      </c>
      <c r="W2550">
        <v>1</v>
      </c>
      <c r="X2550">
        <v>22423</v>
      </c>
    </row>
    <row r="2551" spans="1:24">
      <c r="A2551" t="s">
        <v>19</v>
      </c>
      <c r="B2551">
        <v>538634</v>
      </c>
      <c r="C2551">
        <v>21340</v>
      </c>
      <c r="D2551">
        <v>1</v>
      </c>
      <c r="E2551">
        <v>12.75</v>
      </c>
      <c r="F2551">
        <v>12.75</v>
      </c>
      <c r="P2551" t="s">
        <v>10</v>
      </c>
      <c r="Q2551">
        <v>542384</v>
      </c>
      <c r="R2551">
        <v>22423</v>
      </c>
      <c r="S2551">
        <v>1</v>
      </c>
      <c r="T2551">
        <v>12.75</v>
      </c>
      <c r="U2551">
        <v>12.75</v>
      </c>
      <c r="V2551" t="s">
        <v>131</v>
      </c>
      <c r="W2551">
        <v>1</v>
      </c>
      <c r="X2551">
        <v>22423</v>
      </c>
    </row>
    <row r="2552" spans="1:24">
      <c r="A2552" t="s">
        <v>10</v>
      </c>
      <c r="B2552">
        <v>540162</v>
      </c>
      <c r="C2552">
        <v>21340</v>
      </c>
      <c r="D2552">
        <v>1</v>
      </c>
      <c r="E2552">
        <v>12.75</v>
      </c>
      <c r="F2552">
        <v>12.75</v>
      </c>
      <c r="P2552" t="s">
        <v>10</v>
      </c>
      <c r="Q2552">
        <v>542393</v>
      </c>
      <c r="R2552">
        <v>22423</v>
      </c>
      <c r="S2552">
        <v>1</v>
      </c>
      <c r="T2552">
        <v>12.75</v>
      </c>
      <c r="U2552">
        <v>12.75</v>
      </c>
      <c r="V2552" t="s">
        <v>131</v>
      </c>
      <c r="W2552">
        <v>1</v>
      </c>
      <c r="X2552">
        <v>22423</v>
      </c>
    </row>
    <row r="2553" spans="1:24">
      <c r="A2553" t="s">
        <v>10</v>
      </c>
      <c r="B2553">
        <v>540526</v>
      </c>
      <c r="C2553">
        <v>21340</v>
      </c>
      <c r="D2553">
        <v>1</v>
      </c>
      <c r="E2553">
        <v>12.75</v>
      </c>
      <c r="F2553">
        <v>12.75</v>
      </c>
      <c r="P2553" t="s">
        <v>10</v>
      </c>
      <c r="Q2553">
        <v>542619</v>
      </c>
      <c r="R2553">
        <v>22423</v>
      </c>
      <c r="S2553">
        <v>1</v>
      </c>
      <c r="T2553">
        <v>12.75</v>
      </c>
      <c r="U2553">
        <v>12.75</v>
      </c>
      <c r="V2553" t="s">
        <v>131</v>
      </c>
      <c r="W2553">
        <v>1</v>
      </c>
      <c r="X2553">
        <v>22423</v>
      </c>
    </row>
    <row r="2554" spans="1:24">
      <c r="A2554" t="s">
        <v>10</v>
      </c>
      <c r="B2554">
        <v>540817</v>
      </c>
      <c r="C2554">
        <v>21340</v>
      </c>
      <c r="D2554">
        <v>1</v>
      </c>
      <c r="E2554">
        <v>12.75</v>
      </c>
      <c r="F2554">
        <v>12.75</v>
      </c>
      <c r="P2554" t="s">
        <v>10</v>
      </c>
      <c r="Q2554">
        <v>542621</v>
      </c>
      <c r="R2554">
        <v>22423</v>
      </c>
      <c r="S2554">
        <v>1</v>
      </c>
      <c r="T2554">
        <v>12.75</v>
      </c>
      <c r="U2554">
        <v>12.75</v>
      </c>
      <c r="V2554" t="s">
        <v>131</v>
      </c>
      <c r="W2554">
        <v>1</v>
      </c>
      <c r="X2554">
        <v>22423</v>
      </c>
    </row>
    <row r="2555" spans="1:24">
      <c r="A2555" t="s">
        <v>10</v>
      </c>
      <c r="B2555">
        <v>540940</v>
      </c>
      <c r="C2555">
        <v>21340</v>
      </c>
      <c r="D2555">
        <v>1</v>
      </c>
      <c r="E2555">
        <v>12.75</v>
      </c>
      <c r="F2555">
        <v>12.75</v>
      </c>
      <c r="P2555" t="s">
        <v>10</v>
      </c>
      <c r="Q2555">
        <v>542718</v>
      </c>
      <c r="R2555">
        <v>22423</v>
      </c>
      <c r="S2555">
        <v>1</v>
      </c>
      <c r="T2555">
        <v>12.75</v>
      </c>
      <c r="U2555">
        <v>12.75</v>
      </c>
      <c r="V2555" t="s">
        <v>131</v>
      </c>
      <c r="W2555">
        <v>1</v>
      </c>
      <c r="X2555">
        <v>22423</v>
      </c>
    </row>
    <row r="2556" spans="1:24">
      <c r="A2556" t="s">
        <v>10</v>
      </c>
      <c r="B2556">
        <v>541417</v>
      </c>
      <c r="C2556">
        <v>21340</v>
      </c>
      <c r="D2556">
        <v>1</v>
      </c>
      <c r="E2556">
        <v>12.75</v>
      </c>
      <c r="F2556">
        <v>12.75</v>
      </c>
      <c r="P2556" t="s">
        <v>9</v>
      </c>
      <c r="Q2556">
        <v>542904</v>
      </c>
      <c r="R2556">
        <v>22423</v>
      </c>
      <c r="S2556">
        <v>1</v>
      </c>
      <c r="T2556">
        <v>12.75</v>
      </c>
      <c r="U2556">
        <v>12.75</v>
      </c>
      <c r="V2556" t="s">
        <v>131</v>
      </c>
      <c r="W2556">
        <v>1</v>
      </c>
      <c r="X2556">
        <v>22423</v>
      </c>
    </row>
    <row r="2557" spans="1:24">
      <c r="A2557" t="s">
        <v>10</v>
      </c>
      <c r="B2557">
        <v>541593</v>
      </c>
      <c r="C2557">
        <v>21340</v>
      </c>
      <c r="D2557">
        <v>1</v>
      </c>
      <c r="E2557">
        <v>12.75</v>
      </c>
      <c r="F2557">
        <v>12.75</v>
      </c>
      <c r="P2557" t="s">
        <v>9</v>
      </c>
      <c r="Q2557">
        <v>543010</v>
      </c>
      <c r="R2557">
        <v>22423</v>
      </c>
      <c r="S2557">
        <v>1</v>
      </c>
      <c r="T2557">
        <v>12.75</v>
      </c>
      <c r="U2557">
        <v>12.75</v>
      </c>
      <c r="V2557" t="s">
        <v>131</v>
      </c>
      <c r="W2557">
        <v>1</v>
      </c>
      <c r="X2557">
        <v>22423</v>
      </c>
    </row>
    <row r="2558" spans="1:24">
      <c r="A2558" t="s">
        <v>10</v>
      </c>
      <c r="B2558">
        <v>541655</v>
      </c>
      <c r="C2558">
        <v>21340</v>
      </c>
      <c r="D2558">
        <v>1</v>
      </c>
      <c r="E2558">
        <v>12.75</v>
      </c>
      <c r="F2558">
        <v>12.75</v>
      </c>
      <c r="P2558" t="s">
        <v>9</v>
      </c>
      <c r="Q2558">
        <v>543019</v>
      </c>
      <c r="R2558">
        <v>22423</v>
      </c>
      <c r="S2558">
        <v>1</v>
      </c>
      <c r="T2558">
        <v>12.75</v>
      </c>
      <c r="U2558">
        <v>12.75</v>
      </c>
      <c r="V2558" t="s">
        <v>131</v>
      </c>
      <c r="W2558">
        <v>1</v>
      </c>
      <c r="X2558">
        <v>22423</v>
      </c>
    </row>
    <row r="2559" spans="1:24">
      <c r="A2559" t="s">
        <v>9</v>
      </c>
      <c r="B2559">
        <v>543653</v>
      </c>
      <c r="C2559">
        <v>21340</v>
      </c>
      <c r="D2559">
        <v>1</v>
      </c>
      <c r="E2559">
        <v>12.75</v>
      </c>
      <c r="F2559">
        <v>12.75</v>
      </c>
      <c r="P2559" t="s">
        <v>9</v>
      </c>
      <c r="Q2559">
        <v>543129</v>
      </c>
      <c r="R2559">
        <v>22423</v>
      </c>
      <c r="S2559">
        <v>1</v>
      </c>
      <c r="T2559">
        <v>12.75</v>
      </c>
      <c r="U2559">
        <v>12.75</v>
      </c>
      <c r="V2559" t="s">
        <v>131</v>
      </c>
      <c r="W2559">
        <v>1</v>
      </c>
      <c r="X2559">
        <v>22423</v>
      </c>
    </row>
    <row r="2560" spans="1:24">
      <c r="A2560" t="s">
        <v>9</v>
      </c>
      <c r="B2560">
        <v>544110</v>
      </c>
      <c r="C2560">
        <v>21340</v>
      </c>
      <c r="D2560">
        <v>1</v>
      </c>
      <c r="E2560">
        <v>12.75</v>
      </c>
      <c r="F2560">
        <v>12.75</v>
      </c>
      <c r="P2560" t="s">
        <v>9</v>
      </c>
      <c r="Q2560">
        <v>543190</v>
      </c>
      <c r="R2560">
        <v>22423</v>
      </c>
      <c r="S2560">
        <v>1</v>
      </c>
      <c r="T2560">
        <v>12.75</v>
      </c>
      <c r="U2560">
        <v>12.75</v>
      </c>
      <c r="V2560" t="s">
        <v>131</v>
      </c>
      <c r="W2560">
        <v>1</v>
      </c>
      <c r="X2560">
        <v>22423</v>
      </c>
    </row>
    <row r="2561" spans="1:24">
      <c r="A2561" t="s">
        <v>9</v>
      </c>
      <c r="B2561">
        <v>544280</v>
      </c>
      <c r="C2561">
        <v>21340</v>
      </c>
      <c r="D2561">
        <v>1</v>
      </c>
      <c r="E2561">
        <v>12.75</v>
      </c>
      <c r="F2561">
        <v>12.75</v>
      </c>
      <c r="P2561" t="s">
        <v>9</v>
      </c>
      <c r="Q2561">
        <v>543283</v>
      </c>
      <c r="R2561">
        <v>22423</v>
      </c>
      <c r="S2561">
        <v>1</v>
      </c>
      <c r="T2561">
        <v>12.75</v>
      </c>
      <c r="U2561">
        <v>12.75</v>
      </c>
      <c r="V2561" t="s">
        <v>131</v>
      </c>
      <c r="W2561">
        <v>1</v>
      </c>
      <c r="X2561">
        <v>22423</v>
      </c>
    </row>
    <row r="2562" spans="1:24">
      <c r="A2562" t="s">
        <v>9</v>
      </c>
      <c r="B2562">
        <v>544796</v>
      </c>
      <c r="C2562">
        <v>21340</v>
      </c>
      <c r="D2562">
        <v>1</v>
      </c>
      <c r="E2562">
        <v>12.75</v>
      </c>
      <c r="F2562">
        <v>12.75</v>
      </c>
      <c r="P2562" t="s">
        <v>9</v>
      </c>
      <c r="Q2562">
        <v>543285</v>
      </c>
      <c r="R2562">
        <v>22423</v>
      </c>
      <c r="S2562">
        <v>1</v>
      </c>
      <c r="T2562">
        <v>12.75</v>
      </c>
      <c r="U2562">
        <v>12.75</v>
      </c>
      <c r="V2562" t="s">
        <v>131</v>
      </c>
      <c r="W2562">
        <v>1</v>
      </c>
      <c r="X2562">
        <v>22423</v>
      </c>
    </row>
    <row r="2563" spans="1:24">
      <c r="A2563" t="s">
        <v>9</v>
      </c>
      <c r="B2563">
        <v>545085</v>
      </c>
      <c r="C2563">
        <v>21340</v>
      </c>
      <c r="D2563">
        <v>1</v>
      </c>
      <c r="E2563">
        <v>12.75</v>
      </c>
      <c r="F2563">
        <v>12.75</v>
      </c>
      <c r="P2563" t="s">
        <v>9</v>
      </c>
      <c r="Q2563">
        <v>543350</v>
      </c>
      <c r="R2563">
        <v>22423</v>
      </c>
      <c r="S2563">
        <v>1</v>
      </c>
      <c r="T2563">
        <v>12.75</v>
      </c>
      <c r="U2563">
        <v>12.75</v>
      </c>
      <c r="V2563" t="s">
        <v>131</v>
      </c>
      <c r="W2563">
        <v>1</v>
      </c>
      <c r="X2563">
        <v>22423</v>
      </c>
    </row>
    <row r="2564" spans="1:24">
      <c r="A2564" t="s">
        <v>9</v>
      </c>
      <c r="B2564">
        <v>545183</v>
      </c>
      <c r="C2564">
        <v>21340</v>
      </c>
      <c r="D2564">
        <v>1</v>
      </c>
      <c r="E2564">
        <v>12.75</v>
      </c>
      <c r="F2564">
        <v>12.75</v>
      </c>
      <c r="P2564" t="s">
        <v>9</v>
      </c>
      <c r="Q2564">
        <v>543485</v>
      </c>
      <c r="R2564">
        <v>22423</v>
      </c>
      <c r="S2564">
        <v>1</v>
      </c>
      <c r="T2564">
        <v>12.75</v>
      </c>
      <c r="U2564">
        <v>12.75</v>
      </c>
      <c r="V2564" t="s">
        <v>131</v>
      </c>
      <c r="W2564">
        <v>1</v>
      </c>
      <c r="X2564">
        <v>22423</v>
      </c>
    </row>
    <row r="2565" spans="1:24">
      <c r="A2565" t="s">
        <v>8</v>
      </c>
      <c r="B2565">
        <v>545300</v>
      </c>
      <c r="C2565">
        <v>21340</v>
      </c>
      <c r="D2565">
        <v>1</v>
      </c>
      <c r="E2565">
        <v>12.75</v>
      </c>
      <c r="F2565">
        <v>12.75</v>
      </c>
      <c r="P2565" t="s">
        <v>9</v>
      </c>
      <c r="Q2565">
        <v>543541</v>
      </c>
      <c r="R2565">
        <v>22423</v>
      </c>
      <c r="S2565">
        <v>1</v>
      </c>
      <c r="T2565">
        <v>12.75</v>
      </c>
      <c r="U2565">
        <v>12.75</v>
      </c>
      <c r="V2565" t="s">
        <v>131</v>
      </c>
      <c r="W2565">
        <v>1</v>
      </c>
      <c r="X2565">
        <v>22423</v>
      </c>
    </row>
    <row r="2566" spans="1:24">
      <c r="A2566" t="s">
        <v>8</v>
      </c>
      <c r="B2566">
        <v>545308</v>
      </c>
      <c r="C2566">
        <v>21340</v>
      </c>
      <c r="D2566">
        <v>1</v>
      </c>
      <c r="E2566">
        <v>12.75</v>
      </c>
      <c r="F2566">
        <v>12.75</v>
      </c>
      <c r="P2566" t="s">
        <v>9</v>
      </c>
      <c r="Q2566">
        <v>543602</v>
      </c>
      <c r="R2566">
        <v>22423</v>
      </c>
      <c r="S2566">
        <v>1</v>
      </c>
      <c r="T2566">
        <v>12.75</v>
      </c>
      <c r="U2566">
        <v>12.75</v>
      </c>
      <c r="V2566" t="s">
        <v>131</v>
      </c>
      <c r="W2566">
        <v>1</v>
      </c>
      <c r="X2566">
        <v>22423</v>
      </c>
    </row>
    <row r="2567" spans="1:24">
      <c r="A2567" t="s">
        <v>8</v>
      </c>
      <c r="B2567">
        <v>545425</v>
      </c>
      <c r="C2567">
        <v>21340</v>
      </c>
      <c r="D2567">
        <v>1</v>
      </c>
      <c r="E2567">
        <v>12.75</v>
      </c>
      <c r="F2567">
        <v>12.75</v>
      </c>
      <c r="P2567" t="s">
        <v>9</v>
      </c>
      <c r="Q2567">
        <v>543631</v>
      </c>
      <c r="R2567">
        <v>22423</v>
      </c>
      <c r="S2567">
        <v>1</v>
      </c>
      <c r="T2567">
        <v>12.75</v>
      </c>
      <c r="U2567">
        <v>12.75</v>
      </c>
      <c r="V2567" t="s">
        <v>131</v>
      </c>
      <c r="W2567">
        <v>1</v>
      </c>
      <c r="X2567">
        <v>22423</v>
      </c>
    </row>
    <row r="2568" spans="1:24">
      <c r="A2568" t="s">
        <v>8</v>
      </c>
      <c r="B2568">
        <v>545459</v>
      </c>
      <c r="C2568">
        <v>21340</v>
      </c>
      <c r="D2568">
        <v>1</v>
      </c>
      <c r="E2568">
        <v>12.75</v>
      </c>
      <c r="F2568">
        <v>12.75</v>
      </c>
      <c r="P2568" t="s">
        <v>9</v>
      </c>
      <c r="Q2568">
        <v>543653</v>
      </c>
      <c r="R2568">
        <v>22423</v>
      </c>
      <c r="S2568">
        <v>1</v>
      </c>
      <c r="T2568">
        <v>12.75</v>
      </c>
      <c r="U2568">
        <v>12.75</v>
      </c>
      <c r="V2568" t="s">
        <v>131</v>
      </c>
      <c r="W2568">
        <v>1</v>
      </c>
      <c r="X2568">
        <v>22423</v>
      </c>
    </row>
    <row r="2569" spans="1:24">
      <c r="A2569" t="s">
        <v>8</v>
      </c>
      <c r="B2569">
        <v>545687</v>
      </c>
      <c r="C2569">
        <v>21340</v>
      </c>
      <c r="D2569">
        <v>1</v>
      </c>
      <c r="E2569">
        <v>12.75</v>
      </c>
      <c r="F2569">
        <v>12.75</v>
      </c>
      <c r="P2569" t="s">
        <v>9</v>
      </c>
      <c r="Q2569">
        <v>543820</v>
      </c>
      <c r="R2569">
        <v>22423</v>
      </c>
      <c r="S2569">
        <v>1</v>
      </c>
      <c r="T2569">
        <v>12.75</v>
      </c>
      <c r="U2569">
        <v>12.75</v>
      </c>
      <c r="V2569" t="s">
        <v>131</v>
      </c>
      <c r="W2569">
        <v>1</v>
      </c>
      <c r="X2569">
        <v>22423</v>
      </c>
    </row>
    <row r="2570" spans="1:24">
      <c r="A2570" t="s">
        <v>8</v>
      </c>
      <c r="B2570">
        <v>545688</v>
      </c>
      <c r="C2570">
        <v>21340</v>
      </c>
      <c r="D2570">
        <v>1</v>
      </c>
      <c r="E2570">
        <v>12.75</v>
      </c>
      <c r="F2570">
        <v>12.75</v>
      </c>
      <c r="P2570" t="s">
        <v>9</v>
      </c>
      <c r="Q2570">
        <v>544277</v>
      </c>
      <c r="R2570">
        <v>22423</v>
      </c>
      <c r="S2570">
        <v>1</v>
      </c>
      <c r="T2570">
        <v>12.75</v>
      </c>
      <c r="U2570">
        <v>12.75</v>
      </c>
      <c r="V2570" t="s">
        <v>131</v>
      </c>
      <c r="W2570">
        <v>1</v>
      </c>
      <c r="X2570">
        <v>22423</v>
      </c>
    </row>
    <row r="2571" spans="1:24">
      <c r="A2571" t="s">
        <v>8</v>
      </c>
      <c r="B2571">
        <v>545901</v>
      </c>
      <c r="C2571">
        <v>21340</v>
      </c>
      <c r="D2571">
        <v>1</v>
      </c>
      <c r="E2571">
        <v>12.75</v>
      </c>
      <c r="F2571">
        <v>12.75</v>
      </c>
      <c r="P2571" t="s">
        <v>9</v>
      </c>
      <c r="Q2571">
        <v>544317</v>
      </c>
      <c r="R2571">
        <v>22423</v>
      </c>
      <c r="S2571">
        <v>1</v>
      </c>
      <c r="T2571">
        <v>12.75</v>
      </c>
      <c r="U2571">
        <v>12.75</v>
      </c>
      <c r="V2571" t="s">
        <v>131</v>
      </c>
      <c r="W2571">
        <v>1</v>
      </c>
      <c r="X2571">
        <v>22423</v>
      </c>
    </row>
    <row r="2572" spans="1:24">
      <c r="A2572" t="s">
        <v>8</v>
      </c>
      <c r="B2572">
        <v>545999</v>
      </c>
      <c r="C2572">
        <v>21340</v>
      </c>
      <c r="D2572">
        <v>1</v>
      </c>
      <c r="E2572">
        <v>12.75</v>
      </c>
      <c r="F2572">
        <v>12.75</v>
      </c>
      <c r="P2572" t="s">
        <v>9</v>
      </c>
      <c r="Q2572">
        <v>544336</v>
      </c>
      <c r="R2572">
        <v>22423</v>
      </c>
      <c r="S2572">
        <v>1</v>
      </c>
      <c r="T2572">
        <v>12.75</v>
      </c>
      <c r="U2572">
        <v>12.75</v>
      </c>
      <c r="V2572" t="s">
        <v>131</v>
      </c>
      <c r="W2572">
        <v>1</v>
      </c>
      <c r="X2572">
        <v>22423</v>
      </c>
    </row>
    <row r="2573" spans="1:24">
      <c r="A2573" t="s">
        <v>8</v>
      </c>
      <c r="B2573">
        <v>547887</v>
      </c>
      <c r="C2573">
        <v>21340</v>
      </c>
      <c r="D2573">
        <v>1</v>
      </c>
      <c r="E2573">
        <v>12.75</v>
      </c>
      <c r="F2573">
        <v>12.75</v>
      </c>
      <c r="P2573" t="s">
        <v>9</v>
      </c>
      <c r="Q2573">
        <v>544394</v>
      </c>
      <c r="R2573">
        <v>22423</v>
      </c>
      <c r="S2573">
        <v>1</v>
      </c>
      <c r="T2573">
        <v>12.75</v>
      </c>
      <c r="U2573">
        <v>12.75</v>
      </c>
      <c r="V2573" t="s">
        <v>131</v>
      </c>
      <c r="W2573">
        <v>1</v>
      </c>
      <c r="X2573">
        <v>22423</v>
      </c>
    </row>
    <row r="2574" spans="1:24">
      <c r="A2574" t="s">
        <v>8</v>
      </c>
      <c r="B2574">
        <v>548148</v>
      </c>
      <c r="C2574">
        <v>21340</v>
      </c>
      <c r="D2574">
        <v>1</v>
      </c>
      <c r="E2574">
        <v>12.75</v>
      </c>
      <c r="F2574">
        <v>12.75</v>
      </c>
      <c r="P2574" t="s">
        <v>9</v>
      </c>
      <c r="Q2574">
        <v>544455</v>
      </c>
      <c r="R2574">
        <v>22423</v>
      </c>
      <c r="S2574">
        <v>1</v>
      </c>
      <c r="T2574">
        <v>12.75</v>
      </c>
      <c r="U2574">
        <v>12.75</v>
      </c>
      <c r="V2574" t="s">
        <v>131</v>
      </c>
      <c r="W2574">
        <v>1</v>
      </c>
      <c r="X2574">
        <v>22423</v>
      </c>
    </row>
    <row r="2575" spans="1:24">
      <c r="A2575" t="s">
        <v>8</v>
      </c>
      <c r="B2575">
        <v>548468</v>
      </c>
      <c r="C2575">
        <v>21340</v>
      </c>
      <c r="D2575">
        <v>1</v>
      </c>
      <c r="E2575">
        <v>12.75</v>
      </c>
      <c r="F2575">
        <v>12.75</v>
      </c>
      <c r="P2575" t="s">
        <v>9</v>
      </c>
      <c r="Q2575">
        <v>544463</v>
      </c>
      <c r="R2575">
        <v>22423</v>
      </c>
      <c r="S2575">
        <v>1</v>
      </c>
      <c r="T2575">
        <v>12.75</v>
      </c>
      <c r="U2575">
        <v>12.75</v>
      </c>
      <c r="V2575" t="s">
        <v>131</v>
      </c>
      <c r="W2575">
        <v>1</v>
      </c>
      <c r="X2575">
        <v>22423</v>
      </c>
    </row>
    <row r="2576" spans="1:24">
      <c r="A2576" t="s">
        <v>7</v>
      </c>
      <c r="B2576">
        <v>548698</v>
      </c>
      <c r="C2576">
        <v>21340</v>
      </c>
      <c r="D2576">
        <v>1</v>
      </c>
      <c r="E2576">
        <v>12.75</v>
      </c>
      <c r="F2576">
        <v>12.75</v>
      </c>
      <c r="P2576" t="s">
        <v>9</v>
      </c>
      <c r="Q2576">
        <v>544573</v>
      </c>
      <c r="R2576">
        <v>22423</v>
      </c>
      <c r="S2576">
        <v>1</v>
      </c>
      <c r="T2576">
        <v>12.75</v>
      </c>
      <c r="U2576">
        <v>12.75</v>
      </c>
      <c r="V2576" t="s">
        <v>131</v>
      </c>
      <c r="W2576">
        <v>1</v>
      </c>
      <c r="X2576">
        <v>22423</v>
      </c>
    </row>
    <row r="2577" spans="1:24">
      <c r="A2577" t="s">
        <v>7</v>
      </c>
      <c r="B2577">
        <v>548714</v>
      </c>
      <c r="C2577">
        <v>21340</v>
      </c>
      <c r="D2577">
        <v>1</v>
      </c>
      <c r="E2577">
        <v>12.75</v>
      </c>
      <c r="F2577">
        <v>12.75</v>
      </c>
      <c r="P2577" t="s">
        <v>9</v>
      </c>
      <c r="Q2577">
        <v>544574</v>
      </c>
      <c r="R2577">
        <v>22423</v>
      </c>
      <c r="S2577">
        <v>1</v>
      </c>
      <c r="T2577">
        <v>12.75</v>
      </c>
      <c r="U2577">
        <v>12.75</v>
      </c>
      <c r="V2577" t="s">
        <v>131</v>
      </c>
      <c r="W2577">
        <v>1</v>
      </c>
      <c r="X2577">
        <v>22423</v>
      </c>
    </row>
    <row r="2578" spans="1:24">
      <c r="A2578" t="s">
        <v>7</v>
      </c>
      <c r="B2578">
        <v>548919</v>
      </c>
      <c r="C2578">
        <v>21340</v>
      </c>
      <c r="D2578">
        <v>1</v>
      </c>
      <c r="E2578">
        <v>12.75</v>
      </c>
      <c r="F2578">
        <v>12.75</v>
      </c>
      <c r="P2578" t="s">
        <v>9</v>
      </c>
      <c r="Q2578">
        <v>544661</v>
      </c>
      <c r="R2578">
        <v>22423</v>
      </c>
      <c r="S2578">
        <v>1</v>
      </c>
      <c r="T2578">
        <v>12.75</v>
      </c>
      <c r="U2578">
        <v>12.75</v>
      </c>
      <c r="V2578" t="s">
        <v>131</v>
      </c>
      <c r="W2578">
        <v>1</v>
      </c>
      <c r="X2578">
        <v>22423</v>
      </c>
    </row>
    <row r="2579" spans="1:24">
      <c r="A2579" t="s">
        <v>7</v>
      </c>
      <c r="B2579">
        <v>550196</v>
      </c>
      <c r="C2579">
        <v>21340</v>
      </c>
      <c r="D2579">
        <v>1</v>
      </c>
      <c r="E2579">
        <v>12.75</v>
      </c>
      <c r="F2579">
        <v>12.75</v>
      </c>
      <c r="P2579" t="s">
        <v>9</v>
      </c>
      <c r="Q2579">
        <v>544685</v>
      </c>
      <c r="R2579">
        <v>22423</v>
      </c>
      <c r="S2579">
        <v>1</v>
      </c>
      <c r="T2579">
        <v>12.75</v>
      </c>
      <c r="U2579">
        <v>12.75</v>
      </c>
      <c r="V2579" t="s">
        <v>131</v>
      </c>
      <c r="W2579">
        <v>1</v>
      </c>
      <c r="X2579">
        <v>22423</v>
      </c>
    </row>
    <row r="2580" spans="1:24">
      <c r="A2580" t="s">
        <v>7</v>
      </c>
      <c r="B2580">
        <v>550467</v>
      </c>
      <c r="C2580">
        <v>21340</v>
      </c>
      <c r="D2580">
        <v>1</v>
      </c>
      <c r="E2580">
        <v>12.75</v>
      </c>
      <c r="F2580">
        <v>12.75</v>
      </c>
      <c r="P2580" t="s">
        <v>9</v>
      </c>
      <c r="Q2580">
        <v>544803</v>
      </c>
      <c r="R2580">
        <v>22423</v>
      </c>
      <c r="S2580">
        <v>1</v>
      </c>
      <c r="T2580">
        <v>12.75</v>
      </c>
      <c r="U2580">
        <v>12.75</v>
      </c>
      <c r="V2580" t="s">
        <v>131</v>
      </c>
      <c r="W2580">
        <v>1</v>
      </c>
      <c r="X2580">
        <v>22423</v>
      </c>
    </row>
    <row r="2581" spans="1:24">
      <c r="A2581" t="s">
        <v>7</v>
      </c>
      <c r="B2581">
        <v>550515</v>
      </c>
      <c r="C2581">
        <v>21340</v>
      </c>
      <c r="D2581">
        <v>1</v>
      </c>
      <c r="E2581">
        <v>12.75</v>
      </c>
      <c r="F2581">
        <v>12.75</v>
      </c>
      <c r="P2581" t="s">
        <v>9</v>
      </c>
      <c r="Q2581">
        <v>544888</v>
      </c>
      <c r="R2581">
        <v>22423</v>
      </c>
      <c r="S2581">
        <v>1</v>
      </c>
      <c r="T2581">
        <v>12.75</v>
      </c>
      <c r="U2581">
        <v>12.75</v>
      </c>
      <c r="V2581" t="s">
        <v>131</v>
      </c>
      <c r="W2581">
        <v>1</v>
      </c>
      <c r="X2581">
        <v>22423</v>
      </c>
    </row>
    <row r="2582" spans="1:24">
      <c r="A2582" t="s">
        <v>7</v>
      </c>
      <c r="B2582">
        <v>550768</v>
      </c>
      <c r="C2582">
        <v>21340</v>
      </c>
      <c r="D2582">
        <v>1</v>
      </c>
      <c r="E2582">
        <v>12.75</v>
      </c>
      <c r="F2582">
        <v>12.75</v>
      </c>
      <c r="P2582" t="s">
        <v>9</v>
      </c>
      <c r="Q2582">
        <v>545031</v>
      </c>
      <c r="R2582">
        <v>22423</v>
      </c>
      <c r="S2582">
        <v>1</v>
      </c>
      <c r="T2582">
        <v>12.75</v>
      </c>
      <c r="U2582">
        <v>12.75</v>
      </c>
      <c r="V2582" t="s">
        <v>131</v>
      </c>
      <c r="W2582">
        <v>1</v>
      </c>
      <c r="X2582">
        <v>22423</v>
      </c>
    </row>
    <row r="2583" spans="1:24">
      <c r="A2583" t="s">
        <v>7</v>
      </c>
      <c r="B2583">
        <v>550799</v>
      </c>
      <c r="C2583">
        <v>21340</v>
      </c>
      <c r="D2583">
        <v>1</v>
      </c>
      <c r="E2583">
        <v>12.75</v>
      </c>
      <c r="F2583">
        <v>12.75</v>
      </c>
      <c r="P2583" t="s">
        <v>9</v>
      </c>
      <c r="Q2583">
        <v>545053</v>
      </c>
      <c r="R2583">
        <v>22423</v>
      </c>
      <c r="S2583">
        <v>1</v>
      </c>
      <c r="T2583">
        <v>12.75</v>
      </c>
      <c r="U2583">
        <v>12.75</v>
      </c>
      <c r="V2583" t="s">
        <v>131</v>
      </c>
      <c r="W2583">
        <v>1</v>
      </c>
      <c r="X2583">
        <v>22423</v>
      </c>
    </row>
    <row r="2584" spans="1:24">
      <c r="A2584" t="s">
        <v>7</v>
      </c>
      <c r="B2584">
        <v>550836</v>
      </c>
      <c r="C2584">
        <v>21340</v>
      </c>
      <c r="D2584">
        <v>1</v>
      </c>
      <c r="E2584">
        <v>12.75</v>
      </c>
      <c r="F2584">
        <v>12.75</v>
      </c>
      <c r="P2584" t="s">
        <v>9</v>
      </c>
      <c r="Q2584">
        <v>545073</v>
      </c>
      <c r="R2584">
        <v>22423</v>
      </c>
      <c r="S2584">
        <v>1</v>
      </c>
      <c r="T2584">
        <v>12.75</v>
      </c>
      <c r="U2584">
        <v>12.75</v>
      </c>
      <c r="V2584" t="s">
        <v>131</v>
      </c>
      <c r="W2584">
        <v>1</v>
      </c>
      <c r="X2584">
        <v>22423</v>
      </c>
    </row>
    <row r="2585" spans="1:24">
      <c r="A2585" t="s">
        <v>7</v>
      </c>
      <c r="B2585">
        <v>551396</v>
      </c>
      <c r="C2585">
        <v>21340</v>
      </c>
      <c r="D2585">
        <v>1</v>
      </c>
      <c r="E2585">
        <v>12.75</v>
      </c>
      <c r="F2585">
        <v>12.75</v>
      </c>
      <c r="P2585" t="s">
        <v>9</v>
      </c>
      <c r="Q2585">
        <v>545154</v>
      </c>
      <c r="R2585">
        <v>22423</v>
      </c>
      <c r="S2585">
        <v>1</v>
      </c>
      <c r="T2585">
        <v>12.75</v>
      </c>
      <c r="U2585">
        <v>12.75</v>
      </c>
      <c r="V2585" t="s">
        <v>131</v>
      </c>
      <c r="W2585">
        <v>1</v>
      </c>
      <c r="X2585">
        <v>22423</v>
      </c>
    </row>
    <row r="2586" spans="1:24">
      <c r="A2586" t="s">
        <v>6</v>
      </c>
      <c r="B2586">
        <v>551982</v>
      </c>
      <c r="C2586">
        <v>21340</v>
      </c>
      <c r="D2586">
        <v>1</v>
      </c>
      <c r="E2586">
        <v>12.75</v>
      </c>
      <c r="F2586">
        <v>12.75</v>
      </c>
      <c r="P2586" t="s">
        <v>9</v>
      </c>
      <c r="Q2586">
        <v>545190</v>
      </c>
      <c r="R2586">
        <v>22423</v>
      </c>
      <c r="S2586">
        <v>1</v>
      </c>
      <c r="T2586">
        <v>12.75</v>
      </c>
      <c r="U2586">
        <v>12.75</v>
      </c>
      <c r="V2586" t="s">
        <v>131</v>
      </c>
      <c r="W2586">
        <v>1</v>
      </c>
      <c r="X2586">
        <v>22423</v>
      </c>
    </row>
    <row r="2587" spans="1:24">
      <c r="A2587" t="s">
        <v>6</v>
      </c>
      <c r="B2587">
        <v>552280</v>
      </c>
      <c r="C2587">
        <v>21340</v>
      </c>
      <c r="D2587">
        <v>1</v>
      </c>
      <c r="E2587">
        <v>12.75</v>
      </c>
      <c r="F2587">
        <v>12.75</v>
      </c>
      <c r="P2587" t="s">
        <v>8</v>
      </c>
      <c r="Q2587">
        <v>545526</v>
      </c>
      <c r="R2587">
        <v>22423</v>
      </c>
      <c r="S2587">
        <v>1</v>
      </c>
      <c r="T2587">
        <v>12.75</v>
      </c>
      <c r="U2587">
        <v>12.75</v>
      </c>
      <c r="V2587" t="s">
        <v>131</v>
      </c>
      <c r="W2587">
        <v>1</v>
      </c>
      <c r="X2587">
        <v>22423</v>
      </c>
    </row>
    <row r="2588" spans="1:24">
      <c r="A2588" t="s">
        <v>6</v>
      </c>
      <c r="B2588">
        <v>552298</v>
      </c>
      <c r="C2588">
        <v>21340</v>
      </c>
      <c r="D2588">
        <v>1</v>
      </c>
      <c r="E2588">
        <v>12.75</v>
      </c>
      <c r="F2588">
        <v>12.75</v>
      </c>
      <c r="P2588" t="s">
        <v>8</v>
      </c>
      <c r="Q2588">
        <v>545571</v>
      </c>
      <c r="R2588">
        <v>22423</v>
      </c>
      <c r="S2588">
        <v>1</v>
      </c>
      <c r="T2588">
        <v>12.75</v>
      </c>
      <c r="U2588">
        <v>12.75</v>
      </c>
      <c r="V2588" t="s">
        <v>131</v>
      </c>
      <c r="W2588">
        <v>1</v>
      </c>
      <c r="X2588">
        <v>22423</v>
      </c>
    </row>
    <row r="2589" spans="1:24">
      <c r="A2589" t="s">
        <v>6</v>
      </c>
      <c r="B2589">
        <v>552306</v>
      </c>
      <c r="C2589">
        <v>21340</v>
      </c>
      <c r="D2589">
        <v>1</v>
      </c>
      <c r="E2589">
        <v>12.75</v>
      </c>
      <c r="F2589">
        <v>12.75</v>
      </c>
      <c r="P2589" t="s">
        <v>8</v>
      </c>
      <c r="Q2589">
        <v>545702</v>
      </c>
      <c r="R2589">
        <v>22423</v>
      </c>
      <c r="S2589">
        <v>1</v>
      </c>
      <c r="T2589">
        <v>12.75</v>
      </c>
      <c r="U2589">
        <v>12.75</v>
      </c>
      <c r="V2589" t="s">
        <v>131</v>
      </c>
      <c r="W2589">
        <v>1</v>
      </c>
      <c r="X2589">
        <v>22423</v>
      </c>
    </row>
    <row r="2590" spans="1:24">
      <c r="A2590" t="s">
        <v>6</v>
      </c>
      <c r="B2590">
        <v>552452</v>
      </c>
      <c r="C2590">
        <v>21340</v>
      </c>
      <c r="D2590">
        <v>1</v>
      </c>
      <c r="E2590">
        <v>12.75</v>
      </c>
      <c r="F2590">
        <v>12.75</v>
      </c>
      <c r="P2590" t="s">
        <v>8</v>
      </c>
      <c r="Q2590">
        <v>545830</v>
      </c>
      <c r="R2590">
        <v>22423</v>
      </c>
      <c r="S2590">
        <v>1</v>
      </c>
      <c r="T2590">
        <v>12.75</v>
      </c>
      <c r="U2590">
        <v>12.75</v>
      </c>
      <c r="V2590" t="s">
        <v>131</v>
      </c>
      <c r="W2590">
        <v>1</v>
      </c>
      <c r="X2590">
        <v>22423</v>
      </c>
    </row>
    <row r="2591" spans="1:24">
      <c r="A2591" t="s">
        <v>6</v>
      </c>
      <c r="B2591">
        <v>553524</v>
      </c>
      <c r="C2591">
        <v>21340</v>
      </c>
      <c r="D2591">
        <v>1</v>
      </c>
      <c r="E2591">
        <v>12.75</v>
      </c>
      <c r="F2591">
        <v>12.75</v>
      </c>
      <c r="P2591" t="s">
        <v>8</v>
      </c>
      <c r="Q2591">
        <v>546092</v>
      </c>
      <c r="R2591">
        <v>22423</v>
      </c>
      <c r="S2591">
        <v>1</v>
      </c>
      <c r="T2591">
        <v>12.75</v>
      </c>
      <c r="U2591">
        <v>12.75</v>
      </c>
      <c r="V2591" t="s">
        <v>131</v>
      </c>
      <c r="W2591">
        <v>1</v>
      </c>
      <c r="X2591">
        <v>22423</v>
      </c>
    </row>
    <row r="2592" spans="1:24">
      <c r="A2592" t="s">
        <v>6</v>
      </c>
      <c r="B2592">
        <v>554069</v>
      </c>
      <c r="C2592">
        <v>21340</v>
      </c>
      <c r="D2592">
        <v>1</v>
      </c>
      <c r="E2592">
        <v>12.75</v>
      </c>
      <c r="F2592">
        <v>12.75</v>
      </c>
      <c r="P2592" t="s">
        <v>8</v>
      </c>
      <c r="Q2592">
        <v>546113</v>
      </c>
      <c r="R2592">
        <v>22423</v>
      </c>
      <c r="S2592">
        <v>1</v>
      </c>
      <c r="T2592">
        <v>12.75</v>
      </c>
      <c r="U2592">
        <v>12.75</v>
      </c>
      <c r="V2592" t="s">
        <v>131</v>
      </c>
      <c r="W2592">
        <v>1</v>
      </c>
      <c r="X2592">
        <v>22423</v>
      </c>
    </row>
    <row r="2593" spans="1:24">
      <c r="A2593" t="s">
        <v>6</v>
      </c>
      <c r="B2593">
        <v>554124</v>
      </c>
      <c r="C2593">
        <v>21340</v>
      </c>
      <c r="D2593">
        <v>1</v>
      </c>
      <c r="E2593">
        <v>12.75</v>
      </c>
      <c r="F2593">
        <v>12.75</v>
      </c>
      <c r="P2593" t="s">
        <v>8</v>
      </c>
      <c r="Q2593">
        <v>546230</v>
      </c>
      <c r="R2593">
        <v>22423</v>
      </c>
      <c r="S2593">
        <v>1</v>
      </c>
      <c r="T2593">
        <v>12.75</v>
      </c>
      <c r="U2593">
        <v>12.75</v>
      </c>
      <c r="V2593" t="s">
        <v>131</v>
      </c>
      <c r="W2593">
        <v>1</v>
      </c>
      <c r="X2593">
        <v>22423</v>
      </c>
    </row>
    <row r="2594" spans="1:24">
      <c r="A2594" t="s">
        <v>6</v>
      </c>
      <c r="B2594">
        <v>554131</v>
      </c>
      <c r="C2594">
        <v>21340</v>
      </c>
      <c r="D2594">
        <v>1</v>
      </c>
      <c r="E2594">
        <v>12.75</v>
      </c>
      <c r="F2594">
        <v>12.75</v>
      </c>
      <c r="P2594" t="s">
        <v>8</v>
      </c>
      <c r="Q2594">
        <v>546315</v>
      </c>
      <c r="R2594">
        <v>22423</v>
      </c>
      <c r="S2594">
        <v>1</v>
      </c>
      <c r="T2594">
        <v>12.75</v>
      </c>
      <c r="U2594">
        <v>12.75</v>
      </c>
      <c r="V2594" t="s">
        <v>131</v>
      </c>
      <c r="W2594">
        <v>1</v>
      </c>
      <c r="X2594">
        <v>22423</v>
      </c>
    </row>
    <row r="2595" spans="1:24">
      <c r="A2595" t="s">
        <v>6</v>
      </c>
      <c r="B2595">
        <v>554515</v>
      </c>
      <c r="C2595">
        <v>21340</v>
      </c>
      <c r="D2595">
        <v>1</v>
      </c>
      <c r="E2595">
        <v>12.75</v>
      </c>
      <c r="F2595">
        <v>12.75</v>
      </c>
      <c r="P2595" t="s">
        <v>8</v>
      </c>
      <c r="Q2595">
        <v>546365</v>
      </c>
      <c r="R2595">
        <v>22423</v>
      </c>
      <c r="S2595">
        <v>1</v>
      </c>
      <c r="T2595">
        <v>12.75</v>
      </c>
      <c r="U2595">
        <v>12.75</v>
      </c>
      <c r="V2595" t="s">
        <v>131</v>
      </c>
      <c r="W2595">
        <v>1</v>
      </c>
      <c r="X2595">
        <v>22423</v>
      </c>
    </row>
    <row r="2596" spans="1:24">
      <c r="A2596" t="s">
        <v>6</v>
      </c>
      <c r="B2596">
        <v>554628</v>
      </c>
      <c r="C2596">
        <v>21340</v>
      </c>
      <c r="D2596">
        <v>1</v>
      </c>
      <c r="E2596">
        <v>12.75</v>
      </c>
      <c r="F2596">
        <v>12.75</v>
      </c>
      <c r="P2596" t="s">
        <v>8</v>
      </c>
      <c r="Q2596">
        <v>546486</v>
      </c>
      <c r="R2596">
        <v>22423</v>
      </c>
      <c r="S2596">
        <v>1</v>
      </c>
      <c r="T2596">
        <v>12.75</v>
      </c>
      <c r="U2596">
        <v>12.75</v>
      </c>
      <c r="V2596" t="s">
        <v>131</v>
      </c>
      <c r="W2596">
        <v>1</v>
      </c>
      <c r="X2596">
        <v>22423</v>
      </c>
    </row>
    <row r="2597" spans="1:24">
      <c r="A2597" t="s">
        <v>6</v>
      </c>
      <c r="B2597">
        <v>554813</v>
      </c>
      <c r="C2597">
        <v>21340</v>
      </c>
      <c r="D2597">
        <v>1</v>
      </c>
      <c r="E2597">
        <v>12.75</v>
      </c>
      <c r="F2597">
        <v>12.75</v>
      </c>
      <c r="P2597" t="s">
        <v>8</v>
      </c>
      <c r="Q2597">
        <v>546537</v>
      </c>
      <c r="R2597">
        <v>22423</v>
      </c>
      <c r="S2597">
        <v>1</v>
      </c>
      <c r="T2597">
        <v>12.75</v>
      </c>
      <c r="U2597">
        <v>12.75</v>
      </c>
      <c r="V2597" t="s">
        <v>131</v>
      </c>
      <c r="W2597">
        <v>1</v>
      </c>
      <c r="X2597">
        <v>22423</v>
      </c>
    </row>
    <row r="2598" spans="1:24">
      <c r="A2598" t="s">
        <v>6</v>
      </c>
      <c r="B2598">
        <v>555000</v>
      </c>
      <c r="C2598">
        <v>21340</v>
      </c>
      <c r="D2598">
        <v>1</v>
      </c>
      <c r="E2598">
        <v>12.75</v>
      </c>
      <c r="F2598">
        <v>12.75</v>
      </c>
      <c r="P2598" t="s">
        <v>8</v>
      </c>
      <c r="Q2598">
        <v>546549</v>
      </c>
      <c r="R2598">
        <v>22423</v>
      </c>
      <c r="S2598">
        <v>1</v>
      </c>
      <c r="T2598">
        <v>12.75</v>
      </c>
      <c r="U2598">
        <v>12.75</v>
      </c>
      <c r="V2598" t="s">
        <v>131</v>
      </c>
      <c r="W2598">
        <v>1</v>
      </c>
      <c r="X2598">
        <v>22423</v>
      </c>
    </row>
    <row r="2599" spans="1:24">
      <c r="A2599" t="s">
        <v>6</v>
      </c>
      <c r="B2599">
        <v>555114</v>
      </c>
      <c r="C2599">
        <v>21340</v>
      </c>
      <c r="D2599">
        <v>1</v>
      </c>
      <c r="E2599">
        <v>12.75</v>
      </c>
      <c r="F2599">
        <v>12.75</v>
      </c>
      <c r="P2599" t="s">
        <v>8</v>
      </c>
      <c r="Q2599">
        <v>546562</v>
      </c>
      <c r="R2599">
        <v>22423</v>
      </c>
      <c r="S2599">
        <v>1</v>
      </c>
      <c r="T2599">
        <v>12.75</v>
      </c>
      <c r="U2599">
        <v>12.75</v>
      </c>
      <c r="V2599" t="s">
        <v>131</v>
      </c>
      <c r="W2599">
        <v>1</v>
      </c>
      <c r="X2599">
        <v>22423</v>
      </c>
    </row>
    <row r="2600" spans="1:24">
      <c r="A2600" t="s">
        <v>5</v>
      </c>
      <c r="B2600">
        <v>555415</v>
      </c>
      <c r="C2600">
        <v>21340</v>
      </c>
      <c r="D2600">
        <v>1</v>
      </c>
      <c r="E2600">
        <v>12.75</v>
      </c>
      <c r="F2600">
        <v>12.75</v>
      </c>
      <c r="P2600" t="s">
        <v>8</v>
      </c>
      <c r="Q2600">
        <v>546770</v>
      </c>
      <c r="R2600">
        <v>22423</v>
      </c>
      <c r="S2600">
        <v>1</v>
      </c>
      <c r="T2600">
        <v>12.75</v>
      </c>
      <c r="U2600">
        <v>12.75</v>
      </c>
      <c r="V2600" t="s">
        <v>131</v>
      </c>
      <c r="W2600">
        <v>1</v>
      </c>
      <c r="X2600">
        <v>22423</v>
      </c>
    </row>
    <row r="2601" spans="1:24">
      <c r="A2601" t="s">
        <v>5</v>
      </c>
      <c r="B2601">
        <v>555420</v>
      </c>
      <c r="C2601">
        <v>21340</v>
      </c>
      <c r="D2601">
        <v>1</v>
      </c>
      <c r="E2601">
        <v>12.75</v>
      </c>
      <c r="F2601">
        <v>12.75</v>
      </c>
      <c r="P2601" t="s">
        <v>8</v>
      </c>
      <c r="Q2601">
        <v>546771</v>
      </c>
      <c r="R2601">
        <v>22423</v>
      </c>
      <c r="S2601">
        <v>1</v>
      </c>
      <c r="T2601">
        <v>12.75</v>
      </c>
      <c r="U2601">
        <v>12.75</v>
      </c>
      <c r="V2601" t="s">
        <v>131</v>
      </c>
      <c r="W2601">
        <v>1</v>
      </c>
      <c r="X2601">
        <v>22423</v>
      </c>
    </row>
    <row r="2602" spans="1:24">
      <c r="A2602" t="s">
        <v>5</v>
      </c>
      <c r="B2602">
        <v>555726</v>
      </c>
      <c r="C2602">
        <v>21340</v>
      </c>
      <c r="D2602">
        <v>1</v>
      </c>
      <c r="E2602">
        <v>12.75</v>
      </c>
      <c r="F2602">
        <v>12.75</v>
      </c>
      <c r="P2602" t="s">
        <v>8</v>
      </c>
      <c r="Q2602">
        <v>547097</v>
      </c>
      <c r="R2602">
        <v>22423</v>
      </c>
      <c r="S2602">
        <v>1</v>
      </c>
      <c r="T2602">
        <v>12.75</v>
      </c>
      <c r="U2602">
        <v>12.75</v>
      </c>
      <c r="V2602" t="s">
        <v>131</v>
      </c>
      <c r="W2602">
        <v>1</v>
      </c>
      <c r="X2602">
        <v>22423</v>
      </c>
    </row>
    <row r="2603" spans="1:24">
      <c r="A2603" t="s">
        <v>5</v>
      </c>
      <c r="B2603">
        <v>555942</v>
      </c>
      <c r="C2603">
        <v>21340</v>
      </c>
      <c r="D2603">
        <v>1</v>
      </c>
      <c r="E2603">
        <v>12.75</v>
      </c>
      <c r="F2603">
        <v>12.75</v>
      </c>
      <c r="P2603" t="s">
        <v>8</v>
      </c>
      <c r="Q2603">
        <v>547102</v>
      </c>
      <c r="R2603">
        <v>22423</v>
      </c>
      <c r="S2603">
        <v>1</v>
      </c>
      <c r="T2603">
        <v>12.75</v>
      </c>
      <c r="U2603">
        <v>12.75</v>
      </c>
      <c r="V2603" t="s">
        <v>131</v>
      </c>
      <c r="W2603">
        <v>1</v>
      </c>
      <c r="X2603">
        <v>22423</v>
      </c>
    </row>
    <row r="2604" spans="1:24">
      <c r="A2604" t="s">
        <v>5</v>
      </c>
      <c r="B2604">
        <v>556484</v>
      </c>
      <c r="C2604">
        <v>21340</v>
      </c>
      <c r="D2604">
        <v>1</v>
      </c>
      <c r="E2604">
        <v>12.75</v>
      </c>
      <c r="F2604">
        <v>12.75</v>
      </c>
      <c r="P2604" t="s">
        <v>8</v>
      </c>
      <c r="Q2604">
        <v>547374</v>
      </c>
      <c r="R2604">
        <v>22423</v>
      </c>
      <c r="S2604">
        <v>1</v>
      </c>
      <c r="T2604">
        <v>12.75</v>
      </c>
      <c r="U2604">
        <v>12.75</v>
      </c>
      <c r="V2604" t="s">
        <v>131</v>
      </c>
      <c r="W2604">
        <v>1</v>
      </c>
      <c r="X2604">
        <v>22423</v>
      </c>
    </row>
    <row r="2605" spans="1:24">
      <c r="A2605" t="s">
        <v>5</v>
      </c>
      <c r="B2605">
        <v>557221</v>
      </c>
      <c r="C2605">
        <v>21340</v>
      </c>
      <c r="D2605">
        <v>1</v>
      </c>
      <c r="E2605">
        <v>12.75</v>
      </c>
      <c r="F2605">
        <v>12.75</v>
      </c>
      <c r="P2605" t="s">
        <v>8</v>
      </c>
      <c r="Q2605">
        <v>547407</v>
      </c>
      <c r="R2605">
        <v>22423</v>
      </c>
      <c r="S2605">
        <v>1</v>
      </c>
      <c r="T2605">
        <v>12.75</v>
      </c>
      <c r="U2605">
        <v>12.75</v>
      </c>
      <c r="V2605" t="s">
        <v>131</v>
      </c>
      <c r="W2605">
        <v>1</v>
      </c>
      <c r="X2605">
        <v>22423</v>
      </c>
    </row>
    <row r="2606" spans="1:24">
      <c r="A2606" t="s">
        <v>5</v>
      </c>
      <c r="B2606">
        <v>557287</v>
      </c>
      <c r="C2606">
        <v>21340</v>
      </c>
      <c r="D2606">
        <v>1</v>
      </c>
      <c r="E2606">
        <v>12.75</v>
      </c>
      <c r="F2606">
        <v>12.75</v>
      </c>
      <c r="P2606" t="s">
        <v>8</v>
      </c>
      <c r="Q2606">
        <v>547418</v>
      </c>
      <c r="R2606">
        <v>22423</v>
      </c>
      <c r="S2606">
        <v>1</v>
      </c>
      <c r="T2606">
        <v>12.75</v>
      </c>
      <c r="U2606">
        <v>12.75</v>
      </c>
      <c r="V2606" t="s">
        <v>131</v>
      </c>
      <c r="W2606">
        <v>1</v>
      </c>
      <c r="X2606">
        <v>22423</v>
      </c>
    </row>
    <row r="2607" spans="1:24">
      <c r="A2607" t="s">
        <v>5</v>
      </c>
      <c r="B2607">
        <v>557469</v>
      </c>
      <c r="C2607">
        <v>21340</v>
      </c>
      <c r="D2607">
        <v>1</v>
      </c>
      <c r="E2607">
        <v>12.75</v>
      </c>
      <c r="F2607">
        <v>12.75</v>
      </c>
      <c r="P2607" t="s">
        <v>8</v>
      </c>
      <c r="Q2607">
        <v>547521</v>
      </c>
      <c r="R2607">
        <v>22423</v>
      </c>
      <c r="S2607">
        <v>1</v>
      </c>
      <c r="T2607">
        <v>12.75</v>
      </c>
      <c r="U2607">
        <v>12.75</v>
      </c>
      <c r="V2607" t="s">
        <v>131</v>
      </c>
      <c r="W2607">
        <v>1</v>
      </c>
      <c r="X2607">
        <v>22423</v>
      </c>
    </row>
    <row r="2608" spans="1:24">
      <c r="A2608" t="s">
        <v>5</v>
      </c>
      <c r="B2608">
        <v>557484</v>
      </c>
      <c r="C2608">
        <v>21340</v>
      </c>
      <c r="D2608">
        <v>1</v>
      </c>
      <c r="E2608">
        <v>12.75</v>
      </c>
      <c r="F2608">
        <v>12.75</v>
      </c>
      <c r="P2608" t="s">
        <v>8</v>
      </c>
      <c r="Q2608">
        <v>547572</v>
      </c>
      <c r="R2608">
        <v>22423</v>
      </c>
      <c r="S2608">
        <v>1</v>
      </c>
      <c r="T2608">
        <v>12.75</v>
      </c>
      <c r="U2608">
        <v>12.75</v>
      </c>
      <c r="V2608" t="s">
        <v>131</v>
      </c>
      <c r="W2608">
        <v>1</v>
      </c>
      <c r="X2608">
        <v>22423</v>
      </c>
    </row>
    <row r="2609" spans="1:24">
      <c r="A2609" t="s">
        <v>5</v>
      </c>
      <c r="B2609">
        <v>557604</v>
      </c>
      <c r="C2609">
        <v>21340</v>
      </c>
      <c r="D2609">
        <v>1</v>
      </c>
      <c r="E2609">
        <v>12.75</v>
      </c>
      <c r="F2609">
        <v>12.75</v>
      </c>
      <c r="P2609" t="s">
        <v>8</v>
      </c>
      <c r="Q2609">
        <v>547730</v>
      </c>
      <c r="R2609">
        <v>22423</v>
      </c>
      <c r="S2609">
        <v>1</v>
      </c>
      <c r="T2609">
        <v>12.75</v>
      </c>
      <c r="U2609">
        <v>12.75</v>
      </c>
      <c r="V2609" t="s">
        <v>131</v>
      </c>
      <c r="W2609">
        <v>1</v>
      </c>
      <c r="X2609">
        <v>22423</v>
      </c>
    </row>
    <row r="2610" spans="1:24">
      <c r="A2610" t="s">
        <v>5</v>
      </c>
      <c r="B2610">
        <v>557616</v>
      </c>
      <c r="C2610">
        <v>21340</v>
      </c>
      <c r="D2610">
        <v>1</v>
      </c>
      <c r="E2610">
        <v>12.75</v>
      </c>
      <c r="F2610">
        <v>12.75</v>
      </c>
      <c r="P2610" t="s">
        <v>8</v>
      </c>
      <c r="Q2610">
        <v>547772</v>
      </c>
      <c r="R2610">
        <v>22423</v>
      </c>
      <c r="S2610">
        <v>1</v>
      </c>
      <c r="T2610">
        <v>12.75</v>
      </c>
      <c r="U2610">
        <v>12.75</v>
      </c>
      <c r="V2610" t="s">
        <v>131</v>
      </c>
      <c r="W2610">
        <v>1</v>
      </c>
      <c r="X2610">
        <v>22423</v>
      </c>
    </row>
    <row r="2611" spans="1:24">
      <c r="A2611" t="s">
        <v>5</v>
      </c>
      <c r="B2611">
        <v>558383</v>
      </c>
      <c r="C2611">
        <v>21340</v>
      </c>
      <c r="D2611">
        <v>1</v>
      </c>
      <c r="E2611">
        <v>12.75</v>
      </c>
      <c r="F2611">
        <v>12.75</v>
      </c>
      <c r="P2611" t="s">
        <v>8</v>
      </c>
      <c r="Q2611">
        <v>547790</v>
      </c>
      <c r="R2611">
        <v>22423</v>
      </c>
      <c r="S2611">
        <v>1</v>
      </c>
      <c r="T2611">
        <v>12.75</v>
      </c>
      <c r="U2611">
        <v>12.75</v>
      </c>
      <c r="V2611" t="s">
        <v>131</v>
      </c>
      <c r="W2611">
        <v>1</v>
      </c>
      <c r="X2611">
        <v>22423</v>
      </c>
    </row>
    <row r="2612" spans="1:24">
      <c r="A2612" t="s">
        <v>4</v>
      </c>
      <c r="B2612">
        <v>559672</v>
      </c>
      <c r="C2612">
        <v>21340</v>
      </c>
      <c r="D2612">
        <v>1</v>
      </c>
      <c r="E2612">
        <v>12.75</v>
      </c>
      <c r="F2612">
        <v>12.75</v>
      </c>
      <c r="P2612" t="s">
        <v>8</v>
      </c>
      <c r="Q2612">
        <v>547833</v>
      </c>
      <c r="R2612">
        <v>22423</v>
      </c>
      <c r="S2612">
        <v>1</v>
      </c>
      <c r="T2612">
        <v>12.75</v>
      </c>
      <c r="U2612">
        <v>12.75</v>
      </c>
      <c r="V2612" t="s">
        <v>131</v>
      </c>
      <c r="W2612">
        <v>1</v>
      </c>
      <c r="X2612">
        <v>22423</v>
      </c>
    </row>
    <row r="2613" spans="1:24">
      <c r="A2613" t="s">
        <v>4</v>
      </c>
      <c r="B2613">
        <v>559836</v>
      </c>
      <c r="C2613">
        <v>21340</v>
      </c>
      <c r="D2613">
        <v>1</v>
      </c>
      <c r="E2613">
        <v>12.75</v>
      </c>
      <c r="F2613">
        <v>12.75</v>
      </c>
      <c r="P2613" t="s">
        <v>8</v>
      </c>
      <c r="Q2613">
        <v>547867</v>
      </c>
      <c r="R2613">
        <v>22423</v>
      </c>
      <c r="S2613">
        <v>1</v>
      </c>
      <c r="T2613">
        <v>12.75</v>
      </c>
      <c r="U2613">
        <v>12.75</v>
      </c>
      <c r="V2613" t="s">
        <v>131</v>
      </c>
      <c r="W2613">
        <v>1</v>
      </c>
      <c r="X2613">
        <v>22423</v>
      </c>
    </row>
    <row r="2614" spans="1:24">
      <c r="A2614" t="s">
        <v>4</v>
      </c>
      <c r="B2614">
        <v>560239</v>
      </c>
      <c r="C2614">
        <v>21340</v>
      </c>
      <c r="D2614">
        <v>1</v>
      </c>
      <c r="E2614">
        <v>12.75</v>
      </c>
      <c r="F2614">
        <v>12.75</v>
      </c>
      <c r="P2614" t="s">
        <v>8</v>
      </c>
      <c r="Q2614">
        <v>547877</v>
      </c>
      <c r="R2614">
        <v>22423</v>
      </c>
      <c r="S2614">
        <v>1</v>
      </c>
      <c r="T2614">
        <v>12.75</v>
      </c>
      <c r="U2614">
        <v>12.75</v>
      </c>
      <c r="V2614" t="s">
        <v>131</v>
      </c>
      <c r="W2614">
        <v>1</v>
      </c>
      <c r="X2614">
        <v>22423</v>
      </c>
    </row>
    <row r="2615" spans="1:24">
      <c r="A2615" t="s">
        <v>4</v>
      </c>
      <c r="B2615">
        <v>561038</v>
      </c>
      <c r="C2615">
        <v>21340</v>
      </c>
      <c r="D2615">
        <v>1</v>
      </c>
      <c r="E2615">
        <v>12.75</v>
      </c>
      <c r="F2615">
        <v>12.75</v>
      </c>
      <c r="P2615" t="s">
        <v>8</v>
      </c>
      <c r="Q2615">
        <v>547882</v>
      </c>
      <c r="R2615">
        <v>22423</v>
      </c>
      <c r="S2615">
        <v>1</v>
      </c>
      <c r="T2615">
        <v>12.75</v>
      </c>
      <c r="U2615">
        <v>12.75</v>
      </c>
      <c r="V2615" t="s">
        <v>131</v>
      </c>
      <c r="W2615">
        <v>1</v>
      </c>
      <c r="X2615">
        <v>22423</v>
      </c>
    </row>
    <row r="2616" spans="1:24">
      <c r="A2616" t="s">
        <v>4</v>
      </c>
      <c r="B2616">
        <v>561095</v>
      </c>
      <c r="C2616">
        <v>21340</v>
      </c>
      <c r="D2616">
        <v>1</v>
      </c>
      <c r="E2616">
        <v>12.75</v>
      </c>
      <c r="F2616">
        <v>12.75</v>
      </c>
      <c r="P2616" t="s">
        <v>8</v>
      </c>
      <c r="Q2616">
        <v>547924</v>
      </c>
      <c r="R2616">
        <v>22423</v>
      </c>
      <c r="S2616">
        <v>1</v>
      </c>
      <c r="T2616">
        <v>12.75</v>
      </c>
      <c r="U2616">
        <v>12.75</v>
      </c>
      <c r="V2616" t="s">
        <v>131</v>
      </c>
      <c r="W2616">
        <v>1</v>
      </c>
      <c r="X2616">
        <v>22423</v>
      </c>
    </row>
    <row r="2617" spans="1:24">
      <c r="A2617" t="s">
        <v>4</v>
      </c>
      <c r="B2617">
        <v>561626</v>
      </c>
      <c r="C2617">
        <v>21340</v>
      </c>
      <c r="D2617">
        <v>1</v>
      </c>
      <c r="E2617">
        <v>12.75</v>
      </c>
      <c r="F2617">
        <v>12.75</v>
      </c>
      <c r="P2617" t="s">
        <v>8</v>
      </c>
      <c r="Q2617">
        <v>547937</v>
      </c>
      <c r="R2617">
        <v>22423</v>
      </c>
      <c r="S2617">
        <v>1</v>
      </c>
      <c r="T2617">
        <v>12.75</v>
      </c>
      <c r="U2617">
        <v>12.75</v>
      </c>
      <c r="V2617" t="s">
        <v>131</v>
      </c>
      <c r="W2617">
        <v>1</v>
      </c>
      <c r="X2617">
        <v>22423</v>
      </c>
    </row>
    <row r="2618" spans="1:24">
      <c r="A2618" t="s">
        <v>3</v>
      </c>
      <c r="B2618">
        <v>562951</v>
      </c>
      <c r="C2618">
        <v>21340</v>
      </c>
      <c r="D2618">
        <v>1</v>
      </c>
      <c r="E2618">
        <v>12.75</v>
      </c>
      <c r="F2618">
        <v>12.75</v>
      </c>
      <c r="P2618" t="s">
        <v>8</v>
      </c>
      <c r="Q2618">
        <v>548148</v>
      </c>
      <c r="R2618">
        <v>22423</v>
      </c>
      <c r="S2618">
        <v>1</v>
      </c>
      <c r="T2618">
        <v>12.75</v>
      </c>
      <c r="U2618">
        <v>12.75</v>
      </c>
      <c r="V2618" t="s">
        <v>131</v>
      </c>
      <c r="W2618">
        <v>1</v>
      </c>
      <c r="X2618">
        <v>22423</v>
      </c>
    </row>
    <row r="2619" spans="1:24">
      <c r="A2619" t="s">
        <v>3</v>
      </c>
      <c r="B2619">
        <v>563100</v>
      </c>
      <c r="C2619">
        <v>21340</v>
      </c>
      <c r="D2619">
        <v>1</v>
      </c>
      <c r="E2619">
        <v>12.75</v>
      </c>
      <c r="F2619">
        <v>12.75</v>
      </c>
      <c r="P2619" t="s">
        <v>8</v>
      </c>
      <c r="Q2619">
        <v>548188</v>
      </c>
      <c r="R2619">
        <v>22423</v>
      </c>
      <c r="S2619">
        <v>1</v>
      </c>
      <c r="T2619">
        <v>12.75</v>
      </c>
      <c r="U2619">
        <v>12.75</v>
      </c>
      <c r="V2619" t="s">
        <v>131</v>
      </c>
      <c r="W2619">
        <v>1</v>
      </c>
      <c r="X2619">
        <v>22423</v>
      </c>
    </row>
    <row r="2620" spans="1:24">
      <c r="A2620" t="s">
        <v>3</v>
      </c>
      <c r="B2620">
        <v>563352</v>
      </c>
      <c r="C2620">
        <v>21340</v>
      </c>
      <c r="D2620">
        <v>1</v>
      </c>
      <c r="E2620">
        <v>12.75</v>
      </c>
      <c r="F2620">
        <v>12.75</v>
      </c>
      <c r="P2620" t="s">
        <v>8</v>
      </c>
      <c r="Q2620">
        <v>548210</v>
      </c>
      <c r="R2620">
        <v>22423</v>
      </c>
      <c r="S2620">
        <v>1</v>
      </c>
      <c r="T2620">
        <v>12.75</v>
      </c>
      <c r="U2620">
        <v>12.75</v>
      </c>
      <c r="V2620" t="s">
        <v>131</v>
      </c>
      <c r="W2620">
        <v>1</v>
      </c>
      <c r="X2620">
        <v>22423</v>
      </c>
    </row>
    <row r="2621" spans="1:24">
      <c r="A2621" t="s">
        <v>3</v>
      </c>
      <c r="B2621">
        <v>563477</v>
      </c>
      <c r="C2621">
        <v>21340</v>
      </c>
      <c r="D2621">
        <v>1</v>
      </c>
      <c r="E2621">
        <v>12.75</v>
      </c>
      <c r="F2621">
        <v>12.75</v>
      </c>
      <c r="P2621" t="s">
        <v>8</v>
      </c>
      <c r="Q2621">
        <v>548309</v>
      </c>
      <c r="R2621">
        <v>22423</v>
      </c>
      <c r="S2621">
        <v>1</v>
      </c>
      <c r="T2621">
        <v>12.75</v>
      </c>
      <c r="U2621">
        <v>12.75</v>
      </c>
      <c r="V2621" t="s">
        <v>131</v>
      </c>
      <c r="W2621">
        <v>1</v>
      </c>
      <c r="X2621">
        <v>22423</v>
      </c>
    </row>
    <row r="2622" spans="1:24">
      <c r="A2622" t="s">
        <v>3</v>
      </c>
      <c r="B2622">
        <v>563564</v>
      </c>
      <c r="C2622">
        <v>21340</v>
      </c>
      <c r="D2622">
        <v>1</v>
      </c>
      <c r="E2622">
        <v>12.75</v>
      </c>
      <c r="F2622">
        <v>12.75</v>
      </c>
      <c r="P2622" t="s">
        <v>8</v>
      </c>
      <c r="Q2622">
        <v>548404</v>
      </c>
      <c r="R2622">
        <v>22423</v>
      </c>
      <c r="S2622">
        <v>1</v>
      </c>
      <c r="T2622">
        <v>12.75</v>
      </c>
      <c r="U2622">
        <v>12.75</v>
      </c>
      <c r="V2622" t="s">
        <v>131</v>
      </c>
      <c r="W2622">
        <v>1</v>
      </c>
      <c r="X2622">
        <v>22423</v>
      </c>
    </row>
    <row r="2623" spans="1:24">
      <c r="A2623" t="s">
        <v>3</v>
      </c>
      <c r="B2623">
        <v>564476</v>
      </c>
      <c r="C2623">
        <v>21340</v>
      </c>
      <c r="D2623">
        <v>1</v>
      </c>
      <c r="E2623">
        <v>12.75</v>
      </c>
      <c r="F2623">
        <v>12.75</v>
      </c>
      <c r="P2623" t="s">
        <v>8</v>
      </c>
      <c r="Q2623">
        <v>548490</v>
      </c>
      <c r="R2623">
        <v>22423</v>
      </c>
      <c r="S2623">
        <v>1</v>
      </c>
      <c r="T2623">
        <v>12.75</v>
      </c>
      <c r="U2623">
        <v>12.75</v>
      </c>
      <c r="V2623" t="s">
        <v>131</v>
      </c>
      <c r="W2623">
        <v>1</v>
      </c>
      <c r="X2623">
        <v>22423</v>
      </c>
    </row>
    <row r="2624" spans="1:24">
      <c r="A2624" t="s">
        <v>3</v>
      </c>
      <c r="B2624">
        <v>564632</v>
      </c>
      <c r="C2624">
        <v>21340</v>
      </c>
      <c r="D2624">
        <v>1</v>
      </c>
      <c r="E2624">
        <v>12.75</v>
      </c>
      <c r="F2624">
        <v>12.75</v>
      </c>
      <c r="P2624" t="s">
        <v>8</v>
      </c>
      <c r="Q2624">
        <v>548521</v>
      </c>
      <c r="R2624">
        <v>22423</v>
      </c>
      <c r="S2624">
        <v>1</v>
      </c>
      <c r="T2624">
        <v>12.75</v>
      </c>
      <c r="U2624">
        <v>12.75</v>
      </c>
      <c r="V2624" t="s">
        <v>131</v>
      </c>
      <c r="W2624">
        <v>1</v>
      </c>
      <c r="X2624">
        <v>22423</v>
      </c>
    </row>
    <row r="2625" spans="1:24">
      <c r="A2625" t="s">
        <v>2</v>
      </c>
      <c r="B2625">
        <v>565682</v>
      </c>
      <c r="C2625">
        <v>21340</v>
      </c>
      <c r="D2625">
        <v>1</v>
      </c>
      <c r="E2625">
        <v>12.75</v>
      </c>
      <c r="F2625">
        <v>12.75</v>
      </c>
      <c r="P2625" t="s">
        <v>8</v>
      </c>
      <c r="Q2625">
        <v>548548</v>
      </c>
      <c r="R2625">
        <v>22423</v>
      </c>
      <c r="S2625">
        <v>1</v>
      </c>
      <c r="T2625">
        <v>12.75</v>
      </c>
      <c r="U2625">
        <v>12.75</v>
      </c>
      <c r="V2625" t="s">
        <v>131</v>
      </c>
      <c r="W2625">
        <v>1</v>
      </c>
      <c r="X2625">
        <v>22423</v>
      </c>
    </row>
    <row r="2626" spans="1:24">
      <c r="A2626" t="s">
        <v>2</v>
      </c>
      <c r="B2626">
        <v>565778</v>
      </c>
      <c r="C2626">
        <v>21340</v>
      </c>
      <c r="D2626">
        <v>1</v>
      </c>
      <c r="E2626">
        <v>12.75</v>
      </c>
      <c r="F2626">
        <v>12.75</v>
      </c>
      <c r="P2626" t="s">
        <v>7</v>
      </c>
      <c r="Q2626">
        <v>548561</v>
      </c>
      <c r="R2626">
        <v>22423</v>
      </c>
      <c r="S2626">
        <v>1</v>
      </c>
      <c r="T2626">
        <v>12.75</v>
      </c>
      <c r="U2626">
        <v>12.75</v>
      </c>
      <c r="V2626" t="s">
        <v>131</v>
      </c>
      <c r="W2626">
        <v>1</v>
      </c>
      <c r="X2626">
        <v>22423</v>
      </c>
    </row>
    <row r="2627" spans="1:24">
      <c r="A2627" t="s">
        <v>2</v>
      </c>
      <c r="B2627">
        <v>566213</v>
      </c>
      <c r="C2627">
        <v>21340</v>
      </c>
      <c r="D2627">
        <v>1</v>
      </c>
      <c r="E2627">
        <v>12.75</v>
      </c>
      <c r="F2627">
        <v>12.75</v>
      </c>
      <c r="P2627" t="s">
        <v>7</v>
      </c>
      <c r="Q2627">
        <v>548655</v>
      </c>
      <c r="R2627">
        <v>22423</v>
      </c>
      <c r="S2627">
        <v>1</v>
      </c>
      <c r="T2627">
        <v>12.75</v>
      </c>
      <c r="U2627">
        <v>12.75</v>
      </c>
      <c r="V2627" t="s">
        <v>131</v>
      </c>
      <c r="W2627">
        <v>1</v>
      </c>
      <c r="X2627">
        <v>22423</v>
      </c>
    </row>
    <row r="2628" spans="1:24">
      <c r="A2628" t="s">
        <v>2</v>
      </c>
      <c r="B2628">
        <v>566326</v>
      </c>
      <c r="C2628">
        <v>21340</v>
      </c>
      <c r="D2628">
        <v>1</v>
      </c>
      <c r="E2628">
        <v>12.75</v>
      </c>
      <c r="F2628">
        <v>12.75</v>
      </c>
      <c r="P2628" t="s">
        <v>7</v>
      </c>
      <c r="Q2628">
        <v>548666</v>
      </c>
      <c r="R2628">
        <v>22423</v>
      </c>
      <c r="S2628">
        <v>1</v>
      </c>
      <c r="T2628">
        <v>12.75</v>
      </c>
      <c r="U2628">
        <v>12.75</v>
      </c>
      <c r="V2628" t="s">
        <v>131</v>
      </c>
      <c r="W2628">
        <v>1</v>
      </c>
      <c r="X2628">
        <v>22423</v>
      </c>
    </row>
    <row r="2629" spans="1:24">
      <c r="A2629" t="s">
        <v>2</v>
      </c>
      <c r="B2629">
        <v>566622</v>
      </c>
      <c r="C2629">
        <v>21340</v>
      </c>
      <c r="D2629">
        <v>1</v>
      </c>
      <c r="E2629">
        <v>12.75</v>
      </c>
      <c r="F2629">
        <v>12.75</v>
      </c>
      <c r="P2629" t="s">
        <v>7</v>
      </c>
      <c r="Q2629">
        <v>548733</v>
      </c>
      <c r="R2629">
        <v>22423</v>
      </c>
      <c r="S2629">
        <v>1</v>
      </c>
      <c r="T2629">
        <v>12.75</v>
      </c>
      <c r="U2629">
        <v>12.75</v>
      </c>
      <c r="V2629" t="s">
        <v>131</v>
      </c>
      <c r="W2629">
        <v>1</v>
      </c>
      <c r="X2629">
        <v>22423</v>
      </c>
    </row>
    <row r="2630" spans="1:24">
      <c r="A2630" t="s">
        <v>2</v>
      </c>
      <c r="B2630">
        <v>567156</v>
      </c>
      <c r="C2630">
        <v>21340</v>
      </c>
      <c r="D2630">
        <v>1</v>
      </c>
      <c r="E2630">
        <v>12.75</v>
      </c>
      <c r="F2630">
        <v>12.75</v>
      </c>
      <c r="P2630" t="s">
        <v>7</v>
      </c>
      <c r="Q2630">
        <v>548858</v>
      </c>
      <c r="R2630">
        <v>22423</v>
      </c>
      <c r="S2630">
        <v>1</v>
      </c>
      <c r="T2630">
        <v>12.75</v>
      </c>
      <c r="U2630">
        <v>12.75</v>
      </c>
      <c r="V2630" t="s">
        <v>131</v>
      </c>
      <c r="W2630">
        <v>1</v>
      </c>
      <c r="X2630">
        <v>22423</v>
      </c>
    </row>
    <row r="2631" spans="1:24">
      <c r="A2631" t="s">
        <v>2</v>
      </c>
      <c r="B2631">
        <v>567679</v>
      </c>
      <c r="C2631">
        <v>21340</v>
      </c>
      <c r="D2631">
        <v>1</v>
      </c>
      <c r="E2631">
        <v>12.75</v>
      </c>
      <c r="F2631">
        <v>12.75</v>
      </c>
      <c r="P2631" t="s">
        <v>7</v>
      </c>
      <c r="Q2631">
        <v>548860</v>
      </c>
      <c r="R2631">
        <v>22423</v>
      </c>
      <c r="S2631">
        <v>1</v>
      </c>
      <c r="T2631">
        <v>12.75</v>
      </c>
      <c r="U2631">
        <v>12.75</v>
      </c>
      <c r="V2631" t="s">
        <v>131</v>
      </c>
      <c r="W2631">
        <v>1</v>
      </c>
      <c r="X2631">
        <v>22423</v>
      </c>
    </row>
    <row r="2632" spans="1:24">
      <c r="A2632" t="s">
        <v>2</v>
      </c>
      <c r="B2632">
        <v>567890</v>
      </c>
      <c r="C2632">
        <v>21340</v>
      </c>
      <c r="D2632">
        <v>1</v>
      </c>
      <c r="E2632">
        <v>12.75</v>
      </c>
      <c r="F2632">
        <v>12.75</v>
      </c>
      <c r="P2632" t="s">
        <v>7</v>
      </c>
      <c r="Q2632">
        <v>548864</v>
      </c>
      <c r="R2632">
        <v>22423</v>
      </c>
      <c r="S2632">
        <v>1</v>
      </c>
      <c r="T2632">
        <v>12.75</v>
      </c>
      <c r="U2632">
        <v>12.75</v>
      </c>
      <c r="V2632" t="s">
        <v>131</v>
      </c>
      <c r="W2632">
        <v>1</v>
      </c>
      <c r="X2632">
        <v>22423</v>
      </c>
    </row>
    <row r="2633" spans="1:24">
      <c r="A2633" t="s">
        <v>2</v>
      </c>
      <c r="B2633">
        <v>567973</v>
      </c>
      <c r="C2633">
        <v>21340</v>
      </c>
      <c r="D2633">
        <v>1</v>
      </c>
      <c r="E2633">
        <v>12.75</v>
      </c>
      <c r="F2633">
        <v>12.75</v>
      </c>
      <c r="P2633" t="s">
        <v>7</v>
      </c>
      <c r="Q2633">
        <v>548869</v>
      </c>
      <c r="R2633">
        <v>22423</v>
      </c>
      <c r="S2633">
        <v>1</v>
      </c>
      <c r="T2633">
        <v>12.75</v>
      </c>
      <c r="U2633">
        <v>12.75</v>
      </c>
      <c r="V2633" t="s">
        <v>131</v>
      </c>
      <c r="W2633">
        <v>1</v>
      </c>
      <c r="X2633">
        <v>22423</v>
      </c>
    </row>
    <row r="2634" spans="1:24">
      <c r="A2634" t="s">
        <v>2</v>
      </c>
      <c r="B2634">
        <v>568131</v>
      </c>
      <c r="C2634">
        <v>21340</v>
      </c>
      <c r="D2634">
        <v>1</v>
      </c>
      <c r="E2634">
        <v>12.75</v>
      </c>
      <c r="F2634">
        <v>12.75</v>
      </c>
      <c r="P2634" t="s">
        <v>7</v>
      </c>
      <c r="Q2634">
        <v>548983</v>
      </c>
      <c r="R2634">
        <v>22423</v>
      </c>
      <c r="S2634">
        <v>1</v>
      </c>
      <c r="T2634">
        <v>12.75</v>
      </c>
      <c r="U2634">
        <v>12.75</v>
      </c>
      <c r="V2634" t="s">
        <v>131</v>
      </c>
      <c r="W2634">
        <v>1</v>
      </c>
      <c r="X2634">
        <v>22423</v>
      </c>
    </row>
    <row r="2635" spans="1:24">
      <c r="A2635" t="s">
        <v>2</v>
      </c>
      <c r="B2635">
        <v>568207</v>
      </c>
      <c r="C2635">
        <v>21340</v>
      </c>
      <c r="D2635">
        <v>1</v>
      </c>
      <c r="E2635">
        <v>12.75</v>
      </c>
      <c r="F2635">
        <v>12.75</v>
      </c>
      <c r="P2635" t="s">
        <v>7</v>
      </c>
      <c r="Q2635">
        <v>549056</v>
      </c>
      <c r="R2635">
        <v>22423</v>
      </c>
      <c r="S2635">
        <v>1</v>
      </c>
      <c r="T2635">
        <v>12.75</v>
      </c>
      <c r="U2635">
        <v>12.75</v>
      </c>
      <c r="V2635" t="s">
        <v>131</v>
      </c>
      <c r="W2635">
        <v>1</v>
      </c>
      <c r="X2635">
        <v>22423</v>
      </c>
    </row>
    <row r="2636" spans="1:24">
      <c r="A2636" t="s">
        <v>2</v>
      </c>
      <c r="B2636">
        <v>568394</v>
      </c>
      <c r="C2636">
        <v>21340</v>
      </c>
      <c r="D2636">
        <v>1</v>
      </c>
      <c r="E2636">
        <v>12.75</v>
      </c>
      <c r="F2636">
        <v>12.75</v>
      </c>
      <c r="P2636" t="s">
        <v>7</v>
      </c>
      <c r="Q2636">
        <v>549120</v>
      </c>
      <c r="R2636">
        <v>22423</v>
      </c>
      <c r="S2636">
        <v>1</v>
      </c>
      <c r="T2636">
        <v>12.75</v>
      </c>
      <c r="U2636">
        <v>12.75</v>
      </c>
      <c r="V2636" t="s">
        <v>131</v>
      </c>
      <c r="W2636">
        <v>1</v>
      </c>
      <c r="X2636">
        <v>22423</v>
      </c>
    </row>
    <row r="2637" spans="1:24">
      <c r="A2637" t="s">
        <v>2</v>
      </c>
      <c r="B2637">
        <v>568413</v>
      </c>
      <c r="C2637">
        <v>21340</v>
      </c>
      <c r="D2637">
        <v>1</v>
      </c>
      <c r="E2637">
        <v>12.75</v>
      </c>
      <c r="F2637">
        <v>12.75</v>
      </c>
      <c r="P2637" t="s">
        <v>7</v>
      </c>
      <c r="Q2637">
        <v>549128</v>
      </c>
      <c r="R2637">
        <v>22423</v>
      </c>
      <c r="S2637">
        <v>1</v>
      </c>
      <c r="T2637">
        <v>12.75</v>
      </c>
      <c r="U2637">
        <v>12.75</v>
      </c>
      <c r="V2637" t="s">
        <v>131</v>
      </c>
      <c r="W2637">
        <v>1</v>
      </c>
      <c r="X2637">
        <v>22423</v>
      </c>
    </row>
    <row r="2638" spans="1:24">
      <c r="A2638" t="s">
        <v>2</v>
      </c>
      <c r="B2638">
        <v>568556</v>
      </c>
      <c r="C2638">
        <v>21340</v>
      </c>
      <c r="D2638">
        <v>1</v>
      </c>
      <c r="E2638">
        <v>12.75</v>
      </c>
      <c r="F2638">
        <v>12.75</v>
      </c>
      <c r="P2638" t="s">
        <v>7</v>
      </c>
      <c r="Q2638">
        <v>549188</v>
      </c>
      <c r="R2638">
        <v>22423</v>
      </c>
      <c r="S2638">
        <v>1</v>
      </c>
      <c r="T2638">
        <v>12.75</v>
      </c>
      <c r="U2638">
        <v>12.75</v>
      </c>
      <c r="V2638" t="s">
        <v>131</v>
      </c>
      <c r="W2638">
        <v>1</v>
      </c>
      <c r="X2638">
        <v>22423</v>
      </c>
    </row>
    <row r="2639" spans="1:24">
      <c r="A2639" t="s">
        <v>1</v>
      </c>
      <c r="B2639">
        <v>569206</v>
      </c>
      <c r="C2639">
        <v>21340</v>
      </c>
      <c r="D2639">
        <v>1</v>
      </c>
      <c r="E2639">
        <v>12.75</v>
      </c>
      <c r="F2639">
        <v>12.75</v>
      </c>
      <c r="P2639" t="s">
        <v>7</v>
      </c>
      <c r="Q2639">
        <v>549307</v>
      </c>
      <c r="R2639">
        <v>22423</v>
      </c>
      <c r="S2639">
        <v>1</v>
      </c>
      <c r="T2639">
        <v>12.75</v>
      </c>
      <c r="U2639">
        <v>12.75</v>
      </c>
      <c r="V2639" t="s">
        <v>131</v>
      </c>
      <c r="W2639">
        <v>1</v>
      </c>
      <c r="X2639">
        <v>22423</v>
      </c>
    </row>
    <row r="2640" spans="1:24">
      <c r="A2640" t="s">
        <v>1</v>
      </c>
      <c r="B2640">
        <v>569523</v>
      </c>
      <c r="C2640">
        <v>21340</v>
      </c>
      <c r="D2640">
        <v>1</v>
      </c>
      <c r="E2640">
        <v>12.75</v>
      </c>
      <c r="F2640">
        <v>12.75</v>
      </c>
      <c r="P2640" t="s">
        <v>7</v>
      </c>
      <c r="Q2640">
        <v>549567</v>
      </c>
      <c r="R2640">
        <v>22423</v>
      </c>
      <c r="S2640">
        <v>1</v>
      </c>
      <c r="T2640">
        <v>12.75</v>
      </c>
      <c r="U2640">
        <v>12.75</v>
      </c>
      <c r="V2640" t="s">
        <v>131</v>
      </c>
      <c r="W2640">
        <v>1</v>
      </c>
      <c r="X2640">
        <v>22423</v>
      </c>
    </row>
    <row r="2641" spans="1:24">
      <c r="A2641" t="s">
        <v>1</v>
      </c>
      <c r="B2641">
        <v>570093</v>
      </c>
      <c r="C2641">
        <v>21340</v>
      </c>
      <c r="D2641">
        <v>1</v>
      </c>
      <c r="E2641">
        <v>12.75</v>
      </c>
      <c r="F2641">
        <v>12.75</v>
      </c>
      <c r="P2641" t="s">
        <v>7</v>
      </c>
      <c r="Q2641">
        <v>549579</v>
      </c>
      <c r="R2641">
        <v>22423</v>
      </c>
      <c r="S2641">
        <v>1</v>
      </c>
      <c r="T2641">
        <v>12.75</v>
      </c>
      <c r="U2641">
        <v>12.75</v>
      </c>
      <c r="V2641" t="s">
        <v>131</v>
      </c>
      <c r="W2641">
        <v>1</v>
      </c>
      <c r="X2641">
        <v>22423</v>
      </c>
    </row>
    <row r="2642" spans="1:24">
      <c r="A2642" t="s">
        <v>1</v>
      </c>
      <c r="B2642">
        <v>570126</v>
      </c>
      <c r="C2642">
        <v>21340</v>
      </c>
      <c r="D2642">
        <v>1</v>
      </c>
      <c r="E2642">
        <v>12.75</v>
      </c>
      <c r="F2642">
        <v>12.75</v>
      </c>
      <c r="P2642" t="s">
        <v>7</v>
      </c>
      <c r="Q2642">
        <v>549583</v>
      </c>
      <c r="R2642">
        <v>22423</v>
      </c>
      <c r="S2642">
        <v>1</v>
      </c>
      <c r="T2642">
        <v>12.75</v>
      </c>
      <c r="U2642">
        <v>12.75</v>
      </c>
      <c r="V2642" t="s">
        <v>131</v>
      </c>
      <c r="W2642">
        <v>1</v>
      </c>
      <c r="X2642">
        <v>22423</v>
      </c>
    </row>
    <row r="2643" spans="1:24">
      <c r="A2643" t="s">
        <v>1</v>
      </c>
      <c r="B2643">
        <v>570499</v>
      </c>
      <c r="C2643">
        <v>21340</v>
      </c>
      <c r="D2643">
        <v>1</v>
      </c>
      <c r="E2643">
        <v>12.75</v>
      </c>
      <c r="F2643">
        <v>12.75</v>
      </c>
      <c r="P2643" t="s">
        <v>7</v>
      </c>
      <c r="Q2643">
        <v>549903</v>
      </c>
      <c r="R2643">
        <v>22423</v>
      </c>
      <c r="S2643">
        <v>1</v>
      </c>
      <c r="T2643">
        <v>12.75</v>
      </c>
      <c r="U2643">
        <v>12.75</v>
      </c>
      <c r="V2643" t="s">
        <v>131</v>
      </c>
      <c r="W2643">
        <v>1</v>
      </c>
      <c r="X2643">
        <v>22423</v>
      </c>
    </row>
    <row r="2644" spans="1:24">
      <c r="A2644" t="s">
        <v>1</v>
      </c>
      <c r="B2644">
        <v>571056</v>
      </c>
      <c r="C2644">
        <v>21340</v>
      </c>
      <c r="D2644">
        <v>1</v>
      </c>
      <c r="E2644">
        <v>12.75</v>
      </c>
      <c r="F2644">
        <v>12.75</v>
      </c>
      <c r="P2644" t="s">
        <v>7</v>
      </c>
      <c r="Q2644">
        <v>549906</v>
      </c>
      <c r="R2644">
        <v>22423</v>
      </c>
      <c r="S2644">
        <v>1</v>
      </c>
      <c r="T2644">
        <v>12.75</v>
      </c>
      <c r="U2644">
        <v>12.75</v>
      </c>
      <c r="V2644" t="s">
        <v>131</v>
      </c>
      <c r="W2644">
        <v>1</v>
      </c>
      <c r="X2644">
        <v>22423</v>
      </c>
    </row>
    <row r="2645" spans="1:24">
      <c r="A2645" t="s">
        <v>1</v>
      </c>
      <c r="B2645">
        <v>571183</v>
      </c>
      <c r="C2645">
        <v>21340</v>
      </c>
      <c r="D2645">
        <v>1</v>
      </c>
      <c r="E2645">
        <v>12.75</v>
      </c>
      <c r="F2645">
        <v>12.75</v>
      </c>
      <c r="P2645" t="s">
        <v>7</v>
      </c>
      <c r="Q2645">
        <v>549916</v>
      </c>
      <c r="R2645">
        <v>22423</v>
      </c>
      <c r="S2645">
        <v>1</v>
      </c>
      <c r="T2645">
        <v>12.75</v>
      </c>
      <c r="U2645">
        <v>12.75</v>
      </c>
      <c r="V2645" t="s">
        <v>131</v>
      </c>
      <c r="W2645">
        <v>1</v>
      </c>
      <c r="X2645">
        <v>22423</v>
      </c>
    </row>
    <row r="2646" spans="1:24">
      <c r="A2646" t="s">
        <v>1</v>
      </c>
      <c r="B2646">
        <v>571212</v>
      </c>
      <c r="C2646">
        <v>21340</v>
      </c>
      <c r="D2646">
        <v>1</v>
      </c>
      <c r="E2646">
        <v>12.75</v>
      </c>
      <c r="F2646">
        <v>12.75</v>
      </c>
      <c r="P2646" t="s">
        <v>7</v>
      </c>
      <c r="Q2646">
        <v>549943</v>
      </c>
      <c r="R2646">
        <v>22423</v>
      </c>
      <c r="S2646">
        <v>1</v>
      </c>
      <c r="T2646">
        <v>12.75</v>
      </c>
      <c r="U2646">
        <v>12.75</v>
      </c>
      <c r="V2646" t="s">
        <v>131</v>
      </c>
      <c r="W2646">
        <v>1</v>
      </c>
      <c r="X2646">
        <v>22423</v>
      </c>
    </row>
    <row r="2647" spans="1:24">
      <c r="A2647" t="s">
        <v>1</v>
      </c>
      <c r="B2647">
        <v>571293</v>
      </c>
      <c r="C2647">
        <v>21340</v>
      </c>
      <c r="D2647">
        <v>1</v>
      </c>
      <c r="E2647">
        <v>12.75</v>
      </c>
      <c r="F2647">
        <v>12.75</v>
      </c>
      <c r="P2647" t="s">
        <v>7</v>
      </c>
      <c r="Q2647">
        <v>550003</v>
      </c>
      <c r="R2647">
        <v>22423</v>
      </c>
      <c r="S2647">
        <v>1</v>
      </c>
      <c r="T2647">
        <v>12.75</v>
      </c>
      <c r="U2647">
        <v>12.75</v>
      </c>
      <c r="V2647" t="s">
        <v>131</v>
      </c>
      <c r="W2647">
        <v>1</v>
      </c>
      <c r="X2647">
        <v>22423</v>
      </c>
    </row>
    <row r="2648" spans="1:24">
      <c r="A2648" t="s">
        <v>1</v>
      </c>
      <c r="B2648">
        <v>572058</v>
      </c>
      <c r="C2648">
        <v>21340</v>
      </c>
      <c r="D2648">
        <v>1</v>
      </c>
      <c r="E2648">
        <v>12.75</v>
      </c>
      <c r="F2648">
        <v>12.75</v>
      </c>
      <c r="P2648" t="s">
        <v>7</v>
      </c>
      <c r="Q2648">
        <v>550145</v>
      </c>
      <c r="R2648">
        <v>22423</v>
      </c>
      <c r="S2648">
        <v>1</v>
      </c>
      <c r="T2648">
        <v>12.75</v>
      </c>
      <c r="U2648">
        <v>12.75</v>
      </c>
      <c r="V2648" t="s">
        <v>131</v>
      </c>
      <c r="W2648">
        <v>1</v>
      </c>
      <c r="X2648">
        <v>22423</v>
      </c>
    </row>
    <row r="2649" spans="1:24">
      <c r="A2649" t="s">
        <v>1</v>
      </c>
      <c r="B2649">
        <v>572092</v>
      </c>
      <c r="C2649">
        <v>21340</v>
      </c>
      <c r="D2649">
        <v>1</v>
      </c>
      <c r="E2649">
        <v>12.75</v>
      </c>
      <c r="F2649">
        <v>12.75</v>
      </c>
      <c r="P2649" t="s">
        <v>7</v>
      </c>
      <c r="Q2649">
        <v>550290</v>
      </c>
      <c r="R2649">
        <v>22423</v>
      </c>
      <c r="S2649">
        <v>1</v>
      </c>
      <c r="T2649">
        <v>12.75</v>
      </c>
      <c r="U2649">
        <v>12.75</v>
      </c>
      <c r="V2649" t="s">
        <v>131</v>
      </c>
      <c r="W2649">
        <v>1</v>
      </c>
      <c r="X2649">
        <v>22423</v>
      </c>
    </row>
    <row r="2650" spans="1:24">
      <c r="A2650" t="s">
        <v>1</v>
      </c>
      <c r="B2650">
        <v>572107</v>
      </c>
      <c r="C2650">
        <v>21340</v>
      </c>
      <c r="D2650">
        <v>1</v>
      </c>
      <c r="E2650">
        <v>12.75</v>
      </c>
      <c r="F2650">
        <v>12.75</v>
      </c>
      <c r="P2650" t="s">
        <v>7</v>
      </c>
      <c r="Q2650">
        <v>550438</v>
      </c>
      <c r="R2650">
        <v>22423</v>
      </c>
      <c r="S2650">
        <v>1</v>
      </c>
      <c r="T2650">
        <v>12.75</v>
      </c>
      <c r="U2650">
        <v>12.75</v>
      </c>
      <c r="V2650" t="s">
        <v>131</v>
      </c>
      <c r="W2650">
        <v>1</v>
      </c>
      <c r="X2650">
        <v>22423</v>
      </c>
    </row>
    <row r="2651" spans="1:24">
      <c r="A2651" t="s">
        <v>1</v>
      </c>
      <c r="B2651">
        <v>572243</v>
      </c>
      <c r="C2651">
        <v>21340</v>
      </c>
      <c r="D2651">
        <v>1</v>
      </c>
      <c r="E2651">
        <v>12.75</v>
      </c>
      <c r="F2651">
        <v>12.75</v>
      </c>
      <c r="P2651" t="s">
        <v>7</v>
      </c>
      <c r="Q2651">
        <v>550517</v>
      </c>
      <c r="R2651">
        <v>22423</v>
      </c>
      <c r="S2651">
        <v>1</v>
      </c>
      <c r="T2651">
        <v>12.75</v>
      </c>
      <c r="U2651">
        <v>12.75</v>
      </c>
      <c r="V2651" t="s">
        <v>131</v>
      </c>
      <c r="W2651">
        <v>1</v>
      </c>
      <c r="X2651">
        <v>22423</v>
      </c>
    </row>
    <row r="2652" spans="1:24">
      <c r="A2652" t="s">
        <v>1</v>
      </c>
      <c r="B2652">
        <v>572277</v>
      </c>
      <c r="C2652">
        <v>21340</v>
      </c>
      <c r="D2652">
        <v>1</v>
      </c>
      <c r="E2652">
        <v>12.75</v>
      </c>
      <c r="F2652">
        <v>12.75</v>
      </c>
      <c r="P2652" t="s">
        <v>7</v>
      </c>
      <c r="Q2652">
        <v>550528</v>
      </c>
      <c r="R2652">
        <v>22423</v>
      </c>
      <c r="S2652">
        <v>1</v>
      </c>
      <c r="T2652">
        <v>12.75</v>
      </c>
      <c r="U2652">
        <v>12.75</v>
      </c>
      <c r="V2652" t="s">
        <v>131</v>
      </c>
      <c r="W2652">
        <v>1</v>
      </c>
      <c r="X2652">
        <v>22423</v>
      </c>
    </row>
    <row r="2653" spans="1:24">
      <c r="A2653" t="s">
        <v>1</v>
      </c>
      <c r="B2653">
        <v>572303</v>
      </c>
      <c r="C2653">
        <v>21340</v>
      </c>
      <c r="D2653">
        <v>1</v>
      </c>
      <c r="E2653">
        <v>12.75</v>
      </c>
      <c r="F2653">
        <v>12.75</v>
      </c>
      <c r="P2653" t="s">
        <v>7</v>
      </c>
      <c r="Q2653">
        <v>550785</v>
      </c>
      <c r="R2653">
        <v>22423</v>
      </c>
      <c r="S2653">
        <v>1</v>
      </c>
      <c r="T2653">
        <v>12.75</v>
      </c>
      <c r="U2653">
        <v>12.75</v>
      </c>
      <c r="V2653" t="s">
        <v>131</v>
      </c>
      <c r="W2653">
        <v>1</v>
      </c>
      <c r="X2653">
        <v>22423</v>
      </c>
    </row>
    <row r="2654" spans="1:24">
      <c r="A2654" t="s">
        <v>1</v>
      </c>
      <c r="B2654">
        <v>573311</v>
      </c>
      <c r="C2654">
        <v>21340</v>
      </c>
      <c r="D2654">
        <v>1</v>
      </c>
      <c r="E2654">
        <v>12.75</v>
      </c>
      <c r="F2654">
        <v>12.75</v>
      </c>
      <c r="P2654" t="s">
        <v>7</v>
      </c>
      <c r="Q2654">
        <v>550834</v>
      </c>
      <c r="R2654">
        <v>22423</v>
      </c>
      <c r="S2654">
        <v>1</v>
      </c>
      <c r="T2654">
        <v>12.75</v>
      </c>
      <c r="U2654">
        <v>12.75</v>
      </c>
      <c r="V2654" t="s">
        <v>131</v>
      </c>
      <c r="W2654">
        <v>1</v>
      </c>
      <c r="X2654">
        <v>22423</v>
      </c>
    </row>
    <row r="2655" spans="1:24">
      <c r="A2655" t="s">
        <v>1</v>
      </c>
      <c r="B2655">
        <v>573330</v>
      </c>
      <c r="C2655">
        <v>21340</v>
      </c>
      <c r="D2655">
        <v>1</v>
      </c>
      <c r="E2655">
        <v>12.75</v>
      </c>
      <c r="F2655">
        <v>12.75</v>
      </c>
      <c r="P2655" t="s">
        <v>7</v>
      </c>
      <c r="Q2655">
        <v>550913</v>
      </c>
      <c r="R2655">
        <v>22423</v>
      </c>
      <c r="S2655">
        <v>1</v>
      </c>
      <c r="T2655">
        <v>12.75</v>
      </c>
      <c r="U2655">
        <v>12.75</v>
      </c>
      <c r="V2655" t="s">
        <v>131</v>
      </c>
      <c r="W2655">
        <v>1</v>
      </c>
      <c r="X2655">
        <v>22423</v>
      </c>
    </row>
    <row r="2656" spans="1:24">
      <c r="A2656" t="s">
        <v>1</v>
      </c>
      <c r="B2656">
        <v>573341</v>
      </c>
      <c r="C2656">
        <v>21340</v>
      </c>
      <c r="D2656">
        <v>1</v>
      </c>
      <c r="E2656">
        <v>12.75</v>
      </c>
      <c r="F2656">
        <v>12.75</v>
      </c>
      <c r="P2656" t="s">
        <v>7</v>
      </c>
      <c r="Q2656">
        <v>550923</v>
      </c>
      <c r="R2656">
        <v>22423</v>
      </c>
      <c r="S2656">
        <v>1</v>
      </c>
      <c r="T2656">
        <v>12.75</v>
      </c>
      <c r="U2656">
        <v>12.75</v>
      </c>
      <c r="V2656" t="s">
        <v>131</v>
      </c>
      <c r="W2656">
        <v>1</v>
      </c>
      <c r="X2656">
        <v>22423</v>
      </c>
    </row>
    <row r="2657" spans="1:24">
      <c r="A2657" t="s">
        <v>1</v>
      </c>
      <c r="B2657">
        <v>573362</v>
      </c>
      <c r="C2657">
        <v>21340</v>
      </c>
      <c r="D2657">
        <v>1</v>
      </c>
      <c r="E2657">
        <v>12.75</v>
      </c>
      <c r="F2657">
        <v>12.75</v>
      </c>
      <c r="P2657" t="s">
        <v>7</v>
      </c>
      <c r="Q2657">
        <v>550960</v>
      </c>
      <c r="R2657">
        <v>22423</v>
      </c>
      <c r="S2657">
        <v>1</v>
      </c>
      <c r="T2657">
        <v>12.75</v>
      </c>
      <c r="U2657">
        <v>12.75</v>
      </c>
      <c r="V2657" t="s">
        <v>131</v>
      </c>
      <c r="W2657">
        <v>1</v>
      </c>
      <c r="X2657">
        <v>22423</v>
      </c>
    </row>
    <row r="2658" spans="1:24">
      <c r="A2658" t="s">
        <v>1</v>
      </c>
      <c r="B2658">
        <v>573381</v>
      </c>
      <c r="C2658">
        <v>21340</v>
      </c>
      <c r="D2658">
        <v>1</v>
      </c>
      <c r="E2658">
        <v>12.75</v>
      </c>
      <c r="F2658">
        <v>12.75</v>
      </c>
      <c r="P2658" t="s">
        <v>7</v>
      </c>
      <c r="Q2658">
        <v>551171</v>
      </c>
      <c r="R2658">
        <v>22423</v>
      </c>
      <c r="S2658">
        <v>1</v>
      </c>
      <c r="T2658">
        <v>12.75</v>
      </c>
      <c r="U2658">
        <v>12.75</v>
      </c>
      <c r="V2658" t="s">
        <v>131</v>
      </c>
      <c r="W2658">
        <v>1</v>
      </c>
      <c r="X2658">
        <v>22423</v>
      </c>
    </row>
    <row r="2659" spans="1:24">
      <c r="A2659" t="s">
        <v>1</v>
      </c>
      <c r="B2659">
        <v>573508</v>
      </c>
      <c r="C2659">
        <v>21340</v>
      </c>
      <c r="D2659">
        <v>1</v>
      </c>
      <c r="E2659">
        <v>12.75</v>
      </c>
      <c r="F2659">
        <v>12.75</v>
      </c>
      <c r="P2659" t="s">
        <v>7</v>
      </c>
      <c r="Q2659">
        <v>551347</v>
      </c>
      <c r="R2659">
        <v>22423</v>
      </c>
      <c r="S2659">
        <v>1</v>
      </c>
      <c r="T2659">
        <v>12.75</v>
      </c>
      <c r="U2659">
        <v>12.75</v>
      </c>
      <c r="V2659" t="s">
        <v>131</v>
      </c>
      <c r="W2659">
        <v>1</v>
      </c>
      <c r="X2659">
        <v>22423</v>
      </c>
    </row>
    <row r="2660" spans="1:24">
      <c r="A2660" t="s">
        <v>0</v>
      </c>
      <c r="B2660">
        <v>574749</v>
      </c>
      <c r="C2660">
        <v>21340</v>
      </c>
      <c r="D2660">
        <v>1</v>
      </c>
      <c r="E2660">
        <v>12.75</v>
      </c>
      <c r="F2660">
        <v>12.75</v>
      </c>
      <c r="P2660" t="s">
        <v>6</v>
      </c>
      <c r="Q2660">
        <v>551518</v>
      </c>
      <c r="R2660">
        <v>22423</v>
      </c>
      <c r="S2660">
        <v>1</v>
      </c>
      <c r="T2660">
        <v>12.75</v>
      </c>
      <c r="U2660">
        <v>12.75</v>
      </c>
      <c r="V2660" t="s">
        <v>131</v>
      </c>
      <c r="W2660">
        <v>1</v>
      </c>
      <c r="X2660">
        <v>22423</v>
      </c>
    </row>
    <row r="2661" spans="1:24">
      <c r="A2661" t="s">
        <v>0</v>
      </c>
      <c r="B2661">
        <v>576056</v>
      </c>
      <c r="C2661">
        <v>21340</v>
      </c>
      <c r="D2661">
        <v>1</v>
      </c>
      <c r="E2661">
        <v>12.75</v>
      </c>
      <c r="F2661">
        <v>12.75</v>
      </c>
      <c r="P2661" t="s">
        <v>6</v>
      </c>
      <c r="Q2661">
        <v>551532</v>
      </c>
      <c r="R2661">
        <v>22423</v>
      </c>
      <c r="S2661">
        <v>1</v>
      </c>
      <c r="T2661">
        <v>12.75</v>
      </c>
      <c r="U2661">
        <v>12.75</v>
      </c>
      <c r="V2661" t="s">
        <v>131</v>
      </c>
      <c r="W2661">
        <v>1</v>
      </c>
      <c r="X2661">
        <v>22423</v>
      </c>
    </row>
    <row r="2662" spans="1:24">
      <c r="A2662" t="s">
        <v>0</v>
      </c>
      <c r="B2662">
        <v>577024</v>
      </c>
      <c r="C2662">
        <v>21340</v>
      </c>
      <c r="D2662">
        <v>1</v>
      </c>
      <c r="E2662">
        <v>12.75</v>
      </c>
      <c r="F2662">
        <v>12.75</v>
      </c>
      <c r="P2662" t="s">
        <v>6</v>
      </c>
      <c r="Q2662">
        <v>551533</v>
      </c>
      <c r="R2662">
        <v>22423</v>
      </c>
      <c r="S2662">
        <v>1</v>
      </c>
      <c r="T2662">
        <v>12.75</v>
      </c>
      <c r="U2662">
        <v>12.75</v>
      </c>
      <c r="V2662" t="s">
        <v>131</v>
      </c>
      <c r="W2662">
        <v>1</v>
      </c>
      <c r="X2662">
        <v>22423</v>
      </c>
    </row>
    <row r="2663" spans="1:24">
      <c r="A2663" t="s">
        <v>0</v>
      </c>
      <c r="B2663">
        <v>577133</v>
      </c>
      <c r="C2663">
        <v>21340</v>
      </c>
      <c r="D2663">
        <v>1</v>
      </c>
      <c r="E2663">
        <v>12.75</v>
      </c>
      <c r="F2663">
        <v>12.75</v>
      </c>
      <c r="P2663" t="s">
        <v>6</v>
      </c>
      <c r="Q2663">
        <v>551550</v>
      </c>
      <c r="R2663">
        <v>22423</v>
      </c>
      <c r="S2663">
        <v>1</v>
      </c>
      <c r="T2663">
        <v>12.75</v>
      </c>
      <c r="U2663">
        <v>12.75</v>
      </c>
      <c r="V2663" t="s">
        <v>131</v>
      </c>
      <c r="W2663">
        <v>1</v>
      </c>
      <c r="X2663">
        <v>22423</v>
      </c>
    </row>
    <row r="2664" spans="1:24">
      <c r="A2664" t="s">
        <v>0</v>
      </c>
      <c r="B2664">
        <v>577523</v>
      </c>
      <c r="C2664">
        <v>21340</v>
      </c>
      <c r="D2664">
        <v>1</v>
      </c>
      <c r="E2664">
        <v>12.75</v>
      </c>
      <c r="F2664">
        <v>12.75</v>
      </c>
      <c r="P2664" t="s">
        <v>6</v>
      </c>
      <c r="Q2664">
        <v>551717</v>
      </c>
      <c r="R2664">
        <v>22423</v>
      </c>
      <c r="S2664">
        <v>1</v>
      </c>
      <c r="T2664">
        <v>12.75</v>
      </c>
      <c r="U2664">
        <v>12.75</v>
      </c>
      <c r="V2664" t="s">
        <v>131</v>
      </c>
      <c r="W2664">
        <v>1</v>
      </c>
      <c r="X2664">
        <v>22423</v>
      </c>
    </row>
    <row r="2665" spans="1:24">
      <c r="A2665" t="s">
        <v>0</v>
      </c>
      <c r="B2665">
        <v>578017</v>
      </c>
      <c r="C2665">
        <v>21340</v>
      </c>
      <c r="D2665">
        <v>1</v>
      </c>
      <c r="E2665">
        <v>12.75</v>
      </c>
      <c r="F2665">
        <v>12.75</v>
      </c>
      <c r="P2665" t="s">
        <v>6</v>
      </c>
      <c r="Q2665">
        <v>551775</v>
      </c>
      <c r="R2665">
        <v>22423</v>
      </c>
      <c r="S2665">
        <v>1</v>
      </c>
      <c r="T2665">
        <v>12.75</v>
      </c>
      <c r="U2665">
        <v>12.75</v>
      </c>
      <c r="V2665" t="s">
        <v>131</v>
      </c>
      <c r="W2665">
        <v>1</v>
      </c>
      <c r="X2665">
        <v>22423</v>
      </c>
    </row>
    <row r="2666" spans="1:24">
      <c r="A2666" t="s">
        <v>0</v>
      </c>
      <c r="B2666">
        <v>578947</v>
      </c>
      <c r="C2666">
        <v>21340</v>
      </c>
      <c r="D2666">
        <v>1</v>
      </c>
      <c r="E2666">
        <v>12.75</v>
      </c>
      <c r="F2666">
        <v>12.75</v>
      </c>
      <c r="P2666" t="s">
        <v>6</v>
      </c>
      <c r="Q2666">
        <v>551857</v>
      </c>
      <c r="R2666">
        <v>22423</v>
      </c>
      <c r="S2666">
        <v>1</v>
      </c>
      <c r="T2666">
        <v>12.75</v>
      </c>
      <c r="U2666">
        <v>12.75</v>
      </c>
      <c r="V2666" t="s">
        <v>131</v>
      </c>
      <c r="W2666">
        <v>1</v>
      </c>
      <c r="X2666">
        <v>22423</v>
      </c>
    </row>
    <row r="2667" spans="1:24">
      <c r="A2667" t="s">
        <v>0</v>
      </c>
      <c r="B2667">
        <v>579274</v>
      </c>
      <c r="C2667">
        <v>21340</v>
      </c>
      <c r="D2667">
        <v>1</v>
      </c>
      <c r="E2667">
        <v>12.75</v>
      </c>
      <c r="F2667">
        <v>12.75</v>
      </c>
      <c r="P2667" t="s">
        <v>6</v>
      </c>
      <c r="Q2667">
        <v>551882</v>
      </c>
      <c r="R2667">
        <v>22423</v>
      </c>
      <c r="S2667">
        <v>1</v>
      </c>
      <c r="T2667">
        <v>12.75</v>
      </c>
      <c r="U2667">
        <v>12.75</v>
      </c>
      <c r="V2667" t="s">
        <v>131</v>
      </c>
      <c r="W2667">
        <v>1</v>
      </c>
      <c r="X2667">
        <v>22423</v>
      </c>
    </row>
    <row r="2668" spans="1:24">
      <c r="A2668" t="s">
        <v>0</v>
      </c>
      <c r="B2668">
        <v>579689</v>
      </c>
      <c r="C2668">
        <v>21340</v>
      </c>
      <c r="D2668">
        <v>1</v>
      </c>
      <c r="E2668">
        <v>12.75</v>
      </c>
      <c r="F2668">
        <v>12.75</v>
      </c>
      <c r="P2668" t="s">
        <v>6</v>
      </c>
      <c r="Q2668">
        <v>551982</v>
      </c>
      <c r="R2668">
        <v>22423</v>
      </c>
      <c r="S2668">
        <v>1</v>
      </c>
      <c r="T2668">
        <v>12.75</v>
      </c>
      <c r="U2668">
        <v>12.75</v>
      </c>
      <c r="V2668" t="s">
        <v>131</v>
      </c>
      <c r="W2668">
        <v>1</v>
      </c>
      <c r="X2668">
        <v>22423</v>
      </c>
    </row>
    <row r="2669" spans="1:24">
      <c r="A2669" t="s">
        <v>0</v>
      </c>
      <c r="B2669">
        <v>579693</v>
      </c>
      <c r="C2669">
        <v>21340</v>
      </c>
      <c r="D2669">
        <v>1</v>
      </c>
      <c r="E2669">
        <v>12.75</v>
      </c>
      <c r="F2669">
        <v>12.75</v>
      </c>
      <c r="P2669" t="s">
        <v>6</v>
      </c>
      <c r="Q2669">
        <v>551985</v>
      </c>
      <c r="R2669">
        <v>22423</v>
      </c>
      <c r="S2669">
        <v>1</v>
      </c>
      <c r="T2669">
        <v>12.75</v>
      </c>
      <c r="U2669">
        <v>12.75</v>
      </c>
      <c r="V2669" t="s">
        <v>131</v>
      </c>
      <c r="W2669">
        <v>1</v>
      </c>
      <c r="X2669">
        <v>22423</v>
      </c>
    </row>
    <row r="2670" spans="1:24">
      <c r="A2670" t="s">
        <v>75</v>
      </c>
      <c r="B2670">
        <v>580136</v>
      </c>
      <c r="C2670">
        <v>21340</v>
      </c>
      <c r="D2670">
        <v>1</v>
      </c>
      <c r="E2670">
        <v>12.75</v>
      </c>
      <c r="F2670">
        <v>12.75</v>
      </c>
      <c r="P2670" t="s">
        <v>6</v>
      </c>
      <c r="Q2670">
        <v>552051</v>
      </c>
      <c r="R2670">
        <v>22423</v>
      </c>
      <c r="S2670">
        <v>1</v>
      </c>
      <c r="T2670">
        <v>12.75</v>
      </c>
      <c r="U2670">
        <v>12.75</v>
      </c>
      <c r="V2670" t="s">
        <v>131</v>
      </c>
      <c r="W2670">
        <v>1</v>
      </c>
      <c r="X2670">
        <v>22423</v>
      </c>
    </row>
    <row r="2671" spans="1:24">
      <c r="A2671" t="s">
        <v>75</v>
      </c>
      <c r="B2671">
        <v>580830</v>
      </c>
      <c r="C2671">
        <v>21340</v>
      </c>
      <c r="D2671">
        <v>1</v>
      </c>
      <c r="E2671">
        <v>12.75</v>
      </c>
      <c r="F2671">
        <v>12.75</v>
      </c>
      <c r="P2671" t="s">
        <v>6</v>
      </c>
      <c r="Q2671">
        <v>552176</v>
      </c>
      <c r="R2671">
        <v>22423</v>
      </c>
      <c r="S2671">
        <v>1</v>
      </c>
      <c r="T2671">
        <v>12.75</v>
      </c>
      <c r="U2671">
        <v>12.75</v>
      </c>
      <c r="V2671" t="s">
        <v>131</v>
      </c>
      <c r="W2671">
        <v>1</v>
      </c>
      <c r="X2671">
        <v>22423</v>
      </c>
    </row>
    <row r="2672" spans="1:24">
      <c r="A2672" t="s">
        <v>75</v>
      </c>
      <c r="B2672">
        <v>580967</v>
      </c>
      <c r="C2672">
        <v>21340</v>
      </c>
      <c r="D2672">
        <v>1</v>
      </c>
      <c r="E2672">
        <v>12.75</v>
      </c>
      <c r="F2672">
        <v>12.75</v>
      </c>
      <c r="P2672" t="s">
        <v>6</v>
      </c>
      <c r="Q2672">
        <v>552270</v>
      </c>
      <c r="R2672">
        <v>22423</v>
      </c>
      <c r="S2672">
        <v>1</v>
      </c>
      <c r="T2672">
        <v>12.75</v>
      </c>
      <c r="U2672">
        <v>12.75</v>
      </c>
      <c r="V2672" t="s">
        <v>131</v>
      </c>
      <c r="W2672">
        <v>1</v>
      </c>
      <c r="X2672">
        <v>22423</v>
      </c>
    </row>
    <row r="2673" spans="1:24">
      <c r="A2673" t="s">
        <v>75</v>
      </c>
      <c r="B2673">
        <v>581132</v>
      </c>
      <c r="C2673">
        <v>21340</v>
      </c>
      <c r="D2673">
        <v>1</v>
      </c>
      <c r="E2673">
        <v>12.75</v>
      </c>
      <c r="F2673">
        <v>12.75</v>
      </c>
      <c r="P2673" t="s">
        <v>6</v>
      </c>
      <c r="Q2673">
        <v>552299</v>
      </c>
      <c r="R2673">
        <v>22423</v>
      </c>
      <c r="S2673">
        <v>1</v>
      </c>
      <c r="T2673">
        <v>12.75</v>
      </c>
      <c r="U2673">
        <v>12.75</v>
      </c>
      <c r="V2673" t="s">
        <v>131</v>
      </c>
      <c r="W2673">
        <v>1</v>
      </c>
      <c r="X2673">
        <v>22423</v>
      </c>
    </row>
    <row r="2674" spans="1:24">
      <c r="A2674" t="s">
        <v>8</v>
      </c>
      <c r="B2674">
        <v>548548</v>
      </c>
      <c r="C2674">
        <v>21361</v>
      </c>
      <c r="D2674">
        <v>7</v>
      </c>
      <c r="E2674">
        <v>89.25</v>
      </c>
      <c r="F2674">
        <v>12.75</v>
      </c>
      <c r="P2674" t="s">
        <v>6</v>
      </c>
      <c r="Q2674">
        <v>552315</v>
      </c>
      <c r="R2674">
        <v>22423</v>
      </c>
      <c r="S2674">
        <v>1</v>
      </c>
      <c r="T2674">
        <v>12.75</v>
      </c>
      <c r="U2674">
        <v>12.75</v>
      </c>
      <c r="V2674" t="s">
        <v>131</v>
      </c>
      <c r="W2674">
        <v>1</v>
      </c>
      <c r="X2674">
        <v>22423</v>
      </c>
    </row>
    <row r="2675" spans="1:24">
      <c r="A2675" t="s">
        <v>10</v>
      </c>
      <c r="B2675">
        <v>540257</v>
      </c>
      <c r="C2675">
        <v>21361</v>
      </c>
      <c r="D2675">
        <v>3</v>
      </c>
      <c r="E2675">
        <v>38.25</v>
      </c>
      <c r="F2675">
        <v>12.75</v>
      </c>
      <c r="P2675" t="s">
        <v>6</v>
      </c>
      <c r="Q2675">
        <v>552333</v>
      </c>
      <c r="R2675">
        <v>22423</v>
      </c>
      <c r="S2675">
        <v>1</v>
      </c>
      <c r="T2675">
        <v>12.75</v>
      </c>
      <c r="U2675">
        <v>12.75</v>
      </c>
      <c r="V2675" t="s">
        <v>131</v>
      </c>
      <c r="W2675">
        <v>1</v>
      </c>
      <c r="X2675">
        <v>22423</v>
      </c>
    </row>
    <row r="2676" spans="1:24">
      <c r="A2676" t="s">
        <v>8</v>
      </c>
      <c r="B2676">
        <v>546378</v>
      </c>
      <c r="C2676">
        <v>21361</v>
      </c>
      <c r="D2676">
        <v>3</v>
      </c>
      <c r="E2676">
        <v>38.25</v>
      </c>
      <c r="F2676">
        <v>12.75</v>
      </c>
      <c r="P2676" t="s">
        <v>6</v>
      </c>
      <c r="Q2676">
        <v>552410</v>
      </c>
      <c r="R2676">
        <v>22423</v>
      </c>
      <c r="S2676">
        <v>1</v>
      </c>
      <c r="T2676">
        <v>12.75</v>
      </c>
      <c r="U2676">
        <v>12.75</v>
      </c>
      <c r="V2676" t="s">
        <v>131</v>
      </c>
      <c r="W2676">
        <v>1</v>
      </c>
      <c r="X2676">
        <v>22423</v>
      </c>
    </row>
    <row r="2677" spans="1:24">
      <c r="A2677" t="s">
        <v>10</v>
      </c>
      <c r="B2677">
        <v>540185</v>
      </c>
      <c r="C2677">
        <v>21361</v>
      </c>
      <c r="D2677">
        <v>2</v>
      </c>
      <c r="E2677">
        <v>25.5</v>
      </c>
      <c r="F2677">
        <v>12.75</v>
      </c>
      <c r="P2677" t="s">
        <v>6</v>
      </c>
      <c r="Q2677">
        <v>552528</v>
      </c>
      <c r="R2677">
        <v>22423</v>
      </c>
      <c r="S2677">
        <v>1</v>
      </c>
      <c r="T2677">
        <v>12.75</v>
      </c>
      <c r="U2677">
        <v>12.75</v>
      </c>
      <c r="V2677" t="s">
        <v>131</v>
      </c>
      <c r="W2677">
        <v>1</v>
      </c>
      <c r="X2677">
        <v>22423</v>
      </c>
    </row>
    <row r="2678" spans="1:24">
      <c r="A2678" t="s">
        <v>10</v>
      </c>
      <c r="B2678">
        <v>540472</v>
      </c>
      <c r="C2678">
        <v>21361</v>
      </c>
      <c r="D2678">
        <v>2</v>
      </c>
      <c r="E2678">
        <v>25.5</v>
      </c>
      <c r="F2678">
        <v>12.75</v>
      </c>
      <c r="P2678" t="s">
        <v>6</v>
      </c>
      <c r="Q2678">
        <v>552696</v>
      </c>
      <c r="R2678">
        <v>22423</v>
      </c>
      <c r="S2678">
        <v>1</v>
      </c>
      <c r="T2678">
        <v>12.75</v>
      </c>
      <c r="U2678">
        <v>12.75</v>
      </c>
      <c r="V2678" t="s">
        <v>131</v>
      </c>
      <c r="W2678">
        <v>1</v>
      </c>
      <c r="X2678">
        <v>22423</v>
      </c>
    </row>
    <row r="2679" spans="1:24">
      <c r="A2679" t="s">
        <v>10</v>
      </c>
      <c r="B2679">
        <v>541268</v>
      </c>
      <c r="C2679">
        <v>21361</v>
      </c>
      <c r="D2679">
        <v>2</v>
      </c>
      <c r="E2679">
        <v>25.5</v>
      </c>
      <c r="F2679">
        <v>12.75</v>
      </c>
      <c r="P2679" t="s">
        <v>6</v>
      </c>
      <c r="Q2679">
        <v>552727</v>
      </c>
      <c r="R2679">
        <v>22423</v>
      </c>
      <c r="S2679">
        <v>1</v>
      </c>
      <c r="T2679">
        <v>12.75</v>
      </c>
      <c r="U2679">
        <v>12.75</v>
      </c>
      <c r="V2679" t="s">
        <v>131</v>
      </c>
      <c r="W2679">
        <v>1</v>
      </c>
      <c r="X2679">
        <v>22423</v>
      </c>
    </row>
    <row r="2680" spans="1:24">
      <c r="A2680" t="s">
        <v>9</v>
      </c>
      <c r="B2680">
        <v>543474</v>
      </c>
      <c r="C2680">
        <v>21361</v>
      </c>
      <c r="D2680">
        <v>2</v>
      </c>
      <c r="E2680">
        <v>25.5</v>
      </c>
      <c r="F2680">
        <v>12.75</v>
      </c>
      <c r="P2680" t="s">
        <v>6</v>
      </c>
      <c r="Q2680">
        <v>552804</v>
      </c>
      <c r="R2680">
        <v>22423</v>
      </c>
      <c r="S2680">
        <v>1</v>
      </c>
      <c r="T2680">
        <v>12.75</v>
      </c>
      <c r="U2680">
        <v>12.75</v>
      </c>
      <c r="V2680" t="s">
        <v>131</v>
      </c>
      <c r="W2680">
        <v>1</v>
      </c>
      <c r="X2680">
        <v>22423</v>
      </c>
    </row>
    <row r="2681" spans="1:24">
      <c r="A2681" t="s">
        <v>9</v>
      </c>
      <c r="B2681">
        <v>544091</v>
      </c>
      <c r="C2681">
        <v>21361</v>
      </c>
      <c r="D2681">
        <v>2</v>
      </c>
      <c r="E2681">
        <v>25.5</v>
      </c>
      <c r="F2681">
        <v>12.75</v>
      </c>
      <c r="P2681" t="s">
        <v>6</v>
      </c>
      <c r="Q2681">
        <v>552861</v>
      </c>
      <c r="R2681">
        <v>22423</v>
      </c>
      <c r="S2681">
        <v>1</v>
      </c>
      <c r="T2681">
        <v>12.75</v>
      </c>
      <c r="U2681">
        <v>12.75</v>
      </c>
      <c r="V2681" t="s">
        <v>131</v>
      </c>
      <c r="W2681">
        <v>1</v>
      </c>
      <c r="X2681">
        <v>22423</v>
      </c>
    </row>
    <row r="2682" spans="1:24">
      <c r="A2682" t="s">
        <v>9</v>
      </c>
      <c r="B2682">
        <v>544286</v>
      </c>
      <c r="C2682">
        <v>21361</v>
      </c>
      <c r="D2682">
        <v>2</v>
      </c>
      <c r="E2682">
        <v>25.5</v>
      </c>
      <c r="F2682">
        <v>12.75</v>
      </c>
      <c r="P2682" t="s">
        <v>6</v>
      </c>
      <c r="Q2682">
        <v>552894</v>
      </c>
      <c r="R2682">
        <v>22423</v>
      </c>
      <c r="S2682">
        <v>1</v>
      </c>
      <c r="T2682">
        <v>12.75</v>
      </c>
      <c r="U2682">
        <v>12.75</v>
      </c>
      <c r="V2682" t="s">
        <v>131</v>
      </c>
      <c r="W2682">
        <v>1</v>
      </c>
      <c r="X2682">
        <v>22423</v>
      </c>
    </row>
    <row r="2683" spans="1:24">
      <c r="A2683" t="s">
        <v>9</v>
      </c>
      <c r="B2683">
        <v>544453</v>
      </c>
      <c r="C2683">
        <v>21361</v>
      </c>
      <c r="D2683">
        <v>2</v>
      </c>
      <c r="E2683">
        <v>25.5</v>
      </c>
      <c r="F2683">
        <v>12.75</v>
      </c>
      <c r="P2683" t="s">
        <v>6</v>
      </c>
      <c r="Q2683">
        <v>552977</v>
      </c>
      <c r="R2683">
        <v>22423</v>
      </c>
      <c r="S2683">
        <v>1</v>
      </c>
      <c r="T2683">
        <v>12.75</v>
      </c>
      <c r="U2683">
        <v>12.75</v>
      </c>
      <c r="V2683" t="s">
        <v>131</v>
      </c>
      <c r="W2683">
        <v>1</v>
      </c>
      <c r="X2683">
        <v>22423</v>
      </c>
    </row>
    <row r="2684" spans="1:24">
      <c r="A2684" t="s">
        <v>8</v>
      </c>
      <c r="B2684">
        <v>547896</v>
      </c>
      <c r="C2684">
        <v>21361</v>
      </c>
      <c r="D2684">
        <v>2</v>
      </c>
      <c r="E2684">
        <v>25.5</v>
      </c>
      <c r="F2684">
        <v>12.75</v>
      </c>
      <c r="P2684" t="s">
        <v>6</v>
      </c>
      <c r="Q2684">
        <v>553088</v>
      </c>
      <c r="R2684">
        <v>22423</v>
      </c>
      <c r="S2684">
        <v>1</v>
      </c>
      <c r="T2684">
        <v>12.75</v>
      </c>
      <c r="U2684">
        <v>12.75</v>
      </c>
      <c r="V2684" t="s">
        <v>131</v>
      </c>
      <c r="W2684">
        <v>1</v>
      </c>
      <c r="X2684">
        <v>22423</v>
      </c>
    </row>
    <row r="2685" spans="1:24">
      <c r="A2685" t="s">
        <v>6</v>
      </c>
      <c r="B2685">
        <v>551548</v>
      </c>
      <c r="C2685">
        <v>21361</v>
      </c>
      <c r="D2685">
        <v>2</v>
      </c>
      <c r="E2685">
        <v>25.5</v>
      </c>
      <c r="F2685">
        <v>12.75</v>
      </c>
      <c r="P2685" t="s">
        <v>6</v>
      </c>
      <c r="Q2685">
        <v>553130</v>
      </c>
      <c r="R2685">
        <v>22423</v>
      </c>
      <c r="S2685">
        <v>1</v>
      </c>
      <c r="T2685">
        <v>12.75</v>
      </c>
      <c r="U2685">
        <v>12.75</v>
      </c>
      <c r="V2685" t="s">
        <v>131</v>
      </c>
      <c r="W2685">
        <v>1</v>
      </c>
      <c r="X2685">
        <v>22423</v>
      </c>
    </row>
    <row r="2686" spans="1:24">
      <c r="A2686" t="s">
        <v>5</v>
      </c>
      <c r="B2686">
        <v>557293</v>
      </c>
      <c r="C2686">
        <v>21361</v>
      </c>
      <c r="D2686">
        <v>2</v>
      </c>
      <c r="E2686">
        <v>25.5</v>
      </c>
      <c r="F2686">
        <v>12.75</v>
      </c>
      <c r="P2686" t="s">
        <v>6</v>
      </c>
      <c r="Q2686">
        <v>553347</v>
      </c>
      <c r="R2686">
        <v>22423</v>
      </c>
      <c r="S2686">
        <v>1</v>
      </c>
      <c r="T2686">
        <v>12.75</v>
      </c>
      <c r="U2686">
        <v>12.75</v>
      </c>
      <c r="V2686" t="s">
        <v>131</v>
      </c>
      <c r="W2686">
        <v>1</v>
      </c>
      <c r="X2686">
        <v>22423</v>
      </c>
    </row>
    <row r="2687" spans="1:24">
      <c r="A2687" t="s">
        <v>19</v>
      </c>
      <c r="B2687">
        <v>538012</v>
      </c>
      <c r="C2687">
        <v>21361</v>
      </c>
      <c r="D2687">
        <v>1</v>
      </c>
      <c r="E2687">
        <v>12.75</v>
      </c>
      <c r="F2687">
        <v>12.75</v>
      </c>
      <c r="P2687" t="s">
        <v>6</v>
      </c>
      <c r="Q2687">
        <v>553385</v>
      </c>
      <c r="R2687">
        <v>22423</v>
      </c>
      <c r="S2687">
        <v>1</v>
      </c>
      <c r="T2687">
        <v>12.75</v>
      </c>
      <c r="U2687">
        <v>12.75</v>
      </c>
      <c r="V2687" t="s">
        <v>131</v>
      </c>
      <c r="W2687">
        <v>1</v>
      </c>
      <c r="X2687">
        <v>22423</v>
      </c>
    </row>
    <row r="2688" spans="1:24">
      <c r="A2688" t="s">
        <v>19</v>
      </c>
      <c r="B2688">
        <v>538839</v>
      </c>
      <c r="C2688">
        <v>21361</v>
      </c>
      <c r="D2688">
        <v>1</v>
      </c>
      <c r="E2688">
        <v>12.75</v>
      </c>
      <c r="F2688">
        <v>12.75</v>
      </c>
      <c r="P2688" t="s">
        <v>6</v>
      </c>
      <c r="Q2688">
        <v>553411</v>
      </c>
      <c r="R2688">
        <v>22423</v>
      </c>
      <c r="S2688">
        <v>1</v>
      </c>
      <c r="T2688">
        <v>12.75</v>
      </c>
      <c r="U2688">
        <v>12.75</v>
      </c>
      <c r="V2688" t="s">
        <v>131</v>
      </c>
      <c r="W2688">
        <v>1</v>
      </c>
      <c r="X2688">
        <v>22423</v>
      </c>
    </row>
    <row r="2689" spans="1:24">
      <c r="A2689" t="s">
        <v>19</v>
      </c>
      <c r="B2689">
        <v>539002</v>
      </c>
      <c r="C2689">
        <v>21361</v>
      </c>
      <c r="D2689">
        <v>1</v>
      </c>
      <c r="E2689">
        <v>12.75</v>
      </c>
      <c r="F2689">
        <v>12.75</v>
      </c>
      <c r="P2689" t="s">
        <v>6</v>
      </c>
      <c r="Q2689">
        <v>553415</v>
      </c>
      <c r="R2689">
        <v>22423</v>
      </c>
      <c r="S2689">
        <v>1</v>
      </c>
      <c r="T2689">
        <v>12.75</v>
      </c>
      <c r="U2689">
        <v>12.75</v>
      </c>
      <c r="V2689" t="s">
        <v>131</v>
      </c>
      <c r="W2689">
        <v>1</v>
      </c>
      <c r="X2689">
        <v>22423</v>
      </c>
    </row>
    <row r="2690" spans="1:24">
      <c r="A2690" t="s">
        <v>19</v>
      </c>
      <c r="B2690">
        <v>539246</v>
      </c>
      <c r="C2690">
        <v>21361</v>
      </c>
      <c r="D2690">
        <v>1</v>
      </c>
      <c r="E2690">
        <v>12.75</v>
      </c>
      <c r="F2690">
        <v>12.75</v>
      </c>
      <c r="P2690" t="s">
        <v>6</v>
      </c>
      <c r="Q2690">
        <v>553417</v>
      </c>
      <c r="R2690">
        <v>22423</v>
      </c>
      <c r="S2690">
        <v>1</v>
      </c>
      <c r="T2690">
        <v>12.75</v>
      </c>
      <c r="U2690">
        <v>12.75</v>
      </c>
      <c r="V2690" t="s">
        <v>131</v>
      </c>
      <c r="W2690">
        <v>1</v>
      </c>
      <c r="X2690">
        <v>22423</v>
      </c>
    </row>
    <row r="2691" spans="1:24">
      <c r="A2691" t="s">
        <v>19</v>
      </c>
      <c r="B2691">
        <v>539316</v>
      </c>
      <c r="C2691">
        <v>21361</v>
      </c>
      <c r="D2691">
        <v>1</v>
      </c>
      <c r="E2691">
        <v>12.75</v>
      </c>
      <c r="F2691">
        <v>12.75</v>
      </c>
      <c r="P2691" t="s">
        <v>6</v>
      </c>
      <c r="Q2691">
        <v>553489</v>
      </c>
      <c r="R2691">
        <v>22423</v>
      </c>
      <c r="S2691">
        <v>1</v>
      </c>
      <c r="T2691">
        <v>12.75</v>
      </c>
      <c r="U2691">
        <v>12.75</v>
      </c>
      <c r="V2691" t="s">
        <v>131</v>
      </c>
      <c r="W2691">
        <v>1</v>
      </c>
      <c r="X2691">
        <v>22423</v>
      </c>
    </row>
    <row r="2692" spans="1:24">
      <c r="A2692" t="s">
        <v>19</v>
      </c>
      <c r="B2692">
        <v>539470</v>
      </c>
      <c r="C2692">
        <v>21361</v>
      </c>
      <c r="D2692">
        <v>1</v>
      </c>
      <c r="E2692">
        <v>12.75</v>
      </c>
      <c r="F2692">
        <v>12.75</v>
      </c>
      <c r="P2692" t="s">
        <v>6</v>
      </c>
      <c r="Q2692">
        <v>553527</v>
      </c>
      <c r="R2692">
        <v>22423</v>
      </c>
      <c r="S2692">
        <v>1</v>
      </c>
      <c r="T2692">
        <v>12.75</v>
      </c>
      <c r="U2692">
        <v>12.75</v>
      </c>
      <c r="V2692" t="s">
        <v>131</v>
      </c>
      <c r="W2692">
        <v>1</v>
      </c>
      <c r="X2692">
        <v>22423</v>
      </c>
    </row>
    <row r="2693" spans="1:24">
      <c r="A2693" t="s">
        <v>19</v>
      </c>
      <c r="B2693">
        <v>539754</v>
      </c>
      <c r="C2693">
        <v>21361</v>
      </c>
      <c r="D2693">
        <v>1</v>
      </c>
      <c r="E2693">
        <v>12.75</v>
      </c>
      <c r="F2693">
        <v>12.75</v>
      </c>
      <c r="P2693" t="s">
        <v>6</v>
      </c>
      <c r="Q2693">
        <v>553672</v>
      </c>
      <c r="R2693">
        <v>22423</v>
      </c>
      <c r="S2693">
        <v>1</v>
      </c>
      <c r="T2693">
        <v>12.75</v>
      </c>
      <c r="U2693">
        <v>12.75</v>
      </c>
      <c r="V2693" t="s">
        <v>131</v>
      </c>
      <c r="W2693">
        <v>1</v>
      </c>
      <c r="X2693">
        <v>22423</v>
      </c>
    </row>
    <row r="2694" spans="1:24">
      <c r="A2694" t="s">
        <v>10</v>
      </c>
      <c r="B2694">
        <v>540353</v>
      </c>
      <c r="C2694">
        <v>21361</v>
      </c>
      <c r="D2694">
        <v>1</v>
      </c>
      <c r="E2694">
        <v>12.75</v>
      </c>
      <c r="F2694">
        <v>12.75</v>
      </c>
      <c r="P2694" t="s">
        <v>6</v>
      </c>
      <c r="Q2694">
        <v>553724</v>
      </c>
      <c r="R2694">
        <v>22423</v>
      </c>
      <c r="S2694">
        <v>1</v>
      </c>
      <c r="T2694">
        <v>12.75</v>
      </c>
      <c r="U2694">
        <v>12.75</v>
      </c>
      <c r="V2694" t="s">
        <v>131</v>
      </c>
      <c r="W2694">
        <v>1</v>
      </c>
      <c r="X2694">
        <v>22423</v>
      </c>
    </row>
    <row r="2695" spans="1:24">
      <c r="A2695" t="s">
        <v>10</v>
      </c>
      <c r="B2695">
        <v>540511</v>
      </c>
      <c r="C2695">
        <v>21361</v>
      </c>
      <c r="D2695">
        <v>1</v>
      </c>
      <c r="E2695">
        <v>12.75</v>
      </c>
      <c r="F2695">
        <v>12.75</v>
      </c>
      <c r="P2695" t="s">
        <v>6</v>
      </c>
      <c r="Q2695">
        <v>553750</v>
      </c>
      <c r="R2695">
        <v>22423</v>
      </c>
      <c r="S2695">
        <v>1</v>
      </c>
      <c r="T2695">
        <v>12.75</v>
      </c>
      <c r="U2695">
        <v>12.75</v>
      </c>
      <c r="V2695" t="s">
        <v>131</v>
      </c>
      <c r="W2695">
        <v>1</v>
      </c>
      <c r="X2695">
        <v>22423</v>
      </c>
    </row>
    <row r="2696" spans="1:24">
      <c r="A2696" t="s">
        <v>10</v>
      </c>
      <c r="B2696">
        <v>540552</v>
      </c>
      <c r="C2696">
        <v>21361</v>
      </c>
      <c r="D2696">
        <v>1</v>
      </c>
      <c r="E2696">
        <v>12.75</v>
      </c>
      <c r="F2696">
        <v>12.75</v>
      </c>
      <c r="P2696" t="s">
        <v>6</v>
      </c>
      <c r="Q2696">
        <v>553902</v>
      </c>
      <c r="R2696">
        <v>22423</v>
      </c>
      <c r="S2696">
        <v>1</v>
      </c>
      <c r="T2696">
        <v>12.75</v>
      </c>
      <c r="U2696">
        <v>12.75</v>
      </c>
      <c r="V2696" t="s">
        <v>131</v>
      </c>
      <c r="W2696">
        <v>1</v>
      </c>
      <c r="X2696">
        <v>22423</v>
      </c>
    </row>
    <row r="2697" spans="1:24">
      <c r="A2697" t="s">
        <v>10</v>
      </c>
      <c r="B2697">
        <v>540851</v>
      </c>
      <c r="C2697">
        <v>21361</v>
      </c>
      <c r="D2697">
        <v>1</v>
      </c>
      <c r="E2697">
        <v>12.75</v>
      </c>
      <c r="F2697">
        <v>12.75</v>
      </c>
      <c r="P2697" t="s">
        <v>6</v>
      </c>
      <c r="Q2697">
        <v>553946</v>
      </c>
      <c r="R2697">
        <v>22423</v>
      </c>
      <c r="S2697">
        <v>1</v>
      </c>
      <c r="T2697">
        <v>12.75</v>
      </c>
      <c r="U2697">
        <v>12.75</v>
      </c>
      <c r="V2697" t="s">
        <v>131</v>
      </c>
      <c r="W2697">
        <v>1</v>
      </c>
      <c r="X2697">
        <v>22423</v>
      </c>
    </row>
    <row r="2698" spans="1:24">
      <c r="A2698" t="s">
        <v>10</v>
      </c>
      <c r="B2698">
        <v>541238</v>
      </c>
      <c r="C2698">
        <v>21361</v>
      </c>
      <c r="D2698">
        <v>1</v>
      </c>
      <c r="E2698">
        <v>12.75</v>
      </c>
      <c r="F2698">
        <v>12.75</v>
      </c>
      <c r="P2698" t="s">
        <v>6</v>
      </c>
      <c r="Q2698">
        <v>554040</v>
      </c>
      <c r="R2698">
        <v>22423</v>
      </c>
      <c r="S2698">
        <v>1</v>
      </c>
      <c r="T2698">
        <v>12.75</v>
      </c>
      <c r="U2698">
        <v>12.75</v>
      </c>
      <c r="V2698" t="s">
        <v>131</v>
      </c>
      <c r="W2698">
        <v>1</v>
      </c>
      <c r="X2698">
        <v>22423</v>
      </c>
    </row>
    <row r="2699" spans="1:24">
      <c r="A2699" t="s">
        <v>10</v>
      </c>
      <c r="B2699">
        <v>541302</v>
      </c>
      <c r="C2699">
        <v>21361</v>
      </c>
      <c r="D2699">
        <v>1</v>
      </c>
      <c r="E2699">
        <v>12.75</v>
      </c>
      <c r="F2699">
        <v>12.75</v>
      </c>
      <c r="P2699" t="s">
        <v>6</v>
      </c>
      <c r="Q2699">
        <v>554089</v>
      </c>
      <c r="R2699">
        <v>22423</v>
      </c>
      <c r="S2699">
        <v>1</v>
      </c>
      <c r="T2699">
        <v>12.75</v>
      </c>
      <c r="U2699">
        <v>12.75</v>
      </c>
      <c r="V2699" t="s">
        <v>131</v>
      </c>
      <c r="W2699">
        <v>1</v>
      </c>
      <c r="X2699">
        <v>22423</v>
      </c>
    </row>
    <row r="2700" spans="1:24">
      <c r="A2700" t="s">
        <v>10</v>
      </c>
      <c r="B2700">
        <v>541414</v>
      </c>
      <c r="C2700">
        <v>21361</v>
      </c>
      <c r="D2700">
        <v>1</v>
      </c>
      <c r="E2700">
        <v>12.75</v>
      </c>
      <c r="F2700">
        <v>12.75</v>
      </c>
      <c r="P2700" t="s">
        <v>6</v>
      </c>
      <c r="Q2700">
        <v>554124</v>
      </c>
      <c r="R2700">
        <v>22423</v>
      </c>
      <c r="S2700">
        <v>1</v>
      </c>
      <c r="T2700">
        <v>12.75</v>
      </c>
      <c r="U2700">
        <v>12.75</v>
      </c>
      <c r="V2700" t="s">
        <v>131</v>
      </c>
      <c r="W2700">
        <v>1</v>
      </c>
      <c r="X2700">
        <v>22423</v>
      </c>
    </row>
    <row r="2701" spans="1:24">
      <c r="A2701" t="s">
        <v>10</v>
      </c>
      <c r="B2701">
        <v>541486</v>
      </c>
      <c r="C2701">
        <v>21361</v>
      </c>
      <c r="D2701">
        <v>1</v>
      </c>
      <c r="E2701">
        <v>12.75</v>
      </c>
      <c r="F2701">
        <v>12.75</v>
      </c>
      <c r="P2701" t="s">
        <v>6</v>
      </c>
      <c r="Q2701">
        <v>554137</v>
      </c>
      <c r="R2701">
        <v>22423</v>
      </c>
      <c r="S2701">
        <v>1</v>
      </c>
      <c r="T2701">
        <v>12.75</v>
      </c>
      <c r="U2701">
        <v>12.75</v>
      </c>
      <c r="V2701" t="s">
        <v>131</v>
      </c>
      <c r="W2701">
        <v>1</v>
      </c>
      <c r="X2701">
        <v>22423</v>
      </c>
    </row>
    <row r="2702" spans="1:24">
      <c r="A2702" t="s">
        <v>10</v>
      </c>
      <c r="B2702">
        <v>542607</v>
      </c>
      <c r="C2702">
        <v>21361</v>
      </c>
      <c r="D2702">
        <v>1</v>
      </c>
      <c r="E2702">
        <v>12.75</v>
      </c>
      <c r="F2702">
        <v>12.75</v>
      </c>
      <c r="P2702" t="s">
        <v>6</v>
      </c>
      <c r="Q2702">
        <v>554275</v>
      </c>
      <c r="R2702">
        <v>22423</v>
      </c>
      <c r="S2702">
        <v>1</v>
      </c>
      <c r="T2702">
        <v>12.75</v>
      </c>
      <c r="U2702">
        <v>12.75</v>
      </c>
      <c r="V2702" t="s">
        <v>131</v>
      </c>
      <c r="W2702">
        <v>1</v>
      </c>
      <c r="X2702">
        <v>22423</v>
      </c>
    </row>
    <row r="2703" spans="1:24">
      <c r="A2703" t="s">
        <v>9</v>
      </c>
      <c r="B2703">
        <v>543033</v>
      </c>
      <c r="C2703">
        <v>21361</v>
      </c>
      <c r="D2703">
        <v>1</v>
      </c>
      <c r="E2703">
        <v>12.75</v>
      </c>
      <c r="F2703">
        <v>12.75</v>
      </c>
      <c r="P2703" t="s">
        <v>6</v>
      </c>
      <c r="Q2703">
        <v>554372</v>
      </c>
      <c r="R2703">
        <v>22423</v>
      </c>
      <c r="S2703">
        <v>1</v>
      </c>
      <c r="T2703">
        <v>12.75</v>
      </c>
      <c r="U2703">
        <v>12.75</v>
      </c>
      <c r="V2703" t="s">
        <v>131</v>
      </c>
      <c r="W2703">
        <v>1</v>
      </c>
      <c r="X2703">
        <v>22423</v>
      </c>
    </row>
    <row r="2704" spans="1:24">
      <c r="A2704" t="s">
        <v>9</v>
      </c>
      <c r="B2704">
        <v>543125</v>
      </c>
      <c r="C2704">
        <v>21361</v>
      </c>
      <c r="D2704">
        <v>1</v>
      </c>
      <c r="E2704">
        <v>12.75</v>
      </c>
      <c r="F2704">
        <v>12.75</v>
      </c>
      <c r="P2704" t="s">
        <v>6</v>
      </c>
      <c r="Q2704">
        <v>554483</v>
      </c>
      <c r="R2704">
        <v>22423</v>
      </c>
      <c r="S2704">
        <v>1</v>
      </c>
      <c r="T2704">
        <v>12.75</v>
      </c>
      <c r="U2704">
        <v>12.75</v>
      </c>
      <c r="V2704" t="s">
        <v>131</v>
      </c>
      <c r="W2704">
        <v>1</v>
      </c>
      <c r="X2704">
        <v>22423</v>
      </c>
    </row>
    <row r="2705" spans="1:24">
      <c r="A2705" t="s">
        <v>9</v>
      </c>
      <c r="B2705">
        <v>543352</v>
      </c>
      <c r="C2705">
        <v>21361</v>
      </c>
      <c r="D2705">
        <v>1</v>
      </c>
      <c r="E2705">
        <v>12.75</v>
      </c>
      <c r="F2705">
        <v>12.75</v>
      </c>
      <c r="P2705" t="s">
        <v>6</v>
      </c>
      <c r="Q2705">
        <v>554557</v>
      </c>
      <c r="R2705">
        <v>22423</v>
      </c>
      <c r="S2705">
        <v>1</v>
      </c>
      <c r="T2705">
        <v>12.75</v>
      </c>
      <c r="U2705">
        <v>12.75</v>
      </c>
      <c r="V2705" t="s">
        <v>131</v>
      </c>
      <c r="W2705">
        <v>1</v>
      </c>
      <c r="X2705">
        <v>22423</v>
      </c>
    </row>
    <row r="2706" spans="1:24">
      <c r="A2706" t="s">
        <v>9</v>
      </c>
      <c r="B2706">
        <v>544064</v>
      </c>
      <c r="C2706">
        <v>21361</v>
      </c>
      <c r="D2706">
        <v>1</v>
      </c>
      <c r="E2706">
        <v>12.75</v>
      </c>
      <c r="F2706">
        <v>12.75</v>
      </c>
      <c r="P2706" t="s">
        <v>6</v>
      </c>
      <c r="Q2706">
        <v>554628</v>
      </c>
      <c r="R2706">
        <v>22423</v>
      </c>
      <c r="S2706">
        <v>1</v>
      </c>
      <c r="T2706">
        <v>12.75</v>
      </c>
      <c r="U2706">
        <v>12.75</v>
      </c>
      <c r="V2706" t="s">
        <v>131</v>
      </c>
      <c r="W2706">
        <v>1</v>
      </c>
      <c r="X2706">
        <v>22423</v>
      </c>
    </row>
    <row r="2707" spans="1:24">
      <c r="A2707" t="s">
        <v>9</v>
      </c>
      <c r="B2707">
        <v>544885</v>
      </c>
      <c r="C2707">
        <v>21361</v>
      </c>
      <c r="D2707">
        <v>1</v>
      </c>
      <c r="E2707">
        <v>12.75</v>
      </c>
      <c r="F2707">
        <v>12.75</v>
      </c>
      <c r="P2707" t="s">
        <v>6</v>
      </c>
      <c r="Q2707">
        <v>554682</v>
      </c>
      <c r="R2707">
        <v>22423</v>
      </c>
      <c r="S2707">
        <v>1</v>
      </c>
      <c r="T2707">
        <v>12.75</v>
      </c>
      <c r="U2707">
        <v>12.75</v>
      </c>
      <c r="V2707" t="s">
        <v>131</v>
      </c>
      <c r="W2707">
        <v>1</v>
      </c>
      <c r="X2707">
        <v>22423</v>
      </c>
    </row>
    <row r="2708" spans="1:24">
      <c r="A2708" t="s">
        <v>9</v>
      </c>
      <c r="B2708">
        <v>545043</v>
      </c>
      <c r="C2708">
        <v>21361</v>
      </c>
      <c r="D2708">
        <v>1</v>
      </c>
      <c r="E2708">
        <v>12.75</v>
      </c>
      <c r="F2708">
        <v>12.75</v>
      </c>
      <c r="P2708" t="s">
        <v>6</v>
      </c>
      <c r="Q2708">
        <v>554813</v>
      </c>
      <c r="R2708">
        <v>22423</v>
      </c>
      <c r="S2708">
        <v>1</v>
      </c>
      <c r="T2708">
        <v>12.75</v>
      </c>
      <c r="U2708">
        <v>12.75</v>
      </c>
      <c r="V2708" t="s">
        <v>131</v>
      </c>
      <c r="W2708">
        <v>1</v>
      </c>
      <c r="X2708">
        <v>22423</v>
      </c>
    </row>
    <row r="2709" spans="1:24">
      <c r="A2709" t="s">
        <v>8</v>
      </c>
      <c r="B2709">
        <v>546396</v>
      </c>
      <c r="C2709">
        <v>21361</v>
      </c>
      <c r="D2709">
        <v>1</v>
      </c>
      <c r="E2709">
        <v>12.75</v>
      </c>
      <c r="F2709">
        <v>12.75</v>
      </c>
      <c r="P2709" t="s">
        <v>6</v>
      </c>
      <c r="Q2709">
        <v>555004</v>
      </c>
      <c r="R2709">
        <v>22423</v>
      </c>
      <c r="S2709">
        <v>1</v>
      </c>
      <c r="T2709">
        <v>12.75</v>
      </c>
      <c r="U2709">
        <v>12.75</v>
      </c>
      <c r="V2709" t="s">
        <v>131</v>
      </c>
      <c r="W2709">
        <v>1</v>
      </c>
      <c r="X2709">
        <v>22423</v>
      </c>
    </row>
    <row r="2710" spans="1:24">
      <c r="A2710" t="s">
        <v>8</v>
      </c>
      <c r="B2710">
        <v>547083</v>
      </c>
      <c r="C2710">
        <v>21361</v>
      </c>
      <c r="D2710">
        <v>1</v>
      </c>
      <c r="E2710">
        <v>12.75</v>
      </c>
      <c r="F2710">
        <v>12.75</v>
      </c>
      <c r="P2710" t="s">
        <v>6</v>
      </c>
      <c r="Q2710">
        <v>555015</v>
      </c>
      <c r="R2710">
        <v>22423</v>
      </c>
      <c r="S2710">
        <v>1</v>
      </c>
      <c r="T2710">
        <v>12.75</v>
      </c>
      <c r="U2710">
        <v>12.75</v>
      </c>
      <c r="V2710" t="s">
        <v>131</v>
      </c>
      <c r="W2710">
        <v>1</v>
      </c>
      <c r="X2710">
        <v>22423</v>
      </c>
    </row>
    <row r="2711" spans="1:24">
      <c r="A2711" t="s">
        <v>8</v>
      </c>
      <c r="B2711">
        <v>548492</v>
      </c>
      <c r="C2711">
        <v>21361</v>
      </c>
      <c r="D2711">
        <v>1</v>
      </c>
      <c r="E2711">
        <v>12.75</v>
      </c>
      <c r="F2711">
        <v>12.75</v>
      </c>
      <c r="P2711" t="s">
        <v>6</v>
      </c>
      <c r="Q2711">
        <v>555109</v>
      </c>
      <c r="R2711">
        <v>22423</v>
      </c>
      <c r="S2711">
        <v>1</v>
      </c>
      <c r="T2711">
        <v>12.75</v>
      </c>
      <c r="U2711">
        <v>12.75</v>
      </c>
      <c r="V2711" t="s">
        <v>131</v>
      </c>
      <c r="W2711">
        <v>1</v>
      </c>
      <c r="X2711">
        <v>22423</v>
      </c>
    </row>
    <row r="2712" spans="1:24">
      <c r="A2712" t="s">
        <v>7</v>
      </c>
      <c r="B2712">
        <v>548898</v>
      </c>
      <c r="C2712">
        <v>21361</v>
      </c>
      <c r="D2712">
        <v>1</v>
      </c>
      <c r="E2712">
        <v>12.75</v>
      </c>
      <c r="F2712">
        <v>12.75</v>
      </c>
      <c r="P2712" t="s">
        <v>5</v>
      </c>
      <c r="Q2712">
        <v>555195</v>
      </c>
      <c r="R2712">
        <v>22423</v>
      </c>
      <c r="S2712">
        <v>1</v>
      </c>
      <c r="T2712">
        <v>12.75</v>
      </c>
      <c r="U2712">
        <v>12.75</v>
      </c>
      <c r="V2712" t="s">
        <v>131</v>
      </c>
      <c r="W2712">
        <v>1</v>
      </c>
      <c r="X2712">
        <v>22423</v>
      </c>
    </row>
    <row r="2713" spans="1:24">
      <c r="A2713" t="s">
        <v>7</v>
      </c>
      <c r="B2713">
        <v>549555</v>
      </c>
      <c r="C2713">
        <v>21361</v>
      </c>
      <c r="D2713">
        <v>1</v>
      </c>
      <c r="E2713">
        <v>12.75</v>
      </c>
      <c r="F2713">
        <v>12.75</v>
      </c>
      <c r="P2713" t="s">
        <v>5</v>
      </c>
      <c r="Q2713">
        <v>555257</v>
      </c>
      <c r="R2713">
        <v>22423</v>
      </c>
      <c r="S2713">
        <v>1</v>
      </c>
      <c r="T2713">
        <v>12.75</v>
      </c>
      <c r="U2713">
        <v>12.75</v>
      </c>
      <c r="V2713" t="s">
        <v>131</v>
      </c>
      <c r="W2713">
        <v>1</v>
      </c>
      <c r="X2713">
        <v>22423</v>
      </c>
    </row>
    <row r="2714" spans="1:24">
      <c r="A2714" t="s">
        <v>7</v>
      </c>
      <c r="B2714">
        <v>550637</v>
      </c>
      <c r="C2714">
        <v>21361</v>
      </c>
      <c r="D2714">
        <v>1</v>
      </c>
      <c r="E2714">
        <v>12.75</v>
      </c>
      <c r="F2714">
        <v>12.75</v>
      </c>
      <c r="P2714" t="s">
        <v>5</v>
      </c>
      <c r="Q2714">
        <v>555476</v>
      </c>
      <c r="R2714">
        <v>22423</v>
      </c>
      <c r="S2714">
        <v>1</v>
      </c>
      <c r="T2714">
        <v>12.75</v>
      </c>
      <c r="U2714">
        <v>12.75</v>
      </c>
      <c r="V2714" t="s">
        <v>131</v>
      </c>
      <c r="W2714">
        <v>1</v>
      </c>
      <c r="X2714">
        <v>22423</v>
      </c>
    </row>
    <row r="2715" spans="1:24">
      <c r="A2715" t="s">
        <v>7</v>
      </c>
      <c r="B2715">
        <v>550835</v>
      </c>
      <c r="C2715">
        <v>21361</v>
      </c>
      <c r="D2715">
        <v>1</v>
      </c>
      <c r="E2715">
        <v>12.75</v>
      </c>
      <c r="F2715">
        <v>12.75</v>
      </c>
      <c r="P2715" t="s">
        <v>5</v>
      </c>
      <c r="Q2715">
        <v>555486</v>
      </c>
      <c r="R2715">
        <v>22423</v>
      </c>
      <c r="S2715">
        <v>1</v>
      </c>
      <c r="T2715">
        <v>12.75</v>
      </c>
      <c r="U2715">
        <v>12.75</v>
      </c>
      <c r="V2715" t="s">
        <v>131</v>
      </c>
      <c r="W2715">
        <v>1</v>
      </c>
      <c r="X2715">
        <v>22423</v>
      </c>
    </row>
    <row r="2716" spans="1:24">
      <c r="A2716" t="s">
        <v>7</v>
      </c>
      <c r="B2716">
        <v>551397</v>
      </c>
      <c r="C2716">
        <v>21361</v>
      </c>
      <c r="D2716">
        <v>1</v>
      </c>
      <c r="E2716">
        <v>12.75</v>
      </c>
      <c r="F2716">
        <v>12.75</v>
      </c>
      <c r="P2716" t="s">
        <v>5</v>
      </c>
      <c r="Q2716">
        <v>555499</v>
      </c>
      <c r="R2716">
        <v>22423</v>
      </c>
      <c r="S2716">
        <v>1</v>
      </c>
      <c r="T2716">
        <v>12.75</v>
      </c>
      <c r="U2716">
        <v>12.75</v>
      </c>
      <c r="V2716" t="s">
        <v>131</v>
      </c>
      <c r="W2716">
        <v>1</v>
      </c>
      <c r="X2716">
        <v>22423</v>
      </c>
    </row>
    <row r="2717" spans="1:24">
      <c r="A2717" t="s">
        <v>6</v>
      </c>
      <c r="B2717">
        <v>553182</v>
      </c>
      <c r="C2717">
        <v>21361</v>
      </c>
      <c r="D2717">
        <v>1</v>
      </c>
      <c r="E2717">
        <v>12.75</v>
      </c>
      <c r="F2717">
        <v>12.75</v>
      </c>
      <c r="P2717" t="s">
        <v>5</v>
      </c>
      <c r="Q2717">
        <v>555524</v>
      </c>
      <c r="R2717">
        <v>22423</v>
      </c>
      <c r="S2717">
        <v>1</v>
      </c>
      <c r="T2717">
        <v>12.75</v>
      </c>
      <c r="U2717">
        <v>12.75</v>
      </c>
      <c r="V2717" t="s">
        <v>131</v>
      </c>
      <c r="W2717">
        <v>1</v>
      </c>
      <c r="X2717">
        <v>22423</v>
      </c>
    </row>
    <row r="2718" spans="1:24">
      <c r="A2718" t="s">
        <v>6</v>
      </c>
      <c r="B2718">
        <v>553913</v>
      </c>
      <c r="C2718">
        <v>21361</v>
      </c>
      <c r="D2718">
        <v>1</v>
      </c>
      <c r="E2718">
        <v>12.75</v>
      </c>
      <c r="F2718">
        <v>12.75</v>
      </c>
      <c r="P2718" t="s">
        <v>5</v>
      </c>
      <c r="Q2718">
        <v>555539</v>
      </c>
      <c r="R2718">
        <v>22423</v>
      </c>
      <c r="S2718">
        <v>1</v>
      </c>
      <c r="T2718">
        <v>12.75</v>
      </c>
      <c r="U2718">
        <v>12.75</v>
      </c>
      <c r="V2718" t="s">
        <v>131</v>
      </c>
      <c r="W2718">
        <v>1</v>
      </c>
      <c r="X2718">
        <v>22423</v>
      </c>
    </row>
    <row r="2719" spans="1:24">
      <c r="A2719" t="s">
        <v>5</v>
      </c>
      <c r="B2719">
        <v>557426</v>
      </c>
      <c r="C2719">
        <v>21361</v>
      </c>
      <c r="D2719">
        <v>1</v>
      </c>
      <c r="E2719">
        <v>12.75</v>
      </c>
      <c r="F2719">
        <v>12.75</v>
      </c>
      <c r="P2719" t="s">
        <v>5</v>
      </c>
      <c r="Q2719">
        <v>555547</v>
      </c>
      <c r="R2719">
        <v>22423</v>
      </c>
      <c r="S2719">
        <v>1</v>
      </c>
      <c r="T2719">
        <v>12.75</v>
      </c>
      <c r="U2719">
        <v>12.75</v>
      </c>
      <c r="V2719" t="s">
        <v>131</v>
      </c>
      <c r="W2719">
        <v>1</v>
      </c>
      <c r="X2719">
        <v>22423</v>
      </c>
    </row>
    <row r="2720" spans="1:24">
      <c r="A2720" t="s">
        <v>4</v>
      </c>
      <c r="B2720">
        <v>559938</v>
      </c>
      <c r="C2720">
        <v>21361</v>
      </c>
      <c r="D2720">
        <v>1</v>
      </c>
      <c r="E2720">
        <v>12.75</v>
      </c>
      <c r="F2720">
        <v>12.75</v>
      </c>
      <c r="P2720" t="s">
        <v>5</v>
      </c>
      <c r="Q2720">
        <v>555594</v>
      </c>
      <c r="R2720">
        <v>22423</v>
      </c>
      <c r="S2720">
        <v>1</v>
      </c>
      <c r="T2720">
        <v>12.75</v>
      </c>
      <c r="U2720">
        <v>12.75</v>
      </c>
      <c r="V2720" t="s">
        <v>131</v>
      </c>
      <c r="W2720">
        <v>1</v>
      </c>
      <c r="X2720">
        <v>22423</v>
      </c>
    </row>
    <row r="2721" spans="1:24">
      <c r="A2721" t="s">
        <v>4</v>
      </c>
      <c r="B2721">
        <v>560095</v>
      </c>
      <c r="C2721">
        <v>21361</v>
      </c>
      <c r="D2721">
        <v>1</v>
      </c>
      <c r="E2721">
        <v>12.75</v>
      </c>
      <c r="F2721">
        <v>12.75</v>
      </c>
      <c r="P2721" t="s">
        <v>5</v>
      </c>
      <c r="Q2721">
        <v>555726</v>
      </c>
      <c r="R2721">
        <v>22423</v>
      </c>
      <c r="S2721">
        <v>1</v>
      </c>
      <c r="T2721">
        <v>12.75</v>
      </c>
      <c r="U2721">
        <v>12.75</v>
      </c>
      <c r="V2721" t="s">
        <v>131</v>
      </c>
      <c r="W2721">
        <v>1</v>
      </c>
      <c r="X2721">
        <v>22423</v>
      </c>
    </row>
    <row r="2722" spans="1:24">
      <c r="A2722" t="s">
        <v>4</v>
      </c>
      <c r="B2722">
        <v>560224</v>
      </c>
      <c r="C2722">
        <v>21361</v>
      </c>
      <c r="D2722">
        <v>1</v>
      </c>
      <c r="E2722">
        <v>12.75</v>
      </c>
      <c r="F2722">
        <v>12.75</v>
      </c>
      <c r="P2722" t="s">
        <v>5</v>
      </c>
      <c r="Q2722">
        <v>556205</v>
      </c>
      <c r="R2722">
        <v>22423</v>
      </c>
      <c r="S2722">
        <v>1</v>
      </c>
      <c r="T2722">
        <v>12.75</v>
      </c>
      <c r="U2722">
        <v>12.75</v>
      </c>
      <c r="V2722" t="s">
        <v>131</v>
      </c>
      <c r="W2722">
        <v>1</v>
      </c>
      <c r="X2722">
        <v>22423</v>
      </c>
    </row>
    <row r="2723" spans="1:24">
      <c r="A2723" t="s">
        <v>4</v>
      </c>
      <c r="B2723">
        <v>561020</v>
      </c>
      <c r="C2723">
        <v>21361</v>
      </c>
      <c r="D2723">
        <v>1</v>
      </c>
      <c r="E2723">
        <v>12.75</v>
      </c>
      <c r="F2723">
        <v>12.75</v>
      </c>
      <c r="P2723" t="s">
        <v>5</v>
      </c>
      <c r="Q2723">
        <v>556284</v>
      </c>
      <c r="R2723">
        <v>22423</v>
      </c>
      <c r="S2723">
        <v>1</v>
      </c>
      <c r="T2723">
        <v>12.75</v>
      </c>
      <c r="U2723">
        <v>12.75</v>
      </c>
      <c r="V2723" t="s">
        <v>131</v>
      </c>
      <c r="W2723">
        <v>1</v>
      </c>
      <c r="X2723">
        <v>22423</v>
      </c>
    </row>
    <row r="2724" spans="1:24">
      <c r="A2724" t="s">
        <v>1</v>
      </c>
      <c r="B2724">
        <v>571281</v>
      </c>
      <c r="C2724">
        <v>21628</v>
      </c>
      <c r="D2724">
        <v>13</v>
      </c>
      <c r="E2724">
        <v>165.75</v>
      </c>
      <c r="F2724">
        <v>12.75</v>
      </c>
      <c r="P2724" t="s">
        <v>5</v>
      </c>
      <c r="Q2724">
        <v>556534</v>
      </c>
      <c r="R2724">
        <v>22423</v>
      </c>
      <c r="S2724">
        <v>1</v>
      </c>
      <c r="T2724">
        <v>12.75</v>
      </c>
      <c r="U2724">
        <v>12.75</v>
      </c>
      <c r="V2724" t="s">
        <v>131</v>
      </c>
      <c r="W2724">
        <v>1</v>
      </c>
      <c r="X2724">
        <v>22423</v>
      </c>
    </row>
    <row r="2725" spans="1:24">
      <c r="A2725" t="s">
        <v>1</v>
      </c>
      <c r="B2725">
        <v>571653</v>
      </c>
      <c r="C2725">
        <v>21628</v>
      </c>
      <c r="D2725">
        <v>4</v>
      </c>
      <c r="E2725">
        <v>51</v>
      </c>
      <c r="F2725">
        <v>12.75</v>
      </c>
      <c r="P2725" t="s">
        <v>5</v>
      </c>
      <c r="Q2725">
        <v>556579</v>
      </c>
      <c r="R2725">
        <v>22423</v>
      </c>
      <c r="S2725">
        <v>1</v>
      </c>
      <c r="T2725">
        <v>12.75</v>
      </c>
      <c r="U2725">
        <v>12.75</v>
      </c>
      <c r="V2725" t="s">
        <v>131</v>
      </c>
      <c r="W2725">
        <v>1</v>
      </c>
      <c r="X2725">
        <v>22423</v>
      </c>
    </row>
    <row r="2726" spans="1:24">
      <c r="A2726" t="s">
        <v>5</v>
      </c>
      <c r="B2726">
        <v>555917</v>
      </c>
      <c r="C2726">
        <v>21631</v>
      </c>
      <c r="D2726">
        <v>8</v>
      </c>
      <c r="E2726">
        <v>102</v>
      </c>
      <c r="F2726">
        <v>12.75</v>
      </c>
      <c r="P2726" t="s">
        <v>5</v>
      </c>
      <c r="Q2726">
        <v>556780</v>
      </c>
      <c r="R2726">
        <v>22423</v>
      </c>
      <c r="S2726">
        <v>1</v>
      </c>
      <c r="T2726">
        <v>12.75</v>
      </c>
      <c r="U2726">
        <v>12.75</v>
      </c>
      <c r="V2726" t="s">
        <v>131</v>
      </c>
      <c r="W2726">
        <v>1</v>
      </c>
      <c r="X2726">
        <v>22423</v>
      </c>
    </row>
    <row r="2727" spans="1:24">
      <c r="A2727" t="s">
        <v>10</v>
      </c>
      <c r="B2727">
        <v>541978</v>
      </c>
      <c r="C2727">
        <v>21631</v>
      </c>
      <c r="D2727">
        <v>3</v>
      </c>
      <c r="E2727">
        <v>38.25</v>
      </c>
      <c r="F2727">
        <v>12.75</v>
      </c>
      <c r="P2727" t="s">
        <v>5</v>
      </c>
      <c r="Q2727">
        <v>557034</v>
      </c>
      <c r="R2727">
        <v>22423</v>
      </c>
      <c r="S2727">
        <v>1</v>
      </c>
      <c r="T2727">
        <v>12.75</v>
      </c>
      <c r="U2727">
        <v>12.75</v>
      </c>
      <c r="V2727" t="s">
        <v>131</v>
      </c>
      <c r="W2727">
        <v>1</v>
      </c>
      <c r="X2727">
        <v>22423</v>
      </c>
    </row>
    <row r="2728" spans="1:24">
      <c r="A2728" t="s">
        <v>8</v>
      </c>
      <c r="B2728">
        <v>547818</v>
      </c>
      <c r="C2728">
        <v>21631</v>
      </c>
      <c r="D2728">
        <v>2</v>
      </c>
      <c r="E2728">
        <v>25.5</v>
      </c>
      <c r="F2728">
        <v>12.75</v>
      </c>
      <c r="P2728" t="s">
        <v>5</v>
      </c>
      <c r="Q2728">
        <v>557064</v>
      </c>
      <c r="R2728">
        <v>22423</v>
      </c>
      <c r="S2728">
        <v>1</v>
      </c>
      <c r="T2728">
        <v>12.75</v>
      </c>
      <c r="U2728">
        <v>12.75</v>
      </c>
      <c r="V2728" t="s">
        <v>131</v>
      </c>
      <c r="W2728">
        <v>1</v>
      </c>
      <c r="X2728">
        <v>22423</v>
      </c>
    </row>
    <row r="2729" spans="1:24">
      <c r="A2729" t="s">
        <v>6</v>
      </c>
      <c r="B2729">
        <v>553034</v>
      </c>
      <c r="C2729">
        <v>21631</v>
      </c>
      <c r="D2729">
        <v>2</v>
      </c>
      <c r="E2729">
        <v>25.5</v>
      </c>
      <c r="F2729">
        <v>12.75</v>
      </c>
      <c r="P2729" t="s">
        <v>5</v>
      </c>
      <c r="Q2729">
        <v>557468</v>
      </c>
      <c r="R2729">
        <v>22423</v>
      </c>
      <c r="S2729">
        <v>1</v>
      </c>
      <c r="T2729">
        <v>12.75</v>
      </c>
      <c r="U2729">
        <v>12.75</v>
      </c>
      <c r="V2729" t="s">
        <v>131</v>
      </c>
      <c r="W2729">
        <v>1</v>
      </c>
      <c r="X2729">
        <v>22423</v>
      </c>
    </row>
    <row r="2730" spans="1:24">
      <c r="A2730" t="s">
        <v>6</v>
      </c>
      <c r="B2730">
        <v>554057</v>
      </c>
      <c r="C2730">
        <v>21631</v>
      </c>
      <c r="D2730">
        <v>1</v>
      </c>
      <c r="E2730">
        <v>12.75</v>
      </c>
      <c r="F2730">
        <v>12.75</v>
      </c>
      <c r="P2730" t="s">
        <v>5</v>
      </c>
      <c r="Q2730">
        <v>557492</v>
      </c>
      <c r="R2730">
        <v>22423</v>
      </c>
      <c r="S2730">
        <v>1</v>
      </c>
      <c r="T2730">
        <v>12.75</v>
      </c>
      <c r="U2730">
        <v>12.75</v>
      </c>
      <c r="V2730" t="s">
        <v>131</v>
      </c>
      <c r="W2730">
        <v>1</v>
      </c>
      <c r="X2730">
        <v>22423</v>
      </c>
    </row>
    <row r="2731" spans="1:24">
      <c r="A2731" t="s">
        <v>0</v>
      </c>
      <c r="B2731">
        <v>577056</v>
      </c>
      <c r="C2731">
        <v>21631</v>
      </c>
      <c r="D2731">
        <v>1</v>
      </c>
      <c r="E2731">
        <v>12.75</v>
      </c>
      <c r="F2731">
        <v>12.75</v>
      </c>
      <c r="P2731" t="s">
        <v>5</v>
      </c>
      <c r="Q2731">
        <v>557525</v>
      </c>
      <c r="R2731">
        <v>22423</v>
      </c>
      <c r="S2731">
        <v>1</v>
      </c>
      <c r="T2731">
        <v>12.75</v>
      </c>
      <c r="U2731">
        <v>12.75</v>
      </c>
      <c r="V2731" t="s">
        <v>131</v>
      </c>
      <c r="W2731">
        <v>1</v>
      </c>
      <c r="X2731">
        <v>22423</v>
      </c>
    </row>
    <row r="2732" spans="1:24">
      <c r="A2732" t="s">
        <v>5</v>
      </c>
      <c r="B2732">
        <v>555917</v>
      </c>
      <c r="C2732">
        <v>21633</v>
      </c>
      <c r="D2732">
        <v>7</v>
      </c>
      <c r="E2732">
        <v>89.25</v>
      </c>
      <c r="F2732">
        <v>12.75</v>
      </c>
      <c r="P2732" t="s">
        <v>5</v>
      </c>
      <c r="Q2732">
        <v>557676</v>
      </c>
      <c r="R2732">
        <v>22423</v>
      </c>
      <c r="S2732">
        <v>1</v>
      </c>
      <c r="T2732">
        <v>12.75</v>
      </c>
      <c r="U2732">
        <v>12.75</v>
      </c>
      <c r="V2732" t="s">
        <v>131</v>
      </c>
      <c r="W2732">
        <v>1</v>
      </c>
      <c r="X2732">
        <v>22423</v>
      </c>
    </row>
    <row r="2733" spans="1:24">
      <c r="A2733" t="s">
        <v>0</v>
      </c>
      <c r="B2733">
        <v>577056</v>
      </c>
      <c r="C2733">
        <v>21633</v>
      </c>
      <c r="D2733">
        <v>3</v>
      </c>
      <c r="E2733">
        <v>38.25</v>
      </c>
      <c r="F2733">
        <v>12.75</v>
      </c>
      <c r="P2733" t="s">
        <v>5</v>
      </c>
      <c r="Q2733">
        <v>557786</v>
      </c>
      <c r="R2733">
        <v>22423</v>
      </c>
      <c r="S2733">
        <v>1</v>
      </c>
      <c r="T2733">
        <v>12.75</v>
      </c>
      <c r="U2733">
        <v>12.75</v>
      </c>
      <c r="V2733" t="s">
        <v>131</v>
      </c>
      <c r="W2733">
        <v>1</v>
      </c>
      <c r="X2733">
        <v>22423</v>
      </c>
    </row>
    <row r="2734" spans="1:24">
      <c r="A2734" t="s">
        <v>0</v>
      </c>
      <c r="B2734">
        <v>577618</v>
      </c>
      <c r="C2734">
        <v>21633</v>
      </c>
      <c r="D2734">
        <v>3</v>
      </c>
      <c r="E2734">
        <v>38.25</v>
      </c>
      <c r="F2734">
        <v>12.75</v>
      </c>
      <c r="P2734" t="s">
        <v>5</v>
      </c>
      <c r="Q2734">
        <v>557846</v>
      </c>
      <c r="R2734">
        <v>22423</v>
      </c>
      <c r="S2734">
        <v>1</v>
      </c>
      <c r="T2734">
        <v>12.75</v>
      </c>
      <c r="U2734">
        <v>12.75</v>
      </c>
      <c r="V2734" t="s">
        <v>131</v>
      </c>
      <c r="W2734">
        <v>1</v>
      </c>
      <c r="X2734">
        <v>22423</v>
      </c>
    </row>
    <row r="2735" spans="1:24">
      <c r="A2735" t="s">
        <v>9</v>
      </c>
      <c r="B2735">
        <v>544896</v>
      </c>
      <c r="C2735">
        <v>21633</v>
      </c>
      <c r="D2735">
        <v>2</v>
      </c>
      <c r="E2735">
        <v>25.5</v>
      </c>
      <c r="F2735">
        <v>12.75</v>
      </c>
      <c r="P2735" t="s">
        <v>5</v>
      </c>
      <c r="Q2735">
        <v>557859</v>
      </c>
      <c r="R2735">
        <v>22423</v>
      </c>
      <c r="S2735">
        <v>1</v>
      </c>
      <c r="T2735">
        <v>12.75</v>
      </c>
      <c r="U2735">
        <v>12.75</v>
      </c>
      <c r="V2735" t="s">
        <v>131</v>
      </c>
      <c r="W2735">
        <v>1</v>
      </c>
      <c r="X2735">
        <v>22423</v>
      </c>
    </row>
    <row r="2736" spans="1:24">
      <c r="A2736" t="s">
        <v>9</v>
      </c>
      <c r="B2736">
        <v>544190</v>
      </c>
      <c r="C2736">
        <v>21633</v>
      </c>
      <c r="D2736">
        <v>1</v>
      </c>
      <c r="E2736">
        <v>12.75</v>
      </c>
      <c r="F2736">
        <v>12.75</v>
      </c>
      <c r="P2736" t="s">
        <v>5</v>
      </c>
      <c r="Q2736">
        <v>558073</v>
      </c>
      <c r="R2736">
        <v>22423</v>
      </c>
      <c r="S2736">
        <v>1</v>
      </c>
      <c r="T2736">
        <v>12.75</v>
      </c>
      <c r="U2736">
        <v>12.75</v>
      </c>
      <c r="V2736" t="s">
        <v>131</v>
      </c>
      <c r="W2736">
        <v>1</v>
      </c>
      <c r="X2736">
        <v>22423</v>
      </c>
    </row>
    <row r="2737" spans="1:24">
      <c r="A2737" t="s">
        <v>7</v>
      </c>
      <c r="B2737">
        <v>548741</v>
      </c>
      <c r="C2737">
        <v>21633</v>
      </c>
      <c r="D2737">
        <v>1</v>
      </c>
      <c r="E2737">
        <v>12.75</v>
      </c>
      <c r="F2737">
        <v>12.75</v>
      </c>
      <c r="P2737" t="s">
        <v>5</v>
      </c>
      <c r="Q2737">
        <v>558102</v>
      </c>
      <c r="R2737">
        <v>22423</v>
      </c>
      <c r="S2737">
        <v>1</v>
      </c>
      <c r="T2737">
        <v>12.75</v>
      </c>
      <c r="U2737">
        <v>12.75</v>
      </c>
      <c r="V2737" t="s">
        <v>131</v>
      </c>
      <c r="W2737">
        <v>1</v>
      </c>
      <c r="X2737">
        <v>22423</v>
      </c>
    </row>
    <row r="2738" spans="1:24">
      <c r="A2738" t="s">
        <v>7</v>
      </c>
      <c r="B2738">
        <v>549813</v>
      </c>
      <c r="C2738">
        <v>21633</v>
      </c>
      <c r="D2738">
        <v>1</v>
      </c>
      <c r="E2738">
        <v>12.75</v>
      </c>
      <c r="F2738">
        <v>12.75</v>
      </c>
      <c r="P2738" t="s">
        <v>5</v>
      </c>
      <c r="Q2738">
        <v>558389</v>
      </c>
      <c r="R2738">
        <v>22423</v>
      </c>
      <c r="S2738">
        <v>1</v>
      </c>
      <c r="T2738">
        <v>12.75</v>
      </c>
      <c r="U2738">
        <v>12.75</v>
      </c>
      <c r="V2738" t="s">
        <v>131</v>
      </c>
      <c r="W2738">
        <v>1</v>
      </c>
      <c r="X2738">
        <v>22423</v>
      </c>
    </row>
    <row r="2739" spans="1:24">
      <c r="A2739" t="s">
        <v>3</v>
      </c>
      <c r="B2739">
        <v>562166</v>
      </c>
      <c r="C2739">
        <v>21633</v>
      </c>
      <c r="D2739">
        <v>1</v>
      </c>
      <c r="E2739">
        <v>12.75</v>
      </c>
      <c r="F2739">
        <v>12.75</v>
      </c>
      <c r="P2739" t="s">
        <v>5</v>
      </c>
      <c r="Q2739">
        <v>558440</v>
      </c>
      <c r="R2739">
        <v>22423</v>
      </c>
      <c r="S2739">
        <v>1</v>
      </c>
      <c r="T2739">
        <v>12.75</v>
      </c>
      <c r="U2739">
        <v>12.75</v>
      </c>
      <c r="V2739" t="s">
        <v>131</v>
      </c>
      <c r="W2739">
        <v>1</v>
      </c>
      <c r="X2739">
        <v>22423</v>
      </c>
    </row>
    <row r="2740" spans="1:24">
      <c r="A2740" t="s">
        <v>3</v>
      </c>
      <c r="B2740">
        <v>564091</v>
      </c>
      <c r="C2740">
        <v>21633</v>
      </c>
      <c r="D2740">
        <v>1</v>
      </c>
      <c r="E2740">
        <v>12.75</v>
      </c>
      <c r="F2740">
        <v>12.75</v>
      </c>
      <c r="P2740" t="s">
        <v>5</v>
      </c>
      <c r="Q2740">
        <v>558565</v>
      </c>
      <c r="R2740">
        <v>22423</v>
      </c>
      <c r="S2740">
        <v>1</v>
      </c>
      <c r="T2740">
        <v>12.75</v>
      </c>
      <c r="U2740">
        <v>12.75</v>
      </c>
      <c r="V2740" t="s">
        <v>131</v>
      </c>
      <c r="W2740">
        <v>1</v>
      </c>
      <c r="X2740">
        <v>22423</v>
      </c>
    </row>
    <row r="2741" spans="1:24">
      <c r="A2741" t="s">
        <v>1</v>
      </c>
      <c r="B2741">
        <v>570197</v>
      </c>
      <c r="C2741">
        <v>21633</v>
      </c>
      <c r="D2741">
        <v>1</v>
      </c>
      <c r="E2741">
        <v>12.75</v>
      </c>
      <c r="F2741">
        <v>12.75</v>
      </c>
      <c r="P2741" t="s">
        <v>4</v>
      </c>
      <c r="Q2741">
        <v>558770</v>
      </c>
      <c r="R2741">
        <v>22423</v>
      </c>
      <c r="S2741">
        <v>1</v>
      </c>
      <c r="T2741">
        <v>12.75</v>
      </c>
      <c r="U2741">
        <v>12.75</v>
      </c>
      <c r="V2741" t="s">
        <v>131</v>
      </c>
      <c r="W2741">
        <v>1</v>
      </c>
      <c r="X2741">
        <v>22423</v>
      </c>
    </row>
    <row r="2742" spans="1:24">
      <c r="A2742" t="s">
        <v>19</v>
      </c>
      <c r="B2742">
        <v>538070</v>
      </c>
      <c r="C2742">
        <v>21735</v>
      </c>
      <c r="D2742">
        <v>4</v>
      </c>
      <c r="E2742">
        <v>51</v>
      </c>
      <c r="F2742">
        <v>12.75</v>
      </c>
      <c r="P2742" t="s">
        <v>4</v>
      </c>
      <c r="Q2742">
        <v>558771</v>
      </c>
      <c r="R2742">
        <v>22423</v>
      </c>
      <c r="S2742">
        <v>1</v>
      </c>
      <c r="T2742">
        <v>12.75</v>
      </c>
      <c r="U2742">
        <v>12.75</v>
      </c>
      <c r="V2742" t="s">
        <v>131</v>
      </c>
      <c r="W2742">
        <v>1</v>
      </c>
      <c r="X2742">
        <v>22423</v>
      </c>
    </row>
    <row r="2743" spans="1:24">
      <c r="A2743" t="s">
        <v>10</v>
      </c>
      <c r="B2743">
        <v>542269</v>
      </c>
      <c r="C2743">
        <v>21735</v>
      </c>
      <c r="D2743">
        <v>4</v>
      </c>
      <c r="E2743">
        <v>51</v>
      </c>
      <c r="F2743">
        <v>12.75</v>
      </c>
      <c r="P2743" t="s">
        <v>4</v>
      </c>
      <c r="Q2743">
        <v>558918</v>
      </c>
      <c r="R2743">
        <v>22423</v>
      </c>
      <c r="S2743">
        <v>1</v>
      </c>
      <c r="T2743">
        <v>12.75</v>
      </c>
      <c r="U2743">
        <v>12.75</v>
      </c>
      <c r="V2743" t="s">
        <v>131</v>
      </c>
      <c r="W2743">
        <v>1</v>
      </c>
      <c r="X2743">
        <v>22423</v>
      </c>
    </row>
    <row r="2744" spans="1:24">
      <c r="A2744" t="s">
        <v>8</v>
      </c>
      <c r="B2744">
        <v>548490</v>
      </c>
      <c r="C2744">
        <v>21735</v>
      </c>
      <c r="D2744">
        <v>4</v>
      </c>
      <c r="E2744">
        <v>51</v>
      </c>
      <c r="F2744">
        <v>12.75</v>
      </c>
      <c r="P2744" t="s">
        <v>4</v>
      </c>
      <c r="Q2744">
        <v>559200</v>
      </c>
      <c r="R2744">
        <v>22423</v>
      </c>
      <c r="S2744">
        <v>1</v>
      </c>
      <c r="T2744">
        <v>12.75</v>
      </c>
      <c r="U2744">
        <v>12.75</v>
      </c>
      <c r="V2744" t="s">
        <v>131</v>
      </c>
      <c r="W2744">
        <v>1</v>
      </c>
      <c r="X2744">
        <v>22423</v>
      </c>
    </row>
    <row r="2745" spans="1:24">
      <c r="A2745" t="s">
        <v>5</v>
      </c>
      <c r="B2745">
        <v>555418</v>
      </c>
      <c r="C2745">
        <v>21735</v>
      </c>
      <c r="D2745">
        <v>4</v>
      </c>
      <c r="E2745">
        <v>51</v>
      </c>
      <c r="F2745">
        <v>12.75</v>
      </c>
      <c r="P2745" t="s">
        <v>4</v>
      </c>
      <c r="Q2745">
        <v>559295</v>
      </c>
      <c r="R2745">
        <v>22423</v>
      </c>
      <c r="S2745">
        <v>1</v>
      </c>
      <c r="T2745">
        <v>12.75</v>
      </c>
      <c r="U2745">
        <v>12.75</v>
      </c>
      <c r="V2745" t="s">
        <v>131</v>
      </c>
      <c r="W2745">
        <v>1</v>
      </c>
      <c r="X2745">
        <v>22423</v>
      </c>
    </row>
    <row r="2746" spans="1:24">
      <c r="A2746" t="s">
        <v>5</v>
      </c>
      <c r="B2746">
        <v>556032</v>
      </c>
      <c r="C2746">
        <v>21735</v>
      </c>
      <c r="D2746">
        <v>4</v>
      </c>
      <c r="E2746">
        <v>51</v>
      </c>
      <c r="F2746">
        <v>12.75</v>
      </c>
      <c r="P2746" t="s">
        <v>4</v>
      </c>
      <c r="Q2746">
        <v>559349</v>
      </c>
      <c r="R2746">
        <v>22423</v>
      </c>
      <c r="S2746">
        <v>1</v>
      </c>
      <c r="T2746">
        <v>12.75</v>
      </c>
      <c r="U2746">
        <v>12.75</v>
      </c>
      <c r="V2746" t="s">
        <v>131</v>
      </c>
      <c r="W2746">
        <v>1</v>
      </c>
      <c r="X2746">
        <v>22423</v>
      </c>
    </row>
    <row r="2747" spans="1:24">
      <c r="A2747" t="s">
        <v>5</v>
      </c>
      <c r="B2747">
        <v>558315</v>
      </c>
      <c r="C2747">
        <v>21735</v>
      </c>
      <c r="D2747">
        <v>4</v>
      </c>
      <c r="E2747">
        <v>51</v>
      </c>
      <c r="F2747">
        <v>12.75</v>
      </c>
      <c r="P2747" t="s">
        <v>4</v>
      </c>
      <c r="Q2747">
        <v>559354</v>
      </c>
      <c r="R2747">
        <v>22423</v>
      </c>
      <c r="S2747">
        <v>1</v>
      </c>
      <c r="T2747">
        <v>12.75</v>
      </c>
      <c r="U2747">
        <v>12.75</v>
      </c>
      <c r="V2747" t="s">
        <v>131</v>
      </c>
      <c r="W2747">
        <v>1</v>
      </c>
      <c r="X2747">
        <v>22423</v>
      </c>
    </row>
    <row r="2748" spans="1:24">
      <c r="A2748" t="s">
        <v>4</v>
      </c>
      <c r="B2748">
        <v>558757</v>
      </c>
      <c r="C2748">
        <v>21735</v>
      </c>
      <c r="D2748">
        <v>4</v>
      </c>
      <c r="E2748">
        <v>51</v>
      </c>
      <c r="F2748">
        <v>12.75</v>
      </c>
      <c r="P2748" t="s">
        <v>4</v>
      </c>
      <c r="Q2748">
        <v>559369</v>
      </c>
      <c r="R2748">
        <v>22423</v>
      </c>
      <c r="S2748">
        <v>1</v>
      </c>
      <c r="T2748">
        <v>12.75</v>
      </c>
      <c r="U2748">
        <v>12.75</v>
      </c>
      <c r="V2748" t="s">
        <v>131</v>
      </c>
      <c r="W2748">
        <v>1</v>
      </c>
      <c r="X2748">
        <v>22423</v>
      </c>
    </row>
    <row r="2749" spans="1:24">
      <c r="A2749" t="s">
        <v>19</v>
      </c>
      <c r="B2749">
        <v>537885</v>
      </c>
      <c r="C2749">
        <v>21735</v>
      </c>
      <c r="D2749">
        <v>2</v>
      </c>
      <c r="E2749">
        <v>25.5</v>
      </c>
      <c r="F2749">
        <v>12.75</v>
      </c>
      <c r="P2749" t="s">
        <v>4</v>
      </c>
      <c r="Q2749">
        <v>559553</v>
      </c>
      <c r="R2749">
        <v>22423</v>
      </c>
      <c r="S2749">
        <v>1</v>
      </c>
      <c r="T2749">
        <v>12.75</v>
      </c>
      <c r="U2749">
        <v>12.75</v>
      </c>
      <c r="V2749" t="s">
        <v>131</v>
      </c>
      <c r="W2749">
        <v>1</v>
      </c>
      <c r="X2749">
        <v>22423</v>
      </c>
    </row>
    <row r="2750" spans="1:24">
      <c r="A2750" t="s">
        <v>19</v>
      </c>
      <c r="B2750">
        <v>538689</v>
      </c>
      <c r="C2750">
        <v>21735</v>
      </c>
      <c r="D2750">
        <v>2</v>
      </c>
      <c r="E2750">
        <v>25.5</v>
      </c>
      <c r="F2750">
        <v>12.75</v>
      </c>
      <c r="P2750" t="s">
        <v>4</v>
      </c>
      <c r="Q2750">
        <v>559557</v>
      </c>
      <c r="R2750">
        <v>22423</v>
      </c>
      <c r="S2750">
        <v>1</v>
      </c>
      <c r="T2750">
        <v>12.75</v>
      </c>
      <c r="U2750">
        <v>12.75</v>
      </c>
      <c r="V2750" t="s">
        <v>131</v>
      </c>
      <c r="W2750">
        <v>1</v>
      </c>
      <c r="X2750">
        <v>22423</v>
      </c>
    </row>
    <row r="2751" spans="1:24">
      <c r="A2751" t="s">
        <v>19</v>
      </c>
      <c r="B2751">
        <v>539280</v>
      </c>
      <c r="C2751">
        <v>21735</v>
      </c>
      <c r="D2751">
        <v>2</v>
      </c>
      <c r="E2751">
        <v>25.5</v>
      </c>
      <c r="F2751">
        <v>12.75</v>
      </c>
      <c r="P2751" t="s">
        <v>4</v>
      </c>
      <c r="Q2751">
        <v>559697</v>
      </c>
      <c r="R2751">
        <v>22423</v>
      </c>
      <c r="S2751">
        <v>1</v>
      </c>
      <c r="T2751">
        <v>12.75</v>
      </c>
      <c r="U2751">
        <v>12.75</v>
      </c>
      <c r="V2751" t="s">
        <v>131</v>
      </c>
      <c r="W2751">
        <v>1</v>
      </c>
      <c r="X2751">
        <v>22423</v>
      </c>
    </row>
    <row r="2752" spans="1:24">
      <c r="A2752" t="s">
        <v>9</v>
      </c>
      <c r="B2752">
        <v>542806</v>
      </c>
      <c r="C2752">
        <v>21735</v>
      </c>
      <c r="D2752">
        <v>2</v>
      </c>
      <c r="E2752">
        <v>25.5</v>
      </c>
      <c r="F2752">
        <v>12.75</v>
      </c>
      <c r="P2752" t="s">
        <v>4</v>
      </c>
      <c r="Q2752">
        <v>559706</v>
      </c>
      <c r="R2752">
        <v>22423</v>
      </c>
      <c r="S2752">
        <v>1</v>
      </c>
      <c r="T2752">
        <v>12.75</v>
      </c>
      <c r="U2752">
        <v>12.75</v>
      </c>
      <c r="V2752" t="s">
        <v>131</v>
      </c>
      <c r="W2752">
        <v>1</v>
      </c>
      <c r="X2752">
        <v>22423</v>
      </c>
    </row>
    <row r="2753" spans="1:24">
      <c r="A2753" t="s">
        <v>9</v>
      </c>
      <c r="B2753">
        <v>543011</v>
      </c>
      <c r="C2753">
        <v>21735</v>
      </c>
      <c r="D2753">
        <v>2</v>
      </c>
      <c r="E2753">
        <v>25.5</v>
      </c>
      <c r="F2753">
        <v>12.75</v>
      </c>
      <c r="P2753" t="s">
        <v>4</v>
      </c>
      <c r="Q2753">
        <v>559863</v>
      </c>
      <c r="R2753">
        <v>22423</v>
      </c>
      <c r="S2753">
        <v>1</v>
      </c>
      <c r="T2753">
        <v>12.75</v>
      </c>
      <c r="U2753">
        <v>12.75</v>
      </c>
      <c r="V2753" t="s">
        <v>131</v>
      </c>
      <c r="W2753">
        <v>1</v>
      </c>
      <c r="X2753">
        <v>22423</v>
      </c>
    </row>
    <row r="2754" spans="1:24">
      <c r="A2754" t="s">
        <v>9</v>
      </c>
      <c r="B2754">
        <v>543023</v>
      </c>
      <c r="C2754">
        <v>21735</v>
      </c>
      <c r="D2754">
        <v>2</v>
      </c>
      <c r="E2754">
        <v>25.5</v>
      </c>
      <c r="F2754">
        <v>12.75</v>
      </c>
      <c r="P2754" t="s">
        <v>4</v>
      </c>
      <c r="Q2754">
        <v>559886</v>
      </c>
      <c r="R2754">
        <v>22423</v>
      </c>
      <c r="S2754">
        <v>1</v>
      </c>
      <c r="T2754">
        <v>12.75</v>
      </c>
      <c r="U2754">
        <v>12.75</v>
      </c>
      <c r="V2754" t="s">
        <v>131</v>
      </c>
      <c r="W2754">
        <v>1</v>
      </c>
      <c r="X2754">
        <v>22423</v>
      </c>
    </row>
    <row r="2755" spans="1:24">
      <c r="A2755" t="s">
        <v>9</v>
      </c>
      <c r="B2755">
        <v>544457</v>
      </c>
      <c r="C2755">
        <v>21735</v>
      </c>
      <c r="D2755">
        <v>2</v>
      </c>
      <c r="E2755">
        <v>25.5</v>
      </c>
      <c r="F2755">
        <v>12.75</v>
      </c>
      <c r="P2755" t="s">
        <v>4</v>
      </c>
      <c r="Q2755">
        <v>559929</v>
      </c>
      <c r="R2755">
        <v>22423</v>
      </c>
      <c r="S2755">
        <v>1</v>
      </c>
      <c r="T2755">
        <v>12.75</v>
      </c>
      <c r="U2755">
        <v>12.75</v>
      </c>
      <c r="V2755" t="s">
        <v>131</v>
      </c>
      <c r="W2755">
        <v>1</v>
      </c>
      <c r="X2755">
        <v>22423</v>
      </c>
    </row>
    <row r="2756" spans="1:24">
      <c r="A2756" t="s">
        <v>9</v>
      </c>
      <c r="B2756">
        <v>544568</v>
      </c>
      <c r="C2756">
        <v>21735</v>
      </c>
      <c r="D2756">
        <v>2</v>
      </c>
      <c r="E2756">
        <v>25.5</v>
      </c>
      <c r="F2756">
        <v>12.75</v>
      </c>
      <c r="P2756" t="s">
        <v>4</v>
      </c>
      <c r="Q2756">
        <v>560251</v>
      </c>
      <c r="R2756">
        <v>22423</v>
      </c>
      <c r="S2756">
        <v>1</v>
      </c>
      <c r="T2756">
        <v>12.75</v>
      </c>
      <c r="U2756">
        <v>12.75</v>
      </c>
      <c r="V2756" t="s">
        <v>131</v>
      </c>
      <c r="W2756">
        <v>1</v>
      </c>
      <c r="X2756">
        <v>22423</v>
      </c>
    </row>
    <row r="2757" spans="1:24">
      <c r="A2757" t="s">
        <v>9</v>
      </c>
      <c r="B2757">
        <v>544677</v>
      </c>
      <c r="C2757">
        <v>21735</v>
      </c>
      <c r="D2757">
        <v>2</v>
      </c>
      <c r="E2757">
        <v>25.5</v>
      </c>
      <c r="F2757">
        <v>12.75</v>
      </c>
      <c r="P2757" t="s">
        <v>4</v>
      </c>
      <c r="Q2757">
        <v>560363</v>
      </c>
      <c r="R2757">
        <v>22423</v>
      </c>
      <c r="S2757">
        <v>1</v>
      </c>
      <c r="T2757">
        <v>12.75</v>
      </c>
      <c r="U2757">
        <v>12.75</v>
      </c>
      <c r="V2757" t="s">
        <v>131</v>
      </c>
      <c r="W2757">
        <v>1</v>
      </c>
      <c r="X2757">
        <v>22423</v>
      </c>
    </row>
    <row r="2758" spans="1:24">
      <c r="A2758" t="s">
        <v>9</v>
      </c>
      <c r="B2758">
        <v>544833</v>
      </c>
      <c r="C2758">
        <v>21735</v>
      </c>
      <c r="D2758">
        <v>2</v>
      </c>
      <c r="E2758">
        <v>25.5</v>
      </c>
      <c r="F2758">
        <v>12.75</v>
      </c>
      <c r="P2758" t="s">
        <v>4</v>
      </c>
      <c r="Q2758">
        <v>560368</v>
      </c>
      <c r="R2758">
        <v>22423</v>
      </c>
      <c r="S2758">
        <v>1</v>
      </c>
      <c r="T2758">
        <v>12.75</v>
      </c>
      <c r="U2758">
        <v>12.75</v>
      </c>
      <c r="V2758" t="s">
        <v>131</v>
      </c>
      <c r="W2758">
        <v>1</v>
      </c>
      <c r="X2758">
        <v>22423</v>
      </c>
    </row>
    <row r="2759" spans="1:24">
      <c r="A2759" t="s">
        <v>8</v>
      </c>
      <c r="B2759">
        <v>545708</v>
      </c>
      <c r="C2759">
        <v>21735</v>
      </c>
      <c r="D2759">
        <v>2</v>
      </c>
      <c r="E2759">
        <v>25.5</v>
      </c>
      <c r="F2759">
        <v>12.75</v>
      </c>
      <c r="P2759" t="s">
        <v>4</v>
      </c>
      <c r="Q2759">
        <v>560569</v>
      </c>
      <c r="R2759">
        <v>22423</v>
      </c>
      <c r="S2759">
        <v>1</v>
      </c>
      <c r="T2759">
        <v>12.75</v>
      </c>
      <c r="U2759">
        <v>12.75</v>
      </c>
      <c r="V2759" t="s">
        <v>131</v>
      </c>
      <c r="W2759">
        <v>1</v>
      </c>
      <c r="X2759">
        <v>22423</v>
      </c>
    </row>
    <row r="2760" spans="1:24">
      <c r="A2760" t="s">
        <v>8</v>
      </c>
      <c r="B2760">
        <v>546687</v>
      </c>
      <c r="C2760">
        <v>21735</v>
      </c>
      <c r="D2760">
        <v>2</v>
      </c>
      <c r="E2760">
        <v>25.5</v>
      </c>
      <c r="F2760">
        <v>12.75</v>
      </c>
      <c r="P2760" t="s">
        <v>4</v>
      </c>
      <c r="Q2760">
        <v>560571</v>
      </c>
      <c r="R2760">
        <v>22423</v>
      </c>
      <c r="S2760">
        <v>1</v>
      </c>
      <c r="T2760">
        <v>12.75</v>
      </c>
      <c r="U2760">
        <v>12.75</v>
      </c>
      <c r="V2760" t="s">
        <v>131</v>
      </c>
      <c r="W2760">
        <v>1</v>
      </c>
      <c r="X2760">
        <v>22423</v>
      </c>
    </row>
    <row r="2761" spans="1:24">
      <c r="A2761" t="s">
        <v>8</v>
      </c>
      <c r="B2761">
        <v>546950</v>
      </c>
      <c r="C2761">
        <v>21735</v>
      </c>
      <c r="D2761">
        <v>2</v>
      </c>
      <c r="E2761">
        <v>25.5</v>
      </c>
      <c r="F2761">
        <v>12.75</v>
      </c>
      <c r="P2761" t="s">
        <v>4</v>
      </c>
      <c r="Q2761">
        <v>560715</v>
      </c>
      <c r="R2761">
        <v>22423</v>
      </c>
      <c r="S2761">
        <v>1</v>
      </c>
      <c r="T2761">
        <v>12.75</v>
      </c>
      <c r="U2761">
        <v>12.75</v>
      </c>
      <c r="V2761" t="s">
        <v>131</v>
      </c>
      <c r="W2761">
        <v>1</v>
      </c>
      <c r="X2761">
        <v>22423</v>
      </c>
    </row>
    <row r="2762" spans="1:24">
      <c r="A2762" t="s">
        <v>8</v>
      </c>
      <c r="B2762">
        <v>547418</v>
      </c>
      <c r="C2762">
        <v>21735</v>
      </c>
      <c r="D2762">
        <v>2</v>
      </c>
      <c r="E2762">
        <v>25.5</v>
      </c>
      <c r="F2762">
        <v>12.75</v>
      </c>
      <c r="P2762" t="s">
        <v>4</v>
      </c>
      <c r="Q2762">
        <v>560723</v>
      </c>
      <c r="R2762">
        <v>22423</v>
      </c>
      <c r="S2762">
        <v>1</v>
      </c>
      <c r="T2762">
        <v>12.75</v>
      </c>
      <c r="U2762">
        <v>12.75</v>
      </c>
      <c r="V2762" t="s">
        <v>131</v>
      </c>
      <c r="W2762">
        <v>1</v>
      </c>
      <c r="X2762">
        <v>22423</v>
      </c>
    </row>
    <row r="2763" spans="1:24">
      <c r="A2763" t="s">
        <v>8</v>
      </c>
      <c r="B2763">
        <v>547793</v>
      </c>
      <c r="C2763">
        <v>21735</v>
      </c>
      <c r="D2763">
        <v>2</v>
      </c>
      <c r="E2763">
        <v>25.5</v>
      </c>
      <c r="F2763">
        <v>12.75</v>
      </c>
      <c r="P2763" t="s">
        <v>4</v>
      </c>
      <c r="Q2763">
        <v>560906</v>
      </c>
      <c r="R2763">
        <v>22423</v>
      </c>
      <c r="S2763">
        <v>1</v>
      </c>
      <c r="T2763">
        <v>12.75</v>
      </c>
      <c r="U2763">
        <v>12.75</v>
      </c>
      <c r="V2763" t="s">
        <v>131</v>
      </c>
      <c r="W2763">
        <v>1</v>
      </c>
      <c r="X2763">
        <v>22423</v>
      </c>
    </row>
    <row r="2764" spans="1:24">
      <c r="A2764" t="s">
        <v>8</v>
      </c>
      <c r="B2764">
        <v>547882</v>
      </c>
      <c r="C2764">
        <v>21735</v>
      </c>
      <c r="D2764">
        <v>2</v>
      </c>
      <c r="E2764">
        <v>25.5</v>
      </c>
      <c r="F2764">
        <v>12.75</v>
      </c>
      <c r="P2764" t="s">
        <v>4</v>
      </c>
      <c r="Q2764">
        <v>560914</v>
      </c>
      <c r="R2764">
        <v>22423</v>
      </c>
      <c r="S2764">
        <v>1</v>
      </c>
      <c r="T2764">
        <v>12.75</v>
      </c>
      <c r="U2764">
        <v>12.75</v>
      </c>
      <c r="V2764" t="s">
        <v>131</v>
      </c>
      <c r="W2764">
        <v>1</v>
      </c>
      <c r="X2764">
        <v>22423</v>
      </c>
    </row>
    <row r="2765" spans="1:24">
      <c r="A2765" t="s">
        <v>8</v>
      </c>
      <c r="B2765">
        <v>548400</v>
      </c>
      <c r="C2765">
        <v>21735</v>
      </c>
      <c r="D2765">
        <v>2</v>
      </c>
      <c r="E2765">
        <v>25.5</v>
      </c>
      <c r="F2765">
        <v>12.75</v>
      </c>
      <c r="P2765" t="s">
        <v>4</v>
      </c>
      <c r="Q2765">
        <v>560991</v>
      </c>
      <c r="R2765">
        <v>22423</v>
      </c>
      <c r="S2765">
        <v>1</v>
      </c>
      <c r="T2765">
        <v>12.75</v>
      </c>
      <c r="U2765">
        <v>12.75</v>
      </c>
      <c r="V2765" t="s">
        <v>131</v>
      </c>
      <c r="W2765">
        <v>1</v>
      </c>
      <c r="X2765">
        <v>22423</v>
      </c>
    </row>
    <row r="2766" spans="1:24">
      <c r="A2766" t="s">
        <v>7</v>
      </c>
      <c r="B2766">
        <v>548555</v>
      </c>
      <c r="C2766">
        <v>21735</v>
      </c>
      <c r="D2766">
        <v>2</v>
      </c>
      <c r="E2766">
        <v>25.5</v>
      </c>
      <c r="F2766">
        <v>12.75</v>
      </c>
      <c r="P2766" t="s">
        <v>4</v>
      </c>
      <c r="Q2766">
        <v>560997</v>
      </c>
      <c r="R2766">
        <v>22423</v>
      </c>
      <c r="S2766">
        <v>1</v>
      </c>
      <c r="T2766">
        <v>12.75</v>
      </c>
      <c r="U2766">
        <v>12.75</v>
      </c>
      <c r="V2766" t="s">
        <v>131</v>
      </c>
      <c r="W2766">
        <v>1</v>
      </c>
      <c r="X2766">
        <v>22423</v>
      </c>
    </row>
    <row r="2767" spans="1:24">
      <c r="A2767" t="s">
        <v>7</v>
      </c>
      <c r="B2767">
        <v>548708</v>
      </c>
      <c r="C2767">
        <v>21735</v>
      </c>
      <c r="D2767">
        <v>2</v>
      </c>
      <c r="E2767">
        <v>25.5</v>
      </c>
      <c r="F2767">
        <v>12.75</v>
      </c>
      <c r="P2767" t="s">
        <v>4</v>
      </c>
      <c r="Q2767">
        <v>561043</v>
      </c>
      <c r="R2767">
        <v>22423</v>
      </c>
      <c r="S2767">
        <v>1</v>
      </c>
      <c r="T2767">
        <v>12.75</v>
      </c>
      <c r="U2767">
        <v>12.75</v>
      </c>
      <c r="V2767" t="s">
        <v>131</v>
      </c>
      <c r="W2767">
        <v>1</v>
      </c>
      <c r="X2767">
        <v>22423</v>
      </c>
    </row>
    <row r="2768" spans="1:24">
      <c r="A2768" t="s">
        <v>7</v>
      </c>
      <c r="B2768">
        <v>548992</v>
      </c>
      <c r="C2768">
        <v>21735</v>
      </c>
      <c r="D2768">
        <v>2</v>
      </c>
      <c r="E2768">
        <v>25.5</v>
      </c>
      <c r="F2768">
        <v>12.75</v>
      </c>
      <c r="P2768" t="s">
        <v>4</v>
      </c>
      <c r="Q2768">
        <v>561098</v>
      </c>
      <c r="R2768">
        <v>22423</v>
      </c>
      <c r="S2768">
        <v>1</v>
      </c>
      <c r="T2768">
        <v>12.75</v>
      </c>
      <c r="U2768">
        <v>12.75</v>
      </c>
      <c r="V2768" t="s">
        <v>131</v>
      </c>
      <c r="W2768">
        <v>1</v>
      </c>
      <c r="X2768">
        <v>22423</v>
      </c>
    </row>
    <row r="2769" spans="1:24">
      <c r="A2769" t="s">
        <v>7</v>
      </c>
      <c r="B2769">
        <v>549448</v>
      </c>
      <c r="C2769">
        <v>21735</v>
      </c>
      <c r="D2769">
        <v>2</v>
      </c>
      <c r="E2769">
        <v>25.5</v>
      </c>
      <c r="F2769">
        <v>12.75</v>
      </c>
      <c r="P2769" t="s">
        <v>4</v>
      </c>
      <c r="Q2769">
        <v>561189</v>
      </c>
      <c r="R2769">
        <v>22423</v>
      </c>
      <c r="S2769">
        <v>1</v>
      </c>
      <c r="T2769">
        <v>12.75</v>
      </c>
      <c r="U2769">
        <v>12.75</v>
      </c>
      <c r="V2769" t="s">
        <v>131</v>
      </c>
      <c r="W2769">
        <v>1</v>
      </c>
      <c r="X2769">
        <v>22423</v>
      </c>
    </row>
    <row r="2770" spans="1:24">
      <c r="A2770" t="s">
        <v>7</v>
      </c>
      <c r="B2770">
        <v>549589</v>
      </c>
      <c r="C2770">
        <v>21735</v>
      </c>
      <c r="D2770">
        <v>2</v>
      </c>
      <c r="E2770">
        <v>25.5</v>
      </c>
      <c r="F2770">
        <v>12.75</v>
      </c>
      <c r="P2770" t="s">
        <v>4</v>
      </c>
      <c r="Q2770">
        <v>561221</v>
      </c>
      <c r="R2770">
        <v>22423</v>
      </c>
      <c r="S2770">
        <v>1</v>
      </c>
      <c r="T2770">
        <v>12.75</v>
      </c>
      <c r="U2770">
        <v>12.75</v>
      </c>
      <c r="V2770" t="s">
        <v>131</v>
      </c>
      <c r="W2770">
        <v>1</v>
      </c>
      <c r="X2770">
        <v>22423</v>
      </c>
    </row>
    <row r="2771" spans="1:24">
      <c r="A2771" t="s">
        <v>7</v>
      </c>
      <c r="B2771">
        <v>550820</v>
      </c>
      <c r="C2771">
        <v>21735</v>
      </c>
      <c r="D2771">
        <v>2</v>
      </c>
      <c r="E2771">
        <v>25.5</v>
      </c>
      <c r="F2771">
        <v>12.75</v>
      </c>
      <c r="P2771" t="s">
        <v>4</v>
      </c>
      <c r="Q2771">
        <v>561617</v>
      </c>
      <c r="R2771">
        <v>22423</v>
      </c>
      <c r="S2771">
        <v>1</v>
      </c>
      <c r="T2771">
        <v>12.75</v>
      </c>
      <c r="U2771">
        <v>12.75</v>
      </c>
      <c r="V2771" t="s">
        <v>131</v>
      </c>
      <c r="W2771">
        <v>1</v>
      </c>
      <c r="X2771">
        <v>22423</v>
      </c>
    </row>
    <row r="2772" spans="1:24">
      <c r="A2772" t="s">
        <v>6</v>
      </c>
      <c r="B2772">
        <v>551584</v>
      </c>
      <c r="C2772">
        <v>21735</v>
      </c>
      <c r="D2772">
        <v>2</v>
      </c>
      <c r="E2772">
        <v>25.5</v>
      </c>
      <c r="F2772">
        <v>12.75</v>
      </c>
      <c r="P2772" t="s">
        <v>4</v>
      </c>
      <c r="Q2772">
        <v>561658</v>
      </c>
      <c r="R2772">
        <v>22423</v>
      </c>
      <c r="S2772">
        <v>1</v>
      </c>
      <c r="T2772">
        <v>12.75</v>
      </c>
      <c r="U2772">
        <v>12.75</v>
      </c>
      <c r="V2772" t="s">
        <v>131</v>
      </c>
      <c r="W2772">
        <v>1</v>
      </c>
      <c r="X2772">
        <v>22423</v>
      </c>
    </row>
    <row r="2773" spans="1:24">
      <c r="A2773" t="s">
        <v>6</v>
      </c>
      <c r="B2773">
        <v>552007</v>
      </c>
      <c r="C2773">
        <v>21735</v>
      </c>
      <c r="D2773">
        <v>2</v>
      </c>
      <c r="E2773">
        <v>25.5</v>
      </c>
      <c r="F2773">
        <v>12.75</v>
      </c>
      <c r="P2773" t="s">
        <v>4</v>
      </c>
      <c r="Q2773">
        <v>561697</v>
      </c>
      <c r="R2773">
        <v>22423</v>
      </c>
      <c r="S2773">
        <v>1</v>
      </c>
      <c r="T2773">
        <v>12.75</v>
      </c>
      <c r="U2773">
        <v>12.75</v>
      </c>
      <c r="V2773" t="s">
        <v>131</v>
      </c>
      <c r="W2773">
        <v>1</v>
      </c>
      <c r="X2773">
        <v>22423</v>
      </c>
    </row>
    <row r="2774" spans="1:24">
      <c r="A2774" t="s">
        <v>6</v>
      </c>
      <c r="B2774">
        <v>552694</v>
      </c>
      <c r="C2774">
        <v>21735</v>
      </c>
      <c r="D2774">
        <v>2</v>
      </c>
      <c r="E2774">
        <v>25.5</v>
      </c>
      <c r="F2774">
        <v>12.75</v>
      </c>
      <c r="P2774" t="s">
        <v>4</v>
      </c>
      <c r="Q2774">
        <v>561702</v>
      </c>
      <c r="R2774">
        <v>22423</v>
      </c>
      <c r="S2774">
        <v>1</v>
      </c>
      <c r="T2774">
        <v>12.75</v>
      </c>
      <c r="U2774">
        <v>12.75</v>
      </c>
      <c r="V2774" t="s">
        <v>131</v>
      </c>
      <c r="W2774">
        <v>1</v>
      </c>
      <c r="X2774">
        <v>22423</v>
      </c>
    </row>
    <row r="2775" spans="1:24">
      <c r="A2775" t="s">
        <v>6</v>
      </c>
      <c r="B2775">
        <v>552905</v>
      </c>
      <c r="C2775">
        <v>21735</v>
      </c>
      <c r="D2775">
        <v>2</v>
      </c>
      <c r="E2775">
        <v>25.5</v>
      </c>
      <c r="F2775">
        <v>12.75</v>
      </c>
      <c r="P2775" t="s">
        <v>4</v>
      </c>
      <c r="Q2775">
        <v>561714</v>
      </c>
      <c r="R2775">
        <v>22423</v>
      </c>
      <c r="S2775">
        <v>1</v>
      </c>
      <c r="T2775">
        <v>12.75</v>
      </c>
      <c r="U2775">
        <v>12.75</v>
      </c>
      <c r="V2775" t="s">
        <v>131</v>
      </c>
      <c r="W2775">
        <v>1</v>
      </c>
      <c r="X2775">
        <v>22423</v>
      </c>
    </row>
    <row r="2776" spans="1:24">
      <c r="A2776" t="s">
        <v>6</v>
      </c>
      <c r="B2776">
        <v>552975</v>
      </c>
      <c r="C2776">
        <v>21735</v>
      </c>
      <c r="D2776">
        <v>2</v>
      </c>
      <c r="E2776">
        <v>25.5</v>
      </c>
      <c r="F2776">
        <v>12.75</v>
      </c>
      <c r="P2776" t="s">
        <v>4</v>
      </c>
      <c r="Q2776">
        <v>561870</v>
      </c>
      <c r="R2776">
        <v>22423</v>
      </c>
      <c r="S2776">
        <v>1</v>
      </c>
      <c r="T2776">
        <v>12.75</v>
      </c>
      <c r="U2776">
        <v>12.75</v>
      </c>
      <c r="V2776" t="s">
        <v>131</v>
      </c>
      <c r="W2776">
        <v>1</v>
      </c>
      <c r="X2776">
        <v>22423</v>
      </c>
    </row>
    <row r="2777" spans="1:24">
      <c r="A2777" t="s">
        <v>6</v>
      </c>
      <c r="B2777">
        <v>553946</v>
      </c>
      <c r="C2777">
        <v>21735</v>
      </c>
      <c r="D2777">
        <v>2</v>
      </c>
      <c r="E2777">
        <v>25.5</v>
      </c>
      <c r="F2777">
        <v>12.75</v>
      </c>
      <c r="P2777" t="s">
        <v>4</v>
      </c>
      <c r="Q2777">
        <v>561894</v>
      </c>
      <c r="R2777">
        <v>22423</v>
      </c>
      <c r="S2777">
        <v>1</v>
      </c>
      <c r="T2777">
        <v>12.75</v>
      </c>
      <c r="U2777">
        <v>12.75</v>
      </c>
      <c r="V2777" t="s">
        <v>131</v>
      </c>
      <c r="W2777">
        <v>1</v>
      </c>
      <c r="X2777">
        <v>22423</v>
      </c>
    </row>
    <row r="2778" spans="1:24">
      <c r="A2778" t="s">
        <v>6</v>
      </c>
      <c r="B2778">
        <v>554084</v>
      </c>
      <c r="C2778">
        <v>21735</v>
      </c>
      <c r="D2778">
        <v>2</v>
      </c>
      <c r="E2778">
        <v>25.5</v>
      </c>
      <c r="F2778">
        <v>12.75</v>
      </c>
      <c r="P2778" t="s">
        <v>3</v>
      </c>
      <c r="Q2778">
        <v>562014</v>
      </c>
      <c r="R2778">
        <v>22423</v>
      </c>
      <c r="S2778">
        <v>1</v>
      </c>
      <c r="T2778">
        <v>12.75</v>
      </c>
      <c r="U2778">
        <v>12.75</v>
      </c>
      <c r="V2778" t="s">
        <v>131</v>
      </c>
      <c r="W2778">
        <v>1</v>
      </c>
      <c r="X2778">
        <v>22423</v>
      </c>
    </row>
    <row r="2779" spans="1:24">
      <c r="A2779" t="s">
        <v>6</v>
      </c>
      <c r="B2779">
        <v>554283</v>
      </c>
      <c r="C2779">
        <v>21735</v>
      </c>
      <c r="D2779">
        <v>2</v>
      </c>
      <c r="E2779">
        <v>25.5</v>
      </c>
      <c r="F2779">
        <v>12.75</v>
      </c>
      <c r="P2779" t="s">
        <v>3</v>
      </c>
      <c r="Q2779">
        <v>562031</v>
      </c>
      <c r="R2779">
        <v>22423</v>
      </c>
      <c r="S2779">
        <v>1</v>
      </c>
      <c r="T2779">
        <v>12.75</v>
      </c>
      <c r="U2779">
        <v>12.75</v>
      </c>
      <c r="V2779" t="s">
        <v>131</v>
      </c>
      <c r="W2779">
        <v>1</v>
      </c>
      <c r="X2779">
        <v>22423</v>
      </c>
    </row>
    <row r="2780" spans="1:24">
      <c r="A2780" t="s">
        <v>6</v>
      </c>
      <c r="B2780">
        <v>554718</v>
      </c>
      <c r="C2780">
        <v>21735</v>
      </c>
      <c r="D2780">
        <v>2</v>
      </c>
      <c r="E2780">
        <v>25.5</v>
      </c>
      <c r="F2780">
        <v>12.75</v>
      </c>
      <c r="P2780" t="s">
        <v>3</v>
      </c>
      <c r="Q2780">
        <v>562045</v>
      </c>
      <c r="R2780">
        <v>22423</v>
      </c>
      <c r="S2780">
        <v>1</v>
      </c>
      <c r="T2780">
        <v>12.75</v>
      </c>
      <c r="U2780">
        <v>12.75</v>
      </c>
      <c r="V2780" t="s">
        <v>131</v>
      </c>
      <c r="W2780">
        <v>1</v>
      </c>
      <c r="X2780">
        <v>22423</v>
      </c>
    </row>
    <row r="2781" spans="1:24">
      <c r="A2781" t="s">
        <v>5</v>
      </c>
      <c r="B2781">
        <v>556229</v>
      </c>
      <c r="C2781">
        <v>21735</v>
      </c>
      <c r="D2781">
        <v>2</v>
      </c>
      <c r="E2781">
        <v>25.5</v>
      </c>
      <c r="F2781">
        <v>12.75</v>
      </c>
      <c r="P2781" t="s">
        <v>3</v>
      </c>
      <c r="Q2781">
        <v>562127</v>
      </c>
      <c r="R2781">
        <v>22423</v>
      </c>
      <c r="S2781">
        <v>1</v>
      </c>
      <c r="T2781">
        <v>12.75</v>
      </c>
      <c r="U2781">
        <v>12.75</v>
      </c>
      <c r="V2781" t="s">
        <v>131</v>
      </c>
      <c r="W2781">
        <v>1</v>
      </c>
      <c r="X2781">
        <v>22423</v>
      </c>
    </row>
    <row r="2782" spans="1:24">
      <c r="A2782" t="s">
        <v>5</v>
      </c>
      <c r="B2782">
        <v>557621</v>
      </c>
      <c r="C2782">
        <v>21735</v>
      </c>
      <c r="D2782">
        <v>2</v>
      </c>
      <c r="E2782">
        <v>25.5</v>
      </c>
      <c r="F2782">
        <v>12.75</v>
      </c>
      <c r="P2782" t="s">
        <v>3</v>
      </c>
      <c r="Q2782">
        <v>562220</v>
      </c>
      <c r="R2782">
        <v>22423</v>
      </c>
      <c r="S2782">
        <v>1</v>
      </c>
      <c r="T2782">
        <v>12.75</v>
      </c>
      <c r="U2782">
        <v>12.75</v>
      </c>
      <c r="V2782" t="s">
        <v>131</v>
      </c>
      <c r="W2782">
        <v>1</v>
      </c>
      <c r="X2782">
        <v>22423</v>
      </c>
    </row>
    <row r="2783" spans="1:24">
      <c r="A2783" t="s">
        <v>5</v>
      </c>
      <c r="B2783">
        <v>557776</v>
      </c>
      <c r="C2783">
        <v>21735</v>
      </c>
      <c r="D2783">
        <v>2</v>
      </c>
      <c r="E2783">
        <v>25.5</v>
      </c>
      <c r="F2783">
        <v>12.75</v>
      </c>
      <c r="P2783" t="s">
        <v>3</v>
      </c>
      <c r="Q2783">
        <v>562233</v>
      </c>
      <c r="R2783">
        <v>22423</v>
      </c>
      <c r="S2783">
        <v>1</v>
      </c>
      <c r="T2783">
        <v>12.75</v>
      </c>
      <c r="U2783">
        <v>12.75</v>
      </c>
      <c r="V2783" t="s">
        <v>131</v>
      </c>
      <c r="W2783">
        <v>1</v>
      </c>
      <c r="X2783">
        <v>22423</v>
      </c>
    </row>
    <row r="2784" spans="1:24">
      <c r="A2784" t="s">
        <v>5</v>
      </c>
      <c r="B2784">
        <v>558382</v>
      </c>
      <c r="C2784">
        <v>21735</v>
      </c>
      <c r="D2784">
        <v>2</v>
      </c>
      <c r="E2784">
        <v>25.5</v>
      </c>
      <c r="F2784">
        <v>12.75</v>
      </c>
      <c r="P2784" t="s">
        <v>3</v>
      </c>
      <c r="Q2784">
        <v>562276</v>
      </c>
      <c r="R2784">
        <v>22423</v>
      </c>
      <c r="S2784">
        <v>1</v>
      </c>
      <c r="T2784">
        <v>12.75</v>
      </c>
      <c r="U2784">
        <v>12.75</v>
      </c>
      <c r="V2784" t="s">
        <v>131</v>
      </c>
      <c r="W2784">
        <v>1</v>
      </c>
      <c r="X2784">
        <v>22423</v>
      </c>
    </row>
    <row r="2785" spans="1:24">
      <c r="A2785" t="s">
        <v>5</v>
      </c>
      <c r="B2785">
        <v>558558</v>
      </c>
      <c r="C2785">
        <v>21735</v>
      </c>
      <c r="D2785">
        <v>2</v>
      </c>
      <c r="E2785">
        <v>25.5</v>
      </c>
      <c r="F2785">
        <v>12.75</v>
      </c>
      <c r="P2785" t="s">
        <v>3</v>
      </c>
      <c r="Q2785">
        <v>562347</v>
      </c>
      <c r="R2785">
        <v>22423</v>
      </c>
      <c r="S2785">
        <v>1</v>
      </c>
      <c r="T2785">
        <v>12.75</v>
      </c>
      <c r="U2785">
        <v>12.75</v>
      </c>
      <c r="V2785" t="s">
        <v>131</v>
      </c>
      <c r="W2785">
        <v>1</v>
      </c>
      <c r="X2785">
        <v>22423</v>
      </c>
    </row>
    <row r="2786" spans="1:24">
      <c r="A2786" t="s">
        <v>4</v>
      </c>
      <c r="B2786">
        <v>558684</v>
      </c>
      <c r="C2786">
        <v>21735</v>
      </c>
      <c r="D2786">
        <v>2</v>
      </c>
      <c r="E2786">
        <v>25.5</v>
      </c>
      <c r="F2786">
        <v>12.75</v>
      </c>
      <c r="P2786" t="s">
        <v>3</v>
      </c>
      <c r="Q2786">
        <v>562365</v>
      </c>
      <c r="R2786">
        <v>22423</v>
      </c>
      <c r="S2786">
        <v>1</v>
      </c>
      <c r="T2786">
        <v>12.75</v>
      </c>
      <c r="U2786">
        <v>12.75</v>
      </c>
      <c r="V2786" t="s">
        <v>131</v>
      </c>
      <c r="W2786">
        <v>1</v>
      </c>
      <c r="X2786">
        <v>22423</v>
      </c>
    </row>
    <row r="2787" spans="1:24">
      <c r="A2787" t="s">
        <v>4</v>
      </c>
      <c r="B2787">
        <v>559535</v>
      </c>
      <c r="C2787">
        <v>21735</v>
      </c>
      <c r="D2787">
        <v>2</v>
      </c>
      <c r="E2787">
        <v>25.5</v>
      </c>
      <c r="F2787">
        <v>12.75</v>
      </c>
      <c r="P2787" t="s">
        <v>3</v>
      </c>
      <c r="Q2787">
        <v>562418</v>
      </c>
      <c r="R2787">
        <v>22423</v>
      </c>
      <c r="S2787">
        <v>1</v>
      </c>
      <c r="T2787">
        <v>12.75</v>
      </c>
      <c r="U2787">
        <v>12.75</v>
      </c>
      <c r="V2787" t="s">
        <v>131</v>
      </c>
      <c r="W2787">
        <v>1</v>
      </c>
      <c r="X2787">
        <v>22423</v>
      </c>
    </row>
    <row r="2788" spans="1:24">
      <c r="A2788" t="s">
        <v>4</v>
      </c>
      <c r="B2788">
        <v>560914</v>
      </c>
      <c r="C2788">
        <v>21735</v>
      </c>
      <c r="D2788">
        <v>2</v>
      </c>
      <c r="E2788">
        <v>25.5</v>
      </c>
      <c r="F2788">
        <v>12.75</v>
      </c>
      <c r="P2788" t="s">
        <v>3</v>
      </c>
      <c r="Q2788">
        <v>562424</v>
      </c>
      <c r="R2788">
        <v>22423</v>
      </c>
      <c r="S2788">
        <v>1</v>
      </c>
      <c r="T2788">
        <v>12.75</v>
      </c>
      <c r="U2788">
        <v>12.75</v>
      </c>
      <c r="V2788" t="s">
        <v>131</v>
      </c>
      <c r="W2788">
        <v>1</v>
      </c>
      <c r="X2788">
        <v>22423</v>
      </c>
    </row>
    <row r="2789" spans="1:24">
      <c r="A2789" t="s">
        <v>4</v>
      </c>
      <c r="B2789">
        <v>561204</v>
      </c>
      <c r="C2789">
        <v>21735</v>
      </c>
      <c r="D2789">
        <v>2</v>
      </c>
      <c r="E2789">
        <v>25.5</v>
      </c>
      <c r="F2789">
        <v>12.75</v>
      </c>
      <c r="P2789" t="s">
        <v>3</v>
      </c>
      <c r="Q2789">
        <v>562528</v>
      </c>
      <c r="R2789">
        <v>22423</v>
      </c>
      <c r="S2789">
        <v>1</v>
      </c>
      <c r="T2789">
        <v>12.75</v>
      </c>
      <c r="U2789">
        <v>12.75</v>
      </c>
      <c r="V2789" t="s">
        <v>131</v>
      </c>
      <c r="W2789">
        <v>1</v>
      </c>
      <c r="X2789">
        <v>22423</v>
      </c>
    </row>
    <row r="2790" spans="1:24">
      <c r="A2790" t="s">
        <v>4</v>
      </c>
      <c r="B2790">
        <v>561686</v>
      </c>
      <c r="C2790">
        <v>21735</v>
      </c>
      <c r="D2790">
        <v>2</v>
      </c>
      <c r="E2790">
        <v>25.5</v>
      </c>
      <c r="F2790">
        <v>12.75</v>
      </c>
      <c r="P2790" t="s">
        <v>3</v>
      </c>
      <c r="Q2790">
        <v>562580</v>
      </c>
      <c r="R2790">
        <v>22423</v>
      </c>
      <c r="S2790">
        <v>1</v>
      </c>
      <c r="T2790">
        <v>12.75</v>
      </c>
      <c r="U2790">
        <v>12.75</v>
      </c>
      <c r="V2790" t="s">
        <v>131</v>
      </c>
      <c r="W2790">
        <v>1</v>
      </c>
      <c r="X2790">
        <v>22423</v>
      </c>
    </row>
    <row r="2791" spans="1:24">
      <c r="A2791" t="s">
        <v>3</v>
      </c>
      <c r="B2791">
        <v>561911</v>
      </c>
      <c r="C2791">
        <v>21735</v>
      </c>
      <c r="D2791">
        <v>2</v>
      </c>
      <c r="E2791">
        <v>25.5</v>
      </c>
      <c r="F2791">
        <v>12.75</v>
      </c>
      <c r="P2791" t="s">
        <v>3</v>
      </c>
      <c r="Q2791">
        <v>562670</v>
      </c>
      <c r="R2791">
        <v>22423</v>
      </c>
      <c r="S2791">
        <v>1</v>
      </c>
      <c r="T2791">
        <v>12.75</v>
      </c>
      <c r="U2791">
        <v>12.75</v>
      </c>
      <c r="V2791" t="s">
        <v>131</v>
      </c>
      <c r="W2791">
        <v>1</v>
      </c>
      <c r="X2791">
        <v>22423</v>
      </c>
    </row>
    <row r="2792" spans="1:24">
      <c r="A2792" t="s">
        <v>3</v>
      </c>
      <c r="B2792">
        <v>562419</v>
      </c>
      <c r="C2792">
        <v>21735</v>
      </c>
      <c r="D2792">
        <v>2</v>
      </c>
      <c r="E2792">
        <v>25.5</v>
      </c>
      <c r="F2792">
        <v>12.75</v>
      </c>
      <c r="P2792" t="s">
        <v>3</v>
      </c>
      <c r="Q2792">
        <v>562882</v>
      </c>
      <c r="R2792">
        <v>22423</v>
      </c>
      <c r="S2792">
        <v>1</v>
      </c>
      <c r="T2792">
        <v>12.75</v>
      </c>
      <c r="U2792">
        <v>12.75</v>
      </c>
      <c r="V2792" t="s">
        <v>131</v>
      </c>
      <c r="W2792">
        <v>1</v>
      </c>
      <c r="X2792">
        <v>22423</v>
      </c>
    </row>
    <row r="2793" spans="1:24">
      <c r="A2793" t="s">
        <v>2</v>
      </c>
      <c r="B2793">
        <v>565738</v>
      </c>
      <c r="C2793">
        <v>21735</v>
      </c>
      <c r="D2793">
        <v>2</v>
      </c>
      <c r="E2793">
        <v>25.5</v>
      </c>
      <c r="F2793">
        <v>12.75</v>
      </c>
      <c r="P2793" t="s">
        <v>3</v>
      </c>
      <c r="Q2793">
        <v>562888</v>
      </c>
      <c r="R2793">
        <v>22423</v>
      </c>
      <c r="S2793">
        <v>1</v>
      </c>
      <c r="T2793">
        <v>12.75</v>
      </c>
      <c r="U2793">
        <v>12.75</v>
      </c>
      <c r="V2793" t="s">
        <v>131</v>
      </c>
      <c r="W2793">
        <v>1</v>
      </c>
      <c r="X2793">
        <v>22423</v>
      </c>
    </row>
    <row r="2794" spans="1:24">
      <c r="A2794" t="s">
        <v>19</v>
      </c>
      <c r="B2794">
        <v>538656</v>
      </c>
      <c r="C2794">
        <v>21735</v>
      </c>
      <c r="D2794">
        <v>1</v>
      </c>
      <c r="E2794">
        <v>12.75</v>
      </c>
      <c r="F2794">
        <v>12.75</v>
      </c>
      <c r="P2794" t="s">
        <v>3</v>
      </c>
      <c r="Q2794">
        <v>562968</v>
      </c>
      <c r="R2794">
        <v>22423</v>
      </c>
      <c r="S2794">
        <v>1</v>
      </c>
      <c r="T2794">
        <v>12.75</v>
      </c>
      <c r="U2794">
        <v>12.75</v>
      </c>
      <c r="V2794" t="s">
        <v>131</v>
      </c>
      <c r="W2794">
        <v>1</v>
      </c>
      <c r="X2794">
        <v>22423</v>
      </c>
    </row>
    <row r="2795" spans="1:24">
      <c r="A2795" t="s">
        <v>10</v>
      </c>
      <c r="B2795">
        <v>540482</v>
      </c>
      <c r="C2795">
        <v>21735</v>
      </c>
      <c r="D2795">
        <v>1</v>
      </c>
      <c r="E2795">
        <v>12.75</v>
      </c>
      <c r="F2795">
        <v>12.75</v>
      </c>
      <c r="P2795" t="s">
        <v>3</v>
      </c>
      <c r="Q2795">
        <v>563023</v>
      </c>
      <c r="R2795">
        <v>22423</v>
      </c>
      <c r="S2795">
        <v>1</v>
      </c>
      <c r="T2795">
        <v>12.75</v>
      </c>
      <c r="U2795">
        <v>12.75</v>
      </c>
      <c r="V2795" t="s">
        <v>131</v>
      </c>
      <c r="W2795">
        <v>1</v>
      </c>
      <c r="X2795">
        <v>22423</v>
      </c>
    </row>
    <row r="2796" spans="1:24">
      <c r="A2796" t="s">
        <v>9</v>
      </c>
      <c r="B2796">
        <v>544837</v>
      </c>
      <c r="C2796">
        <v>21735</v>
      </c>
      <c r="D2796">
        <v>1</v>
      </c>
      <c r="E2796">
        <v>12.75</v>
      </c>
      <c r="F2796">
        <v>12.75</v>
      </c>
      <c r="P2796" t="s">
        <v>3</v>
      </c>
      <c r="Q2796">
        <v>563091</v>
      </c>
      <c r="R2796">
        <v>22423</v>
      </c>
      <c r="S2796">
        <v>1</v>
      </c>
      <c r="T2796">
        <v>12.75</v>
      </c>
      <c r="U2796">
        <v>12.75</v>
      </c>
      <c r="V2796" t="s">
        <v>131</v>
      </c>
      <c r="W2796">
        <v>1</v>
      </c>
      <c r="X2796">
        <v>22423</v>
      </c>
    </row>
    <row r="2797" spans="1:24">
      <c r="A2797" t="s">
        <v>8</v>
      </c>
      <c r="B2797">
        <v>545505</v>
      </c>
      <c r="C2797">
        <v>21735</v>
      </c>
      <c r="D2797">
        <v>1</v>
      </c>
      <c r="E2797">
        <v>12.75</v>
      </c>
      <c r="F2797">
        <v>12.75</v>
      </c>
      <c r="P2797" t="s">
        <v>3</v>
      </c>
      <c r="Q2797">
        <v>563100</v>
      </c>
      <c r="R2797">
        <v>22423</v>
      </c>
      <c r="S2797">
        <v>1</v>
      </c>
      <c r="T2797">
        <v>12.75</v>
      </c>
      <c r="U2797">
        <v>12.75</v>
      </c>
      <c r="V2797" t="s">
        <v>131</v>
      </c>
      <c r="W2797">
        <v>1</v>
      </c>
      <c r="X2797">
        <v>22423</v>
      </c>
    </row>
    <row r="2798" spans="1:24">
      <c r="A2798" t="s">
        <v>8</v>
      </c>
      <c r="B2798">
        <v>546771</v>
      </c>
      <c r="C2798">
        <v>21735</v>
      </c>
      <c r="D2798">
        <v>1</v>
      </c>
      <c r="E2798">
        <v>12.75</v>
      </c>
      <c r="F2798">
        <v>12.75</v>
      </c>
      <c r="P2798" t="s">
        <v>3</v>
      </c>
      <c r="Q2798">
        <v>563137</v>
      </c>
      <c r="R2798">
        <v>22423</v>
      </c>
      <c r="S2798">
        <v>1</v>
      </c>
      <c r="T2798">
        <v>12.75</v>
      </c>
      <c r="U2798">
        <v>12.75</v>
      </c>
      <c r="V2798" t="s">
        <v>131</v>
      </c>
      <c r="W2798">
        <v>1</v>
      </c>
      <c r="X2798">
        <v>22423</v>
      </c>
    </row>
    <row r="2799" spans="1:24">
      <c r="A2799" t="s">
        <v>8</v>
      </c>
      <c r="B2799">
        <v>546850</v>
      </c>
      <c r="C2799">
        <v>21735</v>
      </c>
      <c r="D2799">
        <v>1</v>
      </c>
      <c r="E2799">
        <v>12.75</v>
      </c>
      <c r="F2799">
        <v>12.75</v>
      </c>
      <c r="P2799" t="s">
        <v>3</v>
      </c>
      <c r="Q2799">
        <v>563381</v>
      </c>
      <c r="R2799">
        <v>22423</v>
      </c>
      <c r="S2799">
        <v>1</v>
      </c>
      <c r="T2799">
        <v>12.75</v>
      </c>
      <c r="U2799">
        <v>12.75</v>
      </c>
      <c r="V2799" t="s">
        <v>131</v>
      </c>
      <c r="W2799">
        <v>1</v>
      </c>
      <c r="X2799">
        <v>22423</v>
      </c>
    </row>
    <row r="2800" spans="1:24">
      <c r="A2800" t="s">
        <v>7</v>
      </c>
      <c r="B2800">
        <v>550189</v>
      </c>
      <c r="C2800">
        <v>21735</v>
      </c>
      <c r="D2800">
        <v>1</v>
      </c>
      <c r="E2800">
        <v>12.75</v>
      </c>
      <c r="F2800">
        <v>12.75</v>
      </c>
      <c r="P2800" t="s">
        <v>3</v>
      </c>
      <c r="Q2800">
        <v>563382</v>
      </c>
      <c r="R2800">
        <v>22423</v>
      </c>
      <c r="S2800">
        <v>1</v>
      </c>
      <c r="T2800">
        <v>12.75</v>
      </c>
      <c r="U2800">
        <v>12.75</v>
      </c>
      <c r="V2800" t="s">
        <v>131</v>
      </c>
      <c r="W2800">
        <v>1</v>
      </c>
      <c r="X2800">
        <v>22423</v>
      </c>
    </row>
    <row r="2801" spans="1:24">
      <c r="A2801" t="s">
        <v>7</v>
      </c>
      <c r="B2801">
        <v>550352</v>
      </c>
      <c r="C2801">
        <v>21735</v>
      </c>
      <c r="D2801">
        <v>1</v>
      </c>
      <c r="E2801">
        <v>12.75</v>
      </c>
      <c r="F2801">
        <v>12.75</v>
      </c>
      <c r="P2801" t="s">
        <v>3</v>
      </c>
      <c r="Q2801">
        <v>563444</v>
      </c>
      <c r="R2801">
        <v>22423</v>
      </c>
      <c r="S2801">
        <v>1</v>
      </c>
      <c r="T2801">
        <v>12.75</v>
      </c>
      <c r="U2801">
        <v>12.75</v>
      </c>
      <c r="V2801" t="s">
        <v>131</v>
      </c>
      <c r="W2801">
        <v>1</v>
      </c>
      <c r="X2801">
        <v>22423</v>
      </c>
    </row>
    <row r="2802" spans="1:24">
      <c r="A2802" t="s">
        <v>6</v>
      </c>
      <c r="B2802">
        <v>552640</v>
      </c>
      <c r="C2802">
        <v>21735</v>
      </c>
      <c r="D2802">
        <v>1</v>
      </c>
      <c r="E2802">
        <v>12.75</v>
      </c>
      <c r="F2802">
        <v>12.75</v>
      </c>
      <c r="P2802" t="s">
        <v>3</v>
      </c>
      <c r="Q2802">
        <v>563543</v>
      </c>
      <c r="R2802">
        <v>22423</v>
      </c>
      <c r="S2802">
        <v>1</v>
      </c>
      <c r="T2802">
        <v>12.75</v>
      </c>
      <c r="U2802">
        <v>12.75</v>
      </c>
      <c r="V2802" t="s">
        <v>131</v>
      </c>
      <c r="W2802">
        <v>1</v>
      </c>
      <c r="X2802">
        <v>22423</v>
      </c>
    </row>
    <row r="2803" spans="1:24">
      <c r="A2803" t="s">
        <v>6</v>
      </c>
      <c r="B2803">
        <v>553515</v>
      </c>
      <c r="C2803">
        <v>21735</v>
      </c>
      <c r="D2803">
        <v>1</v>
      </c>
      <c r="E2803">
        <v>12.75</v>
      </c>
      <c r="F2803">
        <v>12.75</v>
      </c>
      <c r="P2803" t="s">
        <v>3</v>
      </c>
      <c r="Q2803">
        <v>563569</v>
      </c>
      <c r="R2803">
        <v>22423</v>
      </c>
      <c r="S2803">
        <v>1</v>
      </c>
      <c r="T2803">
        <v>12.75</v>
      </c>
      <c r="U2803">
        <v>12.75</v>
      </c>
      <c r="V2803" t="s">
        <v>131</v>
      </c>
      <c r="W2803">
        <v>1</v>
      </c>
      <c r="X2803">
        <v>22423</v>
      </c>
    </row>
    <row r="2804" spans="1:24">
      <c r="A2804" t="s">
        <v>5</v>
      </c>
      <c r="B2804">
        <v>555499</v>
      </c>
      <c r="C2804">
        <v>21735</v>
      </c>
      <c r="D2804">
        <v>1</v>
      </c>
      <c r="E2804">
        <v>12.75</v>
      </c>
      <c r="F2804">
        <v>12.75</v>
      </c>
      <c r="P2804" t="s">
        <v>3</v>
      </c>
      <c r="Q2804">
        <v>563705</v>
      </c>
      <c r="R2804">
        <v>22423</v>
      </c>
      <c r="S2804">
        <v>1</v>
      </c>
      <c r="T2804">
        <v>12.75</v>
      </c>
      <c r="U2804">
        <v>12.75</v>
      </c>
      <c r="V2804" t="s">
        <v>131</v>
      </c>
      <c r="W2804">
        <v>1</v>
      </c>
      <c r="X2804">
        <v>22423</v>
      </c>
    </row>
    <row r="2805" spans="1:24">
      <c r="A2805" t="s">
        <v>5</v>
      </c>
      <c r="B2805">
        <v>555562</v>
      </c>
      <c r="C2805">
        <v>21735</v>
      </c>
      <c r="D2805">
        <v>1</v>
      </c>
      <c r="E2805">
        <v>12.75</v>
      </c>
      <c r="F2805">
        <v>12.75</v>
      </c>
      <c r="P2805" t="s">
        <v>3</v>
      </c>
      <c r="Q2805">
        <v>563722</v>
      </c>
      <c r="R2805">
        <v>22423</v>
      </c>
      <c r="S2805">
        <v>1</v>
      </c>
      <c r="T2805">
        <v>12.75</v>
      </c>
      <c r="U2805">
        <v>12.75</v>
      </c>
      <c r="V2805" t="s">
        <v>131</v>
      </c>
      <c r="W2805">
        <v>1</v>
      </c>
      <c r="X2805">
        <v>22423</v>
      </c>
    </row>
    <row r="2806" spans="1:24">
      <c r="A2806" t="s">
        <v>5</v>
      </c>
      <c r="B2806">
        <v>558075</v>
      </c>
      <c r="C2806">
        <v>21735</v>
      </c>
      <c r="D2806">
        <v>1</v>
      </c>
      <c r="E2806">
        <v>12.75</v>
      </c>
      <c r="F2806">
        <v>12.75</v>
      </c>
      <c r="P2806" t="s">
        <v>3</v>
      </c>
      <c r="Q2806">
        <v>563738</v>
      </c>
      <c r="R2806">
        <v>22423</v>
      </c>
      <c r="S2806">
        <v>1</v>
      </c>
      <c r="T2806">
        <v>12.75</v>
      </c>
      <c r="U2806">
        <v>12.75</v>
      </c>
      <c r="V2806" t="s">
        <v>131</v>
      </c>
      <c r="W2806">
        <v>1</v>
      </c>
      <c r="X2806">
        <v>22423</v>
      </c>
    </row>
    <row r="2807" spans="1:24">
      <c r="A2807" t="s">
        <v>4</v>
      </c>
      <c r="B2807">
        <v>559305</v>
      </c>
      <c r="C2807">
        <v>21735</v>
      </c>
      <c r="D2807">
        <v>1</v>
      </c>
      <c r="E2807">
        <v>12.75</v>
      </c>
      <c r="F2807">
        <v>12.75</v>
      </c>
      <c r="P2807" t="s">
        <v>3</v>
      </c>
      <c r="Q2807">
        <v>563849</v>
      </c>
      <c r="R2807">
        <v>22423</v>
      </c>
      <c r="S2807">
        <v>1</v>
      </c>
      <c r="T2807">
        <v>12.75</v>
      </c>
      <c r="U2807">
        <v>12.75</v>
      </c>
      <c r="V2807" t="s">
        <v>131</v>
      </c>
      <c r="W2807">
        <v>1</v>
      </c>
      <c r="X2807">
        <v>22423</v>
      </c>
    </row>
    <row r="2808" spans="1:24">
      <c r="A2808" t="s">
        <v>4</v>
      </c>
      <c r="B2808">
        <v>559933</v>
      </c>
      <c r="C2808">
        <v>21735</v>
      </c>
      <c r="D2808">
        <v>1</v>
      </c>
      <c r="E2808">
        <v>12.75</v>
      </c>
      <c r="F2808">
        <v>12.75</v>
      </c>
      <c r="P2808" t="s">
        <v>3</v>
      </c>
      <c r="Q2808">
        <v>563909</v>
      </c>
      <c r="R2808">
        <v>22423</v>
      </c>
      <c r="S2808">
        <v>1</v>
      </c>
      <c r="T2808">
        <v>12.75</v>
      </c>
      <c r="U2808">
        <v>12.75</v>
      </c>
      <c r="V2808" t="s">
        <v>131</v>
      </c>
      <c r="W2808">
        <v>1</v>
      </c>
      <c r="X2808">
        <v>22423</v>
      </c>
    </row>
    <row r="2809" spans="1:24">
      <c r="A2809" t="s">
        <v>3</v>
      </c>
      <c r="B2809">
        <v>563698</v>
      </c>
      <c r="C2809">
        <v>21735</v>
      </c>
      <c r="D2809">
        <v>1</v>
      </c>
      <c r="E2809">
        <v>12.75</v>
      </c>
      <c r="F2809">
        <v>12.75</v>
      </c>
      <c r="P2809" t="s">
        <v>3</v>
      </c>
      <c r="Q2809">
        <v>563933</v>
      </c>
      <c r="R2809">
        <v>22423</v>
      </c>
      <c r="S2809">
        <v>1</v>
      </c>
      <c r="T2809">
        <v>12.75</v>
      </c>
      <c r="U2809">
        <v>12.75</v>
      </c>
      <c r="V2809" t="s">
        <v>131</v>
      </c>
      <c r="W2809">
        <v>1</v>
      </c>
      <c r="X2809">
        <v>22423</v>
      </c>
    </row>
    <row r="2810" spans="1:24">
      <c r="A2810" t="s">
        <v>3</v>
      </c>
      <c r="B2810">
        <v>564044</v>
      </c>
      <c r="C2810">
        <v>21735</v>
      </c>
      <c r="D2810">
        <v>1</v>
      </c>
      <c r="E2810">
        <v>12.75</v>
      </c>
      <c r="F2810">
        <v>12.75</v>
      </c>
      <c r="P2810" t="s">
        <v>3</v>
      </c>
      <c r="Q2810">
        <v>563937</v>
      </c>
      <c r="R2810">
        <v>22423</v>
      </c>
      <c r="S2810">
        <v>1</v>
      </c>
      <c r="T2810">
        <v>12.75</v>
      </c>
      <c r="U2810">
        <v>12.75</v>
      </c>
      <c r="V2810" t="s">
        <v>131</v>
      </c>
      <c r="W2810">
        <v>1</v>
      </c>
      <c r="X2810">
        <v>22423</v>
      </c>
    </row>
    <row r="2811" spans="1:24">
      <c r="A2811" t="s">
        <v>3</v>
      </c>
      <c r="B2811">
        <v>564200</v>
      </c>
      <c r="C2811">
        <v>21735</v>
      </c>
      <c r="D2811">
        <v>1</v>
      </c>
      <c r="E2811">
        <v>12.75</v>
      </c>
      <c r="F2811">
        <v>12.75</v>
      </c>
      <c r="P2811" t="s">
        <v>3</v>
      </c>
      <c r="Q2811">
        <v>564056</v>
      </c>
      <c r="R2811">
        <v>22423</v>
      </c>
      <c r="S2811">
        <v>1</v>
      </c>
      <c r="T2811">
        <v>12.75</v>
      </c>
      <c r="U2811">
        <v>12.75</v>
      </c>
      <c r="V2811" t="s">
        <v>131</v>
      </c>
      <c r="W2811">
        <v>1</v>
      </c>
      <c r="X2811">
        <v>22423</v>
      </c>
    </row>
    <row r="2812" spans="1:24">
      <c r="A2812" t="s">
        <v>3</v>
      </c>
      <c r="B2812">
        <v>564733</v>
      </c>
      <c r="C2812">
        <v>21735</v>
      </c>
      <c r="D2812">
        <v>1</v>
      </c>
      <c r="E2812">
        <v>12.75</v>
      </c>
      <c r="F2812">
        <v>12.75</v>
      </c>
      <c r="P2812" t="s">
        <v>3</v>
      </c>
      <c r="Q2812">
        <v>564079</v>
      </c>
      <c r="R2812">
        <v>22423</v>
      </c>
      <c r="S2812">
        <v>1</v>
      </c>
      <c r="T2812">
        <v>12.75</v>
      </c>
      <c r="U2812">
        <v>12.75</v>
      </c>
      <c r="V2812" t="s">
        <v>131</v>
      </c>
      <c r="W2812">
        <v>1</v>
      </c>
      <c r="X2812">
        <v>22423</v>
      </c>
    </row>
    <row r="2813" spans="1:24">
      <c r="A2813" t="s">
        <v>2</v>
      </c>
      <c r="B2813">
        <v>566717</v>
      </c>
      <c r="C2813">
        <v>21735</v>
      </c>
      <c r="D2813">
        <v>1</v>
      </c>
      <c r="E2813">
        <v>12.75</v>
      </c>
      <c r="F2813">
        <v>12.75</v>
      </c>
      <c r="P2813" t="s">
        <v>3</v>
      </c>
      <c r="Q2813">
        <v>564199</v>
      </c>
      <c r="R2813">
        <v>22423</v>
      </c>
      <c r="S2813">
        <v>1</v>
      </c>
      <c r="T2813">
        <v>12.75</v>
      </c>
      <c r="U2813">
        <v>12.75</v>
      </c>
      <c r="V2813" t="s">
        <v>131</v>
      </c>
      <c r="W2813">
        <v>1</v>
      </c>
      <c r="X2813">
        <v>22423</v>
      </c>
    </row>
    <row r="2814" spans="1:24">
      <c r="A2814" t="s">
        <v>2</v>
      </c>
      <c r="B2814">
        <v>567126</v>
      </c>
      <c r="C2814">
        <v>21735</v>
      </c>
      <c r="D2814">
        <v>1</v>
      </c>
      <c r="E2814">
        <v>12.75</v>
      </c>
      <c r="F2814">
        <v>12.75</v>
      </c>
      <c r="P2814" t="s">
        <v>3</v>
      </c>
      <c r="Q2814">
        <v>564256</v>
      </c>
      <c r="R2814">
        <v>22423</v>
      </c>
      <c r="S2814">
        <v>1</v>
      </c>
      <c r="T2814">
        <v>12.75</v>
      </c>
      <c r="U2814">
        <v>12.75</v>
      </c>
      <c r="V2814" t="s">
        <v>131</v>
      </c>
      <c r="W2814">
        <v>1</v>
      </c>
      <c r="X2814">
        <v>22423</v>
      </c>
    </row>
    <row r="2815" spans="1:24">
      <c r="A2815" t="s">
        <v>19</v>
      </c>
      <c r="B2815">
        <v>538216</v>
      </c>
      <c r="C2815">
        <v>21781</v>
      </c>
      <c r="D2815">
        <v>8</v>
      </c>
      <c r="E2815">
        <v>102</v>
      </c>
      <c r="F2815">
        <v>12.75</v>
      </c>
      <c r="P2815" t="s">
        <v>3</v>
      </c>
      <c r="Q2815">
        <v>564496</v>
      </c>
      <c r="R2815">
        <v>22423</v>
      </c>
      <c r="S2815">
        <v>1</v>
      </c>
      <c r="T2815">
        <v>12.75</v>
      </c>
      <c r="U2815">
        <v>12.75</v>
      </c>
      <c r="V2815" t="s">
        <v>131</v>
      </c>
      <c r="W2815">
        <v>1</v>
      </c>
      <c r="X2815">
        <v>22423</v>
      </c>
    </row>
    <row r="2816" spans="1:24">
      <c r="A2816" t="s">
        <v>19</v>
      </c>
      <c r="B2816">
        <v>539728</v>
      </c>
      <c r="C2816">
        <v>21781</v>
      </c>
      <c r="D2816">
        <v>8</v>
      </c>
      <c r="E2816">
        <v>102</v>
      </c>
      <c r="F2816">
        <v>12.75</v>
      </c>
      <c r="P2816" t="s">
        <v>3</v>
      </c>
      <c r="Q2816">
        <v>564531</v>
      </c>
      <c r="R2816">
        <v>22423</v>
      </c>
      <c r="S2816">
        <v>1</v>
      </c>
      <c r="T2816">
        <v>12.75</v>
      </c>
      <c r="U2816">
        <v>12.75</v>
      </c>
      <c r="V2816" t="s">
        <v>131</v>
      </c>
      <c r="W2816">
        <v>1</v>
      </c>
      <c r="X2816">
        <v>22423</v>
      </c>
    </row>
    <row r="2817" spans="1:24">
      <c r="A2817" t="s">
        <v>7</v>
      </c>
      <c r="B2817">
        <v>548568</v>
      </c>
      <c r="C2817">
        <v>21781</v>
      </c>
      <c r="D2817">
        <v>7</v>
      </c>
      <c r="E2817">
        <v>89.25</v>
      </c>
      <c r="F2817">
        <v>12.75</v>
      </c>
      <c r="P2817" t="s">
        <v>3</v>
      </c>
      <c r="Q2817">
        <v>564534</v>
      </c>
      <c r="R2817">
        <v>22423</v>
      </c>
      <c r="S2817">
        <v>1</v>
      </c>
      <c r="T2817">
        <v>12.75</v>
      </c>
      <c r="U2817">
        <v>12.75</v>
      </c>
      <c r="V2817" t="s">
        <v>131</v>
      </c>
      <c r="W2817">
        <v>1</v>
      </c>
      <c r="X2817">
        <v>22423</v>
      </c>
    </row>
    <row r="2818" spans="1:24">
      <c r="A2818" t="s">
        <v>0</v>
      </c>
      <c r="B2818">
        <v>578947</v>
      </c>
      <c r="C2818">
        <v>22165</v>
      </c>
      <c r="D2818">
        <v>3</v>
      </c>
      <c r="E2818">
        <v>38.25</v>
      </c>
      <c r="F2818">
        <v>12.75</v>
      </c>
      <c r="P2818" t="s">
        <v>3</v>
      </c>
      <c r="Q2818">
        <v>564535</v>
      </c>
      <c r="R2818">
        <v>22423</v>
      </c>
      <c r="S2818">
        <v>1</v>
      </c>
      <c r="T2818">
        <v>12.75</v>
      </c>
      <c r="U2818">
        <v>12.75</v>
      </c>
      <c r="V2818" t="s">
        <v>131</v>
      </c>
      <c r="W2818">
        <v>1</v>
      </c>
      <c r="X2818">
        <v>22423</v>
      </c>
    </row>
    <row r="2819" spans="1:24">
      <c r="A2819" t="s">
        <v>10</v>
      </c>
      <c r="B2819">
        <v>542266</v>
      </c>
      <c r="C2819">
        <v>22165</v>
      </c>
      <c r="D2819">
        <v>2</v>
      </c>
      <c r="E2819">
        <v>25.5</v>
      </c>
      <c r="F2819">
        <v>12.75</v>
      </c>
      <c r="P2819" t="s">
        <v>3</v>
      </c>
      <c r="Q2819">
        <v>565056</v>
      </c>
      <c r="R2819">
        <v>22423</v>
      </c>
      <c r="S2819">
        <v>1</v>
      </c>
      <c r="T2819">
        <v>12.75</v>
      </c>
      <c r="U2819">
        <v>12.75</v>
      </c>
      <c r="V2819" t="s">
        <v>131</v>
      </c>
      <c r="W2819">
        <v>1</v>
      </c>
      <c r="X2819">
        <v>22423</v>
      </c>
    </row>
    <row r="2820" spans="1:24">
      <c r="A2820" t="s">
        <v>1</v>
      </c>
      <c r="B2820">
        <v>569232</v>
      </c>
      <c r="C2820">
        <v>22165</v>
      </c>
      <c r="D2820">
        <v>2</v>
      </c>
      <c r="E2820">
        <v>25.5</v>
      </c>
      <c r="F2820">
        <v>12.75</v>
      </c>
      <c r="P2820" t="s">
        <v>2</v>
      </c>
      <c r="Q2820">
        <v>565087</v>
      </c>
      <c r="R2820">
        <v>22423</v>
      </c>
      <c r="S2820">
        <v>1</v>
      </c>
      <c r="T2820">
        <v>12.75</v>
      </c>
      <c r="U2820">
        <v>12.75</v>
      </c>
      <c r="V2820" t="s">
        <v>131</v>
      </c>
      <c r="W2820">
        <v>1</v>
      </c>
      <c r="X2820">
        <v>22423</v>
      </c>
    </row>
    <row r="2821" spans="1:24">
      <c r="A2821" t="s">
        <v>1</v>
      </c>
      <c r="B2821">
        <v>571031</v>
      </c>
      <c r="C2821">
        <v>22165</v>
      </c>
      <c r="D2821">
        <v>2</v>
      </c>
      <c r="E2821">
        <v>25.5</v>
      </c>
      <c r="F2821">
        <v>12.75</v>
      </c>
      <c r="P2821" t="s">
        <v>2</v>
      </c>
      <c r="Q2821">
        <v>565151</v>
      </c>
      <c r="R2821">
        <v>22423</v>
      </c>
      <c r="S2821">
        <v>1</v>
      </c>
      <c r="T2821">
        <v>12.75</v>
      </c>
      <c r="U2821">
        <v>12.75</v>
      </c>
      <c r="V2821" t="s">
        <v>131</v>
      </c>
      <c r="W2821">
        <v>1</v>
      </c>
      <c r="X2821">
        <v>22423</v>
      </c>
    </row>
    <row r="2822" spans="1:24">
      <c r="A2822" t="s">
        <v>10</v>
      </c>
      <c r="B2822">
        <v>541595</v>
      </c>
      <c r="C2822">
        <v>22165</v>
      </c>
      <c r="D2822">
        <v>1</v>
      </c>
      <c r="E2822">
        <v>12.75</v>
      </c>
      <c r="F2822">
        <v>12.75</v>
      </c>
      <c r="P2822" t="s">
        <v>2</v>
      </c>
      <c r="Q2822">
        <v>565326</v>
      </c>
      <c r="R2822">
        <v>22423</v>
      </c>
      <c r="S2822">
        <v>1</v>
      </c>
      <c r="T2822">
        <v>12.75</v>
      </c>
      <c r="U2822">
        <v>12.75</v>
      </c>
      <c r="V2822" t="s">
        <v>131</v>
      </c>
      <c r="W2822">
        <v>1</v>
      </c>
      <c r="X2822">
        <v>22423</v>
      </c>
    </row>
    <row r="2823" spans="1:24">
      <c r="A2823" t="s">
        <v>10</v>
      </c>
      <c r="B2823">
        <v>542258</v>
      </c>
      <c r="C2823">
        <v>22165</v>
      </c>
      <c r="D2823">
        <v>1</v>
      </c>
      <c r="E2823">
        <v>12.75</v>
      </c>
      <c r="F2823">
        <v>12.75</v>
      </c>
      <c r="P2823" t="s">
        <v>2</v>
      </c>
      <c r="Q2823">
        <v>566040</v>
      </c>
      <c r="R2823">
        <v>22423</v>
      </c>
      <c r="S2823">
        <v>1</v>
      </c>
      <c r="T2823">
        <v>12.75</v>
      </c>
      <c r="U2823">
        <v>12.75</v>
      </c>
      <c r="V2823" t="s">
        <v>131</v>
      </c>
      <c r="W2823">
        <v>1</v>
      </c>
      <c r="X2823">
        <v>22423</v>
      </c>
    </row>
    <row r="2824" spans="1:24">
      <c r="A2824" t="s">
        <v>9</v>
      </c>
      <c r="B2824">
        <v>543020</v>
      </c>
      <c r="C2824">
        <v>22165</v>
      </c>
      <c r="D2824">
        <v>1</v>
      </c>
      <c r="E2824">
        <v>12.75</v>
      </c>
      <c r="F2824">
        <v>12.75</v>
      </c>
      <c r="P2824" t="s">
        <v>2</v>
      </c>
      <c r="Q2824">
        <v>566193</v>
      </c>
      <c r="R2824">
        <v>22423</v>
      </c>
      <c r="S2824">
        <v>1</v>
      </c>
      <c r="T2824">
        <v>12.75</v>
      </c>
      <c r="U2824">
        <v>12.75</v>
      </c>
      <c r="V2824" t="s">
        <v>131</v>
      </c>
      <c r="W2824">
        <v>1</v>
      </c>
      <c r="X2824">
        <v>22423</v>
      </c>
    </row>
    <row r="2825" spans="1:24">
      <c r="A2825" t="s">
        <v>8</v>
      </c>
      <c r="B2825">
        <v>545559</v>
      </c>
      <c r="C2825">
        <v>22165</v>
      </c>
      <c r="D2825">
        <v>1</v>
      </c>
      <c r="E2825">
        <v>12.75</v>
      </c>
      <c r="F2825">
        <v>12.75</v>
      </c>
      <c r="P2825" t="s">
        <v>2</v>
      </c>
      <c r="Q2825">
        <v>566240</v>
      </c>
      <c r="R2825">
        <v>22423</v>
      </c>
      <c r="S2825">
        <v>1</v>
      </c>
      <c r="T2825">
        <v>12.75</v>
      </c>
      <c r="U2825">
        <v>12.75</v>
      </c>
      <c r="V2825" t="s">
        <v>131</v>
      </c>
      <c r="W2825">
        <v>1</v>
      </c>
      <c r="X2825">
        <v>22423</v>
      </c>
    </row>
    <row r="2826" spans="1:24">
      <c r="A2826" t="s">
        <v>8</v>
      </c>
      <c r="B2826">
        <v>546498</v>
      </c>
      <c r="C2826">
        <v>22165</v>
      </c>
      <c r="D2826">
        <v>1</v>
      </c>
      <c r="E2826">
        <v>12.75</v>
      </c>
      <c r="F2826">
        <v>12.75</v>
      </c>
      <c r="P2826" t="s">
        <v>2</v>
      </c>
      <c r="Q2826">
        <v>566261</v>
      </c>
      <c r="R2826">
        <v>22423</v>
      </c>
      <c r="S2826">
        <v>1</v>
      </c>
      <c r="T2826">
        <v>12.75</v>
      </c>
      <c r="U2826">
        <v>12.75</v>
      </c>
      <c r="V2826" t="s">
        <v>131</v>
      </c>
      <c r="W2826">
        <v>1</v>
      </c>
      <c r="X2826">
        <v>22423</v>
      </c>
    </row>
    <row r="2827" spans="1:24">
      <c r="A2827" t="s">
        <v>8</v>
      </c>
      <c r="B2827">
        <v>546537</v>
      </c>
      <c r="C2827">
        <v>22165</v>
      </c>
      <c r="D2827">
        <v>1</v>
      </c>
      <c r="E2827">
        <v>12.75</v>
      </c>
      <c r="F2827">
        <v>12.75</v>
      </c>
      <c r="P2827" t="s">
        <v>2</v>
      </c>
      <c r="Q2827">
        <v>566278</v>
      </c>
      <c r="R2827">
        <v>22423</v>
      </c>
      <c r="S2827">
        <v>1</v>
      </c>
      <c r="T2827">
        <v>12.75</v>
      </c>
      <c r="U2827">
        <v>12.75</v>
      </c>
      <c r="V2827" t="s">
        <v>131</v>
      </c>
      <c r="W2827">
        <v>1</v>
      </c>
      <c r="X2827">
        <v>22423</v>
      </c>
    </row>
    <row r="2828" spans="1:24">
      <c r="A2828" t="s">
        <v>8</v>
      </c>
      <c r="B2828">
        <v>547872</v>
      </c>
      <c r="C2828">
        <v>22165</v>
      </c>
      <c r="D2828">
        <v>1</v>
      </c>
      <c r="E2828">
        <v>12.75</v>
      </c>
      <c r="F2828">
        <v>12.75</v>
      </c>
      <c r="P2828" t="s">
        <v>2</v>
      </c>
      <c r="Q2828">
        <v>566287</v>
      </c>
      <c r="R2828">
        <v>22423</v>
      </c>
      <c r="S2828">
        <v>1</v>
      </c>
      <c r="T2828">
        <v>12.75</v>
      </c>
      <c r="U2828">
        <v>12.75</v>
      </c>
      <c r="V2828" t="s">
        <v>131</v>
      </c>
      <c r="W2828">
        <v>1</v>
      </c>
      <c r="X2828">
        <v>22423</v>
      </c>
    </row>
    <row r="2829" spans="1:24">
      <c r="A2829" t="s">
        <v>7</v>
      </c>
      <c r="B2829">
        <v>548739</v>
      </c>
      <c r="C2829">
        <v>22165</v>
      </c>
      <c r="D2829">
        <v>1</v>
      </c>
      <c r="E2829">
        <v>12.75</v>
      </c>
      <c r="F2829">
        <v>12.75</v>
      </c>
      <c r="P2829" t="s">
        <v>2</v>
      </c>
      <c r="Q2829">
        <v>566298</v>
      </c>
      <c r="R2829">
        <v>22423</v>
      </c>
      <c r="S2829">
        <v>1</v>
      </c>
      <c r="T2829">
        <v>12.75</v>
      </c>
      <c r="U2829">
        <v>12.75</v>
      </c>
      <c r="V2829" t="s">
        <v>131</v>
      </c>
      <c r="W2829">
        <v>1</v>
      </c>
      <c r="X2829">
        <v>22423</v>
      </c>
    </row>
    <row r="2830" spans="1:24">
      <c r="A2830" t="s">
        <v>7</v>
      </c>
      <c r="B2830">
        <v>549182</v>
      </c>
      <c r="C2830">
        <v>22165</v>
      </c>
      <c r="D2830">
        <v>1</v>
      </c>
      <c r="E2830">
        <v>12.75</v>
      </c>
      <c r="F2830">
        <v>12.75</v>
      </c>
      <c r="P2830" t="s">
        <v>2</v>
      </c>
      <c r="Q2830">
        <v>566477</v>
      </c>
      <c r="R2830">
        <v>22423</v>
      </c>
      <c r="S2830">
        <v>1</v>
      </c>
      <c r="T2830">
        <v>12.75</v>
      </c>
      <c r="U2830">
        <v>12.75</v>
      </c>
      <c r="V2830" t="s">
        <v>131</v>
      </c>
      <c r="W2830">
        <v>1</v>
      </c>
      <c r="X2830">
        <v>22423</v>
      </c>
    </row>
    <row r="2831" spans="1:24">
      <c r="A2831" t="s">
        <v>7</v>
      </c>
      <c r="B2831">
        <v>549245</v>
      </c>
      <c r="C2831">
        <v>22165</v>
      </c>
      <c r="D2831">
        <v>1</v>
      </c>
      <c r="E2831">
        <v>12.75</v>
      </c>
      <c r="F2831">
        <v>12.75</v>
      </c>
      <c r="P2831" t="s">
        <v>2</v>
      </c>
      <c r="Q2831">
        <v>566581</v>
      </c>
      <c r="R2831">
        <v>22423</v>
      </c>
      <c r="S2831">
        <v>1</v>
      </c>
      <c r="T2831">
        <v>12.75</v>
      </c>
      <c r="U2831">
        <v>12.75</v>
      </c>
      <c r="V2831" t="s">
        <v>131</v>
      </c>
      <c r="W2831">
        <v>1</v>
      </c>
      <c r="X2831">
        <v>22423</v>
      </c>
    </row>
    <row r="2832" spans="1:24">
      <c r="A2832" t="s">
        <v>7</v>
      </c>
      <c r="B2832">
        <v>549983</v>
      </c>
      <c r="C2832">
        <v>22165</v>
      </c>
      <c r="D2832">
        <v>1</v>
      </c>
      <c r="E2832">
        <v>12.75</v>
      </c>
      <c r="F2832">
        <v>12.75</v>
      </c>
      <c r="P2832" t="s">
        <v>2</v>
      </c>
      <c r="Q2832">
        <v>566585</v>
      </c>
      <c r="R2832">
        <v>22423</v>
      </c>
      <c r="S2832">
        <v>1</v>
      </c>
      <c r="T2832">
        <v>12.75</v>
      </c>
      <c r="U2832">
        <v>12.75</v>
      </c>
      <c r="V2832" t="s">
        <v>131</v>
      </c>
      <c r="W2832">
        <v>1</v>
      </c>
      <c r="X2832">
        <v>22423</v>
      </c>
    </row>
    <row r="2833" spans="1:24">
      <c r="A2833" t="s">
        <v>6</v>
      </c>
      <c r="B2833">
        <v>552624</v>
      </c>
      <c r="C2833">
        <v>22165</v>
      </c>
      <c r="D2833">
        <v>1</v>
      </c>
      <c r="E2833">
        <v>12.75</v>
      </c>
      <c r="F2833">
        <v>12.75</v>
      </c>
      <c r="P2833" t="s">
        <v>2</v>
      </c>
      <c r="Q2833">
        <v>566601</v>
      </c>
      <c r="R2833">
        <v>22423</v>
      </c>
      <c r="S2833">
        <v>1</v>
      </c>
      <c r="T2833">
        <v>12.75</v>
      </c>
      <c r="U2833">
        <v>12.75</v>
      </c>
      <c r="V2833" t="s">
        <v>131</v>
      </c>
      <c r="W2833">
        <v>1</v>
      </c>
      <c r="X2833">
        <v>22423</v>
      </c>
    </row>
    <row r="2834" spans="1:24">
      <c r="A2834" t="s">
        <v>5</v>
      </c>
      <c r="B2834">
        <v>555198</v>
      </c>
      <c r="C2834">
        <v>22165</v>
      </c>
      <c r="D2834">
        <v>1</v>
      </c>
      <c r="E2834">
        <v>12.75</v>
      </c>
      <c r="F2834">
        <v>12.75</v>
      </c>
      <c r="P2834" t="s">
        <v>2</v>
      </c>
      <c r="Q2834">
        <v>566871</v>
      </c>
      <c r="R2834">
        <v>22423</v>
      </c>
      <c r="S2834">
        <v>1</v>
      </c>
      <c r="T2834">
        <v>12.75</v>
      </c>
      <c r="U2834">
        <v>12.75</v>
      </c>
      <c r="V2834" t="s">
        <v>131</v>
      </c>
      <c r="W2834">
        <v>1</v>
      </c>
      <c r="X2834">
        <v>22423</v>
      </c>
    </row>
    <row r="2835" spans="1:24">
      <c r="A2835" t="s">
        <v>4</v>
      </c>
      <c r="B2835">
        <v>561697</v>
      </c>
      <c r="C2835">
        <v>22165</v>
      </c>
      <c r="D2835">
        <v>1</v>
      </c>
      <c r="E2835">
        <v>12.75</v>
      </c>
      <c r="F2835">
        <v>12.75</v>
      </c>
      <c r="P2835" t="s">
        <v>2</v>
      </c>
      <c r="Q2835">
        <v>567179</v>
      </c>
      <c r="R2835">
        <v>22423</v>
      </c>
      <c r="S2835">
        <v>1</v>
      </c>
      <c r="T2835">
        <v>12.75</v>
      </c>
      <c r="U2835">
        <v>12.75</v>
      </c>
      <c r="V2835" t="s">
        <v>131</v>
      </c>
      <c r="W2835">
        <v>1</v>
      </c>
      <c r="X2835">
        <v>22423</v>
      </c>
    </row>
    <row r="2836" spans="1:24">
      <c r="A2836" t="s">
        <v>2</v>
      </c>
      <c r="B2836">
        <v>567817</v>
      </c>
      <c r="C2836">
        <v>22165</v>
      </c>
      <c r="D2836">
        <v>1</v>
      </c>
      <c r="E2836">
        <v>12.75</v>
      </c>
      <c r="F2836">
        <v>12.75</v>
      </c>
      <c r="P2836" t="s">
        <v>2</v>
      </c>
      <c r="Q2836">
        <v>567654</v>
      </c>
      <c r="R2836">
        <v>22423</v>
      </c>
      <c r="S2836">
        <v>1</v>
      </c>
      <c r="T2836">
        <v>12.75</v>
      </c>
      <c r="U2836">
        <v>12.75</v>
      </c>
      <c r="V2836" t="s">
        <v>131</v>
      </c>
      <c r="W2836">
        <v>1</v>
      </c>
      <c r="X2836">
        <v>22423</v>
      </c>
    </row>
    <row r="2837" spans="1:24">
      <c r="A2837" t="s">
        <v>1</v>
      </c>
      <c r="B2837">
        <v>573075</v>
      </c>
      <c r="C2837">
        <v>22165</v>
      </c>
      <c r="D2837">
        <v>1</v>
      </c>
      <c r="E2837">
        <v>12.75</v>
      </c>
      <c r="F2837">
        <v>12.75</v>
      </c>
      <c r="P2837" t="s">
        <v>2</v>
      </c>
      <c r="Q2837">
        <v>567658</v>
      </c>
      <c r="R2837">
        <v>22423</v>
      </c>
      <c r="S2837">
        <v>1</v>
      </c>
      <c r="T2837">
        <v>12.75</v>
      </c>
      <c r="U2837">
        <v>12.75</v>
      </c>
      <c r="V2837" t="s">
        <v>131</v>
      </c>
      <c r="W2837">
        <v>1</v>
      </c>
      <c r="X2837">
        <v>22423</v>
      </c>
    </row>
    <row r="2838" spans="1:24">
      <c r="A2838" t="s">
        <v>0</v>
      </c>
      <c r="B2838">
        <v>574720</v>
      </c>
      <c r="C2838">
        <v>22165</v>
      </c>
      <c r="D2838">
        <v>1</v>
      </c>
      <c r="E2838">
        <v>12.75</v>
      </c>
      <c r="F2838">
        <v>12.75</v>
      </c>
      <c r="P2838" t="s">
        <v>2</v>
      </c>
      <c r="Q2838">
        <v>567687</v>
      </c>
      <c r="R2838">
        <v>22423</v>
      </c>
      <c r="S2838">
        <v>1</v>
      </c>
      <c r="T2838">
        <v>12.75</v>
      </c>
      <c r="U2838">
        <v>12.75</v>
      </c>
      <c r="V2838" t="s">
        <v>131</v>
      </c>
      <c r="W2838">
        <v>1</v>
      </c>
      <c r="X2838">
        <v>22423</v>
      </c>
    </row>
    <row r="2839" spans="1:24">
      <c r="A2839" t="s">
        <v>0</v>
      </c>
      <c r="B2839">
        <v>575482</v>
      </c>
      <c r="C2839">
        <v>22165</v>
      </c>
      <c r="D2839">
        <v>1</v>
      </c>
      <c r="E2839">
        <v>12.75</v>
      </c>
      <c r="F2839">
        <v>12.75</v>
      </c>
      <c r="P2839" t="s">
        <v>2</v>
      </c>
      <c r="Q2839">
        <v>567873</v>
      </c>
      <c r="R2839">
        <v>22423</v>
      </c>
      <c r="S2839">
        <v>1</v>
      </c>
      <c r="T2839">
        <v>12.75</v>
      </c>
      <c r="U2839">
        <v>12.75</v>
      </c>
      <c r="V2839" t="s">
        <v>131</v>
      </c>
      <c r="W2839">
        <v>1</v>
      </c>
      <c r="X2839">
        <v>22423</v>
      </c>
    </row>
    <row r="2840" spans="1:24">
      <c r="A2840" t="s">
        <v>0</v>
      </c>
      <c r="B2840">
        <v>577508</v>
      </c>
      <c r="C2840">
        <v>22165</v>
      </c>
      <c r="D2840">
        <v>1</v>
      </c>
      <c r="E2840">
        <v>12.75</v>
      </c>
      <c r="F2840">
        <v>12.75</v>
      </c>
      <c r="P2840" t="s">
        <v>2</v>
      </c>
      <c r="Q2840">
        <v>567883</v>
      </c>
      <c r="R2840">
        <v>22423</v>
      </c>
      <c r="S2840">
        <v>1</v>
      </c>
      <c r="T2840">
        <v>12.75</v>
      </c>
      <c r="U2840">
        <v>12.75</v>
      </c>
      <c r="V2840" t="s">
        <v>131</v>
      </c>
      <c r="W2840">
        <v>1</v>
      </c>
      <c r="X2840">
        <v>22423</v>
      </c>
    </row>
    <row r="2841" spans="1:24">
      <c r="A2841" t="s">
        <v>0</v>
      </c>
      <c r="B2841">
        <v>578307</v>
      </c>
      <c r="C2841">
        <v>22165</v>
      </c>
      <c r="D2841">
        <v>1</v>
      </c>
      <c r="E2841">
        <v>12.75</v>
      </c>
      <c r="F2841">
        <v>12.75</v>
      </c>
      <c r="P2841" t="s">
        <v>2</v>
      </c>
      <c r="Q2841">
        <v>567889</v>
      </c>
      <c r="R2841">
        <v>22423</v>
      </c>
      <c r="S2841">
        <v>1</v>
      </c>
      <c r="T2841">
        <v>12.75</v>
      </c>
      <c r="U2841">
        <v>12.75</v>
      </c>
      <c r="V2841" t="s">
        <v>131</v>
      </c>
      <c r="W2841">
        <v>1</v>
      </c>
      <c r="X2841">
        <v>22423</v>
      </c>
    </row>
    <row r="2842" spans="1:24">
      <c r="A2842" t="s">
        <v>0</v>
      </c>
      <c r="B2842">
        <v>578532</v>
      </c>
      <c r="C2842">
        <v>22165</v>
      </c>
      <c r="D2842">
        <v>1</v>
      </c>
      <c r="E2842">
        <v>12.75</v>
      </c>
      <c r="F2842">
        <v>12.75</v>
      </c>
      <c r="P2842" t="s">
        <v>2</v>
      </c>
      <c r="Q2842">
        <v>567890</v>
      </c>
      <c r="R2842">
        <v>22423</v>
      </c>
      <c r="S2842">
        <v>1</v>
      </c>
      <c r="T2842">
        <v>12.75</v>
      </c>
      <c r="U2842">
        <v>12.75</v>
      </c>
      <c r="V2842" t="s">
        <v>131</v>
      </c>
      <c r="W2842">
        <v>1</v>
      </c>
      <c r="X2842">
        <v>22423</v>
      </c>
    </row>
    <row r="2843" spans="1:24">
      <c r="A2843" t="s">
        <v>75</v>
      </c>
      <c r="B2843">
        <v>580025</v>
      </c>
      <c r="C2843">
        <v>22165</v>
      </c>
      <c r="D2843">
        <v>1</v>
      </c>
      <c r="E2843">
        <v>12.75</v>
      </c>
      <c r="F2843">
        <v>12.75</v>
      </c>
      <c r="P2843" t="s">
        <v>2</v>
      </c>
      <c r="Q2843">
        <v>567915</v>
      </c>
      <c r="R2843">
        <v>22423</v>
      </c>
      <c r="S2843">
        <v>1</v>
      </c>
      <c r="T2843">
        <v>12.75</v>
      </c>
      <c r="U2843">
        <v>12.75</v>
      </c>
      <c r="V2843" t="s">
        <v>131</v>
      </c>
      <c r="W2843">
        <v>1</v>
      </c>
      <c r="X2843">
        <v>22423</v>
      </c>
    </row>
    <row r="2844" spans="1:24">
      <c r="A2844" t="s">
        <v>19</v>
      </c>
      <c r="B2844">
        <v>539326</v>
      </c>
      <c r="C2844">
        <v>22236</v>
      </c>
      <c r="D2844">
        <v>6</v>
      </c>
      <c r="E2844">
        <v>76.5</v>
      </c>
      <c r="F2844">
        <v>12.75</v>
      </c>
      <c r="P2844" t="s">
        <v>2</v>
      </c>
      <c r="Q2844">
        <v>568176</v>
      </c>
      <c r="R2844">
        <v>22423</v>
      </c>
      <c r="S2844">
        <v>1</v>
      </c>
      <c r="T2844">
        <v>12.75</v>
      </c>
      <c r="U2844">
        <v>12.75</v>
      </c>
      <c r="V2844" t="s">
        <v>131</v>
      </c>
      <c r="W2844">
        <v>1</v>
      </c>
      <c r="X2844">
        <v>22423</v>
      </c>
    </row>
    <row r="2845" spans="1:24">
      <c r="A2845" t="s">
        <v>6</v>
      </c>
      <c r="B2845">
        <v>551702</v>
      </c>
      <c r="C2845">
        <v>22236</v>
      </c>
      <c r="D2845">
        <v>6</v>
      </c>
      <c r="E2845">
        <v>76.5</v>
      </c>
      <c r="F2845">
        <v>12.75</v>
      </c>
      <c r="P2845" t="s">
        <v>2</v>
      </c>
      <c r="Q2845">
        <v>568202</v>
      </c>
      <c r="R2845">
        <v>22423</v>
      </c>
      <c r="S2845">
        <v>1</v>
      </c>
      <c r="T2845">
        <v>12.75</v>
      </c>
      <c r="U2845">
        <v>12.75</v>
      </c>
      <c r="V2845" t="s">
        <v>131</v>
      </c>
      <c r="W2845">
        <v>1</v>
      </c>
      <c r="X2845">
        <v>22423</v>
      </c>
    </row>
    <row r="2846" spans="1:24">
      <c r="A2846" t="s">
        <v>8</v>
      </c>
      <c r="B2846">
        <v>545575</v>
      </c>
      <c r="C2846">
        <v>22236</v>
      </c>
      <c r="D2846">
        <v>4</v>
      </c>
      <c r="E2846">
        <v>51</v>
      </c>
      <c r="F2846">
        <v>12.75</v>
      </c>
      <c r="P2846" t="s">
        <v>2</v>
      </c>
      <c r="Q2846">
        <v>568218</v>
      </c>
      <c r="R2846">
        <v>22423</v>
      </c>
      <c r="S2846">
        <v>1</v>
      </c>
      <c r="T2846">
        <v>12.75</v>
      </c>
      <c r="U2846">
        <v>12.75</v>
      </c>
      <c r="V2846" t="s">
        <v>131</v>
      </c>
      <c r="W2846">
        <v>1</v>
      </c>
      <c r="X2846">
        <v>22423</v>
      </c>
    </row>
    <row r="2847" spans="1:24">
      <c r="A2847" t="s">
        <v>5</v>
      </c>
      <c r="B2847">
        <v>555251</v>
      </c>
      <c r="C2847">
        <v>22236</v>
      </c>
      <c r="D2847">
        <v>4</v>
      </c>
      <c r="E2847">
        <v>51</v>
      </c>
      <c r="F2847">
        <v>12.75</v>
      </c>
      <c r="P2847" t="s">
        <v>2</v>
      </c>
      <c r="Q2847">
        <v>568239</v>
      </c>
      <c r="R2847">
        <v>22423</v>
      </c>
      <c r="S2847">
        <v>1</v>
      </c>
      <c r="T2847">
        <v>12.75</v>
      </c>
      <c r="U2847">
        <v>12.75</v>
      </c>
      <c r="V2847" t="s">
        <v>131</v>
      </c>
      <c r="W2847">
        <v>1</v>
      </c>
      <c r="X2847">
        <v>22423</v>
      </c>
    </row>
    <row r="2848" spans="1:24">
      <c r="A2848" t="s">
        <v>2</v>
      </c>
      <c r="B2848">
        <v>569122</v>
      </c>
      <c r="C2848">
        <v>22236</v>
      </c>
      <c r="D2848">
        <v>4</v>
      </c>
      <c r="E2848">
        <v>51</v>
      </c>
      <c r="F2848">
        <v>12.75</v>
      </c>
      <c r="P2848" t="s">
        <v>2</v>
      </c>
      <c r="Q2848">
        <v>568674</v>
      </c>
      <c r="R2848">
        <v>22423</v>
      </c>
      <c r="S2848">
        <v>1</v>
      </c>
      <c r="T2848">
        <v>12.75</v>
      </c>
      <c r="U2848">
        <v>12.75</v>
      </c>
      <c r="V2848" t="s">
        <v>131</v>
      </c>
      <c r="W2848">
        <v>1</v>
      </c>
      <c r="X2848">
        <v>22423</v>
      </c>
    </row>
    <row r="2849" spans="1:24">
      <c r="A2849" t="s">
        <v>1</v>
      </c>
      <c r="B2849">
        <v>573195</v>
      </c>
      <c r="C2849">
        <v>22236</v>
      </c>
      <c r="D2849">
        <v>4</v>
      </c>
      <c r="E2849">
        <v>51</v>
      </c>
      <c r="F2849">
        <v>12.75</v>
      </c>
      <c r="P2849" t="s">
        <v>2</v>
      </c>
      <c r="Q2849">
        <v>568706</v>
      </c>
      <c r="R2849">
        <v>22423</v>
      </c>
      <c r="S2849">
        <v>1</v>
      </c>
      <c r="T2849">
        <v>12.75</v>
      </c>
      <c r="U2849">
        <v>12.75</v>
      </c>
      <c r="V2849" t="s">
        <v>131</v>
      </c>
      <c r="W2849">
        <v>1</v>
      </c>
      <c r="X2849">
        <v>22423</v>
      </c>
    </row>
    <row r="2850" spans="1:24">
      <c r="A2850" t="s">
        <v>19</v>
      </c>
      <c r="B2850">
        <v>538908</v>
      </c>
      <c r="C2850">
        <v>22236</v>
      </c>
      <c r="D2850">
        <v>3</v>
      </c>
      <c r="E2850">
        <v>38.25</v>
      </c>
      <c r="F2850">
        <v>12.75</v>
      </c>
      <c r="P2850" t="s">
        <v>2</v>
      </c>
      <c r="Q2850">
        <v>568908</v>
      </c>
      <c r="R2850">
        <v>22423</v>
      </c>
      <c r="S2850">
        <v>1</v>
      </c>
      <c r="T2850">
        <v>12.75</v>
      </c>
      <c r="U2850">
        <v>12.75</v>
      </c>
      <c r="V2850" t="s">
        <v>131</v>
      </c>
      <c r="W2850">
        <v>1</v>
      </c>
      <c r="X2850">
        <v>22423</v>
      </c>
    </row>
    <row r="2851" spans="1:24">
      <c r="A2851" t="s">
        <v>10</v>
      </c>
      <c r="B2851">
        <v>540469</v>
      </c>
      <c r="C2851">
        <v>22236</v>
      </c>
      <c r="D2851">
        <v>3</v>
      </c>
      <c r="E2851">
        <v>38.25</v>
      </c>
      <c r="F2851">
        <v>12.75</v>
      </c>
      <c r="P2851" t="s">
        <v>2</v>
      </c>
      <c r="Q2851">
        <v>568909</v>
      </c>
      <c r="R2851">
        <v>22423</v>
      </c>
      <c r="S2851">
        <v>1</v>
      </c>
      <c r="T2851">
        <v>12.75</v>
      </c>
      <c r="U2851">
        <v>12.75</v>
      </c>
      <c r="V2851" t="s">
        <v>131</v>
      </c>
      <c r="W2851">
        <v>1</v>
      </c>
      <c r="X2851">
        <v>22423</v>
      </c>
    </row>
    <row r="2852" spans="1:24">
      <c r="A2852" t="s">
        <v>10</v>
      </c>
      <c r="B2852">
        <v>541991</v>
      </c>
      <c r="C2852">
        <v>22236</v>
      </c>
      <c r="D2852">
        <v>3</v>
      </c>
      <c r="E2852">
        <v>38.25</v>
      </c>
      <c r="F2852">
        <v>12.75</v>
      </c>
      <c r="P2852" t="s">
        <v>1</v>
      </c>
      <c r="Q2852">
        <v>569205</v>
      </c>
      <c r="R2852">
        <v>22423</v>
      </c>
      <c r="S2852">
        <v>1</v>
      </c>
      <c r="T2852">
        <v>12.75</v>
      </c>
      <c r="U2852">
        <v>12.75</v>
      </c>
      <c r="V2852" t="s">
        <v>131</v>
      </c>
      <c r="W2852">
        <v>1</v>
      </c>
      <c r="X2852">
        <v>22423</v>
      </c>
    </row>
    <row r="2853" spans="1:24">
      <c r="A2853" t="s">
        <v>8</v>
      </c>
      <c r="B2853">
        <v>546431</v>
      </c>
      <c r="C2853">
        <v>22236</v>
      </c>
      <c r="D2853">
        <v>3</v>
      </c>
      <c r="E2853">
        <v>38.25</v>
      </c>
      <c r="F2853">
        <v>12.75</v>
      </c>
      <c r="P2853" t="s">
        <v>1</v>
      </c>
      <c r="Q2853">
        <v>569218</v>
      </c>
      <c r="R2853">
        <v>22423</v>
      </c>
      <c r="S2853">
        <v>1</v>
      </c>
      <c r="T2853">
        <v>12.75</v>
      </c>
      <c r="U2853">
        <v>12.75</v>
      </c>
      <c r="V2853" t="s">
        <v>131</v>
      </c>
      <c r="W2853">
        <v>1</v>
      </c>
      <c r="X2853">
        <v>22423</v>
      </c>
    </row>
    <row r="2854" spans="1:24">
      <c r="A2854" t="s">
        <v>5</v>
      </c>
      <c r="B2854">
        <v>557007</v>
      </c>
      <c r="C2854">
        <v>22236</v>
      </c>
      <c r="D2854">
        <v>3</v>
      </c>
      <c r="E2854">
        <v>38.25</v>
      </c>
      <c r="F2854">
        <v>12.75</v>
      </c>
      <c r="P2854" t="s">
        <v>1</v>
      </c>
      <c r="Q2854">
        <v>569219</v>
      </c>
      <c r="R2854">
        <v>22423</v>
      </c>
      <c r="S2854">
        <v>1</v>
      </c>
      <c r="T2854">
        <v>12.75</v>
      </c>
      <c r="U2854">
        <v>12.75</v>
      </c>
      <c r="V2854" t="s">
        <v>131</v>
      </c>
      <c r="W2854">
        <v>1</v>
      </c>
      <c r="X2854">
        <v>22423</v>
      </c>
    </row>
    <row r="2855" spans="1:24">
      <c r="A2855" t="s">
        <v>3</v>
      </c>
      <c r="B2855">
        <v>563753</v>
      </c>
      <c r="C2855">
        <v>22236</v>
      </c>
      <c r="D2855">
        <v>3</v>
      </c>
      <c r="E2855">
        <v>38.25</v>
      </c>
      <c r="F2855">
        <v>12.75</v>
      </c>
      <c r="P2855" t="s">
        <v>1</v>
      </c>
      <c r="Q2855">
        <v>569555</v>
      </c>
      <c r="R2855">
        <v>22423</v>
      </c>
      <c r="S2855">
        <v>1</v>
      </c>
      <c r="T2855">
        <v>12.75</v>
      </c>
      <c r="U2855">
        <v>12.75</v>
      </c>
      <c r="V2855" t="s">
        <v>131</v>
      </c>
      <c r="W2855">
        <v>1</v>
      </c>
      <c r="X2855">
        <v>22423</v>
      </c>
    </row>
    <row r="2856" spans="1:24">
      <c r="A2856" t="s">
        <v>0</v>
      </c>
      <c r="B2856">
        <v>577344</v>
      </c>
      <c r="C2856">
        <v>22236</v>
      </c>
      <c r="D2856">
        <v>3</v>
      </c>
      <c r="E2856">
        <v>38.25</v>
      </c>
      <c r="F2856">
        <v>12.75</v>
      </c>
      <c r="P2856" t="s">
        <v>1</v>
      </c>
      <c r="Q2856">
        <v>569664</v>
      </c>
      <c r="R2856">
        <v>22423</v>
      </c>
      <c r="S2856">
        <v>1</v>
      </c>
      <c r="T2856">
        <v>12.75</v>
      </c>
      <c r="U2856">
        <v>12.75</v>
      </c>
      <c r="V2856" t="s">
        <v>131</v>
      </c>
      <c r="W2856">
        <v>1</v>
      </c>
      <c r="X2856">
        <v>22423</v>
      </c>
    </row>
    <row r="2857" spans="1:24">
      <c r="A2857" t="s">
        <v>19</v>
      </c>
      <c r="B2857">
        <v>538663</v>
      </c>
      <c r="C2857">
        <v>22236</v>
      </c>
      <c r="D2857">
        <v>2</v>
      </c>
      <c r="E2857">
        <v>25.5</v>
      </c>
      <c r="F2857">
        <v>12.75</v>
      </c>
      <c r="P2857" t="s">
        <v>1</v>
      </c>
      <c r="Q2857">
        <v>569838</v>
      </c>
      <c r="R2857">
        <v>22423</v>
      </c>
      <c r="S2857">
        <v>1</v>
      </c>
      <c r="T2857">
        <v>12.75</v>
      </c>
      <c r="U2857">
        <v>12.75</v>
      </c>
      <c r="V2857" t="s">
        <v>131</v>
      </c>
      <c r="W2857">
        <v>1</v>
      </c>
      <c r="X2857">
        <v>22423</v>
      </c>
    </row>
    <row r="2858" spans="1:24">
      <c r="A2858" t="s">
        <v>19</v>
      </c>
      <c r="B2858">
        <v>539446</v>
      </c>
      <c r="C2858">
        <v>22236</v>
      </c>
      <c r="D2858">
        <v>2</v>
      </c>
      <c r="E2858">
        <v>25.5</v>
      </c>
      <c r="F2858">
        <v>12.75</v>
      </c>
      <c r="P2858" t="s">
        <v>1</v>
      </c>
      <c r="Q2858">
        <v>569893</v>
      </c>
      <c r="R2858">
        <v>22423</v>
      </c>
      <c r="S2858">
        <v>1</v>
      </c>
      <c r="T2858">
        <v>12.75</v>
      </c>
      <c r="U2858">
        <v>12.75</v>
      </c>
      <c r="V2858" t="s">
        <v>131</v>
      </c>
      <c r="W2858">
        <v>1</v>
      </c>
      <c r="X2858">
        <v>22423</v>
      </c>
    </row>
    <row r="2859" spans="1:24">
      <c r="A2859" t="s">
        <v>19</v>
      </c>
      <c r="B2859">
        <v>539752</v>
      </c>
      <c r="C2859">
        <v>22236</v>
      </c>
      <c r="D2859">
        <v>2</v>
      </c>
      <c r="E2859">
        <v>25.5</v>
      </c>
      <c r="F2859">
        <v>12.75</v>
      </c>
      <c r="P2859" t="s">
        <v>1</v>
      </c>
      <c r="Q2859">
        <v>569905</v>
      </c>
      <c r="R2859">
        <v>22423</v>
      </c>
      <c r="S2859">
        <v>1</v>
      </c>
      <c r="T2859">
        <v>12.75</v>
      </c>
      <c r="U2859">
        <v>12.75</v>
      </c>
      <c r="V2859" t="s">
        <v>131</v>
      </c>
      <c r="W2859">
        <v>1</v>
      </c>
      <c r="X2859">
        <v>22423</v>
      </c>
    </row>
    <row r="2860" spans="1:24">
      <c r="A2860" t="s">
        <v>9</v>
      </c>
      <c r="B2860">
        <v>543189</v>
      </c>
      <c r="C2860">
        <v>22236</v>
      </c>
      <c r="D2860">
        <v>2</v>
      </c>
      <c r="E2860">
        <v>25.5</v>
      </c>
      <c r="F2860">
        <v>12.75</v>
      </c>
      <c r="P2860" t="s">
        <v>1</v>
      </c>
      <c r="Q2860">
        <v>570000</v>
      </c>
      <c r="R2860">
        <v>22423</v>
      </c>
      <c r="S2860">
        <v>1</v>
      </c>
      <c r="T2860">
        <v>12.75</v>
      </c>
      <c r="U2860">
        <v>12.75</v>
      </c>
      <c r="V2860" t="s">
        <v>131</v>
      </c>
      <c r="W2860">
        <v>1</v>
      </c>
      <c r="X2860">
        <v>22423</v>
      </c>
    </row>
    <row r="2861" spans="1:24">
      <c r="A2861" t="s">
        <v>9</v>
      </c>
      <c r="B2861">
        <v>544355</v>
      </c>
      <c r="C2861">
        <v>22236</v>
      </c>
      <c r="D2861">
        <v>2</v>
      </c>
      <c r="E2861">
        <v>25.5</v>
      </c>
      <c r="F2861">
        <v>12.75</v>
      </c>
      <c r="P2861" t="s">
        <v>1</v>
      </c>
      <c r="Q2861">
        <v>570095</v>
      </c>
      <c r="R2861">
        <v>22423</v>
      </c>
      <c r="S2861">
        <v>1</v>
      </c>
      <c r="T2861">
        <v>12.75</v>
      </c>
      <c r="U2861">
        <v>12.75</v>
      </c>
      <c r="V2861" t="s">
        <v>131</v>
      </c>
      <c r="W2861">
        <v>1</v>
      </c>
      <c r="X2861">
        <v>22423</v>
      </c>
    </row>
    <row r="2862" spans="1:24">
      <c r="A2862" t="s">
        <v>9</v>
      </c>
      <c r="B2862">
        <v>544920</v>
      </c>
      <c r="C2862">
        <v>22236</v>
      </c>
      <c r="D2862">
        <v>2</v>
      </c>
      <c r="E2862">
        <v>25.5</v>
      </c>
      <c r="F2862">
        <v>12.75</v>
      </c>
      <c r="P2862" t="s">
        <v>1</v>
      </c>
      <c r="Q2862">
        <v>570388</v>
      </c>
      <c r="R2862">
        <v>22423</v>
      </c>
      <c r="S2862">
        <v>1</v>
      </c>
      <c r="T2862">
        <v>12.75</v>
      </c>
      <c r="U2862">
        <v>12.75</v>
      </c>
      <c r="V2862" t="s">
        <v>131</v>
      </c>
      <c r="W2862">
        <v>1</v>
      </c>
      <c r="X2862">
        <v>22423</v>
      </c>
    </row>
    <row r="2863" spans="1:24">
      <c r="A2863" t="s">
        <v>9</v>
      </c>
      <c r="B2863">
        <v>545034</v>
      </c>
      <c r="C2863">
        <v>22236</v>
      </c>
      <c r="D2863">
        <v>2</v>
      </c>
      <c r="E2863">
        <v>25.5</v>
      </c>
      <c r="F2863">
        <v>12.75</v>
      </c>
      <c r="P2863" t="s">
        <v>1</v>
      </c>
      <c r="Q2863">
        <v>570492</v>
      </c>
      <c r="R2863">
        <v>22423</v>
      </c>
      <c r="S2863">
        <v>1</v>
      </c>
      <c r="T2863">
        <v>12.75</v>
      </c>
      <c r="U2863">
        <v>12.75</v>
      </c>
      <c r="V2863" t="s">
        <v>131</v>
      </c>
      <c r="W2863">
        <v>1</v>
      </c>
      <c r="X2863">
        <v>22423</v>
      </c>
    </row>
    <row r="2864" spans="1:24">
      <c r="A2864" t="s">
        <v>8</v>
      </c>
      <c r="B2864">
        <v>546378</v>
      </c>
      <c r="C2864">
        <v>22236</v>
      </c>
      <c r="D2864">
        <v>2</v>
      </c>
      <c r="E2864">
        <v>25.5</v>
      </c>
      <c r="F2864">
        <v>12.75</v>
      </c>
      <c r="P2864" t="s">
        <v>1</v>
      </c>
      <c r="Q2864">
        <v>570594</v>
      </c>
      <c r="R2864">
        <v>22423</v>
      </c>
      <c r="S2864">
        <v>1</v>
      </c>
      <c r="T2864">
        <v>12.75</v>
      </c>
      <c r="U2864">
        <v>12.75</v>
      </c>
      <c r="V2864" t="s">
        <v>131</v>
      </c>
      <c r="W2864">
        <v>1</v>
      </c>
      <c r="X2864">
        <v>22423</v>
      </c>
    </row>
    <row r="2865" spans="1:24">
      <c r="A2865" t="s">
        <v>8</v>
      </c>
      <c r="B2865">
        <v>546851</v>
      </c>
      <c r="C2865">
        <v>22236</v>
      </c>
      <c r="D2865">
        <v>2</v>
      </c>
      <c r="E2865">
        <v>25.5</v>
      </c>
      <c r="F2865">
        <v>12.75</v>
      </c>
      <c r="P2865" t="s">
        <v>1</v>
      </c>
      <c r="Q2865">
        <v>570680</v>
      </c>
      <c r="R2865">
        <v>22423</v>
      </c>
      <c r="S2865">
        <v>1</v>
      </c>
      <c r="T2865">
        <v>12.75</v>
      </c>
      <c r="U2865">
        <v>12.75</v>
      </c>
      <c r="V2865" t="s">
        <v>131</v>
      </c>
      <c r="W2865">
        <v>1</v>
      </c>
      <c r="X2865">
        <v>22423</v>
      </c>
    </row>
    <row r="2866" spans="1:24">
      <c r="A2866" t="s">
        <v>8</v>
      </c>
      <c r="B2866">
        <v>547222</v>
      </c>
      <c r="C2866">
        <v>22236</v>
      </c>
      <c r="D2866">
        <v>2</v>
      </c>
      <c r="E2866">
        <v>25.5</v>
      </c>
      <c r="F2866">
        <v>12.75</v>
      </c>
      <c r="P2866" t="s">
        <v>1</v>
      </c>
      <c r="Q2866">
        <v>570836</v>
      </c>
      <c r="R2866">
        <v>22423</v>
      </c>
      <c r="S2866">
        <v>1</v>
      </c>
      <c r="T2866">
        <v>12.75</v>
      </c>
      <c r="U2866">
        <v>12.75</v>
      </c>
      <c r="V2866" t="s">
        <v>131</v>
      </c>
      <c r="W2866">
        <v>1</v>
      </c>
      <c r="X2866">
        <v>22423</v>
      </c>
    </row>
    <row r="2867" spans="1:24">
      <c r="A2867" t="s">
        <v>8</v>
      </c>
      <c r="B2867">
        <v>547415</v>
      </c>
      <c r="C2867">
        <v>22236</v>
      </c>
      <c r="D2867">
        <v>2</v>
      </c>
      <c r="E2867">
        <v>25.5</v>
      </c>
      <c r="F2867">
        <v>12.75</v>
      </c>
      <c r="P2867" t="s">
        <v>1</v>
      </c>
      <c r="Q2867">
        <v>571039</v>
      </c>
      <c r="R2867">
        <v>22423</v>
      </c>
      <c r="S2867">
        <v>1</v>
      </c>
      <c r="T2867">
        <v>12.75</v>
      </c>
      <c r="U2867">
        <v>12.75</v>
      </c>
      <c r="V2867" t="s">
        <v>131</v>
      </c>
      <c r="W2867">
        <v>1</v>
      </c>
      <c r="X2867">
        <v>22423</v>
      </c>
    </row>
    <row r="2868" spans="1:24">
      <c r="A2868" t="s">
        <v>8</v>
      </c>
      <c r="B2868">
        <v>547793</v>
      </c>
      <c r="C2868">
        <v>22236</v>
      </c>
      <c r="D2868">
        <v>2</v>
      </c>
      <c r="E2868">
        <v>25.5</v>
      </c>
      <c r="F2868">
        <v>12.75</v>
      </c>
      <c r="P2868" t="s">
        <v>1</v>
      </c>
      <c r="Q2868">
        <v>571056</v>
      </c>
      <c r="R2868">
        <v>22423</v>
      </c>
      <c r="S2868">
        <v>1</v>
      </c>
      <c r="T2868">
        <v>12.75</v>
      </c>
      <c r="U2868">
        <v>12.75</v>
      </c>
      <c r="V2868" t="s">
        <v>131</v>
      </c>
      <c r="W2868">
        <v>1</v>
      </c>
      <c r="X2868">
        <v>22423</v>
      </c>
    </row>
    <row r="2869" spans="1:24">
      <c r="A2869" t="s">
        <v>8</v>
      </c>
      <c r="B2869">
        <v>547934</v>
      </c>
      <c r="C2869">
        <v>22236</v>
      </c>
      <c r="D2869">
        <v>2</v>
      </c>
      <c r="E2869">
        <v>25.5</v>
      </c>
      <c r="F2869">
        <v>12.75</v>
      </c>
      <c r="P2869" t="s">
        <v>1</v>
      </c>
      <c r="Q2869">
        <v>571216</v>
      </c>
      <c r="R2869">
        <v>22423</v>
      </c>
      <c r="S2869">
        <v>1</v>
      </c>
      <c r="T2869">
        <v>12.75</v>
      </c>
      <c r="U2869">
        <v>12.75</v>
      </c>
      <c r="V2869" t="s">
        <v>131</v>
      </c>
      <c r="W2869">
        <v>1</v>
      </c>
      <c r="X2869">
        <v>22423</v>
      </c>
    </row>
    <row r="2870" spans="1:24">
      <c r="A2870" t="s">
        <v>8</v>
      </c>
      <c r="B2870">
        <v>548457</v>
      </c>
      <c r="C2870">
        <v>22236</v>
      </c>
      <c r="D2870">
        <v>2</v>
      </c>
      <c r="E2870">
        <v>25.5</v>
      </c>
      <c r="F2870">
        <v>12.75</v>
      </c>
      <c r="P2870" t="s">
        <v>1</v>
      </c>
      <c r="Q2870">
        <v>571243</v>
      </c>
      <c r="R2870">
        <v>22423</v>
      </c>
      <c r="S2870">
        <v>1</v>
      </c>
      <c r="T2870">
        <v>12.75</v>
      </c>
      <c r="U2870">
        <v>12.75</v>
      </c>
      <c r="V2870" t="s">
        <v>131</v>
      </c>
      <c r="W2870">
        <v>1</v>
      </c>
      <c r="X2870">
        <v>22423</v>
      </c>
    </row>
    <row r="2871" spans="1:24">
      <c r="A2871" t="s">
        <v>7</v>
      </c>
      <c r="B2871">
        <v>550921</v>
      </c>
      <c r="C2871">
        <v>22236</v>
      </c>
      <c r="D2871">
        <v>2</v>
      </c>
      <c r="E2871">
        <v>25.5</v>
      </c>
      <c r="F2871">
        <v>12.75</v>
      </c>
      <c r="P2871" t="s">
        <v>1</v>
      </c>
      <c r="Q2871">
        <v>571286</v>
      </c>
      <c r="R2871">
        <v>22423</v>
      </c>
      <c r="S2871">
        <v>1</v>
      </c>
      <c r="T2871">
        <v>12.75</v>
      </c>
      <c r="U2871">
        <v>12.75</v>
      </c>
      <c r="V2871" t="s">
        <v>131</v>
      </c>
      <c r="W2871">
        <v>1</v>
      </c>
      <c r="X2871">
        <v>22423</v>
      </c>
    </row>
    <row r="2872" spans="1:24">
      <c r="A2872" t="s">
        <v>7</v>
      </c>
      <c r="B2872">
        <v>551028</v>
      </c>
      <c r="C2872">
        <v>22236</v>
      </c>
      <c r="D2872">
        <v>2</v>
      </c>
      <c r="E2872">
        <v>25.5</v>
      </c>
      <c r="F2872">
        <v>12.75</v>
      </c>
      <c r="P2872" t="s">
        <v>1</v>
      </c>
      <c r="Q2872">
        <v>571445</v>
      </c>
      <c r="R2872">
        <v>22423</v>
      </c>
      <c r="S2872">
        <v>1</v>
      </c>
      <c r="T2872">
        <v>12.75</v>
      </c>
      <c r="U2872">
        <v>12.75</v>
      </c>
      <c r="V2872" t="s">
        <v>131</v>
      </c>
      <c r="W2872">
        <v>1</v>
      </c>
      <c r="X2872">
        <v>22423</v>
      </c>
    </row>
    <row r="2873" spans="1:24">
      <c r="A2873" t="s">
        <v>6</v>
      </c>
      <c r="B2873">
        <v>553375</v>
      </c>
      <c r="C2873">
        <v>22236</v>
      </c>
      <c r="D2873">
        <v>2</v>
      </c>
      <c r="E2873">
        <v>25.5</v>
      </c>
      <c r="F2873">
        <v>12.75</v>
      </c>
      <c r="P2873" t="s">
        <v>1</v>
      </c>
      <c r="Q2873">
        <v>572061</v>
      </c>
      <c r="R2873">
        <v>22423</v>
      </c>
      <c r="S2873">
        <v>1</v>
      </c>
      <c r="T2873">
        <v>12.75</v>
      </c>
      <c r="U2873">
        <v>12.75</v>
      </c>
      <c r="V2873" t="s">
        <v>131</v>
      </c>
      <c r="W2873">
        <v>1</v>
      </c>
      <c r="X2873">
        <v>22423</v>
      </c>
    </row>
    <row r="2874" spans="1:24">
      <c r="A2874" t="s">
        <v>5</v>
      </c>
      <c r="B2874">
        <v>556258</v>
      </c>
      <c r="C2874">
        <v>22236</v>
      </c>
      <c r="D2874">
        <v>2</v>
      </c>
      <c r="E2874">
        <v>25.5</v>
      </c>
      <c r="F2874">
        <v>12.75</v>
      </c>
      <c r="P2874" t="s">
        <v>1</v>
      </c>
      <c r="Q2874">
        <v>572065</v>
      </c>
      <c r="R2874">
        <v>22423</v>
      </c>
      <c r="S2874">
        <v>1</v>
      </c>
      <c r="T2874">
        <v>12.75</v>
      </c>
      <c r="U2874">
        <v>12.75</v>
      </c>
      <c r="V2874" t="s">
        <v>131</v>
      </c>
      <c r="W2874">
        <v>1</v>
      </c>
      <c r="X2874">
        <v>22423</v>
      </c>
    </row>
    <row r="2875" spans="1:24">
      <c r="A2875" t="s">
        <v>5</v>
      </c>
      <c r="B2875">
        <v>557033</v>
      </c>
      <c r="C2875">
        <v>22236</v>
      </c>
      <c r="D2875">
        <v>2</v>
      </c>
      <c r="E2875">
        <v>25.5</v>
      </c>
      <c r="F2875">
        <v>12.75</v>
      </c>
      <c r="P2875" t="s">
        <v>1</v>
      </c>
      <c r="Q2875">
        <v>572092</v>
      </c>
      <c r="R2875">
        <v>22423</v>
      </c>
      <c r="S2875">
        <v>1</v>
      </c>
      <c r="T2875">
        <v>12.75</v>
      </c>
      <c r="U2875">
        <v>12.75</v>
      </c>
      <c r="V2875" t="s">
        <v>131</v>
      </c>
      <c r="W2875">
        <v>1</v>
      </c>
      <c r="X2875">
        <v>22423</v>
      </c>
    </row>
    <row r="2876" spans="1:24">
      <c r="A2876" t="s">
        <v>5</v>
      </c>
      <c r="B2876">
        <v>557114</v>
      </c>
      <c r="C2876">
        <v>22236</v>
      </c>
      <c r="D2876">
        <v>2</v>
      </c>
      <c r="E2876">
        <v>25.5</v>
      </c>
      <c r="F2876">
        <v>12.75</v>
      </c>
      <c r="P2876" t="s">
        <v>1</v>
      </c>
      <c r="Q2876">
        <v>572107</v>
      </c>
      <c r="R2876">
        <v>22423</v>
      </c>
      <c r="S2876">
        <v>1</v>
      </c>
      <c r="T2876">
        <v>12.75</v>
      </c>
      <c r="U2876">
        <v>12.75</v>
      </c>
      <c r="V2876" t="s">
        <v>131</v>
      </c>
      <c r="W2876">
        <v>1</v>
      </c>
      <c r="X2876">
        <v>22423</v>
      </c>
    </row>
    <row r="2877" spans="1:24">
      <c r="A2877" t="s">
        <v>3</v>
      </c>
      <c r="B2877">
        <v>562725</v>
      </c>
      <c r="C2877">
        <v>22236</v>
      </c>
      <c r="D2877">
        <v>2</v>
      </c>
      <c r="E2877">
        <v>25.5</v>
      </c>
      <c r="F2877">
        <v>12.75</v>
      </c>
      <c r="P2877" t="s">
        <v>1</v>
      </c>
      <c r="Q2877">
        <v>572310</v>
      </c>
      <c r="R2877">
        <v>22423</v>
      </c>
      <c r="S2877">
        <v>1</v>
      </c>
      <c r="T2877">
        <v>12.75</v>
      </c>
      <c r="U2877">
        <v>12.75</v>
      </c>
      <c r="V2877" t="s">
        <v>131</v>
      </c>
      <c r="W2877">
        <v>1</v>
      </c>
      <c r="X2877">
        <v>22423</v>
      </c>
    </row>
    <row r="2878" spans="1:24">
      <c r="A2878" t="s">
        <v>3</v>
      </c>
      <c r="B2878">
        <v>563576</v>
      </c>
      <c r="C2878">
        <v>22236</v>
      </c>
      <c r="D2878">
        <v>2</v>
      </c>
      <c r="E2878">
        <v>25.5</v>
      </c>
      <c r="F2878">
        <v>12.75</v>
      </c>
      <c r="P2878" t="s">
        <v>1</v>
      </c>
      <c r="Q2878">
        <v>572317</v>
      </c>
      <c r="R2878">
        <v>22423</v>
      </c>
      <c r="S2878">
        <v>1</v>
      </c>
      <c r="T2878">
        <v>12.75</v>
      </c>
      <c r="U2878">
        <v>12.75</v>
      </c>
      <c r="V2878" t="s">
        <v>131</v>
      </c>
      <c r="W2878">
        <v>1</v>
      </c>
      <c r="X2878">
        <v>22423</v>
      </c>
    </row>
    <row r="2879" spans="1:24">
      <c r="A2879" t="s">
        <v>2</v>
      </c>
      <c r="B2879">
        <v>566563</v>
      </c>
      <c r="C2879">
        <v>22236</v>
      </c>
      <c r="D2879">
        <v>2</v>
      </c>
      <c r="E2879">
        <v>25.5</v>
      </c>
      <c r="F2879">
        <v>12.75</v>
      </c>
      <c r="P2879" t="s">
        <v>1</v>
      </c>
      <c r="Q2879">
        <v>572513</v>
      </c>
      <c r="R2879">
        <v>22423</v>
      </c>
      <c r="S2879">
        <v>1</v>
      </c>
      <c r="T2879">
        <v>12.75</v>
      </c>
      <c r="U2879">
        <v>12.75</v>
      </c>
      <c r="V2879" t="s">
        <v>131</v>
      </c>
      <c r="W2879">
        <v>1</v>
      </c>
      <c r="X2879">
        <v>22423</v>
      </c>
    </row>
    <row r="2880" spans="1:24">
      <c r="A2880" t="s">
        <v>2</v>
      </c>
      <c r="B2880">
        <v>568225</v>
      </c>
      <c r="C2880">
        <v>22236</v>
      </c>
      <c r="D2880">
        <v>2</v>
      </c>
      <c r="E2880">
        <v>25.5</v>
      </c>
      <c r="F2880">
        <v>12.75</v>
      </c>
      <c r="P2880" t="s">
        <v>1</v>
      </c>
      <c r="Q2880">
        <v>572703</v>
      </c>
      <c r="R2880">
        <v>22423</v>
      </c>
      <c r="S2880">
        <v>1</v>
      </c>
      <c r="T2880">
        <v>12.75</v>
      </c>
      <c r="U2880">
        <v>12.75</v>
      </c>
      <c r="V2880" t="s">
        <v>131</v>
      </c>
      <c r="W2880">
        <v>1</v>
      </c>
      <c r="X2880">
        <v>22423</v>
      </c>
    </row>
    <row r="2881" spans="1:24">
      <c r="A2881" t="s">
        <v>1</v>
      </c>
      <c r="B2881">
        <v>571638</v>
      </c>
      <c r="C2881">
        <v>22236</v>
      </c>
      <c r="D2881">
        <v>2</v>
      </c>
      <c r="E2881">
        <v>25.5</v>
      </c>
      <c r="F2881">
        <v>12.75</v>
      </c>
      <c r="P2881" t="s">
        <v>1</v>
      </c>
      <c r="Q2881">
        <v>572964</v>
      </c>
      <c r="R2881">
        <v>22423</v>
      </c>
      <c r="S2881">
        <v>1</v>
      </c>
      <c r="T2881">
        <v>12.75</v>
      </c>
      <c r="U2881">
        <v>12.75</v>
      </c>
      <c r="V2881" t="s">
        <v>131</v>
      </c>
      <c r="W2881">
        <v>1</v>
      </c>
      <c r="X2881">
        <v>22423</v>
      </c>
    </row>
    <row r="2882" spans="1:24">
      <c r="A2882" t="s">
        <v>0</v>
      </c>
      <c r="B2882">
        <v>574879</v>
      </c>
      <c r="C2882">
        <v>22236</v>
      </c>
      <c r="D2882">
        <v>2</v>
      </c>
      <c r="E2882">
        <v>25.5</v>
      </c>
      <c r="F2882">
        <v>12.75</v>
      </c>
      <c r="P2882" t="s">
        <v>1</v>
      </c>
      <c r="Q2882">
        <v>573130</v>
      </c>
      <c r="R2882">
        <v>22423</v>
      </c>
      <c r="S2882">
        <v>1</v>
      </c>
      <c r="T2882">
        <v>12.75</v>
      </c>
      <c r="U2882">
        <v>12.75</v>
      </c>
      <c r="V2882" t="s">
        <v>131</v>
      </c>
      <c r="W2882">
        <v>1</v>
      </c>
      <c r="X2882">
        <v>22423</v>
      </c>
    </row>
    <row r="2883" spans="1:24">
      <c r="A2883" t="s">
        <v>0</v>
      </c>
      <c r="B2883">
        <v>578315</v>
      </c>
      <c r="C2883">
        <v>22236</v>
      </c>
      <c r="D2883">
        <v>2</v>
      </c>
      <c r="E2883">
        <v>25.5</v>
      </c>
      <c r="F2883">
        <v>12.75</v>
      </c>
      <c r="P2883" t="s">
        <v>1</v>
      </c>
      <c r="Q2883">
        <v>573135</v>
      </c>
      <c r="R2883">
        <v>22423</v>
      </c>
      <c r="S2883">
        <v>1</v>
      </c>
      <c r="T2883">
        <v>12.75</v>
      </c>
      <c r="U2883">
        <v>12.75</v>
      </c>
      <c r="V2883" t="s">
        <v>131</v>
      </c>
      <c r="W2883">
        <v>1</v>
      </c>
      <c r="X2883">
        <v>22423</v>
      </c>
    </row>
    <row r="2884" spans="1:24">
      <c r="A2884" t="s">
        <v>19</v>
      </c>
      <c r="B2884">
        <v>538145</v>
      </c>
      <c r="C2884">
        <v>22236</v>
      </c>
      <c r="D2884">
        <v>1</v>
      </c>
      <c r="E2884">
        <v>12.75</v>
      </c>
      <c r="F2884">
        <v>12.75</v>
      </c>
      <c r="P2884" t="s">
        <v>1</v>
      </c>
      <c r="Q2884">
        <v>573145</v>
      </c>
      <c r="R2884">
        <v>22423</v>
      </c>
      <c r="S2884">
        <v>1</v>
      </c>
      <c r="T2884">
        <v>12.75</v>
      </c>
      <c r="U2884">
        <v>12.75</v>
      </c>
      <c r="V2884" t="s">
        <v>131</v>
      </c>
      <c r="W2884">
        <v>1</v>
      </c>
      <c r="X2884">
        <v>22423</v>
      </c>
    </row>
    <row r="2885" spans="1:24">
      <c r="A2885" t="s">
        <v>19</v>
      </c>
      <c r="B2885">
        <v>539321</v>
      </c>
      <c r="C2885">
        <v>22236</v>
      </c>
      <c r="D2885">
        <v>1</v>
      </c>
      <c r="E2885">
        <v>12.75</v>
      </c>
      <c r="F2885">
        <v>12.75</v>
      </c>
      <c r="P2885" t="s">
        <v>1</v>
      </c>
      <c r="Q2885">
        <v>573323</v>
      </c>
      <c r="R2885">
        <v>22423</v>
      </c>
      <c r="S2885">
        <v>1</v>
      </c>
      <c r="T2885">
        <v>12.75</v>
      </c>
      <c r="U2885">
        <v>12.75</v>
      </c>
      <c r="V2885" t="s">
        <v>131</v>
      </c>
      <c r="W2885">
        <v>1</v>
      </c>
      <c r="X2885">
        <v>22423</v>
      </c>
    </row>
    <row r="2886" spans="1:24">
      <c r="A2886" t="s">
        <v>10</v>
      </c>
      <c r="B2886">
        <v>540021</v>
      </c>
      <c r="C2886">
        <v>22236</v>
      </c>
      <c r="D2886">
        <v>1</v>
      </c>
      <c r="E2886">
        <v>12.75</v>
      </c>
      <c r="F2886">
        <v>12.75</v>
      </c>
      <c r="P2886" t="s">
        <v>1</v>
      </c>
      <c r="Q2886">
        <v>573330</v>
      </c>
      <c r="R2886">
        <v>22423</v>
      </c>
      <c r="S2886">
        <v>1</v>
      </c>
      <c r="T2886">
        <v>12.75</v>
      </c>
      <c r="U2886">
        <v>12.75</v>
      </c>
      <c r="V2886" t="s">
        <v>131</v>
      </c>
      <c r="W2886">
        <v>1</v>
      </c>
      <c r="X2886">
        <v>22423</v>
      </c>
    </row>
    <row r="2887" spans="1:24">
      <c r="A2887" t="s">
        <v>10</v>
      </c>
      <c r="B2887">
        <v>541111</v>
      </c>
      <c r="C2887">
        <v>22236</v>
      </c>
      <c r="D2887">
        <v>1</v>
      </c>
      <c r="E2887">
        <v>12.75</v>
      </c>
      <c r="F2887">
        <v>12.75</v>
      </c>
      <c r="P2887" t="s">
        <v>1</v>
      </c>
      <c r="Q2887">
        <v>573392</v>
      </c>
      <c r="R2887">
        <v>22423</v>
      </c>
      <c r="S2887">
        <v>1</v>
      </c>
      <c r="T2887">
        <v>12.75</v>
      </c>
      <c r="U2887">
        <v>12.75</v>
      </c>
      <c r="V2887" t="s">
        <v>131</v>
      </c>
      <c r="W2887">
        <v>1</v>
      </c>
      <c r="X2887">
        <v>22423</v>
      </c>
    </row>
    <row r="2888" spans="1:24">
      <c r="A2888" t="s">
        <v>10</v>
      </c>
      <c r="B2888">
        <v>541590</v>
      </c>
      <c r="C2888">
        <v>22236</v>
      </c>
      <c r="D2888">
        <v>1</v>
      </c>
      <c r="E2888">
        <v>12.75</v>
      </c>
      <c r="F2888">
        <v>12.75</v>
      </c>
      <c r="P2888" t="s">
        <v>0</v>
      </c>
      <c r="Q2888">
        <v>573874</v>
      </c>
      <c r="R2888">
        <v>22423</v>
      </c>
      <c r="S2888">
        <v>1</v>
      </c>
      <c r="T2888">
        <v>12.75</v>
      </c>
      <c r="U2888">
        <v>12.75</v>
      </c>
      <c r="V2888" t="s">
        <v>132</v>
      </c>
      <c r="W2888">
        <v>1</v>
      </c>
      <c r="X2888">
        <v>22423</v>
      </c>
    </row>
    <row r="2889" spans="1:24">
      <c r="A2889" t="s">
        <v>10</v>
      </c>
      <c r="B2889">
        <v>541709</v>
      </c>
      <c r="C2889">
        <v>22236</v>
      </c>
      <c r="D2889">
        <v>1</v>
      </c>
      <c r="E2889">
        <v>12.75</v>
      </c>
      <c r="F2889">
        <v>12.75</v>
      </c>
      <c r="P2889" t="s">
        <v>0</v>
      </c>
      <c r="Q2889">
        <v>573875</v>
      </c>
      <c r="R2889">
        <v>22423</v>
      </c>
      <c r="S2889">
        <v>1</v>
      </c>
      <c r="T2889">
        <v>12.75</v>
      </c>
      <c r="U2889">
        <v>12.75</v>
      </c>
      <c r="V2889" t="s">
        <v>132</v>
      </c>
      <c r="W2889">
        <v>1</v>
      </c>
      <c r="X2889">
        <v>22423</v>
      </c>
    </row>
    <row r="2890" spans="1:24">
      <c r="A2890" t="s">
        <v>10</v>
      </c>
      <c r="B2890">
        <v>542420</v>
      </c>
      <c r="C2890">
        <v>22236</v>
      </c>
      <c r="D2890">
        <v>1</v>
      </c>
      <c r="E2890">
        <v>12.75</v>
      </c>
      <c r="F2890">
        <v>12.75</v>
      </c>
      <c r="P2890" t="s">
        <v>0</v>
      </c>
      <c r="Q2890">
        <v>573900</v>
      </c>
      <c r="R2890">
        <v>22423</v>
      </c>
      <c r="S2890">
        <v>1</v>
      </c>
      <c r="T2890">
        <v>12.75</v>
      </c>
      <c r="U2890">
        <v>12.75</v>
      </c>
      <c r="V2890" t="s">
        <v>132</v>
      </c>
      <c r="W2890">
        <v>1</v>
      </c>
      <c r="X2890">
        <v>22423</v>
      </c>
    </row>
    <row r="2891" spans="1:24">
      <c r="A2891" t="s">
        <v>9</v>
      </c>
      <c r="B2891">
        <v>544800</v>
      </c>
      <c r="C2891">
        <v>22236</v>
      </c>
      <c r="D2891">
        <v>1</v>
      </c>
      <c r="E2891">
        <v>12.75</v>
      </c>
      <c r="F2891">
        <v>12.75</v>
      </c>
      <c r="P2891" t="s">
        <v>0</v>
      </c>
      <c r="Q2891">
        <v>573914</v>
      </c>
      <c r="R2891">
        <v>22423</v>
      </c>
      <c r="S2891">
        <v>1</v>
      </c>
      <c r="T2891">
        <v>12.75</v>
      </c>
      <c r="U2891">
        <v>12.75</v>
      </c>
      <c r="V2891" t="s">
        <v>132</v>
      </c>
      <c r="W2891">
        <v>1</v>
      </c>
      <c r="X2891">
        <v>22423</v>
      </c>
    </row>
    <row r="2892" spans="1:24">
      <c r="A2892" t="s">
        <v>8</v>
      </c>
      <c r="B2892">
        <v>546498</v>
      </c>
      <c r="C2892">
        <v>22236</v>
      </c>
      <c r="D2892">
        <v>1</v>
      </c>
      <c r="E2892">
        <v>12.75</v>
      </c>
      <c r="F2892">
        <v>12.75</v>
      </c>
      <c r="P2892" t="s">
        <v>0</v>
      </c>
      <c r="Q2892">
        <v>573915</v>
      </c>
      <c r="R2892">
        <v>22423</v>
      </c>
      <c r="S2892">
        <v>1</v>
      </c>
      <c r="T2892">
        <v>12.75</v>
      </c>
      <c r="U2892">
        <v>12.75</v>
      </c>
      <c r="V2892" t="s">
        <v>132</v>
      </c>
      <c r="W2892">
        <v>1</v>
      </c>
      <c r="X2892">
        <v>22423</v>
      </c>
    </row>
    <row r="2893" spans="1:24">
      <c r="A2893" t="s">
        <v>8</v>
      </c>
      <c r="B2893">
        <v>546545</v>
      </c>
      <c r="C2893">
        <v>22236</v>
      </c>
      <c r="D2893">
        <v>1</v>
      </c>
      <c r="E2893">
        <v>12.75</v>
      </c>
      <c r="F2893">
        <v>12.75</v>
      </c>
      <c r="P2893" t="s">
        <v>0</v>
      </c>
      <c r="Q2893">
        <v>574038</v>
      </c>
      <c r="R2893">
        <v>22423</v>
      </c>
      <c r="S2893">
        <v>1</v>
      </c>
      <c r="T2893">
        <v>12.75</v>
      </c>
      <c r="U2893">
        <v>12.75</v>
      </c>
      <c r="V2893" t="s">
        <v>132</v>
      </c>
      <c r="W2893">
        <v>1</v>
      </c>
      <c r="X2893">
        <v>22423</v>
      </c>
    </row>
    <row r="2894" spans="1:24">
      <c r="A2894" t="s">
        <v>8</v>
      </c>
      <c r="B2894">
        <v>546685</v>
      </c>
      <c r="C2894">
        <v>22236</v>
      </c>
      <c r="D2894">
        <v>1</v>
      </c>
      <c r="E2894">
        <v>12.75</v>
      </c>
      <c r="F2894">
        <v>12.75</v>
      </c>
      <c r="P2894" t="s">
        <v>0</v>
      </c>
      <c r="Q2894">
        <v>574071</v>
      </c>
      <c r="R2894">
        <v>22423</v>
      </c>
      <c r="S2894">
        <v>1</v>
      </c>
      <c r="T2894">
        <v>12.75</v>
      </c>
      <c r="U2894">
        <v>12.75</v>
      </c>
      <c r="V2894" t="s">
        <v>132</v>
      </c>
      <c r="W2894">
        <v>1</v>
      </c>
      <c r="X2894">
        <v>22423</v>
      </c>
    </row>
    <row r="2895" spans="1:24">
      <c r="A2895" t="s">
        <v>8</v>
      </c>
      <c r="B2895">
        <v>547005</v>
      </c>
      <c r="C2895">
        <v>22236</v>
      </c>
      <c r="D2895">
        <v>1</v>
      </c>
      <c r="E2895">
        <v>12.75</v>
      </c>
      <c r="F2895">
        <v>12.75</v>
      </c>
      <c r="P2895" t="s">
        <v>0</v>
      </c>
      <c r="Q2895">
        <v>574103</v>
      </c>
      <c r="R2895">
        <v>22423</v>
      </c>
      <c r="S2895">
        <v>1</v>
      </c>
      <c r="T2895">
        <v>12.75</v>
      </c>
      <c r="U2895">
        <v>12.75</v>
      </c>
      <c r="V2895" t="s">
        <v>132</v>
      </c>
      <c r="W2895">
        <v>1</v>
      </c>
      <c r="X2895">
        <v>22423</v>
      </c>
    </row>
    <row r="2896" spans="1:24">
      <c r="A2896" t="s">
        <v>8</v>
      </c>
      <c r="B2896">
        <v>547195</v>
      </c>
      <c r="C2896">
        <v>22236</v>
      </c>
      <c r="D2896">
        <v>1</v>
      </c>
      <c r="E2896">
        <v>12.75</v>
      </c>
      <c r="F2896">
        <v>12.75</v>
      </c>
      <c r="P2896" t="s">
        <v>0</v>
      </c>
      <c r="Q2896">
        <v>574321</v>
      </c>
      <c r="R2896">
        <v>22423</v>
      </c>
      <c r="S2896">
        <v>1</v>
      </c>
      <c r="T2896">
        <v>12.75</v>
      </c>
      <c r="U2896">
        <v>12.75</v>
      </c>
      <c r="V2896" t="s">
        <v>132</v>
      </c>
      <c r="W2896">
        <v>1</v>
      </c>
      <c r="X2896">
        <v>22423</v>
      </c>
    </row>
    <row r="2897" spans="1:24">
      <c r="A2897" t="s">
        <v>8</v>
      </c>
      <c r="B2897">
        <v>547819</v>
      </c>
      <c r="C2897">
        <v>22236</v>
      </c>
      <c r="D2897">
        <v>1</v>
      </c>
      <c r="E2897">
        <v>12.75</v>
      </c>
      <c r="F2897">
        <v>12.75</v>
      </c>
      <c r="P2897" t="s">
        <v>0</v>
      </c>
      <c r="Q2897">
        <v>574480</v>
      </c>
      <c r="R2897">
        <v>22423</v>
      </c>
      <c r="S2897">
        <v>1</v>
      </c>
      <c r="T2897">
        <v>12.75</v>
      </c>
      <c r="U2897">
        <v>12.75</v>
      </c>
      <c r="V2897" t="s">
        <v>132</v>
      </c>
      <c r="W2897">
        <v>1</v>
      </c>
      <c r="X2897">
        <v>22423</v>
      </c>
    </row>
    <row r="2898" spans="1:24">
      <c r="A2898" t="s">
        <v>8</v>
      </c>
      <c r="B2898">
        <v>547876</v>
      </c>
      <c r="C2898">
        <v>22236</v>
      </c>
      <c r="D2898">
        <v>1</v>
      </c>
      <c r="E2898">
        <v>12.75</v>
      </c>
      <c r="F2898">
        <v>12.75</v>
      </c>
      <c r="P2898" t="s">
        <v>0</v>
      </c>
      <c r="Q2898">
        <v>574528</v>
      </c>
      <c r="R2898">
        <v>22423</v>
      </c>
      <c r="S2898">
        <v>1</v>
      </c>
      <c r="T2898">
        <v>12.75</v>
      </c>
      <c r="U2898">
        <v>12.75</v>
      </c>
      <c r="V2898" t="s">
        <v>132</v>
      </c>
      <c r="W2898">
        <v>1</v>
      </c>
      <c r="X2898">
        <v>22423</v>
      </c>
    </row>
    <row r="2899" spans="1:24">
      <c r="A2899" t="s">
        <v>7</v>
      </c>
      <c r="B2899">
        <v>549583</v>
      </c>
      <c r="C2899">
        <v>22236</v>
      </c>
      <c r="D2899">
        <v>1</v>
      </c>
      <c r="E2899">
        <v>12.75</v>
      </c>
      <c r="F2899">
        <v>12.75</v>
      </c>
      <c r="P2899" t="s">
        <v>0</v>
      </c>
      <c r="Q2899">
        <v>574532</v>
      </c>
      <c r="R2899">
        <v>22423</v>
      </c>
      <c r="S2899">
        <v>1</v>
      </c>
      <c r="T2899">
        <v>12.75</v>
      </c>
      <c r="U2899">
        <v>12.75</v>
      </c>
      <c r="V2899" t="s">
        <v>132</v>
      </c>
      <c r="W2899">
        <v>1</v>
      </c>
      <c r="X2899">
        <v>22423</v>
      </c>
    </row>
    <row r="2900" spans="1:24">
      <c r="A2900" t="s">
        <v>7</v>
      </c>
      <c r="B2900">
        <v>550196</v>
      </c>
      <c r="C2900">
        <v>22236</v>
      </c>
      <c r="D2900">
        <v>1</v>
      </c>
      <c r="E2900">
        <v>12.75</v>
      </c>
      <c r="F2900">
        <v>12.75</v>
      </c>
      <c r="P2900" t="s">
        <v>0</v>
      </c>
      <c r="Q2900">
        <v>574536</v>
      </c>
      <c r="R2900">
        <v>22423</v>
      </c>
      <c r="S2900">
        <v>1</v>
      </c>
      <c r="T2900">
        <v>12.75</v>
      </c>
      <c r="U2900">
        <v>12.75</v>
      </c>
      <c r="V2900" t="s">
        <v>132</v>
      </c>
      <c r="W2900">
        <v>1</v>
      </c>
      <c r="X2900">
        <v>22423</v>
      </c>
    </row>
    <row r="2901" spans="1:24">
      <c r="A2901" t="s">
        <v>7</v>
      </c>
      <c r="B2901">
        <v>550332</v>
      </c>
      <c r="C2901">
        <v>22236</v>
      </c>
      <c r="D2901">
        <v>1</v>
      </c>
      <c r="E2901">
        <v>12.75</v>
      </c>
      <c r="F2901">
        <v>12.75</v>
      </c>
      <c r="P2901" t="s">
        <v>0</v>
      </c>
      <c r="Q2901">
        <v>574662</v>
      </c>
      <c r="R2901">
        <v>22423</v>
      </c>
      <c r="S2901">
        <v>1</v>
      </c>
      <c r="T2901">
        <v>12.75</v>
      </c>
      <c r="U2901">
        <v>12.75</v>
      </c>
      <c r="V2901" t="s">
        <v>132</v>
      </c>
      <c r="W2901">
        <v>1</v>
      </c>
      <c r="X2901">
        <v>22423</v>
      </c>
    </row>
    <row r="2902" spans="1:24">
      <c r="A2902" t="s">
        <v>7</v>
      </c>
      <c r="B2902">
        <v>550620</v>
      </c>
      <c r="C2902">
        <v>22236</v>
      </c>
      <c r="D2902">
        <v>1</v>
      </c>
      <c r="E2902">
        <v>12.75</v>
      </c>
      <c r="F2902">
        <v>12.75</v>
      </c>
      <c r="P2902" t="s">
        <v>0</v>
      </c>
      <c r="Q2902">
        <v>574720</v>
      </c>
      <c r="R2902">
        <v>22423</v>
      </c>
      <c r="S2902">
        <v>1</v>
      </c>
      <c r="T2902">
        <v>12.75</v>
      </c>
      <c r="U2902">
        <v>12.75</v>
      </c>
      <c r="V2902" t="s">
        <v>132</v>
      </c>
      <c r="W2902">
        <v>1</v>
      </c>
      <c r="X2902">
        <v>22423</v>
      </c>
    </row>
    <row r="2903" spans="1:24">
      <c r="A2903" t="s">
        <v>7</v>
      </c>
      <c r="B2903">
        <v>551137</v>
      </c>
      <c r="C2903">
        <v>22236</v>
      </c>
      <c r="D2903">
        <v>1</v>
      </c>
      <c r="E2903">
        <v>12.75</v>
      </c>
      <c r="F2903">
        <v>12.75</v>
      </c>
      <c r="P2903" t="s">
        <v>0</v>
      </c>
      <c r="Q2903">
        <v>574725</v>
      </c>
      <c r="R2903">
        <v>22423</v>
      </c>
      <c r="S2903">
        <v>1</v>
      </c>
      <c r="T2903">
        <v>12.75</v>
      </c>
      <c r="U2903">
        <v>12.75</v>
      </c>
      <c r="V2903" t="s">
        <v>132</v>
      </c>
      <c r="W2903">
        <v>1</v>
      </c>
      <c r="X2903">
        <v>22423</v>
      </c>
    </row>
    <row r="2904" spans="1:24">
      <c r="A2904" t="s">
        <v>6</v>
      </c>
      <c r="B2904">
        <v>551824</v>
      </c>
      <c r="C2904">
        <v>22236</v>
      </c>
      <c r="D2904">
        <v>1</v>
      </c>
      <c r="E2904">
        <v>12.75</v>
      </c>
      <c r="F2904">
        <v>12.75</v>
      </c>
      <c r="P2904" t="s">
        <v>0</v>
      </c>
      <c r="Q2904">
        <v>574739</v>
      </c>
      <c r="R2904">
        <v>22423</v>
      </c>
      <c r="S2904">
        <v>1</v>
      </c>
      <c r="T2904">
        <v>12.75</v>
      </c>
      <c r="U2904">
        <v>12.75</v>
      </c>
      <c r="V2904" t="s">
        <v>132</v>
      </c>
      <c r="W2904">
        <v>1</v>
      </c>
      <c r="X2904">
        <v>22423</v>
      </c>
    </row>
    <row r="2905" spans="1:24">
      <c r="A2905" t="s">
        <v>5</v>
      </c>
      <c r="B2905">
        <v>555638</v>
      </c>
      <c r="C2905">
        <v>22236</v>
      </c>
      <c r="D2905">
        <v>1</v>
      </c>
      <c r="E2905">
        <v>12.75</v>
      </c>
      <c r="F2905">
        <v>12.75</v>
      </c>
      <c r="P2905" t="s">
        <v>0</v>
      </c>
      <c r="Q2905">
        <v>574741</v>
      </c>
      <c r="R2905">
        <v>22423</v>
      </c>
      <c r="S2905">
        <v>1</v>
      </c>
      <c r="T2905">
        <v>12.75</v>
      </c>
      <c r="U2905">
        <v>12.75</v>
      </c>
      <c r="V2905" t="s">
        <v>132</v>
      </c>
      <c r="W2905">
        <v>1</v>
      </c>
      <c r="X2905">
        <v>22423</v>
      </c>
    </row>
    <row r="2906" spans="1:24">
      <c r="A2906" t="s">
        <v>5</v>
      </c>
      <c r="B2906">
        <v>556245</v>
      </c>
      <c r="C2906">
        <v>22236</v>
      </c>
      <c r="D2906">
        <v>1</v>
      </c>
      <c r="E2906">
        <v>12.75</v>
      </c>
      <c r="F2906">
        <v>12.75</v>
      </c>
      <c r="P2906" t="s">
        <v>0</v>
      </c>
      <c r="Q2906">
        <v>575003</v>
      </c>
      <c r="R2906">
        <v>22423</v>
      </c>
      <c r="S2906">
        <v>1</v>
      </c>
      <c r="T2906">
        <v>12.75</v>
      </c>
      <c r="U2906">
        <v>12.75</v>
      </c>
      <c r="V2906" t="s">
        <v>132</v>
      </c>
      <c r="W2906">
        <v>1</v>
      </c>
      <c r="X2906">
        <v>22423</v>
      </c>
    </row>
    <row r="2907" spans="1:24">
      <c r="A2907" t="s">
        <v>5</v>
      </c>
      <c r="B2907">
        <v>556596</v>
      </c>
      <c r="C2907">
        <v>22236</v>
      </c>
      <c r="D2907">
        <v>1</v>
      </c>
      <c r="E2907">
        <v>12.75</v>
      </c>
      <c r="F2907">
        <v>12.75</v>
      </c>
      <c r="P2907" t="s">
        <v>0</v>
      </c>
      <c r="Q2907">
        <v>575007</v>
      </c>
      <c r="R2907">
        <v>22423</v>
      </c>
      <c r="S2907">
        <v>1</v>
      </c>
      <c r="T2907">
        <v>12.75</v>
      </c>
      <c r="U2907">
        <v>12.75</v>
      </c>
      <c r="V2907" t="s">
        <v>132</v>
      </c>
      <c r="W2907">
        <v>1</v>
      </c>
      <c r="X2907">
        <v>22423</v>
      </c>
    </row>
    <row r="2908" spans="1:24">
      <c r="A2908" t="s">
        <v>4</v>
      </c>
      <c r="B2908">
        <v>559523</v>
      </c>
      <c r="C2908">
        <v>22236</v>
      </c>
      <c r="D2908">
        <v>1</v>
      </c>
      <c r="E2908">
        <v>12.75</v>
      </c>
      <c r="F2908">
        <v>12.75</v>
      </c>
      <c r="P2908" t="s">
        <v>0</v>
      </c>
      <c r="Q2908">
        <v>575154</v>
      </c>
      <c r="R2908">
        <v>22423</v>
      </c>
      <c r="S2908">
        <v>1</v>
      </c>
      <c r="T2908">
        <v>12.75</v>
      </c>
      <c r="U2908">
        <v>12.75</v>
      </c>
      <c r="V2908" t="s">
        <v>132</v>
      </c>
      <c r="W2908">
        <v>1</v>
      </c>
      <c r="X2908">
        <v>22423</v>
      </c>
    </row>
    <row r="2909" spans="1:24">
      <c r="A2909" t="s">
        <v>4</v>
      </c>
      <c r="B2909">
        <v>560363</v>
      </c>
      <c r="C2909">
        <v>22236</v>
      </c>
      <c r="D2909">
        <v>1</v>
      </c>
      <c r="E2909">
        <v>12.75</v>
      </c>
      <c r="F2909">
        <v>12.75</v>
      </c>
      <c r="P2909" t="s">
        <v>0</v>
      </c>
      <c r="Q2909">
        <v>575193</v>
      </c>
      <c r="R2909">
        <v>22423</v>
      </c>
      <c r="S2909">
        <v>1</v>
      </c>
      <c r="T2909">
        <v>12.75</v>
      </c>
      <c r="U2909">
        <v>12.75</v>
      </c>
      <c r="V2909" t="s">
        <v>132</v>
      </c>
      <c r="W2909">
        <v>1</v>
      </c>
      <c r="X2909">
        <v>22423</v>
      </c>
    </row>
    <row r="2910" spans="1:24">
      <c r="A2910" t="s">
        <v>4</v>
      </c>
      <c r="B2910">
        <v>560569</v>
      </c>
      <c r="C2910">
        <v>22236</v>
      </c>
      <c r="D2910">
        <v>1</v>
      </c>
      <c r="E2910">
        <v>12.75</v>
      </c>
      <c r="F2910">
        <v>12.75</v>
      </c>
      <c r="P2910" t="s">
        <v>0</v>
      </c>
      <c r="Q2910">
        <v>575482</v>
      </c>
      <c r="R2910">
        <v>22423</v>
      </c>
      <c r="S2910">
        <v>1</v>
      </c>
      <c r="T2910">
        <v>12.75</v>
      </c>
      <c r="U2910">
        <v>12.75</v>
      </c>
      <c r="V2910" t="s">
        <v>132</v>
      </c>
      <c r="W2910">
        <v>1</v>
      </c>
      <c r="X2910">
        <v>22423</v>
      </c>
    </row>
    <row r="2911" spans="1:24">
      <c r="A2911" t="s">
        <v>3</v>
      </c>
      <c r="B2911">
        <v>562204</v>
      </c>
      <c r="C2911">
        <v>22236</v>
      </c>
      <c r="D2911">
        <v>1</v>
      </c>
      <c r="E2911">
        <v>12.75</v>
      </c>
      <c r="F2911">
        <v>12.75</v>
      </c>
      <c r="P2911" t="s">
        <v>0</v>
      </c>
      <c r="Q2911">
        <v>575485</v>
      </c>
      <c r="R2911">
        <v>22423</v>
      </c>
      <c r="S2911">
        <v>1</v>
      </c>
      <c r="T2911">
        <v>12.75</v>
      </c>
      <c r="U2911">
        <v>12.75</v>
      </c>
      <c r="V2911" t="s">
        <v>132</v>
      </c>
      <c r="W2911">
        <v>1</v>
      </c>
      <c r="X2911">
        <v>22423</v>
      </c>
    </row>
    <row r="2912" spans="1:24">
      <c r="A2912" t="s">
        <v>3</v>
      </c>
      <c r="B2912">
        <v>562210</v>
      </c>
      <c r="C2912">
        <v>22236</v>
      </c>
      <c r="D2912">
        <v>1</v>
      </c>
      <c r="E2912">
        <v>12.75</v>
      </c>
      <c r="F2912">
        <v>12.75</v>
      </c>
      <c r="P2912" t="s">
        <v>0</v>
      </c>
      <c r="Q2912">
        <v>575491</v>
      </c>
      <c r="R2912">
        <v>22423</v>
      </c>
      <c r="S2912">
        <v>1</v>
      </c>
      <c r="T2912">
        <v>12.75</v>
      </c>
      <c r="U2912">
        <v>12.75</v>
      </c>
      <c r="V2912" t="s">
        <v>132</v>
      </c>
      <c r="W2912">
        <v>1</v>
      </c>
      <c r="X2912">
        <v>22423</v>
      </c>
    </row>
    <row r="2913" spans="1:24">
      <c r="A2913" t="s">
        <v>2</v>
      </c>
      <c r="B2913">
        <v>566616</v>
      </c>
      <c r="C2913">
        <v>22236</v>
      </c>
      <c r="D2913">
        <v>1</v>
      </c>
      <c r="E2913">
        <v>12.75</v>
      </c>
      <c r="F2913">
        <v>12.75</v>
      </c>
      <c r="P2913" t="s">
        <v>0</v>
      </c>
      <c r="Q2913">
        <v>575698</v>
      </c>
      <c r="R2913">
        <v>22423</v>
      </c>
      <c r="S2913">
        <v>1</v>
      </c>
      <c r="T2913">
        <v>12.75</v>
      </c>
      <c r="U2913">
        <v>12.75</v>
      </c>
      <c r="V2913" t="s">
        <v>132</v>
      </c>
      <c r="W2913">
        <v>1</v>
      </c>
      <c r="X2913">
        <v>22423</v>
      </c>
    </row>
    <row r="2914" spans="1:24">
      <c r="A2914" t="s">
        <v>1</v>
      </c>
      <c r="B2914">
        <v>569838</v>
      </c>
      <c r="C2914">
        <v>22236</v>
      </c>
      <c r="D2914">
        <v>1</v>
      </c>
      <c r="E2914">
        <v>12.75</v>
      </c>
      <c r="F2914">
        <v>12.75</v>
      </c>
      <c r="P2914" t="s">
        <v>0</v>
      </c>
      <c r="Q2914">
        <v>575856</v>
      </c>
      <c r="R2914">
        <v>22423</v>
      </c>
      <c r="S2914">
        <v>1</v>
      </c>
      <c r="T2914">
        <v>12.75</v>
      </c>
      <c r="U2914">
        <v>12.75</v>
      </c>
      <c r="V2914" t="s">
        <v>132</v>
      </c>
      <c r="W2914">
        <v>1</v>
      </c>
      <c r="X2914">
        <v>22423</v>
      </c>
    </row>
    <row r="2915" spans="1:24">
      <c r="A2915" t="s">
        <v>1</v>
      </c>
      <c r="B2915">
        <v>570405</v>
      </c>
      <c r="C2915">
        <v>22236</v>
      </c>
      <c r="D2915">
        <v>1</v>
      </c>
      <c r="E2915">
        <v>12.75</v>
      </c>
      <c r="F2915">
        <v>12.75</v>
      </c>
      <c r="P2915" t="s">
        <v>0</v>
      </c>
      <c r="Q2915">
        <v>575931</v>
      </c>
      <c r="R2915">
        <v>22423</v>
      </c>
      <c r="S2915">
        <v>1</v>
      </c>
      <c r="T2915">
        <v>12.75</v>
      </c>
      <c r="U2915">
        <v>12.75</v>
      </c>
      <c r="V2915" t="s">
        <v>132</v>
      </c>
      <c r="W2915">
        <v>1</v>
      </c>
      <c r="X2915">
        <v>22423</v>
      </c>
    </row>
    <row r="2916" spans="1:24">
      <c r="A2916" t="s">
        <v>1</v>
      </c>
      <c r="B2916">
        <v>572999</v>
      </c>
      <c r="C2916">
        <v>22236</v>
      </c>
      <c r="D2916">
        <v>1</v>
      </c>
      <c r="E2916">
        <v>12.75</v>
      </c>
      <c r="F2916">
        <v>12.75</v>
      </c>
      <c r="P2916" t="s">
        <v>0</v>
      </c>
      <c r="Q2916">
        <v>576357</v>
      </c>
      <c r="R2916">
        <v>22423</v>
      </c>
      <c r="S2916">
        <v>1</v>
      </c>
      <c r="T2916">
        <v>12.75</v>
      </c>
      <c r="U2916">
        <v>12.75</v>
      </c>
      <c r="V2916" t="s">
        <v>132</v>
      </c>
      <c r="W2916">
        <v>1</v>
      </c>
      <c r="X2916">
        <v>22423</v>
      </c>
    </row>
    <row r="2917" spans="1:24">
      <c r="A2917" t="s">
        <v>1</v>
      </c>
      <c r="B2917">
        <v>573405</v>
      </c>
      <c r="C2917">
        <v>22236</v>
      </c>
      <c r="D2917">
        <v>1</v>
      </c>
      <c r="E2917">
        <v>12.75</v>
      </c>
      <c r="F2917">
        <v>12.75</v>
      </c>
      <c r="P2917" t="s">
        <v>0</v>
      </c>
      <c r="Q2917">
        <v>576554</v>
      </c>
      <c r="R2917">
        <v>22423</v>
      </c>
      <c r="S2917">
        <v>1</v>
      </c>
      <c r="T2917">
        <v>12.75</v>
      </c>
      <c r="U2917">
        <v>12.75</v>
      </c>
      <c r="V2917" t="s">
        <v>132</v>
      </c>
      <c r="W2917">
        <v>1</v>
      </c>
      <c r="X2917">
        <v>22423</v>
      </c>
    </row>
    <row r="2918" spans="1:24">
      <c r="A2918" t="s">
        <v>0</v>
      </c>
      <c r="B2918">
        <v>574260</v>
      </c>
      <c r="C2918">
        <v>22236</v>
      </c>
      <c r="D2918">
        <v>1</v>
      </c>
      <c r="E2918">
        <v>12.75</v>
      </c>
      <c r="F2918">
        <v>12.75</v>
      </c>
      <c r="P2918" t="s">
        <v>0</v>
      </c>
      <c r="Q2918">
        <v>576592</v>
      </c>
      <c r="R2918">
        <v>22423</v>
      </c>
      <c r="S2918">
        <v>1</v>
      </c>
      <c r="T2918">
        <v>12.75</v>
      </c>
      <c r="U2918">
        <v>12.75</v>
      </c>
      <c r="V2918" t="s">
        <v>132</v>
      </c>
      <c r="W2918">
        <v>1</v>
      </c>
      <c r="X2918">
        <v>22423</v>
      </c>
    </row>
    <row r="2919" spans="1:24">
      <c r="A2919" t="s">
        <v>0</v>
      </c>
      <c r="B2919">
        <v>577776</v>
      </c>
      <c r="C2919">
        <v>22236</v>
      </c>
      <c r="D2919">
        <v>1</v>
      </c>
      <c r="E2919">
        <v>12.75</v>
      </c>
      <c r="F2919">
        <v>12.75</v>
      </c>
      <c r="P2919" t="s">
        <v>0</v>
      </c>
      <c r="Q2919">
        <v>576615</v>
      </c>
      <c r="R2919">
        <v>22423</v>
      </c>
      <c r="S2919">
        <v>1</v>
      </c>
      <c r="T2919">
        <v>12.75</v>
      </c>
      <c r="U2919">
        <v>12.75</v>
      </c>
      <c r="V2919" t="s">
        <v>132</v>
      </c>
      <c r="W2919">
        <v>1</v>
      </c>
      <c r="X2919">
        <v>22423</v>
      </c>
    </row>
    <row r="2920" spans="1:24">
      <c r="A2920" t="s">
        <v>0</v>
      </c>
      <c r="B2920">
        <v>578255</v>
      </c>
      <c r="C2920">
        <v>22236</v>
      </c>
      <c r="D2920">
        <v>1</v>
      </c>
      <c r="E2920">
        <v>12.75</v>
      </c>
      <c r="F2920">
        <v>12.75</v>
      </c>
      <c r="P2920" t="s">
        <v>0</v>
      </c>
      <c r="Q2920">
        <v>576639</v>
      </c>
      <c r="R2920">
        <v>22423</v>
      </c>
      <c r="S2920">
        <v>1</v>
      </c>
      <c r="T2920">
        <v>12.75</v>
      </c>
      <c r="U2920">
        <v>12.75</v>
      </c>
      <c r="V2920" t="s">
        <v>132</v>
      </c>
      <c r="W2920">
        <v>1</v>
      </c>
      <c r="X2920">
        <v>22423</v>
      </c>
    </row>
    <row r="2921" spans="1:24">
      <c r="A2921" t="s">
        <v>10</v>
      </c>
      <c r="B2921">
        <v>542276</v>
      </c>
      <c r="C2921">
        <v>22282</v>
      </c>
      <c r="D2921">
        <v>4</v>
      </c>
      <c r="E2921">
        <v>51</v>
      </c>
      <c r="F2921">
        <v>12.75</v>
      </c>
      <c r="P2921" t="s">
        <v>0</v>
      </c>
      <c r="Q2921">
        <v>576676</v>
      </c>
      <c r="R2921">
        <v>22423</v>
      </c>
      <c r="S2921">
        <v>1</v>
      </c>
      <c r="T2921">
        <v>12.75</v>
      </c>
      <c r="U2921">
        <v>12.75</v>
      </c>
      <c r="V2921" t="s">
        <v>132</v>
      </c>
      <c r="W2921">
        <v>1</v>
      </c>
      <c r="X2921">
        <v>22423</v>
      </c>
    </row>
    <row r="2922" spans="1:24">
      <c r="A2922" t="s">
        <v>1</v>
      </c>
      <c r="B2922">
        <v>570839</v>
      </c>
      <c r="C2922">
        <v>22282</v>
      </c>
      <c r="D2922">
        <v>4</v>
      </c>
      <c r="E2922">
        <v>51</v>
      </c>
      <c r="F2922">
        <v>12.75</v>
      </c>
      <c r="P2922" t="s">
        <v>0</v>
      </c>
      <c r="Q2922">
        <v>576846</v>
      </c>
      <c r="R2922">
        <v>22423</v>
      </c>
      <c r="S2922">
        <v>1</v>
      </c>
      <c r="T2922">
        <v>12.75</v>
      </c>
      <c r="U2922">
        <v>12.75</v>
      </c>
      <c r="V2922" t="s">
        <v>132</v>
      </c>
      <c r="W2922">
        <v>1</v>
      </c>
      <c r="X2922">
        <v>22423</v>
      </c>
    </row>
    <row r="2923" spans="1:24">
      <c r="A2923" t="s">
        <v>0</v>
      </c>
      <c r="B2923">
        <v>575728</v>
      </c>
      <c r="C2923">
        <v>22282</v>
      </c>
      <c r="D2923">
        <v>4</v>
      </c>
      <c r="E2923">
        <v>51</v>
      </c>
      <c r="F2923">
        <v>12.75</v>
      </c>
      <c r="P2923" t="s">
        <v>0</v>
      </c>
      <c r="Q2923">
        <v>576863</v>
      </c>
      <c r="R2923">
        <v>22423</v>
      </c>
      <c r="S2923">
        <v>1</v>
      </c>
      <c r="T2923">
        <v>12.75</v>
      </c>
      <c r="U2923">
        <v>12.75</v>
      </c>
      <c r="V2923" t="s">
        <v>132</v>
      </c>
      <c r="W2923">
        <v>1</v>
      </c>
      <c r="X2923">
        <v>22423</v>
      </c>
    </row>
    <row r="2924" spans="1:24">
      <c r="A2924" t="s">
        <v>0</v>
      </c>
      <c r="B2924">
        <v>578105</v>
      </c>
      <c r="C2924">
        <v>22282</v>
      </c>
      <c r="D2924">
        <v>3</v>
      </c>
      <c r="E2924">
        <v>38.25</v>
      </c>
      <c r="F2924">
        <v>12.75</v>
      </c>
      <c r="P2924" t="s">
        <v>0</v>
      </c>
      <c r="Q2924">
        <v>577062</v>
      </c>
      <c r="R2924">
        <v>22423</v>
      </c>
      <c r="S2924">
        <v>1</v>
      </c>
      <c r="T2924">
        <v>12.75</v>
      </c>
      <c r="U2924">
        <v>12.75</v>
      </c>
      <c r="V2924" t="s">
        <v>132</v>
      </c>
      <c r="W2924">
        <v>1</v>
      </c>
      <c r="X2924">
        <v>22423</v>
      </c>
    </row>
    <row r="2925" spans="1:24">
      <c r="A2925" t="s">
        <v>19</v>
      </c>
      <c r="B2925">
        <v>539728</v>
      </c>
      <c r="C2925">
        <v>22282</v>
      </c>
      <c r="D2925">
        <v>2</v>
      </c>
      <c r="E2925">
        <v>25.5</v>
      </c>
      <c r="F2925">
        <v>12.75</v>
      </c>
      <c r="P2925" t="s">
        <v>0</v>
      </c>
      <c r="Q2925">
        <v>577076</v>
      </c>
      <c r="R2925">
        <v>22423</v>
      </c>
      <c r="S2925">
        <v>1</v>
      </c>
      <c r="T2925">
        <v>12.75</v>
      </c>
      <c r="U2925">
        <v>12.75</v>
      </c>
      <c r="V2925" t="s">
        <v>132</v>
      </c>
      <c r="W2925">
        <v>1</v>
      </c>
      <c r="X2925">
        <v>22423</v>
      </c>
    </row>
    <row r="2926" spans="1:24">
      <c r="A2926" t="s">
        <v>10</v>
      </c>
      <c r="B2926">
        <v>540288</v>
      </c>
      <c r="C2926">
        <v>22282</v>
      </c>
      <c r="D2926">
        <v>2</v>
      </c>
      <c r="E2926">
        <v>25.5</v>
      </c>
      <c r="F2926">
        <v>12.75</v>
      </c>
      <c r="P2926" t="s">
        <v>0</v>
      </c>
      <c r="Q2926">
        <v>577089</v>
      </c>
      <c r="R2926">
        <v>22423</v>
      </c>
      <c r="S2926">
        <v>1</v>
      </c>
      <c r="T2926">
        <v>12.75</v>
      </c>
      <c r="U2926">
        <v>12.75</v>
      </c>
      <c r="V2926" t="s">
        <v>132</v>
      </c>
      <c r="W2926">
        <v>1</v>
      </c>
      <c r="X2926">
        <v>22423</v>
      </c>
    </row>
    <row r="2927" spans="1:24">
      <c r="A2927" t="s">
        <v>10</v>
      </c>
      <c r="B2927">
        <v>541880</v>
      </c>
      <c r="C2927">
        <v>22282</v>
      </c>
      <c r="D2927">
        <v>2</v>
      </c>
      <c r="E2927">
        <v>25.5</v>
      </c>
      <c r="F2927">
        <v>12.75</v>
      </c>
      <c r="P2927" t="s">
        <v>0</v>
      </c>
      <c r="Q2927">
        <v>577174</v>
      </c>
      <c r="R2927">
        <v>22423</v>
      </c>
      <c r="S2927">
        <v>1</v>
      </c>
      <c r="T2927">
        <v>12.75</v>
      </c>
      <c r="U2927">
        <v>12.75</v>
      </c>
      <c r="V2927" t="s">
        <v>132</v>
      </c>
      <c r="W2927">
        <v>1</v>
      </c>
      <c r="X2927">
        <v>22423</v>
      </c>
    </row>
    <row r="2928" spans="1:24">
      <c r="A2928" t="s">
        <v>9</v>
      </c>
      <c r="B2928">
        <v>542900</v>
      </c>
      <c r="C2928">
        <v>22282</v>
      </c>
      <c r="D2928">
        <v>2</v>
      </c>
      <c r="E2928">
        <v>25.5</v>
      </c>
      <c r="F2928">
        <v>12.75</v>
      </c>
      <c r="P2928" t="s">
        <v>0</v>
      </c>
      <c r="Q2928">
        <v>577316</v>
      </c>
      <c r="R2928">
        <v>22423</v>
      </c>
      <c r="S2928">
        <v>1</v>
      </c>
      <c r="T2928">
        <v>12.75</v>
      </c>
      <c r="U2928">
        <v>12.75</v>
      </c>
      <c r="V2928" t="s">
        <v>132</v>
      </c>
      <c r="W2928">
        <v>1</v>
      </c>
      <c r="X2928">
        <v>22423</v>
      </c>
    </row>
    <row r="2929" spans="1:24">
      <c r="A2929" t="s">
        <v>9</v>
      </c>
      <c r="B2929">
        <v>542989</v>
      </c>
      <c r="C2929">
        <v>22282</v>
      </c>
      <c r="D2929">
        <v>2</v>
      </c>
      <c r="E2929">
        <v>25.5</v>
      </c>
      <c r="F2929">
        <v>12.75</v>
      </c>
      <c r="P2929" t="s">
        <v>0</v>
      </c>
      <c r="Q2929">
        <v>577469</v>
      </c>
      <c r="R2929">
        <v>22423</v>
      </c>
      <c r="S2929">
        <v>1</v>
      </c>
      <c r="T2929">
        <v>12.75</v>
      </c>
      <c r="U2929">
        <v>12.75</v>
      </c>
      <c r="V2929" t="s">
        <v>132</v>
      </c>
      <c r="W2929">
        <v>1</v>
      </c>
      <c r="X2929">
        <v>22423</v>
      </c>
    </row>
    <row r="2930" spans="1:24">
      <c r="A2930" t="s">
        <v>9</v>
      </c>
      <c r="B2930">
        <v>542995</v>
      </c>
      <c r="C2930">
        <v>22282</v>
      </c>
      <c r="D2930">
        <v>2</v>
      </c>
      <c r="E2930">
        <v>25.5</v>
      </c>
      <c r="F2930">
        <v>12.75</v>
      </c>
      <c r="P2930" t="s">
        <v>0</v>
      </c>
      <c r="Q2930">
        <v>577495</v>
      </c>
      <c r="R2930">
        <v>22423</v>
      </c>
      <c r="S2930">
        <v>1</v>
      </c>
      <c r="T2930">
        <v>12.75</v>
      </c>
      <c r="U2930">
        <v>12.75</v>
      </c>
      <c r="V2930" t="s">
        <v>132</v>
      </c>
      <c r="W2930">
        <v>1</v>
      </c>
      <c r="X2930">
        <v>22423</v>
      </c>
    </row>
    <row r="2931" spans="1:24">
      <c r="A2931" t="s">
        <v>9</v>
      </c>
      <c r="B2931">
        <v>543821</v>
      </c>
      <c r="C2931">
        <v>22282</v>
      </c>
      <c r="D2931">
        <v>2</v>
      </c>
      <c r="E2931">
        <v>25.5</v>
      </c>
      <c r="F2931">
        <v>12.75</v>
      </c>
      <c r="P2931" t="s">
        <v>0</v>
      </c>
      <c r="Q2931">
        <v>577606</v>
      </c>
      <c r="R2931">
        <v>22423</v>
      </c>
      <c r="S2931">
        <v>1</v>
      </c>
      <c r="T2931">
        <v>12.75</v>
      </c>
      <c r="U2931">
        <v>12.75</v>
      </c>
      <c r="V2931" t="s">
        <v>132</v>
      </c>
      <c r="W2931">
        <v>1</v>
      </c>
      <c r="X2931">
        <v>22423</v>
      </c>
    </row>
    <row r="2932" spans="1:24">
      <c r="A2932" t="s">
        <v>9</v>
      </c>
      <c r="B2932">
        <v>544585</v>
      </c>
      <c r="C2932">
        <v>22282</v>
      </c>
      <c r="D2932">
        <v>2</v>
      </c>
      <c r="E2932">
        <v>25.5</v>
      </c>
      <c r="F2932">
        <v>12.75</v>
      </c>
      <c r="P2932" t="s">
        <v>0</v>
      </c>
      <c r="Q2932">
        <v>577609</v>
      </c>
      <c r="R2932">
        <v>22423</v>
      </c>
      <c r="S2932">
        <v>1</v>
      </c>
      <c r="T2932">
        <v>12.75</v>
      </c>
      <c r="U2932">
        <v>12.75</v>
      </c>
      <c r="V2932" t="s">
        <v>132</v>
      </c>
      <c r="W2932">
        <v>1</v>
      </c>
      <c r="X2932">
        <v>22423</v>
      </c>
    </row>
    <row r="2933" spans="1:24">
      <c r="A2933" t="s">
        <v>9</v>
      </c>
      <c r="B2933">
        <v>544670</v>
      </c>
      <c r="C2933">
        <v>22282</v>
      </c>
      <c r="D2933">
        <v>2</v>
      </c>
      <c r="E2933">
        <v>25.5</v>
      </c>
      <c r="F2933">
        <v>12.75</v>
      </c>
      <c r="P2933" t="s">
        <v>0</v>
      </c>
      <c r="Q2933">
        <v>577825</v>
      </c>
      <c r="R2933">
        <v>22423</v>
      </c>
      <c r="S2933">
        <v>1</v>
      </c>
      <c r="T2933">
        <v>12.75</v>
      </c>
      <c r="U2933">
        <v>12.75</v>
      </c>
      <c r="V2933" t="s">
        <v>132</v>
      </c>
      <c r="W2933">
        <v>1</v>
      </c>
      <c r="X2933">
        <v>22423</v>
      </c>
    </row>
    <row r="2934" spans="1:24">
      <c r="A2934" t="s">
        <v>9</v>
      </c>
      <c r="B2934">
        <v>544801</v>
      </c>
      <c r="C2934">
        <v>22282</v>
      </c>
      <c r="D2934">
        <v>2</v>
      </c>
      <c r="E2934">
        <v>25.5</v>
      </c>
      <c r="F2934">
        <v>12.75</v>
      </c>
      <c r="P2934" t="s">
        <v>0</v>
      </c>
      <c r="Q2934">
        <v>578022</v>
      </c>
      <c r="R2934">
        <v>22423</v>
      </c>
      <c r="S2934">
        <v>1</v>
      </c>
      <c r="T2934">
        <v>12.75</v>
      </c>
      <c r="U2934">
        <v>12.75</v>
      </c>
      <c r="V2934" t="s">
        <v>132</v>
      </c>
      <c r="W2934">
        <v>1</v>
      </c>
      <c r="X2934">
        <v>22423</v>
      </c>
    </row>
    <row r="2935" spans="1:24">
      <c r="A2935" t="s">
        <v>8</v>
      </c>
      <c r="B2935">
        <v>545303</v>
      </c>
      <c r="C2935">
        <v>22282</v>
      </c>
      <c r="D2935">
        <v>2</v>
      </c>
      <c r="E2935">
        <v>25.5</v>
      </c>
      <c r="F2935">
        <v>12.75</v>
      </c>
      <c r="P2935" t="s">
        <v>0</v>
      </c>
      <c r="Q2935">
        <v>578289</v>
      </c>
      <c r="R2935">
        <v>22423</v>
      </c>
      <c r="S2935">
        <v>1</v>
      </c>
      <c r="T2935">
        <v>12.75</v>
      </c>
      <c r="U2935">
        <v>12.75</v>
      </c>
      <c r="V2935" t="s">
        <v>132</v>
      </c>
      <c r="W2935">
        <v>1</v>
      </c>
      <c r="X2935">
        <v>22423</v>
      </c>
    </row>
    <row r="2936" spans="1:24">
      <c r="A2936" t="s">
        <v>8</v>
      </c>
      <c r="B2936">
        <v>546685</v>
      </c>
      <c r="C2936">
        <v>22282</v>
      </c>
      <c r="D2936">
        <v>2</v>
      </c>
      <c r="E2936">
        <v>25.5</v>
      </c>
      <c r="F2936">
        <v>12.75</v>
      </c>
      <c r="P2936" t="s">
        <v>0</v>
      </c>
      <c r="Q2936">
        <v>578310</v>
      </c>
      <c r="R2936">
        <v>22423</v>
      </c>
      <c r="S2936">
        <v>1</v>
      </c>
      <c r="T2936">
        <v>12.75</v>
      </c>
      <c r="U2936">
        <v>12.75</v>
      </c>
      <c r="V2936" t="s">
        <v>132</v>
      </c>
      <c r="W2936">
        <v>1</v>
      </c>
      <c r="X2936">
        <v>22423</v>
      </c>
    </row>
    <row r="2937" spans="1:24">
      <c r="A2937" t="s">
        <v>8</v>
      </c>
      <c r="B2937">
        <v>546875</v>
      </c>
      <c r="C2937">
        <v>22282</v>
      </c>
      <c r="D2937">
        <v>2</v>
      </c>
      <c r="E2937">
        <v>25.5</v>
      </c>
      <c r="F2937">
        <v>12.75</v>
      </c>
      <c r="P2937" t="s">
        <v>0</v>
      </c>
      <c r="Q2937">
        <v>578522</v>
      </c>
      <c r="R2937">
        <v>22423</v>
      </c>
      <c r="S2937">
        <v>1</v>
      </c>
      <c r="T2937">
        <v>12.75</v>
      </c>
      <c r="U2937">
        <v>12.75</v>
      </c>
      <c r="V2937" t="s">
        <v>132</v>
      </c>
      <c r="W2937">
        <v>1</v>
      </c>
      <c r="X2937">
        <v>22423</v>
      </c>
    </row>
    <row r="2938" spans="1:24">
      <c r="A2938" t="s">
        <v>8</v>
      </c>
      <c r="B2938">
        <v>546917</v>
      </c>
      <c r="C2938">
        <v>22282</v>
      </c>
      <c r="D2938">
        <v>2</v>
      </c>
      <c r="E2938">
        <v>25.5</v>
      </c>
      <c r="F2938">
        <v>12.75</v>
      </c>
      <c r="P2938" t="s">
        <v>0</v>
      </c>
      <c r="Q2938">
        <v>578551</v>
      </c>
      <c r="R2938">
        <v>22423</v>
      </c>
      <c r="S2938">
        <v>1</v>
      </c>
      <c r="T2938">
        <v>12.75</v>
      </c>
      <c r="U2938">
        <v>12.75</v>
      </c>
      <c r="V2938" t="s">
        <v>132</v>
      </c>
      <c r="W2938">
        <v>1</v>
      </c>
      <c r="X2938">
        <v>22423</v>
      </c>
    </row>
    <row r="2939" spans="1:24">
      <c r="A2939" t="s">
        <v>8</v>
      </c>
      <c r="B2939">
        <v>548404</v>
      </c>
      <c r="C2939">
        <v>22282</v>
      </c>
      <c r="D2939">
        <v>2</v>
      </c>
      <c r="E2939">
        <v>25.5</v>
      </c>
      <c r="F2939">
        <v>12.75</v>
      </c>
      <c r="P2939" t="s">
        <v>0</v>
      </c>
      <c r="Q2939">
        <v>578686</v>
      </c>
      <c r="R2939">
        <v>22423</v>
      </c>
      <c r="S2939">
        <v>1</v>
      </c>
      <c r="T2939">
        <v>12.75</v>
      </c>
      <c r="U2939">
        <v>12.75</v>
      </c>
      <c r="V2939" t="s">
        <v>132</v>
      </c>
      <c r="W2939">
        <v>1</v>
      </c>
      <c r="X2939">
        <v>22423</v>
      </c>
    </row>
    <row r="2940" spans="1:24">
      <c r="A2940" t="s">
        <v>7</v>
      </c>
      <c r="B2940">
        <v>548632</v>
      </c>
      <c r="C2940">
        <v>22282</v>
      </c>
      <c r="D2940">
        <v>2</v>
      </c>
      <c r="E2940">
        <v>25.5</v>
      </c>
      <c r="F2940">
        <v>12.75</v>
      </c>
      <c r="P2940" t="s">
        <v>0</v>
      </c>
      <c r="Q2940">
        <v>578814</v>
      </c>
      <c r="R2940">
        <v>22423</v>
      </c>
      <c r="S2940">
        <v>1</v>
      </c>
      <c r="T2940">
        <v>12.75</v>
      </c>
      <c r="U2940">
        <v>12.75</v>
      </c>
      <c r="V2940" t="s">
        <v>132</v>
      </c>
      <c r="W2940">
        <v>1</v>
      </c>
      <c r="X2940">
        <v>22423</v>
      </c>
    </row>
    <row r="2941" spans="1:24">
      <c r="A2941" t="s">
        <v>7</v>
      </c>
      <c r="B2941">
        <v>549118</v>
      </c>
      <c r="C2941">
        <v>22282</v>
      </c>
      <c r="D2941">
        <v>2</v>
      </c>
      <c r="E2941">
        <v>25.5</v>
      </c>
      <c r="F2941">
        <v>12.75</v>
      </c>
      <c r="P2941" t="s">
        <v>0</v>
      </c>
      <c r="Q2941">
        <v>578921</v>
      </c>
      <c r="R2941">
        <v>22423</v>
      </c>
      <c r="S2941">
        <v>1</v>
      </c>
      <c r="T2941">
        <v>12.75</v>
      </c>
      <c r="U2941">
        <v>12.75</v>
      </c>
      <c r="V2941" t="s">
        <v>132</v>
      </c>
      <c r="W2941">
        <v>1</v>
      </c>
      <c r="X2941">
        <v>22423</v>
      </c>
    </row>
    <row r="2942" spans="1:24">
      <c r="A2942" t="s">
        <v>7</v>
      </c>
      <c r="B2942">
        <v>550492</v>
      </c>
      <c r="C2942">
        <v>22282</v>
      </c>
      <c r="D2942">
        <v>2</v>
      </c>
      <c r="E2942">
        <v>25.5</v>
      </c>
      <c r="F2942">
        <v>12.75</v>
      </c>
      <c r="P2942" t="s">
        <v>0</v>
      </c>
      <c r="Q2942">
        <v>579091</v>
      </c>
      <c r="R2942">
        <v>22423</v>
      </c>
      <c r="S2942">
        <v>1</v>
      </c>
      <c r="T2942">
        <v>12.75</v>
      </c>
      <c r="U2942">
        <v>12.75</v>
      </c>
      <c r="V2942" t="s">
        <v>132</v>
      </c>
      <c r="W2942">
        <v>1</v>
      </c>
      <c r="X2942">
        <v>22423</v>
      </c>
    </row>
    <row r="2943" spans="1:24">
      <c r="A2943" t="s">
        <v>6</v>
      </c>
      <c r="B2943">
        <v>553638</v>
      </c>
      <c r="C2943">
        <v>22282</v>
      </c>
      <c r="D2943">
        <v>2</v>
      </c>
      <c r="E2943">
        <v>25.5</v>
      </c>
      <c r="F2943">
        <v>12.75</v>
      </c>
      <c r="P2943" t="s">
        <v>0</v>
      </c>
      <c r="Q2943">
        <v>579136</v>
      </c>
      <c r="R2943">
        <v>22423</v>
      </c>
      <c r="S2943">
        <v>1</v>
      </c>
      <c r="T2943">
        <v>12.75</v>
      </c>
      <c r="U2943">
        <v>12.75</v>
      </c>
      <c r="V2943" t="s">
        <v>132</v>
      </c>
      <c r="W2943">
        <v>1</v>
      </c>
      <c r="X2943">
        <v>22423</v>
      </c>
    </row>
    <row r="2944" spans="1:24">
      <c r="A2944" t="s">
        <v>5</v>
      </c>
      <c r="B2944">
        <v>555846</v>
      </c>
      <c r="C2944">
        <v>22282</v>
      </c>
      <c r="D2944">
        <v>2</v>
      </c>
      <c r="E2944">
        <v>25.5</v>
      </c>
      <c r="F2944">
        <v>12.75</v>
      </c>
      <c r="P2944" t="s">
        <v>0</v>
      </c>
      <c r="Q2944">
        <v>579154</v>
      </c>
      <c r="R2944">
        <v>22423</v>
      </c>
      <c r="S2944">
        <v>1</v>
      </c>
      <c r="T2944">
        <v>12.75</v>
      </c>
      <c r="U2944">
        <v>12.75</v>
      </c>
      <c r="V2944" t="s">
        <v>132</v>
      </c>
      <c r="W2944">
        <v>1</v>
      </c>
      <c r="X2944">
        <v>22423</v>
      </c>
    </row>
    <row r="2945" spans="1:24">
      <c r="A2945" t="s">
        <v>5</v>
      </c>
      <c r="B2945">
        <v>557619</v>
      </c>
      <c r="C2945">
        <v>22282</v>
      </c>
      <c r="D2945">
        <v>2</v>
      </c>
      <c r="E2945">
        <v>25.5</v>
      </c>
      <c r="F2945">
        <v>12.75</v>
      </c>
      <c r="P2945" t="s">
        <v>0</v>
      </c>
      <c r="Q2945">
        <v>579634</v>
      </c>
      <c r="R2945">
        <v>22423</v>
      </c>
      <c r="S2945">
        <v>1</v>
      </c>
      <c r="T2945">
        <v>12.75</v>
      </c>
      <c r="U2945">
        <v>12.75</v>
      </c>
      <c r="V2945" t="s">
        <v>132</v>
      </c>
      <c r="W2945">
        <v>1</v>
      </c>
      <c r="X2945">
        <v>22423</v>
      </c>
    </row>
    <row r="2946" spans="1:24">
      <c r="A2946" t="s">
        <v>4</v>
      </c>
      <c r="B2946">
        <v>560239</v>
      </c>
      <c r="C2946">
        <v>22282</v>
      </c>
      <c r="D2946">
        <v>2</v>
      </c>
      <c r="E2946">
        <v>25.5</v>
      </c>
      <c r="F2946">
        <v>12.75</v>
      </c>
      <c r="P2946" t="s">
        <v>0</v>
      </c>
      <c r="Q2946">
        <v>579870</v>
      </c>
      <c r="R2946">
        <v>22423</v>
      </c>
      <c r="S2946">
        <v>1</v>
      </c>
      <c r="T2946">
        <v>12.75</v>
      </c>
      <c r="U2946">
        <v>12.75</v>
      </c>
      <c r="V2946" t="s">
        <v>132</v>
      </c>
      <c r="W2946">
        <v>1</v>
      </c>
      <c r="X2946">
        <v>22423</v>
      </c>
    </row>
    <row r="2947" spans="1:24">
      <c r="A2947" t="s">
        <v>2</v>
      </c>
      <c r="B2947">
        <v>566193</v>
      </c>
      <c r="C2947">
        <v>22282</v>
      </c>
      <c r="D2947">
        <v>2</v>
      </c>
      <c r="E2947">
        <v>25.5</v>
      </c>
      <c r="F2947">
        <v>12.75</v>
      </c>
      <c r="P2947" t="s">
        <v>0</v>
      </c>
      <c r="Q2947">
        <v>579885</v>
      </c>
      <c r="R2947">
        <v>22423</v>
      </c>
      <c r="S2947">
        <v>1</v>
      </c>
      <c r="T2947">
        <v>12.75</v>
      </c>
      <c r="U2947">
        <v>12.75</v>
      </c>
      <c r="V2947" t="s">
        <v>132</v>
      </c>
      <c r="W2947">
        <v>1</v>
      </c>
      <c r="X2947">
        <v>22423</v>
      </c>
    </row>
    <row r="2948" spans="1:24">
      <c r="A2948" t="s">
        <v>2</v>
      </c>
      <c r="B2948">
        <v>568044</v>
      </c>
      <c r="C2948">
        <v>22282</v>
      </c>
      <c r="D2948">
        <v>2</v>
      </c>
      <c r="E2948">
        <v>25.5</v>
      </c>
      <c r="F2948">
        <v>12.75</v>
      </c>
      <c r="P2948" t="s">
        <v>75</v>
      </c>
      <c r="Q2948">
        <v>579938</v>
      </c>
      <c r="R2948">
        <v>22423</v>
      </c>
      <c r="S2948">
        <v>1</v>
      </c>
      <c r="T2948">
        <v>12.75</v>
      </c>
      <c r="U2948">
        <v>12.75</v>
      </c>
      <c r="V2948" t="s">
        <v>132</v>
      </c>
      <c r="W2948">
        <v>1</v>
      </c>
      <c r="X2948">
        <v>22423</v>
      </c>
    </row>
    <row r="2949" spans="1:24">
      <c r="A2949" t="s">
        <v>1</v>
      </c>
      <c r="B2949">
        <v>569737</v>
      </c>
      <c r="C2949">
        <v>22282</v>
      </c>
      <c r="D2949">
        <v>2</v>
      </c>
      <c r="E2949">
        <v>25.5</v>
      </c>
      <c r="F2949">
        <v>12.75</v>
      </c>
      <c r="P2949" t="s">
        <v>75</v>
      </c>
      <c r="Q2949">
        <v>580071</v>
      </c>
      <c r="R2949">
        <v>22423</v>
      </c>
      <c r="S2949">
        <v>1</v>
      </c>
      <c r="T2949">
        <v>12.75</v>
      </c>
      <c r="U2949">
        <v>12.75</v>
      </c>
      <c r="V2949" t="s">
        <v>132</v>
      </c>
      <c r="W2949">
        <v>1</v>
      </c>
      <c r="X2949">
        <v>22423</v>
      </c>
    </row>
    <row r="2950" spans="1:24">
      <c r="A2950" t="s">
        <v>1</v>
      </c>
      <c r="B2950">
        <v>571040</v>
      </c>
      <c r="C2950">
        <v>22282</v>
      </c>
      <c r="D2950">
        <v>2</v>
      </c>
      <c r="E2950">
        <v>25.5</v>
      </c>
      <c r="F2950">
        <v>12.75</v>
      </c>
      <c r="P2950" t="s">
        <v>75</v>
      </c>
      <c r="Q2950">
        <v>580128</v>
      </c>
      <c r="R2950">
        <v>22423</v>
      </c>
      <c r="S2950">
        <v>1</v>
      </c>
      <c r="T2950">
        <v>12.75</v>
      </c>
      <c r="U2950">
        <v>12.75</v>
      </c>
      <c r="V2950" t="s">
        <v>132</v>
      </c>
      <c r="W2950">
        <v>1</v>
      </c>
      <c r="X2950">
        <v>22423</v>
      </c>
    </row>
    <row r="2951" spans="1:24">
      <c r="A2951" t="s">
        <v>1</v>
      </c>
      <c r="B2951">
        <v>572884</v>
      </c>
      <c r="C2951">
        <v>22282</v>
      </c>
      <c r="D2951">
        <v>2</v>
      </c>
      <c r="E2951">
        <v>25.5</v>
      </c>
      <c r="F2951">
        <v>12.75</v>
      </c>
      <c r="P2951" t="s">
        <v>75</v>
      </c>
      <c r="Q2951">
        <v>580362</v>
      </c>
      <c r="R2951">
        <v>22423</v>
      </c>
      <c r="S2951">
        <v>1</v>
      </c>
      <c r="T2951">
        <v>12.75</v>
      </c>
      <c r="U2951">
        <v>12.75</v>
      </c>
      <c r="V2951" t="s">
        <v>132</v>
      </c>
      <c r="W2951">
        <v>1</v>
      </c>
      <c r="X2951">
        <v>22423</v>
      </c>
    </row>
    <row r="2952" spans="1:24">
      <c r="A2952" t="s">
        <v>75</v>
      </c>
      <c r="B2952">
        <v>581433</v>
      </c>
      <c r="C2952">
        <v>22282</v>
      </c>
      <c r="D2952">
        <v>2</v>
      </c>
      <c r="E2952">
        <v>25.5</v>
      </c>
      <c r="F2952">
        <v>12.75</v>
      </c>
      <c r="P2952" t="s">
        <v>75</v>
      </c>
      <c r="Q2952">
        <v>580535</v>
      </c>
      <c r="R2952">
        <v>22423</v>
      </c>
      <c r="S2952">
        <v>1</v>
      </c>
      <c r="T2952">
        <v>12.75</v>
      </c>
      <c r="U2952">
        <v>12.75</v>
      </c>
      <c r="V2952" t="s">
        <v>132</v>
      </c>
      <c r="W2952">
        <v>1</v>
      </c>
      <c r="X2952">
        <v>22423</v>
      </c>
    </row>
    <row r="2953" spans="1:24">
      <c r="A2953" t="s">
        <v>10</v>
      </c>
      <c r="B2953">
        <v>541038</v>
      </c>
      <c r="C2953">
        <v>22282</v>
      </c>
      <c r="D2953">
        <v>1</v>
      </c>
      <c r="E2953">
        <v>12.75</v>
      </c>
      <c r="F2953">
        <v>12.75</v>
      </c>
      <c r="P2953" t="s">
        <v>75</v>
      </c>
      <c r="Q2953">
        <v>580540</v>
      </c>
      <c r="R2953">
        <v>22423</v>
      </c>
      <c r="S2953">
        <v>1</v>
      </c>
      <c r="T2953">
        <v>12.75</v>
      </c>
      <c r="U2953">
        <v>12.75</v>
      </c>
      <c r="V2953" t="s">
        <v>132</v>
      </c>
      <c r="W2953">
        <v>1</v>
      </c>
      <c r="X2953">
        <v>22423</v>
      </c>
    </row>
    <row r="2954" spans="1:24">
      <c r="A2954" t="s">
        <v>10</v>
      </c>
      <c r="B2954">
        <v>541655</v>
      </c>
      <c r="C2954">
        <v>22282</v>
      </c>
      <c r="D2954">
        <v>1</v>
      </c>
      <c r="E2954">
        <v>12.75</v>
      </c>
      <c r="F2954">
        <v>12.75</v>
      </c>
      <c r="P2954" t="s">
        <v>75</v>
      </c>
      <c r="Q2954">
        <v>580638</v>
      </c>
      <c r="R2954">
        <v>22423</v>
      </c>
      <c r="S2954">
        <v>1</v>
      </c>
      <c r="T2954">
        <v>12.75</v>
      </c>
      <c r="U2954">
        <v>12.75</v>
      </c>
      <c r="V2954" t="s">
        <v>132</v>
      </c>
      <c r="W2954">
        <v>1</v>
      </c>
      <c r="X2954">
        <v>22423</v>
      </c>
    </row>
    <row r="2955" spans="1:24">
      <c r="A2955" t="s">
        <v>10</v>
      </c>
      <c r="B2955">
        <v>542673</v>
      </c>
      <c r="C2955">
        <v>22282</v>
      </c>
      <c r="D2955">
        <v>1</v>
      </c>
      <c r="E2955">
        <v>12.75</v>
      </c>
      <c r="F2955">
        <v>12.75</v>
      </c>
      <c r="P2955" t="s">
        <v>75</v>
      </c>
      <c r="Q2955">
        <v>580667</v>
      </c>
      <c r="R2955">
        <v>22423</v>
      </c>
      <c r="S2955">
        <v>1</v>
      </c>
      <c r="T2955">
        <v>12.75</v>
      </c>
      <c r="U2955">
        <v>12.75</v>
      </c>
      <c r="V2955" t="s">
        <v>132</v>
      </c>
      <c r="W2955">
        <v>1</v>
      </c>
      <c r="X2955">
        <v>22423</v>
      </c>
    </row>
    <row r="2956" spans="1:24">
      <c r="A2956" t="s">
        <v>9</v>
      </c>
      <c r="B2956">
        <v>544466</v>
      </c>
      <c r="C2956">
        <v>22282</v>
      </c>
      <c r="D2956">
        <v>1</v>
      </c>
      <c r="E2956">
        <v>12.75</v>
      </c>
      <c r="F2956">
        <v>12.75</v>
      </c>
      <c r="P2956" t="s">
        <v>75</v>
      </c>
      <c r="Q2956">
        <v>580695</v>
      </c>
      <c r="R2956">
        <v>22423</v>
      </c>
      <c r="S2956">
        <v>1</v>
      </c>
      <c r="T2956">
        <v>12.75</v>
      </c>
      <c r="U2956">
        <v>12.75</v>
      </c>
      <c r="V2956" t="s">
        <v>132</v>
      </c>
      <c r="W2956">
        <v>1</v>
      </c>
      <c r="X2956">
        <v>22423</v>
      </c>
    </row>
    <row r="2957" spans="1:24">
      <c r="A2957" t="s">
        <v>8</v>
      </c>
      <c r="B2957">
        <v>547689</v>
      </c>
      <c r="C2957">
        <v>22282</v>
      </c>
      <c r="D2957">
        <v>1</v>
      </c>
      <c r="E2957">
        <v>12.75</v>
      </c>
      <c r="F2957">
        <v>12.75</v>
      </c>
      <c r="P2957" t="s">
        <v>75</v>
      </c>
      <c r="Q2957">
        <v>580720</v>
      </c>
      <c r="R2957">
        <v>22423</v>
      </c>
      <c r="S2957">
        <v>1</v>
      </c>
      <c r="T2957">
        <v>12.75</v>
      </c>
      <c r="U2957">
        <v>12.75</v>
      </c>
      <c r="V2957" t="s">
        <v>132</v>
      </c>
      <c r="W2957">
        <v>1</v>
      </c>
      <c r="X2957">
        <v>22423</v>
      </c>
    </row>
    <row r="2958" spans="1:24">
      <c r="A2958" t="s">
        <v>8</v>
      </c>
      <c r="B2958">
        <v>548461</v>
      </c>
      <c r="C2958">
        <v>22282</v>
      </c>
      <c r="D2958">
        <v>1</v>
      </c>
      <c r="E2958">
        <v>12.75</v>
      </c>
      <c r="F2958">
        <v>12.75</v>
      </c>
      <c r="P2958" t="s">
        <v>75</v>
      </c>
      <c r="Q2958">
        <v>580753</v>
      </c>
      <c r="R2958">
        <v>22423</v>
      </c>
      <c r="S2958">
        <v>1</v>
      </c>
      <c r="T2958">
        <v>12.75</v>
      </c>
      <c r="U2958">
        <v>12.75</v>
      </c>
      <c r="V2958" t="s">
        <v>132</v>
      </c>
      <c r="W2958">
        <v>1</v>
      </c>
      <c r="X2958">
        <v>22423</v>
      </c>
    </row>
    <row r="2959" spans="1:24">
      <c r="A2959" t="s">
        <v>7</v>
      </c>
      <c r="B2959">
        <v>548898</v>
      </c>
      <c r="C2959">
        <v>22282</v>
      </c>
      <c r="D2959">
        <v>1</v>
      </c>
      <c r="E2959">
        <v>12.75</v>
      </c>
      <c r="F2959">
        <v>12.75</v>
      </c>
      <c r="P2959" t="s">
        <v>75</v>
      </c>
      <c r="Q2959">
        <v>580903</v>
      </c>
      <c r="R2959">
        <v>22423</v>
      </c>
      <c r="S2959">
        <v>1</v>
      </c>
      <c r="T2959">
        <v>12.75</v>
      </c>
      <c r="U2959">
        <v>12.75</v>
      </c>
      <c r="V2959" t="s">
        <v>132</v>
      </c>
      <c r="W2959">
        <v>1</v>
      </c>
      <c r="X2959">
        <v>22423</v>
      </c>
    </row>
    <row r="2960" spans="1:24">
      <c r="A2960" t="s">
        <v>7</v>
      </c>
      <c r="B2960">
        <v>548987</v>
      </c>
      <c r="C2960">
        <v>22282</v>
      </c>
      <c r="D2960">
        <v>1</v>
      </c>
      <c r="E2960">
        <v>12.75</v>
      </c>
      <c r="F2960">
        <v>12.75</v>
      </c>
      <c r="P2960" t="s">
        <v>75</v>
      </c>
      <c r="Q2960">
        <v>581425</v>
      </c>
      <c r="R2960">
        <v>22423</v>
      </c>
      <c r="S2960">
        <v>1</v>
      </c>
      <c r="T2960">
        <v>12.75</v>
      </c>
      <c r="U2960">
        <v>12.75</v>
      </c>
      <c r="V2960" t="s">
        <v>132</v>
      </c>
      <c r="W2960">
        <v>1</v>
      </c>
      <c r="X2960">
        <v>22423</v>
      </c>
    </row>
    <row r="2961" spans="1:24">
      <c r="A2961" t="s">
        <v>7</v>
      </c>
      <c r="B2961">
        <v>550764</v>
      </c>
      <c r="C2961">
        <v>22282</v>
      </c>
      <c r="D2961">
        <v>1</v>
      </c>
      <c r="E2961">
        <v>12.75</v>
      </c>
      <c r="F2961">
        <v>12.75</v>
      </c>
      <c r="P2961" t="s">
        <v>75</v>
      </c>
      <c r="Q2961">
        <v>580727</v>
      </c>
      <c r="R2961">
        <v>22423</v>
      </c>
      <c r="S2961">
        <v>3</v>
      </c>
      <c r="T2961">
        <v>74.88</v>
      </c>
      <c r="U2961">
        <v>24.959999999999997</v>
      </c>
      <c r="V2961" t="s">
        <v>132</v>
      </c>
      <c r="W2961">
        <v>1</v>
      </c>
      <c r="X2961">
        <v>22423</v>
      </c>
    </row>
    <row r="2962" spans="1:24">
      <c r="A2962" t="s">
        <v>7</v>
      </c>
      <c r="B2962">
        <v>551262</v>
      </c>
      <c r="C2962">
        <v>22282</v>
      </c>
      <c r="D2962">
        <v>1</v>
      </c>
      <c r="E2962">
        <v>12.75</v>
      </c>
      <c r="F2962">
        <v>12.75</v>
      </c>
      <c r="P2962" t="s">
        <v>2</v>
      </c>
      <c r="Q2962">
        <v>567656</v>
      </c>
      <c r="R2962">
        <v>22423</v>
      </c>
      <c r="S2962">
        <v>2</v>
      </c>
      <c r="T2962">
        <v>49.92</v>
      </c>
      <c r="U2962">
        <v>24.96</v>
      </c>
      <c r="V2962" t="s">
        <v>131</v>
      </c>
      <c r="W2962">
        <v>1</v>
      </c>
      <c r="X2962">
        <v>22423</v>
      </c>
    </row>
    <row r="2963" spans="1:24">
      <c r="A2963" t="s">
        <v>6</v>
      </c>
      <c r="B2963">
        <v>554163</v>
      </c>
      <c r="C2963">
        <v>22282</v>
      </c>
      <c r="D2963">
        <v>1</v>
      </c>
      <c r="E2963">
        <v>12.75</v>
      </c>
      <c r="F2963">
        <v>12.75</v>
      </c>
      <c r="P2963" t="s">
        <v>1</v>
      </c>
      <c r="Q2963">
        <v>571441</v>
      </c>
      <c r="R2963">
        <v>22423</v>
      </c>
      <c r="S2963">
        <v>2</v>
      </c>
      <c r="T2963">
        <v>49.92</v>
      </c>
      <c r="U2963">
        <v>24.96</v>
      </c>
      <c r="V2963" t="s">
        <v>131</v>
      </c>
      <c r="W2963">
        <v>1</v>
      </c>
      <c r="X2963">
        <v>22423</v>
      </c>
    </row>
    <row r="2964" spans="1:24">
      <c r="A2964" t="s">
        <v>5</v>
      </c>
      <c r="B2964">
        <v>557442</v>
      </c>
      <c r="C2964">
        <v>22282</v>
      </c>
      <c r="D2964">
        <v>1</v>
      </c>
      <c r="E2964">
        <v>12.75</v>
      </c>
      <c r="F2964">
        <v>12.75</v>
      </c>
      <c r="P2964" t="s">
        <v>0</v>
      </c>
      <c r="Q2964">
        <v>575607</v>
      </c>
      <c r="R2964">
        <v>22423</v>
      </c>
      <c r="S2964">
        <v>2</v>
      </c>
      <c r="T2964">
        <v>49.92</v>
      </c>
      <c r="U2964">
        <v>24.96</v>
      </c>
      <c r="V2964" t="s">
        <v>132</v>
      </c>
      <c r="W2964">
        <v>1</v>
      </c>
      <c r="X2964">
        <v>22423</v>
      </c>
    </row>
    <row r="2965" spans="1:24">
      <c r="A2965" t="s">
        <v>4</v>
      </c>
      <c r="B2965">
        <v>559991</v>
      </c>
      <c r="C2965">
        <v>22282</v>
      </c>
      <c r="D2965">
        <v>1</v>
      </c>
      <c r="E2965">
        <v>12.75</v>
      </c>
      <c r="F2965">
        <v>12.75</v>
      </c>
      <c r="P2965" t="s">
        <v>2</v>
      </c>
      <c r="Q2965">
        <v>568346</v>
      </c>
      <c r="R2965">
        <v>22423</v>
      </c>
      <c r="S2965">
        <v>1</v>
      </c>
      <c r="T2965">
        <v>24.96</v>
      </c>
      <c r="U2965">
        <v>24.96</v>
      </c>
      <c r="V2965" t="s">
        <v>131</v>
      </c>
      <c r="W2965">
        <v>1</v>
      </c>
      <c r="X2965">
        <v>22423</v>
      </c>
    </row>
    <row r="2966" spans="1:24">
      <c r="A2966" t="s">
        <v>4</v>
      </c>
      <c r="B2966">
        <v>561463</v>
      </c>
      <c r="C2966">
        <v>22282</v>
      </c>
      <c r="D2966">
        <v>1</v>
      </c>
      <c r="E2966">
        <v>12.75</v>
      </c>
      <c r="F2966">
        <v>12.75</v>
      </c>
      <c r="P2966" t="s">
        <v>1</v>
      </c>
      <c r="Q2966">
        <v>569246</v>
      </c>
      <c r="R2966">
        <v>22423</v>
      </c>
      <c r="S2966">
        <v>1</v>
      </c>
      <c r="T2966">
        <v>24.96</v>
      </c>
      <c r="U2966">
        <v>24.96</v>
      </c>
      <c r="V2966" t="s">
        <v>131</v>
      </c>
      <c r="W2966">
        <v>1</v>
      </c>
      <c r="X2966">
        <v>22423</v>
      </c>
    </row>
    <row r="2967" spans="1:24">
      <c r="A2967" t="s">
        <v>4</v>
      </c>
      <c r="B2967">
        <v>561885</v>
      </c>
      <c r="C2967">
        <v>22282</v>
      </c>
      <c r="D2967">
        <v>1</v>
      </c>
      <c r="E2967">
        <v>12.75</v>
      </c>
      <c r="F2967">
        <v>12.75</v>
      </c>
      <c r="P2967" t="s">
        <v>1</v>
      </c>
      <c r="Q2967">
        <v>572552</v>
      </c>
      <c r="R2967">
        <v>22423</v>
      </c>
      <c r="S2967">
        <v>1</v>
      </c>
      <c r="T2967">
        <v>24.96</v>
      </c>
      <c r="U2967">
        <v>24.96</v>
      </c>
      <c r="V2967" t="s">
        <v>131</v>
      </c>
      <c r="W2967">
        <v>1</v>
      </c>
      <c r="X2967">
        <v>22423</v>
      </c>
    </row>
    <row r="2968" spans="1:24">
      <c r="A2968" t="s">
        <v>3</v>
      </c>
      <c r="B2968">
        <v>561969</v>
      </c>
      <c r="C2968">
        <v>22282</v>
      </c>
      <c r="D2968">
        <v>1</v>
      </c>
      <c r="E2968">
        <v>12.75</v>
      </c>
      <c r="F2968">
        <v>12.75</v>
      </c>
      <c r="P2968" t="s">
        <v>1</v>
      </c>
      <c r="Q2968">
        <v>573576</v>
      </c>
      <c r="R2968">
        <v>22423</v>
      </c>
      <c r="S2968">
        <v>1</v>
      </c>
      <c r="T2968">
        <v>24.96</v>
      </c>
      <c r="U2968">
        <v>24.96</v>
      </c>
      <c r="V2968" t="s">
        <v>131</v>
      </c>
      <c r="W2968">
        <v>1</v>
      </c>
      <c r="X2968">
        <v>22423</v>
      </c>
    </row>
    <row r="2969" spans="1:24">
      <c r="A2969" t="s">
        <v>3</v>
      </c>
      <c r="B2969">
        <v>562087</v>
      </c>
      <c r="C2969">
        <v>22282</v>
      </c>
      <c r="D2969">
        <v>1</v>
      </c>
      <c r="E2969">
        <v>12.75</v>
      </c>
      <c r="F2969">
        <v>12.75</v>
      </c>
      <c r="P2969" t="s">
        <v>0</v>
      </c>
      <c r="Q2969">
        <v>578270</v>
      </c>
      <c r="R2969">
        <v>22423</v>
      </c>
      <c r="S2969">
        <v>1</v>
      </c>
      <c r="T2969">
        <v>24.96</v>
      </c>
      <c r="U2969">
        <v>24.96</v>
      </c>
      <c r="V2969" t="s">
        <v>132</v>
      </c>
      <c r="W2969">
        <v>1</v>
      </c>
      <c r="X2969">
        <v>22423</v>
      </c>
    </row>
    <row r="2970" spans="1:24">
      <c r="A2970" t="s">
        <v>3</v>
      </c>
      <c r="B2970">
        <v>563216</v>
      </c>
      <c r="C2970">
        <v>22282</v>
      </c>
      <c r="D2970">
        <v>1</v>
      </c>
      <c r="E2970">
        <v>12.75</v>
      </c>
      <c r="F2970">
        <v>12.75</v>
      </c>
      <c r="P2970" t="s">
        <v>0</v>
      </c>
      <c r="Q2970">
        <v>579196</v>
      </c>
      <c r="R2970">
        <v>22423</v>
      </c>
      <c r="S2970">
        <v>1</v>
      </c>
      <c r="T2970">
        <v>24.96</v>
      </c>
      <c r="U2970">
        <v>24.96</v>
      </c>
      <c r="V2970" t="s">
        <v>132</v>
      </c>
      <c r="W2970">
        <v>1</v>
      </c>
      <c r="X2970">
        <v>22423</v>
      </c>
    </row>
    <row r="2971" spans="1:24">
      <c r="A2971" t="s">
        <v>3</v>
      </c>
      <c r="B2971">
        <v>564734</v>
      </c>
      <c r="C2971">
        <v>22282</v>
      </c>
      <c r="D2971">
        <v>1</v>
      </c>
      <c r="E2971">
        <v>12.75</v>
      </c>
      <c r="F2971">
        <v>12.75</v>
      </c>
      <c r="P2971" t="s">
        <v>5</v>
      </c>
      <c r="Q2971">
        <v>556060</v>
      </c>
      <c r="R2971">
        <v>22424</v>
      </c>
      <c r="S2971">
        <v>16</v>
      </c>
      <c r="T2971">
        <v>175.2</v>
      </c>
      <c r="U2971">
        <v>10.95</v>
      </c>
      <c r="V2971" t="s">
        <v>131</v>
      </c>
      <c r="W2971">
        <v>1</v>
      </c>
      <c r="X2971">
        <v>22424</v>
      </c>
    </row>
    <row r="2972" spans="1:24">
      <c r="A2972" t="s">
        <v>2</v>
      </c>
      <c r="B2972">
        <v>566264</v>
      </c>
      <c r="C2972">
        <v>22282</v>
      </c>
      <c r="D2972">
        <v>1</v>
      </c>
      <c r="E2972">
        <v>12.75</v>
      </c>
      <c r="F2972">
        <v>12.75</v>
      </c>
      <c r="P2972" t="s">
        <v>5</v>
      </c>
      <c r="Q2972">
        <v>555400</v>
      </c>
      <c r="R2972">
        <v>22424</v>
      </c>
      <c r="S2972">
        <v>11</v>
      </c>
      <c r="T2972">
        <v>120.44999999999999</v>
      </c>
      <c r="U2972">
        <v>10.95</v>
      </c>
      <c r="V2972" t="s">
        <v>131</v>
      </c>
      <c r="W2972">
        <v>1</v>
      </c>
      <c r="X2972">
        <v>22424</v>
      </c>
    </row>
    <row r="2973" spans="1:24">
      <c r="A2973" t="s">
        <v>2</v>
      </c>
      <c r="B2973">
        <v>567183</v>
      </c>
      <c r="C2973">
        <v>22282</v>
      </c>
      <c r="D2973">
        <v>1</v>
      </c>
      <c r="E2973">
        <v>12.75</v>
      </c>
      <c r="F2973">
        <v>12.75</v>
      </c>
      <c r="P2973" t="s">
        <v>10</v>
      </c>
      <c r="Q2973">
        <v>541670</v>
      </c>
      <c r="R2973">
        <v>22424</v>
      </c>
      <c r="S2973">
        <v>8</v>
      </c>
      <c r="T2973">
        <v>87.6</v>
      </c>
      <c r="U2973">
        <v>10.95</v>
      </c>
      <c r="V2973" t="s">
        <v>131</v>
      </c>
      <c r="W2973">
        <v>1</v>
      </c>
      <c r="X2973">
        <v>22424</v>
      </c>
    </row>
    <row r="2974" spans="1:24">
      <c r="A2974" t="s">
        <v>2</v>
      </c>
      <c r="B2974">
        <v>567622</v>
      </c>
      <c r="C2974">
        <v>22282</v>
      </c>
      <c r="D2974">
        <v>1</v>
      </c>
      <c r="E2974">
        <v>12.75</v>
      </c>
      <c r="F2974">
        <v>12.75</v>
      </c>
      <c r="P2974" t="s">
        <v>10</v>
      </c>
      <c r="Q2974">
        <v>541932</v>
      </c>
      <c r="R2974">
        <v>22424</v>
      </c>
      <c r="S2974">
        <v>8</v>
      </c>
      <c r="T2974">
        <v>87.6</v>
      </c>
      <c r="U2974">
        <v>10.95</v>
      </c>
      <c r="V2974" t="s">
        <v>131</v>
      </c>
      <c r="W2974">
        <v>1</v>
      </c>
      <c r="X2974">
        <v>22424</v>
      </c>
    </row>
    <row r="2975" spans="1:24">
      <c r="A2975" t="s">
        <v>2</v>
      </c>
      <c r="B2975">
        <v>568875</v>
      </c>
      <c r="C2975">
        <v>22282</v>
      </c>
      <c r="D2975">
        <v>1</v>
      </c>
      <c r="E2975">
        <v>12.75</v>
      </c>
      <c r="F2975">
        <v>12.75</v>
      </c>
      <c r="P2975" t="s">
        <v>9</v>
      </c>
      <c r="Q2975">
        <v>543612</v>
      </c>
      <c r="R2975">
        <v>22424</v>
      </c>
      <c r="S2975">
        <v>8</v>
      </c>
      <c r="T2975">
        <v>87.6</v>
      </c>
      <c r="U2975">
        <v>10.95</v>
      </c>
      <c r="V2975" t="s">
        <v>131</v>
      </c>
      <c r="W2975">
        <v>1</v>
      </c>
      <c r="X2975">
        <v>22424</v>
      </c>
    </row>
    <row r="2976" spans="1:24">
      <c r="A2976" t="s">
        <v>1</v>
      </c>
      <c r="B2976">
        <v>569828</v>
      </c>
      <c r="C2976">
        <v>22282</v>
      </c>
      <c r="D2976">
        <v>1</v>
      </c>
      <c r="E2976">
        <v>12.75</v>
      </c>
      <c r="F2976">
        <v>12.75</v>
      </c>
      <c r="P2976" t="s">
        <v>8</v>
      </c>
      <c r="Q2976">
        <v>546310</v>
      </c>
      <c r="R2976">
        <v>22424</v>
      </c>
      <c r="S2976">
        <v>8</v>
      </c>
      <c r="T2976">
        <v>87.6</v>
      </c>
      <c r="U2976">
        <v>10.95</v>
      </c>
      <c r="V2976" t="s">
        <v>131</v>
      </c>
      <c r="W2976">
        <v>1</v>
      </c>
      <c r="X2976">
        <v>22424</v>
      </c>
    </row>
    <row r="2977" spans="1:24">
      <c r="A2977" t="s">
        <v>1</v>
      </c>
      <c r="B2977">
        <v>571041</v>
      </c>
      <c r="C2977">
        <v>22282</v>
      </c>
      <c r="D2977">
        <v>1</v>
      </c>
      <c r="E2977">
        <v>12.75</v>
      </c>
      <c r="F2977">
        <v>12.75</v>
      </c>
      <c r="P2977" t="s">
        <v>8</v>
      </c>
      <c r="Q2977">
        <v>547416</v>
      </c>
      <c r="R2977">
        <v>22424</v>
      </c>
      <c r="S2977">
        <v>8</v>
      </c>
      <c r="T2977">
        <v>87.6</v>
      </c>
      <c r="U2977">
        <v>10.95</v>
      </c>
      <c r="V2977" t="s">
        <v>131</v>
      </c>
      <c r="W2977">
        <v>1</v>
      </c>
      <c r="X2977">
        <v>22424</v>
      </c>
    </row>
    <row r="2978" spans="1:24">
      <c r="A2978" t="s">
        <v>1</v>
      </c>
      <c r="B2978">
        <v>571846</v>
      </c>
      <c r="C2978">
        <v>22282</v>
      </c>
      <c r="D2978">
        <v>1</v>
      </c>
      <c r="E2978">
        <v>12.75</v>
      </c>
      <c r="F2978">
        <v>12.75</v>
      </c>
      <c r="P2978" t="s">
        <v>8</v>
      </c>
      <c r="Q2978">
        <v>547568</v>
      </c>
      <c r="R2978">
        <v>22424</v>
      </c>
      <c r="S2978">
        <v>8</v>
      </c>
      <c r="T2978">
        <v>87.6</v>
      </c>
      <c r="U2978">
        <v>10.95</v>
      </c>
      <c r="V2978" t="s">
        <v>131</v>
      </c>
      <c r="W2978">
        <v>1</v>
      </c>
      <c r="X2978">
        <v>22424</v>
      </c>
    </row>
    <row r="2979" spans="1:24">
      <c r="A2979" t="s">
        <v>0</v>
      </c>
      <c r="B2979">
        <v>574304</v>
      </c>
      <c r="C2979">
        <v>22282</v>
      </c>
      <c r="D2979">
        <v>1</v>
      </c>
      <c r="E2979">
        <v>12.75</v>
      </c>
      <c r="F2979">
        <v>12.75</v>
      </c>
      <c r="P2979" t="s">
        <v>7</v>
      </c>
      <c r="Q2979">
        <v>549026</v>
      </c>
      <c r="R2979">
        <v>22424</v>
      </c>
      <c r="S2979">
        <v>8</v>
      </c>
      <c r="T2979">
        <v>87.6</v>
      </c>
      <c r="U2979">
        <v>10.95</v>
      </c>
      <c r="V2979" t="s">
        <v>131</v>
      </c>
      <c r="W2979">
        <v>1</v>
      </c>
      <c r="X2979">
        <v>22424</v>
      </c>
    </row>
    <row r="2980" spans="1:24">
      <c r="A2980" t="s">
        <v>0</v>
      </c>
      <c r="B2980">
        <v>575298</v>
      </c>
      <c r="C2980">
        <v>22282</v>
      </c>
      <c r="D2980">
        <v>1</v>
      </c>
      <c r="E2980">
        <v>12.75</v>
      </c>
      <c r="F2980">
        <v>12.75</v>
      </c>
      <c r="P2980" t="s">
        <v>7</v>
      </c>
      <c r="Q2980">
        <v>549984</v>
      </c>
      <c r="R2980">
        <v>22424</v>
      </c>
      <c r="S2980">
        <v>8</v>
      </c>
      <c r="T2980">
        <v>87.6</v>
      </c>
      <c r="U2980">
        <v>10.95</v>
      </c>
      <c r="V2980" t="s">
        <v>131</v>
      </c>
      <c r="W2980">
        <v>1</v>
      </c>
      <c r="X2980">
        <v>22424</v>
      </c>
    </row>
    <row r="2981" spans="1:24">
      <c r="A2981" t="s">
        <v>0</v>
      </c>
      <c r="B2981">
        <v>578289</v>
      </c>
      <c r="C2981">
        <v>22282</v>
      </c>
      <c r="D2981">
        <v>1</v>
      </c>
      <c r="E2981">
        <v>12.75</v>
      </c>
      <c r="F2981">
        <v>12.75</v>
      </c>
      <c r="P2981" t="s">
        <v>6</v>
      </c>
      <c r="Q2981">
        <v>553012</v>
      </c>
      <c r="R2981">
        <v>22424</v>
      </c>
      <c r="S2981">
        <v>8</v>
      </c>
      <c r="T2981">
        <v>87.6</v>
      </c>
      <c r="U2981">
        <v>10.95</v>
      </c>
      <c r="V2981" t="s">
        <v>131</v>
      </c>
      <c r="W2981">
        <v>1</v>
      </c>
      <c r="X2981">
        <v>22424</v>
      </c>
    </row>
    <row r="2982" spans="1:24">
      <c r="A2982" t="s">
        <v>0</v>
      </c>
      <c r="B2982">
        <v>579167</v>
      </c>
      <c r="C2982">
        <v>22282</v>
      </c>
      <c r="D2982">
        <v>1</v>
      </c>
      <c r="E2982">
        <v>12.75</v>
      </c>
      <c r="F2982">
        <v>12.75</v>
      </c>
      <c r="P2982" t="s">
        <v>4</v>
      </c>
      <c r="Q2982">
        <v>558963</v>
      </c>
      <c r="R2982">
        <v>22424</v>
      </c>
      <c r="S2982">
        <v>8</v>
      </c>
      <c r="T2982">
        <v>87.6</v>
      </c>
      <c r="U2982">
        <v>10.95</v>
      </c>
      <c r="V2982" t="s">
        <v>131</v>
      </c>
      <c r="W2982">
        <v>1</v>
      </c>
      <c r="X2982">
        <v>22424</v>
      </c>
    </row>
    <row r="2983" spans="1:24">
      <c r="A2983" t="s">
        <v>3</v>
      </c>
      <c r="B2983">
        <v>563729</v>
      </c>
      <c r="C2983">
        <v>22423</v>
      </c>
      <c r="D2983">
        <v>20</v>
      </c>
      <c r="E2983">
        <v>255</v>
      </c>
      <c r="F2983">
        <v>12.75</v>
      </c>
      <c r="P2983" t="s">
        <v>4</v>
      </c>
      <c r="Q2983">
        <v>561001</v>
      </c>
      <c r="R2983">
        <v>22424</v>
      </c>
      <c r="S2983">
        <v>8</v>
      </c>
      <c r="T2983">
        <v>87.6</v>
      </c>
      <c r="U2983">
        <v>10.95</v>
      </c>
      <c r="V2983" t="s">
        <v>131</v>
      </c>
      <c r="W2983">
        <v>1</v>
      </c>
      <c r="X2983">
        <v>22424</v>
      </c>
    </row>
    <row r="2984" spans="1:24">
      <c r="A2984" t="s">
        <v>10</v>
      </c>
      <c r="B2984">
        <v>540550</v>
      </c>
      <c r="C2984">
        <v>22423</v>
      </c>
      <c r="D2984">
        <v>14</v>
      </c>
      <c r="E2984">
        <v>178.5</v>
      </c>
      <c r="F2984">
        <v>12.75</v>
      </c>
      <c r="P2984" t="s">
        <v>4</v>
      </c>
      <c r="Q2984">
        <v>561463</v>
      </c>
      <c r="R2984">
        <v>22424</v>
      </c>
      <c r="S2984">
        <v>8</v>
      </c>
      <c r="T2984">
        <v>87.6</v>
      </c>
      <c r="U2984">
        <v>10.95</v>
      </c>
      <c r="V2984" t="s">
        <v>131</v>
      </c>
      <c r="W2984">
        <v>1</v>
      </c>
      <c r="X2984">
        <v>22424</v>
      </c>
    </row>
    <row r="2985" spans="1:24">
      <c r="A2985" t="s">
        <v>10</v>
      </c>
      <c r="B2985">
        <v>542303</v>
      </c>
      <c r="C2985">
        <v>22423</v>
      </c>
      <c r="D2985">
        <v>14</v>
      </c>
      <c r="E2985">
        <v>178.5</v>
      </c>
      <c r="F2985">
        <v>12.75</v>
      </c>
      <c r="P2985" t="s">
        <v>3</v>
      </c>
      <c r="Q2985">
        <v>562392</v>
      </c>
      <c r="R2985">
        <v>22424</v>
      </c>
      <c r="S2985">
        <v>8</v>
      </c>
      <c r="T2985">
        <v>87.6</v>
      </c>
      <c r="U2985">
        <v>10.95</v>
      </c>
      <c r="V2985" t="s">
        <v>131</v>
      </c>
      <c r="W2985">
        <v>1</v>
      </c>
      <c r="X2985">
        <v>22424</v>
      </c>
    </row>
    <row r="2986" spans="1:24">
      <c r="A2986" t="s">
        <v>1</v>
      </c>
      <c r="B2986">
        <v>571034</v>
      </c>
      <c r="C2986">
        <v>22423</v>
      </c>
      <c r="D2986">
        <v>13</v>
      </c>
      <c r="E2986">
        <v>165.75</v>
      </c>
      <c r="F2986">
        <v>12.75</v>
      </c>
      <c r="P2986" t="s">
        <v>1</v>
      </c>
      <c r="Q2986">
        <v>571735</v>
      </c>
      <c r="R2986">
        <v>22424</v>
      </c>
      <c r="S2986">
        <v>8</v>
      </c>
      <c r="T2986">
        <v>87.6</v>
      </c>
      <c r="U2986">
        <v>10.95</v>
      </c>
      <c r="V2986" t="s">
        <v>131</v>
      </c>
      <c r="W2986">
        <v>1</v>
      </c>
      <c r="X2986">
        <v>22424</v>
      </c>
    </row>
    <row r="2987" spans="1:24">
      <c r="A2987" t="s">
        <v>19</v>
      </c>
      <c r="B2987">
        <v>539465</v>
      </c>
      <c r="C2987">
        <v>22423</v>
      </c>
      <c r="D2987">
        <v>12</v>
      </c>
      <c r="E2987">
        <v>153</v>
      </c>
      <c r="F2987">
        <v>12.75</v>
      </c>
      <c r="P2987" t="s">
        <v>0</v>
      </c>
      <c r="Q2987">
        <v>575949</v>
      </c>
      <c r="R2987">
        <v>22424</v>
      </c>
      <c r="S2987">
        <v>8</v>
      </c>
      <c r="T2987">
        <v>87.6</v>
      </c>
      <c r="U2987">
        <v>10.95</v>
      </c>
      <c r="V2987" t="s">
        <v>132</v>
      </c>
      <c r="W2987">
        <v>1</v>
      </c>
      <c r="X2987">
        <v>22424</v>
      </c>
    </row>
    <row r="2988" spans="1:24">
      <c r="A2988" t="s">
        <v>10</v>
      </c>
      <c r="B2988">
        <v>542276</v>
      </c>
      <c r="C2988">
        <v>22423</v>
      </c>
      <c r="D2988">
        <v>12</v>
      </c>
      <c r="E2988">
        <v>153</v>
      </c>
      <c r="F2988">
        <v>12.75</v>
      </c>
      <c r="P2988" t="s">
        <v>0</v>
      </c>
      <c r="Q2988">
        <v>576844</v>
      </c>
      <c r="R2988">
        <v>22424</v>
      </c>
      <c r="S2988">
        <v>8</v>
      </c>
      <c r="T2988">
        <v>87.6</v>
      </c>
      <c r="U2988">
        <v>10.95</v>
      </c>
      <c r="V2988" t="s">
        <v>132</v>
      </c>
      <c r="W2988">
        <v>1</v>
      </c>
      <c r="X2988">
        <v>22424</v>
      </c>
    </row>
    <row r="2989" spans="1:24">
      <c r="A2989" t="s">
        <v>9</v>
      </c>
      <c r="B2989">
        <v>545032</v>
      </c>
      <c r="C2989">
        <v>22423</v>
      </c>
      <c r="D2989">
        <v>12</v>
      </c>
      <c r="E2989">
        <v>153</v>
      </c>
      <c r="F2989">
        <v>12.75</v>
      </c>
      <c r="P2989" t="s">
        <v>3</v>
      </c>
      <c r="Q2989">
        <v>564474</v>
      </c>
      <c r="R2989">
        <v>22424</v>
      </c>
      <c r="S2989">
        <v>6</v>
      </c>
      <c r="T2989">
        <v>76.5</v>
      </c>
      <c r="U2989">
        <v>12.75</v>
      </c>
      <c r="V2989" t="s">
        <v>131</v>
      </c>
      <c r="W2989">
        <v>1</v>
      </c>
      <c r="X2989">
        <v>22424</v>
      </c>
    </row>
    <row r="2990" spans="1:24">
      <c r="A2990" t="s">
        <v>8</v>
      </c>
      <c r="B2990">
        <v>545340</v>
      </c>
      <c r="C2990">
        <v>22423</v>
      </c>
      <c r="D2990">
        <v>12</v>
      </c>
      <c r="E2990">
        <v>153</v>
      </c>
      <c r="F2990">
        <v>12.75</v>
      </c>
      <c r="P2990" t="s">
        <v>2</v>
      </c>
      <c r="Q2990">
        <v>566196</v>
      </c>
      <c r="R2990">
        <v>22424</v>
      </c>
      <c r="S2990">
        <v>6</v>
      </c>
      <c r="T2990">
        <v>76.5</v>
      </c>
      <c r="U2990">
        <v>12.75</v>
      </c>
      <c r="V2990" t="s">
        <v>131</v>
      </c>
      <c r="W2990">
        <v>1</v>
      </c>
      <c r="X2990">
        <v>22424</v>
      </c>
    </row>
    <row r="2991" spans="1:24">
      <c r="A2991" t="s">
        <v>8</v>
      </c>
      <c r="B2991">
        <v>545474</v>
      </c>
      <c r="C2991">
        <v>22423</v>
      </c>
      <c r="D2991">
        <v>12</v>
      </c>
      <c r="E2991">
        <v>153</v>
      </c>
      <c r="F2991">
        <v>12.75</v>
      </c>
      <c r="P2991" t="s">
        <v>10</v>
      </c>
      <c r="Q2991">
        <v>542390</v>
      </c>
      <c r="R2991">
        <v>22424</v>
      </c>
      <c r="S2991">
        <v>5</v>
      </c>
      <c r="T2991">
        <v>63.75</v>
      </c>
      <c r="U2991">
        <v>12.75</v>
      </c>
      <c r="V2991" t="s">
        <v>131</v>
      </c>
      <c r="W2991">
        <v>1</v>
      </c>
      <c r="X2991">
        <v>22424</v>
      </c>
    </row>
    <row r="2992" spans="1:24">
      <c r="A2992" t="s">
        <v>8</v>
      </c>
      <c r="B2992">
        <v>546927</v>
      </c>
      <c r="C2992">
        <v>22423</v>
      </c>
      <c r="D2992">
        <v>12</v>
      </c>
      <c r="E2992">
        <v>153</v>
      </c>
      <c r="F2992">
        <v>12.75</v>
      </c>
      <c r="P2992" t="s">
        <v>3</v>
      </c>
      <c r="Q2992">
        <v>563543</v>
      </c>
      <c r="R2992">
        <v>22424</v>
      </c>
      <c r="S2992">
        <v>5</v>
      </c>
      <c r="T2992">
        <v>63.75</v>
      </c>
      <c r="U2992">
        <v>12.75</v>
      </c>
      <c r="V2992" t="s">
        <v>131</v>
      </c>
      <c r="W2992">
        <v>1</v>
      </c>
      <c r="X2992">
        <v>22424</v>
      </c>
    </row>
    <row r="2993" spans="1:24">
      <c r="A2993" t="s">
        <v>8</v>
      </c>
      <c r="B2993">
        <v>547378</v>
      </c>
      <c r="C2993">
        <v>22423</v>
      </c>
      <c r="D2993">
        <v>12</v>
      </c>
      <c r="E2993">
        <v>153</v>
      </c>
      <c r="F2993">
        <v>12.75</v>
      </c>
      <c r="P2993" t="s">
        <v>1</v>
      </c>
      <c r="Q2993">
        <v>570973</v>
      </c>
      <c r="R2993">
        <v>22424</v>
      </c>
      <c r="S2993">
        <v>5</v>
      </c>
      <c r="T2993">
        <v>63.75</v>
      </c>
      <c r="U2993">
        <v>12.75</v>
      </c>
      <c r="V2993" t="s">
        <v>131</v>
      </c>
      <c r="W2993">
        <v>1</v>
      </c>
      <c r="X2993">
        <v>22424</v>
      </c>
    </row>
    <row r="2994" spans="1:24">
      <c r="A2994" t="s">
        <v>7</v>
      </c>
      <c r="B2994">
        <v>549273</v>
      </c>
      <c r="C2994">
        <v>22423</v>
      </c>
      <c r="D2994">
        <v>12</v>
      </c>
      <c r="E2994">
        <v>153</v>
      </c>
      <c r="F2994">
        <v>12.75</v>
      </c>
      <c r="P2994" t="s">
        <v>19</v>
      </c>
      <c r="Q2994">
        <v>539335</v>
      </c>
      <c r="R2994">
        <v>22424</v>
      </c>
      <c r="S2994">
        <v>4</v>
      </c>
      <c r="T2994">
        <v>51</v>
      </c>
      <c r="U2994">
        <v>12.75</v>
      </c>
      <c r="V2994" t="s">
        <v>131</v>
      </c>
      <c r="W2994">
        <v>1</v>
      </c>
      <c r="X2994">
        <v>22424</v>
      </c>
    </row>
    <row r="2995" spans="1:24">
      <c r="A2995" t="s">
        <v>7</v>
      </c>
      <c r="B2995">
        <v>549696</v>
      </c>
      <c r="C2995">
        <v>22423</v>
      </c>
      <c r="D2995">
        <v>12</v>
      </c>
      <c r="E2995">
        <v>153</v>
      </c>
      <c r="F2995">
        <v>12.75</v>
      </c>
      <c r="P2995" t="s">
        <v>9</v>
      </c>
      <c r="Q2995">
        <v>543466</v>
      </c>
      <c r="R2995">
        <v>22424</v>
      </c>
      <c r="S2995">
        <v>4</v>
      </c>
      <c r="T2995">
        <v>51</v>
      </c>
      <c r="U2995">
        <v>12.75</v>
      </c>
      <c r="V2995" t="s">
        <v>131</v>
      </c>
      <c r="W2995">
        <v>1</v>
      </c>
      <c r="X2995">
        <v>22424</v>
      </c>
    </row>
    <row r="2996" spans="1:24">
      <c r="A2996" t="s">
        <v>7</v>
      </c>
      <c r="B2996">
        <v>549751</v>
      </c>
      <c r="C2996">
        <v>22423</v>
      </c>
      <c r="D2996">
        <v>12</v>
      </c>
      <c r="E2996">
        <v>153</v>
      </c>
      <c r="F2996">
        <v>12.75</v>
      </c>
      <c r="P2996" t="s">
        <v>9</v>
      </c>
      <c r="Q2996">
        <v>544459</v>
      </c>
      <c r="R2996">
        <v>22424</v>
      </c>
      <c r="S2996">
        <v>4</v>
      </c>
      <c r="T2996">
        <v>51</v>
      </c>
      <c r="U2996">
        <v>12.75</v>
      </c>
      <c r="V2996" t="s">
        <v>131</v>
      </c>
      <c r="W2996">
        <v>1</v>
      </c>
      <c r="X2996">
        <v>22424</v>
      </c>
    </row>
    <row r="2997" spans="1:24">
      <c r="A2997" t="s">
        <v>7</v>
      </c>
      <c r="B2997">
        <v>551286</v>
      </c>
      <c r="C2997">
        <v>22423</v>
      </c>
      <c r="D2997">
        <v>12</v>
      </c>
      <c r="E2997">
        <v>153</v>
      </c>
      <c r="F2997">
        <v>12.75</v>
      </c>
      <c r="P2997" t="s">
        <v>9</v>
      </c>
      <c r="Q2997">
        <v>544792</v>
      </c>
      <c r="R2997">
        <v>22424</v>
      </c>
      <c r="S2997">
        <v>4</v>
      </c>
      <c r="T2997">
        <v>51</v>
      </c>
      <c r="U2997">
        <v>12.75</v>
      </c>
      <c r="V2997" t="s">
        <v>131</v>
      </c>
      <c r="W2997">
        <v>1</v>
      </c>
      <c r="X2997">
        <v>22424</v>
      </c>
    </row>
    <row r="2998" spans="1:24">
      <c r="A2998" t="s">
        <v>6</v>
      </c>
      <c r="B2998">
        <v>551702</v>
      </c>
      <c r="C2998">
        <v>22423</v>
      </c>
      <c r="D2998">
        <v>12</v>
      </c>
      <c r="E2998">
        <v>153</v>
      </c>
      <c r="F2998">
        <v>12.75</v>
      </c>
      <c r="P2998" t="s">
        <v>9</v>
      </c>
      <c r="Q2998">
        <v>544910</v>
      </c>
      <c r="R2998">
        <v>22424</v>
      </c>
      <c r="S2998">
        <v>4</v>
      </c>
      <c r="T2998">
        <v>51</v>
      </c>
      <c r="U2998">
        <v>12.75</v>
      </c>
      <c r="V2998" t="s">
        <v>131</v>
      </c>
      <c r="W2998">
        <v>1</v>
      </c>
      <c r="X2998">
        <v>22424</v>
      </c>
    </row>
    <row r="2999" spans="1:24">
      <c r="A2999" t="s">
        <v>6</v>
      </c>
      <c r="B2999">
        <v>553145</v>
      </c>
      <c r="C2999">
        <v>22423</v>
      </c>
      <c r="D2999">
        <v>12</v>
      </c>
      <c r="E2999">
        <v>153</v>
      </c>
      <c r="F2999">
        <v>12.75</v>
      </c>
      <c r="P2999" t="s">
        <v>6</v>
      </c>
      <c r="Q2999">
        <v>551811</v>
      </c>
      <c r="R2999">
        <v>22424</v>
      </c>
      <c r="S2999">
        <v>4</v>
      </c>
      <c r="T2999">
        <v>51</v>
      </c>
      <c r="U2999">
        <v>12.75</v>
      </c>
      <c r="V2999" t="s">
        <v>131</v>
      </c>
      <c r="W2999">
        <v>1</v>
      </c>
      <c r="X2999">
        <v>22424</v>
      </c>
    </row>
    <row r="3000" spans="1:24">
      <c r="A3000" t="s">
        <v>6</v>
      </c>
      <c r="B3000">
        <v>554380</v>
      </c>
      <c r="C3000">
        <v>22423</v>
      </c>
      <c r="D3000">
        <v>12</v>
      </c>
      <c r="E3000">
        <v>153</v>
      </c>
      <c r="F3000">
        <v>12.75</v>
      </c>
      <c r="P3000" t="s">
        <v>6</v>
      </c>
      <c r="Q3000">
        <v>552333</v>
      </c>
      <c r="R3000">
        <v>22424</v>
      </c>
      <c r="S3000">
        <v>4</v>
      </c>
      <c r="T3000">
        <v>51</v>
      </c>
      <c r="U3000">
        <v>12.75</v>
      </c>
      <c r="V3000" t="s">
        <v>131</v>
      </c>
      <c r="W3000">
        <v>1</v>
      </c>
      <c r="X3000">
        <v>22424</v>
      </c>
    </row>
    <row r="3001" spans="1:24">
      <c r="A3001" t="s">
        <v>5</v>
      </c>
      <c r="B3001">
        <v>556415</v>
      </c>
      <c r="C3001">
        <v>22423</v>
      </c>
      <c r="D3001">
        <v>12</v>
      </c>
      <c r="E3001">
        <v>153</v>
      </c>
      <c r="F3001">
        <v>12.75</v>
      </c>
      <c r="P3001" t="s">
        <v>4</v>
      </c>
      <c r="Q3001">
        <v>560499</v>
      </c>
      <c r="R3001">
        <v>22424</v>
      </c>
      <c r="S3001">
        <v>4</v>
      </c>
      <c r="T3001">
        <v>51</v>
      </c>
      <c r="U3001">
        <v>12.75</v>
      </c>
      <c r="V3001" t="s">
        <v>131</v>
      </c>
      <c r="W3001">
        <v>1</v>
      </c>
      <c r="X3001">
        <v>22424</v>
      </c>
    </row>
    <row r="3002" spans="1:24">
      <c r="A3002" t="s">
        <v>5</v>
      </c>
      <c r="B3002">
        <v>558103</v>
      </c>
      <c r="C3002">
        <v>22423</v>
      </c>
      <c r="D3002">
        <v>12</v>
      </c>
      <c r="E3002">
        <v>153</v>
      </c>
      <c r="F3002">
        <v>12.75</v>
      </c>
      <c r="P3002" t="s">
        <v>4</v>
      </c>
      <c r="Q3002">
        <v>560689</v>
      </c>
      <c r="R3002">
        <v>22424</v>
      </c>
      <c r="S3002">
        <v>4</v>
      </c>
      <c r="T3002">
        <v>51</v>
      </c>
      <c r="U3002">
        <v>12.75</v>
      </c>
      <c r="V3002" t="s">
        <v>131</v>
      </c>
      <c r="W3002">
        <v>1</v>
      </c>
      <c r="X3002">
        <v>22424</v>
      </c>
    </row>
    <row r="3003" spans="1:24">
      <c r="A3003" t="s">
        <v>3</v>
      </c>
      <c r="B3003">
        <v>564150</v>
      </c>
      <c r="C3003">
        <v>22423</v>
      </c>
      <c r="D3003">
        <v>12</v>
      </c>
      <c r="E3003">
        <v>153</v>
      </c>
      <c r="F3003">
        <v>12.75</v>
      </c>
      <c r="P3003" t="s">
        <v>2</v>
      </c>
      <c r="Q3003">
        <v>565748</v>
      </c>
      <c r="R3003">
        <v>22424</v>
      </c>
      <c r="S3003">
        <v>4</v>
      </c>
      <c r="T3003">
        <v>51</v>
      </c>
      <c r="U3003">
        <v>12.75</v>
      </c>
      <c r="V3003" t="s">
        <v>131</v>
      </c>
      <c r="W3003">
        <v>1</v>
      </c>
      <c r="X3003">
        <v>22424</v>
      </c>
    </row>
    <row r="3004" spans="1:24">
      <c r="A3004" t="s">
        <v>2</v>
      </c>
      <c r="B3004">
        <v>565214</v>
      </c>
      <c r="C3004">
        <v>22423</v>
      </c>
      <c r="D3004">
        <v>12</v>
      </c>
      <c r="E3004">
        <v>153</v>
      </c>
      <c r="F3004">
        <v>12.75</v>
      </c>
      <c r="P3004" t="s">
        <v>1</v>
      </c>
      <c r="Q3004">
        <v>570342</v>
      </c>
      <c r="R3004">
        <v>22424</v>
      </c>
      <c r="S3004">
        <v>4</v>
      </c>
      <c r="T3004">
        <v>51</v>
      </c>
      <c r="U3004">
        <v>12.75</v>
      </c>
      <c r="V3004" t="s">
        <v>131</v>
      </c>
      <c r="W3004">
        <v>1</v>
      </c>
      <c r="X3004">
        <v>22424</v>
      </c>
    </row>
    <row r="3005" spans="1:24">
      <c r="A3005" t="s">
        <v>2</v>
      </c>
      <c r="B3005">
        <v>565218</v>
      </c>
      <c r="C3005">
        <v>22423</v>
      </c>
      <c r="D3005">
        <v>12</v>
      </c>
      <c r="E3005">
        <v>153</v>
      </c>
      <c r="F3005">
        <v>12.75</v>
      </c>
      <c r="P3005" t="s">
        <v>0</v>
      </c>
      <c r="Q3005">
        <v>576655</v>
      </c>
      <c r="R3005">
        <v>22424</v>
      </c>
      <c r="S3005">
        <v>4</v>
      </c>
      <c r="T3005">
        <v>51</v>
      </c>
      <c r="U3005">
        <v>12.75</v>
      </c>
      <c r="V3005" t="s">
        <v>132</v>
      </c>
      <c r="W3005">
        <v>1</v>
      </c>
      <c r="X3005">
        <v>22424</v>
      </c>
    </row>
    <row r="3006" spans="1:24">
      <c r="A3006" t="s">
        <v>0</v>
      </c>
      <c r="B3006">
        <v>578358</v>
      </c>
      <c r="C3006">
        <v>22423</v>
      </c>
      <c r="D3006">
        <v>12</v>
      </c>
      <c r="E3006">
        <v>153</v>
      </c>
      <c r="F3006">
        <v>12.75</v>
      </c>
      <c r="P3006" t="s">
        <v>0</v>
      </c>
      <c r="Q3006">
        <v>579106</v>
      </c>
      <c r="R3006">
        <v>22424</v>
      </c>
      <c r="S3006">
        <v>4</v>
      </c>
      <c r="T3006">
        <v>51</v>
      </c>
      <c r="U3006">
        <v>12.75</v>
      </c>
      <c r="V3006" t="s">
        <v>132</v>
      </c>
      <c r="W3006">
        <v>1</v>
      </c>
      <c r="X3006">
        <v>22424</v>
      </c>
    </row>
    <row r="3007" spans="1:24">
      <c r="A3007" t="s">
        <v>75</v>
      </c>
      <c r="B3007">
        <v>581008</v>
      </c>
      <c r="C3007">
        <v>22423</v>
      </c>
      <c r="D3007">
        <v>12</v>
      </c>
      <c r="E3007">
        <v>153</v>
      </c>
      <c r="F3007">
        <v>12.75</v>
      </c>
      <c r="P3007" t="s">
        <v>0</v>
      </c>
      <c r="Q3007">
        <v>579285</v>
      </c>
      <c r="R3007">
        <v>22424</v>
      </c>
      <c r="S3007">
        <v>4</v>
      </c>
      <c r="T3007">
        <v>51</v>
      </c>
      <c r="U3007">
        <v>12.75</v>
      </c>
      <c r="V3007" t="s">
        <v>132</v>
      </c>
      <c r="W3007">
        <v>1</v>
      </c>
      <c r="X3007">
        <v>22424</v>
      </c>
    </row>
    <row r="3008" spans="1:24">
      <c r="A3008" t="s">
        <v>7</v>
      </c>
      <c r="B3008">
        <v>550151</v>
      </c>
      <c r="C3008">
        <v>22423</v>
      </c>
      <c r="D3008">
        <v>11</v>
      </c>
      <c r="E3008">
        <v>140.25</v>
      </c>
      <c r="F3008">
        <v>12.75</v>
      </c>
      <c r="P3008" t="s">
        <v>10</v>
      </c>
      <c r="Q3008">
        <v>540073</v>
      </c>
      <c r="R3008">
        <v>22424</v>
      </c>
      <c r="S3008">
        <v>3</v>
      </c>
      <c r="T3008">
        <v>38.25</v>
      </c>
      <c r="U3008">
        <v>12.75</v>
      </c>
      <c r="V3008" t="s">
        <v>131</v>
      </c>
      <c r="W3008">
        <v>1</v>
      </c>
      <c r="X3008">
        <v>22424</v>
      </c>
    </row>
    <row r="3009" spans="1:24">
      <c r="A3009" t="s">
        <v>19</v>
      </c>
      <c r="B3009">
        <v>538525</v>
      </c>
      <c r="C3009">
        <v>22423</v>
      </c>
      <c r="D3009">
        <v>10</v>
      </c>
      <c r="E3009">
        <v>127.5</v>
      </c>
      <c r="F3009">
        <v>12.75</v>
      </c>
      <c r="P3009" t="s">
        <v>10</v>
      </c>
      <c r="Q3009">
        <v>540169</v>
      </c>
      <c r="R3009">
        <v>22424</v>
      </c>
      <c r="S3009">
        <v>3</v>
      </c>
      <c r="T3009">
        <v>38.25</v>
      </c>
      <c r="U3009">
        <v>12.75</v>
      </c>
      <c r="V3009" t="s">
        <v>131</v>
      </c>
      <c r="W3009">
        <v>1</v>
      </c>
      <c r="X3009">
        <v>22424</v>
      </c>
    </row>
    <row r="3010" spans="1:24">
      <c r="A3010" t="s">
        <v>8</v>
      </c>
      <c r="B3010">
        <v>547059</v>
      </c>
      <c r="C3010">
        <v>22423</v>
      </c>
      <c r="D3010">
        <v>10</v>
      </c>
      <c r="E3010">
        <v>127.5</v>
      </c>
      <c r="F3010">
        <v>12.75</v>
      </c>
      <c r="P3010" t="s">
        <v>9</v>
      </c>
      <c r="Q3010">
        <v>544349</v>
      </c>
      <c r="R3010">
        <v>22424</v>
      </c>
      <c r="S3010">
        <v>3</v>
      </c>
      <c r="T3010">
        <v>38.25</v>
      </c>
      <c r="U3010">
        <v>12.75</v>
      </c>
      <c r="V3010" t="s">
        <v>131</v>
      </c>
      <c r="W3010">
        <v>1</v>
      </c>
      <c r="X3010">
        <v>22424</v>
      </c>
    </row>
    <row r="3011" spans="1:24">
      <c r="A3011" t="s">
        <v>8</v>
      </c>
      <c r="B3011">
        <v>547939</v>
      </c>
      <c r="C3011">
        <v>22423</v>
      </c>
      <c r="D3011">
        <v>10</v>
      </c>
      <c r="E3011">
        <v>127.5</v>
      </c>
      <c r="F3011">
        <v>12.75</v>
      </c>
      <c r="P3011" t="s">
        <v>9</v>
      </c>
      <c r="Q3011">
        <v>544473</v>
      </c>
      <c r="R3011">
        <v>22424</v>
      </c>
      <c r="S3011">
        <v>3</v>
      </c>
      <c r="T3011">
        <v>38.25</v>
      </c>
      <c r="U3011">
        <v>12.75</v>
      </c>
      <c r="V3011" t="s">
        <v>131</v>
      </c>
      <c r="W3011">
        <v>1</v>
      </c>
      <c r="X3011">
        <v>22424</v>
      </c>
    </row>
    <row r="3012" spans="1:24">
      <c r="A3012" t="s">
        <v>7</v>
      </c>
      <c r="B3012">
        <v>550186</v>
      </c>
      <c r="C3012">
        <v>22423</v>
      </c>
      <c r="D3012">
        <v>10</v>
      </c>
      <c r="E3012">
        <v>127.5</v>
      </c>
      <c r="F3012">
        <v>12.75</v>
      </c>
      <c r="P3012" t="s">
        <v>9</v>
      </c>
      <c r="Q3012">
        <v>544657</v>
      </c>
      <c r="R3012">
        <v>22424</v>
      </c>
      <c r="S3012">
        <v>3</v>
      </c>
      <c r="T3012">
        <v>38.25</v>
      </c>
      <c r="U3012">
        <v>12.75</v>
      </c>
      <c r="V3012" t="s">
        <v>131</v>
      </c>
      <c r="W3012">
        <v>1</v>
      </c>
      <c r="X3012">
        <v>22424</v>
      </c>
    </row>
    <row r="3013" spans="1:24">
      <c r="A3013" t="s">
        <v>7</v>
      </c>
      <c r="B3013">
        <v>550756</v>
      </c>
      <c r="C3013">
        <v>22423</v>
      </c>
      <c r="D3013">
        <v>10</v>
      </c>
      <c r="E3013">
        <v>127.5</v>
      </c>
      <c r="F3013">
        <v>12.75</v>
      </c>
      <c r="P3013" t="s">
        <v>8</v>
      </c>
      <c r="Q3013">
        <v>547877</v>
      </c>
      <c r="R3013">
        <v>22424</v>
      </c>
      <c r="S3013">
        <v>3</v>
      </c>
      <c r="T3013">
        <v>38.25</v>
      </c>
      <c r="U3013">
        <v>12.75</v>
      </c>
      <c r="V3013" t="s">
        <v>131</v>
      </c>
      <c r="W3013">
        <v>1</v>
      </c>
      <c r="X3013">
        <v>22424</v>
      </c>
    </row>
    <row r="3014" spans="1:24">
      <c r="A3014" t="s">
        <v>6</v>
      </c>
      <c r="B3014">
        <v>552256</v>
      </c>
      <c r="C3014">
        <v>22423</v>
      </c>
      <c r="D3014">
        <v>10</v>
      </c>
      <c r="E3014">
        <v>127.5</v>
      </c>
      <c r="F3014">
        <v>12.75</v>
      </c>
      <c r="P3014" t="s">
        <v>7</v>
      </c>
      <c r="Q3014">
        <v>550035</v>
      </c>
      <c r="R3014">
        <v>22424</v>
      </c>
      <c r="S3014">
        <v>3</v>
      </c>
      <c r="T3014">
        <v>38.25</v>
      </c>
      <c r="U3014">
        <v>12.75</v>
      </c>
      <c r="V3014" t="s">
        <v>131</v>
      </c>
      <c r="W3014">
        <v>1</v>
      </c>
      <c r="X3014">
        <v>22424</v>
      </c>
    </row>
    <row r="3015" spans="1:24">
      <c r="A3015" t="s">
        <v>6</v>
      </c>
      <c r="B3015">
        <v>553942</v>
      </c>
      <c r="C3015">
        <v>22423</v>
      </c>
      <c r="D3015">
        <v>10</v>
      </c>
      <c r="E3015">
        <v>127.5</v>
      </c>
      <c r="F3015">
        <v>12.75</v>
      </c>
      <c r="P3015" t="s">
        <v>6</v>
      </c>
      <c r="Q3015">
        <v>554348</v>
      </c>
      <c r="R3015">
        <v>22424</v>
      </c>
      <c r="S3015">
        <v>3</v>
      </c>
      <c r="T3015">
        <v>38.25</v>
      </c>
      <c r="U3015">
        <v>12.75</v>
      </c>
      <c r="V3015" t="s">
        <v>131</v>
      </c>
      <c r="W3015">
        <v>1</v>
      </c>
      <c r="X3015">
        <v>22424</v>
      </c>
    </row>
    <row r="3016" spans="1:24">
      <c r="A3016" t="s">
        <v>5</v>
      </c>
      <c r="B3016">
        <v>555575</v>
      </c>
      <c r="C3016">
        <v>22423</v>
      </c>
      <c r="D3016">
        <v>10</v>
      </c>
      <c r="E3016">
        <v>127.5</v>
      </c>
      <c r="F3016">
        <v>12.75</v>
      </c>
      <c r="P3016" t="s">
        <v>5</v>
      </c>
      <c r="Q3016">
        <v>558540</v>
      </c>
      <c r="R3016">
        <v>22424</v>
      </c>
      <c r="S3016">
        <v>3</v>
      </c>
      <c r="T3016">
        <v>38.25</v>
      </c>
      <c r="U3016">
        <v>12.75</v>
      </c>
      <c r="V3016" t="s">
        <v>131</v>
      </c>
      <c r="W3016">
        <v>1</v>
      </c>
      <c r="X3016">
        <v>22424</v>
      </c>
    </row>
    <row r="3017" spans="1:24">
      <c r="A3017" t="s">
        <v>3</v>
      </c>
      <c r="B3017">
        <v>562157</v>
      </c>
      <c r="C3017">
        <v>22423</v>
      </c>
      <c r="D3017">
        <v>10</v>
      </c>
      <c r="E3017">
        <v>127.5</v>
      </c>
      <c r="F3017">
        <v>12.75</v>
      </c>
      <c r="P3017" t="s">
        <v>1</v>
      </c>
      <c r="Q3017">
        <v>570254</v>
      </c>
      <c r="R3017">
        <v>22424</v>
      </c>
      <c r="S3017">
        <v>3</v>
      </c>
      <c r="T3017">
        <v>38.25</v>
      </c>
      <c r="U3017">
        <v>12.75</v>
      </c>
      <c r="V3017" t="s">
        <v>131</v>
      </c>
      <c r="W3017">
        <v>1</v>
      </c>
      <c r="X3017">
        <v>22424</v>
      </c>
    </row>
    <row r="3018" spans="1:24">
      <c r="A3018" t="s">
        <v>3</v>
      </c>
      <c r="B3018">
        <v>564306</v>
      </c>
      <c r="C3018">
        <v>22423</v>
      </c>
      <c r="D3018">
        <v>10</v>
      </c>
      <c r="E3018">
        <v>127.5</v>
      </c>
      <c r="F3018">
        <v>12.75</v>
      </c>
      <c r="P3018" t="s">
        <v>1</v>
      </c>
      <c r="Q3018">
        <v>571476</v>
      </c>
      <c r="R3018">
        <v>22424</v>
      </c>
      <c r="S3018">
        <v>3</v>
      </c>
      <c r="T3018">
        <v>38.25</v>
      </c>
      <c r="U3018">
        <v>12.75</v>
      </c>
      <c r="V3018" t="s">
        <v>131</v>
      </c>
      <c r="W3018">
        <v>1</v>
      </c>
      <c r="X3018">
        <v>22424</v>
      </c>
    </row>
    <row r="3019" spans="1:24">
      <c r="A3019" t="s">
        <v>0</v>
      </c>
      <c r="B3019">
        <v>574336</v>
      </c>
      <c r="C3019">
        <v>22423</v>
      </c>
      <c r="D3019">
        <v>10</v>
      </c>
      <c r="E3019">
        <v>127.5</v>
      </c>
      <c r="F3019">
        <v>12.75</v>
      </c>
      <c r="P3019" t="s">
        <v>0</v>
      </c>
      <c r="Q3019">
        <v>576099</v>
      </c>
      <c r="R3019">
        <v>22424</v>
      </c>
      <c r="S3019">
        <v>3</v>
      </c>
      <c r="T3019">
        <v>38.25</v>
      </c>
      <c r="U3019">
        <v>12.75</v>
      </c>
      <c r="V3019" t="s">
        <v>132</v>
      </c>
      <c r="W3019">
        <v>1</v>
      </c>
      <c r="X3019">
        <v>22424</v>
      </c>
    </row>
    <row r="3020" spans="1:24">
      <c r="A3020" t="s">
        <v>0</v>
      </c>
      <c r="B3020">
        <v>575642</v>
      </c>
      <c r="C3020">
        <v>22423</v>
      </c>
      <c r="D3020">
        <v>10</v>
      </c>
      <c r="E3020">
        <v>127.5</v>
      </c>
      <c r="F3020">
        <v>12.75</v>
      </c>
      <c r="P3020" t="s">
        <v>19</v>
      </c>
      <c r="Q3020">
        <v>538512</v>
      </c>
      <c r="R3020">
        <v>22424</v>
      </c>
      <c r="S3020">
        <v>2</v>
      </c>
      <c r="T3020">
        <v>25.5</v>
      </c>
      <c r="U3020">
        <v>12.75</v>
      </c>
      <c r="V3020" t="s">
        <v>131</v>
      </c>
      <c r="W3020">
        <v>1</v>
      </c>
      <c r="X3020">
        <v>22424</v>
      </c>
    </row>
    <row r="3021" spans="1:24">
      <c r="A3021" t="s">
        <v>0</v>
      </c>
      <c r="B3021">
        <v>579190</v>
      </c>
      <c r="C3021">
        <v>22423</v>
      </c>
      <c r="D3021">
        <v>10</v>
      </c>
      <c r="E3021">
        <v>127.5</v>
      </c>
      <c r="F3021">
        <v>12.75</v>
      </c>
      <c r="P3021" t="s">
        <v>19</v>
      </c>
      <c r="Q3021">
        <v>538799</v>
      </c>
      <c r="R3021">
        <v>22424</v>
      </c>
      <c r="S3021">
        <v>2</v>
      </c>
      <c r="T3021">
        <v>25.5</v>
      </c>
      <c r="U3021">
        <v>12.75</v>
      </c>
      <c r="V3021" t="s">
        <v>131</v>
      </c>
      <c r="W3021">
        <v>1</v>
      </c>
      <c r="X3021">
        <v>22424</v>
      </c>
    </row>
    <row r="3022" spans="1:24">
      <c r="A3022" t="s">
        <v>0</v>
      </c>
      <c r="B3022">
        <v>579193</v>
      </c>
      <c r="C3022">
        <v>22423</v>
      </c>
      <c r="D3022">
        <v>10</v>
      </c>
      <c r="E3022">
        <v>127.5</v>
      </c>
      <c r="F3022">
        <v>12.75</v>
      </c>
      <c r="P3022" t="s">
        <v>10</v>
      </c>
      <c r="Q3022">
        <v>541103</v>
      </c>
      <c r="R3022">
        <v>22424</v>
      </c>
      <c r="S3022">
        <v>2</v>
      </c>
      <c r="T3022">
        <v>25.5</v>
      </c>
      <c r="U3022">
        <v>12.75</v>
      </c>
      <c r="V3022" t="s">
        <v>131</v>
      </c>
      <c r="W3022">
        <v>1</v>
      </c>
      <c r="X3022">
        <v>22424</v>
      </c>
    </row>
    <row r="3023" spans="1:24">
      <c r="A3023" t="s">
        <v>75</v>
      </c>
      <c r="B3023">
        <v>581495</v>
      </c>
      <c r="C3023">
        <v>22423</v>
      </c>
      <c r="D3023">
        <v>10</v>
      </c>
      <c r="E3023">
        <v>127.5</v>
      </c>
      <c r="F3023">
        <v>12.75</v>
      </c>
      <c r="P3023" t="s">
        <v>10</v>
      </c>
      <c r="Q3023">
        <v>541282</v>
      </c>
      <c r="R3023">
        <v>22424</v>
      </c>
      <c r="S3023">
        <v>2</v>
      </c>
      <c r="T3023">
        <v>25.5</v>
      </c>
      <c r="U3023">
        <v>12.75</v>
      </c>
      <c r="V3023" t="s">
        <v>131</v>
      </c>
      <c r="W3023">
        <v>1</v>
      </c>
      <c r="X3023">
        <v>22424</v>
      </c>
    </row>
    <row r="3024" spans="1:24">
      <c r="A3024" t="s">
        <v>3</v>
      </c>
      <c r="B3024">
        <v>561926</v>
      </c>
      <c r="C3024">
        <v>22423</v>
      </c>
      <c r="D3024">
        <v>9</v>
      </c>
      <c r="E3024">
        <v>114.75</v>
      </c>
      <c r="F3024">
        <v>12.75</v>
      </c>
      <c r="P3024" t="s">
        <v>10</v>
      </c>
      <c r="Q3024">
        <v>542006</v>
      </c>
      <c r="R3024">
        <v>22424</v>
      </c>
      <c r="S3024">
        <v>2</v>
      </c>
      <c r="T3024">
        <v>25.5</v>
      </c>
      <c r="U3024">
        <v>12.75</v>
      </c>
      <c r="V3024" t="s">
        <v>131</v>
      </c>
      <c r="W3024">
        <v>1</v>
      </c>
      <c r="X3024">
        <v>22424</v>
      </c>
    </row>
    <row r="3025" spans="1:24">
      <c r="A3025" t="s">
        <v>19</v>
      </c>
      <c r="B3025">
        <v>539609</v>
      </c>
      <c r="C3025">
        <v>22423</v>
      </c>
      <c r="D3025">
        <v>8</v>
      </c>
      <c r="E3025">
        <v>102</v>
      </c>
      <c r="F3025">
        <v>12.75</v>
      </c>
      <c r="P3025" t="s">
        <v>10</v>
      </c>
      <c r="Q3025">
        <v>542146</v>
      </c>
      <c r="R3025">
        <v>22424</v>
      </c>
      <c r="S3025">
        <v>2</v>
      </c>
      <c r="T3025">
        <v>25.5</v>
      </c>
      <c r="U3025">
        <v>12.75</v>
      </c>
      <c r="V3025" t="s">
        <v>131</v>
      </c>
      <c r="W3025">
        <v>1</v>
      </c>
      <c r="X3025">
        <v>22424</v>
      </c>
    </row>
    <row r="3026" spans="1:24">
      <c r="A3026" t="s">
        <v>8</v>
      </c>
      <c r="B3026">
        <v>546096</v>
      </c>
      <c r="C3026">
        <v>22423</v>
      </c>
      <c r="D3026">
        <v>8</v>
      </c>
      <c r="E3026">
        <v>102</v>
      </c>
      <c r="F3026">
        <v>12.75</v>
      </c>
      <c r="P3026" t="s">
        <v>9</v>
      </c>
      <c r="Q3026">
        <v>543193</v>
      </c>
      <c r="R3026">
        <v>22424</v>
      </c>
      <c r="S3026">
        <v>2</v>
      </c>
      <c r="T3026">
        <v>25.5</v>
      </c>
      <c r="U3026">
        <v>12.75</v>
      </c>
      <c r="V3026" t="s">
        <v>131</v>
      </c>
      <c r="W3026">
        <v>1</v>
      </c>
      <c r="X3026">
        <v>22424</v>
      </c>
    </row>
    <row r="3027" spans="1:24">
      <c r="A3027" t="s">
        <v>8</v>
      </c>
      <c r="B3027">
        <v>547703</v>
      </c>
      <c r="C3027">
        <v>22423</v>
      </c>
      <c r="D3027">
        <v>8</v>
      </c>
      <c r="E3027">
        <v>102</v>
      </c>
      <c r="F3027">
        <v>12.75</v>
      </c>
      <c r="P3027" t="s">
        <v>9</v>
      </c>
      <c r="Q3027">
        <v>544035</v>
      </c>
      <c r="R3027">
        <v>22424</v>
      </c>
      <c r="S3027">
        <v>2</v>
      </c>
      <c r="T3027">
        <v>25.5</v>
      </c>
      <c r="U3027">
        <v>12.75</v>
      </c>
      <c r="V3027" t="s">
        <v>131</v>
      </c>
      <c r="W3027">
        <v>1</v>
      </c>
      <c r="X3027">
        <v>22424</v>
      </c>
    </row>
    <row r="3028" spans="1:24">
      <c r="A3028" t="s">
        <v>8</v>
      </c>
      <c r="B3028">
        <v>547893</v>
      </c>
      <c r="C3028">
        <v>22423</v>
      </c>
      <c r="D3028">
        <v>8</v>
      </c>
      <c r="E3028">
        <v>102</v>
      </c>
      <c r="F3028">
        <v>12.75</v>
      </c>
      <c r="P3028" t="s">
        <v>9</v>
      </c>
      <c r="Q3028">
        <v>544907</v>
      </c>
      <c r="R3028">
        <v>22424</v>
      </c>
      <c r="S3028">
        <v>2</v>
      </c>
      <c r="T3028">
        <v>25.5</v>
      </c>
      <c r="U3028">
        <v>12.75</v>
      </c>
      <c r="V3028" t="s">
        <v>131</v>
      </c>
      <c r="W3028">
        <v>1</v>
      </c>
      <c r="X3028">
        <v>22424</v>
      </c>
    </row>
    <row r="3029" spans="1:24">
      <c r="A3029" t="s">
        <v>7</v>
      </c>
      <c r="B3029">
        <v>548559</v>
      </c>
      <c r="C3029">
        <v>22423</v>
      </c>
      <c r="D3029">
        <v>8</v>
      </c>
      <c r="E3029">
        <v>102</v>
      </c>
      <c r="F3029">
        <v>12.75</v>
      </c>
      <c r="P3029" t="s">
        <v>9</v>
      </c>
      <c r="Q3029">
        <v>545152</v>
      </c>
      <c r="R3029">
        <v>22424</v>
      </c>
      <c r="S3029">
        <v>2</v>
      </c>
      <c r="T3029">
        <v>25.5</v>
      </c>
      <c r="U3029">
        <v>12.75</v>
      </c>
      <c r="V3029" t="s">
        <v>131</v>
      </c>
      <c r="W3029">
        <v>1</v>
      </c>
      <c r="X3029">
        <v>22424</v>
      </c>
    </row>
    <row r="3030" spans="1:24">
      <c r="A3030" t="s">
        <v>7</v>
      </c>
      <c r="B3030">
        <v>548747</v>
      </c>
      <c r="C3030">
        <v>22423</v>
      </c>
      <c r="D3030">
        <v>8</v>
      </c>
      <c r="E3030">
        <v>102</v>
      </c>
      <c r="F3030">
        <v>12.75</v>
      </c>
      <c r="P3030" t="s">
        <v>8</v>
      </c>
      <c r="Q3030">
        <v>545477</v>
      </c>
      <c r="R3030">
        <v>22424</v>
      </c>
      <c r="S3030">
        <v>2</v>
      </c>
      <c r="T3030">
        <v>25.5</v>
      </c>
      <c r="U3030">
        <v>12.75</v>
      </c>
      <c r="V3030" t="s">
        <v>131</v>
      </c>
      <c r="W3030">
        <v>1</v>
      </c>
      <c r="X3030">
        <v>22424</v>
      </c>
    </row>
    <row r="3031" spans="1:24">
      <c r="A3031" t="s">
        <v>7</v>
      </c>
      <c r="B3031">
        <v>550669</v>
      </c>
      <c r="C3031">
        <v>22423</v>
      </c>
      <c r="D3031">
        <v>8</v>
      </c>
      <c r="E3031">
        <v>102</v>
      </c>
      <c r="F3031">
        <v>12.75</v>
      </c>
      <c r="P3031" t="s">
        <v>8</v>
      </c>
      <c r="Q3031">
        <v>545721</v>
      </c>
      <c r="R3031">
        <v>22424</v>
      </c>
      <c r="S3031">
        <v>2</v>
      </c>
      <c r="T3031">
        <v>25.5</v>
      </c>
      <c r="U3031">
        <v>12.75</v>
      </c>
      <c r="V3031" t="s">
        <v>131</v>
      </c>
      <c r="W3031">
        <v>1</v>
      </c>
      <c r="X3031">
        <v>22424</v>
      </c>
    </row>
    <row r="3032" spans="1:24">
      <c r="A3032" t="s">
        <v>6</v>
      </c>
      <c r="B3032">
        <v>552819</v>
      </c>
      <c r="C3032">
        <v>22423</v>
      </c>
      <c r="D3032">
        <v>8</v>
      </c>
      <c r="E3032">
        <v>102</v>
      </c>
      <c r="F3032">
        <v>12.75</v>
      </c>
      <c r="P3032" t="s">
        <v>8</v>
      </c>
      <c r="Q3032">
        <v>546096</v>
      </c>
      <c r="R3032">
        <v>22424</v>
      </c>
      <c r="S3032">
        <v>2</v>
      </c>
      <c r="T3032">
        <v>25.5</v>
      </c>
      <c r="U3032">
        <v>12.75</v>
      </c>
      <c r="V3032" t="s">
        <v>131</v>
      </c>
      <c r="W3032">
        <v>1</v>
      </c>
      <c r="X3032">
        <v>22424</v>
      </c>
    </row>
    <row r="3033" spans="1:24">
      <c r="A3033" t="s">
        <v>6</v>
      </c>
      <c r="B3033">
        <v>553462</v>
      </c>
      <c r="C3033">
        <v>22423</v>
      </c>
      <c r="D3033">
        <v>8</v>
      </c>
      <c r="E3033">
        <v>102</v>
      </c>
      <c r="F3033">
        <v>12.75</v>
      </c>
      <c r="P3033" t="s">
        <v>8</v>
      </c>
      <c r="Q3033">
        <v>546634</v>
      </c>
      <c r="R3033">
        <v>22424</v>
      </c>
      <c r="S3033">
        <v>2</v>
      </c>
      <c r="T3033">
        <v>25.5</v>
      </c>
      <c r="U3033">
        <v>12.75</v>
      </c>
      <c r="V3033" t="s">
        <v>131</v>
      </c>
      <c r="W3033">
        <v>1</v>
      </c>
      <c r="X3033">
        <v>22424</v>
      </c>
    </row>
    <row r="3034" spans="1:24">
      <c r="A3034" t="s">
        <v>6</v>
      </c>
      <c r="B3034">
        <v>553472</v>
      </c>
      <c r="C3034">
        <v>22423</v>
      </c>
      <c r="D3034">
        <v>8</v>
      </c>
      <c r="E3034">
        <v>102</v>
      </c>
      <c r="F3034">
        <v>12.75</v>
      </c>
      <c r="P3034" t="s">
        <v>8</v>
      </c>
      <c r="Q3034">
        <v>548405</v>
      </c>
      <c r="R3034">
        <v>22424</v>
      </c>
      <c r="S3034">
        <v>2</v>
      </c>
      <c r="T3034">
        <v>25.5</v>
      </c>
      <c r="U3034">
        <v>12.75</v>
      </c>
      <c r="V3034" t="s">
        <v>131</v>
      </c>
      <c r="W3034">
        <v>1</v>
      </c>
      <c r="X3034">
        <v>22424</v>
      </c>
    </row>
    <row r="3035" spans="1:24">
      <c r="A3035" t="s">
        <v>6</v>
      </c>
      <c r="B3035">
        <v>554028</v>
      </c>
      <c r="C3035">
        <v>22423</v>
      </c>
      <c r="D3035">
        <v>8</v>
      </c>
      <c r="E3035">
        <v>102</v>
      </c>
      <c r="F3035">
        <v>12.75</v>
      </c>
      <c r="P3035" t="s">
        <v>7</v>
      </c>
      <c r="Q3035">
        <v>548708</v>
      </c>
      <c r="R3035">
        <v>22424</v>
      </c>
      <c r="S3035">
        <v>2</v>
      </c>
      <c r="T3035">
        <v>25.5</v>
      </c>
      <c r="U3035">
        <v>12.75</v>
      </c>
      <c r="V3035" t="s">
        <v>131</v>
      </c>
      <c r="W3035">
        <v>1</v>
      </c>
      <c r="X3035">
        <v>22424</v>
      </c>
    </row>
    <row r="3036" spans="1:24">
      <c r="A3036" t="s">
        <v>5</v>
      </c>
      <c r="B3036">
        <v>555477</v>
      </c>
      <c r="C3036">
        <v>22423</v>
      </c>
      <c r="D3036">
        <v>8</v>
      </c>
      <c r="E3036">
        <v>102</v>
      </c>
      <c r="F3036">
        <v>12.75</v>
      </c>
      <c r="P3036" t="s">
        <v>7</v>
      </c>
      <c r="Q3036">
        <v>548868</v>
      </c>
      <c r="R3036">
        <v>22424</v>
      </c>
      <c r="S3036">
        <v>2</v>
      </c>
      <c r="T3036">
        <v>25.5</v>
      </c>
      <c r="U3036">
        <v>12.75</v>
      </c>
      <c r="V3036" t="s">
        <v>131</v>
      </c>
      <c r="W3036">
        <v>1</v>
      </c>
      <c r="X3036">
        <v>22424</v>
      </c>
    </row>
    <row r="3037" spans="1:24">
      <c r="A3037" t="s">
        <v>4</v>
      </c>
      <c r="B3037">
        <v>559016</v>
      </c>
      <c r="C3037">
        <v>22423</v>
      </c>
      <c r="D3037">
        <v>8</v>
      </c>
      <c r="E3037">
        <v>102</v>
      </c>
      <c r="F3037">
        <v>12.75</v>
      </c>
      <c r="P3037" t="s">
        <v>7</v>
      </c>
      <c r="Q3037">
        <v>549576</v>
      </c>
      <c r="R3037">
        <v>22424</v>
      </c>
      <c r="S3037">
        <v>2</v>
      </c>
      <c r="T3037">
        <v>25.5</v>
      </c>
      <c r="U3037">
        <v>12.75</v>
      </c>
      <c r="V3037" t="s">
        <v>131</v>
      </c>
      <c r="W3037">
        <v>1</v>
      </c>
      <c r="X3037">
        <v>22424</v>
      </c>
    </row>
    <row r="3038" spans="1:24">
      <c r="A3038" t="s">
        <v>4</v>
      </c>
      <c r="B3038">
        <v>559930</v>
      </c>
      <c r="C3038">
        <v>22423</v>
      </c>
      <c r="D3038">
        <v>8</v>
      </c>
      <c r="E3038">
        <v>102</v>
      </c>
      <c r="F3038">
        <v>12.75</v>
      </c>
      <c r="P3038" t="s">
        <v>7</v>
      </c>
      <c r="Q3038">
        <v>549829</v>
      </c>
      <c r="R3038">
        <v>22424</v>
      </c>
      <c r="S3038">
        <v>2</v>
      </c>
      <c r="T3038">
        <v>25.5</v>
      </c>
      <c r="U3038">
        <v>12.75</v>
      </c>
      <c r="V3038" t="s">
        <v>131</v>
      </c>
      <c r="W3038">
        <v>1</v>
      </c>
      <c r="X3038">
        <v>22424</v>
      </c>
    </row>
    <row r="3039" spans="1:24">
      <c r="A3039" t="s">
        <v>4</v>
      </c>
      <c r="B3039">
        <v>561798</v>
      </c>
      <c r="C3039">
        <v>22423</v>
      </c>
      <c r="D3039">
        <v>8</v>
      </c>
      <c r="E3039">
        <v>102</v>
      </c>
      <c r="F3039">
        <v>12.75</v>
      </c>
      <c r="P3039" t="s">
        <v>7</v>
      </c>
      <c r="Q3039">
        <v>549999</v>
      </c>
      <c r="R3039">
        <v>22424</v>
      </c>
      <c r="S3039">
        <v>2</v>
      </c>
      <c r="T3039">
        <v>25.5</v>
      </c>
      <c r="U3039">
        <v>12.75</v>
      </c>
      <c r="V3039" t="s">
        <v>131</v>
      </c>
      <c r="W3039">
        <v>1</v>
      </c>
      <c r="X3039">
        <v>22424</v>
      </c>
    </row>
    <row r="3040" spans="1:24">
      <c r="A3040" t="s">
        <v>2</v>
      </c>
      <c r="B3040">
        <v>565289</v>
      </c>
      <c r="C3040">
        <v>22423</v>
      </c>
      <c r="D3040">
        <v>8</v>
      </c>
      <c r="E3040">
        <v>102</v>
      </c>
      <c r="F3040">
        <v>12.75</v>
      </c>
      <c r="P3040" t="s">
        <v>7</v>
      </c>
      <c r="Q3040">
        <v>550000</v>
      </c>
      <c r="R3040">
        <v>22424</v>
      </c>
      <c r="S3040">
        <v>2</v>
      </c>
      <c r="T3040">
        <v>25.5</v>
      </c>
      <c r="U3040">
        <v>12.75</v>
      </c>
      <c r="V3040" t="s">
        <v>131</v>
      </c>
      <c r="W3040">
        <v>1</v>
      </c>
      <c r="X3040">
        <v>22424</v>
      </c>
    </row>
    <row r="3041" spans="1:24">
      <c r="A3041" t="s">
        <v>1</v>
      </c>
      <c r="B3041">
        <v>573075</v>
      </c>
      <c r="C3041">
        <v>22423</v>
      </c>
      <c r="D3041">
        <v>8</v>
      </c>
      <c r="E3041">
        <v>102</v>
      </c>
      <c r="F3041">
        <v>12.75</v>
      </c>
      <c r="P3041" t="s">
        <v>7</v>
      </c>
      <c r="Q3041">
        <v>551136</v>
      </c>
      <c r="R3041">
        <v>22424</v>
      </c>
      <c r="S3041">
        <v>2</v>
      </c>
      <c r="T3041">
        <v>25.5</v>
      </c>
      <c r="U3041">
        <v>12.75</v>
      </c>
      <c r="V3041" t="s">
        <v>131</v>
      </c>
      <c r="W3041">
        <v>1</v>
      </c>
      <c r="X3041">
        <v>22424</v>
      </c>
    </row>
    <row r="3042" spans="1:24">
      <c r="A3042" t="s">
        <v>1</v>
      </c>
      <c r="B3042">
        <v>573289</v>
      </c>
      <c r="C3042">
        <v>22423</v>
      </c>
      <c r="D3042">
        <v>8</v>
      </c>
      <c r="E3042">
        <v>102</v>
      </c>
      <c r="F3042">
        <v>12.75</v>
      </c>
      <c r="P3042" t="s">
        <v>7</v>
      </c>
      <c r="Q3042">
        <v>551277</v>
      </c>
      <c r="R3042">
        <v>22424</v>
      </c>
      <c r="S3042">
        <v>2</v>
      </c>
      <c r="T3042">
        <v>25.5</v>
      </c>
      <c r="U3042">
        <v>12.75</v>
      </c>
      <c r="V3042" t="s">
        <v>131</v>
      </c>
      <c r="W3042">
        <v>1</v>
      </c>
      <c r="X3042">
        <v>22424</v>
      </c>
    </row>
    <row r="3043" spans="1:24">
      <c r="A3043" t="s">
        <v>1</v>
      </c>
      <c r="B3043">
        <v>573584</v>
      </c>
      <c r="C3043">
        <v>22423</v>
      </c>
      <c r="D3043">
        <v>8</v>
      </c>
      <c r="E3043">
        <v>102</v>
      </c>
      <c r="F3043">
        <v>12.75</v>
      </c>
      <c r="P3043" t="s">
        <v>6</v>
      </c>
      <c r="Q3043">
        <v>552007</v>
      </c>
      <c r="R3043">
        <v>22424</v>
      </c>
      <c r="S3043">
        <v>2</v>
      </c>
      <c r="T3043">
        <v>25.5</v>
      </c>
      <c r="U3043">
        <v>12.75</v>
      </c>
      <c r="V3043" t="s">
        <v>131</v>
      </c>
      <c r="W3043">
        <v>1</v>
      </c>
      <c r="X3043">
        <v>22424</v>
      </c>
    </row>
    <row r="3044" spans="1:24">
      <c r="A3044" t="s">
        <v>0</v>
      </c>
      <c r="B3044">
        <v>574740</v>
      </c>
      <c r="C3044">
        <v>22423</v>
      </c>
      <c r="D3044">
        <v>8</v>
      </c>
      <c r="E3044">
        <v>102</v>
      </c>
      <c r="F3044">
        <v>12.75</v>
      </c>
      <c r="P3044" t="s">
        <v>6</v>
      </c>
      <c r="Q3044">
        <v>552410</v>
      </c>
      <c r="R3044">
        <v>22424</v>
      </c>
      <c r="S3044">
        <v>2</v>
      </c>
      <c r="T3044">
        <v>25.5</v>
      </c>
      <c r="U3044">
        <v>12.75</v>
      </c>
      <c r="V3044" t="s">
        <v>131</v>
      </c>
      <c r="W3044">
        <v>1</v>
      </c>
      <c r="X3044">
        <v>22424</v>
      </c>
    </row>
    <row r="3045" spans="1:24">
      <c r="A3045" t="s">
        <v>0</v>
      </c>
      <c r="B3045">
        <v>577039</v>
      </c>
      <c r="C3045">
        <v>22423</v>
      </c>
      <c r="D3045">
        <v>8</v>
      </c>
      <c r="E3045">
        <v>102</v>
      </c>
      <c r="F3045">
        <v>12.75</v>
      </c>
      <c r="P3045" t="s">
        <v>6</v>
      </c>
      <c r="Q3045">
        <v>552803</v>
      </c>
      <c r="R3045">
        <v>22424</v>
      </c>
      <c r="S3045">
        <v>2</v>
      </c>
      <c r="T3045">
        <v>25.5</v>
      </c>
      <c r="U3045">
        <v>12.75</v>
      </c>
      <c r="V3045" t="s">
        <v>131</v>
      </c>
      <c r="W3045">
        <v>1</v>
      </c>
      <c r="X3045">
        <v>22424</v>
      </c>
    </row>
    <row r="3046" spans="1:24">
      <c r="A3046" t="s">
        <v>75</v>
      </c>
      <c r="B3046">
        <v>580961</v>
      </c>
      <c r="C3046">
        <v>22423</v>
      </c>
      <c r="D3046">
        <v>8</v>
      </c>
      <c r="E3046">
        <v>102</v>
      </c>
      <c r="F3046">
        <v>12.75</v>
      </c>
      <c r="P3046" t="s">
        <v>6</v>
      </c>
      <c r="Q3046">
        <v>552990</v>
      </c>
      <c r="R3046">
        <v>22424</v>
      </c>
      <c r="S3046">
        <v>2</v>
      </c>
      <c r="T3046">
        <v>25.5</v>
      </c>
      <c r="U3046">
        <v>12.75</v>
      </c>
      <c r="V3046" t="s">
        <v>131</v>
      </c>
      <c r="W3046">
        <v>1</v>
      </c>
      <c r="X3046">
        <v>22424</v>
      </c>
    </row>
    <row r="3047" spans="1:24">
      <c r="A3047" t="s">
        <v>8</v>
      </c>
      <c r="B3047">
        <v>546769</v>
      </c>
      <c r="C3047">
        <v>22423</v>
      </c>
      <c r="D3047">
        <v>7</v>
      </c>
      <c r="E3047">
        <v>89.25</v>
      </c>
      <c r="F3047">
        <v>12.75</v>
      </c>
      <c r="P3047" t="s">
        <v>6</v>
      </c>
      <c r="Q3047">
        <v>553229</v>
      </c>
      <c r="R3047">
        <v>22424</v>
      </c>
      <c r="S3047">
        <v>2</v>
      </c>
      <c r="T3047">
        <v>25.5</v>
      </c>
      <c r="U3047">
        <v>12.75</v>
      </c>
      <c r="V3047" t="s">
        <v>131</v>
      </c>
      <c r="W3047">
        <v>1</v>
      </c>
      <c r="X3047">
        <v>22424</v>
      </c>
    </row>
    <row r="3048" spans="1:24">
      <c r="A3048" t="s">
        <v>7</v>
      </c>
      <c r="B3048">
        <v>548734</v>
      </c>
      <c r="C3048">
        <v>22423</v>
      </c>
      <c r="D3048">
        <v>7</v>
      </c>
      <c r="E3048">
        <v>89.25</v>
      </c>
      <c r="F3048">
        <v>12.75</v>
      </c>
      <c r="P3048" t="s">
        <v>6</v>
      </c>
      <c r="Q3048">
        <v>553739</v>
      </c>
      <c r="R3048">
        <v>22424</v>
      </c>
      <c r="S3048">
        <v>2</v>
      </c>
      <c r="T3048">
        <v>25.5</v>
      </c>
      <c r="U3048">
        <v>12.75</v>
      </c>
      <c r="V3048" t="s">
        <v>131</v>
      </c>
      <c r="W3048">
        <v>1</v>
      </c>
      <c r="X3048">
        <v>22424</v>
      </c>
    </row>
    <row r="3049" spans="1:24">
      <c r="A3049" t="s">
        <v>5</v>
      </c>
      <c r="B3049">
        <v>556416</v>
      </c>
      <c r="C3049">
        <v>22423</v>
      </c>
      <c r="D3049">
        <v>7</v>
      </c>
      <c r="E3049">
        <v>89.25</v>
      </c>
      <c r="F3049">
        <v>12.75</v>
      </c>
      <c r="P3049" t="s">
        <v>6</v>
      </c>
      <c r="Q3049">
        <v>553889</v>
      </c>
      <c r="R3049">
        <v>22424</v>
      </c>
      <c r="S3049">
        <v>2</v>
      </c>
      <c r="T3049">
        <v>25.5</v>
      </c>
      <c r="U3049">
        <v>12.75</v>
      </c>
      <c r="V3049" t="s">
        <v>131</v>
      </c>
      <c r="W3049">
        <v>1</v>
      </c>
      <c r="X3049">
        <v>22424</v>
      </c>
    </row>
    <row r="3050" spans="1:24">
      <c r="A3050" t="s">
        <v>5</v>
      </c>
      <c r="B3050">
        <v>558089</v>
      </c>
      <c r="C3050">
        <v>22423</v>
      </c>
      <c r="D3050">
        <v>7</v>
      </c>
      <c r="E3050">
        <v>89.25</v>
      </c>
      <c r="F3050">
        <v>12.75</v>
      </c>
      <c r="P3050" t="s">
        <v>6</v>
      </c>
      <c r="Q3050">
        <v>554139</v>
      </c>
      <c r="R3050">
        <v>22424</v>
      </c>
      <c r="S3050">
        <v>2</v>
      </c>
      <c r="T3050">
        <v>25.5</v>
      </c>
      <c r="U3050">
        <v>12.75</v>
      </c>
      <c r="V3050" t="s">
        <v>131</v>
      </c>
      <c r="W3050">
        <v>1</v>
      </c>
      <c r="X3050">
        <v>22424</v>
      </c>
    </row>
    <row r="3051" spans="1:24">
      <c r="A3051" t="s">
        <v>3</v>
      </c>
      <c r="B3051">
        <v>562273</v>
      </c>
      <c r="C3051">
        <v>22423</v>
      </c>
      <c r="D3051">
        <v>7</v>
      </c>
      <c r="E3051">
        <v>89.25</v>
      </c>
      <c r="F3051">
        <v>12.75</v>
      </c>
      <c r="P3051" t="s">
        <v>6</v>
      </c>
      <c r="Q3051">
        <v>554163</v>
      </c>
      <c r="R3051">
        <v>22424</v>
      </c>
      <c r="S3051">
        <v>2</v>
      </c>
      <c r="T3051">
        <v>25.5</v>
      </c>
      <c r="U3051">
        <v>12.75</v>
      </c>
      <c r="V3051" t="s">
        <v>131</v>
      </c>
      <c r="W3051">
        <v>1</v>
      </c>
      <c r="X3051">
        <v>22424</v>
      </c>
    </row>
    <row r="3052" spans="1:24">
      <c r="A3052" t="s">
        <v>3</v>
      </c>
      <c r="B3052">
        <v>563353</v>
      </c>
      <c r="C3052">
        <v>22423</v>
      </c>
      <c r="D3052">
        <v>7</v>
      </c>
      <c r="E3052">
        <v>89.25</v>
      </c>
      <c r="F3052">
        <v>12.75</v>
      </c>
      <c r="P3052" t="s">
        <v>6</v>
      </c>
      <c r="Q3052">
        <v>554202</v>
      </c>
      <c r="R3052">
        <v>22424</v>
      </c>
      <c r="S3052">
        <v>2</v>
      </c>
      <c r="T3052">
        <v>25.5</v>
      </c>
      <c r="U3052">
        <v>12.75</v>
      </c>
      <c r="V3052" t="s">
        <v>131</v>
      </c>
      <c r="W3052">
        <v>1</v>
      </c>
      <c r="X3052">
        <v>22424</v>
      </c>
    </row>
    <row r="3053" spans="1:24">
      <c r="A3053" t="s">
        <v>0</v>
      </c>
      <c r="B3053">
        <v>573892</v>
      </c>
      <c r="C3053">
        <v>22423</v>
      </c>
      <c r="D3053">
        <v>7</v>
      </c>
      <c r="E3053">
        <v>89.25</v>
      </c>
      <c r="F3053">
        <v>12.75</v>
      </c>
      <c r="P3053" t="s">
        <v>6</v>
      </c>
      <c r="Q3053">
        <v>554274</v>
      </c>
      <c r="R3053">
        <v>22424</v>
      </c>
      <c r="S3053">
        <v>2</v>
      </c>
      <c r="T3053">
        <v>25.5</v>
      </c>
      <c r="U3053">
        <v>12.75</v>
      </c>
      <c r="V3053" t="s">
        <v>131</v>
      </c>
      <c r="W3053">
        <v>1</v>
      </c>
      <c r="X3053">
        <v>22424</v>
      </c>
    </row>
    <row r="3054" spans="1:24">
      <c r="A3054" t="s">
        <v>0</v>
      </c>
      <c r="B3054">
        <v>576899</v>
      </c>
      <c r="C3054">
        <v>22423</v>
      </c>
      <c r="D3054">
        <v>7</v>
      </c>
      <c r="E3054">
        <v>89.25</v>
      </c>
      <c r="F3054">
        <v>12.75</v>
      </c>
      <c r="P3054" t="s">
        <v>6</v>
      </c>
      <c r="Q3054">
        <v>554359</v>
      </c>
      <c r="R3054">
        <v>22424</v>
      </c>
      <c r="S3054">
        <v>2</v>
      </c>
      <c r="T3054">
        <v>25.5</v>
      </c>
      <c r="U3054">
        <v>12.75</v>
      </c>
      <c r="V3054" t="s">
        <v>131</v>
      </c>
      <c r="W3054">
        <v>1</v>
      </c>
      <c r="X3054">
        <v>22424</v>
      </c>
    </row>
    <row r="3055" spans="1:24">
      <c r="A3055" t="s">
        <v>19</v>
      </c>
      <c r="B3055">
        <v>537829</v>
      </c>
      <c r="C3055">
        <v>22423</v>
      </c>
      <c r="D3055">
        <v>6</v>
      </c>
      <c r="E3055">
        <v>76.5</v>
      </c>
      <c r="F3055">
        <v>12.75</v>
      </c>
      <c r="P3055" t="s">
        <v>6</v>
      </c>
      <c r="Q3055">
        <v>554628</v>
      </c>
      <c r="R3055">
        <v>22424</v>
      </c>
      <c r="S3055">
        <v>2</v>
      </c>
      <c r="T3055">
        <v>25.5</v>
      </c>
      <c r="U3055">
        <v>12.75</v>
      </c>
      <c r="V3055" t="s">
        <v>131</v>
      </c>
      <c r="W3055">
        <v>1</v>
      </c>
      <c r="X3055">
        <v>22424</v>
      </c>
    </row>
    <row r="3056" spans="1:24">
      <c r="A3056" t="s">
        <v>19</v>
      </c>
      <c r="B3056">
        <v>538156</v>
      </c>
      <c r="C3056">
        <v>22423</v>
      </c>
      <c r="D3056">
        <v>6</v>
      </c>
      <c r="E3056">
        <v>76.5</v>
      </c>
      <c r="F3056">
        <v>12.75</v>
      </c>
      <c r="P3056" t="s">
        <v>6</v>
      </c>
      <c r="Q3056">
        <v>554865</v>
      </c>
      <c r="R3056">
        <v>22424</v>
      </c>
      <c r="S3056">
        <v>2</v>
      </c>
      <c r="T3056">
        <v>25.5</v>
      </c>
      <c r="U3056">
        <v>12.75</v>
      </c>
      <c r="V3056" t="s">
        <v>131</v>
      </c>
      <c r="W3056">
        <v>1</v>
      </c>
      <c r="X3056">
        <v>22424</v>
      </c>
    </row>
    <row r="3057" spans="1:24">
      <c r="A3057" t="s">
        <v>19</v>
      </c>
      <c r="B3057">
        <v>538240</v>
      </c>
      <c r="C3057">
        <v>22423</v>
      </c>
      <c r="D3057">
        <v>6</v>
      </c>
      <c r="E3057">
        <v>76.5</v>
      </c>
      <c r="F3057">
        <v>12.75</v>
      </c>
      <c r="P3057" t="s">
        <v>6</v>
      </c>
      <c r="Q3057">
        <v>554935</v>
      </c>
      <c r="R3057">
        <v>22424</v>
      </c>
      <c r="S3057">
        <v>2</v>
      </c>
      <c r="T3057">
        <v>25.5</v>
      </c>
      <c r="U3057">
        <v>12.75</v>
      </c>
      <c r="V3057" t="s">
        <v>131</v>
      </c>
      <c r="W3057">
        <v>1</v>
      </c>
      <c r="X3057">
        <v>22424</v>
      </c>
    </row>
    <row r="3058" spans="1:24">
      <c r="A3058" t="s">
        <v>19</v>
      </c>
      <c r="B3058">
        <v>538255</v>
      </c>
      <c r="C3058">
        <v>22423</v>
      </c>
      <c r="D3058">
        <v>6</v>
      </c>
      <c r="E3058">
        <v>76.5</v>
      </c>
      <c r="F3058">
        <v>12.75</v>
      </c>
      <c r="P3058" t="s">
        <v>5</v>
      </c>
      <c r="Q3058">
        <v>555570</v>
      </c>
      <c r="R3058">
        <v>22424</v>
      </c>
      <c r="S3058">
        <v>2</v>
      </c>
      <c r="T3058">
        <v>25.5</v>
      </c>
      <c r="U3058">
        <v>12.75</v>
      </c>
      <c r="V3058" t="s">
        <v>131</v>
      </c>
      <c r="W3058">
        <v>1</v>
      </c>
      <c r="X3058">
        <v>22424</v>
      </c>
    </row>
    <row r="3059" spans="1:24">
      <c r="A3059" t="s">
        <v>19</v>
      </c>
      <c r="B3059">
        <v>538907</v>
      </c>
      <c r="C3059">
        <v>22423</v>
      </c>
      <c r="D3059">
        <v>6</v>
      </c>
      <c r="E3059">
        <v>76.5</v>
      </c>
      <c r="F3059">
        <v>12.75</v>
      </c>
      <c r="P3059" t="s">
        <v>5</v>
      </c>
      <c r="Q3059">
        <v>555587</v>
      </c>
      <c r="R3059">
        <v>22424</v>
      </c>
      <c r="S3059">
        <v>2</v>
      </c>
      <c r="T3059">
        <v>25.5</v>
      </c>
      <c r="U3059">
        <v>12.75</v>
      </c>
      <c r="V3059" t="s">
        <v>131</v>
      </c>
      <c r="W3059">
        <v>1</v>
      </c>
      <c r="X3059">
        <v>22424</v>
      </c>
    </row>
    <row r="3060" spans="1:24">
      <c r="A3060" t="s">
        <v>19</v>
      </c>
      <c r="B3060">
        <v>539581</v>
      </c>
      <c r="C3060">
        <v>22423</v>
      </c>
      <c r="D3060">
        <v>6</v>
      </c>
      <c r="E3060">
        <v>76.5</v>
      </c>
      <c r="F3060">
        <v>12.75</v>
      </c>
      <c r="P3060" t="s">
        <v>5</v>
      </c>
      <c r="Q3060">
        <v>555979</v>
      </c>
      <c r="R3060">
        <v>22424</v>
      </c>
      <c r="S3060">
        <v>2</v>
      </c>
      <c r="T3060">
        <v>25.5</v>
      </c>
      <c r="U3060">
        <v>12.75</v>
      </c>
      <c r="V3060" t="s">
        <v>131</v>
      </c>
      <c r="W3060">
        <v>1</v>
      </c>
      <c r="X3060">
        <v>22424</v>
      </c>
    </row>
    <row r="3061" spans="1:24">
      <c r="A3061" t="s">
        <v>19</v>
      </c>
      <c r="B3061">
        <v>539593</v>
      </c>
      <c r="C3061">
        <v>22423</v>
      </c>
      <c r="D3061">
        <v>6</v>
      </c>
      <c r="E3061">
        <v>76.5</v>
      </c>
      <c r="F3061">
        <v>12.75</v>
      </c>
      <c r="P3061" t="s">
        <v>5</v>
      </c>
      <c r="Q3061">
        <v>556023</v>
      </c>
      <c r="R3061">
        <v>22424</v>
      </c>
      <c r="S3061">
        <v>2</v>
      </c>
      <c r="T3061">
        <v>25.5</v>
      </c>
      <c r="U3061">
        <v>12.75</v>
      </c>
      <c r="V3061" t="s">
        <v>131</v>
      </c>
      <c r="W3061">
        <v>1</v>
      </c>
      <c r="X3061">
        <v>22424</v>
      </c>
    </row>
    <row r="3062" spans="1:24">
      <c r="A3062" t="s">
        <v>19</v>
      </c>
      <c r="B3062">
        <v>539635</v>
      </c>
      <c r="C3062">
        <v>22423</v>
      </c>
      <c r="D3062">
        <v>6</v>
      </c>
      <c r="E3062">
        <v>76.5</v>
      </c>
      <c r="F3062">
        <v>12.75</v>
      </c>
      <c r="P3062" t="s">
        <v>5</v>
      </c>
      <c r="Q3062">
        <v>556109</v>
      </c>
      <c r="R3062">
        <v>22424</v>
      </c>
      <c r="S3062">
        <v>2</v>
      </c>
      <c r="T3062">
        <v>25.5</v>
      </c>
      <c r="U3062">
        <v>12.75</v>
      </c>
      <c r="V3062" t="s">
        <v>131</v>
      </c>
      <c r="W3062">
        <v>1</v>
      </c>
      <c r="X3062">
        <v>22424</v>
      </c>
    </row>
    <row r="3063" spans="1:24">
      <c r="A3063" t="s">
        <v>19</v>
      </c>
      <c r="B3063">
        <v>539653</v>
      </c>
      <c r="C3063">
        <v>22423</v>
      </c>
      <c r="D3063">
        <v>6</v>
      </c>
      <c r="E3063">
        <v>76.5</v>
      </c>
      <c r="F3063">
        <v>12.75</v>
      </c>
      <c r="P3063" t="s">
        <v>5</v>
      </c>
      <c r="Q3063">
        <v>556329</v>
      </c>
      <c r="R3063">
        <v>22424</v>
      </c>
      <c r="S3063">
        <v>2</v>
      </c>
      <c r="T3063">
        <v>25.5</v>
      </c>
      <c r="U3063">
        <v>12.75</v>
      </c>
      <c r="V3063" t="s">
        <v>131</v>
      </c>
      <c r="W3063">
        <v>1</v>
      </c>
      <c r="X3063">
        <v>22424</v>
      </c>
    </row>
    <row r="3064" spans="1:24">
      <c r="A3064" t="s">
        <v>10</v>
      </c>
      <c r="B3064">
        <v>540907</v>
      </c>
      <c r="C3064">
        <v>22423</v>
      </c>
      <c r="D3064">
        <v>6</v>
      </c>
      <c r="E3064">
        <v>76.5</v>
      </c>
      <c r="F3064">
        <v>12.75</v>
      </c>
      <c r="P3064" t="s">
        <v>5</v>
      </c>
      <c r="Q3064">
        <v>556531</v>
      </c>
      <c r="R3064">
        <v>22424</v>
      </c>
      <c r="S3064">
        <v>2</v>
      </c>
      <c r="T3064">
        <v>25.5</v>
      </c>
      <c r="U3064">
        <v>12.75</v>
      </c>
      <c r="V3064" t="s">
        <v>131</v>
      </c>
      <c r="W3064">
        <v>1</v>
      </c>
      <c r="X3064">
        <v>22424</v>
      </c>
    </row>
    <row r="3065" spans="1:24">
      <c r="A3065" t="s">
        <v>10</v>
      </c>
      <c r="B3065">
        <v>540946</v>
      </c>
      <c r="C3065">
        <v>22423</v>
      </c>
      <c r="D3065">
        <v>6</v>
      </c>
      <c r="E3065">
        <v>76.5</v>
      </c>
      <c r="F3065">
        <v>12.75</v>
      </c>
      <c r="P3065" t="s">
        <v>5</v>
      </c>
      <c r="Q3065">
        <v>557621</v>
      </c>
      <c r="R3065">
        <v>22424</v>
      </c>
      <c r="S3065">
        <v>2</v>
      </c>
      <c r="T3065">
        <v>25.5</v>
      </c>
      <c r="U3065">
        <v>12.75</v>
      </c>
      <c r="V3065" t="s">
        <v>131</v>
      </c>
      <c r="W3065">
        <v>1</v>
      </c>
      <c r="X3065">
        <v>22424</v>
      </c>
    </row>
    <row r="3066" spans="1:24">
      <c r="A3066" t="s">
        <v>10</v>
      </c>
      <c r="B3066">
        <v>541686</v>
      </c>
      <c r="C3066">
        <v>22423</v>
      </c>
      <c r="D3066">
        <v>6</v>
      </c>
      <c r="E3066">
        <v>76.5</v>
      </c>
      <c r="F3066">
        <v>12.75</v>
      </c>
      <c r="P3066" t="s">
        <v>4</v>
      </c>
      <c r="Q3066">
        <v>559401</v>
      </c>
      <c r="R3066">
        <v>22424</v>
      </c>
      <c r="S3066">
        <v>2</v>
      </c>
      <c r="T3066">
        <v>25.5</v>
      </c>
      <c r="U3066">
        <v>12.75</v>
      </c>
      <c r="V3066" t="s">
        <v>131</v>
      </c>
      <c r="W3066">
        <v>1</v>
      </c>
      <c r="X3066">
        <v>22424</v>
      </c>
    </row>
    <row r="3067" spans="1:24">
      <c r="A3067" t="s">
        <v>10</v>
      </c>
      <c r="B3067">
        <v>542215</v>
      </c>
      <c r="C3067">
        <v>22423</v>
      </c>
      <c r="D3067">
        <v>6</v>
      </c>
      <c r="E3067">
        <v>76.5</v>
      </c>
      <c r="F3067">
        <v>12.75</v>
      </c>
      <c r="P3067" t="s">
        <v>4</v>
      </c>
      <c r="Q3067">
        <v>560287</v>
      </c>
      <c r="R3067">
        <v>22424</v>
      </c>
      <c r="S3067">
        <v>2</v>
      </c>
      <c r="T3067">
        <v>25.5</v>
      </c>
      <c r="U3067">
        <v>12.75</v>
      </c>
      <c r="V3067" t="s">
        <v>131</v>
      </c>
      <c r="W3067">
        <v>1</v>
      </c>
      <c r="X3067">
        <v>22424</v>
      </c>
    </row>
    <row r="3068" spans="1:24">
      <c r="A3068" t="s">
        <v>10</v>
      </c>
      <c r="B3068">
        <v>542220</v>
      </c>
      <c r="C3068">
        <v>22423</v>
      </c>
      <c r="D3068">
        <v>6</v>
      </c>
      <c r="E3068">
        <v>76.5</v>
      </c>
      <c r="F3068">
        <v>12.75</v>
      </c>
      <c r="P3068" t="s">
        <v>4</v>
      </c>
      <c r="Q3068">
        <v>561485</v>
      </c>
      <c r="R3068">
        <v>22424</v>
      </c>
      <c r="S3068">
        <v>2</v>
      </c>
      <c r="T3068">
        <v>25.5</v>
      </c>
      <c r="U3068">
        <v>12.75</v>
      </c>
      <c r="V3068" t="s">
        <v>131</v>
      </c>
      <c r="W3068">
        <v>1</v>
      </c>
      <c r="X3068">
        <v>22424</v>
      </c>
    </row>
    <row r="3069" spans="1:24">
      <c r="A3069" t="s">
        <v>10</v>
      </c>
      <c r="B3069">
        <v>542320</v>
      </c>
      <c r="C3069">
        <v>22423</v>
      </c>
      <c r="D3069">
        <v>6</v>
      </c>
      <c r="E3069">
        <v>76.5</v>
      </c>
      <c r="F3069">
        <v>12.75</v>
      </c>
      <c r="P3069" t="s">
        <v>4</v>
      </c>
      <c r="Q3069">
        <v>561897</v>
      </c>
      <c r="R3069">
        <v>22424</v>
      </c>
      <c r="S3069">
        <v>2</v>
      </c>
      <c r="T3069">
        <v>25.5</v>
      </c>
      <c r="U3069">
        <v>12.75</v>
      </c>
      <c r="V3069" t="s">
        <v>131</v>
      </c>
      <c r="W3069">
        <v>1</v>
      </c>
      <c r="X3069">
        <v>22424</v>
      </c>
    </row>
    <row r="3070" spans="1:24">
      <c r="A3070" t="s">
        <v>10</v>
      </c>
      <c r="B3070">
        <v>542511</v>
      </c>
      <c r="C3070">
        <v>22423</v>
      </c>
      <c r="D3070">
        <v>6</v>
      </c>
      <c r="E3070">
        <v>76.5</v>
      </c>
      <c r="F3070">
        <v>12.75</v>
      </c>
      <c r="P3070" t="s">
        <v>3</v>
      </c>
      <c r="Q3070">
        <v>562031</v>
      </c>
      <c r="R3070">
        <v>22424</v>
      </c>
      <c r="S3070">
        <v>2</v>
      </c>
      <c r="T3070">
        <v>25.5</v>
      </c>
      <c r="U3070">
        <v>12.75</v>
      </c>
      <c r="V3070" t="s">
        <v>131</v>
      </c>
      <c r="W3070">
        <v>1</v>
      </c>
      <c r="X3070">
        <v>22424</v>
      </c>
    </row>
    <row r="3071" spans="1:24">
      <c r="A3071" t="s">
        <v>9</v>
      </c>
      <c r="B3071">
        <v>542779</v>
      </c>
      <c r="C3071">
        <v>22423</v>
      </c>
      <c r="D3071">
        <v>6</v>
      </c>
      <c r="E3071">
        <v>76.5</v>
      </c>
      <c r="F3071">
        <v>12.75</v>
      </c>
      <c r="P3071" t="s">
        <v>3</v>
      </c>
      <c r="Q3071">
        <v>562560</v>
      </c>
      <c r="R3071">
        <v>22424</v>
      </c>
      <c r="S3071">
        <v>2</v>
      </c>
      <c r="T3071">
        <v>25.5</v>
      </c>
      <c r="U3071">
        <v>12.75</v>
      </c>
      <c r="V3071" t="s">
        <v>131</v>
      </c>
      <c r="W3071">
        <v>1</v>
      </c>
      <c r="X3071">
        <v>22424</v>
      </c>
    </row>
    <row r="3072" spans="1:24">
      <c r="A3072" t="s">
        <v>9</v>
      </c>
      <c r="B3072">
        <v>543055</v>
      </c>
      <c r="C3072">
        <v>22423</v>
      </c>
      <c r="D3072">
        <v>6</v>
      </c>
      <c r="E3072">
        <v>76.5</v>
      </c>
      <c r="F3072">
        <v>12.75</v>
      </c>
      <c r="P3072" t="s">
        <v>3</v>
      </c>
      <c r="Q3072">
        <v>562776</v>
      </c>
      <c r="R3072">
        <v>22424</v>
      </c>
      <c r="S3072">
        <v>2</v>
      </c>
      <c r="T3072">
        <v>25.5</v>
      </c>
      <c r="U3072">
        <v>12.75</v>
      </c>
      <c r="V3072" t="s">
        <v>131</v>
      </c>
      <c r="W3072">
        <v>1</v>
      </c>
      <c r="X3072">
        <v>22424</v>
      </c>
    </row>
    <row r="3073" spans="1:24">
      <c r="A3073" t="s">
        <v>9</v>
      </c>
      <c r="B3073">
        <v>543106</v>
      </c>
      <c r="C3073">
        <v>22423</v>
      </c>
      <c r="D3073">
        <v>6</v>
      </c>
      <c r="E3073">
        <v>76.5</v>
      </c>
      <c r="F3073">
        <v>12.75</v>
      </c>
      <c r="P3073" t="s">
        <v>3</v>
      </c>
      <c r="Q3073">
        <v>563430</v>
      </c>
      <c r="R3073">
        <v>22424</v>
      </c>
      <c r="S3073">
        <v>2</v>
      </c>
      <c r="T3073">
        <v>25.5</v>
      </c>
      <c r="U3073">
        <v>12.75</v>
      </c>
      <c r="V3073" t="s">
        <v>131</v>
      </c>
      <c r="W3073">
        <v>1</v>
      </c>
      <c r="X3073">
        <v>22424</v>
      </c>
    </row>
    <row r="3074" spans="1:24">
      <c r="A3074" t="s">
        <v>9</v>
      </c>
      <c r="B3074">
        <v>543565</v>
      </c>
      <c r="C3074">
        <v>22423</v>
      </c>
      <c r="D3074">
        <v>6</v>
      </c>
      <c r="E3074">
        <v>76.5</v>
      </c>
      <c r="F3074">
        <v>12.75</v>
      </c>
      <c r="P3074" t="s">
        <v>3</v>
      </c>
      <c r="Q3074">
        <v>563696</v>
      </c>
      <c r="R3074">
        <v>22424</v>
      </c>
      <c r="S3074">
        <v>2</v>
      </c>
      <c r="T3074">
        <v>25.5</v>
      </c>
      <c r="U3074">
        <v>12.75</v>
      </c>
      <c r="V3074" t="s">
        <v>131</v>
      </c>
      <c r="W3074">
        <v>1</v>
      </c>
      <c r="X3074">
        <v>22424</v>
      </c>
    </row>
    <row r="3075" spans="1:24">
      <c r="A3075" t="s">
        <v>9</v>
      </c>
      <c r="B3075">
        <v>544095</v>
      </c>
      <c r="C3075">
        <v>22423</v>
      </c>
      <c r="D3075">
        <v>6</v>
      </c>
      <c r="E3075">
        <v>76.5</v>
      </c>
      <c r="F3075">
        <v>12.75</v>
      </c>
      <c r="P3075" t="s">
        <v>3</v>
      </c>
      <c r="Q3075">
        <v>563931</v>
      </c>
      <c r="R3075">
        <v>22424</v>
      </c>
      <c r="S3075">
        <v>2</v>
      </c>
      <c r="T3075">
        <v>25.5</v>
      </c>
      <c r="U3075">
        <v>12.75</v>
      </c>
      <c r="V3075" t="s">
        <v>131</v>
      </c>
      <c r="W3075">
        <v>1</v>
      </c>
      <c r="X3075">
        <v>22424</v>
      </c>
    </row>
    <row r="3076" spans="1:24">
      <c r="A3076" t="s">
        <v>9</v>
      </c>
      <c r="B3076">
        <v>544339</v>
      </c>
      <c r="C3076">
        <v>22423</v>
      </c>
      <c r="D3076">
        <v>6</v>
      </c>
      <c r="E3076">
        <v>76.5</v>
      </c>
      <c r="F3076">
        <v>12.75</v>
      </c>
      <c r="P3076" t="s">
        <v>2</v>
      </c>
      <c r="Q3076">
        <v>565118</v>
      </c>
      <c r="R3076">
        <v>22424</v>
      </c>
      <c r="S3076">
        <v>2</v>
      </c>
      <c r="T3076">
        <v>25.5</v>
      </c>
      <c r="U3076">
        <v>12.75</v>
      </c>
      <c r="V3076" t="s">
        <v>131</v>
      </c>
      <c r="W3076">
        <v>1</v>
      </c>
      <c r="X3076">
        <v>22424</v>
      </c>
    </row>
    <row r="3077" spans="1:24">
      <c r="A3077" t="s">
        <v>8</v>
      </c>
      <c r="B3077">
        <v>545575</v>
      </c>
      <c r="C3077">
        <v>22423</v>
      </c>
      <c r="D3077">
        <v>6</v>
      </c>
      <c r="E3077">
        <v>76.5</v>
      </c>
      <c r="F3077">
        <v>12.75</v>
      </c>
      <c r="P3077" t="s">
        <v>2</v>
      </c>
      <c r="Q3077">
        <v>565126</v>
      </c>
      <c r="R3077">
        <v>22424</v>
      </c>
      <c r="S3077">
        <v>2</v>
      </c>
      <c r="T3077">
        <v>25.5</v>
      </c>
      <c r="U3077">
        <v>12.75</v>
      </c>
      <c r="V3077" t="s">
        <v>131</v>
      </c>
      <c r="W3077">
        <v>1</v>
      </c>
      <c r="X3077">
        <v>22424</v>
      </c>
    </row>
    <row r="3078" spans="1:24">
      <c r="A3078" t="s">
        <v>8</v>
      </c>
      <c r="B3078">
        <v>545630</v>
      </c>
      <c r="C3078">
        <v>22423</v>
      </c>
      <c r="D3078">
        <v>6</v>
      </c>
      <c r="E3078">
        <v>76.5</v>
      </c>
      <c r="F3078">
        <v>12.75</v>
      </c>
      <c r="P3078" t="s">
        <v>2</v>
      </c>
      <c r="Q3078">
        <v>565733</v>
      </c>
      <c r="R3078">
        <v>22424</v>
      </c>
      <c r="S3078">
        <v>2</v>
      </c>
      <c r="T3078">
        <v>25.5</v>
      </c>
      <c r="U3078">
        <v>12.75</v>
      </c>
      <c r="V3078" t="s">
        <v>131</v>
      </c>
      <c r="W3078">
        <v>1</v>
      </c>
      <c r="X3078">
        <v>22424</v>
      </c>
    </row>
    <row r="3079" spans="1:24">
      <c r="A3079" t="s">
        <v>8</v>
      </c>
      <c r="B3079">
        <v>545725</v>
      </c>
      <c r="C3079">
        <v>22423</v>
      </c>
      <c r="D3079">
        <v>6</v>
      </c>
      <c r="E3079">
        <v>76.5</v>
      </c>
      <c r="F3079">
        <v>12.75</v>
      </c>
      <c r="P3079" t="s">
        <v>2</v>
      </c>
      <c r="Q3079">
        <v>566213</v>
      </c>
      <c r="R3079">
        <v>22424</v>
      </c>
      <c r="S3079">
        <v>2</v>
      </c>
      <c r="T3079">
        <v>25.5</v>
      </c>
      <c r="U3079">
        <v>12.75</v>
      </c>
      <c r="V3079" t="s">
        <v>131</v>
      </c>
      <c r="W3079">
        <v>1</v>
      </c>
      <c r="X3079">
        <v>22424</v>
      </c>
    </row>
    <row r="3080" spans="1:24">
      <c r="A3080" t="s">
        <v>8</v>
      </c>
      <c r="B3080">
        <v>546669</v>
      </c>
      <c r="C3080">
        <v>22423</v>
      </c>
      <c r="D3080">
        <v>6</v>
      </c>
      <c r="E3080">
        <v>76.5</v>
      </c>
      <c r="F3080">
        <v>12.75</v>
      </c>
      <c r="P3080" t="s">
        <v>2</v>
      </c>
      <c r="Q3080">
        <v>566308</v>
      </c>
      <c r="R3080">
        <v>22424</v>
      </c>
      <c r="S3080">
        <v>2</v>
      </c>
      <c r="T3080">
        <v>25.5</v>
      </c>
      <c r="U3080">
        <v>12.75</v>
      </c>
      <c r="V3080" t="s">
        <v>131</v>
      </c>
      <c r="W3080">
        <v>1</v>
      </c>
      <c r="X3080">
        <v>22424</v>
      </c>
    </row>
    <row r="3081" spans="1:24">
      <c r="A3081" t="s">
        <v>8</v>
      </c>
      <c r="B3081">
        <v>546688</v>
      </c>
      <c r="C3081">
        <v>22423</v>
      </c>
      <c r="D3081">
        <v>6</v>
      </c>
      <c r="E3081">
        <v>76.5</v>
      </c>
      <c r="F3081">
        <v>12.75</v>
      </c>
      <c r="P3081" t="s">
        <v>2</v>
      </c>
      <c r="Q3081">
        <v>567853</v>
      </c>
      <c r="R3081">
        <v>22424</v>
      </c>
      <c r="S3081">
        <v>2</v>
      </c>
      <c r="T3081">
        <v>25.5</v>
      </c>
      <c r="U3081">
        <v>12.75</v>
      </c>
      <c r="V3081" t="s">
        <v>131</v>
      </c>
      <c r="W3081">
        <v>1</v>
      </c>
      <c r="X3081">
        <v>22424</v>
      </c>
    </row>
    <row r="3082" spans="1:24">
      <c r="A3082" t="s">
        <v>8</v>
      </c>
      <c r="B3082">
        <v>546755</v>
      </c>
      <c r="C3082">
        <v>22423</v>
      </c>
      <c r="D3082">
        <v>6</v>
      </c>
      <c r="E3082">
        <v>76.5</v>
      </c>
      <c r="F3082">
        <v>12.75</v>
      </c>
      <c r="P3082" t="s">
        <v>1</v>
      </c>
      <c r="Q3082">
        <v>569239</v>
      </c>
      <c r="R3082">
        <v>22424</v>
      </c>
      <c r="S3082">
        <v>2</v>
      </c>
      <c r="T3082">
        <v>25.5</v>
      </c>
      <c r="U3082">
        <v>12.75</v>
      </c>
      <c r="V3082" t="s">
        <v>131</v>
      </c>
      <c r="W3082">
        <v>1</v>
      </c>
      <c r="X3082">
        <v>22424</v>
      </c>
    </row>
    <row r="3083" spans="1:24">
      <c r="A3083" t="s">
        <v>8</v>
      </c>
      <c r="B3083">
        <v>547324</v>
      </c>
      <c r="C3083">
        <v>22423</v>
      </c>
      <c r="D3083">
        <v>6</v>
      </c>
      <c r="E3083">
        <v>76.5</v>
      </c>
      <c r="F3083">
        <v>12.75</v>
      </c>
      <c r="P3083" t="s">
        <v>1</v>
      </c>
      <c r="Q3083">
        <v>569481</v>
      </c>
      <c r="R3083">
        <v>22424</v>
      </c>
      <c r="S3083">
        <v>2</v>
      </c>
      <c r="T3083">
        <v>25.5</v>
      </c>
      <c r="U3083">
        <v>12.75</v>
      </c>
      <c r="V3083" t="s">
        <v>131</v>
      </c>
      <c r="W3083">
        <v>1</v>
      </c>
      <c r="X3083">
        <v>22424</v>
      </c>
    </row>
    <row r="3084" spans="1:24">
      <c r="A3084" t="s">
        <v>8</v>
      </c>
      <c r="B3084">
        <v>547644</v>
      </c>
      <c r="C3084">
        <v>22423</v>
      </c>
      <c r="D3084">
        <v>6</v>
      </c>
      <c r="E3084">
        <v>76.5</v>
      </c>
      <c r="F3084">
        <v>12.75</v>
      </c>
      <c r="P3084" t="s">
        <v>1</v>
      </c>
      <c r="Q3084">
        <v>569520</v>
      </c>
      <c r="R3084">
        <v>22424</v>
      </c>
      <c r="S3084">
        <v>2</v>
      </c>
      <c r="T3084">
        <v>25.5</v>
      </c>
      <c r="U3084">
        <v>12.75</v>
      </c>
      <c r="V3084" t="s">
        <v>131</v>
      </c>
      <c r="W3084">
        <v>1</v>
      </c>
      <c r="X3084">
        <v>22424</v>
      </c>
    </row>
    <row r="3085" spans="1:24">
      <c r="A3085" t="s">
        <v>8</v>
      </c>
      <c r="B3085">
        <v>547655</v>
      </c>
      <c r="C3085">
        <v>22423</v>
      </c>
      <c r="D3085">
        <v>6</v>
      </c>
      <c r="E3085">
        <v>76.5</v>
      </c>
      <c r="F3085">
        <v>12.75</v>
      </c>
      <c r="P3085" t="s">
        <v>1</v>
      </c>
      <c r="Q3085">
        <v>570413</v>
      </c>
      <c r="R3085">
        <v>22424</v>
      </c>
      <c r="S3085">
        <v>2</v>
      </c>
      <c r="T3085">
        <v>25.5</v>
      </c>
      <c r="U3085">
        <v>12.75</v>
      </c>
      <c r="V3085" t="s">
        <v>131</v>
      </c>
      <c r="W3085">
        <v>1</v>
      </c>
      <c r="X3085">
        <v>22424</v>
      </c>
    </row>
    <row r="3086" spans="1:24">
      <c r="A3086" t="s">
        <v>8</v>
      </c>
      <c r="B3086">
        <v>547719</v>
      </c>
      <c r="C3086">
        <v>22423</v>
      </c>
      <c r="D3086">
        <v>6</v>
      </c>
      <c r="E3086">
        <v>76.5</v>
      </c>
      <c r="F3086">
        <v>12.75</v>
      </c>
      <c r="P3086" t="s">
        <v>1</v>
      </c>
      <c r="Q3086">
        <v>571438</v>
      </c>
      <c r="R3086">
        <v>22424</v>
      </c>
      <c r="S3086">
        <v>2</v>
      </c>
      <c r="T3086">
        <v>25.5</v>
      </c>
      <c r="U3086">
        <v>12.75</v>
      </c>
      <c r="V3086" t="s">
        <v>131</v>
      </c>
      <c r="W3086">
        <v>1</v>
      </c>
      <c r="X3086">
        <v>22424</v>
      </c>
    </row>
    <row r="3087" spans="1:24">
      <c r="A3087" t="s">
        <v>8</v>
      </c>
      <c r="B3087">
        <v>547949</v>
      </c>
      <c r="C3087">
        <v>22423</v>
      </c>
      <c r="D3087">
        <v>6</v>
      </c>
      <c r="E3087">
        <v>76.5</v>
      </c>
      <c r="F3087">
        <v>12.75</v>
      </c>
      <c r="P3087" t="s">
        <v>1</v>
      </c>
      <c r="Q3087">
        <v>571913</v>
      </c>
      <c r="R3087">
        <v>22424</v>
      </c>
      <c r="S3087">
        <v>2</v>
      </c>
      <c r="T3087">
        <v>25.5</v>
      </c>
      <c r="U3087">
        <v>12.75</v>
      </c>
      <c r="V3087" t="s">
        <v>131</v>
      </c>
      <c r="W3087">
        <v>1</v>
      </c>
      <c r="X3087">
        <v>22424</v>
      </c>
    </row>
    <row r="3088" spans="1:24">
      <c r="A3088" t="s">
        <v>8</v>
      </c>
      <c r="B3088">
        <v>548258</v>
      </c>
      <c r="C3088">
        <v>22423</v>
      </c>
      <c r="D3088">
        <v>6</v>
      </c>
      <c r="E3088">
        <v>76.5</v>
      </c>
      <c r="F3088">
        <v>12.75</v>
      </c>
      <c r="P3088" t="s">
        <v>1</v>
      </c>
      <c r="Q3088">
        <v>572568</v>
      </c>
      <c r="R3088">
        <v>22424</v>
      </c>
      <c r="S3088">
        <v>2</v>
      </c>
      <c r="T3088">
        <v>25.5</v>
      </c>
      <c r="U3088">
        <v>12.75</v>
      </c>
      <c r="V3088" t="s">
        <v>131</v>
      </c>
      <c r="W3088">
        <v>1</v>
      </c>
      <c r="X3088">
        <v>22424</v>
      </c>
    </row>
    <row r="3089" spans="1:24">
      <c r="A3089" t="s">
        <v>8</v>
      </c>
      <c r="B3089">
        <v>548372</v>
      </c>
      <c r="C3089">
        <v>22423</v>
      </c>
      <c r="D3089">
        <v>6</v>
      </c>
      <c r="E3089">
        <v>76.5</v>
      </c>
      <c r="F3089">
        <v>12.75</v>
      </c>
      <c r="P3089" t="s">
        <v>1</v>
      </c>
      <c r="Q3089">
        <v>573178</v>
      </c>
      <c r="R3089">
        <v>22424</v>
      </c>
      <c r="S3089">
        <v>2</v>
      </c>
      <c r="T3089">
        <v>25.5</v>
      </c>
      <c r="U3089">
        <v>12.75</v>
      </c>
      <c r="V3089" t="s">
        <v>131</v>
      </c>
      <c r="W3089">
        <v>1</v>
      </c>
      <c r="X3089">
        <v>22424</v>
      </c>
    </row>
    <row r="3090" spans="1:24">
      <c r="A3090" t="s">
        <v>7</v>
      </c>
      <c r="B3090">
        <v>548673</v>
      </c>
      <c r="C3090">
        <v>22423</v>
      </c>
      <c r="D3090">
        <v>6</v>
      </c>
      <c r="E3090">
        <v>76.5</v>
      </c>
      <c r="F3090">
        <v>12.75</v>
      </c>
      <c r="P3090" t="s">
        <v>0</v>
      </c>
      <c r="Q3090">
        <v>574194</v>
      </c>
      <c r="R3090">
        <v>22424</v>
      </c>
      <c r="S3090">
        <v>2</v>
      </c>
      <c r="T3090">
        <v>25.5</v>
      </c>
      <c r="U3090">
        <v>12.75</v>
      </c>
      <c r="V3090" t="s">
        <v>132</v>
      </c>
      <c r="W3090">
        <v>1</v>
      </c>
      <c r="X3090">
        <v>22424</v>
      </c>
    </row>
    <row r="3091" spans="1:24">
      <c r="A3091" t="s">
        <v>7</v>
      </c>
      <c r="B3091">
        <v>549192</v>
      </c>
      <c r="C3091">
        <v>22423</v>
      </c>
      <c r="D3091">
        <v>6</v>
      </c>
      <c r="E3091">
        <v>76.5</v>
      </c>
      <c r="F3091">
        <v>12.75</v>
      </c>
      <c r="P3091" t="s">
        <v>0</v>
      </c>
      <c r="Q3091">
        <v>575179</v>
      </c>
      <c r="R3091">
        <v>22424</v>
      </c>
      <c r="S3091">
        <v>2</v>
      </c>
      <c r="T3091">
        <v>25.5</v>
      </c>
      <c r="U3091">
        <v>12.75</v>
      </c>
      <c r="V3091" t="s">
        <v>132</v>
      </c>
      <c r="W3091">
        <v>1</v>
      </c>
      <c r="X3091">
        <v>22424</v>
      </c>
    </row>
    <row r="3092" spans="1:24">
      <c r="A3092" t="s">
        <v>7</v>
      </c>
      <c r="B3092">
        <v>549924</v>
      </c>
      <c r="C3092">
        <v>22423</v>
      </c>
      <c r="D3092">
        <v>6</v>
      </c>
      <c r="E3092">
        <v>76.5</v>
      </c>
      <c r="F3092">
        <v>12.75</v>
      </c>
      <c r="P3092" t="s">
        <v>0</v>
      </c>
      <c r="Q3092">
        <v>575186</v>
      </c>
      <c r="R3092">
        <v>22424</v>
      </c>
      <c r="S3092">
        <v>2</v>
      </c>
      <c r="T3092">
        <v>25.5</v>
      </c>
      <c r="U3092">
        <v>12.75</v>
      </c>
      <c r="V3092" t="s">
        <v>132</v>
      </c>
      <c r="W3092">
        <v>1</v>
      </c>
      <c r="X3092">
        <v>22424</v>
      </c>
    </row>
    <row r="3093" spans="1:24">
      <c r="A3093" t="s">
        <v>7</v>
      </c>
      <c r="B3093">
        <v>550054</v>
      </c>
      <c r="C3093">
        <v>22423</v>
      </c>
      <c r="D3093">
        <v>6</v>
      </c>
      <c r="E3093">
        <v>76.5</v>
      </c>
      <c r="F3093">
        <v>12.75</v>
      </c>
      <c r="P3093" t="s">
        <v>0</v>
      </c>
      <c r="Q3093">
        <v>576781</v>
      </c>
      <c r="R3093">
        <v>22424</v>
      </c>
      <c r="S3093">
        <v>2</v>
      </c>
      <c r="T3093">
        <v>25.5</v>
      </c>
      <c r="U3093">
        <v>12.75</v>
      </c>
      <c r="V3093" t="s">
        <v>132</v>
      </c>
      <c r="W3093">
        <v>1</v>
      </c>
      <c r="X3093">
        <v>22424</v>
      </c>
    </row>
    <row r="3094" spans="1:24">
      <c r="A3094" t="s">
        <v>7</v>
      </c>
      <c r="B3094">
        <v>550644</v>
      </c>
      <c r="C3094">
        <v>22423</v>
      </c>
      <c r="D3094">
        <v>6</v>
      </c>
      <c r="E3094">
        <v>76.5</v>
      </c>
      <c r="F3094">
        <v>12.75</v>
      </c>
      <c r="P3094" t="s">
        <v>0</v>
      </c>
      <c r="Q3094">
        <v>577143</v>
      </c>
      <c r="R3094">
        <v>22424</v>
      </c>
      <c r="S3094">
        <v>2</v>
      </c>
      <c r="T3094">
        <v>25.5</v>
      </c>
      <c r="U3094">
        <v>12.75</v>
      </c>
      <c r="V3094" t="s">
        <v>132</v>
      </c>
      <c r="W3094">
        <v>1</v>
      </c>
      <c r="X3094">
        <v>22424</v>
      </c>
    </row>
    <row r="3095" spans="1:24">
      <c r="A3095" t="s">
        <v>6</v>
      </c>
      <c r="B3095">
        <v>552040</v>
      </c>
      <c r="C3095">
        <v>22423</v>
      </c>
      <c r="D3095">
        <v>6</v>
      </c>
      <c r="E3095">
        <v>76.5</v>
      </c>
      <c r="F3095">
        <v>12.75</v>
      </c>
      <c r="P3095" t="s">
        <v>75</v>
      </c>
      <c r="Q3095">
        <v>580399</v>
      </c>
      <c r="R3095">
        <v>22424</v>
      </c>
      <c r="S3095">
        <v>2</v>
      </c>
      <c r="T3095">
        <v>25.5</v>
      </c>
      <c r="U3095">
        <v>12.75</v>
      </c>
      <c r="V3095" t="s">
        <v>132</v>
      </c>
      <c r="W3095">
        <v>1</v>
      </c>
      <c r="X3095">
        <v>22424</v>
      </c>
    </row>
    <row r="3096" spans="1:24">
      <c r="A3096" t="s">
        <v>6</v>
      </c>
      <c r="B3096">
        <v>552336</v>
      </c>
      <c r="C3096">
        <v>22423</v>
      </c>
      <c r="D3096">
        <v>6</v>
      </c>
      <c r="E3096">
        <v>76.5</v>
      </c>
      <c r="F3096">
        <v>12.75</v>
      </c>
      <c r="P3096" t="s">
        <v>75</v>
      </c>
      <c r="Q3096">
        <v>580988</v>
      </c>
      <c r="R3096">
        <v>22424</v>
      </c>
      <c r="S3096">
        <v>2</v>
      </c>
      <c r="T3096">
        <v>25.5</v>
      </c>
      <c r="U3096">
        <v>12.75</v>
      </c>
      <c r="V3096" t="s">
        <v>132</v>
      </c>
      <c r="W3096">
        <v>1</v>
      </c>
      <c r="X3096">
        <v>22424</v>
      </c>
    </row>
    <row r="3097" spans="1:24">
      <c r="A3097" t="s">
        <v>6</v>
      </c>
      <c r="B3097">
        <v>552533</v>
      </c>
      <c r="C3097">
        <v>22423</v>
      </c>
      <c r="D3097">
        <v>6</v>
      </c>
      <c r="E3097">
        <v>76.5</v>
      </c>
      <c r="F3097">
        <v>12.75</v>
      </c>
      <c r="P3097" t="s">
        <v>19</v>
      </c>
      <c r="Q3097">
        <v>537896</v>
      </c>
      <c r="R3097">
        <v>22424</v>
      </c>
      <c r="S3097">
        <v>1</v>
      </c>
      <c r="T3097">
        <v>12.75</v>
      </c>
      <c r="U3097">
        <v>12.75</v>
      </c>
      <c r="V3097" t="s">
        <v>131</v>
      </c>
      <c r="W3097">
        <v>1</v>
      </c>
      <c r="X3097">
        <v>22424</v>
      </c>
    </row>
    <row r="3098" spans="1:24">
      <c r="A3098" t="s">
        <v>6</v>
      </c>
      <c r="B3098">
        <v>552614</v>
      </c>
      <c r="C3098">
        <v>22423</v>
      </c>
      <c r="D3098">
        <v>6</v>
      </c>
      <c r="E3098">
        <v>76.5</v>
      </c>
      <c r="F3098">
        <v>12.75</v>
      </c>
      <c r="P3098" t="s">
        <v>19</v>
      </c>
      <c r="Q3098">
        <v>539314</v>
      </c>
      <c r="R3098">
        <v>22424</v>
      </c>
      <c r="S3098">
        <v>1</v>
      </c>
      <c r="T3098">
        <v>12.75</v>
      </c>
      <c r="U3098">
        <v>12.75</v>
      </c>
      <c r="V3098" t="s">
        <v>131</v>
      </c>
      <c r="W3098">
        <v>1</v>
      </c>
      <c r="X3098">
        <v>22424</v>
      </c>
    </row>
    <row r="3099" spans="1:24">
      <c r="A3099" t="s">
        <v>6</v>
      </c>
      <c r="B3099">
        <v>553375</v>
      </c>
      <c r="C3099">
        <v>22423</v>
      </c>
      <c r="D3099">
        <v>6</v>
      </c>
      <c r="E3099">
        <v>76.5</v>
      </c>
      <c r="F3099">
        <v>12.75</v>
      </c>
      <c r="P3099" t="s">
        <v>19</v>
      </c>
      <c r="Q3099">
        <v>539484</v>
      </c>
      <c r="R3099">
        <v>22424</v>
      </c>
      <c r="S3099">
        <v>1</v>
      </c>
      <c r="T3099">
        <v>12.75</v>
      </c>
      <c r="U3099">
        <v>12.75</v>
      </c>
      <c r="V3099" t="s">
        <v>131</v>
      </c>
      <c r="W3099">
        <v>1</v>
      </c>
      <c r="X3099">
        <v>22424</v>
      </c>
    </row>
    <row r="3100" spans="1:24">
      <c r="A3100" t="s">
        <v>6</v>
      </c>
      <c r="B3100">
        <v>553709</v>
      </c>
      <c r="C3100">
        <v>22423</v>
      </c>
      <c r="D3100">
        <v>6</v>
      </c>
      <c r="E3100">
        <v>76.5</v>
      </c>
      <c r="F3100">
        <v>12.75</v>
      </c>
      <c r="P3100" t="s">
        <v>10</v>
      </c>
      <c r="Q3100">
        <v>540179</v>
      </c>
      <c r="R3100">
        <v>22424</v>
      </c>
      <c r="S3100">
        <v>1</v>
      </c>
      <c r="T3100">
        <v>12.75</v>
      </c>
      <c r="U3100">
        <v>12.75</v>
      </c>
      <c r="V3100" t="s">
        <v>131</v>
      </c>
      <c r="W3100">
        <v>1</v>
      </c>
      <c r="X3100">
        <v>22424</v>
      </c>
    </row>
    <row r="3101" spans="1:24">
      <c r="A3101" t="s">
        <v>6</v>
      </c>
      <c r="B3101">
        <v>553739</v>
      </c>
      <c r="C3101">
        <v>22423</v>
      </c>
      <c r="D3101">
        <v>6</v>
      </c>
      <c r="E3101">
        <v>76.5</v>
      </c>
      <c r="F3101">
        <v>12.75</v>
      </c>
      <c r="P3101" t="s">
        <v>10</v>
      </c>
      <c r="Q3101">
        <v>540247</v>
      </c>
      <c r="R3101">
        <v>22424</v>
      </c>
      <c r="S3101">
        <v>1</v>
      </c>
      <c r="T3101">
        <v>12.75</v>
      </c>
      <c r="U3101">
        <v>12.75</v>
      </c>
      <c r="V3101" t="s">
        <v>131</v>
      </c>
      <c r="W3101">
        <v>1</v>
      </c>
      <c r="X3101">
        <v>22424</v>
      </c>
    </row>
    <row r="3102" spans="1:24">
      <c r="A3102" t="s">
        <v>6</v>
      </c>
      <c r="B3102">
        <v>553861</v>
      </c>
      <c r="C3102">
        <v>22423</v>
      </c>
      <c r="D3102">
        <v>6</v>
      </c>
      <c r="E3102">
        <v>76.5</v>
      </c>
      <c r="F3102">
        <v>12.75</v>
      </c>
      <c r="P3102" t="s">
        <v>10</v>
      </c>
      <c r="Q3102">
        <v>540353</v>
      </c>
      <c r="R3102">
        <v>22424</v>
      </c>
      <c r="S3102">
        <v>1</v>
      </c>
      <c r="T3102">
        <v>12.75</v>
      </c>
      <c r="U3102">
        <v>12.75</v>
      </c>
      <c r="V3102" t="s">
        <v>131</v>
      </c>
      <c r="W3102">
        <v>1</v>
      </c>
      <c r="X3102">
        <v>22424</v>
      </c>
    </row>
    <row r="3103" spans="1:24">
      <c r="A3103" t="s">
        <v>6</v>
      </c>
      <c r="B3103">
        <v>553869</v>
      </c>
      <c r="C3103">
        <v>22423</v>
      </c>
      <c r="D3103">
        <v>6</v>
      </c>
      <c r="E3103">
        <v>76.5</v>
      </c>
      <c r="F3103">
        <v>12.75</v>
      </c>
      <c r="P3103" t="s">
        <v>10</v>
      </c>
      <c r="Q3103">
        <v>540509</v>
      </c>
      <c r="R3103">
        <v>22424</v>
      </c>
      <c r="S3103">
        <v>1</v>
      </c>
      <c r="T3103">
        <v>12.75</v>
      </c>
      <c r="U3103">
        <v>12.75</v>
      </c>
      <c r="V3103" t="s">
        <v>131</v>
      </c>
      <c r="W3103">
        <v>1</v>
      </c>
      <c r="X3103">
        <v>22424</v>
      </c>
    </row>
    <row r="3104" spans="1:24">
      <c r="A3104" t="s">
        <v>6</v>
      </c>
      <c r="B3104">
        <v>553894</v>
      </c>
      <c r="C3104">
        <v>22423</v>
      </c>
      <c r="D3104">
        <v>6</v>
      </c>
      <c r="E3104">
        <v>76.5</v>
      </c>
      <c r="F3104">
        <v>12.75</v>
      </c>
      <c r="P3104" t="s">
        <v>10</v>
      </c>
      <c r="Q3104">
        <v>540640</v>
      </c>
      <c r="R3104">
        <v>22424</v>
      </c>
      <c r="S3104">
        <v>1</v>
      </c>
      <c r="T3104">
        <v>12.75</v>
      </c>
      <c r="U3104">
        <v>12.75</v>
      </c>
      <c r="V3104" t="s">
        <v>131</v>
      </c>
      <c r="W3104">
        <v>1</v>
      </c>
      <c r="X3104">
        <v>22424</v>
      </c>
    </row>
    <row r="3105" spans="1:24">
      <c r="A3105" t="s">
        <v>5</v>
      </c>
      <c r="B3105">
        <v>555947</v>
      </c>
      <c r="C3105">
        <v>22423</v>
      </c>
      <c r="D3105">
        <v>6</v>
      </c>
      <c r="E3105">
        <v>76.5</v>
      </c>
      <c r="F3105">
        <v>12.75</v>
      </c>
      <c r="P3105" t="s">
        <v>10</v>
      </c>
      <c r="Q3105">
        <v>540858</v>
      </c>
      <c r="R3105">
        <v>22424</v>
      </c>
      <c r="S3105">
        <v>1</v>
      </c>
      <c r="T3105">
        <v>12.75</v>
      </c>
      <c r="U3105">
        <v>12.75</v>
      </c>
      <c r="V3105" t="s">
        <v>131</v>
      </c>
      <c r="W3105">
        <v>1</v>
      </c>
      <c r="X3105">
        <v>22424</v>
      </c>
    </row>
    <row r="3106" spans="1:24">
      <c r="A3106" t="s">
        <v>5</v>
      </c>
      <c r="B3106">
        <v>556434</v>
      </c>
      <c r="C3106">
        <v>22423</v>
      </c>
      <c r="D3106">
        <v>6</v>
      </c>
      <c r="E3106">
        <v>76.5</v>
      </c>
      <c r="F3106">
        <v>12.75</v>
      </c>
      <c r="P3106" t="s">
        <v>10</v>
      </c>
      <c r="Q3106">
        <v>540954</v>
      </c>
      <c r="R3106">
        <v>22424</v>
      </c>
      <c r="S3106">
        <v>1</v>
      </c>
      <c r="T3106">
        <v>12.75</v>
      </c>
      <c r="U3106">
        <v>12.75</v>
      </c>
      <c r="V3106" t="s">
        <v>131</v>
      </c>
      <c r="W3106">
        <v>1</v>
      </c>
      <c r="X3106">
        <v>22424</v>
      </c>
    </row>
    <row r="3107" spans="1:24">
      <c r="A3107" t="s">
        <v>5</v>
      </c>
      <c r="B3107">
        <v>556953</v>
      </c>
      <c r="C3107">
        <v>22423</v>
      </c>
      <c r="D3107">
        <v>6</v>
      </c>
      <c r="E3107">
        <v>76.5</v>
      </c>
      <c r="F3107">
        <v>12.75</v>
      </c>
      <c r="P3107" t="s">
        <v>10</v>
      </c>
      <c r="Q3107">
        <v>541979</v>
      </c>
      <c r="R3107">
        <v>22424</v>
      </c>
      <c r="S3107">
        <v>1</v>
      </c>
      <c r="T3107">
        <v>12.75</v>
      </c>
      <c r="U3107">
        <v>12.75</v>
      </c>
      <c r="V3107" t="s">
        <v>131</v>
      </c>
      <c r="W3107">
        <v>1</v>
      </c>
      <c r="X3107">
        <v>22424</v>
      </c>
    </row>
    <row r="3108" spans="1:24">
      <c r="A3108" t="s">
        <v>5</v>
      </c>
      <c r="B3108">
        <v>557150</v>
      </c>
      <c r="C3108">
        <v>22423</v>
      </c>
      <c r="D3108">
        <v>6</v>
      </c>
      <c r="E3108">
        <v>76.5</v>
      </c>
      <c r="F3108">
        <v>12.75</v>
      </c>
      <c r="P3108" t="s">
        <v>10</v>
      </c>
      <c r="Q3108">
        <v>542065</v>
      </c>
      <c r="R3108">
        <v>22424</v>
      </c>
      <c r="S3108">
        <v>1</v>
      </c>
      <c r="T3108">
        <v>12.75</v>
      </c>
      <c r="U3108">
        <v>12.75</v>
      </c>
      <c r="V3108" t="s">
        <v>131</v>
      </c>
      <c r="W3108">
        <v>1</v>
      </c>
      <c r="X3108">
        <v>22424</v>
      </c>
    </row>
    <row r="3109" spans="1:24">
      <c r="A3109" t="s">
        <v>5</v>
      </c>
      <c r="B3109">
        <v>557749</v>
      </c>
      <c r="C3109">
        <v>22423</v>
      </c>
      <c r="D3109">
        <v>6</v>
      </c>
      <c r="E3109">
        <v>76.5</v>
      </c>
      <c r="F3109">
        <v>12.75</v>
      </c>
      <c r="P3109" t="s">
        <v>10</v>
      </c>
      <c r="Q3109">
        <v>542274</v>
      </c>
      <c r="R3109">
        <v>22424</v>
      </c>
      <c r="S3109">
        <v>1</v>
      </c>
      <c r="T3109">
        <v>12.75</v>
      </c>
      <c r="U3109">
        <v>12.75</v>
      </c>
      <c r="V3109" t="s">
        <v>131</v>
      </c>
      <c r="W3109">
        <v>1</v>
      </c>
      <c r="X3109">
        <v>22424</v>
      </c>
    </row>
    <row r="3110" spans="1:24">
      <c r="A3110" t="s">
        <v>5</v>
      </c>
      <c r="B3110">
        <v>558484</v>
      </c>
      <c r="C3110">
        <v>22423</v>
      </c>
      <c r="D3110">
        <v>6</v>
      </c>
      <c r="E3110">
        <v>76.5</v>
      </c>
      <c r="F3110">
        <v>12.75</v>
      </c>
      <c r="P3110" t="s">
        <v>10</v>
      </c>
      <c r="Q3110">
        <v>542628</v>
      </c>
      <c r="R3110">
        <v>22424</v>
      </c>
      <c r="S3110">
        <v>1</v>
      </c>
      <c r="T3110">
        <v>12.75</v>
      </c>
      <c r="U3110">
        <v>12.75</v>
      </c>
      <c r="V3110" t="s">
        <v>131</v>
      </c>
      <c r="W3110">
        <v>1</v>
      </c>
      <c r="X3110">
        <v>22424</v>
      </c>
    </row>
    <row r="3111" spans="1:24">
      <c r="A3111" t="s">
        <v>5</v>
      </c>
      <c r="B3111">
        <v>558540</v>
      </c>
      <c r="C3111">
        <v>22423</v>
      </c>
      <c r="D3111">
        <v>6</v>
      </c>
      <c r="E3111">
        <v>76.5</v>
      </c>
      <c r="F3111">
        <v>12.75</v>
      </c>
      <c r="P3111" t="s">
        <v>10</v>
      </c>
      <c r="Q3111">
        <v>542673</v>
      </c>
      <c r="R3111">
        <v>22424</v>
      </c>
      <c r="S3111">
        <v>1</v>
      </c>
      <c r="T3111">
        <v>12.75</v>
      </c>
      <c r="U3111">
        <v>12.75</v>
      </c>
      <c r="V3111" t="s">
        <v>131</v>
      </c>
      <c r="W3111">
        <v>1</v>
      </c>
      <c r="X3111">
        <v>22424</v>
      </c>
    </row>
    <row r="3112" spans="1:24">
      <c r="A3112" t="s">
        <v>4</v>
      </c>
      <c r="B3112">
        <v>558873</v>
      </c>
      <c r="C3112">
        <v>22423</v>
      </c>
      <c r="D3112">
        <v>6</v>
      </c>
      <c r="E3112">
        <v>76.5</v>
      </c>
      <c r="F3112">
        <v>12.75</v>
      </c>
      <c r="P3112" t="s">
        <v>9</v>
      </c>
      <c r="Q3112">
        <v>542868</v>
      </c>
      <c r="R3112">
        <v>22424</v>
      </c>
      <c r="S3112">
        <v>1</v>
      </c>
      <c r="T3112">
        <v>12.75</v>
      </c>
      <c r="U3112">
        <v>12.75</v>
      </c>
      <c r="V3112" t="s">
        <v>131</v>
      </c>
      <c r="W3112">
        <v>1</v>
      </c>
      <c r="X3112">
        <v>22424</v>
      </c>
    </row>
    <row r="3113" spans="1:24">
      <c r="A3113" t="s">
        <v>4</v>
      </c>
      <c r="B3113">
        <v>559457</v>
      </c>
      <c r="C3113">
        <v>22423</v>
      </c>
      <c r="D3113">
        <v>6</v>
      </c>
      <c r="E3113">
        <v>76.5</v>
      </c>
      <c r="F3113">
        <v>12.75</v>
      </c>
      <c r="P3113" t="s">
        <v>9</v>
      </c>
      <c r="Q3113">
        <v>542869</v>
      </c>
      <c r="R3113">
        <v>22424</v>
      </c>
      <c r="S3113">
        <v>1</v>
      </c>
      <c r="T3113">
        <v>12.75</v>
      </c>
      <c r="U3113">
        <v>12.75</v>
      </c>
      <c r="V3113" t="s">
        <v>131</v>
      </c>
      <c r="W3113">
        <v>1</v>
      </c>
      <c r="X3113">
        <v>22424</v>
      </c>
    </row>
    <row r="3114" spans="1:24">
      <c r="A3114" t="s">
        <v>4</v>
      </c>
      <c r="B3114">
        <v>559639</v>
      </c>
      <c r="C3114">
        <v>22423</v>
      </c>
      <c r="D3114">
        <v>6</v>
      </c>
      <c r="E3114">
        <v>76.5</v>
      </c>
      <c r="F3114">
        <v>12.75</v>
      </c>
      <c r="P3114" t="s">
        <v>9</v>
      </c>
      <c r="Q3114">
        <v>542888</v>
      </c>
      <c r="R3114">
        <v>22424</v>
      </c>
      <c r="S3114">
        <v>1</v>
      </c>
      <c r="T3114">
        <v>12.75</v>
      </c>
      <c r="U3114">
        <v>12.75</v>
      </c>
      <c r="V3114" t="s">
        <v>131</v>
      </c>
      <c r="W3114">
        <v>1</v>
      </c>
      <c r="X3114">
        <v>22424</v>
      </c>
    </row>
    <row r="3115" spans="1:24">
      <c r="A3115" t="s">
        <v>4</v>
      </c>
      <c r="B3115">
        <v>560253</v>
      </c>
      <c r="C3115">
        <v>22423</v>
      </c>
      <c r="D3115">
        <v>6</v>
      </c>
      <c r="E3115">
        <v>76.5</v>
      </c>
      <c r="F3115">
        <v>12.75</v>
      </c>
      <c r="P3115" t="s">
        <v>9</v>
      </c>
      <c r="Q3115">
        <v>543040</v>
      </c>
      <c r="R3115">
        <v>22424</v>
      </c>
      <c r="S3115">
        <v>1</v>
      </c>
      <c r="T3115">
        <v>12.75</v>
      </c>
      <c r="U3115">
        <v>12.75</v>
      </c>
      <c r="V3115" t="s">
        <v>131</v>
      </c>
      <c r="W3115">
        <v>1</v>
      </c>
      <c r="X3115">
        <v>22424</v>
      </c>
    </row>
    <row r="3116" spans="1:24">
      <c r="A3116" t="s">
        <v>4</v>
      </c>
      <c r="B3116">
        <v>560901</v>
      </c>
      <c r="C3116">
        <v>22423</v>
      </c>
      <c r="D3116">
        <v>6</v>
      </c>
      <c r="E3116">
        <v>76.5</v>
      </c>
      <c r="F3116">
        <v>12.75</v>
      </c>
      <c r="P3116" t="s">
        <v>9</v>
      </c>
      <c r="Q3116">
        <v>543161</v>
      </c>
      <c r="R3116">
        <v>22424</v>
      </c>
      <c r="S3116">
        <v>1</v>
      </c>
      <c r="T3116">
        <v>12.75</v>
      </c>
      <c r="U3116">
        <v>12.75</v>
      </c>
      <c r="V3116" t="s">
        <v>131</v>
      </c>
      <c r="W3116">
        <v>1</v>
      </c>
      <c r="X3116">
        <v>22424</v>
      </c>
    </row>
    <row r="3117" spans="1:24">
      <c r="A3117" t="s">
        <v>4</v>
      </c>
      <c r="B3117">
        <v>561381</v>
      </c>
      <c r="C3117">
        <v>22423</v>
      </c>
      <c r="D3117">
        <v>6</v>
      </c>
      <c r="E3117">
        <v>76.5</v>
      </c>
      <c r="F3117">
        <v>12.75</v>
      </c>
      <c r="P3117" t="s">
        <v>9</v>
      </c>
      <c r="Q3117">
        <v>543291</v>
      </c>
      <c r="R3117">
        <v>22424</v>
      </c>
      <c r="S3117">
        <v>1</v>
      </c>
      <c r="T3117">
        <v>12.75</v>
      </c>
      <c r="U3117">
        <v>12.75</v>
      </c>
      <c r="V3117" t="s">
        <v>131</v>
      </c>
      <c r="W3117">
        <v>1</v>
      </c>
      <c r="X3117">
        <v>22424</v>
      </c>
    </row>
    <row r="3118" spans="1:24">
      <c r="A3118" t="s">
        <v>4</v>
      </c>
      <c r="B3118">
        <v>561635</v>
      </c>
      <c r="C3118">
        <v>22423</v>
      </c>
      <c r="D3118">
        <v>6</v>
      </c>
      <c r="E3118">
        <v>76.5</v>
      </c>
      <c r="F3118">
        <v>12.75</v>
      </c>
      <c r="P3118" t="s">
        <v>9</v>
      </c>
      <c r="Q3118">
        <v>543553</v>
      </c>
      <c r="R3118">
        <v>22424</v>
      </c>
      <c r="S3118">
        <v>1</v>
      </c>
      <c r="T3118">
        <v>12.75</v>
      </c>
      <c r="U3118">
        <v>12.75</v>
      </c>
      <c r="V3118" t="s">
        <v>131</v>
      </c>
      <c r="W3118">
        <v>1</v>
      </c>
      <c r="X3118">
        <v>22424</v>
      </c>
    </row>
    <row r="3119" spans="1:24">
      <c r="A3119" t="s">
        <v>4</v>
      </c>
      <c r="B3119">
        <v>561695</v>
      </c>
      <c r="C3119">
        <v>22423</v>
      </c>
      <c r="D3119">
        <v>6</v>
      </c>
      <c r="E3119">
        <v>76.5</v>
      </c>
      <c r="F3119">
        <v>12.75</v>
      </c>
      <c r="P3119" t="s">
        <v>9</v>
      </c>
      <c r="Q3119">
        <v>543602</v>
      </c>
      <c r="R3119">
        <v>22424</v>
      </c>
      <c r="S3119">
        <v>1</v>
      </c>
      <c r="T3119">
        <v>12.75</v>
      </c>
      <c r="U3119">
        <v>12.75</v>
      </c>
      <c r="V3119" t="s">
        <v>131</v>
      </c>
      <c r="W3119">
        <v>1</v>
      </c>
      <c r="X3119">
        <v>22424</v>
      </c>
    </row>
    <row r="3120" spans="1:24">
      <c r="A3120" t="s">
        <v>3</v>
      </c>
      <c r="B3120">
        <v>562202</v>
      </c>
      <c r="C3120">
        <v>22423</v>
      </c>
      <c r="D3120">
        <v>6</v>
      </c>
      <c r="E3120">
        <v>76.5</v>
      </c>
      <c r="F3120">
        <v>12.75</v>
      </c>
      <c r="P3120" t="s">
        <v>9</v>
      </c>
      <c r="Q3120">
        <v>543809</v>
      </c>
      <c r="R3120">
        <v>22424</v>
      </c>
      <c r="S3120">
        <v>1</v>
      </c>
      <c r="T3120">
        <v>12.75</v>
      </c>
      <c r="U3120">
        <v>12.75</v>
      </c>
      <c r="V3120" t="s">
        <v>131</v>
      </c>
      <c r="W3120">
        <v>1</v>
      </c>
      <c r="X3120">
        <v>22424</v>
      </c>
    </row>
    <row r="3121" spans="1:24">
      <c r="A3121" t="s">
        <v>3</v>
      </c>
      <c r="B3121">
        <v>562701</v>
      </c>
      <c r="C3121">
        <v>22423</v>
      </c>
      <c r="D3121">
        <v>6</v>
      </c>
      <c r="E3121">
        <v>76.5</v>
      </c>
      <c r="F3121">
        <v>12.75</v>
      </c>
      <c r="P3121" t="s">
        <v>9</v>
      </c>
      <c r="Q3121">
        <v>543821</v>
      </c>
      <c r="R3121">
        <v>22424</v>
      </c>
      <c r="S3121">
        <v>1</v>
      </c>
      <c r="T3121">
        <v>12.75</v>
      </c>
      <c r="U3121">
        <v>12.75</v>
      </c>
      <c r="V3121" t="s">
        <v>131</v>
      </c>
      <c r="W3121">
        <v>1</v>
      </c>
      <c r="X3121">
        <v>22424</v>
      </c>
    </row>
    <row r="3122" spans="1:24">
      <c r="A3122" t="s">
        <v>3</v>
      </c>
      <c r="B3122">
        <v>563288</v>
      </c>
      <c r="C3122">
        <v>22423</v>
      </c>
      <c r="D3122">
        <v>6</v>
      </c>
      <c r="E3122">
        <v>76.5</v>
      </c>
      <c r="F3122">
        <v>12.75</v>
      </c>
      <c r="P3122" t="s">
        <v>9</v>
      </c>
      <c r="Q3122">
        <v>544043</v>
      </c>
      <c r="R3122">
        <v>22424</v>
      </c>
      <c r="S3122">
        <v>1</v>
      </c>
      <c r="T3122">
        <v>12.75</v>
      </c>
      <c r="U3122">
        <v>12.75</v>
      </c>
      <c r="V3122" t="s">
        <v>131</v>
      </c>
      <c r="W3122">
        <v>1</v>
      </c>
      <c r="X3122">
        <v>22424</v>
      </c>
    </row>
    <row r="3123" spans="1:24">
      <c r="A3123" t="s">
        <v>2</v>
      </c>
      <c r="B3123">
        <v>565230</v>
      </c>
      <c r="C3123">
        <v>22423</v>
      </c>
      <c r="D3123">
        <v>6</v>
      </c>
      <c r="E3123">
        <v>76.5</v>
      </c>
      <c r="F3123">
        <v>12.75</v>
      </c>
      <c r="P3123" t="s">
        <v>9</v>
      </c>
      <c r="Q3123">
        <v>544065</v>
      </c>
      <c r="R3123">
        <v>22424</v>
      </c>
      <c r="S3123">
        <v>1</v>
      </c>
      <c r="T3123">
        <v>12.75</v>
      </c>
      <c r="U3123">
        <v>12.75</v>
      </c>
      <c r="V3123" t="s">
        <v>131</v>
      </c>
      <c r="W3123">
        <v>1</v>
      </c>
      <c r="X3123">
        <v>22424</v>
      </c>
    </row>
    <row r="3124" spans="1:24">
      <c r="A3124" t="s">
        <v>2</v>
      </c>
      <c r="B3124">
        <v>565321</v>
      </c>
      <c r="C3124">
        <v>22423</v>
      </c>
      <c r="D3124">
        <v>6</v>
      </c>
      <c r="E3124">
        <v>76.5</v>
      </c>
      <c r="F3124">
        <v>12.75</v>
      </c>
      <c r="P3124" t="s">
        <v>9</v>
      </c>
      <c r="Q3124">
        <v>544150</v>
      </c>
      <c r="R3124">
        <v>22424</v>
      </c>
      <c r="S3124">
        <v>1</v>
      </c>
      <c r="T3124">
        <v>12.75</v>
      </c>
      <c r="U3124">
        <v>12.75</v>
      </c>
      <c r="V3124" t="s">
        <v>131</v>
      </c>
      <c r="W3124">
        <v>1</v>
      </c>
      <c r="X3124">
        <v>22424</v>
      </c>
    </row>
    <row r="3125" spans="1:24">
      <c r="A3125" t="s">
        <v>2</v>
      </c>
      <c r="B3125">
        <v>565851</v>
      </c>
      <c r="C3125">
        <v>22423</v>
      </c>
      <c r="D3125">
        <v>6</v>
      </c>
      <c r="E3125">
        <v>76.5</v>
      </c>
      <c r="F3125">
        <v>12.75</v>
      </c>
      <c r="P3125" t="s">
        <v>9</v>
      </c>
      <c r="Q3125">
        <v>544467</v>
      </c>
      <c r="R3125">
        <v>22424</v>
      </c>
      <c r="S3125">
        <v>1</v>
      </c>
      <c r="T3125">
        <v>12.75</v>
      </c>
      <c r="U3125">
        <v>12.75</v>
      </c>
      <c r="V3125" t="s">
        <v>131</v>
      </c>
      <c r="W3125">
        <v>1</v>
      </c>
      <c r="X3125">
        <v>22424</v>
      </c>
    </row>
    <row r="3126" spans="1:24">
      <c r="A3126" t="s">
        <v>2</v>
      </c>
      <c r="B3126">
        <v>566262</v>
      </c>
      <c r="C3126">
        <v>22423</v>
      </c>
      <c r="D3126">
        <v>6</v>
      </c>
      <c r="E3126">
        <v>76.5</v>
      </c>
      <c r="F3126">
        <v>12.75</v>
      </c>
      <c r="P3126" t="s">
        <v>9</v>
      </c>
      <c r="Q3126">
        <v>544572</v>
      </c>
      <c r="R3126">
        <v>22424</v>
      </c>
      <c r="S3126">
        <v>1</v>
      </c>
      <c r="T3126">
        <v>12.75</v>
      </c>
      <c r="U3126">
        <v>12.75</v>
      </c>
      <c r="V3126" t="s">
        <v>131</v>
      </c>
      <c r="W3126">
        <v>1</v>
      </c>
      <c r="X3126">
        <v>22424</v>
      </c>
    </row>
    <row r="3127" spans="1:24">
      <c r="A3127" t="s">
        <v>2</v>
      </c>
      <c r="B3127">
        <v>566319</v>
      </c>
      <c r="C3127">
        <v>22423</v>
      </c>
      <c r="D3127">
        <v>6</v>
      </c>
      <c r="E3127">
        <v>76.5</v>
      </c>
      <c r="F3127">
        <v>12.75</v>
      </c>
      <c r="P3127" t="s">
        <v>9</v>
      </c>
      <c r="Q3127">
        <v>544779</v>
      </c>
      <c r="R3127">
        <v>22424</v>
      </c>
      <c r="S3127">
        <v>1</v>
      </c>
      <c r="T3127">
        <v>12.75</v>
      </c>
      <c r="U3127">
        <v>12.75</v>
      </c>
      <c r="V3127" t="s">
        <v>131</v>
      </c>
      <c r="W3127">
        <v>1</v>
      </c>
      <c r="X3127">
        <v>22424</v>
      </c>
    </row>
    <row r="3128" spans="1:24">
      <c r="A3128" t="s">
        <v>2</v>
      </c>
      <c r="B3128">
        <v>566396</v>
      </c>
      <c r="C3128">
        <v>22423</v>
      </c>
      <c r="D3128">
        <v>6</v>
      </c>
      <c r="E3128">
        <v>76.5</v>
      </c>
      <c r="F3128">
        <v>12.75</v>
      </c>
      <c r="P3128" t="s">
        <v>9</v>
      </c>
      <c r="Q3128">
        <v>544885</v>
      </c>
      <c r="R3128">
        <v>22424</v>
      </c>
      <c r="S3128">
        <v>1</v>
      </c>
      <c r="T3128">
        <v>12.75</v>
      </c>
      <c r="U3128">
        <v>12.75</v>
      </c>
      <c r="V3128" t="s">
        <v>131</v>
      </c>
      <c r="W3128">
        <v>1</v>
      </c>
      <c r="X3128">
        <v>22424</v>
      </c>
    </row>
    <row r="3129" spans="1:24">
      <c r="A3129" t="s">
        <v>2</v>
      </c>
      <c r="B3129">
        <v>566537</v>
      </c>
      <c r="C3129">
        <v>22423</v>
      </c>
      <c r="D3129">
        <v>6</v>
      </c>
      <c r="E3129">
        <v>76.5</v>
      </c>
      <c r="F3129">
        <v>12.75</v>
      </c>
      <c r="P3129" t="s">
        <v>9</v>
      </c>
      <c r="Q3129">
        <v>545036</v>
      </c>
      <c r="R3129">
        <v>22424</v>
      </c>
      <c r="S3129">
        <v>1</v>
      </c>
      <c r="T3129">
        <v>12.75</v>
      </c>
      <c r="U3129">
        <v>12.75</v>
      </c>
      <c r="V3129" t="s">
        <v>131</v>
      </c>
      <c r="W3129">
        <v>1</v>
      </c>
      <c r="X3129">
        <v>22424</v>
      </c>
    </row>
    <row r="3130" spans="1:24">
      <c r="A3130" t="s">
        <v>2</v>
      </c>
      <c r="B3130">
        <v>566869</v>
      </c>
      <c r="C3130">
        <v>22423</v>
      </c>
      <c r="D3130">
        <v>6</v>
      </c>
      <c r="E3130">
        <v>76.5</v>
      </c>
      <c r="F3130">
        <v>12.75</v>
      </c>
      <c r="P3130" t="s">
        <v>9</v>
      </c>
      <c r="Q3130">
        <v>545062</v>
      </c>
      <c r="R3130">
        <v>22424</v>
      </c>
      <c r="S3130">
        <v>1</v>
      </c>
      <c r="T3130">
        <v>12.75</v>
      </c>
      <c r="U3130">
        <v>12.75</v>
      </c>
      <c r="V3130" t="s">
        <v>131</v>
      </c>
      <c r="W3130">
        <v>1</v>
      </c>
      <c r="X3130">
        <v>22424</v>
      </c>
    </row>
    <row r="3131" spans="1:24">
      <c r="A3131" t="s">
        <v>2</v>
      </c>
      <c r="B3131">
        <v>566987</v>
      </c>
      <c r="C3131">
        <v>22423</v>
      </c>
      <c r="D3131">
        <v>6</v>
      </c>
      <c r="E3131">
        <v>76.5</v>
      </c>
      <c r="F3131">
        <v>12.75</v>
      </c>
      <c r="P3131" t="s">
        <v>9</v>
      </c>
      <c r="Q3131">
        <v>545155</v>
      </c>
      <c r="R3131">
        <v>22424</v>
      </c>
      <c r="S3131">
        <v>1</v>
      </c>
      <c r="T3131">
        <v>12.75</v>
      </c>
      <c r="U3131">
        <v>12.75</v>
      </c>
      <c r="V3131" t="s">
        <v>131</v>
      </c>
      <c r="W3131">
        <v>1</v>
      </c>
      <c r="X3131">
        <v>22424</v>
      </c>
    </row>
    <row r="3132" spans="1:24">
      <c r="A3132" t="s">
        <v>2</v>
      </c>
      <c r="B3132">
        <v>567460</v>
      </c>
      <c r="C3132">
        <v>22423</v>
      </c>
      <c r="D3132">
        <v>6</v>
      </c>
      <c r="E3132">
        <v>76.5</v>
      </c>
      <c r="F3132">
        <v>12.75</v>
      </c>
      <c r="P3132" t="s">
        <v>9</v>
      </c>
      <c r="Q3132">
        <v>545188</v>
      </c>
      <c r="R3132">
        <v>22424</v>
      </c>
      <c r="S3132">
        <v>1</v>
      </c>
      <c r="T3132">
        <v>12.75</v>
      </c>
      <c r="U3132">
        <v>12.75</v>
      </c>
      <c r="V3132" t="s">
        <v>131</v>
      </c>
      <c r="W3132">
        <v>1</v>
      </c>
      <c r="X3132">
        <v>22424</v>
      </c>
    </row>
    <row r="3133" spans="1:24">
      <c r="A3133" t="s">
        <v>2</v>
      </c>
      <c r="B3133">
        <v>567639</v>
      </c>
      <c r="C3133">
        <v>22423</v>
      </c>
      <c r="D3133">
        <v>6</v>
      </c>
      <c r="E3133">
        <v>76.5</v>
      </c>
      <c r="F3133">
        <v>12.75</v>
      </c>
      <c r="P3133" t="s">
        <v>8</v>
      </c>
      <c r="Q3133">
        <v>545324</v>
      </c>
      <c r="R3133">
        <v>22424</v>
      </c>
      <c r="S3133">
        <v>1</v>
      </c>
      <c r="T3133">
        <v>12.75</v>
      </c>
      <c r="U3133">
        <v>12.75</v>
      </c>
      <c r="V3133" t="s">
        <v>131</v>
      </c>
      <c r="W3133">
        <v>1</v>
      </c>
      <c r="X3133">
        <v>22424</v>
      </c>
    </row>
    <row r="3134" spans="1:24">
      <c r="A3134" t="s">
        <v>1</v>
      </c>
      <c r="B3134">
        <v>569496</v>
      </c>
      <c r="C3134">
        <v>22423</v>
      </c>
      <c r="D3134">
        <v>6</v>
      </c>
      <c r="E3134">
        <v>76.5</v>
      </c>
      <c r="F3134">
        <v>12.75</v>
      </c>
      <c r="P3134" t="s">
        <v>8</v>
      </c>
      <c r="Q3134">
        <v>545423</v>
      </c>
      <c r="R3134">
        <v>22424</v>
      </c>
      <c r="S3134">
        <v>1</v>
      </c>
      <c r="T3134">
        <v>12.75</v>
      </c>
      <c r="U3134">
        <v>12.75</v>
      </c>
      <c r="V3134" t="s">
        <v>131</v>
      </c>
      <c r="W3134">
        <v>1</v>
      </c>
      <c r="X3134">
        <v>22424</v>
      </c>
    </row>
    <row r="3135" spans="1:24">
      <c r="A3135" t="s">
        <v>1</v>
      </c>
      <c r="B3135">
        <v>570270</v>
      </c>
      <c r="C3135">
        <v>22423</v>
      </c>
      <c r="D3135">
        <v>6</v>
      </c>
      <c r="E3135">
        <v>76.5</v>
      </c>
      <c r="F3135">
        <v>12.75</v>
      </c>
      <c r="P3135" t="s">
        <v>8</v>
      </c>
      <c r="Q3135">
        <v>545543</v>
      </c>
      <c r="R3135">
        <v>22424</v>
      </c>
      <c r="S3135">
        <v>1</v>
      </c>
      <c r="T3135">
        <v>12.75</v>
      </c>
      <c r="U3135">
        <v>12.75</v>
      </c>
      <c r="V3135" t="s">
        <v>131</v>
      </c>
      <c r="W3135">
        <v>1</v>
      </c>
      <c r="X3135">
        <v>22424</v>
      </c>
    </row>
    <row r="3136" spans="1:24">
      <c r="A3136" t="s">
        <v>1</v>
      </c>
      <c r="B3136">
        <v>570597</v>
      </c>
      <c r="C3136">
        <v>22423</v>
      </c>
      <c r="D3136">
        <v>6</v>
      </c>
      <c r="E3136">
        <v>76.5</v>
      </c>
      <c r="F3136">
        <v>12.75</v>
      </c>
      <c r="P3136" t="s">
        <v>8</v>
      </c>
      <c r="Q3136">
        <v>545928</v>
      </c>
      <c r="R3136">
        <v>22424</v>
      </c>
      <c r="S3136">
        <v>1</v>
      </c>
      <c r="T3136">
        <v>12.75</v>
      </c>
      <c r="U3136">
        <v>12.75</v>
      </c>
      <c r="V3136" t="s">
        <v>131</v>
      </c>
      <c r="W3136">
        <v>1</v>
      </c>
      <c r="X3136">
        <v>22424</v>
      </c>
    </row>
    <row r="3137" spans="1:24">
      <c r="A3137" t="s">
        <v>1</v>
      </c>
      <c r="B3137">
        <v>570713</v>
      </c>
      <c r="C3137">
        <v>22423</v>
      </c>
      <c r="D3137">
        <v>6</v>
      </c>
      <c r="E3137">
        <v>76.5</v>
      </c>
      <c r="F3137">
        <v>12.75</v>
      </c>
      <c r="P3137" t="s">
        <v>8</v>
      </c>
      <c r="Q3137">
        <v>546165</v>
      </c>
      <c r="R3137">
        <v>22424</v>
      </c>
      <c r="S3137">
        <v>1</v>
      </c>
      <c r="T3137">
        <v>12.75</v>
      </c>
      <c r="U3137">
        <v>12.75</v>
      </c>
      <c r="V3137" t="s">
        <v>131</v>
      </c>
      <c r="W3137">
        <v>1</v>
      </c>
      <c r="X3137">
        <v>22424</v>
      </c>
    </row>
    <row r="3138" spans="1:24">
      <c r="A3138" t="s">
        <v>1</v>
      </c>
      <c r="B3138">
        <v>571030</v>
      </c>
      <c r="C3138">
        <v>22423</v>
      </c>
      <c r="D3138">
        <v>6</v>
      </c>
      <c r="E3138">
        <v>76.5</v>
      </c>
      <c r="F3138">
        <v>12.75</v>
      </c>
      <c r="P3138" t="s">
        <v>8</v>
      </c>
      <c r="Q3138">
        <v>546541</v>
      </c>
      <c r="R3138">
        <v>22424</v>
      </c>
      <c r="S3138">
        <v>1</v>
      </c>
      <c r="T3138">
        <v>12.75</v>
      </c>
      <c r="U3138">
        <v>12.75</v>
      </c>
      <c r="V3138" t="s">
        <v>131</v>
      </c>
      <c r="W3138">
        <v>1</v>
      </c>
      <c r="X3138">
        <v>22424</v>
      </c>
    </row>
    <row r="3139" spans="1:24">
      <c r="A3139" t="s">
        <v>1</v>
      </c>
      <c r="B3139">
        <v>571546</v>
      </c>
      <c r="C3139">
        <v>22423</v>
      </c>
      <c r="D3139">
        <v>6</v>
      </c>
      <c r="E3139">
        <v>76.5</v>
      </c>
      <c r="F3139">
        <v>12.75</v>
      </c>
      <c r="P3139" t="s">
        <v>8</v>
      </c>
      <c r="Q3139">
        <v>546562</v>
      </c>
      <c r="R3139">
        <v>22424</v>
      </c>
      <c r="S3139">
        <v>1</v>
      </c>
      <c r="T3139">
        <v>12.75</v>
      </c>
      <c r="U3139">
        <v>12.75</v>
      </c>
      <c r="V3139" t="s">
        <v>131</v>
      </c>
      <c r="W3139">
        <v>1</v>
      </c>
      <c r="X3139">
        <v>22424</v>
      </c>
    </row>
    <row r="3140" spans="1:24">
      <c r="A3140" t="s">
        <v>1</v>
      </c>
      <c r="B3140">
        <v>572082</v>
      </c>
      <c r="C3140">
        <v>22423</v>
      </c>
      <c r="D3140">
        <v>6</v>
      </c>
      <c r="E3140">
        <v>76.5</v>
      </c>
      <c r="F3140">
        <v>12.75</v>
      </c>
      <c r="P3140" t="s">
        <v>8</v>
      </c>
      <c r="Q3140">
        <v>546682</v>
      </c>
      <c r="R3140">
        <v>22424</v>
      </c>
      <c r="S3140">
        <v>1</v>
      </c>
      <c r="T3140">
        <v>12.75</v>
      </c>
      <c r="U3140">
        <v>12.75</v>
      </c>
      <c r="V3140" t="s">
        <v>131</v>
      </c>
      <c r="W3140">
        <v>1</v>
      </c>
      <c r="X3140">
        <v>22424</v>
      </c>
    </row>
    <row r="3141" spans="1:24">
      <c r="A3141" t="s">
        <v>1</v>
      </c>
      <c r="B3141">
        <v>573133</v>
      </c>
      <c r="C3141">
        <v>22423</v>
      </c>
      <c r="D3141">
        <v>6</v>
      </c>
      <c r="E3141">
        <v>76.5</v>
      </c>
      <c r="F3141">
        <v>12.75</v>
      </c>
      <c r="P3141" t="s">
        <v>8</v>
      </c>
      <c r="Q3141">
        <v>546685</v>
      </c>
      <c r="R3141">
        <v>22424</v>
      </c>
      <c r="S3141">
        <v>1</v>
      </c>
      <c r="T3141">
        <v>12.75</v>
      </c>
      <c r="U3141">
        <v>12.75</v>
      </c>
      <c r="V3141" t="s">
        <v>131</v>
      </c>
      <c r="W3141">
        <v>1</v>
      </c>
      <c r="X3141">
        <v>22424</v>
      </c>
    </row>
    <row r="3142" spans="1:24">
      <c r="A3142" t="s">
        <v>1</v>
      </c>
      <c r="B3142">
        <v>573266</v>
      </c>
      <c r="C3142">
        <v>22423</v>
      </c>
      <c r="D3142">
        <v>6</v>
      </c>
      <c r="E3142">
        <v>76.5</v>
      </c>
      <c r="F3142">
        <v>12.75</v>
      </c>
      <c r="P3142" t="s">
        <v>8</v>
      </c>
      <c r="Q3142">
        <v>547102</v>
      </c>
      <c r="R3142">
        <v>22424</v>
      </c>
      <c r="S3142">
        <v>1</v>
      </c>
      <c r="T3142">
        <v>12.75</v>
      </c>
      <c r="U3142">
        <v>12.75</v>
      </c>
      <c r="V3142" t="s">
        <v>131</v>
      </c>
      <c r="W3142">
        <v>1</v>
      </c>
      <c r="X3142">
        <v>22424</v>
      </c>
    </row>
    <row r="3143" spans="1:24">
      <c r="A3143" t="s">
        <v>1</v>
      </c>
      <c r="B3143">
        <v>573511</v>
      </c>
      <c r="C3143">
        <v>22423</v>
      </c>
      <c r="D3143">
        <v>6</v>
      </c>
      <c r="E3143">
        <v>76.5</v>
      </c>
      <c r="F3143">
        <v>12.75</v>
      </c>
      <c r="P3143" t="s">
        <v>8</v>
      </c>
      <c r="Q3143">
        <v>547252</v>
      </c>
      <c r="R3143">
        <v>22424</v>
      </c>
      <c r="S3143">
        <v>1</v>
      </c>
      <c r="T3143">
        <v>12.75</v>
      </c>
      <c r="U3143">
        <v>12.75</v>
      </c>
      <c r="V3143" t="s">
        <v>131</v>
      </c>
      <c r="W3143">
        <v>1</v>
      </c>
      <c r="X3143">
        <v>22424</v>
      </c>
    </row>
    <row r="3144" spans="1:24">
      <c r="A3144" t="s">
        <v>1</v>
      </c>
      <c r="B3144">
        <v>573632</v>
      </c>
      <c r="C3144">
        <v>22423</v>
      </c>
      <c r="D3144">
        <v>6</v>
      </c>
      <c r="E3144">
        <v>76.5</v>
      </c>
      <c r="F3144">
        <v>12.75</v>
      </c>
      <c r="P3144" t="s">
        <v>8</v>
      </c>
      <c r="Q3144">
        <v>547360</v>
      </c>
      <c r="R3144">
        <v>22424</v>
      </c>
      <c r="S3144">
        <v>1</v>
      </c>
      <c r="T3144">
        <v>12.75</v>
      </c>
      <c r="U3144">
        <v>12.75</v>
      </c>
      <c r="V3144" t="s">
        <v>131</v>
      </c>
      <c r="W3144">
        <v>1</v>
      </c>
      <c r="X3144">
        <v>22424</v>
      </c>
    </row>
    <row r="3145" spans="1:24">
      <c r="A3145" t="s">
        <v>0</v>
      </c>
      <c r="B3145">
        <v>574088</v>
      </c>
      <c r="C3145">
        <v>22423</v>
      </c>
      <c r="D3145">
        <v>6</v>
      </c>
      <c r="E3145">
        <v>76.5</v>
      </c>
      <c r="F3145">
        <v>12.75</v>
      </c>
      <c r="P3145" t="s">
        <v>8</v>
      </c>
      <c r="Q3145">
        <v>547488</v>
      </c>
      <c r="R3145">
        <v>22424</v>
      </c>
      <c r="S3145">
        <v>1</v>
      </c>
      <c r="T3145">
        <v>12.75</v>
      </c>
      <c r="U3145">
        <v>12.75</v>
      </c>
      <c r="V3145" t="s">
        <v>131</v>
      </c>
      <c r="W3145">
        <v>1</v>
      </c>
      <c r="X3145">
        <v>22424</v>
      </c>
    </row>
    <row r="3146" spans="1:24">
      <c r="A3146" t="s">
        <v>0</v>
      </c>
      <c r="B3146">
        <v>574678</v>
      </c>
      <c r="C3146">
        <v>22423</v>
      </c>
      <c r="D3146">
        <v>6</v>
      </c>
      <c r="E3146">
        <v>76.5</v>
      </c>
      <c r="F3146">
        <v>12.75</v>
      </c>
      <c r="P3146" t="s">
        <v>8</v>
      </c>
      <c r="Q3146">
        <v>547903</v>
      </c>
      <c r="R3146">
        <v>22424</v>
      </c>
      <c r="S3146">
        <v>1</v>
      </c>
      <c r="T3146">
        <v>12.75</v>
      </c>
      <c r="U3146">
        <v>12.75</v>
      </c>
      <c r="V3146" t="s">
        <v>131</v>
      </c>
      <c r="W3146">
        <v>1</v>
      </c>
      <c r="X3146">
        <v>22424</v>
      </c>
    </row>
    <row r="3147" spans="1:24">
      <c r="A3147" t="s">
        <v>0</v>
      </c>
      <c r="B3147">
        <v>575185</v>
      </c>
      <c r="C3147">
        <v>22423</v>
      </c>
      <c r="D3147">
        <v>6</v>
      </c>
      <c r="E3147">
        <v>76.5</v>
      </c>
      <c r="F3147">
        <v>12.75</v>
      </c>
      <c r="P3147" t="s">
        <v>8</v>
      </c>
      <c r="Q3147">
        <v>548014</v>
      </c>
      <c r="R3147">
        <v>22424</v>
      </c>
      <c r="S3147">
        <v>1</v>
      </c>
      <c r="T3147">
        <v>12.75</v>
      </c>
      <c r="U3147">
        <v>12.75</v>
      </c>
      <c r="V3147" t="s">
        <v>131</v>
      </c>
      <c r="W3147">
        <v>1</v>
      </c>
      <c r="X3147">
        <v>22424</v>
      </c>
    </row>
    <row r="3148" spans="1:24">
      <c r="A3148" t="s">
        <v>0</v>
      </c>
      <c r="B3148">
        <v>575504</v>
      </c>
      <c r="C3148">
        <v>22423</v>
      </c>
      <c r="D3148">
        <v>6</v>
      </c>
      <c r="E3148">
        <v>76.5</v>
      </c>
      <c r="F3148">
        <v>12.75</v>
      </c>
      <c r="P3148" t="s">
        <v>8</v>
      </c>
      <c r="Q3148">
        <v>548510</v>
      </c>
      <c r="R3148">
        <v>22424</v>
      </c>
      <c r="S3148">
        <v>1</v>
      </c>
      <c r="T3148">
        <v>12.75</v>
      </c>
      <c r="U3148">
        <v>12.75</v>
      </c>
      <c r="V3148" t="s">
        <v>131</v>
      </c>
      <c r="W3148">
        <v>1</v>
      </c>
      <c r="X3148">
        <v>22424</v>
      </c>
    </row>
    <row r="3149" spans="1:24">
      <c r="A3149" t="s">
        <v>0</v>
      </c>
      <c r="B3149">
        <v>576051</v>
      </c>
      <c r="C3149">
        <v>22423</v>
      </c>
      <c r="D3149">
        <v>6</v>
      </c>
      <c r="E3149">
        <v>76.5</v>
      </c>
      <c r="F3149">
        <v>12.75</v>
      </c>
      <c r="P3149" t="s">
        <v>7</v>
      </c>
      <c r="Q3149">
        <v>548714</v>
      </c>
      <c r="R3149">
        <v>22424</v>
      </c>
      <c r="S3149">
        <v>1</v>
      </c>
      <c r="T3149">
        <v>12.75</v>
      </c>
      <c r="U3149">
        <v>12.75</v>
      </c>
      <c r="V3149" t="s">
        <v>131</v>
      </c>
      <c r="W3149">
        <v>1</v>
      </c>
      <c r="X3149">
        <v>22424</v>
      </c>
    </row>
    <row r="3150" spans="1:24">
      <c r="A3150" t="s">
        <v>0</v>
      </c>
      <c r="B3150">
        <v>576736</v>
      </c>
      <c r="C3150">
        <v>22423</v>
      </c>
      <c r="D3150">
        <v>6</v>
      </c>
      <c r="E3150">
        <v>76.5</v>
      </c>
      <c r="F3150">
        <v>12.75</v>
      </c>
      <c r="P3150" t="s">
        <v>7</v>
      </c>
      <c r="Q3150">
        <v>548733</v>
      </c>
      <c r="R3150">
        <v>22424</v>
      </c>
      <c r="S3150">
        <v>1</v>
      </c>
      <c r="T3150">
        <v>12.75</v>
      </c>
      <c r="U3150">
        <v>12.75</v>
      </c>
      <c r="V3150" t="s">
        <v>131</v>
      </c>
      <c r="W3150">
        <v>1</v>
      </c>
      <c r="X3150">
        <v>22424</v>
      </c>
    </row>
    <row r="3151" spans="1:24">
      <c r="A3151" t="s">
        <v>0</v>
      </c>
      <c r="B3151">
        <v>577020</v>
      </c>
      <c r="C3151">
        <v>22423</v>
      </c>
      <c r="D3151">
        <v>6</v>
      </c>
      <c r="E3151">
        <v>76.5</v>
      </c>
      <c r="F3151">
        <v>12.75</v>
      </c>
      <c r="P3151" t="s">
        <v>7</v>
      </c>
      <c r="Q3151">
        <v>548735</v>
      </c>
      <c r="R3151">
        <v>22424</v>
      </c>
      <c r="S3151">
        <v>1</v>
      </c>
      <c r="T3151">
        <v>12.75</v>
      </c>
      <c r="U3151">
        <v>12.75</v>
      </c>
      <c r="V3151" t="s">
        <v>131</v>
      </c>
      <c r="W3151">
        <v>1</v>
      </c>
      <c r="X3151">
        <v>22424</v>
      </c>
    </row>
    <row r="3152" spans="1:24">
      <c r="A3152" t="s">
        <v>0</v>
      </c>
      <c r="B3152">
        <v>578354</v>
      </c>
      <c r="C3152">
        <v>22423</v>
      </c>
      <c r="D3152">
        <v>6</v>
      </c>
      <c r="E3152">
        <v>76.5</v>
      </c>
      <c r="F3152">
        <v>12.75</v>
      </c>
      <c r="P3152" t="s">
        <v>7</v>
      </c>
      <c r="Q3152">
        <v>549546</v>
      </c>
      <c r="R3152">
        <v>22424</v>
      </c>
      <c r="S3152">
        <v>1</v>
      </c>
      <c r="T3152">
        <v>12.75</v>
      </c>
      <c r="U3152">
        <v>12.75</v>
      </c>
      <c r="V3152" t="s">
        <v>131</v>
      </c>
      <c r="W3152">
        <v>1</v>
      </c>
      <c r="X3152">
        <v>22424</v>
      </c>
    </row>
    <row r="3153" spans="1:24">
      <c r="A3153" t="s">
        <v>0</v>
      </c>
      <c r="B3153">
        <v>579102</v>
      </c>
      <c r="C3153">
        <v>22423</v>
      </c>
      <c r="D3153">
        <v>6</v>
      </c>
      <c r="E3153">
        <v>76.5</v>
      </c>
      <c r="F3153">
        <v>12.75</v>
      </c>
      <c r="P3153" t="s">
        <v>7</v>
      </c>
      <c r="Q3153">
        <v>549552</v>
      </c>
      <c r="R3153">
        <v>22424</v>
      </c>
      <c r="S3153">
        <v>1</v>
      </c>
      <c r="T3153">
        <v>12.75</v>
      </c>
      <c r="U3153">
        <v>12.75</v>
      </c>
      <c r="V3153" t="s">
        <v>131</v>
      </c>
      <c r="W3153">
        <v>1</v>
      </c>
      <c r="X3153">
        <v>22424</v>
      </c>
    </row>
    <row r="3154" spans="1:24">
      <c r="A3154" t="s">
        <v>75</v>
      </c>
      <c r="B3154">
        <v>580669</v>
      </c>
      <c r="C3154">
        <v>22423</v>
      </c>
      <c r="D3154">
        <v>6</v>
      </c>
      <c r="E3154">
        <v>76.5</v>
      </c>
      <c r="F3154">
        <v>12.75</v>
      </c>
      <c r="P3154" t="s">
        <v>7</v>
      </c>
      <c r="Q3154">
        <v>549592</v>
      </c>
      <c r="R3154">
        <v>22424</v>
      </c>
      <c r="S3154">
        <v>1</v>
      </c>
      <c r="T3154">
        <v>12.75</v>
      </c>
      <c r="U3154">
        <v>12.75</v>
      </c>
      <c r="V3154" t="s">
        <v>131</v>
      </c>
      <c r="W3154">
        <v>1</v>
      </c>
      <c r="X3154">
        <v>22424</v>
      </c>
    </row>
    <row r="3155" spans="1:24">
      <c r="A3155" t="s">
        <v>75</v>
      </c>
      <c r="B3155">
        <v>581279</v>
      </c>
      <c r="C3155">
        <v>22423</v>
      </c>
      <c r="D3155">
        <v>6</v>
      </c>
      <c r="E3155">
        <v>76.5</v>
      </c>
      <c r="F3155">
        <v>12.75</v>
      </c>
      <c r="P3155" t="s">
        <v>7</v>
      </c>
      <c r="Q3155">
        <v>550339</v>
      </c>
      <c r="R3155">
        <v>22424</v>
      </c>
      <c r="S3155">
        <v>1</v>
      </c>
      <c r="T3155">
        <v>12.75</v>
      </c>
      <c r="U3155">
        <v>12.75</v>
      </c>
      <c r="V3155" t="s">
        <v>131</v>
      </c>
      <c r="W3155">
        <v>1</v>
      </c>
      <c r="X3155">
        <v>22424</v>
      </c>
    </row>
    <row r="3156" spans="1:24">
      <c r="A3156" t="s">
        <v>19</v>
      </c>
      <c r="B3156">
        <v>537802</v>
      </c>
      <c r="C3156">
        <v>22423</v>
      </c>
      <c r="D3156">
        <v>5</v>
      </c>
      <c r="E3156">
        <v>63.75</v>
      </c>
      <c r="F3156">
        <v>12.75</v>
      </c>
      <c r="P3156" t="s">
        <v>7</v>
      </c>
      <c r="Q3156">
        <v>550350</v>
      </c>
      <c r="R3156">
        <v>22424</v>
      </c>
      <c r="S3156">
        <v>1</v>
      </c>
      <c r="T3156">
        <v>12.75</v>
      </c>
      <c r="U3156">
        <v>12.75</v>
      </c>
      <c r="V3156" t="s">
        <v>131</v>
      </c>
      <c r="W3156">
        <v>1</v>
      </c>
      <c r="X3156">
        <v>22424</v>
      </c>
    </row>
    <row r="3157" spans="1:24">
      <c r="A3157" t="s">
        <v>10</v>
      </c>
      <c r="B3157">
        <v>540498</v>
      </c>
      <c r="C3157">
        <v>22423</v>
      </c>
      <c r="D3157">
        <v>5</v>
      </c>
      <c r="E3157">
        <v>63.75</v>
      </c>
      <c r="F3157">
        <v>12.75</v>
      </c>
      <c r="P3157" t="s">
        <v>7</v>
      </c>
      <c r="Q3157">
        <v>550446</v>
      </c>
      <c r="R3157">
        <v>22424</v>
      </c>
      <c r="S3157">
        <v>1</v>
      </c>
      <c r="T3157">
        <v>12.75</v>
      </c>
      <c r="U3157">
        <v>12.75</v>
      </c>
      <c r="V3157" t="s">
        <v>131</v>
      </c>
      <c r="W3157">
        <v>1</v>
      </c>
      <c r="X3157">
        <v>22424</v>
      </c>
    </row>
    <row r="3158" spans="1:24">
      <c r="A3158" t="s">
        <v>10</v>
      </c>
      <c r="B3158">
        <v>540510</v>
      </c>
      <c r="C3158">
        <v>22423</v>
      </c>
      <c r="D3158">
        <v>5</v>
      </c>
      <c r="E3158">
        <v>63.75</v>
      </c>
      <c r="F3158">
        <v>12.75</v>
      </c>
      <c r="P3158" t="s">
        <v>7</v>
      </c>
      <c r="Q3158">
        <v>550473</v>
      </c>
      <c r="R3158">
        <v>22424</v>
      </c>
      <c r="S3158">
        <v>1</v>
      </c>
      <c r="T3158">
        <v>12.75</v>
      </c>
      <c r="U3158">
        <v>12.75</v>
      </c>
      <c r="V3158" t="s">
        <v>131</v>
      </c>
      <c r="W3158">
        <v>1</v>
      </c>
      <c r="X3158">
        <v>22424</v>
      </c>
    </row>
    <row r="3159" spans="1:24">
      <c r="A3159" t="s">
        <v>10</v>
      </c>
      <c r="B3159">
        <v>540777</v>
      </c>
      <c r="C3159">
        <v>22423</v>
      </c>
      <c r="D3159">
        <v>5</v>
      </c>
      <c r="E3159">
        <v>63.75</v>
      </c>
      <c r="F3159">
        <v>12.75</v>
      </c>
      <c r="P3159" t="s">
        <v>7</v>
      </c>
      <c r="Q3159">
        <v>550492</v>
      </c>
      <c r="R3159">
        <v>22424</v>
      </c>
      <c r="S3159">
        <v>1</v>
      </c>
      <c r="T3159">
        <v>12.75</v>
      </c>
      <c r="U3159">
        <v>12.75</v>
      </c>
      <c r="V3159" t="s">
        <v>131</v>
      </c>
      <c r="W3159">
        <v>1</v>
      </c>
      <c r="X3159">
        <v>22424</v>
      </c>
    </row>
    <row r="3160" spans="1:24">
      <c r="A3160" t="s">
        <v>10</v>
      </c>
      <c r="B3160">
        <v>541213</v>
      </c>
      <c r="C3160">
        <v>22423</v>
      </c>
      <c r="D3160">
        <v>5</v>
      </c>
      <c r="E3160">
        <v>63.75</v>
      </c>
      <c r="F3160">
        <v>12.75</v>
      </c>
      <c r="P3160" t="s">
        <v>7</v>
      </c>
      <c r="Q3160">
        <v>550515</v>
      </c>
      <c r="R3160">
        <v>22424</v>
      </c>
      <c r="S3160">
        <v>1</v>
      </c>
      <c r="T3160">
        <v>12.75</v>
      </c>
      <c r="U3160">
        <v>12.75</v>
      </c>
      <c r="V3160" t="s">
        <v>131</v>
      </c>
      <c r="W3160">
        <v>1</v>
      </c>
      <c r="X3160">
        <v>22424</v>
      </c>
    </row>
    <row r="3161" spans="1:24">
      <c r="A3161" t="s">
        <v>8</v>
      </c>
      <c r="B3161">
        <v>548313</v>
      </c>
      <c r="C3161">
        <v>22423</v>
      </c>
      <c r="D3161">
        <v>5</v>
      </c>
      <c r="E3161">
        <v>63.75</v>
      </c>
      <c r="F3161">
        <v>12.75</v>
      </c>
      <c r="P3161" t="s">
        <v>7</v>
      </c>
      <c r="Q3161">
        <v>550835</v>
      </c>
      <c r="R3161">
        <v>22424</v>
      </c>
      <c r="S3161">
        <v>1</v>
      </c>
      <c r="T3161">
        <v>12.75</v>
      </c>
      <c r="U3161">
        <v>12.75</v>
      </c>
      <c r="V3161" t="s">
        <v>131</v>
      </c>
      <c r="W3161">
        <v>1</v>
      </c>
      <c r="X3161">
        <v>22424</v>
      </c>
    </row>
    <row r="3162" spans="1:24">
      <c r="A3162" t="s">
        <v>7</v>
      </c>
      <c r="B3162">
        <v>550350</v>
      </c>
      <c r="C3162">
        <v>22423</v>
      </c>
      <c r="D3162">
        <v>5</v>
      </c>
      <c r="E3162">
        <v>63.75</v>
      </c>
      <c r="F3162">
        <v>12.75</v>
      </c>
      <c r="P3162" t="s">
        <v>7</v>
      </c>
      <c r="Q3162">
        <v>551013</v>
      </c>
      <c r="R3162">
        <v>22424</v>
      </c>
      <c r="S3162">
        <v>1</v>
      </c>
      <c r="T3162">
        <v>12.75</v>
      </c>
      <c r="U3162">
        <v>12.75</v>
      </c>
      <c r="V3162" t="s">
        <v>131</v>
      </c>
      <c r="W3162">
        <v>1</v>
      </c>
      <c r="X3162">
        <v>22424</v>
      </c>
    </row>
    <row r="3163" spans="1:24">
      <c r="A3163" t="s">
        <v>7</v>
      </c>
      <c r="B3163">
        <v>550526</v>
      </c>
      <c r="C3163">
        <v>22423</v>
      </c>
      <c r="D3163">
        <v>5</v>
      </c>
      <c r="E3163">
        <v>63.75</v>
      </c>
      <c r="F3163">
        <v>12.75</v>
      </c>
      <c r="P3163" t="s">
        <v>7</v>
      </c>
      <c r="Q3163">
        <v>551033</v>
      </c>
      <c r="R3163">
        <v>22424</v>
      </c>
      <c r="S3163">
        <v>1</v>
      </c>
      <c r="T3163">
        <v>12.75</v>
      </c>
      <c r="U3163">
        <v>12.75</v>
      </c>
      <c r="V3163" t="s">
        <v>131</v>
      </c>
      <c r="W3163">
        <v>1</v>
      </c>
      <c r="X3163">
        <v>22424</v>
      </c>
    </row>
    <row r="3164" spans="1:24">
      <c r="A3164" t="s">
        <v>6</v>
      </c>
      <c r="B3164">
        <v>551978</v>
      </c>
      <c r="C3164">
        <v>22423</v>
      </c>
      <c r="D3164">
        <v>5</v>
      </c>
      <c r="E3164">
        <v>63.75</v>
      </c>
      <c r="F3164">
        <v>12.75</v>
      </c>
      <c r="P3164" t="s">
        <v>7</v>
      </c>
      <c r="Q3164">
        <v>551262</v>
      </c>
      <c r="R3164">
        <v>22424</v>
      </c>
      <c r="S3164">
        <v>1</v>
      </c>
      <c r="T3164">
        <v>12.75</v>
      </c>
      <c r="U3164">
        <v>12.75</v>
      </c>
      <c r="V3164" t="s">
        <v>131</v>
      </c>
      <c r="W3164">
        <v>1</v>
      </c>
      <c r="X3164">
        <v>22424</v>
      </c>
    </row>
    <row r="3165" spans="1:24">
      <c r="A3165" t="s">
        <v>6</v>
      </c>
      <c r="B3165">
        <v>552694</v>
      </c>
      <c r="C3165">
        <v>22423</v>
      </c>
      <c r="D3165">
        <v>5</v>
      </c>
      <c r="E3165">
        <v>63.75</v>
      </c>
      <c r="F3165">
        <v>12.75</v>
      </c>
      <c r="P3165" t="s">
        <v>6</v>
      </c>
      <c r="Q3165">
        <v>551733</v>
      </c>
      <c r="R3165">
        <v>22424</v>
      </c>
      <c r="S3165">
        <v>1</v>
      </c>
      <c r="T3165">
        <v>12.75</v>
      </c>
      <c r="U3165">
        <v>12.75</v>
      </c>
      <c r="V3165" t="s">
        <v>131</v>
      </c>
      <c r="W3165">
        <v>1</v>
      </c>
      <c r="X3165">
        <v>22424</v>
      </c>
    </row>
    <row r="3166" spans="1:24">
      <c r="A3166" t="s">
        <v>5</v>
      </c>
      <c r="B3166">
        <v>556466</v>
      </c>
      <c r="C3166">
        <v>22423</v>
      </c>
      <c r="D3166">
        <v>5</v>
      </c>
      <c r="E3166">
        <v>63.75</v>
      </c>
      <c r="F3166">
        <v>12.75</v>
      </c>
      <c r="P3166" t="s">
        <v>6</v>
      </c>
      <c r="Q3166">
        <v>551824</v>
      </c>
      <c r="R3166">
        <v>22424</v>
      </c>
      <c r="S3166">
        <v>1</v>
      </c>
      <c r="T3166">
        <v>12.75</v>
      </c>
      <c r="U3166">
        <v>12.75</v>
      </c>
      <c r="V3166" t="s">
        <v>131</v>
      </c>
      <c r="W3166">
        <v>1</v>
      </c>
      <c r="X3166">
        <v>22424</v>
      </c>
    </row>
    <row r="3167" spans="1:24">
      <c r="A3167" t="s">
        <v>5</v>
      </c>
      <c r="B3167">
        <v>557621</v>
      </c>
      <c r="C3167">
        <v>22423</v>
      </c>
      <c r="D3167">
        <v>5</v>
      </c>
      <c r="E3167">
        <v>63.75</v>
      </c>
      <c r="F3167">
        <v>12.75</v>
      </c>
      <c r="P3167" t="s">
        <v>6</v>
      </c>
      <c r="Q3167">
        <v>552108</v>
      </c>
      <c r="R3167">
        <v>22424</v>
      </c>
      <c r="S3167">
        <v>1</v>
      </c>
      <c r="T3167">
        <v>12.75</v>
      </c>
      <c r="U3167">
        <v>12.75</v>
      </c>
      <c r="V3167" t="s">
        <v>131</v>
      </c>
      <c r="W3167">
        <v>1</v>
      </c>
      <c r="X3167">
        <v>22424</v>
      </c>
    </row>
    <row r="3168" spans="1:24">
      <c r="A3168" t="s">
        <v>4</v>
      </c>
      <c r="B3168">
        <v>559321</v>
      </c>
      <c r="C3168">
        <v>22423</v>
      </c>
      <c r="D3168">
        <v>5</v>
      </c>
      <c r="E3168">
        <v>63.75</v>
      </c>
      <c r="F3168">
        <v>12.75</v>
      </c>
      <c r="P3168" t="s">
        <v>6</v>
      </c>
      <c r="Q3168">
        <v>552441</v>
      </c>
      <c r="R3168">
        <v>22424</v>
      </c>
      <c r="S3168">
        <v>1</v>
      </c>
      <c r="T3168">
        <v>12.75</v>
      </c>
      <c r="U3168">
        <v>12.75</v>
      </c>
      <c r="V3168" t="s">
        <v>131</v>
      </c>
      <c r="W3168">
        <v>1</v>
      </c>
      <c r="X3168">
        <v>22424</v>
      </c>
    </row>
    <row r="3169" spans="1:24">
      <c r="A3169" t="s">
        <v>4</v>
      </c>
      <c r="B3169">
        <v>559679</v>
      </c>
      <c r="C3169">
        <v>22423</v>
      </c>
      <c r="D3169">
        <v>5</v>
      </c>
      <c r="E3169">
        <v>63.75</v>
      </c>
      <c r="F3169">
        <v>12.75</v>
      </c>
      <c r="P3169" t="s">
        <v>6</v>
      </c>
      <c r="Q3169">
        <v>552690</v>
      </c>
      <c r="R3169">
        <v>22424</v>
      </c>
      <c r="S3169">
        <v>1</v>
      </c>
      <c r="T3169">
        <v>12.75</v>
      </c>
      <c r="U3169">
        <v>12.75</v>
      </c>
      <c r="V3169" t="s">
        <v>131</v>
      </c>
      <c r="W3169">
        <v>1</v>
      </c>
      <c r="X3169">
        <v>22424</v>
      </c>
    </row>
    <row r="3170" spans="1:24">
      <c r="A3170" t="s">
        <v>4</v>
      </c>
      <c r="B3170">
        <v>560181</v>
      </c>
      <c r="C3170">
        <v>22423</v>
      </c>
      <c r="D3170">
        <v>5</v>
      </c>
      <c r="E3170">
        <v>63.75</v>
      </c>
      <c r="F3170">
        <v>12.75</v>
      </c>
      <c r="P3170" t="s">
        <v>6</v>
      </c>
      <c r="Q3170">
        <v>552852</v>
      </c>
      <c r="R3170">
        <v>22424</v>
      </c>
      <c r="S3170">
        <v>1</v>
      </c>
      <c r="T3170">
        <v>12.75</v>
      </c>
      <c r="U3170">
        <v>12.75</v>
      </c>
      <c r="V3170" t="s">
        <v>131</v>
      </c>
      <c r="W3170">
        <v>1</v>
      </c>
      <c r="X3170">
        <v>22424</v>
      </c>
    </row>
    <row r="3171" spans="1:24">
      <c r="A3171" t="s">
        <v>4</v>
      </c>
      <c r="B3171">
        <v>560992</v>
      </c>
      <c r="C3171">
        <v>22423</v>
      </c>
      <c r="D3171">
        <v>5</v>
      </c>
      <c r="E3171">
        <v>63.75</v>
      </c>
      <c r="F3171">
        <v>12.75</v>
      </c>
      <c r="P3171" t="s">
        <v>6</v>
      </c>
      <c r="Q3171">
        <v>553142</v>
      </c>
      <c r="R3171">
        <v>22424</v>
      </c>
      <c r="S3171">
        <v>1</v>
      </c>
      <c r="T3171">
        <v>12.75</v>
      </c>
      <c r="U3171">
        <v>12.75</v>
      </c>
      <c r="V3171" t="s">
        <v>131</v>
      </c>
      <c r="W3171">
        <v>1</v>
      </c>
      <c r="X3171">
        <v>22424</v>
      </c>
    </row>
    <row r="3172" spans="1:24">
      <c r="A3172" t="s">
        <v>3</v>
      </c>
      <c r="B3172">
        <v>562219</v>
      </c>
      <c r="C3172">
        <v>22423</v>
      </c>
      <c r="D3172">
        <v>5</v>
      </c>
      <c r="E3172">
        <v>63.75</v>
      </c>
      <c r="F3172">
        <v>12.75</v>
      </c>
      <c r="P3172" t="s">
        <v>6</v>
      </c>
      <c r="Q3172">
        <v>553146</v>
      </c>
      <c r="R3172">
        <v>22424</v>
      </c>
      <c r="S3172">
        <v>1</v>
      </c>
      <c r="T3172">
        <v>12.75</v>
      </c>
      <c r="U3172">
        <v>12.75</v>
      </c>
      <c r="V3172" t="s">
        <v>131</v>
      </c>
      <c r="W3172">
        <v>1</v>
      </c>
      <c r="X3172">
        <v>22424</v>
      </c>
    </row>
    <row r="3173" spans="1:24">
      <c r="A3173" t="s">
        <v>3</v>
      </c>
      <c r="B3173">
        <v>562844</v>
      </c>
      <c r="C3173">
        <v>22423</v>
      </c>
      <c r="D3173">
        <v>5</v>
      </c>
      <c r="E3173">
        <v>63.75</v>
      </c>
      <c r="F3173">
        <v>12.75</v>
      </c>
      <c r="P3173" t="s">
        <v>6</v>
      </c>
      <c r="Q3173">
        <v>554098</v>
      </c>
      <c r="R3173">
        <v>22424</v>
      </c>
      <c r="S3173">
        <v>1</v>
      </c>
      <c r="T3173">
        <v>12.75</v>
      </c>
      <c r="U3173">
        <v>12.75</v>
      </c>
      <c r="V3173" t="s">
        <v>131</v>
      </c>
      <c r="W3173">
        <v>1</v>
      </c>
      <c r="X3173">
        <v>22424</v>
      </c>
    </row>
    <row r="3174" spans="1:24">
      <c r="A3174" t="s">
        <v>1</v>
      </c>
      <c r="B3174">
        <v>570884</v>
      </c>
      <c r="C3174">
        <v>22423</v>
      </c>
      <c r="D3174">
        <v>5</v>
      </c>
      <c r="E3174">
        <v>63.75</v>
      </c>
      <c r="F3174">
        <v>12.75</v>
      </c>
      <c r="P3174" t="s">
        <v>6</v>
      </c>
      <c r="Q3174">
        <v>554113</v>
      </c>
      <c r="R3174">
        <v>22424</v>
      </c>
      <c r="S3174">
        <v>1</v>
      </c>
      <c r="T3174">
        <v>12.75</v>
      </c>
      <c r="U3174">
        <v>12.75</v>
      </c>
      <c r="V3174" t="s">
        <v>131</v>
      </c>
      <c r="W3174">
        <v>1</v>
      </c>
      <c r="X3174">
        <v>22424</v>
      </c>
    </row>
    <row r="3175" spans="1:24">
      <c r="A3175" t="s">
        <v>1</v>
      </c>
      <c r="B3175">
        <v>573136</v>
      </c>
      <c r="C3175">
        <v>22423</v>
      </c>
      <c r="D3175">
        <v>5</v>
      </c>
      <c r="E3175">
        <v>63.75</v>
      </c>
      <c r="F3175">
        <v>12.75</v>
      </c>
      <c r="P3175" t="s">
        <v>6</v>
      </c>
      <c r="Q3175">
        <v>554278</v>
      </c>
      <c r="R3175">
        <v>22424</v>
      </c>
      <c r="S3175">
        <v>1</v>
      </c>
      <c r="T3175">
        <v>12.75</v>
      </c>
      <c r="U3175">
        <v>12.75</v>
      </c>
      <c r="V3175" t="s">
        <v>131</v>
      </c>
      <c r="W3175">
        <v>1</v>
      </c>
      <c r="X3175">
        <v>22424</v>
      </c>
    </row>
    <row r="3176" spans="1:24">
      <c r="A3176" t="s">
        <v>75</v>
      </c>
      <c r="B3176">
        <v>580526</v>
      </c>
      <c r="C3176">
        <v>22423</v>
      </c>
      <c r="D3176">
        <v>5</v>
      </c>
      <c r="E3176">
        <v>63.75</v>
      </c>
      <c r="F3176">
        <v>12.75</v>
      </c>
      <c r="P3176" t="s">
        <v>6</v>
      </c>
      <c r="Q3176">
        <v>554504</v>
      </c>
      <c r="R3176">
        <v>22424</v>
      </c>
      <c r="S3176">
        <v>1</v>
      </c>
      <c r="T3176">
        <v>12.75</v>
      </c>
      <c r="U3176">
        <v>12.75</v>
      </c>
      <c r="V3176" t="s">
        <v>131</v>
      </c>
      <c r="W3176">
        <v>1</v>
      </c>
      <c r="X3176">
        <v>22424</v>
      </c>
    </row>
    <row r="3177" spans="1:24">
      <c r="A3177" t="s">
        <v>19</v>
      </c>
      <c r="B3177">
        <v>538878</v>
      </c>
      <c r="C3177">
        <v>22423</v>
      </c>
      <c r="D3177">
        <v>4</v>
      </c>
      <c r="E3177">
        <v>51</v>
      </c>
      <c r="F3177">
        <v>12.75</v>
      </c>
      <c r="P3177" t="s">
        <v>6</v>
      </c>
      <c r="Q3177">
        <v>554549</v>
      </c>
      <c r="R3177">
        <v>22424</v>
      </c>
      <c r="S3177">
        <v>1</v>
      </c>
      <c r="T3177">
        <v>12.75</v>
      </c>
      <c r="U3177">
        <v>12.75</v>
      </c>
      <c r="V3177" t="s">
        <v>131</v>
      </c>
      <c r="W3177">
        <v>1</v>
      </c>
      <c r="X3177">
        <v>22424</v>
      </c>
    </row>
    <row r="3178" spans="1:24">
      <c r="A3178" t="s">
        <v>19</v>
      </c>
      <c r="B3178">
        <v>538903</v>
      </c>
      <c r="C3178">
        <v>22423</v>
      </c>
      <c r="D3178">
        <v>4</v>
      </c>
      <c r="E3178">
        <v>51</v>
      </c>
      <c r="F3178">
        <v>12.75</v>
      </c>
      <c r="P3178" t="s">
        <v>6</v>
      </c>
      <c r="Q3178">
        <v>554920</v>
      </c>
      <c r="R3178">
        <v>22424</v>
      </c>
      <c r="S3178">
        <v>1</v>
      </c>
      <c r="T3178">
        <v>12.75</v>
      </c>
      <c r="U3178">
        <v>12.75</v>
      </c>
      <c r="V3178" t="s">
        <v>131</v>
      </c>
      <c r="W3178">
        <v>1</v>
      </c>
      <c r="X3178">
        <v>22424</v>
      </c>
    </row>
    <row r="3179" spans="1:24">
      <c r="A3179" t="s">
        <v>19</v>
      </c>
      <c r="B3179">
        <v>539295</v>
      </c>
      <c r="C3179">
        <v>22423</v>
      </c>
      <c r="D3179">
        <v>4</v>
      </c>
      <c r="E3179">
        <v>51</v>
      </c>
      <c r="F3179">
        <v>12.75</v>
      </c>
      <c r="P3179" t="s">
        <v>5</v>
      </c>
      <c r="Q3179">
        <v>555515</v>
      </c>
      <c r="R3179">
        <v>22424</v>
      </c>
      <c r="S3179">
        <v>1</v>
      </c>
      <c r="T3179">
        <v>12.75</v>
      </c>
      <c r="U3179">
        <v>12.75</v>
      </c>
      <c r="V3179" t="s">
        <v>131</v>
      </c>
      <c r="W3179">
        <v>1</v>
      </c>
      <c r="X3179">
        <v>22424</v>
      </c>
    </row>
    <row r="3180" spans="1:24">
      <c r="A3180" t="s">
        <v>19</v>
      </c>
      <c r="B3180">
        <v>539391</v>
      </c>
      <c r="C3180">
        <v>22423</v>
      </c>
      <c r="D3180">
        <v>4</v>
      </c>
      <c r="E3180">
        <v>51</v>
      </c>
      <c r="F3180">
        <v>12.75</v>
      </c>
      <c r="P3180" t="s">
        <v>5</v>
      </c>
      <c r="Q3180">
        <v>555651</v>
      </c>
      <c r="R3180">
        <v>22424</v>
      </c>
      <c r="S3180">
        <v>1</v>
      </c>
      <c r="T3180">
        <v>12.75</v>
      </c>
      <c r="U3180">
        <v>12.75</v>
      </c>
      <c r="V3180" t="s">
        <v>131</v>
      </c>
      <c r="W3180">
        <v>1</v>
      </c>
      <c r="X3180">
        <v>22424</v>
      </c>
    </row>
    <row r="3181" spans="1:24">
      <c r="A3181" t="s">
        <v>19</v>
      </c>
      <c r="B3181">
        <v>539421</v>
      </c>
      <c r="C3181">
        <v>22423</v>
      </c>
      <c r="D3181">
        <v>4</v>
      </c>
      <c r="E3181">
        <v>51</v>
      </c>
      <c r="F3181">
        <v>12.75</v>
      </c>
      <c r="P3181" t="s">
        <v>5</v>
      </c>
      <c r="Q3181">
        <v>556732</v>
      </c>
      <c r="R3181">
        <v>22424</v>
      </c>
      <c r="S3181">
        <v>1</v>
      </c>
      <c r="T3181">
        <v>12.75</v>
      </c>
      <c r="U3181">
        <v>12.75</v>
      </c>
      <c r="V3181" t="s">
        <v>131</v>
      </c>
      <c r="W3181">
        <v>1</v>
      </c>
      <c r="X3181">
        <v>22424</v>
      </c>
    </row>
    <row r="3182" spans="1:24">
      <c r="A3182" t="s">
        <v>19</v>
      </c>
      <c r="B3182">
        <v>539446</v>
      </c>
      <c r="C3182">
        <v>22423</v>
      </c>
      <c r="D3182">
        <v>4</v>
      </c>
      <c r="E3182">
        <v>51</v>
      </c>
      <c r="F3182">
        <v>12.75</v>
      </c>
      <c r="P3182" t="s">
        <v>5</v>
      </c>
      <c r="Q3182">
        <v>556778</v>
      </c>
      <c r="R3182">
        <v>22424</v>
      </c>
      <c r="S3182">
        <v>1</v>
      </c>
      <c r="T3182">
        <v>12.75</v>
      </c>
      <c r="U3182">
        <v>12.75</v>
      </c>
      <c r="V3182" t="s">
        <v>131</v>
      </c>
      <c r="W3182">
        <v>1</v>
      </c>
      <c r="X3182">
        <v>22424</v>
      </c>
    </row>
    <row r="3183" spans="1:24">
      <c r="A3183" t="s">
        <v>10</v>
      </c>
      <c r="B3183">
        <v>540099</v>
      </c>
      <c r="C3183">
        <v>22423</v>
      </c>
      <c r="D3183">
        <v>4</v>
      </c>
      <c r="E3183">
        <v>51</v>
      </c>
      <c r="F3183">
        <v>12.75</v>
      </c>
      <c r="P3183" t="s">
        <v>5</v>
      </c>
      <c r="Q3183">
        <v>557039</v>
      </c>
      <c r="R3183">
        <v>22424</v>
      </c>
      <c r="S3183">
        <v>1</v>
      </c>
      <c r="T3183">
        <v>12.75</v>
      </c>
      <c r="U3183">
        <v>12.75</v>
      </c>
      <c r="V3183" t="s">
        <v>131</v>
      </c>
      <c r="W3183">
        <v>1</v>
      </c>
      <c r="X3183">
        <v>22424</v>
      </c>
    </row>
    <row r="3184" spans="1:24">
      <c r="A3184" t="s">
        <v>10</v>
      </c>
      <c r="B3184">
        <v>540662</v>
      </c>
      <c r="C3184">
        <v>22423</v>
      </c>
      <c r="D3184">
        <v>4</v>
      </c>
      <c r="E3184">
        <v>51</v>
      </c>
      <c r="F3184">
        <v>12.75</v>
      </c>
      <c r="P3184" t="s">
        <v>5</v>
      </c>
      <c r="Q3184">
        <v>557124</v>
      </c>
      <c r="R3184">
        <v>22424</v>
      </c>
      <c r="S3184">
        <v>1</v>
      </c>
      <c r="T3184">
        <v>12.75</v>
      </c>
      <c r="U3184">
        <v>12.75</v>
      </c>
      <c r="V3184" t="s">
        <v>131</v>
      </c>
      <c r="W3184">
        <v>1</v>
      </c>
      <c r="X3184">
        <v>22424</v>
      </c>
    </row>
    <row r="3185" spans="1:24">
      <c r="A3185" t="s">
        <v>10</v>
      </c>
      <c r="B3185">
        <v>541813</v>
      </c>
      <c r="C3185">
        <v>22423</v>
      </c>
      <c r="D3185">
        <v>4</v>
      </c>
      <c r="E3185">
        <v>51</v>
      </c>
      <c r="F3185">
        <v>12.75</v>
      </c>
      <c r="P3185" t="s">
        <v>5</v>
      </c>
      <c r="Q3185">
        <v>557129</v>
      </c>
      <c r="R3185">
        <v>22424</v>
      </c>
      <c r="S3185">
        <v>1</v>
      </c>
      <c r="T3185">
        <v>12.75</v>
      </c>
      <c r="U3185">
        <v>12.75</v>
      </c>
      <c r="V3185" t="s">
        <v>131</v>
      </c>
      <c r="W3185">
        <v>1</v>
      </c>
      <c r="X3185">
        <v>22424</v>
      </c>
    </row>
    <row r="3186" spans="1:24">
      <c r="A3186" t="s">
        <v>9</v>
      </c>
      <c r="B3186">
        <v>543045</v>
      </c>
      <c r="C3186">
        <v>22423</v>
      </c>
      <c r="D3186">
        <v>4</v>
      </c>
      <c r="E3186">
        <v>51</v>
      </c>
      <c r="F3186">
        <v>12.75</v>
      </c>
      <c r="P3186" t="s">
        <v>5</v>
      </c>
      <c r="Q3186">
        <v>557604</v>
      </c>
      <c r="R3186">
        <v>22424</v>
      </c>
      <c r="S3186">
        <v>1</v>
      </c>
      <c r="T3186">
        <v>12.75</v>
      </c>
      <c r="U3186">
        <v>12.75</v>
      </c>
      <c r="V3186" t="s">
        <v>131</v>
      </c>
      <c r="W3186">
        <v>1</v>
      </c>
      <c r="X3186">
        <v>22424</v>
      </c>
    </row>
    <row r="3187" spans="1:24">
      <c r="A3187" t="s">
        <v>9</v>
      </c>
      <c r="B3187">
        <v>543332</v>
      </c>
      <c r="C3187">
        <v>22423</v>
      </c>
      <c r="D3187">
        <v>4</v>
      </c>
      <c r="E3187">
        <v>51</v>
      </c>
      <c r="F3187">
        <v>12.75</v>
      </c>
      <c r="P3187" t="s">
        <v>5</v>
      </c>
      <c r="Q3187">
        <v>558265</v>
      </c>
      <c r="R3187">
        <v>22424</v>
      </c>
      <c r="S3187">
        <v>1</v>
      </c>
      <c r="T3187">
        <v>12.75</v>
      </c>
      <c r="U3187">
        <v>12.75</v>
      </c>
      <c r="V3187" t="s">
        <v>131</v>
      </c>
      <c r="W3187">
        <v>1</v>
      </c>
      <c r="X3187">
        <v>22424</v>
      </c>
    </row>
    <row r="3188" spans="1:24">
      <c r="A3188" t="s">
        <v>9</v>
      </c>
      <c r="B3188">
        <v>543555</v>
      </c>
      <c r="C3188">
        <v>22423</v>
      </c>
      <c r="D3188">
        <v>4</v>
      </c>
      <c r="E3188">
        <v>51</v>
      </c>
      <c r="F3188">
        <v>12.75</v>
      </c>
      <c r="P3188" t="s">
        <v>5</v>
      </c>
      <c r="Q3188">
        <v>558355</v>
      </c>
      <c r="R3188">
        <v>22424</v>
      </c>
      <c r="S3188">
        <v>1</v>
      </c>
      <c r="T3188">
        <v>12.75</v>
      </c>
      <c r="U3188">
        <v>12.75</v>
      </c>
      <c r="V3188" t="s">
        <v>131</v>
      </c>
      <c r="W3188">
        <v>1</v>
      </c>
      <c r="X3188">
        <v>22424</v>
      </c>
    </row>
    <row r="3189" spans="1:24">
      <c r="A3189" t="s">
        <v>9</v>
      </c>
      <c r="B3189">
        <v>543619</v>
      </c>
      <c r="C3189">
        <v>22423</v>
      </c>
      <c r="D3189">
        <v>4</v>
      </c>
      <c r="E3189">
        <v>51</v>
      </c>
      <c r="F3189">
        <v>12.75</v>
      </c>
      <c r="P3189" t="s">
        <v>5</v>
      </c>
      <c r="Q3189">
        <v>558389</v>
      </c>
      <c r="R3189">
        <v>22424</v>
      </c>
      <c r="S3189">
        <v>1</v>
      </c>
      <c r="T3189">
        <v>12.75</v>
      </c>
      <c r="U3189">
        <v>12.75</v>
      </c>
      <c r="V3189" t="s">
        <v>131</v>
      </c>
      <c r="W3189">
        <v>1</v>
      </c>
      <c r="X3189">
        <v>22424</v>
      </c>
    </row>
    <row r="3190" spans="1:24">
      <c r="A3190" t="s">
        <v>9</v>
      </c>
      <c r="B3190">
        <v>544071</v>
      </c>
      <c r="C3190">
        <v>22423</v>
      </c>
      <c r="D3190">
        <v>4</v>
      </c>
      <c r="E3190">
        <v>51</v>
      </c>
      <c r="F3190">
        <v>12.75</v>
      </c>
      <c r="P3190" t="s">
        <v>5</v>
      </c>
      <c r="Q3190">
        <v>558458</v>
      </c>
      <c r="R3190">
        <v>22424</v>
      </c>
      <c r="S3190">
        <v>1</v>
      </c>
      <c r="T3190">
        <v>12.75</v>
      </c>
      <c r="U3190">
        <v>12.75</v>
      </c>
      <c r="V3190" t="s">
        <v>131</v>
      </c>
      <c r="W3190">
        <v>1</v>
      </c>
      <c r="X3190">
        <v>22424</v>
      </c>
    </row>
    <row r="3191" spans="1:24">
      <c r="A3191" t="s">
        <v>9</v>
      </c>
      <c r="B3191">
        <v>544565</v>
      </c>
      <c r="C3191">
        <v>22423</v>
      </c>
      <c r="D3191">
        <v>4</v>
      </c>
      <c r="E3191">
        <v>51</v>
      </c>
      <c r="F3191">
        <v>12.75</v>
      </c>
      <c r="P3191" t="s">
        <v>4</v>
      </c>
      <c r="Q3191">
        <v>558642</v>
      </c>
      <c r="R3191">
        <v>22424</v>
      </c>
      <c r="S3191">
        <v>1</v>
      </c>
      <c r="T3191">
        <v>12.75</v>
      </c>
      <c r="U3191">
        <v>12.75</v>
      </c>
      <c r="V3191" t="s">
        <v>131</v>
      </c>
      <c r="W3191">
        <v>1</v>
      </c>
      <c r="X3191">
        <v>22424</v>
      </c>
    </row>
    <row r="3192" spans="1:24">
      <c r="A3192" t="s">
        <v>9</v>
      </c>
      <c r="B3192">
        <v>544694</v>
      </c>
      <c r="C3192">
        <v>22423</v>
      </c>
      <c r="D3192">
        <v>4</v>
      </c>
      <c r="E3192">
        <v>51</v>
      </c>
      <c r="F3192">
        <v>12.75</v>
      </c>
      <c r="P3192" t="s">
        <v>4</v>
      </c>
      <c r="Q3192">
        <v>558887</v>
      </c>
      <c r="R3192">
        <v>22424</v>
      </c>
      <c r="S3192">
        <v>1</v>
      </c>
      <c r="T3192">
        <v>12.75</v>
      </c>
      <c r="U3192">
        <v>12.75</v>
      </c>
      <c r="V3192" t="s">
        <v>131</v>
      </c>
      <c r="W3192">
        <v>1</v>
      </c>
      <c r="X3192">
        <v>22424</v>
      </c>
    </row>
    <row r="3193" spans="1:24">
      <c r="A3193" t="s">
        <v>9</v>
      </c>
      <c r="B3193">
        <v>545022</v>
      </c>
      <c r="C3193">
        <v>22423</v>
      </c>
      <c r="D3193">
        <v>4</v>
      </c>
      <c r="E3193">
        <v>51</v>
      </c>
      <c r="F3193">
        <v>12.75</v>
      </c>
      <c r="P3193" t="s">
        <v>4</v>
      </c>
      <c r="Q3193">
        <v>558888</v>
      </c>
      <c r="R3193">
        <v>22424</v>
      </c>
      <c r="S3193">
        <v>1</v>
      </c>
      <c r="T3193">
        <v>12.75</v>
      </c>
      <c r="U3193">
        <v>12.75</v>
      </c>
      <c r="V3193" t="s">
        <v>131</v>
      </c>
      <c r="W3193">
        <v>1</v>
      </c>
      <c r="X3193">
        <v>22424</v>
      </c>
    </row>
    <row r="3194" spans="1:24">
      <c r="A3194" t="s">
        <v>9</v>
      </c>
      <c r="B3194">
        <v>545161</v>
      </c>
      <c r="C3194">
        <v>22423</v>
      </c>
      <c r="D3194">
        <v>4</v>
      </c>
      <c r="E3194">
        <v>51</v>
      </c>
      <c r="F3194">
        <v>12.75</v>
      </c>
      <c r="P3194" t="s">
        <v>4</v>
      </c>
      <c r="Q3194">
        <v>559142</v>
      </c>
      <c r="R3194">
        <v>22424</v>
      </c>
      <c r="S3194">
        <v>1</v>
      </c>
      <c r="T3194">
        <v>12.75</v>
      </c>
      <c r="U3194">
        <v>12.75</v>
      </c>
      <c r="V3194" t="s">
        <v>131</v>
      </c>
      <c r="W3194">
        <v>1</v>
      </c>
      <c r="X3194">
        <v>22424</v>
      </c>
    </row>
    <row r="3195" spans="1:24">
      <c r="A3195" t="s">
        <v>8</v>
      </c>
      <c r="B3195">
        <v>545399</v>
      </c>
      <c r="C3195">
        <v>22423</v>
      </c>
      <c r="D3195">
        <v>4</v>
      </c>
      <c r="E3195">
        <v>51</v>
      </c>
      <c r="F3195">
        <v>12.75</v>
      </c>
      <c r="P3195" t="s">
        <v>4</v>
      </c>
      <c r="Q3195">
        <v>559302</v>
      </c>
      <c r="R3195">
        <v>22424</v>
      </c>
      <c r="S3195">
        <v>1</v>
      </c>
      <c r="T3195">
        <v>12.75</v>
      </c>
      <c r="U3195">
        <v>12.75</v>
      </c>
      <c r="V3195" t="s">
        <v>131</v>
      </c>
      <c r="W3195">
        <v>1</v>
      </c>
      <c r="X3195">
        <v>22424</v>
      </c>
    </row>
    <row r="3196" spans="1:24">
      <c r="A3196" t="s">
        <v>8</v>
      </c>
      <c r="B3196">
        <v>545411</v>
      </c>
      <c r="C3196">
        <v>22423</v>
      </c>
      <c r="D3196">
        <v>4</v>
      </c>
      <c r="E3196">
        <v>51</v>
      </c>
      <c r="F3196">
        <v>12.75</v>
      </c>
      <c r="P3196" t="s">
        <v>4</v>
      </c>
      <c r="Q3196">
        <v>559991</v>
      </c>
      <c r="R3196">
        <v>22424</v>
      </c>
      <c r="S3196">
        <v>1</v>
      </c>
      <c r="T3196">
        <v>12.75</v>
      </c>
      <c r="U3196">
        <v>12.75</v>
      </c>
      <c r="V3196" t="s">
        <v>131</v>
      </c>
      <c r="W3196">
        <v>1</v>
      </c>
      <c r="X3196">
        <v>22424</v>
      </c>
    </row>
    <row r="3197" spans="1:24">
      <c r="A3197" t="s">
        <v>8</v>
      </c>
      <c r="B3197">
        <v>545428</v>
      </c>
      <c r="C3197">
        <v>22423</v>
      </c>
      <c r="D3197">
        <v>4</v>
      </c>
      <c r="E3197">
        <v>51</v>
      </c>
      <c r="F3197">
        <v>12.75</v>
      </c>
      <c r="P3197" t="s">
        <v>4</v>
      </c>
      <c r="Q3197">
        <v>560036</v>
      </c>
      <c r="R3197">
        <v>22424</v>
      </c>
      <c r="S3197">
        <v>1</v>
      </c>
      <c r="T3197">
        <v>12.75</v>
      </c>
      <c r="U3197">
        <v>12.75</v>
      </c>
      <c r="V3197" t="s">
        <v>131</v>
      </c>
      <c r="W3197">
        <v>1</v>
      </c>
      <c r="X3197">
        <v>22424</v>
      </c>
    </row>
    <row r="3198" spans="1:24">
      <c r="A3198" t="s">
        <v>8</v>
      </c>
      <c r="B3198">
        <v>545445</v>
      </c>
      <c r="C3198">
        <v>22423</v>
      </c>
      <c r="D3198">
        <v>4</v>
      </c>
      <c r="E3198">
        <v>51</v>
      </c>
      <c r="F3198">
        <v>12.75</v>
      </c>
      <c r="P3198" t="s">
        <v>4</v>
      </c>
      <c r="Q3198">
        <v>560276</v>
      </c>
      <c r="R3198">
        <v>22424</v>
      </c>
      <c r="S3198">
        <v>1</v>
      </c>
      <c r="T3198">
        <v>12.75</v>
      </c>
      <c r="U3198">
        <v>12.75</v>
      </c>
      <c r="V3198" t="s">
        <v>131</v>
      </c>
      <c r="W3198">
        <v>1</v>
      </c>
      <c r="X3198">
        <v>22424</v>
      </c>
    </row>
    <row r="3199" spans="1:24">
      <c r="A3199" t="s">
        <v>8</v>
      </c>
      <c r="B3199">
        <v>545467</v>
      </c>
      <c r="C3199">
        <v>22423</v>
      </c>
      <c r="D3199">
        <v>4</v>
      </c>
      <c r="E3199">
        <v>51</v>
      </c>
      <c r="F3199">
        <v>12.75</v>
      </c>
      <c r="P3199" t="s">
        <v>4</v>
      </c>
      <c r="Q3199">
        <v>560562</v>
      </c>
      <c r="R3199">
        <v>22424</v>
      </c>
      <c r="S3199">
        <v>1</v>
      </c>
      <c r="T3199">
        <v>12.75</v>
      </c>
      <c r="U3199">
        <v>12.75</v>
      </c>
      <c r="V3199" t="s">
        <v>131</v>
      </c>
      <c r="W3199">
        <v>1</v>
      </c>
      <c r="X3199">
        <v>22424</v>
      </c>
    </row>
    <row r="3200" spans="1:24">
      <c r="A3200" t="s">
        <v>8</v>
      </c>
      <c r="B3200">
        <v>545530</v>
      </c>
      <c r="C3200">
        <v>22423</v>
      </c>
      <c r="D3200">
        <v>4</v>
      </c>
      <c r="E3200">
        <v>51</v>
      </c>
      <c r="F3200">
        <v>12.75</v>
      </c>
      <c r="P3200" t="s">
        <v>4</v>
      </c>
      <c r="Q3200">
        <v>560732</v>
      </c>
      <c r="R3200">
        <v>22424</v>
      </c>
      <c r="S3200">
        <v>1</v>
      </c>
      <c r="T3200">
        <v>12.75</v>
      </c>
      <c r="U3200">
        <v>12.75</v>
      </c>
      <c r="V3200" t="s">
        <v>131</v>
      </c>
      <c r="W3200">
        <v>1</v>
      </c>
      <c r="X3200">
        <v>22424</v>
      </c>
    </row>
    <row r="3201" spans="1:24">
      <c r="A3201" t="s">
        <v>8</v>
      </c>
      <c r="B3201">
        <v>546017</v>
      </c>
      <c r="C3201">
        <v>22423</v>
      </c>
      <c r="D3201">
        <v>4</v>
      </c>
      <c r="E3201">
        <v>51</v>
      </c>
      <c r="F3201">
        <v>12.75</v>
      </c>
      <c r="P3201" t="s">
        <v>4</v>
      </c>
      <c r="Q3201">
        <v>560972</v>
      </c>
      <c r="R3201">
        <v>22424</v>
      </c>
      <c r="S3201">
        <v>1</v>
      </c>
      <c r="T3201">
        <v>12.75</v>
      </c>
      <c r="U3201">
        <v>12.75</v>
      </c>
      <c r="V3201" t="s">
        <v>131</v>
      </c>
      <c r="W3201">
        <v>1</v>
      </c>
      <c r="X3201">
        <v>22424</v>
      </c>
    </row>
    <row r="3202" spans="1:24">
      <c r="A3202" t="s">
        <v>8</v>
      </c>
      <c r="B3202">
        <v>546123</v>
      </c>
      <c r="C3202">
        <v>22423</v>
      </c>
      <c r="D3202">
        <v>4</v>
      </c>
      <c r="E3202">
        <v>51</v>
      </c>
      <c r="F3202">
        <v>12.75</v>
      </c>
      <c r="P3202" t="s">
        <v>4</v>
      </c>
      <c r="Q3202">
        <v>561038</v>
      </c>
      <c r="R3202">
        <v>22424</v>
      </c>
      <c r="S3202">
        <v>1</v>
      </c>
      <c r="T3202">
        <v>12.75</v>
      </c>
      <c r="U3202">
        <v>12.75</v>
      </c>
      <c r="V3202" t="s">
        <v>131</v>
      </c>
      <c r="W3202">
        <v>1</v>
      </c>
      <c r="X3202">
        <v>22424</v>
      </c>
    </row>
    <row r="3203" spans="1:24">
      <c r="A3203" t="s">
        <v>8</v>
      </c>
      <c r="B3203">
        <v>546158</v>
      </c>
      <c r="C3203">
        <v>22423</v>
      </c>
      <c r="D3203">
        <v>4</v>
      </c>
      <c r="E3203">
        <v>51</v>
      </c>
      <c r="F3203">
        <v>12.75</v>
      </c>
      <c r="P3203" t="s">
        <v>4</v>
      </c>
      <c r="Q3203">
        <v>561206</v>
      </c>
      <c r="R3203">
        <v>22424</v>
      </c>
      <c r="S3203">
        <v>1</v>
      </c>
      <c r="T3203">
        <v>12.75</v>
      </c>
      <c r="U3203">
        <v>12.75</v>
      </c>
      <c r="V3203" t="s">
        <v>131</v>
      </c>
      <c r="W3203">
        <v>1</v>
      </c>
      <c r="X3203">
        <v>22424</v>
      </c>
    </row>
    <row r="3204" spans="1:24">
      <c r="A3204" t="s">
        <v>8</v>
      </c>
      <c r="B3204">
        <v>546246</v>
      </c>
      <c r="C3204">
        <v>22423</v>
      </c>
      <c r="D3204">
        <v>4</v>
      </c>
      <c r="E3204">
        <v>51</v>
      </c>
      <c r="F3204">
        <v>12.75</v>
      </c>
      <c r="P3204" t="s">
        <v>4</v>
      </c>
      <c r="Q3204">
        <v>561321</v>
      </c>
      <c r="R3204">
        <v>22424</v>
      </c>
      <c r="S3204">
        <v>1</v>
      </c>
      <c r="T3204">
        <v>12.75</v>
      </c>
      <c r="U3204">
        <v>12.75</v>
      </c>
      <c r="V3204" t="s">
        <v>131</v>
      </c>
      <c r="W3204">
        <v>1</v>
      </c>
      <c r="X3204">
        <v>22424</v>
      </c>
    </row>
    <row r="3205" spans="1:24">
      <c r="A3205" t="s">
        <v>8</v>
      </c>
      <c r="B3205">
        <v>546689</v>
      </c>
      <c r="C3205">
        <v>22423</v>
      </c>
      <c r="D3205">
        <v>4</v>
      </c>
      <c r="E3205">
        <v>51</v>
      </c>
      <c r="F3205">
        <v>12.75</v>
      </c>
      <c r="P3205" t="s">
        <v>4</v>
      </c>
      <c r="Q3205">
        <v>561642</v>
      </c>
      <c r="R3205">
        <v>22424</v>
      </c>
      <c r="S3205">
        <v>1</v>
      </c>
      <c r="T3205">
        <v>12.75</v>
      </c>
      <c r="U3205">
        <v>12.75</v>
      </c>
      <c r="V3205" t="s">
        <v>131</v>
      </c>
      <c r="W3205">
        <v>1</v>
      </c>
      <c r="X3205">
        <v>22424</v>
      </c>
    </row>
    <row r="3206" spans="1:24">
      <c r="A3206" t="s">
        <v>8</v>
      </c>
      <c r="B3206">
        <v>546843</v>
      </c>
      <c r="C3206">
        <v>22423</v>
      </c>
      <c r="D3206">
        <v>4</v>
      </c>
      <c r="E3206">
        <v>51</v>
      </c>
      <c r="F3206">
        <v>12.75</v>
      </c>
      <c r="P3206" t="s">
        <v>4</v>
      </c>
      <c r="Q3206">
        <v>561818</v>
      </c>
      <c r="R3206">
        <v>22424</v>
      </c>
      <c r="S3206">
        <v>1</v>
      </c>
      <c r="T3206">
        <v>12.75</v>
      </c>
      <c r="U3206">
        <v>12.75</v>
      </c>
      <c r="V3206" t="s">
        <v>131</v>
      </c>
      <c r="W3206">
        <v>1</v>
      </c>
      <c r="X3206">
        <v>22424</v>
      </c>
    </row>
    <row r="3207" spans="1:24">
      <c r="A3207" t="s">
        <v>8</v>
      </c>
      <c r="B3207">
        <v>547698</v>
      </c>
      <c r="C3207">
        <v>22423</v>
      </c>
      <c r="D3207">
        <v>4</v>
      </c>
      <c r="E3207">
        <v>51</v>
      </c>
      <c r="F3207">
        <v>12.75</v>
      </c>
      <c r="P3207" t="s">
        <v>3</v>
      </c>
      <c r="Q3207">
        <v>562200</v>
      </c>
      <c r="R3207">
        <v>22424</v>
      </c>
      <c r="S3207">
        <v>1</v>
      </c>
      <c r="T3207">
        <v>12.75</v>
      </c>
      <c r="U3207">
        <v>12.75</v>
      </c>
      <c r="V3207" t="s">
        <v>131</v>
      </c>
      <c r="W3207">
        <v>1</v>
      </c>
      <c r="X3207">
        <v>22424</v>
      </c>
    </row>
    <row r="3208" spans="1:24">
      <c r="A3208" t="s">
        <v>8</v>
      </c>
      <c r="B3208">
        <v>547795</v>
      </c>
      <c r="C3208">
        <v>22423</v>
      </c>
      <c r="D3208">
        <v>4</v>
      </c>
      <c r="E3208">
        <v>51</v>
      </c>
      <c r="F3208">
        <v>12.75</v>
      </c>
      <c r="P3208" t="s">
        <v>3</v>
      </c>
      <c r="Q3208">
        <v>562525</v>
      </c>
      <c r="R3208">
        <v>22424</v>
      </c>
      <c r="S3208">
        <v>1</v>
      </c>
      <c r="T3208">
        <v>12.75</v>
      </c>
      <c r="U3208">
        <v>12.75</v>
      </c>
      <c r="V3208" t="s">
        <v>131</v>
      </c>
      <c r="W3208">
        <v>1</v>
      </c>
      <c r="X3208">
        <v>22424</v>
      </c>
    </row>
    <row r="3209" spans="1:24">
      <c r="A3209" t="s">
        <v>8</v>
      </c>
      <c r="B3209">
        <v>547799</v>
      </c>
      <c r="C3209">
        <v>22423</v>
      </c>
      <c r="D3209">
        <v>4</v>
      </c>
      <c r="E3209">
        <v>51</v>
      </c>
      <c r="F3209">
        <v>12.75</v>
      </c>
      <c r="P3209" t="s">
        <v>3</v>
      </c>
      <c r="Q3209">
        <v>562712</v>
      </c>
      <c r="R3209">
        <v>22424</v>
      </c>
      <c r="S3209">
        <v>1</v>
      </c>
      <c r="T3209">
        <v>12.75</v>
      </c>
      <c r="U3209">
        <v>12.75</v>
      </c>
      <c r="V3209" t="s">
        <v>131</v>
      </c>
      <c r="W3209">
        <v>1</v>
      </c>
      <c r="X3209">
        <v>22424</v>
      </c>
    </row>
    <row r="3210" spans="1:24">
      <c r="A3210" t="s">
        <v>8</v>
      </c>
      <c r="B3210">
        <v>547828</v>
      </c>
      <c r="C3210">
        <v>22423</v>
      </c>
      <c r="D3210">
        <v>4</v>
      </c>
      <c r="E3210">
        <v>51</v>
      </c>
      <c r="F3210">
        <v>12.75</v>
      </c>
      <c r="P3210" t="s">
        <v>3</v>
      </c>
      <c r="Q3210">
        <v>562767</v>
      </c>
      <c r="R3210">
        <v>22424</v>
      </c>
      <c r="S3210">
        <v>1</v>
      </c>
      <c r="T3210">
        <v>12.75</v>
      </c>
      <c r="U3210">
        <v>12.75</v>
      </c>
      <c r="V3210" t="s">
        <v>131</v>
      </c>
      <c r="W3210">
        <v>1</v>
      </c>
      <c r="X3210">
        <v>22424</v>
      </c>
    </row>
    <row r="3211" spans="1:24">
      <c r="A3211" t="s">
        <v>8</v>
      </c>
      <c r="B3211">
        <v>548158</v>
      </c>
      <c r="C3211">
        <v>22423</v>
      </c>
      <c r="D3211">
        <v>4</v>
      </c>
      <c r="E3211">
        <v>51</v>
      </c>
      <c r="F3211">
        <v>12.75</v>
      </c>
      <c r="P3211" t="s">
        <v>3</v>
      </c>
      <c r="Q3211">
        <v>562949</v>
      </c>
      <c r="R3211">
        <v>22424</v>
      </c>
      <c r="S3211">
        <v>1</v>
      </c>
      <c r="T3211">
        <v>12.75</v>
      </c>
      <c r="U3211">
        <v>12.75</v>
      </c>
      <c r="V3211" t="s">
        <v>131</v>
      </c>
      <c r="W3211">
        <v>1</v>
      </c>
      <c r="X3211">
        <v>22424</v>
      </c>
    </row>
    <row r="3212" spans="1:24">
      <c r="A3212" t="s">
        <v>8</v>
      </c>
      <c r="B3212">
        <v>548212</v>
      </c>
      <c r="C3212">
        <v>22423</v>
      </c>
      <c r="D3212">
        <v>4</v>
      </c>
      <c r="E3212">
        <v>51</v>
      </c>
      <c r="F3212">
        <v>12.75</v>
      </c>
      <c r="P3212" t="s">
        <v>3</v>
      </c>
      <c r="Q3212">
        <v>563091</v>
      </c>
      <c r="R3212">
        <v>22424</v>
      </c>
      <c r="S3212">
        <v>1</v>
      </c>
      <c r="T3212">
        <v>12.75</v>
      </c>
      <c r="U3212">
        <v>12.75</v>
      </c>
      <c r="V3212" t="s">
        <v>131</v>
      </c>
      <c r="W3212">
        <v>1</v>
      </c>
      <c r="X3212">
        <v>22424</v>
      </c>
    </row>
    <row r="3213" spans="1:24">
      <c r="A3213" t="s">
        <v>8</v>
      </c>
      <c r="B3213">
        <v>548260</v>
      </c>
      <c r="C3213">
        <v>22423</v>
      </c>
      <c r="D3213">
        <v>4</v>
      </c>
      <c r="E3213">
        <v>51</v>
      </c>
      <c r="F3213">
        <v>12.75</v>
      </c>
      <c r="P3213" t="s">
        <v>3</v>
      </c>
      <c r="Q3213">
        <v>563194</v>
      </c>
      <c r="R3213">
        <v>22424</v>
      </c>
      <c r="S3213">
        <v>1</v>
      </c>
      <c r="T3213">
        <v>12.75</v>
      </c>
      <c r="U3213">
        <v>12.75</v>
      </c>
      <c r="V3213" t="s">
        <v>131</v>
      </c>
      <c r="W3213">
        <v>1</v>
      </c>
      <c r="X3213">
        <v>22424</v>
      </c>
    </row>
    <row r="3214" spans="1:24">
      <c r="A3214" t="s">
        <v>7</v>
      </c>
      <c r="B3214">
        <v>548726</v>
      </c>
      <c r="C3214">
        <v>22423</v>
      </c>
      <c r="D3214">
        <v>4</v>
      </c>
      <c r="E3214">
        <v>51</v>
      </c>
      <c r="F3214">
        <v>12.75</v>
      </c>
      <c r="P3214" t="s">
        <v>3</v>
      </c>
      <c r="Q3214">
        <v>563349</v>
      </c>
      <c r="R3214">
        <v>22424</v>
      </c>
      <c r="S3214">
        <v>1</v>
      </c>
      <c r="T3214">
        <v>12.75</v>
      </c>
      <c r="U3214">
        <v>12.75</v>
      </c>
      <c r="V3214" t="s">
        <v>131</v>
      </c>
      <c r="W3214">
        <v>1</v>
      </c>
      <c r="X3214">
        <v>22424</v>
      </c>
    </row>
    <row r="3215" spans="1:24">
      <c r="A3215" t="s">
        <v>7</v>
      </c>
      <c r="B3215">
        <v>548739</v>
      </c>
      <c r="C3215">
        <v>22423</v>
      </c>
      <c r="D3215">
        <v>4</v>
      </c>
      <c r="E3215">
        <v>51</v>
      </c>
      <c r="F3215">
        <v>12.75</v>
      </c>
      <c r="P3215" t="s">
        <v>3</v>
      </c>
      <c r="Q3215">
        <v>563557</v>
      </c>
      <c r="R3215">
        <v>22424</v>
      </c>
      <c r="S3215">
        <v>1</v>
      </c>
      <c r="T3215">
        <v>12.75</v>
      </c>
      <c r="U3215">
        <v>12.75</v>
      </c>
      <c r="V3215" t="s">
        <v>131</v>
      </c>
      <c r="W3215">
        <v>1</v>
      </c>
      <c r="X3215">
        <v>22424</v>
      </c>
    </row>
    <row r="3216" spans="1:24">
      <c r="A3216" t="s">
        <v>7</v>
      </c>
      <c r="B3216">
        <v>548974</v>
      </c>
      <c r="C3216">
        <v>22423</v>
      </c>
      <c r="D3216">
        <v>4</v>
      </c>
      <c r="E3216">
        <v>51</v>
      </c>
      <c r="F3216">
        <v>12.75</v>
      </c>
      <c r="P3216" t="s">
        <v>3</v>
      </c>
      <c r="Q3216">
        <v>564231</v>
      </c>
      <c r="R3216">
        <v>22424</v>
      </c>
      <c r="S3216">
        <v>1</v>
      </c>
      <c r="T3216">
        <v>12.75</v>
      </c>
      <c r="U3216">
        <v>12.75</v>
      </c>
      <c r="V3216" t="s">
        <v>131</v>
      </c>
      <c r="W3216">
        <v>1</v>
      </c>
      <c r="X3216">
        <v>22424</v>
      </c>
    </row>
    <row r="3217" spans="1:24">
      <c r="A3217" t="s">
        <v>7</v>
      </c>
      <c r="B3217">
        <v>549235</v>
      </c>
      <c r="C3217">
        <v>22423</v>
      </c>
      <c r="D3217">
        <v>4</v>
      </c>
      <c r="E3217">
        <v>51</v>
      </c>
      <c r="F3217">
        <v>12.75</v>
      </c>
      <c r="P3217" t="s">
        <v>3</v>
      </c>
      <c r="Q3217">
        <v>564656</v>
      </c>
      <c r="R3217">
        <v>22424</v>
      </c>
      <c r="S3217">
        <v>1</v>
      </c>
      <c r="T3217">
        <v>12.75</v>
      </c>
      <c r="U3217">
        <v>12.75</v>
      </c>
      <c r="V3217" t="s">
        <v>131</v>
      </c>
      <c r="W3217">
        <v>1</v>
      </c>
      <c r="X3217">
        <v>22424</v>
      </c>
    </row>
    <row r="3218" spans="1:24">
      <c r="A3218" t="s">
        <v>7</v>
      </c>
      <c r="B3218">
        <v>549435</v>
      </c>
      <c r="C3218">
        <v>22423</v>
      </c>
      <c r="D3218">
        <v>4</v>
      </c>
      <c r="E3218">
        <v>51</v>
      </c>
      <c r="F3218">
        <v>12.75</v>
      </c>
      <c r="P3218" t="s">
        <v>2</v>
      </c>
      <c r="Q3218">
        <v>565315</v>
      </c>
      <c r="R3218">
        <v>22424</v>
      </c>
      <c r="S3218">
        <v>1</v>
      </c>
      <c r="T3218">
        <v>12.75</v>
      </c>
      <c r="U3218">
        <v>12.75</v>
      </c>
      <c r="V3218" t="s">
        <v>131</v>
      </c>
      <c r="W3218">
        <v>1</v>
      </c>
      <c r="X3218">
        <v>22424</v>
      </c>
    </row>
    <row r="3219" spans="1:24">
      <c r="A3219" t="s">
        <v>7</v>
      </c>
      <c r="B3219">
        <v>549546</v>
      </c>
      <c r="C3219">
        <v>22423</v>
      </c>
      <c r="D3219">
        <v>4</v>
      </c>
      <c r="E3219">
        <v>51</v>
      </c>
      <c r="F3219">
        <v>12.75</v>
      </c>
      <c r="P3219" t="s">
        <v>2</v>
      </c>
      <c r="Q3219">
        <v>565450</v>
      </c>
      <c r="R3219">
        <v>22424</v>
      </c>
      <c r="S3219">
        <v>1</v>
      </c>
      <c r="T3219">
        <v>12.75</v>
      </c>
      <c r="U3219">
        <v>12.75</v>
      </c>
      <c r="V3219" t="s">
        <v>131</v>
      </c>
      <c r="W3219">
        <v>1</v>
      </c>
      <c r="X3219">
        <v>22424</v>
      </c>
    </row>
    <row r="3220" spans="1:24">
      <c r="A3220" t="s">
        <v>7</v>
      </c>
      <c r="B3220">
        <v>549951</v>
      </c>
      <c r="C3220">
        <v>22423</v>
      </c>
      <c r="D3220">
        <v>4</v>
      </c>
      <c r="E3220">
        <v>51</v>
      </c>
      <c r="F3220">
        <v>12.75</v>
      </c>
      <c r="P3220" t="s">
        <v>2</v>
      </c>
      <c r="Q3220">
        <v>566043</v>
      </c>
      <c r="R3220">
        <v>22424</v>
      </c>
      <c r="S3220">
        <v>1</v>
      </c>
      <c r="T3220">
        <v>12.75</v>
      </c>
      <c r="U3220">
        <v>12.75</v>
      </c>
      <c r="V3220" t="s">
        <v>131</v>
      </c>
      <c r="W3220">
        <v>1</v>
      </c>
      <c r="X3220">
        <v>22424</v>
      </c>
    </row>
    <row r="3221" spans="1:24">
      <c r="A3221" t="s">
        <v>7</v>
      </c>
      <c r="B3221">
        <v>550124</v>
      </c>
      <c r="C3221">
        <v>22423</v>
      </c>
      <c r="D3221">
        <v>4</v>
      </c>
      <c r="E3221">
        <v>51</v>
      </c>
      <c r="F3221">
        <v>12.75</v>
      </c>
      <c r="P3221" t="s">
        <v>2</v>
      </c>
      <c r="Q3221">
        <v>566123</v>
      </c>
      <c r="R3221">
        <v>22424</v>
      </c>
      <c r="S3221">
        <v>1</v>
      </c>
      <c r="T3221">
        <v>12.75</v>
      </c>
      <c r="U3221">
        <v>12.75</v>
      </c>
      <c r="V3221" t="s">
        <v>131</v>
      </c>
      <c r="W3221">
        <v>1</v>
      </c>
      <c r="X3221">
        <v>22424</v>
      </c>
    </row>
    <row r="3222" spans="1:24">
      <c r="A3222" t="s">
        <v>7</v>
      </c>
      <c r="B3222">
        <v>550161</v>
      </c>
      <c r="C3222">
        <v>22423</v>
      </c>
      <c r="D3222">
        <v>4</v>
      </c>
      <c r="E3222">
        <v>51</v>
      </c>
      <c r="F3222">
        <v>12.75</v>
      </c>
      <c r="P3222" t="s">
        <v>2</v>
      </c>
      <c r="Q3222">
        <v>566288</v>
      </c>
      <c r="R3222">
        <v>22424</v>
      </c>
      <c r="S3222">
        <v>1</v>
      </c>
      <c r="T3222">
        <v>12.75</v>
      </c>
      <c r="U3222">
        <v>12.75</v>
      </c>
      <c r="V3222" t="s">
        <v>131</v>
      </c>
      <c r="W3222">
        <v>1</v>
      </c>
      <c r="X3222">
        <v>22424</v>
      </c>
    </row>
    <row r="3223" spans="1:24">
      <c r="A3223" t="s">
        <v>7</v>
      </c>
      <c r="B3223">
        <v>550193</v>
      </c>
      <c r="C3223">
        <v>22423</v>
      </c>
      <c r="D3223">
        <v>4</v>
      </c>
      <c r="E3223">
        <v>51</v>
      </c>
      <c r="F3223">
        <v>12.75</v>
      </c>
      <c r="P3223" t="s">
        <v>2</v>
      </c>
      <c r="Q3223">
        <v>566421</v>
      </c>
      <c r="R3223">
        <v>22424</v>
      </c>
      <c r="S3223">
        <v>1</v>
      </c>
      <c r="T3223">
        <v>12.75</v>
      </c>
      <c r="U3223">
        <v>12.75</v>
      </c>
      <c r="V3223" t="s">
        <v>131</v>
      </c>
      <c r="W3223">
        <v>1</v>
      </c>
      <c r="X3223">
        <v>22424</v>
      </c>
    </row>
    <row r="3224" spans="1:24">
      <c r="A3224" t="s">
        <v>7</v>
      </c>
      <c r="B3224">
        <v>550345</v>
      </c>
      <c r="C3224">
        <v>22423</v>
      </c>
      <c r="D3224">
        <v>4</v>
      </c>
      <c r="E3224">
        <v>51</v>
      </c>
      <c r="F3224">
        <v>12.75</v>
      </c>
      <c r="P3224" t="s">
        <v>2</v>
      </c>
      <c r="Q3224">
        <v>566434</v>
      </c>
      <c r="R3224">
        <v>22424</v>
      </c>
      <c r="S3224">
        <v>1</v>
      </c>
      <c r="T3224">
        <v>12.75</v>
      </c>
      <c r="U3224">
        <v>12.75</v>
      </c>
      <c r="V3224" t="s">
        <v>131</v>
      </c>
      <c r="W3224">
        <v>1</v>
      </c>
      <c r="X3224">
        <v>22424</v>
      </c>
    </row>
    <row r="3225" spans="1:24">
      <c r="A3225" t="s">
        <v>7</v>
      </c>
      <c r="B3225">
        <v>550527</v>
      </c>
      <c r="C3225">
        <v>22423</v>
      </c>
      <c r="D3225">
        <v>4</v>
      </c>
      <c r="E3225">
        <v>51</v>
      </c>
      <c r="F3225">
        <v>12.75</v>
      </c>
      <c r="P3225" t="s">
        <v>2</v>
      </c>
      <c r="Q3225">
        <v>566441</v>
      </c>
      <c r="R3225">
        <v>22424</v>
      </c>
      <c r="S3225">
        <v>1</v>
      </c>
      <c r="T3225">
        <v>12.75</v>
      </c>
      <c r="U3225">
        <v>12.75</v>
      </c>
      <c r="V3225" t="s">
        <v>131</v>
      </c>
      <c r="W3225">
        <v>1</v>
      </c>
      <c r="X3225">
        <v>22424</v>
      </c>
    </row>
    <row r="3226" spans="1:24">
      <c r="A3226" t="s">
        <v>7</v>
      </c>
      <c r="B3226">
        <v>550781</v>
      </c>
      <c r="C3226">
        <v>22423</v>
      </c>
      <c r="D3226">
        <v>4</v>
      </c>
      <c r="E3226">
        <v>51</v>
      </c>
      <c r="F3226">
        <v>12.75</v>
      </c>
      <c r="P3226" t="s">
        <v>2</v>
      </c>
      <c r="Q3226">
        <v>566724</v>
      </c>
      <c r="R3226">
        <v>22424</v>
      </c>
      <c r="S3226">
        <v>1</v>
      </c>
      <c r="T3226">
        <v>12.75</v>
      </c>
      <c r="U3226">
        <v>12.75</v>
      </c>
      <c r="V3226" t="s">
        <v>131</v>
      </c>
      <c r="W3226">
        <v>1</v>
      </c>
      <c r="X3226">
        <v>22424</v>
      </c>
    </row>
    <row r="3227" spans="1:24">
      <c r="A3227" t="s">
        <v>7</v>
      </c>
      <c r="B3227">
        <v>551014</v>
      </c>
      <c r="C3227">
        <v>22423</v>
      </c>
      <c r="D3227">
        <v>4</v>
      </c>
      <c r="E3227">
        <v>51</v>
      </c>
      <c r="F3227">
        <v>12.75</v>
      </c>
      <c r="P3227" t="s">
        <v>2</v>
      </c>
      <c r="Q3227">
        <v>567138</v>
      </c>
      <c r="R3227">
        <v>22424</v>
      </c>
      <c r="S3227">
        <v>1</v>
      </c>
      <c r="T3227">
        <v>12.75</v>
      </c>
      <c r="U3227">
        <v>12.75</v>
      </c>
      <c r="V3227" t="s">
        <v>131</v>
      </c>
      <c r="W3227">
        <v>1</v>
      </c>
      <c r="X3227">
        <v>22424</v>
      </c>
    </row>
    <row r="3228" spans="1:24">
      <c r="A3228" t="s">
        <v>7</v>
      </c>
      <c r="B3228">
        <v>551343</v>
      </c>
      <c r="C3228">
        <v>22423</v>
      </c>
      <c r="D3228">
        <v>4</v>
      </c>
      <c r="E3228">
        <v>51</v>
      </c>
      <c r="F3228">
        <v>12.75</v>
      </c>
      <c r="P3228" t="s">
        <v>2</v>
      </c>
      <c r="Q3228">
        <v>567178</v>
      </c>
      <c r="R3228">
        <v>22424</v>
      </c>
      <c r="S3228">
        <v>1</v>
      </c>
      <c r="T3228">
        <v>12.75</v>
      </c>
      <c r="U3228">
        <v>12.75</v>
      </c>
      <c r="V3228" t="s">
        <v>131</v>
      </c>
      <c r="W3228">
        <v>1</v>
      </c>
      <c r="X3228">
        <v>22424</v>
      </c>
    </row>
    <row r="3229" spans="1:24">
      <c r="A3229" t="s">
        <v>6</v>
      </c>
      <c r="B3229">
        <v>551881</v>
      </c>
      <c r="C3229">
        <v>22423</v>
      </c>
      <c r="D3229">
        <v>4</v>
      </c>
      <c r="E3229">
        <v>51</v>
      </c>
      <c r="F3229">
        <v>12.75</v>
      </c>
      <c r="P3229" t="s">
        <v>2</v>
      </c>
      <c r="Q3229">
        <v>567183</v>
      </c>
      <c r="R3229">
        <v>22424</v>
      </c>
      <c r="S3229">
        <v>1</v>
      </c>
      <c r="T3229">
        <v>12.75</v>
      </c>
      <c r="U3229">
        <v>12.75</v>
      </c>
      <c r="V3229" t="s">
        <v>131</v>
      </c>
      <c r="W3229">
        <v>1</v>
      </c>
      <c r="X3229">
        <v>22424</v>
      </c>
    </row>
    <row r="3230" spans="1:24">
      <c r="A3230" t="s">
        <v>6</v>
      </c>
      <c r="B3230">
        <v>551888</v>
      </c>
      <c r="C3230">
        <v>22423</v>
      </c>
      <c r="D3230">
        <v>4</v>
      </c>
      <c r="E3230">
        <v>51</v>
      </c>
      <c r="F3230">
        <v>12.75</v>
      </c>
      <c r="P3230" t="s">
        <v>2</v>
      </c>
      <c r="Q3230">
        <v>567473</v>
      </c>
      <c r="R3230">
        <v>22424</v>
      </c>
      <c r="S3230">
        <v>1</v>
      </c>
      <c r="T3230">
        <v>12.75</v>
      </c>
      <c r="U3230">
        <v>12.75</v>
      </c>
      <c r="V3230" t="s">
        <v>131</v>
      </c>
      <c r="W3230">
        <v>1</v>
      </c>
      <c r="X3230">
        <v>22424</v>
      </c>
    </row>
    <row r="3231" spans="1:24">
      <c r="A3231" t="s">
        <v>6</v>
      </c>
      <c r="B3231">
        <v>552039</v>
      </c>
      <c r="C3231">
        <v>22423</v>
      </c>
      <c r="D3231">
        <v>4</v>
      </c>
      <c r="E3231">
        <v>51</v>
      </c>
      <c r="F3231">
        <v>12.75</v>
      </c>
      <c r="P3231" t="s">
        <v>2</v>
      </c>
      <c r="Q3231">
        <v>567476</v>
      </c>
      <c r="R3231">
        <v>22424</v>
      </c>
      <c r="S3231">
        <v>1</v>
      </c>
      <c r="T3231">
        <v>12.75</v>
      </c>
      <c r="U3231">
        <v>12.75</v>
      </c>
      <c r="V3231" t="s">
        <v>131</v>
      </c>
      <c r="W3231">
        <v>1</v>
      </c>
      <c r="X3231">
        <v>22424</v>
      </c>
    </row>
    <row r="3232" spans="1:24">
      <c r="A3232" t="s">
        <v>6</v>
      </c>
      <c r="B3232">
        <v>552149</v>
      </c>
      <c r="C3232">
        <v>22423</v>
      </c>
      <c r="D3232">
        <v>4</v>
      </c>
      <c r="E3232">
        <v>51</v>
      </c>
      <c r="F3232">
        <v>12.75</v>
      </c>
      <c r="P3232" t="s">
        <v>2</v>
      </c>
      <c r="Q3232">
        <v>567866</v>
      </c>
      <c r="R3232">
        <v>22424</v>
      </c>
      <c r="S3232">
        <v>1</v>
      </c>
      <c r="T3232">
        <v>12.75</v>
      </c>
      <c r="U3232">
        <v>12.75</v>
      </c>
      <c r="V3232" t="s">
        <v>131</v>
      </c>
      <c r="W3232">
        <v>1</v>
      </c>
      <c r="X3232">
        <v>22424</v>
      </c>
    </row>
    <row r="3233" spans="1:24">
      <c r="A3233" t="s">
        <v>6</v>
      </c>
      <c r="B3233">
        <v>552559</v>
      </c>
      <c r="C3233">
        <v>22423</v>
      </c>
      <c r="D3233">
        <v>4</v>
      </c>
      <c r="E3233">
        <v>51</v>
      </c>
      <c r="F3233">
        <v>12.75</v>
      </c>
      <c r="P3233" t="s">
        <v>2</v>
      </c>
      <c r="Q3233">
        <v>567899</v>
      </c>
      <c r="R3233">
        <v>22424</v>
      </c>
      <c r="S3233">
        <v>1</v>
      </c>
      <c r="T3233">
        <v>12.75</v>
      </c>
      <c r="U3233">
        <v>12.75</v>
      </c>
      <c r="V3233" t="s">
        <v>131</v>
      </c>
      <c r="W3233">
        <v>1</v>
      </c>
      <c r="X3233">
        <v>22424</v>
      </c>
    </row>
    <row r="3234" spans="1:24">
      <c r="A3234" t="s">
        <v>6</v>
      </c>
      <c r="B3234">
        <v>552642</v>
      </c>
      <c r="C3234">
        <v>22423</v>
      </c>
      <c r="D3234">
        <v>4</v>
      </c>
      <c r="E3234">
        <v>51</v>
      </c>
      <c r="F3234">
        <v>12.75</v>
      </c>
      <c r="P3234" t="s">
        <v>2</v>
      </c>
      <c r="Q3234">
        <v>568245</v>
      </c>
      <c r="R3234">
        <v>22424</v>
      </c>
      <c r="S3234">
        <v>1</v>
      </c>
      <c r="T3234">
        <v>12.75</v>
      </c>
      <c r="U3234">
        <v>12.75</v>
      </c>
      <c r="V3234" t="s">
        <v>131</v>
      </c>
      <c r="W3234">
        <v>1</v>
      </c>
      <c r="X3234">
        <v>22424</v>
      </c>
    </row>
    <row r="3235" spans="1:24">
      <c r="A3235" t="s">
        <v>6</v>
      </c>
      <c r="B3235">
        <v>553001</v>
      </c>
      <c r="C3235">
        <v>22423</v>
      </c>
      <c r="D3235">
        <v>4</v>
      </c>
      <c r="E3235">
        <v>51</v>
      </c>
      <c r="F3235">
        <v>12.75</v>
      </c>
      <c r="P3235" t="s">
        <v>2</v>
      </c>
      <c r="Q3235">
        <v>568712</v>
      </c>
      <c r="R3235">
        <v>22424</v>
      </c>
      <c r="S3235">
        <v>1</v>
      </c>
      <c r="T3235">
        <v>12.75</v>
      </c>
      <c r="U3235">
        <v>12.75</v>
      </c>
      <c r="V3235" t="s">
        <v>131</v>
      </c>
      <c r="W3235">
        <v>1</v>
      </c>
      <c r="X3235">
        <v>22424</v>
      </c>
    </row>
    <row r="3236" spans="1:24">
      <c r="A3236" t="s">
        <v>6</v>
      </c>
      <c r="B3236">
        <v>553220</v>
      </c>
      <c r="C3236">
        <v>22423</v>
      </c>
      <c r="D3236">
        <v>4</v>
      </c>
      <c r="E3236">
        <v>51</v>
      </c>
      <c r="F3236">
        <v>12.75</v>
      </c>
      <c r="P3236" t="s">
        <v>1</v>
      </c>
      <c r="Q3236">
        <v>569229</v>
      </c>
      <c r="R3236">
        <v>22424</v>
      </c>
      <c r="S3236">
        <v>1</v>
      </c>
      <c r="T3236">
        <v>12.75</v>
      </c>
      <c r="U3236">
        <v>12.75</v>
      </c>
      <c r="V3236" t="s">
        <v>131</v>
      </c>
      <c r="W3236">
        <v>1</v>
      </c>
      <c r="X3236">
        <v>22424</v>
      </c>
    </row>
    <row r="3237" spans="1:24">
      <c r="A3237" t="s">
        <v>6</v>
      </c>
      <c r="B3237">
        <v>553668</v>
      </c>
      <c r="C3237">
        <v>22423</v>
      </c>
      <c r="D3237">
        <v>4</v>
      </c>
      <c r="E3237">
        <v>51</v>
      </c>
      <c r="F3237">
        <v>12.75</v>
      </c>
      <c r="P3237" t="s">
        <v>1</v>
      </c>
      <c r="Q3237">
        <v>569555</v>
      </c>
      <c r="R3237">
        <v>22424</v>
      </c>
      <c r="S3237">
        <v>1</v>
      </c>
      <c r="T3237">
        <v>12.75</v>
      </c>
      <c r="U3237">
        <v>12.75</v>
      </c>
      <c r="V3237" t="s">
        <v>131</v>
      </c>
      <c r="W3237">
        <v>1</v>
      </c>
      <c r="X3237">
        <v>22424</v>
      </c>
    </row>
    <row r="3238" spans="1:24">
      <c r="A3238" t="s">
        <v>6</v>
      </c>
      <c r="B3238">
        <v>553686</v>
      </c>
      <c r="C3238">
        <v>22423</v>
      </c>
      <c r="D3238">
        <v>4</v>
      </c>
      <c r="E3238">
        <v>51</v>
      </c>
      <c r="F3238">
        <v>12.75</v>
      </c>
      <c r="P3238" t="s">
        <v>1</v>
      </c>
      <c r="Q3238">
        <v>569580</v>
      </c>
      <c r="R3238">
        <v>22424</v>
      </c>
      <c r="S3238">
        <v>1</v>
      </c>
      <c r="T3238">
        <v>12.75</v>
      </c>
      <c r="U3238">
        <v>12.75</v>
      </c>
      <c r="V3238" t="s">
        <v>131</v>
      </c>
      <c r="W3238">
        <v>1</v>
      </c>
      <c r="X3238">
        <v>22424</v>
      </c>
    </row>
    <row r="3239" spans="1:24">
      <c r="A3239" t="s">
        <v>6</v>
      </c>
      <c r="B3239">
        <v>554139</v>
      </c>
      <c r="C3239">
        <v>22423</v>
      </c>
      <c r="D3239">
        <v>4</v>
      </c>
      <c r="E3239">
        <v>51</v>
      </c>
      <c r="F3239">
        <v>12.75</v>
      </c>
      <c r="P3239" t="s">
        <v>1</v>
      </c>
      <c r="Q3239">
        <v>570126</v>
      </c>
      <c r="R3239">
        <v>22424</v>
      </c>
      <c r="S3239">
        <v>1</v>
      </c>
      <c r="T3239">
        <v>12.75</v>
      </c>
      <c r="U3239">
        <v>12.75</v>
      </c>
      <c r="V3239" t="s">
        <v>131</v>
      </c>
      <c r="W3239">
        <v>1</v>
      </c>
      <c r="X3239">
        <v>22424</v>
      </c>
    </row>
    <row r="3240" spans="1:24">
      <c r="A3240" t="s">
        <v>6</v>
      </c>
      <c r="B3240">
        <v>554415</v>
      </c>
      <c r="C3240">
        <v>22423</v>
      </c>
      <c r="D3240">
        <v>4</v>
      </c>
      <c r="E3240">
        <v>51</v>
      </c>
      <c r="F3240">
        <v>12.75</v>
      </c>
      <c r="P3240" t="s">
        <v>1</v>
      </c>
      <c r="Q3240">
        <v>570418</v>
      </c>
      <c r="R3240">
        <v>22424</v>
      </c>
      <c r="S3240">
        <v>1</v>
      </c>
      <c r="T3240">
        <v>12.75</v>
      </c>
      <c r="U3240">
        <v>12.75</v>
      </c>
      <c r="V3240" t="s">
        <v>131</v>
      </c>
      <c r="W3240">
        <v>1</v>
      </c>
      <c r="X3240">
        <v>22424</v>
      </c>
    </row>
    <row r="3241" spans="1:24">
      <c r="A3241" t="s">
        <v>6</v>
      </c>
      <c r="B3241">
        <v>554555</v>
      </c>
      <c r="C3241">
        <v>22423</v>
      </c>
      <c r="D3241">
        <v>4</v>
      </c>
      <c r="E3241">
        <v>51</v>
      </c>
      <c r="F3241">
        <v>12.75</v>
      </c>
      <c r="P3241" t="s">
        <v>1</v>
      </c>
      <c r="Q3241">
        <v>570427</v>
      </c>
      <c r="R3241">
        <v>22424</v>
      </c>
      <c r="S3241">
        <v>1</v>
      </c>
      <c r="T3241">
        <v>12.75</v>
      </c>
      <c r="U3241">
        <v>12.75</v>
      </c>
      <c r="V3241" t="s">
        <v>131</v>
      </c>
      <c r="W3241">
        <v>1</v>
      </c>
      <c r="X3241">
        <v>22424</v>
      </c>
    </row>
    <row r="3242" spans="1:24">
      <c r="A3242" t="s">
        <v>6</v>
      </c>
      <c r="B3242">
        <v>554656</v>
      </c>
      <c r="C3242">
        <v>22423</v>
      </c>
      <c r="D3242">
        <v>4</v>
      </c>
      <c r="E3242">
        <v>51</v>
      </c>
      <c r="F3242">
        <v>12.75</v>
      </c>
      <c r="P3242" t="s">
        <v>1</v>
      </c>
      <c r="Q3242">
        <v>571290</v>
      </c>
      <c r="R3242">
        <v>22424</v>
      </c>
      <c r="S3242">
        <v>1</v>
      </c>
      <c r="T3242">
        <v>12.75</v>
      </c>
      <c r="U3242">
        <v>12.75</v>
      </c>
      <c r="V3242" t="s">
        <v>131</v>
      </c>
      <c r="W3242">
        <v>1</v>
      </c>
      <c r="X3242">
        <v>22424</v>
      </c>
    </row>
    <row r="3243" spans="1:24">
      <c r="A3243" t="s">
        <v>6</v>
      </c>
      <c r="B3243">
        <v>554935</v>
      </c>
      <c r="C3243">
        <v>22423</v>
      </c>
      <c r="D3243">
        <v>4</v>
      </c>
      <c r="E3243">
        <v>51</v>
      </c>
      <c r="F3243">
        <v>12.75</v>
      </c>
      <c r="P3243" t="s">
        <v>1</v>
      </c>
      <c r="Q3243">
        <v>571411</v>
      </c>
      <c r="R3243">
        <v>22424</v>
      </c>
      <c r="S3243">
        <v>1</v>
      </c>
      <c r="T3243">
        <v>12.75</v>
      </c>
      <c r="U3243">
        <v>12.75</v>
      </c>
      <c r="V3243" t="s">
        <v>131</v>
      </c>
      <c r="W3243">
        <v>1</v>
      </c>
      <c r="X3243">
        <v>22424</v>
      </c>
    </row>
    <row r="3244" spans="1:24">
      <c r="A3244" t="s">
        <v>5</v>
      </c>
      <c r="B3244">
        <v>555157</v>
      </c>
      <c r="C3244">
        <v>22423</v>
      </c>
      <c r="D3244">
        <v>4</v>
      </c>
      <c r="E3244">
        <v>51</v>
      </c>
      <c r="F3244">
        <v>12.75</v>
      </c>
      <c r="P3244" t="s">
        <v>1</v>
      </c>
      <c r="Q3244">
        <v>571676</v>
      </c>
      <c r="R3244">
        <v>22424</v>
      </c>
      <c r="S3244">
        <v>1</v>
      </c>
      <c r="T3244">
        <v>12.75</v>
      </c>
      <c r="U3244">
        <v>12.75</v>
      </c>
      <c r="V3244" t="s">
        <v>131</v>
      </c>
      <c r="W3244">
        <v>1</v>
      </c>
      <c r="X3244">
        <v>22424</v>
      </c>
    </row>
    <row r="3245" spans="1:24">
      <c r="A3245" t="s">
        <v>5</v>
      </c>
      <c r="B3245">
        <v>555266</v>
      </c>
      <c r="C3245">
        <v>22423</v>
      </c>
      <c r="D3245">
        <v>4</v>
      </c>
      <c r="E3245">
        <v>51</v>
      </c>
      <c r="F3245">
        <v>12.75</v>
      </c>
      <c r="P3245" t="s">
        <v>1</v>
      </c>
      <c r="Q3245">
        <v>571712</v>
      </c>
      <c r="R3245">
        <v>22424</v>
      </c>
      <c r="S3245">
        <v>1</v>
      </c>
      <c r="T3245">
        <v>12.75</v>
      </c>
      <c r="U3245">
        <v>12.75</v>
      </c>
      <c r="V3245" t="s">
        <v>131</v>
      </c>
      <c r="W3245">
        <v>1</v>
      </c>
      <c r="X3245">
        <v>22424</v>
      </c>
    </row>
    <row r="3246" spans="1:24">
      <c r="A3246" t="s">
        <v>5</v>
      </c>
      <c r="B3246">
        <v>555634</v>
      </c>
      <c r="C3246">
        <v>22423</v>
      </c>
      <c r="D3246">
        <v>4</v>
      </c>
      <c r="E3246">
        <v>51</v>
      </c>
      <c r="F3246">
        <v>12.75</v>
      </c>
      <c r="P3246" t="s">
        <v>1</v>
      </c>
      <c r="Q3246">
        <v>571746</v>
      </c>
      <c r="R3246">
        <v>22424</v>
      </c>
      <c r="S3246">
        <v>1</v>
      </c>
      <c r="T3246">
        <v>12.75</v>
      </c>
      <c r="U3246">
        <v>12.75</v>
      </c>
      <c r="V3246" t="s">
        <v>131</v>
      </c>
      <c r="W3246">
        <v>1</v>
      </c>
      <c r="X3246">
        <v>22424</v>
      </c>
    </row>
    <row r="3247" spans="1:24">
      <c r="A3247" t="s">
        <v>5</v>
      </c>
      <c r="B3247">
        <v>556206</v>
      </c>
      <c r="C3247">
        <v>22423</v>
      </c>
      <c r="D3247">
        <v>4</v>
      </c>
      <c r="E3247">
        <v>51</v>
      </c>
      <c r="F3247">
        <v>12.75</v>
      </c>
      <c r="P3247" t="s">
        <v>1</v>
      </c>
      <c r="Q3247">
        <v>571850</v>
      </c>
      <c r="R3247">
        <v>22424</v>
      </c>
      <c r="S3247">
        <v>1</v>
      </c>
      <c r="T3247">
        <v>12.75</v>
      </c>
      <c r="U3247">
        <v>12.75</v>
      </c>
      <c r="V3247" t="s">
        <v>131</v>
      </c>
      <c r="W3247">
        <v>1</v>
      </c>
      <c r="X3247">
        <v>22424</v>
      </c>
    </row>
    <row r="3248" spans="1:24">
      <c r="A3248" t="s">
        <v>5</v>
      </c>
      <c r="B3248">
        <v>556578</v>
      </c>
      <c r="C3248">
        <v>22423</v>
      </c>
      <c r="D3248">
        <v>4</v>
      </c>
      <c r="E3248">
        <v>51</v>
      </c>
      <c r="F3248">
        <v>12.75</v>
      </c>
      <c r="P3248" t="s">
        <v>1</v>
      </c>
      <c r="Q3248">
        <v>571890</v>
      </c>
      <c r="R3248">
        <v>22424</v>
      </c>
      <c r="S3248">
        <v>1</v>
      </c>
      <c r="T3248">
        <v>12.75</v>
      </c>
      <c r="U3248">
        <v>12.75</v>
      </c>
      <c r="V3248" t="s">
        <v>131</v>
      </c>
      <c r="W3248">
        <v>1</v>
      </c>
      <c r="X3248">
        <v>22424</v>
      </c>
    </row>
    <row r="3249" spans="1:24">
      <c r="A3249" t="s">
        <v>5</v>
      </c>
      <c r="B3249">
        <v>556960</v>
      </c>
      <c r="C3249">
        <v>22423</v>
      </c>
      <c r="D3249">
        <v>4</v>
      </c>
      <c r="E3249">
        <v>51</v>
      </c>
      <c r="F3249">
        <v>12.75</v>
      </c>
      <c r="P3249" t="s">
        <v>1</v>
      </c>
      <c r="Q3249">
        <v>572025</v>
      </c>
      <c r="R3249">
        <v>22424</v>
      </c>
      <c r="S3249">
        <v>1</v>
      </c>
      <c r="T3249">
        <v>12.75</v>
      </c>
      <c r="U3249">
        <v>12.75</v>
      </c>
      <c r="V3249" t="s">
        <v>131</v>
      </c>
      <c r="W3249">
        <v>1</v>
      </c>
      <c r="X3249">
        <v>22424</v>
      </c>
    </row>
    <row r="3250" spans="1:24">
      <c r="A3250" t="s">
        <v>5</v>
      </c>
      <c r="B3250">
        <v>557268</v>
      </c>
      <c r="C3250">
        <v>22423</v>
      </c>
      <c r="D3250">
        <v>4</v>
      </c>
      <c r="E3250">
        <v>51</v>
      </c>
      <c r="F3250">
        <v>12.75</v>
      </c>
      <c r="P3250" t="s">
        <v>1</v>
      </c>
      <c r="Q3250">
        <v>572030</v>
      </c>
      <c r="R3250">
        <v>22424</v>
      </c>
      <c r="S3250">
        <v>1</v>
      </c>
      <c r="T3250">
        <v>12.75</v>
      </c>
      <c r="U3250">
        <v>12.75</v>
      </c>
      <c r="V3250" t="s">
        <v>131</v>
      </c>
      <c r="W3250">
        <v>1</v>
      </c>
      <c r="X3250">
        <v>22424</v>
      </c>
    </row>
    <row r="3251" spans="1:24">
      <c r="A3251" t="s">
        <v>5</v>
      </c>
      <c r="B3251">
        <v>557782</v>
      </c>
      <c r="C3251">
        <v>22423</v>
      </c>
      <c r="D3251">
        <v>4</v>
      </c>
      <c r="E3251">
        <v>51</v>
      </c>
      <c r="F3251">
        <v>12.75</v>
      </c>
      <c r="P3251" t="s">
        <v>1</v>
      </c>
      <c r="Q3251">
        <v>572287</v>
      </c>
      <c r="R3251">
        <v>22424</v>
      </c>
      <c r="S3251">
        <v>1</v>
      </c>
      <c r="T3251">
        <v>12.75</v>
      </c>
      <c r="U3251">
        <v>12.75</v>
      </c>
      <c r="V3251" t="s">
        <v>131</v>
      </c>
      <c r="W3251">
        <v>1</v>
      </c>
      <c r="X3251">
        <v>22424</v>
      </c>
    </row>
    <row r="3252" spans="1:24">
      <c r="A3252" t="s">
        <v>5</v>
      </c>
      <c r="B3252">
        <v>557801</v>
      </c>
      <c r="C3252">
        <v>22423</v>
      </c>
      <c r="D3252">
        <v>4</v>
      </c>
      <c r="E3252">
        <v>51</v>
      </c>
      <c r="F3252">
        <v>12.75</v>
      </c>
      <c r="P3252" t="s">
        <v>1</v>
      </c>
      <c r="Q3252">
        <v>572306</v>
      </c>
      <c r="R3252">
        <v>22424</v>
      </c>
      <c r="S3252">
        <v>1</v>
      </c>
      <c r="T3252">
        <v>12.75</v>
      </c>
      <c r="U3252">
        <v>12.75</v>
      </c>
      <c r="V3252" t="s">
        <v>131</v>
      </c>
      <c r="W3252">
        <v>1</v>
      </c>
      <c r="X3252">
        <v>22424</v>
      </c>
    </row>
    <row r="3253" spans="1:24">
      <c r="A3253" t="s">
        <v>5</v>
      </c>
      <c r="B3253">
        <v>558351</v>
      </c>
      <c r="C3253">
        <v>22423</v>
      </c>
      <c r="D3253">
        <v>4</v>
      </c>
      <c r="E3253">
        <v>51</v>
      </c>
      <c r="F3253">
        <v>12.75</v>
      </c>
      <c r="P3253" t="s">
        <v>1</v>
      </c>
      <c r="Q3253">
        <v>572329</v>
      </c>
      <c r="R3253">
        <v>22424</v>
      </c>
      <c r="S3253">
        <v>1</v>
      </c>
      <c r="T3253">
        <v>12.75</v>
      </c>
      <c r="U3253">
        <v>12.75</v>
      </c>
      <c r="V3253" t="s">
        <v>131</v>
      </c>
      <c r="W3253">
        <v>1</v>
      </c>
      <c r="X3253">
        <v>22424</v>
      </c>
    </row>
    <row r="3254" spans="1:24">
      <c r="A3254" t="s">
        <v>4</v>
      </c>
      <c r="B3254">
        <v>558880</v>
      </c>
      <c r="C3254">
        <v>22423</v>
      </c>
      <c r="D3254">
        <v>4</v>
      </c>
      <c r="E3254">
        <v>51</v>
      </c>
      <c r="F3254">
        <v>12.75</v>
      </c>
      <c r="P3254" t="s">
        <v>1</v>
      </c>
      <c r="Q3254">
        <v>572960</v>
      </c>
      <c r="R3254">
        <v>22424</v>
      </c>
      <c r="S3254">
        <v>1</v>
      </c>
      <c r="T3254">
        <v>12.75</v>
      </c>
      <c r="U3254">
        <v>12.75</v>
      </c>
      <c r="V3254" t="s">
        <v>131</v>
      </c>
      <c r="W3254">
        <v>1</v>
      </c>
      <c r="X3254">
        <v>22424</v>
      </c>
    </row>
    <row r="3255" spans="1:24">
      <c r="A3255" t="s">
        <v>4</v>
      </c>
      <c r="B3255">
        <v>558908</v>
      </c>
      <c r="C3255">
        <v>22423</v>
      </c>
      <c r="D3255">
        <v>4</v>
      </c>
      <c r="E3255">
        <v>51</v>
      </c>
      <c r="F3255">
        <v>12.75</v>
      </c>
      <c r="P3255" t="s">
        <v>1</v>
      </c>
      <c r="Q3255">
        <v>573020</v>
      </c>
      <c r="R3255">
        <v>22424</v>
      </c>
      <c r="S3255">
        <v>1</v>
      </c>
      <c r="T3255">
        <v>12.75</v>
      </c>
      <c r="U3255">
        <v>12.75</v>
      </c>
      <c r="V3255" t="s">
        <v>131</v>
      </c>
      <c r="W3255">
        <v>1</v>
      </c>
      <c r="X3255">
        <v>22424</v>
      </c>
    </row>
    <row r="3256" spans="1:24">
      <c r="A3256" t="s">
        <v>4</v>
      </c>
      <c r="B3256">
        <v>559124</v>
      </c>
      <c r="C3256">
        <v>22423</v>
      </c>
      <c r="D3256">
        <v>4</v>
      </c>
      <c r="E3256">
        <v>51</v>
      </c>
      <c r="F3256">
        <v>12.75</v>
      </c>
      <c r="P3256" t="s">
        <v>1</v>
      </c>
      <c r="Q3256">
        <v>573277</v>
      </c>
      <c r="R3256">
        <v>22424</v>
      </c>
      <c r="S3256">
        <v>1</v>
      </c>
      <c r="T3256">
        <v>12.75</v>
      </c>
      <c r="U3256">
        <v>12.75</v>
      </c>
      <c r="V3256" t="s">
        <v>131</v>
      </c>
      <c r="W3256">
        <v>1</v>
      </c>
      <c r="X3256">
        <v>22424</v>
      </c>
    </row>
    <row r="3257" spans="1:24">
      <c r="A3257" t="s">
        <v>4</v>
      </c>
      <c r="B3257">
        <v>559134</v>
      </c>
      <c r="C3257">
        <v>22423</v>
      </c>
      <c r="D3257">
        <v>4</v>
      </c>
      <c r="E3257">
        <v>51</v>
      </c>
      <c r="F3257">
        <v>12.75</v>
      </c>
      <c r="P3257" t="s">
        <v>1</v>
      </c>
      <c r="Q3257">
        <v>573496</v>
      </c>
      <c r="R3257">
        <v>22424</v>
      </c>
      <c r="S3257">
        <v>1</v>
      </c>
      <c r="T3257">
        <v>12.75</v>
      </c>
      <c r="U3257">
        <v>12.75</v>
      </c>
      <c r="V3257" t="s">
        <v>131</v>
      </c>
      <c r="W3257">
        <v>1</v>
      </c>
      <c r="X3257">
        <v>22424</v>
      </c>
    </row>
    <row r="3258" spans="1:24">
      <c r="A3258" t="s">
        <v>4</v>
      </c>
      <c r="B3258">
        <v>559350</v>
      </c>
      <c r="C3258">
        <v>22423</v>
      </c>
      <c r="D3258">
        <v>4</v>
      </c>
      <c r="E3258">
        <v>51</v>
      </c>
      <c r="F3258">
        <v>12.75</v>
      </c>
      <c r="P3258" t="s">
        <v>0</v>
      </c>
      <c r="Q3258">
        <v>573879</v>
      </c>
      <c r="R3258">
        <v>22424</v>
      </c>
      <c r="S3258">
        <v>1</v>
      </c>
      <c r="T3258">
        <v>12.75</v>
      </c>
      <c r="U3258">
        <v>12.75</v>
      </c>
      <c r="V3258" t="s">
        <v>132</v>
      </c>
      <c r="W3258">
        <v>1</v>
      </c>
      <c r="X3258">
        <v>22424</v>
      </c>
    </row>
    <row r="3259" spans="1:24">
      <c r="A3259" t="s">
        <v>4</v>
      </c>
      <c r="B3259">
        <v>560041</v>
      </c>
      <c r="C3259">
        <v>22423</v>
      </c>
      <c r="D3259">
        <v>4</v>
      </c>
      <c r="E3259">
        <v>51</v>
      </c>
      <c r="F3259">
        <v>12.75</v>
      </c>
      <c r="P3259" t="s">
        <v>0</v>
      </c>
      <c r="Q3259">
        <v>573905</v>
      </c>
      <c r="R3259">
        <v>22424</v>
      </c>
      <c r="S3259">
        <v>1</v>
      </c>
      <c r="T3259">
        <v>12.75</v>
      </c>
      <c r="U3259">
        <v>12.75</v>
      </c>
      <c r="V3259" t="s">
        <v>132</v>
      </c>
      <c r="W3259">
        <v>1</v>
      </c>
      <c r="X3259">
        <v>22424</v>
      </c>
    </row>
    <row r="3260" spans="1:24">
      <c r="A3260" t="s">
        <v>4</v>
      </c>
      <c r="B3260">
        <v>560273</v>
      </c>
      <c r="C3260">
        <v>22423</v>
      </c>
      <c r="D3260">
        <v>4</v>
      </c>
      <c r="E3260">
        <v>51</v>
      </c>
      <c r="F3260">
        <v>12.75</v>
      </c>
      <c r="P3260" t="s">
        <v>0</v>
      </c>
      <c r="Q3260">
        <v>574227</v>
      </c>
      <c r="R3260">
        <v>22424</v>
      </c>
      <c r="S3260">
        <v>1</v>
      </c>
      <c r="T3260">
        <v>12.75</v>
      </c>
      <c r="U3260">
        <v>12.75</v>
      </c>
      <c r="V3260" t="s">
        <v>132</v>
      </c>
      <c r="W3260">
        <v>1</v>
      </c>
      <c r="X3260">
        <v>22424</v>
      </c>
    </row>
    <row r="3261" spans="1:24">
      <c r="A3261" t="s">
        <v>4</v>
      </c>
      <c r="B3261">
        <v>560451</v>
      </c>
      <c r="C3261">
        <v>22423</v>
      </c>
      <c r="D3261">
        <v>4</v>
      </c>
      <c r="E3261">
        <v>51</v>
      </c>
      <c r="F3261">
        <v>12.75</v>
      </c>
      <c r="P3261" t="s">
        <v>0</v>
      </c>
      <c r="Q3261">
        <v>574304</v>
      </c>
      <c r="R3261">
        <v>22424</v>
      </c>
      <c r="S3261">
        <v>1</v>
      </c>
      <c r="T3261">
        <v>12.75</v>
      </c>
      <c r="U3261">
        <v>12.75</v>
      </c>
      <c r="V3261" t="s">
        <v>132</v>
      </c>
      <c r="W3261">
        <v>1</v>
      </c>
      <c r="X3261">
        <v>22424</v>
      </c>
    </row>
    <row r="3262" spans="1:24">
      <c r="A3262" t="s">
        <v>4</v>
      </c>
      <c r="B3262">
        <v>560691</v>
      </c>
      <c r="C3262">
        <v>22423</v>
      </c>
      <c r="D3262">
        <v>4</v>
      </c>
      <c r="E3262">
        <v>51</v>
      </c>
      <c r="F3262">
        <v>12.75</v>
      </c>
      <c r="P3262" t="s">
        <v>0</v>
      </c>
      <c r="Q3262">
        <v>574559</v>
      </c>
      <c r="R3262">
        <v>22424</v>
      </c>
      <c r="S3262">
        <v>1</v>
      </c>
      <c r="T3262">
        <v>12.75</v>
      </c>
      <c r="U3262">
        <v>12.75</v>
      </c>
      <c r="V3262" t="s">
        <v>132</v>
      </c>
      <c r="W3262">
        <v>1</v>
      </c>
      <c r="X3262">
        <v>22424</v>
      </c>
    </row>
    <row r="3263" spans="1:24">
      <c r="A3263" t="s">
        <v>4</v>
      </c>
      <c r="B3263">
        <v>560895</v>
      </c>
      <c r="C3263">
        <v>22423</v>
      </c>
      <c r="D3263">
        <v>4</v>
      </c>
      <c r="E3263">
        <v>51</v>
      </c>
      <c r="F3263">
        <v>12.75</v>
      </c>
      <c r="P3263" t="s">
        <v>0</v>
      </c>
      <c r="Q3263">
        <v>574683</v>
      </c>
      <c r="R3263">
        <v>22424</v>
      </c>
      <c r="S3263">
        <v>1</v>
      </c>
      <c r="T3263">
        <v>12.75</v>
      </c>
      <c r="U3263">
        <v>12.75</v>
      </c>
      <c r="V3263" t="s">
        <v>132</v>
      </c>
      <c r="W3263">
        <v>1</v>
      </c>
      <c r="X3263">
        <v>22424</v>
      </c>
    </row>
    <row r="3264" spans="1:24">
      <c r="A3264" t="s">
        <v>4</v>
      </c>
      <c r="B3264">
        <v>561236</v>
      </c>
      <c r="C3264">
        <v>22423</v>
      </c>
      <c r="D3264">
        <v>4</v>
      </c>
      <c r="E3264">
        <v>51</v>
      </c>
      <c r="F3264">
        <v>12.75</v>
      </c>
      <c r="P3264" t="s">
        <v>0</v>
      </c>
      <c r="Q3264">
        <v>574901</v>
      </c>
      <c r="R3264">
        <v>22424</v>
      </c>
      <c r="S3264">
        <v>1</v>
      </c>
      <c r="T3264">
        <v>12.75</v>
      </c>
      <c r="U3264">
        <v>12.75</v>
      </c>
      <c r="V3264" t="s">
        <v>132</v>
      </c>
      <c r="W3264">
        <v>1</v>
      </c>
      <c r="X3264">
        <v>22424</v>
      </c>
    </row>
    <row r="3265" spans="1:24">
      <c r="A3265" t="s">
        <v>4</v>
      </c>
      <c r="B3265">
        <v>561631</v>
      </c>
      <c r="C3265">
        <v>22423</v>
      </c>
      <c r="D3265">
        <v>4</v>
      </c>
      <c r="E3265">
        <v>51</v>
      </c>
      <c r="F3265">
        <v>12.75</v>
      </c>
      <c r="P3265" t="s">
        <v>0</v>
      </c>
      <c r="Q3265">
        <v>575070</v>
      </c>
      <c r="R3265">
        <v>22424</v>
      </c>
      <c r="S3265">
        <v>1</v>
      </c>
      <c r="T3265">
        <v>12.75</v>
      </c>
      <c r="U3265">
        <v>12.75</v>
      </c>
      <c r="V3265" t="s">
        <v>132</v>
      </c>
      <c r="W3265">
        <v>1</v>
      </c>
      <c r="X3265">
        <v>22424</v>
      </c>
    </row>
    <row r="3266" spans="1:24">
      <c r="A3266" t="s">
        <v>3</v>
      </c>
      <c r="B3266">
        <v>562575</v>
      </c>
      <c r="C3266">
        <v>22423</v>
      </c>
      <c r="D3266">
        <v>4</v>
      </c>
      <c r="E3266">
        <v>51</v>
      </c>
      <c r="F3266">
        <v>12.75</v>
      </c>
      <c r="P3266" t="s">
        <v>0</v>
      </c>
      <c r="Q3266">
        <v>575710</v>
      </c>
      <c r="R3266">
        <v>22424</v>
      </c>
      <c r="S3266">
        <v>1</v>
      </c>
      <c r="T3266">
        <v>12.75</v>
      </c>
      <c r="U3266">
        <v>12.75</v>
      </c>
      <c r="V3266" t="s">
        <v>132</v>
      </c>
      <c r="W3266">
        <v>1</v>
      </c>
      <c r="X3266">
        <v>22424</v>
      </c>
    </row>
    <row r="3267" spans="1:24">
      <c r="A3267" t="s">
        <v>3</v>
      </c>
      <c r="B3267">
        <v>563356</v>
      </c>
      <c r="C3267">
        <v>22423</v>
      </c>
      <c r="D3267">
        <v>4</v>
      </c>
      <c r="E3267">
        <v>51</v>
      </c>
      <c r="F3267">
        <v>12.75</v>
      </c>
      <c r="P3267" t="s">
        <v>0</v>
      </c>
      <c r="Q3267">
        <v>576867</v>
      </c>
      <c r="R3267">
        <v>22424</v>
      </c>
      <c r="S3267">
        <v>1</v>
      </c>
      <c r="T3267">
        <v>12.75</v>
      </c>
      <c r="U3267">
        <v>12.75</v>
      </c>
      <c r="V3267" t="s">
        <v>132</v>
      </c>
      <c r="W3267">
        <v>1</v>
      </c>
      <c r="X3267">
        <v>22424</v>
      </c>
    </row>
    <row r="3268" spans="1:24">
      <c r="A3268" t="s">
        <v>3</v>
      </c>
      <c r="B3268">
        <v>563891</v>
      </c>
      <c r="C3268">
        <v>22423</v>
      </c>
      <c r="D3268">
        <v>4</v>
      </c>
      <c r="E3268">
        <v>51</v>
      </c>
      <c r="F3268">
        <v>12.75</v>
      </c>
      <c r="P3268" t="s">
        <v>0</v>
      </c>
      <c r="Q3268">
        <v>577736</v>
      </c>
      <c r="R3268">
        <v>22424</v>
      </c>
      <c r="S3268">
        <v>1</v>
      </c>
      <c r="T3268">
        <v>12.75</v>
      </c>
      <c r="U3268">
        <v>12.75</v>
      </c>
      <c r="V3268" t="s">
        <v>132</v>
      </c>
      <c r="W3268">
        <v>1</v>
      </c>
      <c r="X3268">
        <v>22424</v>
      </c>
    </row>
    <row r="3269" spans="1:24">
      <c r="A3269" t="s">
        <v>3</v>
      </c>
      <c r="B3269">
        <v>564373</v>
      </c>
      <c r="C3269">
        <v>22423</v>
      </c>
      <c r="D3269">
        <v>4</v>
      </c>
      <c r="E3269">
        <v>51</v>
      </c>
      <c r="F3269">
        <v>12.75</v>
      </c>
      <c r="P3269" t="s">
        <v>0</v>
      </c>
      <c r="Q3269">
        <v>577774</v>
      </c>
      <c r="R3269">
        <v>22424</v>
      </c>
      <c r="S3269">
        <v>1</v>
      </c>
      <c r="T3269">
        <v>12.75</v>
      </c>
      <c r="U3269">
        <v>12.75</v>
      </c>
      <c r="V3269" t="s">
        <v>132</v>
      </c>
      <c r="W3269">
        <v>1</v>
      </c>
      <c r="X3269">
        <v>22424</v>
      </c>
    </row>
    <row r="3270" spans="1:24">
      <c r="A3270" t="s">
        <v>3</v>
      </c>
      <c r="B3270">
        <v>564565</v>
      </c>
      <c r="C3270">
        <v>22423</v>
      </c>
      <c r="D3270">
        <v>4</v>
      </c>
      <c r="E3270">
        <v>51</v>
      </c>
      <c r="F3270">
        <v>12.75</v>
      </c>
      <c r="P3270" t="s">
        <v>0</v>
      </c>
      <c r="Q3270">
        <v>577811</v>
      </c>
      <c r="R3270">
        <v>22424</v>
      </c>
      <c r="S3270">
        <v>1</v>
      </c>
      <c r="T3270">
        <v>12.75</v>
      </c>
      <c r="U3270">
        <v>12.75</v>
      </c>
      <c r="V3270" t="s">
        <v>132</v>
      </c>
      <c r="W3270">
        <v>1</v>
      </c>
      <c r="X3270">
        <v>22424</v>
      </c>
    </row>
    <row r="3271" spans="1:24">
      <c r="A3271" t="s">
        <v>3</v>
      </c>
      <c r="B3271">
        <v>564634</v>
      </c>
      <c r="C3271">
        <v>22423</v>
      </c>
      <c r="D3271">
        <v>4</v>
      </c>
      <c r="E3271">
        <v>51</v>
      </c>
      <c r="F3271">
        <v>12.75</v>
      </c>
      <c r="P3271" t="s">
        <v>0</v>
      </c>
      <c r="Q3271">
        <v>578075</v>
      </c>
      <c r="R3271">
        <v>22424</v>
      </c>
      <c r="S3271">
        <v>1</v>
      </c>
      <c r="T3271">
        <v>12.75</v>
      </c>
      <c r="U3271">
        <v>12.75</v>
      </c>
      <c r="V3271" t="s">
        <v>132</v>
      </c>
      <c r="W3271">
        <v>1</v>
      </c>
      <c r="X3271">
        <v>22424</v>
      </c>
    </row>
    <row r="3272" spans="1:24">
      <c r="A3272" t="s">
        <v>2</v>
      </c>
      <c r="B3272">
        <v>565223</v>
      </c>
      <c r="C3272">
        <v>22423</v>
      </c>
      <c r="D3272">
        <v>4</v>
      </c>
      <c r="E3272">
        <v>51</v>
      </c>
      <c r="F3272">
        <v>12.75</v>
      </c>
      <c r="P3272" t="s">
        <v>0</v>
      </c>
      <c r="Q3272">
        <v>578510</v>
      </c>
      <c r="R3272">
        <v>22424</v>
      </c>
      <c r="S3272">
        <v>1</v>
      </c>
      <c r="T3272">
        <v>12.75</v>
      </c>
      <c r="U3272">
        <v>12.75</v>
      </c>
      <c r="V3272" t="s">
        <v>132</v>
      </c>
      <c r="W3272">
        <v>1</v>
      </c>
      <c r="X3272">
        <v>22424</v>
      </c>
    </row>
    <row r="3273" spans="1:24">
      <c r="A3273" t="s">
        <v>2</v>
      </c>
      <c r="B3273">
        <v>565443</v>
      </c>
      <c r="C3273">
        <v>22423</v>
      </c>
      <c r="D3273">
        <v>4</v>
      </c>
      <c r="E3273">
        <v>51</v>
      </c>
      <c r="F3273">
        <v>12.75</v>
      </c>
      <c r="P3273" t="s">
        <v>0</v>
      </c>
      <c r="Q3273">
        <v>579167</v>
      </c>
      <c r="R3273">
        <v>22424</v>
      </c>
      <c r="S3273">
        <v>1</v>
      </c>
      <c r="T3273">
        <v>12.75</v>
      </c>
      <c r="U3273">
        <v>12.75</v>
      </c>
      <c r="V3273" t="s">
        <v>132</v>
      </c>
      <c r="W3273">
        <v>1</v>
      </c>
      <c r="X3273">
        <v>22424</v>
      </c>
    </row>
    <row r="3274" spans="1:24">
      <c r="A3274" t="s">
        <v>2</v>
      </c>
      <c r="B3274">
        <v>565862</v>
      </c>
      <c r="C3274">
        <v>22423</v>
      </c>
      <c r="D3274">
        <v>4</v>
      </c>
      <c r="E3274">
        <v>51</v>
      </c>
      <c r="F3274">
        <v>12.75</v>
      </c>
      <c r="P3274" t="s">
        <v>0</v>
      </c>
      <c r="Q3274">
        <v>579301</v>
      </c>
      <c r="R3274">
        <v>22424</v>
      </c>
      <c r="S3274">
        <v>1</v>
      </c>
      <c r="T3274">
        <v>12.75</v>
      </c>
      <c r="U3274">
        <v>12.75</v>
      </c>
      <c r="V3274" t="s">
        <v>132</v>
      </c>
      <c r="W3274">
        <v>1</v>
      </c>
      <c r="X3274">
        <v>22424</v>
      </c>
    </row>
    <row r="3275" spans="1:24">
      <c r="A3275" t="s">
        <v>2</v>
      </c>
      <c r="B3275">
        <v>566400</v>
      </c>
      <c r="C3275">
        <v>22423</v>
      </c>
      <c r="D3275">
        <v>4</v>
      </c>
      <c r="E3275">
        <v>51</v>
      </c>
      <c r="F3275">
        <v>12.75</v>
      </c>
      <c r="P3275" t="s">
        <v>75</v>
      </c>
      <c r="Q3275">
        <v>580140</v>
      </c>
      <c r="R3275">
        <v>22424</v>
      </c>
      <c r="S3275">
        <v>1</v>
      </c>
      <c r="T3275">
        <v>12.75</v>
      </c>
      <c r="U3275">
        <v>12.75</v>
      </c>
      <c r="V3275" t="s">
        <v>132</v>
      </c>
      <c r="W3275">
        <v>1</v>
      </c>
      <c r="X3275">
        <v>22424</v>
      </c>
    </row>
    <row r="3276" spans="1:24">
      <c r="A3276" t="s">
        <v>2</v>
      </c>
      <c r="B3276">
        <v>566488</v>
      </c>
      <c r="C3276">
        <v>22423</v>
      </c>
      <c r="D3276">
        <v>4</v>
      </c>
      <c r="E3276">
        <v>51</v>
      </c>
      <c r="F3276">
        <v>12.75</v>
      </c>
      <c r="P3276" t="s">
        <v>75</v>
      </c>
      <c r="Q3276">
        <v>580311</v>
      </c>
      <c r="R3276">
        <v>22424</v>
      </c>
      <c r="S3276">
        <v>1</v>
      </c>
      <c r="T3276">
        <v>12.75</v>
      </c>
      <c r="U3276">
        <v>12.75</v>
      </c>
      <c r="V3276" t="s">
        <v>132</v>
      </c>
      <c r="W3276">
        <v>1</v>
      </c>
      <c r="X3276">
        <v>22424</v>
      </c>
    </row>
    <row r="3277" spans="1:24">
      <c r="A3277" t="s">
        <v>2</v>
      </c>
      <c r="B3277">
        <v>566554</v>
      </c>
      <c r="C3277">
        <v>22423</v>
      </c>
      <c r="D3277">
        <v>4</v>
      </c>
      <c r="E3277">
        <v>51</v>
      </c>
      <c r="F3277">
        <v>12.75</v>
      </c>
      <c r="P3277" t="s">
        <v>75</v>
      </c>
      <c r="Q3277">
        <v>580372</v>
      </c>
      <c r="R3277">
        <v>22424</v>
      </c>
      <c r="S3277">
        <v>1</v>
      </c>
      <c r="T3277">
        <v>12.75</v>
      </c>
      <c r="U3277">
        <v>12.75</v>
      </c>
      <c r="V3277" t="s">
        <v>132</v>
      </c>
      <c r="W3277">
        <v>1</v>
      </c>
      <c r="X3277">
        <v>22424</v>
      </c>
    </row>
    <row r="3278" spans="1:24">
      <c r="A3278" t="s">
        <v>2</v>
      </c>
      <c r="B3278">
        <v>566720</v>
      </c>
      <c r="C3278">
        <v>22423</v>
      </c>
      <c r="D3278">
        <v>4</v>
      </c>
      <c r="E3278">
        <v>51</v>
      </c>
      <c r="F3278">
        <v>12.75</v>
      </c>
      <c r="P3278" t="s">
        <v>75</v>
      </c>
      <c r="Q3278">
        <v>580520</v>
      </c>
      <c r="R3278">
        <v>22424</v>
      </c>
      <c r="S3278">
        <v>1</v>
      </c>
      <c r="T3278">
        <v>12.75</v>
      </c>
      <c r="U3278">
        <v>12.75</v>
      </c>
      <c r="V3278" t="s">
        <v>132</v>
      </c>
      <c r="W3278">
        <v>1</v>
      </c>
      <c r="X3278">
        <v>22424</v>
      </c>
    </row>
    <row r="3279" spans="1:24">
      <c r="A3279" t="s">
        <v>2</v>
      </c>
      <c r="B3279">
        <v>566770</v>
      </c>
      <c r="C3279">
        <v>22423</v>
      </c>
      <c r="D3279">
        <v>4</v>
      </c>
      <c r="E3279">
        <v>51</v>
      </c>
      <c r="F3279">
        <v>12.75</v>
      </c>
      <c r="P3279" t="s">
        <v>75</v>
      </c>
      <c r="Q3279">
        <v>580527</v>
      </c>
      <c r="R3279">
        <v>22424</v>
      </c>
      <c r="S3279">
        <v>1</v>
      </c>
      <c r="T3279">
        <v>12.75</v>
      </c>
      <c r="U3279">
        <v>12.75</v>
      </c>
      <c r="V3279" t="s">
        <v>132</v>
      </c>
      <c r="W3279">
        <v>1</v>
      </c>
      <c r="X3279">
        <v>22424</v>
      </c>
    </row>
    <row r="3280" spans="1:24">
      <c r="A3280" t="s">
        <v>2</v>
      </c>
      <c r="B3280">
        <v>566976</v>
      </c>
      <c r="C3280">
        <v>22423</v>
      </c>
      <c r="D3280">
        <v>4</v>
      </c>
      <c r="E3280">
        <v>51</v>
      </c>
      <c r="F3280">
        <v>12.75</v>
      </c>
      <c r="P3280" t="s">
        <v>75</v>
      </c>
      <c r="Q3280">
        <v>580689</v>
      </c>
      <c r="R3280">
        <v>22424</v>
      </c>
      <c r="S3280">
        <v>1</v>
      </c>
      <c r="T3280">
        <v>12.75</v>
      </c>
      <c r="U3280">
        <v>12.75</v>
      </c>
      <c r="V3280" t="s">
        <v>132</v>
      </c>
      <c r="W3280">
        <v>1</v>
      </c>
      <c r="X3280">
        <v>22424</v>
      </c>
    </row>
    <row r="3281" spans="1:24">
      <c r="A3281" t="s">
        <v>2</v>
      </c>
      <c r="B3281">
        <v>567426</v>
      </c>
      <c r="C3281">
        <v>22423</v>
      </c>
      <c r="D3281">
        <v>4</v>
      </c>
      <c r="E3281">
        <v>51</v>
      </c>
      <c r="F3281">
        <v>12.75</v>
      </c>
      <c r="P3281" t="s">
        <v>75</v>
      </c>
      <c r="Q3281">
        <v>581006</v>
      </c>
      <c r="R3281">
        <v>22424</v>
      </c>
      <c r="S3281">
        <v>1</v>
      </c>
      <c r="T3281">
        <v>12.75</v>
      </c>
      <c r="U3281">
        <v>12.75</v>
      </c>
      <c r="V3281" t="s">
        <v>132</v>
      </c>
      <c r="W3281">
        <v>1</v>
      </c>
      <c r="X3281">
        <v>22424</v>
      </c>
    </row>
    <row r="3282" spans="1:24">
      <c r="A3282" t="s">
        <v>2</v>
      </c>
      <c r="B3282">
        <v>568048</v>
      </c>
      <c r="C3282">
        <v>22423</v>
      </c>
      <c r="D3282">
        <v>4</v>
      </c>
      <c r="E3282">
        <v>51</v>
      </c>
      <c r="F3282">
        <v>12.75</v>
      </c>
      <c r="P3282" t="s">
        <v>75</v>
      </c>
      <c r="Q3282">
        <v>581114</v>
      </c>
      <c r="R3282">
        <v>22424</v>
      </c>
      <c r="S3282">
        <v>1</v>
      </c>
      <c r="T3282">
        <v>12.75</v>
      </c>
      <c r="U3282">
        <v>12.75</v>
      </c>
      <c r="V3282" t="s">
        <v>132</v>
      </c>
      <c r="W3282">
        <v>1</v>
      </c>
      <c r="X3282">
        <v>22424</v>
      </c>
    </row>
    <row r="3283" spans="1:24">
      <c r="A3283" t="s">
        <v>2</v>
      </c>
      <c r="B3283">
        <v>568310</v>
      </c>
      <c r="C3283">
        <v>22423</v>
      </c>
      <c r="D3283">
        <v>4</v>
      </c>
      <c r="E3283">
        <v>51</v>
      </c>
      <c r="F3283">
        <v>12.75</v>
      </c>
      <c r="P3283" t="s">
        <v>75</v>
      </c>
      <c r="Q3283">
        <v>581357</v>
      </c>
      <c r="R3283">
        <v>22424</v>
      </c>
      <c r="S3283">
        <v>1</v>
      </c>
      <c r="T3283">
        <v>12.75</v>
      </c>
      <c r="U3283">
        <v>12.75</v>
      </c>
      <c r="V3283" t="s">
        <v>132</v>
      </c>
      <c r="W3283">
        <v>1</v>
      </c>
      <c r="X3283">
        <v>22424</v>
      </c>
    </row>
    <row r="3284" spans="1:24">
      <c r="A3284" t="s">
        <v>2</v>
      </c>
      <c r="B3284">
        <v>568369</v>
      </c>
      <c r="C3284">
        <v>22423</v>
      </c>
      <c r="D3284">
        <v>4</v>
      </c>
      <c r="E3284">
        <v>51</v>
      </c>
      <c r="F3284">
        <v>12.75</v>
      </c>
      <c r="P3284" t="s">
        <v>75</v>
      </c>
      <c r="Q3284">
        <v>581400</v>
      </c>
      <c r="R3284">
        <v>22424</v>
      </c>
      <c r="S3284">
        <v>1</v>
      </c>
      <c r="T3284">
        <v>12.75</v>
      </c>
      <c r="U3284">
        <v>12.75</v>
      </c>
      <c r="V3284" t="s">
        <v>132</v>
      </c>
      <c r="W3284">
        <v>1</v>
      </c>
      <c r="X3284">
        <v>22424</v>
      </c>
    </row>
    <row r="3285" spans="1:24">
      <c r="A3285" t="s">
        <v>2</v>
      </c>
      <c r="B3285">
        <v>569122</v>
      </c>
      <c r="C3285">
        <v>22423</v>
      </c>
      <c r="D3285">
        <v>4</v>
      </c>
      <c r="E3285">
        <v>51</v>
      </c>
      <c r="F3285">
        <v>12.75</v>
      </c>
      <c r="P3285" t="s">
        <v>75</v>
      </c>
      <c r="Q3285">
        <v>580727</v>
      </c>
      <c r="R3285">
        <v>22424</v>
      </c>
      <c r="S3285">
        <v>1</v>
      </c>
      <c r="T3285">
        <v>24.96</v>
      </c>
      <c r="U3285">
        <v>24.96</v>
      </c>
      <c r="V3285" t="s">
        <v>132</v>
      </c>
      <c r="W3285">
        <v>1</v>
      </c>
      <c r="X3285">
        <v>22424</v>
      </c>
    </row>
    <row r="3286" spans="1:24">
      <c r="A3286" t="s">
        <v>1</v>
      </c>
      <c r="B3286">
        <v>569722</v>
      </c>
      <c r="C3286">
        <v>22423</v>
      </c>
      <c r="D3286">
        <v>4</v>
      </c>
      <c r="E3286">
        <v>51</v>
      </c>
      <c r="F3286">
        <v>12.75</v>
      </c>
      <c r="P3286" t="s">
        <v>9</v>
      </c>
      <c r="Q3286">
        <v>544060</v>
      </c>
      <c r="R3286">
        <v>22461</v>
      </c>
      <c r="S3286">
        <v>6</v>
      </c>
      <c r="T3286">
        <v>65.699999999999989</v>
      </c>
      <c r="U3286">
        <v>10.949999999999998</v>
      </c>
      <c r="V3286" t="s">
        <v>131</v>
      </c>
      <c r="X3286" t="e">
        <v>#N/A</v>
      </c>
    </row>
    <row r="3287" spans="1:24">
      <c r="A3287" t="s">
        <v>1</v>
      </c>
      <c r="B3287">
        <v>569845</v>
      </c>
      <c r="C3287">
        <v>22423</v>
      </c>
      <c r="D3287">
        <v>4</v>
      </c>
      <c r="E3287">
        <v>51</v>
      </c>
      <c r="F3287">
        <v>12.75</v>
      </c>
      <c r="P3287" t="s">
        <v>6</v>
      </c>
      <c r="Q3287">
        <v>554181</v>
      </c>
      <c r="R3287">
        <v>22461</v>
      </c>
      <c r="S3287">
        <v>6</v>
      </c>
      <c r="T3287">
        <v>65.699999999999989</v>
      </c>
      <c r="U3287">
        <v>10.949999999999998</v>
      </c>
      <c r="V3287" t="s">
        <v>131</v>
      </c>
      <c r="X3287" t="e">
        <v>#N/A</v>
      </c>
    </row>
    <row r="3288" spans="1:24">
      <c r="A3288" t="s">
        <v>1</v>
      </c>
      <c r="B3288">
        <v>570332</v>
      </c>
      <c r="C3288">
        <v>22423</v>
      </c>
      <c r="D3288">
        <v>4</v>
      </c>
      <c r="E3288">
        <v>51</v>
      </c>
      <c r="F3288">
        <v>12.75</v>
      </c>
      <c r="P3288" t="s">
        <v>7</v>
      </c>
      <c r="Q3288">
        <v>548700</v>
      </c>
      <c r="R3288">
        <v>22461</v>
      </c>
      <c r="S3288">
        <v>10</v>
      </c>
      <c r="T3288">
        <v>109.5</v>
      </c>
      <c r="U3288">
        <v>10.95</v>
      </c>
      <c r="V3288" t="s">
        <v>131</v>
      </c>
      <c r="X3288" t="e">
        <v>#N/A</v>
      </c>
    </row>
    <row r="3289" spans="1:24">
      <c r="A3289" t="s">
        <v>1</v>
      </c>
      <c r="B3289">
        <v>570342</v>
      </c>
      <c r="C3289">
        <v>22423</v>
      </c>
      <c r="D3289">
        <v>4</v>
      </c>
      <c r="E3289">
        <v>51</v>
      </c>
      <c r="F3289">
        <v>12.75</v>
      </c>
      <c r="P3289" t="s">
        <v>10</v>
      </c>
      <c r="Q3289">
        <v>540859</v>
      </c>
      <c r="R3289">
        <v>22461</v>
      </c>
      <c r="S3289">
        <v>2</v>
      </c>
      <c r="T3289">
        <v>25.5</v>
      </c>
      <c r="U3289">
        <v>12.75</v>
      </c>
      <c r="V3289" t="s">
        <v>131</v>
      </c>
      <c r="X3289" t="e">
        <v>#N/A</v>
      </c>
    </row>
    <row r="3290" spans="1:24">
      <c r="A3290" t="s">
        <v>1</v>
      </c>
      <c r="B3290">
        <v>570521</v>
      </c>
      <c r="C3290">
        <v>22423</v>
      </c>
      <c r="D3290">
        <v>4</v>
      </c>
      <c r="E3290">
        <v>51</v>
      </c>
      <c r="F3290">
        <v>12.75</v>
      </c>
      <c r="P3290" t="s">
        <v>10</v>
      </c>
      <c r="Q3290">
        <v>541244</v>
      </c>
      <c r="R3290">
        <v>22461</v>
      </c>
      <c r="S3290">
        <v>2</v>
      </c>
      <c r="T3290">
        <v>25.5</v>
      </c>
      <c r="U3290">
        <v>12.75</v>
      </c>
      <c r="V3290" t="s">
        <v>131</v>
      </c>
      <c r="X3290" t="e">
        <v>#N/A</v>
      </c>
    </row>
    <row r="3291" spans="1:24">
      <c r="A3291" t="s">
        <v>1</v>
      </c>
      <c r="B3291">
        <v>570598</v>
      </c>
      <c r="C3291">
        <v>22423</v>
      </c>
      <c r="D3291">
        <v>4</v>
      </c>
      <c r="E3291">
        <v>51</v>
      </c>
      <c r="F3291">
        <v>12.75</v>
      </c>
      <c r="P3291" t="s">
        <v>5</v>
      </c>
      <c r="Q3291">
        <v>555348</v>
      </c>
      <c r="R3291">
        <v>22461</v>
      </c>
      <c r="S3291">
        <v>2</v>
      </c>
      <c r="T3291">
        <v>25.5</v>
      </c>
      <c r="U3291">
        <v>12.75</v>
      </c>
      <c r="V3291" t="s">
        <v>131</v>
      </c>
      <c r="X3291" t="e">
        <v>#N/A</v>
      </c>
    </row>
    <row r="3292" spans="1:24">
      <c r="A3292" t="s">
        <v>1</v>
      </c>
      <c r="B3292">
        <v>570793</v>
      </c>
      <c r="C3292">
        <v>22423</v>
      </c>
      <c r="D3292">
        <v>4</v>
      </c>
      <c r="E3292">
        <v>51</v>
      </c>
      <c r="F3292">
        <v>12.75</v>
      </c>
      <c r="P3292" t="s">
        <v>19</v>
      </c>
      <c r="Q3292">
        <v>539470</v>
      </c>
      <c r="R3292">
        <v>22461</v>
      </c>
      <c r="S3292">
        <v>1</v>
      </c>
      <c r="T3292">
        <v>12.75</v>
      </c>
      <c r="U3292">
        <v>12.75</v>
      </c>
      <c r="V3292" t="s">
        <v>131</v>
      </c>
      <c r="X3292" t="e">
        <v>#N/A</v>
      </c>
    </row>
    <row r="3293" spans="1:24">
      <c r="A3293" t="s">
        <v>1</v>
      </c>
      <c r="B3293">
        <v>570984</v>
      </c>
      <c r="C3293">
        <v>22423</v>
      </c>
      <c r="D3293">
        <v>4</v>
      </c>
      <c r="E3293">
        <v>51</v>
      </c>
      <c r="F3293">
        <v>12.75</v>
      </c>
      <c r="P3293" t="s">
        <v>19</v>
      </c>
      <c r="Q3293">
        <v>539484</v>
      </c>
      <c r="R3293">
        <v>22461</v>
      </c>
      <c r="S3293">
        <v>1</v>
      </c>
      <c r="T3293">
        <v>12.75</v>
      </c>
      <c r="U3293">
        <v>12.75</v>
      </c>
      <c r="V3293" t="s">
        <v>131</v>
      </c>
      <c r="X3293" t="e">
        <v>#N/A</v>
      </c>
    </row>
    <row r="3294" spans="1:24">
      <c r="A3294" t="s">
        <v>1</v>
      </c>
      <c r="B3294">
        <v>571065</v>
      </c>
      <c r="C3294">
        <v>22423</v>
      </c>
      <c r="D3294">
        <v>4</v>
      </c>
      <c r="E3294">
        <v>51</v>
      </c>
      <c r="F3294">
        <v>12.75</v>
      </c>
      <c r="P3294" t="s">
        <v>19</v>
      </c>
      <c r="Q3294">
        <v>539663</v>
      </c>
      <c r="R3294">
        <v>22461</v>
      </c>
      <c r="S3294">
        <v>1</v>
      </c>
      <c r="T3294">
        <v>12.75</v>
      </c>
      <c r="U3294">
        <v>12.75</v>
      </c>
      <c r="V3294" t="s">
        <v>131</v>
      </c>
      <c r="X3294" t="e">
        <v>#N/A</v>
      </c>
    </row>
    <row r="3295" spans="1:24">
      <c r="A3295" t="s">
        <v>1</v>
      </c>
      <c r="B3295">
        <v>571438</v>
      </c>
      <c r="C3295">
        <v>22423</v>
      </c>
      <c r="D3295">
        <v>4</v>
      </c>
      <c r="E3295">
        <v>51</v>
      </c>
      <c r="F3295">
        <v>12.75</v>
      </c>
      <c r="P3295" t="s">
        <v>10</v>
      </c>
      <c r="Q3295">
        <v>542521</v>
      </c>
      <c r="R3295">
        <v>22461</v>
      </c>
      <c r="S3295">
        <v>1</v>
      </c>
      <c r="T3295">
        <v>12.75</v>
      </c>
      <c r="U3295">
        <v>12.75</v>
      </c>
      <c r="V3295" t="s">
        <v>131</v>
      </c>
      <c r="X3295" t="e">
        <v>#N/A</v>
      </c>
    </row>
    <row r="3296" spans="1:24">
      <c r="A3296" t="s">
        <v>1</v>
      </c>
      <c r="B3296">
        <v>571824</v>
      </c>
      <c r="C3296">
        <v>22423</v>
      </c>
      <c r="D3296">
        <v>4</v>
      </c>
      <c r="E3296">
        <v>51</v>
      </c>
      <c r="F3296">
        <v>12.75</v>
      </c>
      <c r="P3296" t="s">
        <v>9</v>
      </c>
      <c r="Q3296">
        <v>544673</v>
      </c>
      <c r="R3296">
        <v>22461</v>
      </c>
      <c r="S3296">
        <v>1</v>
      </c>
      <c r="T3296">
        <v>12.75</v>
      </c>
      <c r="U3296">
        <v>12.75</v>
      </c>
      <c r="V3296" t="s">
        <v>131</v>
      </c>
      <c r="X3296" t="e">
        <v>#N/A</v>
      </c>
    </row>
    <row r="3297" spans="1:24">
      <c r="A3297" t="s">
        <v>1</v>
      </c>
      <c r="B3297">
        <v>571829</v>
      </c>
      <c r="C3297">
        <v>22423</v>
      </c>
      <c r="D3297">
        <v>4</v>
      </c>
      <c r="E3297">
        <v>51</v>
      </c>
      <c r="F3297">
        <v>12.75</v>
      </c>
      <c r="P3297" t="s">
        <v>9</v>
      </c>
      <c r="Q3297">
        <v>544846</v>
      </c>
      <c r="R3297">
        <v>22461</v>
      </c>
      <c r="S3297">
        <v>1</v>
      </c>
      <c r="T3297">
        <v>12.75</v>
      </c>
      <c r="U3297">
        <v>12.75</v>
      </c>
      <c r="V3297" t="s">
        <v>131</v>
      </c>
      <c r="X3297" t="e">
        <v>#N/A</v>
      </c>
    </row>
    <row r="3298" spans="1:24">
      <c r="A3298" t="s">
        <v>1</v>
      </c>
      <c r="B3298">
        <v>572229</v>
      </c>
      <c r="C3298">
        <v>22423</v>
      </c>
      <c r="D3298">
        <v>4</v>
      </c>
      <c r="E3298">
        <v>51</v>
      </c>
      <c r="F3298">
        <v>12.75</v>
      </c>
      <c r="P3298" t="s">
        <v>8</v>
      </c>
      <c r="Q3298">
        <v>546182</v>
      </c>
      <c r="R3298">
        <v>22461</v>
      </c>
      <c r="S3298">
        <v>1</v>
      </c>
      <c r="T3298">
        <v>12.75</v>
      </c>
      <c r="U3298">
        <v>12.75</v>
      </c>
      <c r="V3298" t="s">
        <v>131</v>
      </c>
      <c r="X3298" t="e">
        <v>#N/A</v>
      </c>
    </row>
    <row r="3299" spans="1:24">
      <c r="A3299" t="s">
        <v>1</v>
      </c>
      <c r="B3299">
        <v>573083</v>
      </c>
      <c r="C3299">
        <v>22423</v>
      </c>
      <c r="D3299">
        <v>4</v>
      </c>
      <c r="E3299">
        <v>51</v>
      </c>
      <c r="F3299">
        <v>12.75</v>
      </c>
      <c r="P3299" t="s">
        <v>7</v>
      </c>
      <c r="Q3299">
        <v>548567</v>
      </c>
      <c r="R3299">
        <v>22461</v>
      </c>
      <c r="S3299">
        <v>1</v>
      </c>
      <c r="T3299">
        <v>12.75</v>
      </c>
      <c r="U3299">
        <v>12.75</v>
      </c>
      <c r="V3299" t="s">
        <v>131</v>
      </c>
      <c r="X3299" t="e">
        <v>#N/A</v>
      </c>
    </row>
    <row r="3300" spans="1:24">
      <c r="A3300" t="s">
        <v>1</v>
      </c>
      <c r="B3300">
        <v>573164</v>
      </c>
      <c r="C3300">
        <v>22423</v>
      </c>
      <c r="D3300">
        <v>4</v>
      </c>
      <c r="E3300">
        <v>51</v>
      </c>
      <c r="F3300">
        <v>12.75</v>
      </c>
      <c r="P3300" t="s">
        <v>7</v>
      </c>
      <c r="Q3300">
        <v>548739</v>
      </c>
      <c r="R3300">
        <v>22461</v>
      </c>
      <c r="S3300">
        <v>1</v>
      </c>
      <c r="T3300">
        <v>12.75</v>
      </c>
      <c r="U3300">
        <v>12.75</v>
      </c>
      <c r="V3300" t="s">
        <v>131</v>
      </c>
      <c r="X3300" t="e">
        <v>#N/A</v>
      </c>
    </row>
    <row r="3301" spans="1:24">
      <c r="A3301" t="s">
        <v>0</v>
      </c>
      <c r="B3301">
        <v>573822</v>
      </c>
      <c r="C3301">
        <v>22423</v>
      </c>
      <c r="D3301">
        <v>4</v>
      </c>
      <c r="E3301">
        <v>51</v>
      </c>
      <c r="F3301">
        <v>12.75</v>
      </c>
      <c r="P3301" t="s">
        <v>6</v>
      </c>
      <c r="Q3301">
        <v>552270</v>
      </c>
      <c r="R3301">
        <v>22461</v>
      </c>
      <c r="S3301">
        <v>1</v>
      </c>
      <c r="T3301">
        <v>12.75</v>
      </c>
      <c r="U3301">
        <v>12.75</v>
      </c>
      <c r="V3301" t="s">
        <v>131</v>
      </c>
      <c r="X3301" t="e">
        <v>#N/A</v>
      </c>
    </row>
    <row r="3302" spans="1:24">
      <c r="A3302" t="s">
        <v>0</v>
      </c>
      <c r="B3302">
        <v>574260</v>
      </c>
      <c r="C3302">
        <v>22423</v>
      </c>
      <c r="D3302">
        <v>4</v>
      </c>
      <c r="E3302">
        <v>51</v>
      </c>
      <c r="F3302">
        <v>12.75</v>
      </c>
      <c r="P3302" t="s">
        <v>6</v>
      </c>
      <c r="Q3302">
        <v>552290</v>
      </c>
      <c r="R3302">
        <v>22461</v>
      </c>
      <c r="S3302">
        <v>1</v>
      </c>
      <c r="T3302">
        <v>12.75</v>
      </c>
      <c r="U3302">
        <v>12.75</v>
      </c>
      <c r="V3302" t="s">
        <v>131</v>
      </c>
      <c r="X3302" t="e">
        <v>#N/A</v>
      </c>
    </row>
    <row r="3303" spans="1:24">
      <c r="A3303" t="s">
        <v>0</v>
      </c>
      <c r="B3303">
        <v>574545</v>
      </c>
      <c r="C3303">
        <v>22423</v>
      </c>
      <c r="D3303">
        <v>4</v>
      </c>
      <c r="E3303">
        <v>51</v>
      </c>
      <c r="F3303">
        <v>12.75</v>
      </c>
      <c r="P3303" t="s">
        <v>5</v>
      </c>
      <c r="Q3303">
        <v>558358</v>
      </c>
      <c r="R3303">
        <v>22461</v>
      </c>
      <c r="S3303">
        <v>1</v>
      </c>
      <c r="T3303">
        <v>12.75</v>
      </c>
      <c r="U3303">
        <v>12.75</v>
      </c>
      <c r="V3303" t="s">
        <v>131</v>
      </c>
      <c r="X3303" t="e">
        <v>#N/A</v>
      </c>
    </row>
    <row r="3304" spans="1:24">
      <c r="A3304" t="s">
        <v>0</v>
      </c>
      <c r="B3304">
        <v>575516</v>
      </c>
      <c r="C3304">
        <v>22423</v>
      </c>
      <c r="D3304">
        <v>4</v>
      </c>
      <c r="E3304">
        <v>51</v>
      </c>
      <c r="F3304">
        <v>12.75</v>
      </c>
      <c r="P3304" t="s">
        <v>1</v>
      </c>
      <c r="Q3304">
        <v>569246</v>
      </c>
      <c r="R3304">
        <v>22473</v>
      </c>
      <c r="S3304">
        <v>2</v>
      </c>
      <c r="T3304">
        <v>21.58</v>
      </c>
      <c r="U3304">
        <v>10.79</v>
      </c>
      <c r="V3304" t="s">
        <v>131</v>
      </c>
      <c r="X3304" t="e">
        <v>#N/A</v>
      </c>
    </row>
    <row r="3305" spans="1:24">
      <c r="A3305" t="s">
        <v>0</v>
      </c>
      <c r="B3305">
        <v>575701</v>
      </c>
      <c r="C3305">
        <v>22423</v>
      </c>
      <c r="D3305">
        <v>4</v>
      </c>
      <c r="E3305">
        <v>51</v>
      </c>
      <c r="F3305">
        <v>12.75</v>
      </c>
      <c r="P3305" t="s">
        <v>2</v>
      </c>
      <c r="Q3305">
        <v>568346</v>
      </c>
      <c r="R3305">
        <v>22473</v>
      </c>
      <c r="S3305">
        <v>1</v>
      </c>
      <c r="T3305">
        <v>10.79</v>
      </c>
      <c r="U3305">
        <v>10.79</v>
      </c>
      <c r="V3305" t="s">
        <v>131</v>
      </c>
      <c r="X3305" t="e">
        <v>#N/A</v>
      </c>
    </row>
    <row r="3306" spans="1:24">
      <c r="A3306" t="s">
        <v>0</v>
      </c>
      <c r="B3306">
        <v>575747</v>
      </c>
      <c r="C3306">
        <v>22423</v>
      </c>
      <c r="D3306">
        <v>4</v>
      </c>
      <c r="E3306">
        <v>51</v>
      </c>
      <c r="F3306">
        <v>12.75</v>
      </c>
      <c r="P3306" t="s">
        <v>0</v>
      </c>
      <c r="Q3306">
        <v>575607</v>
      </c>
      <c r="R3306">
        <v>22473</v>
      </c>
      <c r="S3306">
        <v>1</v>
      </c>
      <c r="T3306">
        <v>10.79</v>
      </c>
      <c r="U3306">
        <v>10.79</v>
      </c>
      <c r="V3306" t="s">
        <v>132</v>
      </c>
      <c r="X3306" t="e">
        <v>#N/A</v>
      </c>
    </row>
    <row r="3307" spans="1:24">
      <c r="A3307" t="s">
        <v>0</v>
      </c>
      <c r="B3307">
        <v>576412</v>
      </c>
      <c r="C3307">
        <v>22423</v>
      </c>
      <c r="D3307">
        <v>4</v>
      </c>
      <c r="E3307">
        <v>51</v>
      </c>
      <c r="F3307">
        <v>12.75</v>
      </c>
      <c r="P3307" t="s">
        <v>0</v>
      </c>
      <c r="Q3307">
        <v>576339</v>
      </c>
      <c r="R3307">
        <v>22473</v>
      </c>
      <c r="S3307">
        <v>1</v>
      </c>
      <c r="T3307">
        <v>10.79</v>
      </c>
      <c r="U3307">
        <v>10.79</v>
      </c>
      <c r="V3307" t="s">
        <v>132</v>
      </c>
      <c r="X3307" t="e">
        <v>#N/A</v>
      </c>
    </row>
    <row r="3308" spans="1:24">
      <c r="A3308" t="s">
        <v>0</v>
      </c>
      <c r="B3308">
        <v>577598</v>
      </c>
      <c r="C3308">
        <v>22423</v>
      </c>
      <c r="D3308">
        <v>4</v>
      </c>
      <c r="E3308">
        <v>51</v>
      </c>
      <c r="F3308">
        <v>12.75</v>
      </c>
      <c r="P3308" t="s">
        <v>0</v>
      </c>
      <c r="Q3308">
        <v>579196</v>
      </c>
      <c r="R3308">
        <v>22473</v>
      </c>
      <c r="S3308">
        <v>1</v>
      </c>
      <c r="T3308">
        <v>10.79</v>
      </c>
      <c r="U3308">
        <v>10.79</v>
      </c>
      <c r="V3308" t="s">
        <v>132</v>
      </c>
      <c r="X3308" t="e">
        <v>#N/A</v>
      </c>
    </row>
    <row r="3309" spans="1:24">
      <c r="A3309" t="s">
        <v>0</v>
      </c>
      <c r="B3309">
        <v>577610</v>
      </c>
      <c r="C3309">
        <v>22423</v>
      </c>
      <c r="D3309">
        <v>4</v>
      </c>
      <c r="E3309">
        <v>51</v>
      </c>
      <c r="F3309">
        <v>12.75</v>
      </c>
      <c r="P3309" t="s">
        <v>1</v>
      </c>
      <c r="Q3309">
        <v>569246</v>
      </c>
      <c r="R3309">
        <v>22476</v>
      </c>
      <c r="S3309">
        <v>2</v>
      </c>
      <c r="T3309">
        <v>21.58</v>
      </c>
      <c r="U3309">
        <v>10.79</v>
      </c>
      <c r="V3309" t="s">
        <v>131</v>
      </c>
      <c r="X3309" t="e">
        <v>#N/A</v>
      </c>
    </row>
    <row r="3310" spans="1:24">
      <c r="A3310" t="s">
        <v>0</v>
      </c>
      <c r="B3310">
        <v>577618</v>
      </c>
      <c r="C3310">
        <v>22423</v>
      </c>
      <c r="D3310">
        <v>4</v>
      </c>
      <c r="E3310">
        <v>51</v>
      </c>
      <c r="F3310">
        <v>12.75</v>
      </c>
      <c r="P3310" t="s">
        <v>0</v>
      </c>
      <c r="Q3310">
        <v>576339</v>
      </c>
      <c r="R3310">
        <v>22476</v>
      </c>
      <c r="S3310">
        <v>2</v>
      </c>
      <c r="T3310">
        <v>21.58</v>
      </c>
      <c r="U3310">
        <v>10.79</v>
      </c>
      <c r="V3310" t="s">
        <v>132</v>
      </c>
      <c r="X3310" t="e">
        <v>#N/A</v>
      </c>
    </row>
    <row r="3311" spans="1:24">
      <c r="A3311" t="s">
        <v>0</v>
      </c>
      <c r="B3311">
        <v>578121</v>
      </c>
      <c r="C3311">
        <v>22423</v>
      </c>
      <c r="D3311">
        <v>4</v>
      </c>
      <c r="E3311">
        <v>51</v>
      </c>
      <c r="F3311">
        <v>12.75</v>
      </c>
      <c r="P3311" t="s">
        <v>0</v>
      </c>
      <c r="Q3311">
        <v>579196</v>
      </c>
      <c r="R3311">
        <v>22476</v>
      </c>
      <c r="S3311">
        <v>2</v>
      </c>
      <c r="T3311">
        <v>21.58</v>
      </c>
      <c r="U3311">
        <v>10.79</v>
      </c>
      <c r="V3311" t="s">
        <v>132</v>
      </c>
      <c r="X3311" t="e">
        <v>#N/A</v>
      </c>
    </row>
    <row r="3312" spans="1:24">
      <c r="A3312" t="s">
        <v>0</v>
      </c>
      <c r="B3312">
        <v>578811</v>
      </c>
      <c r="C3312">
        <v>22423</v>
      </c>
      <c r="D3312">
        <v>4</v>
      </c>
      <c r="E3312">
        <v>51</v>
      </c>
      <c r="F3312">
        <v>12.75</v>
      </c>
      <c r="P3312" t="s">
        <v>2</v>
      </c>
      <c r="Q3312">
        <v>567656</v>
      </c>
      <c r="R3312">
        <v>22476</v>
      </c>
      <c r="S3312">
        <v>1</v>
      </c>
      <c r="T3312">
        <v>10.79</v>
      </c>
      <c r="U3312">
        <v>10.79</v>
      </c>
      <c r="V3312" t="s">
        <v>131</v>
      </c>
      <c r="X3312" t="e">
        <v>#N/A</v>
      </c>
    </row>
    <row r="3313" spans="1:24">
      <c r="A3313" t="s">
        <v>0</v>
      </c>
      <c r="B3313">
        <v>578824</v>
      </c>
      <c r="C3313">
        <v>22423</v>
      </c>
      <c r="D3313">
        <v>4</v>
      </c>
      <c r="E3313">
        <v>51</v>
      </c>
      <c r="F3313">
        <v>12.75</v>
      </c>
      <c r="P3313" t="s">
        <v>75</v>
      </c>
      <c r="Q3313">
        <v>580727</v>
      </c>
      <c r="R3313">
        <v>22476</v>
      </c>
      <c r="S3313">
        <v>1</v>
      </c>
      <c r="T3313">
        <v>10.79</v>
      </c>
      <c r="U3313">
        <v>10.79</v>
      </c>
      <c r="V3313" t="s">
        <v>132</v>
      </c>
      <c r="X3313" t="e">
        <v>#N/A</v>
      </c>
    </row>
    <row r="3314" spans="1:24">
      <c r="A3314" t="s">
        <v>0</v>
      </c>
      <c r="B3314">
        <v>578949</v>
      </c>
      <c r="C3314">
        <v>22423</v>
      </c>
      <c r="D3314">
        <v>4</v>
      </c>
      <c r="E3314">
        <v>51</v>
      </c>
      <c r="F3314">
        <v>12.75</v>
      </c>
      <c r="P3314" t="s">
        <v>5</v>
      </c>
      <c r="Q3314">
        <v>555418</v>
      </c>
      <c r="R3314">
        <v>22485</v>
      </c>
      <c r="S3314">
        <v>12</v>
      </c>
      <c r="T3314">
        <v>131.39999999999998</v>
      </c>
      <c r="U3314">
        <v>10.949999999999998</v>
      </c>
      <c r="V3314" t="s">
        <v>131</v>
      </c>
      <c r="W3314">
        <v>1</v>
      </c>
      <c r="X3314" t="e">
        <v>#N/A</v>
      </c>
    </row>
    <row r="3315" spans="1:24">
      <c r="A3315" t="s">
        <v>0</v>
      </c>
      <c r="B3315">
        <v>579747</v>
      </c>
      <c r="C3315">
        <v>22423</v>
      </c>
      <c r="D3315">
        <v>4</v>
      </c>
      <c r="E3315">
        <v>51</v>
      </c>
      <c r="F3315">
        <v>12.75</v>
      </c>
      <c r="P3315" t="s">
        <v>5</v>
      </c>
      <c r="Q3315">
        <v>555949</v>
      </c>
      <c r="R3315">
        <v>22485</v>
      </c>
      <c r="S3315">
        <v>12</v>
      </c>
      <c r="T3315">
        <v>131.39999999999998</v>
      </c>
      <c r="U3315">
        <v>10.949999999999998</v>
      </c>
      <c r="V3315" t="s">
        <v>131</v>
      </c>
      <c r="W3315">
        <v>1</v>
      </c>
      <c r="X3315" t="e">
        <v>#N/A</v>
      </c>
    </row>
    <row r="3316" spans="1:24">
      <c r="A3316" t="s">
        <v>75</v>
      </c>
      <c r="B3316">
        <v>579927</v>
      </c>
      <c r="C3316">
        <v>22423</v>
      </c>
      <c r="D3316">
        <v>4</v>
      </c>
      <c r="E3316">
        <v>51</v>
      </c>
      <c r="F3316">
        <v>12.75</v>
      </c>
      <c r="P3316" t="s">
        <v>2</v>
      </c>
      <c r="Q3316">
        <v>566980</v>
      </c>
      <c r="R3316">
        <v>22485</v>
      </c>
      <c r="S3316">
        <v>12</v>
      </c>
      <c r="T3316">
        <v>131.39999999999998</v>
      </c>
      <c r="U3316">
        <v>10.949999999999998</v>
      </c>
      <c r="V3316" t="s">
        <v>131</v>
      </c>
      <c r="W3316">
        <v>1</v>
      </c>
      <c r="X3316" t="e">
        <v>#N/A</v>
      </c>
    </row>
    <row r="3317" spans="1:24">
      <c r="A3317" t="s">
        <v>75</v>
      </c>
      <c r="B3317">
        <v>580279</v>
      </c>
      <c r="C3317">
        <v>22423</v>
      </c>
      <c r="D3317">
        <v>4</v>
      </c>
      <c r="E3317">
        <v>51</v>
      </c>
      <c r="F3317">
        <v>12.75</v>
      </c>
      <c r="P3317" t="s">
        <v>2</v>
      </c>
      <c r="Q3317">
        <v>568480</v>
      </c>
      <c r="R3317">
        <v>22485</v>
      </c>
      <c r="S3317">
        <v>12</v>
      </c>
      <c r="T3317">
        <v>131.39999999999998</v>
      </c>
      <c r="U3317">
        <v>10.949999999999998</v>
      </c>
      <c r="V3317" t="s">
        <v>131</v>
      </c>
      <c r="W3317">
        <v>1</v>
      </c>
      <c r="X3317" t="e">
        <v>#N/A</v>
      </c>
    </row>
    <row r="3318" spans="1:24">
      <c r="A3318" t="s">
        <v>75</v>
      </c>
      <c r="B3318">
        <v>580304</v>
      </c>
      <c r="C3318">
        <v>22423</v>
      </c>
      <c r="D3318">
        <v>4</v>
      </c>
      <c r="E3318">
        <v>51</v>
      </c>
      <c r="F3318">
        <v>12.75</v>
      </c>
      <c r="P3318" t="s">
        <v>0</v>
      </c>
      <c r="Q3318">
        <v>575256</v>
      </c>
      <c r="R3318">
        <v>22485</v>
      </c>
      <c r="S3318">
        <v>12</v>
      </c>
      <c r="T3318">
        <v>131.39999999999998</v>
      </c>
      <c r="U3318">
        <v>10.949999999999998</v>
      </c>
      <c r="V3318" t="s">
        <v>132</v>
      </c>
      <c r="W3318">
        <v>1</v>
      </c>
      <c r="X3318" t="e">
        <v>#N/A</v>
      </c>
    </row>
    <row r="3319" spans="1:24">
      <c r="A3319" t="s">
        <v>75</v>
      </c>
      <c r="B3319">
        <v>580505</v>
      </c>
      <c r="C3319">
        <v>22423</v>
      </c>
      <c r="D3319">
        <v>4</v>
      </c>
      <c r="E3319">
        <v>51</v>
      </c>
      <c r="F3319">
        <v>12.75</v>
      </c>
      <c r="P3319" t="s">
        <v>0</v>
      </c>
      <c r="Q3319">
        <v>577084</v>
      </c>
      <c r="R3319">
        <v>22485</v>
      </c>
      <c r="S3319">
        <v>12</v>
      </c>
      <c r="T3319">
        <v>131.39999999999998</v>
      </c>
      <c r="U3319">
        <v>10.949999999999998</v>
      </c>
      <c r="V3319" t="s">
        <v>132</v>
      </c>
      <c r="W3319">
        <v>1</v>
      </c>
      <c r="X3319" t="e">
        <v>#N/A</v>
      </c>
    </row>
    <row r="3320" spans="1:24">
      <c r="A3320" t="s">
        <v>75</v>
      </c>
      <c r="B3320">
        <v>580965</v>
      </c>
      <c r="C3320">
        <v>22423</v>
      </c>
      <c r="D3320">
        <v>4</v>
      </c>
      <c r="E3320">
        <v>51</v>
      </c>
      <c r="F3320">
        <v>12.75</v>
      </c>
      <c r="P3320" t="s">
        <v>75</v>
      </c>
      <c r="Q3320">
        <v>580894</v>
      </c>
      <c r="R3320">
        <v>22485</v>
      </c>
      <c r="S3320">
        <v>12</v>
      </c>
      <c r="T3320">
        <v>131.39999999999998</v>
      </c>
      <c r="U3320">
        <v>10.949999999999998</v>
      </c>
      <c r="V3320" t="s">
        <v>132</v>
      </c>
      <c r="W3320">
        <v>1</v>
      </c>
      <c r="X3320" t="e">
        <v>#N/A</v>
      </c>
    </row>
    <row r="3321" spans="1:24">
      <c r="A3321" t="s">
        <v>19</v>
      </c>
      <c r="B3321">
        <v>538508</v>
      </c>
      <c r="C3321">
        <v>22423</v>
      </c>
      <c r="D3321">
        <v>3</v>
      </c>
      <c r="E3321">
        <v>38.25</v>
      </c>
      <c r="F3321">
        <v>12.75</v>
      </c>
      <c r="P3321" t="s">
        <v>75</v>
      </c>
      <c r="Q3321">
        <v>581482</v>
      </c>
      <c r="R3321">
        <v>22485</v>
      </c>
      <c r="S3321">
        <v>12</v>
      </c>
      <c r="T3321">
        <v>131.39999999999998</v>
      </c>
      <c r="U3321">
        <v>10.949999999999998</v>
      </c>
      <c r="V3321" t="s">
        <v>132</v>
      </c>
      <c r="W3321">
        <v>1</v>
      </c>
      <c r="X3321" t="e">
        <v>#N/A</v>
      </c>
    </row>
    <row r="3322" spans="1:24">
      <c r="A3322" t="s">
        <v>19</v>
      </c>
      <c r="B3322">
        <v>538532</v>
      </c>
      <c r="C3322">
        <v>22423</v>
      </c>
      <c r="D3322">
        <v>3</v>
      </c>
      <c r="E3322">
        <v>38.25</v>
      </c>
      <c r="F3322">
        <v>12.75</v>
      </c>
      <c r="P3322" t="s">
        <v>5</v>
      </c>
      <c r="Q3322">
        <v>555401</v>
      </c>
      <c r="R3322">
        <v>22485</v>
      </c>
      <c r="S3322">
        <v>18</v>
      </c>
      <c r="T3322">
        <v>197.1</v>
      </c>
      <c r="U3322">
        <v>10.95</v>
      </c>
      <c r="V3322" t="s">
        <v>131</v>
      </c>
      <c r="W3322">
        <v>1</v>
      </c>
      <c r="X3322" t="e">
        <v>#N/A</v>
      </c>
    </row>
    <row r="3323" spans="1:24">
      <c r="A3323" t="s">
        <v>19</v>
      </c>
      <c r="B3323">
        <v>538951</v>
      </c>
      <c r="C3323">
        <v>22423</v>
      </c>
      <c r="D3323">
        <v>3</v>
      </c>
      <c r="E3323">
        <v>38.25</v>
      </c>
      <c r="F3323">
        <v>12.75</v>
      </c>
      <c r="P3323" t="s">
        <v>4</v>
      </c>
      <c r="Q3323">
        <v>560580</v>
      </c>
      <c r="R3323">
        <v>22485</v>
      </c>
      <c r="S3323">
        <v>16</v>
      </c>
      <c r="T3323">
        <v>175.2</v>
      </c>
      <c r="U3323">
        <v>10.95</v>
      </c>
      <c r="V3323" t="s">
        <v>131</v>
      </c>
      <c r="W3323">
        <v>1</v>
      </c>
      <c r="X3323" t="e">
        <v>#N/A</v>
      </c>
    </row>
    <row r="3324" spans="1:24">
      <c r="A3324" t="s">
        <v>19</v>
      </c>
      <c r="B3324">
        <v>539009</v>
      </c>
      <c r="C3324">
        <v>22423</v>
      </c>
      <c r="D3324">
        <v>3</v>
      </c>
      <c r="E3324">
        <v>38.25</v>
      </c>
      <c r="F3324">
        <v>12.75</v>
      </c>
      <c r="P3324" t="s">
        <v>5</v>
      </c>
      <c r="Q3324">
        <v>557788</v>
      </c>
      <c r="R3324">
        <v>22485</v>
      </c>
      <c r="S3324">
        <v>2</v>
      </c>
      <c r="T3324">
        <v>21.9</v>
      </c>
      <c r="U3324">
        <v>10.95</v>
      </c>
      <c r="V3324" t="s">
        <v>131</v>
      </c>
      <c r="W3324">
        <v>1</v>
      </c>
      <c r="X3324" t="e">
        <v>#N/A</v>
      </c>
    </row>
    <row r="3325" spans="1:24">
      <c r="A3325" t="s">
        <v>19</v>
      </c>
      <c r="B3325">
        <v>539036</v>
      </c>
      <c r="C3325">
        <v>22423</v>
      </c>
      <c r="D3325">
        <v>3</v>
      </c>
      <c r="E3325">
        <v>38.25</v>
      </c>
      <c r="F3325">
        <v>12.75</v>
      </c>
      <c r="P3325" t="s">
        <v>10</v>
      </c>
      <c r="Q3325">
        <v>541783</v>
      </c>
      <c r="R3325">
        <v>22485</v>
      </c>
      <c r="S3325">
        <v>6</v>
      </c>
      <c r="T3325">
        <v>76.5</v>
      </c>
      <c r="U3325">
        <v>12.75</v>
      </c>
      <c r="V3325" t="s">
        <v>131</v>
      </c>
      <c r="W3325">
        <v>1</v>
      </c>
      <c r="X3325" t="e">
        <v>#N/A</v>
      </c>
    </row>
    <row r="3326" spans="1:24">
      <c r="A3326" t="s">
        <v>19</v>
      </c>
      <c r="B3326">
        <v>539215</v>
      </c>
      <c r="C3326">
        <v>22423</v>
      </c>
      <c r="D3326">
        <v>3</v>
      </c>
      <c r="E3326">
        <v>38.25</v>
      </c>
      <c r="F3326">
        <v>12.75</v>
      </c>
      <c r="P3326" t="s">
        <v>5</v>
      </c>
      <c r="Q3326">
        <v>555647</v>
      </c>
      <c r="R3326">
        <v>22485</v>
      </c>
      <c r="S3326">
        <v>6</v>
      </c>
      <c r="T3326">
        <v>76.5</v>
      </c>
      <c r="U3326">
        <v>12.75</v>
      </c>
      <c r="V3326" t="s">
        <v>131</v>
      </c>
      <c r="W3326">
        <v>1</v>
      </c>
      <c r="X3326" t="e">
        <v>#N/A</v>
      </c>
    </row>
    <row r="3327" spans="1:24">
      <c r="A3327" t="s">
        <v>19</v>
      </c>
      <c r="B3327">
        <v>539316</v>
      </c>
      <c r="C3327">
        <v>22423</v>
      </c>
      <c r="D3327">
        <v>3</v>
      </c>
      <c r="E3327">
        <v>38.25</v>
      </c>
      <c r="F3327">
        <v>12.75</v>
      </c>
      <c r="P3327" t="s">
        <v>4</v>
      </c>
      <c r="Q3327">
        <v>559311</v>
      </c>
      <c r="R3327">
        <v>22485</v>
      </c>
      <c r="S3327">
        <v>6</v>
      </c>
      <c r="T3327">
        <v>76.5</v>
      </c>
      <c r="U3327">
        <v>12.75</v>
      </c>
      <c r="V3327" t="s">
        <v>131</v>
      </c>
      <c r="W3327">
        <v>1</v>
      </c>
      <c r="X3327" t="e">
        <v>#N/A</v>
      </c>
    </row>
    <row r="3328" spans="1:24">
      <c r="A3328" t="s">
        <v>10</v>
      </c>
      <c r="B3328">
        <v>540023</v>
      </c>
      <c r="C3328">
        <v>22423</v>
      </c>
      <c r="D3328">
        <v>3</v>
      </c>
      <c r="E3328">
        <v>38.25</v>
      </c>
      <c r="F3328">
        <v>12.75</v>
      </c>
      <c r="P3328" t="s">
        <v>3</v>
      </c>
      <c r="Q3328">
        <v>564062</v>
      </c>
      <c r="R3328">
        <v>22485</v>
      </c>
      <c r="S3328">
        <v>6</v>
      </c>
      <c r="T3328">
        <v>76.5</v>
      </c>
      <c r="U3328">
        <v>12.75</v>
      </c>
      <c r="V3328" t="s">
        <v>131</v>
      </c>
      <c r="W3328">
        <v>1</v>
      </c>
      <c r="X3328" t="e">
        <v>#N/A</v>
      </c>
    </row>
    <row r="3329" spans="1:24">
      <c r="A3329" t="s">
        <v>10</v>
      </c>
      <c r="B3329">
        <v>540239</v>
      </c>
      <c r="C3329">
        <v>22423</v>
      </c>
      <c r="D3329">
        <v>3</v>
      </c>
      <c r="E3329">
        <v>38.25</v>
      </c>
      <c r="F3329">
        <v>12.75</v>
      </c>
      <c r="P3329" t="s">
        <v>2</v>
      </c>
      <c r="Q3329">
        <v>569025</v>
      </c>
      <c r="R3329">
        <v>22485</v>
      </c>
      <c r="S3329">
        <v>6</v>
      </c>
      <c r="T3329">
        <v>76.5</v>
      </c>
      <c r="U3329">
        <v>12.75</v>
      </c>
      <c r="V3329" t="s">
        <v>131</v>
      </c>
      <c r="W3329">
        <v>1</v>
      </c>
      <c r="X3329" t="e">
        <v>#N/A</v>
      </c>
    </row>
    <row r="3330" spans="1:24">
      <c r="A3330" t="s">
        <v>10</v>
      </c>
      <c r="B3330">
        <v>540260</v>
      </c>
      <c r="C3330">
        <v>22423</v>
      </c>
      <c r="D3330">
        <v>3</v>
      </c>
      <c r="E3330">
        <v>38.25</v>
      </c>
      <c r="F3330">
        <v>12.75</v>
      </c>
      <c r="P3330" t="s">
        <v>1</v>
      </c>
      <c r="Q3330">
        <v>571180</v>
      </c>
      <c r="R3330">
        <v>22485</v>
      </c>
      <c r="S3330">
        <v>6</v>
      </c>
      <c r="T3330">
        <v>76.5</v>
      </c>
      <c r="U3330">
        <v>12.75</v>
      </c>
      <c r="V3330" t="s">
        <v>131</v>
      </c>
      <c r="W3330">
        <v>1</v>
      </c>
      <c r="X3330" t="e">
        <v>#N/A</v>
      </c>
    </row>
    <row r="3331" spans="1:24">
      <c r="A3331" t="s">
        <v>10</v>
      </c>
      <c r="B3331">
        <v>540415</v>
      </c>
      <c r="C3331">
        <v>22423</v>
      </c>
      <c r="D3331">
        <v>3</v>
      </c>
      <c r="E3331">
        <v>38.25</v>
      </c>
      <c r="F3331">
        <v>12.75</v>
      </c>
      <c r="P3331" t="s">
        <v>10</v>
      </c>
      <c r="Q3331">
        <v>541270</v>
      </c>
      <c r="R3331">
        <v>22485</v>
      </c>
      <c r="S3331">
        <v>4</v>
      </c>
      <c r="T3331">
        <v>51</v>
      </c>
      <c r="U3331">
        <v>12.75</v>
      </c>
      <c r="V3331" t="s">
        <v>131</v>
      </c>
      <c r="W3331">
        <v>1</v>
      </c>
      <c r="X3331" t="e">
        <v>#N/A</v>
      </c>
    </row>
    <row r="3332" spans="1:24">
      <c r="A3332" t="s">
        <v>10</v>
      </c>
      <c r="B3332">
        <v>540469</v>
      </c>
      <c r="C3332">
        <v>22423</v>
      </c>
      <c r="D3332">
        <v>3</v>
      </c>
      <c r="E3332">
        <v>38.25</v>
      </c>
      <c r="F3332">
        <v>12.75</v>
      </c>
      <c r="P3332" t="s">
        <v>6</v>
      </c>
      <c r="Q3332">
        <v>553166</v>
      </c>
      <c r="R3332">
        <v>22485</v>
      </c>
      <c r="S3332">
        <v>4</v>
      </c>
      <c r="T3332">
        <v>51</v>
      </c>
      <c r="U3332">
        <v>12.75</v>
      </c>
      <c r="V3332" t="s">
        <v>131</v>
      </c>
      <c r="W3332">
        <v>1</v>
      </c>
      <c r="X3332" t="e">
        <v>#N/A</v>
      </c>
    </row>
    <row r="3333" spans="1:24">
      <c r="A3333" t="s">
        <v>10</v>
      </c>
      <c r="B3333">
        <v>540499</v>
      </c>
      <c r="C3333">
        <v>22423</v>
      </c>
      <c r="D3333">
        <v>3</v>
      </c>
      <c r="E3333">
        <v>38.25</v>
      </c>
      <c r="F3333">
        <v>12.75</v>
      </c>
      <c r="P3333" t="s">
        <v>5</v>
      </c>
      <c r="Q3333">
        <v>555558</v>
      </c>
      <c r="R3333">
        <v>22485</v>
      </c>
      <c r="S3333">
        <v>4</v>
      </c>
      <c r="T3333">
        <v>51</v>
      </c>
      <c r="U3333">
        <v>12.75</v>
      </c>
      <c r="V3333" t="s">
        <v>131</v>
      </c>
      <c r="W3333">
        <v>1</v>
      </c>
      <c r="X3333" t="e">
        <v>#N/A</v>
      </c>
    </row>
    <row r="3334" spans="1:24">
      <c r="A3334" t="s">
        <v>10</v>
      </c>
      <c r="B3334">
        <v>540539</v>
      </c>
      <c r="C3334">
        <v>22423</v>
      </c>
      <c r="D3334">
        <v>3</v>
      </c>
      <c r="E3334">
        <v>38.25</v>
      </c>
      <c r="F3334">
        <v>12.75</v>
      </c>
      <c r="P3334" t="s">
        <v>5</v>
      </c>
      <c r="Q3334">
        <v>558315</v>
      </c>
      <c r="R3334">
        <v>22485</v>
      </c>
      <c r="S3334">
        <v>4</v>
      </c>
      <c r="T3334">
        <v>51</v>
      </c>
      <c r="U3334">
        <v>12.75</v>
      </c>
      <c r="V3334" t="s">
        <v>131</v>
      </c>
      <c r="W3334">
        <v>1</v>
      </c>
      <c r="X3334" t="e">
        <v>#N/A</v>
      </c>
    </row>
    <row r="3335" spans="1:24">
      <c r="A3335" t="s">
        <v>10</v>
      </c>
      <c r="B3335">
        <v>541238</v>
      </c>
      <c r="C3335">
        <v>22423</v>
      </c>
      <c r="D3335">
        <v>3</v>
      </c>
      <c r="E3335">
        <v>38.25</v>
      </c>
      <c r="F3335">
        <v>12.75</v>
      </c>
      <c r="P3335" t="s">
        <v>5</v>
      </c>
      <c r="Q3335">
        <v>558452</v>
      </c>
      <c r="R3335">
        <v>22485</v>
      </c>
      <c r="S3335">
        <v>4</v>
      </c>
      <c r="T3335">
        <v>51</v>
      </c>
      <c r="U3335">
        <v>12.75</v>
      </c>
      <c r="V3335" t="s">
        <v>131</v>
      </c>
      <c r="W3335">
        <v>1</v>
      </c>
      <c r="X3335" t="e">
        <v>#N/A</v>
      </c>
    </row>
    <row r="3336" spans="1:24">
      <c r="A3336" t="s">
        <v>10</v>
      </c>
      <c r="B3336">
        <v>541259</v>
      </c>
      <c r="C3336">
        <v>22423</v>
      </c>
      <c r="D3336">
        <v>3</v>
      </c>
      <c r="E3336">
        <v>38.25</v>
      </c>
      <c r="F3336">
        <v>12.75</v>
      </c>
      <c r="P3336" t="s">
        <v>3</v>
      </c>
      <c r="Q3336">
        <v>563613</v>
      </c>
      <c r="R3336">
        <v>22485</v>
      </c>
      <c r="S3336">
        <v>4</v>
      </c>
      <c r="T3336">
        <v>51</v>
      </c>
      <c r="U3336">
        <v>12.75</v>
      </c>
      <c r="V3336" t="s">
        <v>131</v>
      </c>
      <c r="W3336">
        <v>1</v>
      </c>
      <c r="X3336" t="e">
        <v>#N/A</v>
      </c>
    </row>
    <row r="3337" spans="1:24">
      <c r="A3337" t="s">
        <v>10</v>
      </c>
      <c r="B3337">
        <v>541676</v>
      </c>
      <c r="C3337">
        <v>22423</v>
      </c>
      <c r="D3337">
        <v>3</v>
      </c>
      <c r="E3337">
        <v>38.25</v>
      </c>
      <c r="F3337">
        <v>12.75</v>
      </c>
      <c r="P3337" t="s">
        <v>2</v>
      </c>
      <c r="Q3337">
        <v>567197</v>
      </c>
      <c r="R3337">
        <v>22485</v>
      </c>
      <c r="S3337">
        <v>4</v>
      </c>
      <c r="T3337">
        <v>51</v>
      </c>
      <c r="U3337">
        <v>12.75</v>
      </c>
      <c r="V3337" t="s">
        <v>131</v>
      </c>
      <c r="W3337">
        <v>1</v>
      </c>
      <c r="X3337" t="e">
        <v>#N/A</v>
      </c>
    </row>
    <row r="3338" spans="1:24">
      <c r="A3338" t="s">
        <v>10</v>
      </c>
      <c r="B3338">
        <v>542087</v>
      </c>
      <c r="C3338">
        <v>22423</v>
      </c>
      <c r="D3338">
        <v>3</v>
      </c>
      <c r="E3338">
        <v>38.25</v>
      </c>
      <c r="F3338">
        <v>12.75</v>
      </c>
      <c r="P3338" t="s">
        <v>2</v>
      </c>
      <c r="Q3338">
        <v>567855</v>
      </c>
      <c r="R3338">
        <v>22485</v>
      </c>
      <c r="S3338">
        <v>4</v>
      </c>
      <c r="T3338">
        <v>51</v>
      </c>
      <c r="U3338">
        <v>12.75</v>
      </c>
      <c r="V3338" t="s">
        <v>131</v>
      </c>
      <c r="W3338">
        <v>1</v>
      </c>
      <c r="X3338" t="e">
        <v>#N/A</v>
      </c>
    </row>
    <row r="3339" spans="1:24">
      <c r="A3339" t="s">
        <v>10</v>
      </c>
      <c r="B3339">
        <v>542105</v>
      </c>
      <c r="C3339">
        <v>22423</v>
      </c>
      <c r="D3339">
        <v>3</v>
      </c>
      <c r="E3339">
        <v>38.25</v>
      </c>
      <c r="F3339">
        <v>12.75</v>
      </c>
      <c r="P3339" t="s">
        <v>2</v>
      </c>
      <c r="Q3339">
        <v>568654</v>
      </c>
      <c r="R3339">
        <v>22485</v>
      </c>
      <c r="S3339">
        <v>4</v>
      </c>
      <c r="T3339">
        <v>51</v>
      </c>
      <c r="U3339">
        <v>12.75</v>
      </c>
      <c r="V3339" t="s">
        <v>131</v>
      </c>
      <c r="W3339">
        <v>1</v>
      </c>
      <c r="X3339" t="e">
        <v>#N/A</v>
      </c>
    </row>
    <row r="3340" spans="1:24">
      <c r="A3340" t="s">
        <v>10</v>
      </c>
      <c r="B3340">
        <v>542237</v>
      </c>
      <c r="C3340">
        <v>22423</v>
      </c>
      <c r="D3340">
        <v>3</v>
      </c>
      <c r="E3340">
        <v>38.25</v>
      </c>
      <c r="F3340">
        <v>12.75</v>
      </c>
      <c r="P3340" t="s">
        <v>0</v>
      </c>
      <c r="Q3340">
        <v>574545</v>
      </c>
      <c r="R3340">
        <v>22485</v>
      </c>
      <c r="S3340">
        <v>4</v>
      </c>
      <c r="T3340">
        <v>51</v>
      </c>
      <c r="U3340">
        <v>12.75</v>
      </c>
      <c r="V3340" t="s">
        <v>132</v>
      </c>
      <c r="W3340">
        <v>1</v>
      </c>
      <c r="X3340" t="e">
        <v>#N/A</v>
      </c>
    </row>
    <row r="3341" spans="1:24">
      <c r="A3341" t="s">
        <v>10</v>
      </c>
      <c r="B3341">
        <v>542398</v>
      </c>
      <c r="C3341">
        <v>22423</v>
      </c>
      <c r="D3341">
        <v>3</v>
      </c>
      <c r="E3341">
        <v>38.25</v>
      </c>
      <c r="F3341">
        <v>12.75</v>
      </c>
      <c r="P3341" t="s">
        <v>6</v>
      </c>
      <c r="Q3341">
        <v>555017</v>
      </c>
      <c r="R3341">
        <v>22485</v>
      </c>
      <c r="S3341">
        <v>3</v>
      </c>
      <c r="T3341">
        <v>38.25</v>
      </c>
      <c r="U3341">
        <v>12.75</v>
      </c>
      <c r="V3341" t="s">
        <v>131</v>
      </c>
      <c r="W3341">
        <v>1</v>
      </c>
      <c r="X3341" t="e">
        <v>#N/A</v>
      </c>
    </row>
    <row r="3342" spans="1:24">
      <c r="A3342" t="s">
        <v>9</v>
      </c>
      <c r="B3342">
        <v>542778</v>
      </c>
      <c r="C3342">
        <v>22423</v>
      </c>
      <c r="D3342">
        <v>3</v>
      </c>
      <c r="E3342">
        <v>38.25</v>
      </c>
      <c r="F3342">
        <v>12.75</v>
      </c>
      <c r="P3342" t="s">
        <v>5</v>
      </c>
      <c r="Q3342">
        <v>558540</v>
      </c>
      <c r="R3342">
        <v>22485</v>
      </c>
      <c r="S3342">
        <v>3</v>
      </c>
      <c r="T3342">
        <v>38.25</v>
      </c>
      <c r="U3342">
        <v>12.75</v>
      </c>
      <c r="V3342" t="s">
        <v>131</v>
      </c>
      <c r="W3342">
        <v>1</v>
      </c>
      <c r="X3342" t="e">
        <v>#N/A</v>
      </c>
    </row>
    <row r="3343" spans="1:24">
      <c r="A3343" t="s">
        <v>9</v>
      </c>
      <c r="B3343">
        <v>542881</v>
      </c>
      <c r="C3343">
        <v>22423</v>
      </c>
      <c r="D3343">
        <v>3</v>
      </c>
      <c r="E3343">
        <v>38.25</v>
      </c>
      <c r="F3343">
        <v>12.75</v>
      </c>
      <c r="P3343" t="s">
        <v>19</v>
      </c>
      <c r="Q3343">
        <v>537843</v>
      </c>
      <c r="R3343">
        <v>22485</v>
      </c>
      <c r="S3343">
        <v>2</v>
      </c>
      <c r="T3343">
        <v>25.5</v>
      </c>
      <c r="U3343">
        <v>12.75</v>
      </c>
      <c r="V3343" t="s">
        <v>131</v>
      </c>
      <c r="W3343">
        <v>1</v>
      </c>
      <c r="X3343" t="e">
        <v>#N/A</v>
      </c>
    </row>
    <row r="3344" spans="1:24">
      <c r="A3344" t="s">
        <v>9</v>
      </c>
      <c r="B3344">
        <v>542922</v>
      </c>
      <c r="C3344">
        <v>22423</v>
      </c>
      <c r="D3344">
        <v>3</v>
      </c>
      <c r="E3344">
        <v>38.25</v>
      </c>
      <c r="F3344">
        <v>12.75</v>
      </c>
      <c r="P3344" t="s">
        <v>19</v>
      </c>
      <c r="Q3344">
        <v>539418</v>
      </c>
      <c r="R3344">
        <v>22485</v>
      </c>
      <c r="S3344">
        <v>2</v>
      </c>
      <c r="T3344">
        <v>25.5</v>
      </c>
      <c r="U3344">
        <v>12.75</v>
      </c>
      <c r="V3344" t="s">
        <v>131</v>
      </c>
      <c r="W3344">
        <v>1</v>
      </c>
      <c r="X3344" t="e">
        <v>#N/A</v>
      </c>
    </row>
    <row r="3345" spans="1:24">
      <c r="A3345" t="s">
        <v>9</v>
      </c>
      <c r="B3345">
        <v>543022</v>
      </c>
      <c r="C3345">
        <v>22423</v>
      </c>
      <c r="D3345">
        <v>3</v>
      </c>
      <c r="E3345">
        <v>38.25</v>
      </c>
      <c r="F3345">
        <v>12.75</v>
      </c>
      <c r="P3345" t="s">
        <v>10</v>
      </c>
      <c r="Q3345">
        <v>541524</v>
      </c>
      <c r="R3345">
        <v>22485</v>
      </c>
      <c r="S3345">
        <v>2</v>
      </c>
      <c r="T3345">
        <v>25.5</v>
      </c>
      <c r="U3345">
        <v>12.75</v>
      </c>
      <c r="V3345" t="s">
        <v>131</v>
      </c>
      <c r="W3345">
        <v>1</v>
      </c>
      <c r="X3345" t="e">
        <v>#N/A</v>
      </c>
    </row>
    <row r="3346" spans="1:24">
      <c r="A3346" t="s">
        <v>9</v>
      </c>
      <c r="B3346">
        <v>543040</v>
      </c>
      <c r="C3346">
        <v>22423</v>
      </c>
      <c r="D3346">
        <v>3</v>
      </c>
      <c r="E3346">
        <v>38.25</v>
      </c>
      <c r="F3346">
        <v>12.75</v>
      </c>
      <c r="P3346" t="s">
        <v>9</v>
      </c>
      <c r="Q3346">
        <v>543116</v>
      </c>
      <c r="R3346">
        <v>22485</v>
      </c>
      <c r="S3346">
        <v>2</v>
      </c>
      <c r="T3346">
        <v>25.5</v>
      </c>
      <c r="U3346">
        <v>12.75</v>
      </c>
      <c r="V3346" t="s">
        <v>131</v>
      </c>
      <c r="W3346">
        <v>1</v>
      </c>
      <c r="X3346" t="e">
        <v>#N/A</v>
      </c>
    </row>
    <row r="3347" spans="1:24">
      <c r="A3347" t="s">
        <v>9</v>
      </c>
      <c r="B3347">
        <v>543277</v>
      </c>
      <c r="C3347">
        <v>22423</v>
      </c>
      <c r="D3347">
        <v>3</v>
      </c>
      <c r="E3347">
        <v>38.25</v>
      </c>
      <c r="F3347">
        <v>12.75</v>
      </c>
      <c r="P3347" t="s">
        <v>9</v>
      </c>
      <c r="Q3347">
        <v>543342</v>
      </c>
      <c r="R3347">
        <v>22485</v>
      </c>
      <c r="S3347">
        <v>2</v>
      </c>
      <c r="T3347">
        <v>25.5</v>
      </c>
      <c r="U3347">
        <v>12.75</v>
      </c>
      <c r="V3347" t="s">
        <v>131</v>
      </c>
      <c r="W3347">
        <v>1</v>
      </c>
      <c r="X3347" t="e">
        <v>#N/A</v>
      </c>
    </row>
    <row r="3348" spans="1:24">
      <c r="A3348" t="s">
        <v>9</v>
      </c>
      <c r="B3348">
        <v>543354</v>
      </c>
      <c r="C3348">
        <v>22423</v>
      </c>
      <c r="D3348">
        <v>3</v>
      </c>
      <c r="E3348">
        <v>38.25</v>
      </c>
      <c r="F3348">
        <v>12.75</v>
      </c>
      <c r="P3348" t="s">
        <v>9</v>
      </c>
      <c r="Q3348">
        <v>543983</v>
      </c>
      <c r="R3348">
        <v>22485</v>
      </c>
      <c r="S3348">
        <v>2</v>
      </c>
      <c r="T3348">
        <v>25.5</v>
      </c>
      <c r="U3348">
        <v>12.75</v>
      </c>
      <c r="V3348" t="s">
        <v>131</v>
      </c>
      <c r="W3348">
        <v>1</v>
      </c>
      <c r="X3348" t="e">
        <v>#N/A</v>
      </c>
    </row>
    <row r="3349" spans="1:24">
      <c r="A3349" t="s">
        <v>9</v>
      </c>
      <c r="B3349">
        <v>543476</v>
      </c>
      <c r="C3349">
        <v>22423</v>
      </c>
      <c r="D3349">
        <v>3</v>
      </c>
      <c r="E3349">
        <v>38.25</v>
      </c>
      <c r="F3349">
        <v>12.75</v>
      </c>
      <c r="P3349" t="s">
        <v>9</v>
      </c>
      <c r="Q3349">
        <v>544081</v>
      </c>
      <c r="R3349">
        <v>22485</v>
      </c>
      <c r="S3349">
        <v>2</v>
      </c>
      <c r="T3349">
        <v>25.5</v>
      </c>
      <c r="U3349">
        <v>12.75</v>
      </c>
      <c r="V3349" t="s">
        <v>131</v>
      </c>
      <c r="W3349">
        <v>1</v>
      </c>
      <c r="X3349" t="e">
        <v>#N/A</v>
      </c>
    </row>
    <row r="3350" spans="1:24">
      <c r="A3350" t="s">
        <v>9</v>
      </c>
      <c r="B3350">
        <v>544156</v>
      </c>
      <c r="C3350">
        <v>22423</v>
      </c>
      <c r="D3350">
        <v>3</v>
      </c>
      <c r="E3350">
        <v>38.25</v>
      </c>
      <c r="F3350">
        <v>12.75</v>
      </c>
      <c r="P3350" t="s">
        <v>9</v>
      </c>
      <c r="Q3350">
        <v>544209</v>
      </c>
      <c r="R3350">
        <v>22485</v>
      </c>
      <c r="S3350">
        <v>2</v>
      </c>
      <c r="T3350">
        <v>25.5</v>
      </c>
      <c r="U3350">
        <v>12.75</v>
      </c>
      <c r="V3350" t="s">
        <v>131</v>
      </c>
      <c r="W3350">
        <v>1</v>
      </c>
      <c r="X3350" t="e">
        <v>#N/A</v>
      </c>
    </row>
    <row r="3351" spans="1:24">
      <c r="A3351" t="s">
        <v>9</v>
      </c>
      <c r="B3351">
        <v>544305</v>
      </c>
      <c r="C3351">
        <v>22423</v>
      </c>
      <c r="D3351">
        <v>3</v>
      </c>
      <c r="E3351">
        <v>38.25</v>
      </c>
      <c r="F3351">
        <v>12.75</v>
      </c>
      <c r="P3351" t="s">
        <v>9</v>
      </c>
      <c r="Q3351">
        <v>544450</v>
      </c>
      <c r="R3351">
        <v>22485</v>
      </c>
      <c r="S3351">
        <v>2</v>
      </c>
      <c r="T3351">
        <v>25.5</v>
      </c>
      <c r="U3351">
        <v>12.75</v>
      </c>
      <c r="V3351" t="s">
        <v>131</v>
      </c>
      <c r="W3351">
        <v>1</v>
      </c>
      <c r="X3351" t="e">
        <v>#N/A</v>
      </c>
    </row>
    <row r="3352" spans="1:24">
      <c r="A3352" t="s">
        <v>9</v>
      </c>
      <c r="B3352">
        <v>544445</v>
      </c>
      <c r="C3352">
        <v>22423</v>
      </c>
      <c r="D3352">
        <v>3</v>
      </c>
      <c r="E3352">
        <v>38.25</v>
      </c>
      <c r="F3352">
        <v>12.75</v>
      </c>
      <c r="P3352" t="s">
        <v>9</v>
      </c>
      <c r="Q3352">
        <v>544789</v>
      </c>
      <c r="R3352">
        <v>22485</v>
      </c>
      <c r="S3352">
        <v>2</v>
      </c>
      <c r="T3352">
        <v>25.5</v>
      </c>
      <c r="U3352">
        <v>12.75</v>
      </c>
      <c r="V3352" t="s">
        <v>131</v>
      </c>
      <c r="W3352">
        <v>1</v>
      </c>
      <c r="X3352" t="e">
        <v>#N/A</v>
      </c>
    </row>
    <row r="3353" spans="1:24">
      <c r="A3353" t="s">
        <v>9</v>
      </c>
      <c r="B3353">
        <v>544824</v>
      </c>
      <c r="C3353">
        <v>22423</v>
      </c>
      <c r="D3353">
        <v>3</v>
      </c>
      <c r="E3353">
        <v>38.25</v>
      </c>
      <c r="F3353">
        <v>12.75</v>
      </c>
      <c r="P3353" t="s">
        <v>9</v>
      </c>
      <c r="Q3353">
        <v>544791</v>
      </c>
      <c r="R3353">
        <v>22485</v>
      </c>
      <c r="S3353">
        <v>2</v>
      </c>
      <c r="T3353">
        <v>25.5</v>
      </c>
      <c r="U3353">
        <v>12.75</v>
      </c>
      <c r="V3353" t="s">
        <v>131</v>
      </c>
      <c r="W3353">
        <v>1</v>
      </c>
      <c r="X3353" t="e">
        <v>#N/A</v>
      </c>
    </row>
    <row r="3354" spans="1:24">
      <c r="A3354" t="s">
        <v>9</v>
      </c>
      <c r="B3354">
        <v>545014</v>
      </c>
      <c r="C3354">
        <v>22423</v>
      </c>
      <c r="D3354">
        <v>3</v>
      </c>
      <c r="E3354">
        <v>38.25</v>
      </c>
      <c r="F3354">
        <v>12.75</v>
      </c>
      <c r="P3354" t="s">
        <v>9</v>
      </c>
      <c r="Q3354">
        <v>544800</v>
      </c>
      <c r="R3354">
        <v>22485</v>
      </c>
      <c r="S3354">
        <v>2</v>
      </c>
      <c r="T3354">
        <v>25.5</v>
      </c>
      <c r="U3354">
        <v>12.75</v>
      </c>
      <c r="V3354" t="s">
        <v>131</v>
      </c>
      <c r="W3354">
        <v>1</v>
      </c>
      <c r="X3354" t="e">
        <v>#N/A</v>
      </c>
    </row>
    <row r="3355" spans="1:24">
      <c r="A3355" t="s">
        <v>9</v>
      </c>
      <c r="B3355">
        <v>545058</v>
      </c>
      <c r="C3355">
        <v>22423</v>
      </c>
      <c r="D3355">
        <v>3</v>
      </c>
      <c r="E3355">
        <v>38.25</v>
      </c>
      <c r="F3355">
        <v>12.75</v>
      </c>
      <c r="P3355" t="s">
        <v>9</v>
      </c>
      <c r="Q3355">
        <v>544802</v>
      </c>
      <c r="R3355">
        <v>22485</v>
      </c>
      <c r="S3355">
        <v>2</v>
      </c>
      <c r="T3355">
        <v>25.5</v>
      </c>
      <c r="U3355">
        <v>12.75</v>
      </c>
      <c r="V3355" t="s">
        <v>131</v>
      </c>
      <c r="W3355">
        <v>1</v>
      </c>
      <c r="X3355" t="e">
        <v>#N/A</v>
      </c>
    </row>
    <row r="3356" spans="1:24">
      <c r="A3356" t="s">
        <v>8</v>
      </c>
      <c r="B3356">
        <v>545305</v>
      </c>
      <c r="C3356">
        <v>22423</v>
      </c>
      <c r="D3356">
        <v>3</v>
      </c>
      <c r="E3356">
        <v>38.25</v>
      </c>
      <c r="F3356">
        <v>12.75</v>
      </c>
      <c r="P3356" t="s">
        <v>9</v>
      </c>
      <c r="Q3356">
        <v>545041</v>
      </c>
      <c r="R3356">
        <v>22485</v>
      </c>
      <c r="S3356">
        <v>2</v>
      </c>
      <c r="T3356">
        <v>25.5</v>
      </c>
      <c r="U3356">
        <v>12.75</v>
      </c>
      <c r="V3356" t="s">
        <v>131</v>
      </c>
      <c r="W3356">
        <v>1</v>
      </c>
      <c r="X3356" t="e">
        <v>#N/A</v>
      </c>
    </row>
    <row r="3357" spans="1:24">
      <c r="A3357" t="s">
        <v>8</v>
      </c>
      <c r="B3357">
        <v>545398</v>
      </c>
      <c r="C3357">
        <v>22423</v>
      </c>
      <c r="D3357">
        <v>3</v>
      </c>
      <c r="E3357">
        <v>38.25</v>
      </c>
      <c r="F3357">
        <v>12.75</v>
      </c>
      <c r="P3357" t="s">
        <v>9</v>
      </c>
      <c r="Q3357">
        <v>545052</v>
      </c>
      <c r="R3357">
        <v>22485</v>
      </c>
      <c r="S3357">
        <v>2</v>
      </c>
      <c r="T3357">
        <v>25.5</v>
      </c>
      <c r="U3357">
        <v>12.75</v>
      </c>
      <c r="V3357" t="s">
        <v>131</v>
      </c>
      <c r="W3357">
        <v>1</v>
      </c>
      <c r="X3357" t="e">
        <v>#N/A</v>
      </c>
    </row>
    <row r="3358" spans="1:24">
      <c r="A3358" t="s">
        <v>8</v>
      </c>
      <c r="B3358">
        <v>545463</v>
      </c>
      <c r="C3358">
        <v>22423</v>
      </c>
      <c r="D3358">
        <v>3</v>
      </c>
      <c r="E3358">
        <v>38.25</v>
      </c>
      <c r="F3358">
        <v>12.75</v>
      </c>
      <c r="P3358" t="s">
        <v>9</v>
      </c>
      <c r="Q3358">
        <v>545073</v>
      </c>
      <c r="R3358">
        <v>22485</v>
      </c>
      <c r="S3358">
        <v>2</v>
      </c>
      <c r="T3358">
        <v>25.5</v>
      </c>
      <c r="U3358">
        <v>12.75</v>
      </c>
      <c r="V3358" t="s">
        <v>131</v>
      </c>
      <c r="W3358">
        <v>1</v>
      </c>
      <c r="X3358" t="e">
        <v>#N/A</v>
      </c>
    </row>
    <row r="3359" spans="1:24">
      <c r="A3359" t="s">
        <v>8</v>
      </c>
      <c r="B3359">
        <v>545576</v>
      </c>
      <c r="C3359">
        <v>22423</v>
      </c>
      <c r="D3359">
        <v>3</v>
      </c>
      <c r="E3359">
        <v>38.25</v>
      </c>
      <c r="F3359">
        <v>12.75</v>
      </c>
      <c r="P3359" t="s">
        <v>9</v>
      </c>
      <c r="Q3359">
        <v>545183</v>
      </c>
      <c r="R3359">
        <v>22485</v>
      </c>
      <c r="S3359">
        <v>2</v>
      </c>
      <c r="T3359">
        <v>25.5</v>
      </c>
      <c r="U3359">
        <v>12.75</v>
      </c>
      <c r="V3359" t="s">
        <v>131</v>
      </c>
      <c r="W3359">
        <v>1</v>
      </c>
      <c r="X3359" t="e">
        <v>#N/A</v>
      </c>
    </row>
    <row r="3360" spans="1:24">
      <c r="A3360" t="s">
        <v>8</v>
      </c>
      <c r="B3360">
        <v>545842</v>
      </c>
      <c r="C3360">
        <v>22423</v>
      </c>
      <c r="D3360">
        <v>3</v>
      </c>
      <c r="E3360">
        <v>38.25</v>
      </c>
      <c r="F3360">
        <v>12.75</v>
      </c>
      <c r="P3360" t="s">
        <v>9</v>
      </c>
      <c r="Q3360">
        <v>545184</v>
      </c>
      <c r="R3360">
        <v>22485</v>
      </c>
      <c r="S3360">
        <v>2</v>
      </c>
      <c r="T3360">
        <v>25.5</v>
      </c>
      <c r="U3360">
        <v>12.75</v>
      </c>
      <c r="V3360" t="s">
        <v>131</v>
      </c>
      <c r="W3360">
        <v>1</v>
      </c>
      <c r="X3360" t="e">
        <v>#N/A</v>
      </c>
    </row>
    <row r="3361" spans="1:24">
      <c r="A3361" t="s">
        <v>8</v>
      </c>
      <c r="B3361">
        <v>546117</v>
      </c>
      <c r="C3361">
        <v>22423</v>
      </c>
      <c r="D3361">
        <v>3</v>
      </c>
      <c r="E3361">
        <v>38.25</v>
      </c>
      <c r="F3361">
        <v>12.75</v>
      </c>
      <c r="P3361" t="s">
        <v>8</v>
      </c>
      <c r="Q3361">
        <v>545399</v>
      </c>
      <c r="R3361">
        <v>22485</v>
      </c>
      <c r="S3361">
        <v>2</v>
      </c>
      <c r="T3361">
        <v>25.5</v>
      </c>
      <c r="U3361">
        <v>12.75</v>
      </c>
      <c r="V3361" t="s">
        <v>131</v>
      </c>
      <c r="W3361">
        <v>1</v>
      </c>
      <c r="X3361" t="e">
        <v>#N/A</v>
      </c>
    </row>
    <row r="3362" spans="1:24">
      <c r="A3362" t="s">
        <v>8</v>
      </c>
      <c r="B3362">
        <v>546314</v>
      </c>
      <c r="C3362">
        <v>22423</v>
      </c>
      <c r="D3362">
        <v>3</v>
      </c>
      <c r="E3362">
        <v>38.25</v>
      </c>
      <c r="F3362">
        <v>12.75</v>
      </c>
      <c r="P3362" t="s">
        <v>8</v>
      </c>
      <c r="Q3362">
        <v>546509</v>
      </c>
      <c r="R3362">
        <v>22485</v>
      </c>
      <c r="S3362">
        <v>2</v>
      </c>
      <c r="T3362">
        <v>25.5</v>
      </c>
      <c r="U3362">
        <v>12.75</v>
      </c>
      <c r="V3362" t="s">
        <v>131</v>
      </c>
      <c r="W3362">
        <v>1</v>
      </c>
      <c r="X3362" t="e">
        <v>#N/A</v>
      </c>
    </row>
    <row r="3363" spans="1:24">
      <c r="A3363" t="s">
        <v>8</v>
      </c>
      <c r="B3363">
        <v>546498</v>
      </c>
      <c r="C3363">
        <v>22423</v>
      </c>
      <c r="D3363">
        <v>3</v>
      </c>
      <c r="E3363">
        <v>38.25</v>
      </c>
      <c r="F3363">
        <v>12.75</v>
      </c>
      <c r="P3363" t="s">
        <v>8</v>
      </c>
      <c r="Q3363">
        <v>546636</v>
      </c>
      <c r="R3363">
        <v>22485</v>
      </c>
      <c r="S3363">
        <v>2</v>
      </c>
      <c r="T3363">
        <v>25.5</v>
      </c>
      <c r="U3363">
        <v>12.75</v>
      </c>
      <c r="V3363" t="s">
        <v>131</v>
      </c>
      <c r="W3363">
        <v>1</v>
      </c>
      <c r="X3363" t="e">
        <v>#N/A</v>
      </c>
    </row>
    <row r="3364" spans="1:24">
      <c r="A3364" t="s">
        <v>8</v>
      </c>
      <c r="B3364">
        <v>546851</v>
      </c>
      <c r="C3364">
        <v>22423</v>
      </c>
      <c r="D3364">
        <v>3</v>
      </c>
      <c r="E3364">
        <v>38.25</v>
      </c>
      <c r="F3364">
        <v>12.75</v>
      </c>
      <c r="P3364" t="s">
        <v>8</v>
      </c>
      <c r="Q3364">
        <v>546643</v>
      </c>
      <c r="R3364">
        <v>22485</v>
      </c>
      <c r="S3364">
        <v>2</v>
      </c>
      <c r="T3364">
        <v>25.5</v>
      </c>
      <c r="U3364">
        <v>12.75</v>
      </c>
      <c r="V3364" t="s">
        <v>131</v>
      </c>
      <c r="W3364">
        <v>1</v>
      </c>
      <c r="X3364" t="e">
        <v>#N/A</v>
      </c>
    </row>
    <row r="3365" spans="1:24">
      <c r="A3365" t="s">
        <v>8</v>
      </c>
      <c r="B3365">
        <v>546915</v>
      </c>
      <c r="C3365">
        <v>22423</v>
      </c>
      <c r="D3365">
        <v>3</v>
      </c>
      <c r="E3365">
        <v>38.25</v>
      </c>
      <c r="F3365">
        <v>12.75</v>
      </c>
      <c r="P3365" t="s">
        <v>8</v>
      </c>
      <c r="Q3365">
        <v>546755</v>
      </c>
      <c r="R3365">
        <v>22485</v>
      </c>
      <c r="S3365">
        <v>2</v>
      </c>
      <c r="T3365">
        <v>25.5</v>
      </c>
      <c r="U3365">
        <v>12.75</v>
      </c>
      <c r="V3365" t="s">
        <v>131</v>
      </c>
      <c r="W3365">
        <v>1</v>
      </c>
      <c r="X3365" t="e">
        <v>#N/A</v>
      </c>
    </row>
    <row r="3366" spans="1:24">
      <c r="A3366" t="s">
        <v>8</v>
      </c>
      <c r="B3366">
        <v>546980</v>
      </c>
      <c r="C3366">
        <v>22423</v>
      </c>
      <c r="D3366">
        <v>3</v>
      </c>
      <c r="E3366">
        <v>38.25</v>
      </c>
      <c r="F3366">
        <v>12.75</v>
      </c>
      <c r="P3366" t="s">
        <v>8</v>
      </c>
      <c r="Q3366">
        <v>546875</v>
      </c>
      <c r="R3366">
        <v>22485</v>
      </c>
      <c r="S3366">
        <v>2</v>
      </c>
      <c r="T3366">
        <v>25.5</v>
      </c>
      <c r="U3366">
        <v>12.75</v>
      </c>
      <c r="V3366" t="s">
        <v>131</v>
      </c>
      <c r="W3366">
        <v>1</v>
      </c>
      <c r="X3366" t="e">
        <v>#N/A</v>
      </c>
    </row>
    <row r="3367" spans="1:24">
      <c r="A3367" t="s">
        <v>8</v>
      </c>
      <c r="B3367">
        <v>547205</v>
      </c>
      <c r="C3367">
        <v>22423</v>
      </c>
      <c r="D3367">
        <v>3</v>
      </c>
      <c r="E3367">
        <v>38.25</v>
      </c>
      <c r="F3367">
        <v>12.75</v>
      </c>
      <c r="P3367" t="s">
        <v>8</v>
      </c>
      <c r="Q3367">
        <v>546883</v>
      </c>
      <c r="R3367">
        <v>22485</v>
      </c>
      <c r="S3367">
        <v>2</v>
      </c>
      <c r="T3367">
        <v>25.5</v>
      </c>
      <c r="U3367">
        <v>12.75</v>
      </c>
      <c r="V3367" t="s">
        <v>131</v>
      </c>
      <c r="W3367">
        <v>1</v>
      </c>
      <c r="X3367" t="e">
        <v>#N/A</v>
      </c>
    </row>
    <row r="3368" spans="1:24">
      <c r="A3368" t="s">
        <v>8</v>
      </c>
      <c r="B3368">
        <v>547334</v>
      </c>
      <c r="C3368">
        <v>22423</v>
      </c>
      <c r="D3368">
        <v>3</v>
      </c>
      <c r="E3368">
        <v>38.25</v>
      </c>
      <c r="F3368">
        <v>12.75</v>
      </c>
      <c r="P3368" t="s">
        <v>8</v>
      </c>
      <c r="Q3368">
        <v>546983</v>
      </c>
      <c r="R3368">
        <v>22485</v>
      </c>
      <c r="S3368">
        <v>2</v>
      </c>
      <c r="T3368">
        <v>25.5</v>
      </c>
      <c r="U3368">
        <v>12.75</v>
      </c>
      <c r="V3368" t="s">
        <v>131</v>
      </c>
      <c r="W3368">
        <v>1</v>
      </c>
      <c r="X3368" t="e">
        <v>#N/A</v>
      </c>
    </row>
    <row r="3369" spans="1:24">
      <c r="A3369" t="s">
        <v>8</v>
      </c>
      <c r="B3369">
        <v>547712</v>
      </c>
      <c r="C3369">
        <v>22423</v>
      </c>
      <c r="D3369">
        <v>3</v>
      </c>
      <c r="E3369">
        <v>38.25</v>
      </c>
      <c r="F3369">
        <v>12.75</v>
      </c>
      <c r="P3369" t="s">
        <v>8</v>
      </c>
      <c r="Q3369">
        <v>547094</v>
      </c>
      <c r="R3369">
        <v>22485</v>
      </c>
      <c r="S3369">
        <v>2</v>
      </c>
      <c r="T3369">
        <v>25.5</v>
      </c>
      <c r="U3369">
        <v>12.75</v>
      </c>
      <c r="V3369" t="s">
        <v>131</v>
      </c>
      <c r="W3369">
        <v>1</v>
      </c>
      <c r="X3369" t="e">
        <v>#N/A</v>
      </c>
    </row>
    <row r="3370" spans="1:24">
      <c r="A3370" t="s">
        <v>8</v>
      </c>
      <c r="B3370">
        <v>547785</v>
      </c>
      <c r="C3370">
        <v>22423</v>
      </c>
      <c r="D3370">
        <v>3</v>
      </c>
      <c r="E3370">
        <v>38.25</v>
      </c>
      <c r="F3370">
        <v>12.75</v>
      </c>
      <c r="P3370" t="s">
        <v>8</v>
      </c>
      <c r="Q3370">
        <v>547922</v>
      </c>
      <c r="R3370">
        <v>22485</v>
      </c>
      <c r="S3370">
        <v>2</v>
      </c>
      <c r="T3370">
        <v>25.5</v>
      </c>
      <c r="U3370">
        <v>12.75</v>
      </c>
      <c r="V3370" t="s">
        <v>131</v>
      </c>
      <c r="W3370">
        <v>1</v>
      </c>
      <c r="X3370" t="e">
        <v>#N/A</v>
      </c>
    </row>
    <row r="3371" spans="1:24">
      <c r="A3371" t="s">
        <v>8</v>
      </c>
      <c r="B3371">
        <v>547845</v>
      </c>
      <c r="C3371">
        <v>22423</v>
      </c>
      <c r="D3371">
        <v>3</v>
      </c>
      <c r="E3371">
        <v>38.25</v>
      </c>
      <c r="F3371">
        <v>12.75</v>
      </c>
      <c r="P3371" t="s">
        <v>8</v>
      </c>
      <c r="Q3371">
        <v>548003</v>
      </c>
      <c r="R3371">
        <v>22485</v>
      </c>
      <c r="S3371">
        <v>2</v>
      </c>
      <c r="T3371">
        <v>25.5</v>
      </c>
      <c r="U3371">
        <v>12.75</v>
      </c>
      <c r="V3371" t="s">
        <v>131</v>
      </c>
      <c r="W3371">
        <v>1</v>
      </c>
      <c r="X3371" t="e">
        <v>#N/A</v>
      </c>
    </row>
    <row r="3372" spans="1:24">
      <c r="A3372" t="s">
        <v>8</v>
      </c>
      <c r="B3372">
        <v>548215</v>
      </c>
      <c r="C3372">
        <v>22423</v>
      </c>
      <c r="D3372">
        <v>3</v>
      </c>
      <c r="E3372">
        <v>38.25</v>
      </c>
      <c r="F3372">
        <v>12.75</v>
      </c>
      <c r="P3372" t="s">
        <v>8</v>
      </c>
      <c r="Q3372">
        <v>548289</v>
      </c>
      <c r="R3372">
        <v>22485</v>
      </c>
      <c r="S3372">
        <v>2</v>
      </c>
      <c r="T3372">
        <v>25.5</v>
      </c>
      <c r="U3372">
        <v>12.75</v>
      </c>
      <c r="V3372" t="s">
        <v>131</v>
      </c>
      <c r="W3372">
        <v>1</v>
      </c>
      <c r="X3372" t="e">
        <v>#N/A</v>
      </c>
    </row>
    <row r="3373" spans="1:24">
      <c r="A3373" t="s">
        <v>8</v>
      </c>
      <c r="B3373">
        <v>548489</v>
      </c>
      <c r="C3373">
        <v>22423</v>
      </c>
      <c r="D3373">
        <v>3</v>
      </c>
      <c r="E3373">
        <v>38.25</v>
      </c>
      <c r="F3373">
        <v>12.75</v>
      </c>
      <c r="P3373" t="s">
        <v>8</v>
      </c>
      <c r="Q3373">
        <v>548335</v>
      </c>
      <c r="R3373">
        <v>22485</v>
      </c>
      <c r="S3373">
        <v>2</v>
      </c>
      <c r="T3373">
        <v>25.5</v>
      </c>
      <c r="U3373">
        <v>12.75</v>
      </c>
      <c r="V3373" t="s">
        <v>131</v>
      </c>
      <c r="W3373">
        <v>1</v>
      </c>
      <c r="X3373" t="e">
        <v>#N/A</v>
      </c>
    </row>
    <row r="3374" spans="1:24">
      <c r="A3374" t="s">
        <v>8</v>
      </c>
      <c r="B3374">
        <v>548533</v>
      </c>
      <c r="C3374">
        <v>22423</v>
      </c>
      <c r="D3374">
        <v>3</v>
      </c>
      <c r="E3374">
        <v>38.25</v>
      </c>
      <c r="F3374">
        <v>12.75</v>
      </c>
      <c r="P3374" t="s">
        <v>7</v>
      </c>
      <c r="Q3374">
        <v>548917</v>
      </c>
      <c r="R3374">
        <v>22485</v>
      </c>
      <c r="S3374">
        <v>2</v>
      </c>
      <c r="T3374">
        <v>25.5</v>
      </c>
      <c r="U3374">
        <v>12.75</v>
      </c>
      <c r="V3374" t="s">
        <v>131</v>
      </c>
      <c r="W3374">
        <v>1</v>
      </c>
      <c r="X3374" t="e">
        <v>#N/A</v>
      </c>
    </row>
    <row r="3375" spans="1:24">
      <c r="A3375" t="s">
        <v>7</v>
      </c>
      <c r="B3375">
        <v>548550</v>
      </c>
      <c r="C3375">
        <v>22423</v>
      </c>
      <c r="D3375">
        <v>3</v>
      </c>
      <c r="E3375">
        <v>38.25</v>
      </c>
      <c r="F3375">
        <v>12.75</v>
      </c>
      <c r="P3375" t="s">
        <v>7</v>
      </c>
      <c r="Q3375">
        <v>549576</v>
      </c>
      <c r="R3375">
        <v>22485</v>
      </c>
      <c r="S3375">
        <v>2</v>
      </c>
      <c r="T3375">
        <v>25.5</v>
      </c>
      <c r="U3375">
        <v>12.75</v>
      </c>
      <c r="V3375" t="s">
        <v>131</v>
      </c>
      <c r="W3375">
        <v>1</v>
      </c>
      <c r="X3375" t="e">
        <v>#N/A</v>
      </c>
    </row>
    <row r="3376" spans="1:24">
      <c r="A3376" t="s">
        <v>7</v>
      </c>
      <c r="B3376">
        <v>548648</v>
      </c>
      <c r="C3376">
        <v>22423</v>
      </c>
      <c r="D3376">
        <v>3</v>
      </c>
      <c r="E3376">
        <v>38.25</v>
      </c>
      <c r="F3376">
        <v>12.75</v>
      </c>
      <c r="P3376" t="s">
        <v>7</v>
      </c>
      <c r="Q3376">
        <v>550167</v>
      </c>
      <c r="R3376">
        <v>22485</v>
      </c>
      <c r="S3376">
        <v>2</v>
      </c>
      <c r="T3376">
        <v>25.5</v>
      </c>
      <c r="U3376">
        <v>12.75</v>
      </c>
      <c r="V3376" t="s">
        <v>131</v>
      </c>
      <c r="W3376">
        <v>1</v>
      </c>
      <c r="X3376" t="e">
        <v>#N/A</v>
      </c>
    </row>
    <row r="3377" spans="1:24">
      <c r="A3377" t="s">
        <v>7</v>
      </c>
      <c r="B3377">
        <v>548740</v>
      </c>
      <c r="C3377">
        <v>22423</v>
      </c>
      <c r="D3377">
        <v>3</v>
      </c>
      <c r="E3377">
        <v>38.25</v>
      </c>
      <c r="F3377">
        <v>12.75</v>
      </c>
      <c r="P3377" t="s">
        <v>7</v>
      </c>
      <c r="Q3377">
        <v>550342</v>
      </c>
      <c r="R3377">
        <v>22485</v>
      </c>
      <c r="S3377">
        <v>2</v>
      </c>
      <c r="T3377">
        <v>25.5</v>
      </c>
      <c r="U3377">
        <v>12.75</v>
      </c>
      <c r="V3377" t="s">
        <v>131</v>
      </c>
      <c r="W3377">
        <v>1</v>
      </c>
      <c r="X3377" t="e">
        <v>#N/A</v>
      </c>
    </row>
    <row r="3378" spans="1:24">
      <c r="A3378" t="s">
        <v>7</v>
      </c>
      <c r="B3378">
        <v>548861</v>
      </c>
      <c r="C3378">
        <v>22423</v>
      </c>
      <c r="D3378">
        <v>3</v>
      </c>
      <c r="E3378">
        <v>38.25</v>
      </c>
      <c r="F3378">
        <v>12.75</v>
      </c>
      <c r="P3378" t="s">
        <v>7</v>
      </c>
      <c r="Q3378">
        <v>550350</v>
      </c>
      <c r="R3378">
        <v>22485</v>
      </c>
      <c r="S3378">
        <v>2</v>
      </c>
      <c r="T3378">
        <v>25.5</v>
      </c>
      <c r="U3378">
        <v>12.75</v>
      </c>
      <c r="V3378" t="s">
        <v>131</v>
      </c>
      <c r="W3378">
        <v>1</v>
      </c>
      <c r="X3378" t="e">
        <v>#N/A</v>
      </c>
    </row>
    <row r="3379" spans="1:24">
      <c r="A3379" t="s">
        <v>7</v>
      </c>
      <c r="B3379">
        <v>548919</v>
      </c>
      <c r="C3379">
        <v>22423</v>
      </c>
      <c r="D3379">
        <v>3</v>
      </c>
      <c r="E3379">
        <v>38.25</v>
      </c>
      <c r="F3379">
        <v>12.75</v>
      </c>
      <c r="P3379" t="s">
        <v>7</v>
      </c>
      <c r="Q3379">
        <v>550912</v>
      </c>
      <c r="R3379">
        <v>22485</v>
      </c>
      <c r="S3379">
        <v>2</v>
      </c>
      <c r="T3379">
        <v>25.5</v>
      </c>
      <c r="U3379">
        <v>12.75</v>
      </c>
      <c r="V3379" t="s">
        <v>131</v>
      </c>
      <c r="W3379">
        <v>1</v>
      </c>
      <c r="X3379" t="e">
        <v>#N/A</v>
      </c>
    </row>
    <row r="3380" spans="1:24">
      <c r="A3380" t="s">
        <v>7</v>
      </c>
      <c r="B3380">
        <v>548973</v>
      </c>
      <c r="C3380">
        <v>22423</v>
      </c>
      <c r="D3380">
        <v>3</v>
      </c>
      <c r="E3380">
        <v>38.25</v>
      </c>
      <c r="F3380">
        <v>12.75</v>
      </c>
      <c r="P3380" t="s">
        <v>7</v>
      </c>
      <c r="Q3380">
        <v>550938</v>
      </c>
      <c r="R3380">
        <v>22485</v>
      </c>
      <c r="S3380">
        <v>2</v>
      </c>
      <c r="T3380">
        <v>25.5</v>
      </c>
      <c r="U3380">
        <v>12.75</v>
      </c>
      <c r="V3380" t="s">
        <v>131</v>
      </c>
      <c r="W3380">
        <v>1</v>
      </c>
      <c r="X3380" t="e">
        <v>#N/A</v>
      </c>
    </row>
    <row r="3381" spans="1:24">
      <c r="A3381" t="s">
        <v>7</v>
      </c>
      <c r="B3381">
        <v>549018</v>
      </c>
      <c r="C3381">
        <v>22423</v>
      </c>
      <c r="D3381">
        <v>3</v>
      </c>
      <c r="E3381">
        <v>38.25</v>
      </c>
      <c r="F3381">
        <v>12.75</v>
      </c>
      <c r="P3381" t="s">
        <v>7</v>
      </c>
      <c r="Q3381">
        <v>551192</v>
      </c>
      <c r="R3381">
        <v>22485</v>
      </c>
      <c r="S3381">
        <v>2</v>
      </c>
      <c r="T3381">
        <v>25.5</v>
      </c>
      <c r="U3381">
        <v>12.75</v>
      </c>
      <c r="V3381" t="s">
        <v>131</v>
      </c>
      <c r="W3381">
        <v>1</v>
      </c>
      <c r="X3381" t="e">
        <v>#N/A</v>
      </c>
    </row>
    <row r="3382" spans="1:24">
      <c r="A3382" t="s">
        <v>7</v>
      </c>
      <c r="B3382">
        <v>549222</v>
      </c>
      <c r="C3382">
        <v>22423</v>
      </c>
      <c r="D3382">
        <v>3</v>
      </c>
      <c r="E3382">
        <v>38.25</v>
      </c>
      <c r="F3382">
        <v>12.75</v>
      </c>
      <c r="P3382" t="s">
        <v>7</v>
      </c>
      <c r="Q3382">
        <v>551414</v>
      </c>
      <c r="R3382">
        <v>22485</v>
      </c>
      <c r="S3382">
        <v>2</v>
      </c>
      <c r="T3382">
        <v>25.5</v>
      </c>
      <c r="U3382">
        <v>12.75</v>
      </c>
      <c r="V3382" t="s">
        <v>131</v>
      </c>
      <c r="W3382">
        <v>1</v>
      </c>
      <c r="X3382" t="e">
        <v>#N/A</v>
      </c>
    </row>
    <row r="3383" spans="1:24">
      <c r="A3383" t="s">
        <v>7</v>
      </c>
      <c r="B3383">
        <v>549293</v>
      </c>
      <c r="C3383">
        <v>22423</v>
      </c>
      <c r="D3383">
        <v>3</v>
      </c>
      <c r="E3383">
        <v>38.25</v>
      </c>
      <c r="F3383">
        <v>12.75</v>
      </c>
      <c r="P3383" t="s">
        <v>6</v>
      </c>
      <c r="Q3383">
        <v>551599</v>
      </c>
      <c r="R3383">
        <v>22485</v>
      </c>
      <c r="S3383">
        <v>2</v>
      </c>
      <c r="T3383">
        <v>25.5</v>
      </c>
      <c r="U3383">
        <v>12.75</v>
      </c>
      <c r="V3383" t="s">
        <v>131</v>
      </c>
      <c r="W3383">
        <v>1</v>
      </c>
      <c r="X3383" t="e">
        <v>#N/A</v>
      </c>
    </row>
    <row r="3384" spans="1:24">
      <c r="A3384" t="s">
        <v>7</v>
      </c>
      <c r="B3384">
        <v>549730</v>
      </c>
      <c r="C3384">
        <v>22423</v>
      </c>
      <c r="D3384">
        <v>3</v>
      </c>
      <c r="E3384">
        <v>38.25</v>
      </c>
      <c r="F3384">
        <v>12.75</v>
      </c>
      <c r="P3384" t="s">
        <v>6</v>
      </c>
      <c r="Q3384">
        <v>551713</v>
      </c>
      <c r="R3384">
        <v>22485</v>
      </c>
      <c r="S3384">
        <v>2</v>
      </c>
      <c r="T3384">
        <v>25.5</v>
      </c>
      <c r="U3384">
        <v>12.75</v>
      </c>
      <c r="V3384" t="s">
        <v>131</v>
      </c>
      <c r="W3384">
        <v>1</v>
      </c>
      <c r="X3384" t="e">
        <v>#N/A</v>
      </c>
    </row>
    <row r="3385" spans="1:24">
      <c r="A3385" t="s">
        <v>7</v>
      </c>
      <c r="B3385">
        <v>549909</v>
      </c>
      <c r="C3385">
        <v>22423</v>
      </c>
      <c r="D3385">
        <v>3</v>
      </c>
      <c r="E3385">
        <v>38.25</v>
      </c>
      <c r="F3385">
        <v>12.75</v>
      </c>
      <c r="P3385" t="s">
        <v>6</v>
      </c>
      <c r="Q3385">
        <v>551983</v>
      </c>
      <c r="R3385">
        <v>22485</v>
      </c>
      <c r="S3385">
        <v>2</v>
      </c>
      <c r="T3385">
        <v>25.5</v>
      </c>
      <c r="U3385">
        <v>12.75</v>
      </c>
      <c r="V3385" t="s">
        <v>131</v>
      </c>
      <c r="W3385">
        <v>1</v>
      </c>
      <c r="X3385" t="e">
        <v>#N/A</v>
      </c>
    </row>
    <row r="3386" spans="1:24">
      <c r="A3386" t="s">
        <v>7</v>
      </c>
      <c r="B3386">
        <v>550185</v>
      </c>
      <c r="C3386">
        <v>22423</v>
      </c>
      <c r="D3386">
        <v>3</v>
      </c>
      <c r="E3386">
        <v>38.25</v>
      </c>
      <c r="F3386">
        <v>12.75</v>
      </c>
      <c r="P3386" t="s">
        <v>6</v>
      </c>
      <c r="Q3386">
        <v>552167</v>
      </c>
      <c r="R3386">
        <v>22485</v>
      </c>
      <c r="S3386">
        <v>2</v>
      </c>
      <c r="T3386">
        <v>25.5</v>
      </c>
      <c r="U3386">
        <v>12.75</v>
      </c>
      <c r="V3386" t="s">
        <v>131</v>
      </c>
      <c r="W3386">
        <v>1</v>
      </c>
      <c r="X3386" t="e">
        <v>#N/A</v>
      </c>
    </row>
    <row r="3387" spans="1:24">
      <c r="A3387" t="s">
        <v>7</v>
      </c>
      <c r="B3387">
        <v>550333</v>
      </c>
      <c r="C3387">
        <v>22423</v>
      </c>
      <c r="D3387">
        <v>3</v>
      </c>
      <c r="E3387">
        <v>38.25</v>
      </c>
      <c r="F3387">
        <v>12.75</v>
      </c>
      <c r="P3387" t="s">
        <v>6</v>
      </c>
      <c r="Q3387">
        <v>552472</v>
      </c>
      <c r="R3387">
        <v>22485</v>
      </c>
      <c r="S3387">
        <v>2</v>
      </c>
      <c r="T3387">
        <v>25.5</v>
      </c>
      <c r="U3387">
        <v>12.75</v>
      </c>
      <c r="V3387" t="s">
        <v>131</v>
      </c>
      <c r="W3387">
        <v>1</v>
      </c>
      <c r="X3387" t="e">
        <v>#N/A</v>
      </c>
    </row>
    <row r="3388" spans="1:24">
      <c r="A3388" t="s">
        <v>7</v>
      </c>
      <c r="B3388">
        <v>550978</v>
      </c>
      <c r="C3388">
        <v>22423</v>
      </c>
      <c r="D3388">
        <v>3</v>
      </c>
      <c r="E3388">
        <v>38.25</v>
      </c>
      <c r="F3388">
        <v>12.75</v>
      </c>
      <c r="P3388" t="s">
        <v>6</v>
      </c>
      <c r="Q3388">
        <v>552695</v>
      </c>
      <c r="R3388">
        <v>22485</v>
      </c>
      <c r="S3388">
        <v>2</v>
      </c>
      <c r="T3388">
        <v>25.5</v>
      </c>
      <c r="U3388">
        <v>12.75</v>
      </c>
      <c r="V3388" t="s">
        <v>131</v>
      </c>
      <c r="W3388">
        <v>1</v>
      </c>
      <c r="X3388" t="e">
        <v>#N/A</v>
      </c>
    </row>
    <row r="3389" spans="1:24">
      <c r="A3389" t="s">
        <v>6</v>
      </c>
      <c r="B3389">
        <v>551855</v>
      </c>
      <c r="C3389">
        <v>22423</v>
      </c>
      <c r="D3389">
        <v>3</v>
      </c>
      <c r="E3389">
        <v>38.25</v>
      </c>
      <c r="F3389">
        <v>12.75</v>
      </c>
      <c r="P3389" t="s">
        <v>6</v>
      </c>
      <c r="Q3389">
        <v>552828</v>
      </c>
      <c r="R3389">
        <v>22485</v>
      </c>
      <c r="S3389">
        <v>2</v>
      </c>
      <c r="T3389">
        <v>25.5</v>
      </c>
      <c r="U3389">
        <v>12.75</v>
      </c>
      <c r="V3389" t="s">
        <v>131</v>
      </c>
      <c r="W3389">
        <v>1</v>
      </c>
      <c r="X3389" t="e">
        <v>#N/A</v>
      </c>
    </row>
    <row r="3390" spans="1:24">
      <c r="A3390" t="s">
        <v>6</v>
      </c>
      <c r="B3390">
        <v>551944</v>
      </c>
      <c r="C3390">
        <v>22423</v>
      </c>
      <c r="D3390">
        <v>3</v>
      </c>
      <c r="E3390">
        <v>38.25</v>
      </c>
      <c r="F3390">
        <v>12.75</v>
      </c>
      <c r="P3390" t="s">
        <v>6</v>
      </c>
      <c r="Q3390">
        <v>552869</v>
      </c>
      <c r="R3390">
        <v>22485</v>
      </c>
      <c r="S3390">
        <v>2</v>
      </c>
      <c r="T3390">
        <v>25.5</v>
      </c>
      <c r="U3390">
        <v>12.75</v>
      </c>
      <c r="V3390" t="s">
        <v>131</v>
      </c>
      <c r="W3390">
        <v>1</v>
      </c>
      <c r="X3390" t="e">
        <v>#N/A</v>
      </c>
    </row>
    <row r="3391" spans="1:24">
      <c r="A3391" t="s">
        <v>6</v>
      </c>
      <c r="B3391">
        <v>552192</v>
      </c>
      <c r="C3391">
        <v>22423</v>
      </c>
      <c r="D3391">
        <v>3</v>
      </c>
      <c r="E3391">
        <v>38.25</v>
      </c>
      <c r="F3391">
        <v>12.75</v>
      </c>
      <c r="P3391" t="s">
        <v>6</v>
      </c>
      <c r="Q3391">
        <v>553088</v>
      </c>
      <c r="R3391">
        <v>22485</v>
      </c>
      <c r="S3391">
        <v>2</v>
      </c>
      <c r="T3391">
        <v>25.5</v>
      </c>
      <c r="U3391">
        <v>12.75</v>
      </c>
      <c r="V3391" t="s">
        <v>131</v>
      </c>
      <c r="W3391">
        <v>1</v>
      </c>
      <c r="X3391" t="e">
        <v>#N/A</v>
      </c>
    </row>
    <row r="3392" spans="1:24">
      <c r="A3392" t="s">
        <v>6</v>
      </c>
      <c r="B3392">
        <v>552843</v>
      </c>
      <c r="C3392">
        <v>22423</v>
      </c>
      <c r="D3392">
        <v>3</v>
      </c>
      <c r="E3392">
        <v>38.25</v>
      </c>
      <c r="F3392">
        <v>12.75</v>
      </c>
      <c r="P3392" t="s">
        <v>6</v>
      </c>
      <c r="Q3392">
        <v>553210</v>
      </c>
      <c r="R3392">
        <v>22485</v>
      </c>
      <c r="S3392">
        <v>2</v>
      </c>
      <c r="T3392">
        <v>25.5</v>
      </c>
      <c r="U3392">
        <v>12.75</v>
      </c>
      <c r="V3392" t="s">
        <v>131</v>
      </c>
      <c r="W3392">
        <v>1</v>
      </c>
      <c r="X3392" t="e">
        <v>#N/A</v>
      </c>
    </row>
    <row r="3393" spans="1:24">
      <c r="A3393" t="s">
        <v>6</v>
      </c>
      <c r="B3393">
        <v>552965</v>
      </c>
      <c r="C3393">
        <v>22423</v>
      </c>
      <c r="D3393">
        <v>3</v>
      </c>
      <c r="E3393">
        <v>38.25</v>
      </c>
      <c r="F3393">
        <v>12.75</v>
      </c>
      <c r="P3393" t="s">
        <v>6</v>
      </c>
      <c r="Q3393">
        <v>553476</v>
      </c>
      <c r="R3393">
        <v>22485</v>
      </c>
      <c r="S3393">
        <v>2</v>
      </c>
      <c r="T3393">
        <v>25.5</v>
      </c>
      <c r="U3393">
        <v>12.75</v>
      </c>
      <c r="V3393" t="s">
        <v>131</v>
      </c>
      <c r="W3393">
        <v>1</v>
      </c>
      <c r="X3393" t="e">
        <v>#N/A</v>
      </c>
    </row>
    <row r="3394" spans="1:24">
      <c r="A3394" t="s">
        <v>6</v>
      </c>
      <c r="B3394">
        <v>553067</v>
      </c>
      <c r="C3394">
        <v>22423</v>
      </c>
      <c r="D3394">
        <v>3</v>
      </c>
      <c r="E3394">
        <v>38.25</v>
      </c>
      <c r="F3394">
        <v>12.75</v>
      </c>
      <c r="P3394" t="s">
        <v>6</v>
      </c>
      <c r="Q3394">
        <v>553685</v>
      </c>
      <c r="R3394">
        <v>22485</v>
      </c>
      <c r="S3394">
        <v>2</v>
      </c>
      <c r="T3394">
        <v>25.5</v>
      </c>
      <c r="U3394">
        <v>12.75</v>
      </c>
      <c r="V3394" t="s">
        <v>131</v>
      </c>
      <c r="W3394">
        <v>1</v>
      </c>
      <c r="X3394" t="e">
        <v>#N/A</v>
      </c>
    </row>
    <row r="3395" spans="1:24">
      <c r="A3395" t="s">
        <v>6</v>
      </c>
      <c r="B3395">
        <v>553461</v>
      </c>
      <c r="C3395">
        <v>22423</v>
      </c>
      <c r="D3395">
        <v>3</v>
      </c>
      <c r="E3395">
        <v>38.25</v>
      </c>
      <c r="F3395">
        <v>12.75</v>
      </c>
      <c r="P3395" t="s">
        <v>6</v>
      </c>
      <c r="Q3395">
        <v>553831</v>
      </c>
      <c r="R3395">
        <v>22485</v>
      </c>
      <c r="S3395">
        <v>2</v>
      </c>
      <c r="T3395">
        <v>25.5</v>
      </c>
      <c r="U3395">
        <v>12.75</v>
      </c>
      <c r="V3395" t="s">
        <v>131</v>
      </c>
      <c r="W3395">
        <v>1</v>
      </c>
      <c r="X3395" t="e">
        <v>#N/A</v>
      </c>
    </row>
    <row r="3396" spans="1:24">
      <c r="A3396" t="s">
        <v>6</v>
      </c>
      <c r="B3396">
        <v>554104</v>
      </c>
      <c r="C3396">
        <v>22423</v>
      </c>
      <c r="D3396">
        <v>3</v>
      </c>
      <c r="E3396">
        <v>38.25</v>
      </c>
      <c r="F3396">
        <v>12.75</v>
      </c>
      <c r="P3396" t="s">
        <v>6</v>
      </c>
      <c r="Q3396">
        <v>553859</v>
      </c>
      <c r="R3396">
        <v>22485</v>
      </c>
      <c r="S3396">
        <v>2</v>
      </c>
      <c r="T3396">
        <v>25.5</v>
      </c>
      <c r="U3396">
        <v>12.75</v>
      </c>
      <c r="V3396" t="s">
        <v>131</v>
      </c>
      <c r="W3396">
        <v>1</v>
      </c>
      <c r="X3396" t="e">
        <v>#N/A</v>
      </c>
    </row>
    <row r="3397" spans="1:24">
      <c r="A3397" t="s">
        <v>6</v>
      </c>
      <c r="B3397">
        <v>554326</v>
      </c>
      <c r="C3397">
        <v>22423</v>
      </c>
      <c r="D3397">
        <v>3</v>
      </c>
      <c r="E3397">
        <v>38.25</v>
      </c>
      <c r="F3397">
        <v>12.75</v>
      </c>
      <c r="P3397" t="s">
        <v>6</v>
      </c>
      <c r="Q3397">
        <v>553907</v>
      </c>
      <c r="R3397">
        <v>22485</v>
      </c>
      <c r="S3397">
        <v>2</v>
      </c>
      <c r="T3397">
        <v>25.5</v>
      </c>
      <c r="U3397">
        <v>12.75</v>
      </c>
      <c r="V3397" t="s">
        <v>131</v>
      </c>
      <c r="W3397">
        <v>1</v>
      </c>
      <c r="X3397" t="e">
        <v>#N/A</v>
      </c>
    </row>
    <row r="3398" spans="1:24">
      <c r="A3398" t="s">
        <v>6</v>
      </c>
      <c r="B3398">
        <v>554560</v>
      </c>
      <c r="C3398">
        <v>22423</v>
      </c>
      <c r="D3398">
        <v>3</v>
      </c>
      <c r="E3398">
        <v>38.25</v>
      </c>
      <c r="F3398">
        <v>12.75</v>
      </c>
      <c r="P3398" t="s">
        <v>6</v>
      </c>
      <c r="Q3398">
        <v>554160</v>
      </c>
      <c r="R3398">
        <v>22485</v>
      </c>
      <c r="S3398">
        <v>2</v>
      </c>
      <c r="T3398">
        <v>25.5</v>
      </c>
      <c r="U3398">
        <v>12.75</v>
      </c>
      <c r="V3398" t="s">
        <v>131</v>
      </c>
      <c r="W3398">
        <v>1</v>
      </c>
      <c r="X3398" t="e">
        <v>#N/A</v>
      </c>
    </row>
    <row r="3399" spans="1:24">
      <c r="A3399" t="s">
        <v>6</v>
      </c>
      <c r="B3399">
        <v>554998</v>
      </c>
      <c r="C3399">
        <v>22423</v>
      </c>
      <c r="D3399">
        <v>3</v>
      </c>
      <c r="E3399">
        <v>38.25</v>
      </c>
      <c r="F3399">
        <v>12.75</v>
      </c>
      <c r="P3399" t="s">
        <v>6</v>
      </c>
      <c r="Q3399">
        <v>554813</v>
      </c>
      <c r="R3399">
        <v>22485</v>
      </c>
      <c r="S3399">
        <v>2</v>
      </c>
      <c r="T3399">
        <v>25.5</v>
      </c>
      <c r="U3399">
        <v>12.75</v>
      </c>
      <c r="V3399" t="s">
        <v>131</v>
      </c>
      <c r="W3399">
        <v>1</v>
      </c>
      <c r="X3399" t="e">
        <v>#N/A</v>
      </c>
    </row>
    <row r="3400" spans="1:24">
      <c r="A3400" t="s">
        <v>6</v>
      </c>
      <c r="B3400">
        <v>555147</v>
      </c>
      <c r="C3400">
        <v>22423</v>
      </c>
      <c r="D3400">
        <v>3</v>
      </c>
      <c r="E3400">
        <v>38.25</v>
      </c>
      <c r="F3400">
        <v>12.75</v>
      </c>
      <c r="P3400" t="s">
        <v>6</v>
      </c>
      <c r="Q3400">
        <v>554969</v>
      </c>
      <c r="R3400">
        <v>22485</v>
      </c>
      <c r="S3400">
        <v>2</v>
      </c>
      <c r="T3400">
        <v>25.5</v>
      </c>
      <c r="U3400">
        <v>12.75</v>
      </c>
      <c r="V3400" t="s">
        <v>131</v>
      </c>
      <c r="W3400">
        <v>1</v>
      </c>
      <c r="X3400" t="e">
        <v>#N/A</v>
      </c>
    </row>
    <row r="3401" spans="1:24">
      <c r="A3401" t="s">
        <v>5</v>
      </c>
      <c r="B3401">
        <v>555501</v>
      </c>
      <c r="C3401">
        <v>22423</v>
      </c>
      <c r="D3401">
        <v>3</v>
      </c>
      <c r="E3401">
        <v>38.25</v>
      </c>
      <c r="F3401">
        <v>12.75</v>
      </c>
      <c r="P3401" t="s">
        <v>6</v>
      </c>
      <c r="Q3401">
        <v>555095</v>
      </c>
      <c r="R3401">
        <v>22485</v>
      </c>
      <c r="S3401">
        <v>2</v>
      </c>
      <c r="T3401">
        <v>25.5</v>
      </c>
      <c r="U3401">
        <v>12.75</v>
      </c>
      <c r="V3401" t="s">
        <v>131</v>
      </c>
      <c r="W3401">
        <v>1</v>
      </c>
      <c r="X3401" t="e">
        <v>#N/A</v>
      </c>
    </row>
    <row r="3402" spans="1:24">
      <c r="A3402" t="s">
        <v>5</v>
      </c>
      <c r="B3402">
        <v>555650</v>
      </c>
      <c r="C3402">
        <v>22423</v>
      </c>
      <c r="D3402">
        <v>3</v>
      </c>
      <c r="E3402">
        <v>38.25</v>
      </c>
      <c r="F3402">
        <v>12.75</v>
      </c>
      <c r="P3402" t="s">
        <v>5</v>
      </c>
      <c r="Q3402">
        <v>555368</v>
      </c>
      <c r="R3402">
        <v>22485</v>
      </c>
      <c r="S3402">
        <v>2</v>
      </c>
      <c r="T3402">
        <v>25.5</v>
      </c>
      <c r="U3402">
        <v>12.75</v>
      </c>
      <c r="V3402" t="s">
        <v>131</v>
      </c>
      <c r="W3402">
        <v>1</v>
      </c>
      <c r="X3402" t="e">
        <v>#N/A</v>
      </c>
    </row>
    <row r="3403" spans="1:24">
      <c r="A3403" t="s">
        <v>5</v>
      </c>
      <c r="B3403">
        <v>555835</v>
      </c>
      <c r="C3403">
        <v>22423</v>
      </c>
      <c r="D3403">
        <v>3</v>
      </c>
      <c r="E3403">
        <v>38.25</v>
      </c>
      <c r="F3403">
        <v>12.75</v>
      </c>
      <c r="P3403" t="s">
        <v>5</v>
      </c>
      <c r="Q3403">
        <v>555745</v>
      </c>
      <c r="R3403">
        <v>22485</v>
      </c>
      <c r="S3403">
        <v>2</v>
      </c>
      <c r="T3403">
        <v>25.5</v>
      </c>
      <c r="U3403">
        <v>12.75</v>
      </c>
      <c r="V3403" t="s">
        <v>131</v>
      </c>
      <c r="W3403">
        <v>1</v>
      </c>
      <c r="X3403" t="e">
        <v>#N/A</v>
      </c>
    </row>
    <row r="3404" spans="1:24">
      <c r="A3404" t="s">
        <v>5</v>
      </c>
      <c r="B3404">
        <v>555842</v>
      </c>
      <c r="C3404">
        <v>22423</v>
      </c>
      <c r="D3404">
        <v>3</v>
      </c>
      <c r="E3404">
        <v>38.25</v>
      </c>
      <c r="F3404">
        <v>12.75</v>
      </c>
      <c r="P3404" t="s">
        <v>5</v>
      </c>
      <c r="Q3404">
        <v>555815</v>
      </c>
      <c r="R3404">
        <v>22485</v>
      </c>
      <c r="S3404">
        <v>2</v>
      </c>
      <c r="T3404">
        <v>25.5</v>
      </c>
      <c r="U3404">
        <v>12.75</v>
      </c>
      <c r="V3404" t="s">
        <v>131</v>
      </c>
      <c r="W3404">
        <v>1</v>
      </c>
      <c r="X3404" t="e">
        <v>#N/A</v>
      </c>
    </row>
    <row r="3405" spans="1:24">
      <c r="A3405" t="s">
        <v>5</v>
      </c>
      <c r="B3405">
        <v>555896</v>
      </c>
      <c r="C3405">
        <v>22423</v>
      </c>
      <c r="D3405">
        <v>3</v>
      </c>
      <c r="E3405">
        <v>38.25</v>
      </c>
      <c r="F3405">
        <v>12.75</v>
      </c>
      <c r="P3405" t="s">
        <v>5</v>
      </c>
      <c r="Q3405">
        <v>555938</v>
      </c>
      <c r="R3405">
        <v>22485</v>
      </c>
      <c r="S3405">
        <v>2</v>
      </c>
      <c r="T3405">
        <v>25.5</v>
      </c>
      <c r="U3405">
        <v>12.75</v>
      </c>
      <c r="V3405" t="s">
        <v>131</v>
      </c>
      <c r="W3405">
        <v>1</v>
      </c>
      <c r="X3405" t="e">
        <v>#N/A</v>
      </c>
    </row>
    <row r="3406" spans="1:24">
      <c r="A3406" t="s">
        <v>5</v>
      </c>
      <c r="B3406">
        <v>556045</v>
      </c>
      <c r="C3406">
        <v>22423</v>
      </c>
      <c r="D3406">
        <v>3</v>
      </c>
      <c r="E3406">
        <v>38.25</v>
      </c>
      <c r="F3406">
        <v>12.75</v>
      </c>
      <c r="P3406" t="s">
        <v>5</v>
      </c>
      <c r="Q3406">
        <v>556290</v>
      </c>
      <c r="R3406">
        <v>22485</v>
      </c>
      <c r="S3406">
        <v>2</v>
      </c>
      <c r="T3406">
        <v>25.5</v>
      </c>
      <c r="U3406">
        <v>12.75</v>
      </c>
      <c r="V3406" t="s">
        <v>131</v>
      </c>
      <c r="W3406">
        <v>1</v>
      </c>
      <c r="X3406" t="e">
        <v>#N/A</v>
      </c>
    </row>
    <row r="3407" spans="1:24">
      <c r="A3407" t="s">
        <v>5</v>
      </c>
      <c r="B3407">
        <v>557145</v>
      </c>
      <c r="C3407">
        <v>22423</v>
      </c>
      <c r="D3407">
        <v>3</v>
      </c>
      <c r="E3407">
        <v>38.25</v>
      </c>
      <c r="F3407">
        <v>12.75</v>
      </c>
      <c r="P3407" t="s">
        <v>5</v>
      </c>
      <c r="Q3407">
        <v>556341</v>
      </c>
      <c r="R3407">
        <v>22485</v>
      </c>
      <c r="S3407">
        <v>2</v>
      </c>
      <c r="T3407">
        <v>25.5</v>
      </c>
      <c r="U3407">
        <v>12.75</v>
      </c>
      <c r="V3407" t="s">
        <v>131</v>
      </c>
      <c r="W3407">
        <v>1</v>
      </c>
      <c r="X3407" t="e">
        <v>#N/A</v>
      </c>
    </row>
    <row r="3408" spans="1:24">
      <c r="A3408" t="s">
        <v>5</v>
      </c>
      <c r="B3408">
        <v>557528</v>
      </c>
      <c r="C3408">
        <v>22423</v>
      </c>
      <c r="D3408">
        <v>3</v>
      </c>
      <c r="E3408">
        <v>38.25</v>
      </c>
      <c r="F3408">
        <v>12.75</v>
      </c>
      <c r="P3408" t="s">
        <v>5</v>
      </c>
      <c r="Q3408">
        <v>556539</v>
      </c>
      <c r="R3408">
        <v>22485</v>
      </c>
      <c r="S3408">
        <v>2</v>
      </c>
      <c r="T3408">
        <v>25.5</v>
      </c>
      <c r="U3408">
        <v>12.75</v>
      </c>
      <c r="V3408" t="s">
        <v>131</v>
      </c>
      <c r="W3408">
        <v>1</v>
      </c>
      <c r="X3408" t="e">
        <v>#N/A</v>
      </c>
    </row>
    <row r="3409" spans="1:24">
      <c r="A3409" t="s">
        <v>5</v>
      </c>
      <c r="B3409">
        <v>557560</v>
      </c>
      <c r="C3409">
        <v>22423</v>
      </c>
      <c r="D3409">
        <v>3</v>
      </c>
      <c r="E3409">
        <v>38.25</v>
      </c>
      <c r="F3409">
        <v>12.75</v>
      </c>
      <c r="P3409" t="s">
        <v>5</v>
      </c>
      <c r="Q3409">
        <v>557208</v>
      </c>
      <c r="R3409">
        <v>22485</v>
      </c>
      <c r="S3409">
        <v>2</v>
      </c>
      <c r="T3409">
        <v>25.5</v>
      </c>
      <c r="U3409">
        <v>12.75</v>
      </c>
      <c r="V3409" t="s">
        <v>131</v>
      </c>
      <c r="W3409">
        <v>1</v>
      </c>
      <c r="X3409" t="e">
        <v>#N/A</v>
      </c>
    </row>
    <row r="3410" spans="1:24">
      <c r="A3410" t="s">
        <v>5</v>
      </c>
      <c r="B3410">
        <v>557626</v>
      </c>
      <c r="C3410">
        <v>22423</v>
      </c>
      <c r="D3410">
        <v>3</v>
      </c>
      <c r="E3410">
        <v>38.25</v>
      </c>
      <c r="F3410">
        <v>12.75</v>
      </c>
      <c r="P3410" t="s">
        <v>5</v>
      </c>
      <c r="Q3410">
        <v>557217</v>
      </c>
      <c r="R3410">
        <v>22485</v>
      </c>
      <c r="S3410">
        <v>2</v>
      </c>
      <c r="T3410">
        <v>25.5</v>
      </c>
      <c r="U3410">
        <v>12.75</v>
      </c>
      <c r="V3410" t="s">
        <v>131</v>
      </c>
      <c r="W3410">
        <v>1</v>
      </c>
      <c r="X3410" t="e">
        <v>#N/A</v>
      </c>
    </row>
    <row r="3411" spans="1:24">
      <c r="A3411" t="s">
        <v>4</v>
      </c>
      <c r="B3411">
        <v>558703</v>
      </c>
      <c r="C3411">
        <v>22423</v>
      </c>
      <c r="D3411">
        <v>3</v>
      </c>
      <c r="E3411">
        <v>38.25</v>
      </c>
      <c r="F3411">
        <v>12.75</v>
      </c>
      <c r="P3411" t="s">
        <v>5</v>
      </c>
      <c r="Q3411">
        <v>557248</v>
      </c>
      <c r="R3411">
        <v>22485</v>
      </c>
      <c r="S3411">
        <v>2</v>
      </c>
      <c r="T3411">
        <v>25.5</v>
      </c>
      <c r="U3411">
        <v>12.75</v>
      </c>
      <c r="V3411" t="s">
        <v>131</v>
      </c>
      <c r="W3411">
        <v>1</v>
      </c>
      <c r="X3411" t="e">
        <v>#N/A</v>
      </c>
    </row>
    <row r="3412" spans="1:24">
      <c r="A3412" t="s">
        <v>4</v>
      </c>
      <c r="B3412">
        <v>559505</v>
      </c>
      <c r="C3412">
        <v>22423</v>
      </c>
      <c r="D3412">
        <v>3</v>
      </c>
      <c r="E3412">
        <v>38.25</v>
      </c>
      <c r="F3412">
        <v>12.75</v>
      </c>
      <c r="P3412" t="s">
        <v>5</v>
      </c>
      <c r="Q3412">
        <v>557471</v>
      </c>
      <c r="R3412">
        <v>22485</v>
      </c>
      <c r="S3412">
        <v>2</v>
      </c>
      <c r="T3412">
        <v>25.5</v>
      </c>
      <c r="U3412">
        <v>12.75</v>
      </c>
      <c r="V3412" t="s">
        <v>131</v>
      </c>
      <c r="W3412">
        <v>1</v>
      </c>
      <c r="X3412" t="e">
        <v>#N/A</v>
      </c>
    </row>
    <row r="3413" spans="1:24">
      <c r="A3413" t="s">
        <v>4</v>
      </c>
      <c r="B3413">
        <v>560579</v>
      </c>
      <c r="C3413">
        <v>22423</v>
      </c>
      <c r="D3413">
        <v>3</v>
      </c>
      <c r="E3413">
        <v>38.25</v>
      </c>
      <c r="F3413">
        <v>12.75</v>
      </c>
      <c r="P3413" t="s">
        <v>5</v>
      </c>
      <c r="Q3413">
        <v>557528</v>
      </c>
      <c r="R3413">
        <v>22485</v>
      </c>
      <c r="S3413">
        <v>2</v>
      </c>
      <c r="T3413">
        <v>25.5</v>
      </c>
      <c r="U3413">
        <v>12.75</v>
      </c>
      <c r="V3413" t="s">
        <v>131</v>
      </c>
      <c r="W3413">
        <v>1</v>
      </c>
      <c r="X3413" t="e">
        <v>#N/A</v>
      </c>
    </row>
    <row r="3414" spans="1:24">
      <c r="A3414" t="s">
        <v>4</v>
      </c>
      <c r="B3414">
        <v>560728</v>
      </c>
      <c r="C3414">
        <v>22423</v>
      </c>
      <c r="D3414">
        <v>3</v>
      </c>
      <c r="E3414">
        <v>38.25</v>
      </c>
      <c r="F3414">
        <v>12.75</v>
      </c>
      <c r="P3414" t="s">
        <v>5</v>
      </c>
      <c r="Q3414">
        <v>557595</v>
      </c>
      <c r="R3414">
        <v>22485</v>
      </c>
      <c r="S3414">
        <v>2</v>
      </c>
      <c r="T3414">
        <v>25.5</v>
      </c>
      <c r="U3414">
        <v>12.75</v>
      </c>
      <c r="V3414" t="s">
        <v>131</v>
      </c>
      <c r="W3414">
        <v>1</v>
      </c>
      <c r="X3414" t="e">
        <v>#N/A</v>
      </c>
    </row>
    <row r="3415" spans="1:24">
      <c r="A3415" t="s">
        <v>4</v>
      </c>
      <c r="B3415">
        <v>561466</v>
      </c>
      <c r="C3415">
        <v>22423</v>
      </c>
      <c r="D3415">
        <v>3</v>
      </c>
      <c r="E3415">
        <v>38.25</v>
      </c>
      <c r="F3415">
        <v>12.75</v>
      </c>
      <c r="P3415" t="s">
        <v>5</v>
      </c>
      <c r="Q3415">
        <v>557621</v>
      </c>
      <c r="R3415">
        <v>22485</v>
      </c>
      <c r="S3415">
        <v>2</v>
      </c>
      <c r="T3415">
        <v>25.5</v>
      </c>
      <c r="U3415">
        <v>12.75</v>
      </c>
      <c r="V3415" t="s">
        <v>131</v>
      </c>
      <c r="W3415">
        <v>1</v>
      </c>
      <c r="X3415" t="e">
        <v>#N/A</v>
      </c>
    </row>
    <row r="3416" spans="1:24">
      <c r="A3416" t="s">
        <v>4</v>
      </c>
      <c r="B3416">
        <v>561507</v>
      </c>
      <c r="C3416">
        <v>22423</v>
      </c>
      <c r="D3416">
        <v>3</v>
      </c>
      <c r="E3416">
        <v>38.25</v>
      </c>
      <c r="F3416">
        <v>12.75</v>
      </c>
      <c r="P3416" t="s">
        <v>5</v>
      </c>
      <c r="Q3416">
        <v>558533</v>
      </c>
      <c r="R3416">
        <v>22485</v>
      </c>
      <c r="S3416">
        <v>2</v>
      </c>
      <c r="T3416">
        <v>25.5</v>
      </c>
      <c r="U3416">
        <v>12.75</v>
      </c>
      <c r="V3416" t="s">
        <v>131</v>
      </c>
      <c r="W3416">
        <v>1</v>
      </c>
      <c r="X3416" t="e">
        <v>#N/A</v>
      </c>
    </row>
    <row r="3417" spans="1:24">
      <c r="A3417" t="s">
        <v>4</v>
      </c>
      <c r="B3417">
        <v>561614</v>
      </c>
      <c r="C3417">
        <v>22423</v>
      </c>
      <c r="D3417">
        <v>3</v>
      </c>
      <c r="E3417">
        <v>38.25</v>
      </c>
      <c r="F3417">
        <v>12.75</v>
      </c>
      <c r="P3417" t="s">
        <v>4</v>
      </c>
      <c r="Q3417">
        <v>559912</v>
      </c>
      <c r="R3417">
        <v>22485</v>
      </c>
      <c r="S3417">
        <v>2</v>
      </c>
      <c r="T3417">
        <v>25.5</v>
      </c>
      <c r="U3417">
        <v>12.75</v>
      </c>
      <c r="V3417" t="s">
        <v>131</v>
      </c>
      <c r="W3417">
        <v>1</v>
      </c>
      <c r="X3417" t="e">
        <v>#N/A</v>
      </c>
    </row>
    <row r="3418" spans="1:24">
      <c r="A3418" t="s">
        <v>3</v>
      </c>
      <c r="B3418">
        <v>562032</v>
      </c>
      <c r="C3418">
        <v>22423</v>
      </c>
      <c r="D3418">
        <v>3</v>
      </c>
      <c r="E3418">
        <v>38.25</v>
      </c>
      <c r="F3418">
        <v>12.75</v>
      </c>
      <c r="P3418" t="s">
        <v>4</v>
      </c>
      <c r="Q3418">
        <v>559929</v>
      </c>
      <c r="R3418">
        <v>22485</v>
      </c>
      <c r="S3418">
        <v>2</v>
      </c>
      <c r="T3418">
        <v>25.5</v>
      </c>
      <c r="U3418">
        <v>12.75</v>
      </c>
      <c r="V3418" t="s">
        <v>131</v>
      </c>
      <c r="W3418">
        <v>1</v>
      </c>
      <c r="X3418" t="e">
        <v>#N/A</v>
      </c>
    </row>
    <row r="3419" spans="1:24">
      <c r="A3419" t="s">
        <v>3</v>
      </c>
      <c r="B3419">
        <v>562392</v>
      </c>
      <c r="C3419">
        <v>22423</v>
      </c>
      <c r="D3419">
        <v>3</v>
      </c>
      <c r="E3419">
        <v>38.25</v>
      </c>
      <c r="F3419">
        <v>12.75</v>
      </c>
      <c r="P3419" t="s">
        <v>4</v>
      </c>
      <c r="Q3419">
        <v>560231</v>
      </c>
      <c r="R3419">
        <v>22485</v>
      </c>
      <c r="S3419">
        <v>2</v>
      </c>
      <c r="T3419">
        <v>25.5</v>
      </c>
      <c r="U3419">
        <v>12.75</v>
      </c>
      <c r="V3419" t="s">
        <v>131</v>
      </c>
      <c r="W3419">
        <v>1</v>
      </c>
      <c r="X3419" t="e">
        <v>#N/A</v>
      </c>
    </row>
    <row r="3420" spans="1:24">
      <c r="A3420" t="s">
        <v>3</v>
      </c>
      <c r="B3420">
        <v>562560</v>
      </c>
      <c r="C3420">
        <v>22423</v>
      </c>
      <c r="D3420">
        <v>3</v>
      </c>
      <c r="E3420">
        <v>38.25</v>
      </c>
      <c r="F3420">
        <v>12.75</v>
      </c>
      <c r="P3420" t="s">
        <v>4</v>
      </c>
      <c r="Q3420">
        <v>560410</v>
      </c>
      <c r="R3420">
        <v>22485</v>
      </c>
      <c r="S3420">
        <v>2</v>
      </c>
      <c r="T3420">
        <v>25.5</v>
      </c>
      <c r="U3420">
        <v>12.75</v>
      </c>
      <c r="V3420" t="s">
        <v>131</v>
      </c>
      <c r="W3420">
        <v>1</v>
      </c>
      <c r="X3420" t="e">
        <v>#N/A</v>
      </c>
    </row>
    <row r="3421" spans="1:24">
      <c r="A3421" t="s">
        <v>3</v>
      </c>
      <c r="B3421">
        <v>563016</v>
      </c>
      <c r="C3421">
        <v>22423</v>
      </c>
      <c r="D3421">
        <v>3</v>
      </c>
      <c r="E3421">
        <v>38.25</v>
      </c>
      <c r="F3421">
        <v>12.75</v>
      </c>
      <c r="P3421" t="s">
        <v>4</v>
      </c>
      <c r="Q3421">
        <v>560602</v>
      </c>
      <c r="R3421">
        <v>22485</v>
      </c>
      <c r="S3421">
        <v>2</v>
      </c>
      <c r="T3421">
        <v>25.5</v>
      </c>
      <c r="U3421">
        <v>12.75</v>
      </c>
      <c r="V3421" t="s">
        <v>131</v>
      </c>
      <c r="W3421">
        <v>1</v>
      </c>
      <c r="X3421" t="e">
        <v>#N/A</v>
      </c>
    </row>
    <row r="3422" spans="1:24">
      <c r="A3422" t="s">
        <v>3</v>
      </c>
      <c r="B3422">
        <v>563905</v>
      </c>
      <c r="C3422">
        <v>22423</v>
      </c>
      <c r="D3422">
        <v>3</v>
      </c>
      <c r="E3422">
        <v>38.25</v>
      </c>
      <c r="F3422">
        <v>12.75</v>
      </c>
      <c r="P3422" t="s">
        <v>4</v>
      </c>
      <c r="Q3422">
        <v>560930</v>
      </c>
      <c r="R3422">
        <v>22485</v>
      </c>
      <c r="S3422">
        <v>2</v>
      </c>
      <c r="T3422">
        <v>25.5</v>
      </c>
      <c r="U3422">
        <v>12.75</v>
      </c>
      <c r="V3422" t="s">
        <v>131</v>
      </c>
      <c r="W3422">
        <v>1</v>
      </c>
      <c r="X3422" t="e">
        <v>#N/A</v>
      </c>
    </row>
    <row r="3423" spans="1:24">
      <c r="A3423" t="s">
        <v>3</v>
      </c>
      <c r="B3423">
        <v>563917</v>
      </c>
      <c r="C3423">
        <v>22423</v>
      </c>
      <c r="D3423">
        <v>3</v>
      </c>
      <c r="E3423">
        <v>38.25</v>
      </c>
      <c r="F3423">
        <v>12.75</v>
      </c>
      <c r="P3423" t="s">
        <v>4</v>
      </c>
      <c r="Q3423">
        <v>561068</v>
      </c>
      <c r="R3423">
        <v>22485</v>
      </c>
      <c r="S3423">
        <v>2</v>
      </c>
      <c r="T3423">
        <v>25.5</v>
      </c>
      <c r="U3423">
        <v>12.75</v>
      </c>
      <c r="V3423" t="s">
        <v>131</v>
      </c>
      <c r="W3423">
        <v>1</v>
      </c>
      <c r="X3423" t="e">
        <v>#N/A</v>
      </c>
    </row>
    <row r="3424" spans="1:24">
      <c r="A3424" t="s">
        <v>3</v>
      </c>
      <c r="B3424">
        <v>564145</v>
      </c>
      <c r="C3424">
        <v>22423</v>
      </c>
      <c r="D3424">
        <v>3</v>
      </c>
      <c r="E3424">
        <v>38.25</v>
      </c>
      <c r="F3424">
        <v>12.75</v>
      </c>
      <c r="P3424" t="s">
        <v>4</v>
      </c>
      <c r="Q3424">
        <v>561694</v>
      </c>
      <c r="R3424">
        <v>22485</v>
      </c>
      <c r="S3424">
        <v>2</v>
      </c>
      <c r="T3424">
        <v>25.5</v>
      </c>
      <c r="U3424">
        <v>12.75</v>
      </c>
      <c r="V3424" t="s">
        <v>131</v>
      </c>
      <c r="W3424">
        <v>1</v>
      </c>
      <c r="X3424" t="e">
        <v>#N/A</v>
      </c>
    </row>
    <row r="3425" spans="1:24">
      <c r="A3425" t="s">
        <v>3</v>
      </c>
      <c r="B3425">
        <v>564378</v>
      </c>
      <c r="C3425">
        <v>22423</v>
      </c>
      <c r="D3425">
        <v>3</v>
      </c>
      <c r="E3425">
        <v>38.25</v>
      </c>
      <c r="F3425">
        <v>12.75</v>
      </c>
      <c r="P3425" t="s">
        <v>4</v>
      </c>
      <c r="Q3425">
        <v>561799</v>
      </c>
      <c r="R3425">
        <v>22485</v>
      </c>
      <c r="S3425">
        <v>2</v>
      </c>
      <c r="T3425">
        <v>25.5</v>
      </c>
      <c r="U3425">
        <v>12.75</v>
      </c>
      <c r="V3425" t="s">
        <v>131</v>
      </c>
      <c r="W3425">
        <v>1</v>
      </c>
      <c r="X3425" t="e">
        <v>#N/A</v>
      </c>
    </row>
    <row r="3426" spans="1:24">
      <c r="A3426" t="s">
        <v>2</v>
      </c>
      <c r="B3426">
        <v>565726</v>
      </c>
      <c r="C3426">
        <v>22423</v>
      </c>
      <c r="D3426">
        <v>3</v>
      </c>
      <c r="E3426">
        <v>38.25</v>
      </c>
      <c r="F3426">
        <v>12.75</v>
      </c>
      <c r="P3426" t="s">
        <v>3</v>
      </c>
      <c r="Q3426">
        <v>562031</v>
      </c>
      <c r="R3426">
        <v>22485</v>
      </c>
      <c r="S3426">
        <v>2</v>
      </c>
      <c r="T3426">
        <v>25.5</v>
      </c>
      <c r="U3426">
        <v>12.75</v>
      </c>
      <c r="V3426" t="s">
        <v>131</v>
      </c>
      <c r="W3426">
        <v>1</v>
      </c>
      <c r="X3426" t="e">
        <v>#N/A</v>
      </c>
    </row>
    <row r="3427" spans="1:24">
      <c r="A3427" t="s">
        <v>2</v>
      </c>
      <c r="B3427">
        <v>566258</v>
      </c>
      <c r="C3427">
        <v>22423</v>
      </c>
      <c r="D3427">
        <v>3</v>
      </c>
      <c r="E3427">
        <v>38.25</v>
      </c>
      <c r="F3427">
        <v>12.75</v>
      </c>
      <c r="P3427" t="s">
        <v>3</v>
      </c>
      <c r="Q3427">
        <v>562273</v>
      </c>
      <c r="R3427">
        <v>22485</v>
      </c>
      <c r="S3427">
        <v>2</v>
      </c>
      <c r="T3427">
        <v>25.5</v>
      </c>
      <c r="U3427">
        <v>12.75</v>
      </c>
      <c r="V3427" t="s">
        <v>131</v>
      </c>
      <c r="W3427">
        <v>1</v>
      </c>
      <c r="X3427" t="e">
        <v>#N/A</v>
      </c>
    </row>
    <row r="3428" spans="1:24">
      <c r="A3428" t="s">
        <v>2</v>
      </c>
      <c r="B3428">
        <v>566317</v>
      </c>
      <c r="C3428">
        <v>22423</v>
      </c>
      <c r="D3428">
        <v>3</v>
      </c>
      <c r="E3428">
        <v>38.25</v>
      </c>
      <c r="F3428">
        <v>12.75</v>
      </c>
      <c r="P3428" t="s">
        <v>3</v>
      </c>
      <c r="Q3428">
        <v>562490</v>
      </c>
      <c r="R3428">
        <v>22485</v>
      </c>
      <c r="S3428">
        <v>2</v>
      </c>
      <c r="T3428">
        <v>25.5</v>
      </c>
      <c r="U3428">
        <v>12.75</v>
      </c>
      <c r="V3428" t="s">
        <v>131</v>
      </c>
      <c r="W3428">
        <v>1</v>
      </c>
      <c r="X3428" t="e">
        <v>#N/A</v>
      </c>
    </row>
    <row r="3429" spans="1:24">
      <c r="A3429" t="s">
        <v>2</v>
      </c>
      <c r="B3429">
        <v>566408</v>
      </c>
      <c r="C3429">
        <v>22423</v>
      </c>
      <c r="D3429">
        <v>3</v>
      </c>
      <c r="E3429">
        <v>38.25</v>
      </c>
      <c r="F3429">
        <v>12.75</v>
      </c>
      <c r="P3429" t="s">
        <v>3</v>
      </c>
      <c r="Q3429">
        <v>562730</v>
      </c>
      <c r="R3429">
        <v>22485</v>
      </c>
      <c r="S3429">
        <v>2</v>
      </c>
      <c r="T3429">
        <v>25.5</v>
      </c>
      <c r="U3429">
        <v>12.75</v>
      </c>
      <c r="V3429" t="s">
        <v>131</v>
      </c>
      <c r="W3429">
        <v>1</v>
      </c>
      <c r="X3429" t="e">
        <v>#N/A</v>
      </c>
    </row>
    <row r="3430" spans="1:24">
      <c r="A3430" t="s">
        <v>2</v>
      </c>
      <c r="B3430">
        <v>566851</v>
      </c>
      <c r="C3430">
        <v>22423</v>
      </c>
      <c r="D3430">
        <v>3</v>
      </c>
      <c r="E3430">
        <v>38.25</v>
      </c>
      <c r="F3430">
        <v>12.75</v>
      </c>
      <c r="P3430" t="s">
        <v>3</v>
      </c>
      <c r="Q3430">
        <v>562888</v>
      </c>
      <c r="R3430">
        <v>22485</v>
      </c>
      <c r="S3430">
        <v>2</v>
      </c>
      <c r="T3430">
        <v>25.5</v>
      </c>
      <c r="U3430">
        <v>12.75</v>
      </c>
      <c r="V3430" t="s">
        <v>131</v>
      </c>
      <c r="W3430">
        <v>1</v>
      </c>
      <c r="X3430" t="e">
        <v>#N/A</v>
      </c>
    </row>
    <row r="3431" spans="1:24">
      <c r="A3431" t="s">
        <v>2</v>
      </c>
      <c r="B3431">
        <v>567166</v>
      </c>
      <c r="C3431">
        <v>22423</v>
      </c>
      <c r="D3431">
        <v>3</v>
      </c>
      <c r="E3431">
        <v>38.25</v>
      </c>
      <c r="F3431">
        <v>12.75</v>
      </c>
      <c r="P3431" t="s">
        <v>3</v>
      </c>
      <c r="Q3431">
        <v>563557</v>
      </c>
      <c r="R3431">
        <v>22485</v>
      </c>
      <c r="S3431">
        <v>2</v>
      </c>
      <c r="T3431">
        <v>25.5</v>
      </c>
      <c r="U3431">
        <v>12.75</v>
      </c>
      <c r="V3431" t="s">
        <v>131</v>
      </c>
      <c r="W3431">
        <v>1</v>
      </c>
      <c r="X3431" t="e">
        <v>#N/A</v>
      </c>
    </row>
    <row r="3432" spans="1:24">
      <c r="A3432" t="s">
        <v>2</v>
      </c>
      <c r="B3432">
        <v>567293</v>
      </c>
      <c r="C3432">
        <v>22423</v>
      </c>
      <c r="D3432">
        <v>3</v>
      </c>
      <c r="E3432">
        <v>38.25</v>
      </c>
      <c r="F3432">
        <v>12.75</v>
      </c>
      <c r="P3432" t="s">
        <v>3</v>
      </c>
      <c r="Q3432">
        <v>564342</v>
      </c>
      <c r="R3432">
        <v>22485</v>
      </c>
      <c r="S3432">
        <v>2</v>
      </c>
      <c r="T3432">
        <v>25.5</v>
      </c>
      <c r="U3432">
        <v>12.75</v>
      </c>
      <c r="V3432" t="s">
        <v>131</v>
      </c>
      <c r="W3432">
        <v>1</v>
      </c>
      <c r="X3432" t="e">
        <v>#N/A</v>
      </c>
    </row>
    <row r="3433" spans="1:24">
      <c r="A3433" t="s">
        <v>2</v>
      </c>
      <c r="B3433">
        <v>567383</v>
      </c>
      <c r="C3433">
        <v>22423</v>
      </c>
      <c r="D3433">
        <v>3</v>
      </c>
      <c r="E3433">
        <v>38.25</v>
      </c>
      <c r="F3433">
        <v>12.75</v>
      </c>
      <c r="P3433" t="s">
        <v>2</v>
      </c>
      <c r="Q3433">
        <v>565384</v>
      </c>
      <c r="R3433">
        <v>22485</v>
      </c>
      <c r="S3433">
        <v>2</v>
      </c>
      <c r="T3433">
        <v>25.5</v>
      </c>
      <c r="U3433">
        <v>12.75</v>
      </c>
      <c r="V3433" t="s">
        <v>131</v>
      </c>
      <c r="W3433">
        <v>1</v>
      </c>
      <c r="X3433" t="e">
        <v>#N/A</v>
      </c>
    </row>
    <row r="3434" spans="1:24">
      <c r="A3434" t="s">
        <v>2</v>
      </c>
      <c r="B3434">
        <v>567663</v>
      </c>
      <c r="C3434">
        <v>22423</v>
      </c>
      <c r="D3434">
        <v>3</v>
      </c>
      <c r="E3434">
        <v>38.25</v>
      </c>
      <c r="F3434">
        <v>12.75</v>
      </c>
      <c r="P3434" t="s">
        <v>2</v>
      </c>
      <c r="Q3434">
        <v>566585</v>
      </c>
      <c r="R3434">
        <v>22485</v>
      </c>
      <c r="S3434">
        <v>2</v>
      </c>
      <c r="T3434">
        <v>25.5</v>
      </c>
      <c r="U3434">
        <v>12.75</v>
      </c>
      <c r="V3434" t="s">
        <v>131</v>
      </c>
      <c r="W3434">
        <v>1</v>
      </c>
      <c r="X3434" t="e">
        <v>#N/A</v>
      </c>
    </row>
    <row r="3435" spans="1:24">
      <c r="A3435" t="s">
        <v>2</v>
      </c>
      <c r="B3435">
        <v>567866</v>
      </c>
      <c r="C3435">
        <v>22423</v>
      </c>
      <c r="D3435">
        <v>3</v>
      </c>
      <c r="E3435">
        <v>38.25</v>
      </c>
      <c r="F3435">
        <v>12.75</v>
      </c>
      <c r="P3435" t="s">
        <v>2</v>
      </c>
      <c r="Q3435">
        <v>567793</v>
      </c>
      <c r="R3435">
        <v>22485</v>
      </c>
      <c r="S3435">
        <v>2</v>
      </c>
      <c r="T3435">
        <v>25.5</v>
      </c>
      <c r="U3435">
        <v>12.75</v>
      </c>
      <c r="V3435" t="s">
        <v>131</v>
      </c>
      <c r="W3435">
        <v>1</v>
      </c>
      <c r="X3435" t="e">
        <v>#N/A</v>
      </c>
    </row>
    <row r="3436" spans="1:24">
      <c r="A3436" t="s">
        <v>2</v>
      </c>
      <c r="B3436">
        <v>568059</v>
      </c>
      <c r="C3436">
        <v>22423</v>
      </c>
      <c r="D3436">
        <v>3</v>
      </c>
      <c r="E3436">
        <v>38.25</v>
      </c>
      <c r="F3436">
        <v>12.75</v>
      </c>
      <c r="P3436" t="s">
        <v>2</v>
      </c>
      <c r="Q3436">
        <v>567929</v>
      </c>
      <c r="R3436">
        <v>22485</v>
      </c>
      <c r="S3436">
        <v>2</v>
      </c>
      <c r="T3436">
        <v>25.5</v>
      </c>
      <c r="U3436">
        <v>12.75</v>
      </c>
      <c r="V3436" t="s">
        <v>131</v>
      </c>
      <c r="W3436">
        <v>1</v>
      </c>
      <c r="X3436" t="e">
        <v>#N/A</v>
      </c>
    </row>
    <row r="3437" spans="1:24">
      <c r="A3437" t="s">
        <v>2</v>
      </c>
      <c r="B3437">
        <v>568676</v>
      </c>
      <c r="C3437">
        <v>22423</v>
      </c>
      <c r="D3437">
        <v>3</v>
      </c>
      <c r="E3437">
        <v>38.25</v>
      </c>
      <c r="F3437">
        <v>12.75</v>
      </c>
      <c r="P3437" t="s">
        <v>2</v>
      </c>
      <c r="Q3437">
        <v>568044</v>
      </c>
      <c r="R3437">
        <v>22485</v>
      </c>
      <c r="S3437">
        <v>2</v>
      </c>
      <c r="T3437">
        <v>25.5</v>
      </c>
      <c r="U3437">
        <v>12.75</v>
      </c>
      <c r="V3437" t="s">
        <v>131</v>
      </c>
      <c r="W3437">
        <v>1</v>
      </c>
      <c r="X3437" t="e">
        <v>#N/A</v>
      </c>
    </row>
    <row r="3438" spans="1:24">
      <c r="A3438" t="s">
        <v>2</v>
      </c>
      <c r="B3438">
        <v>568792</v>
      </c>
      <c r="C3438">
        <v>22423</v>
      </c>
      <c r="D3438">
        <v>3</v>
      </c>
      <c r="E3438">
        <v>38.25</v>
      </c>
      <c r="F3438">
        <v>12.75</v>
      </c>
      <c r="P3438" t="s">
        <v>1</v>
      </c>
      <c r="Q3438">
        <v>570255</v>
      </c>
      <c r="R3438">
        <v>22485</v>
      </c>
      <c r="S3438">
        <v>2</v>
      </c>
      <c r="T3438">
        <v>25.5</v>
      </c>
      <c r="U3438">
        <v>12.75</v>
      </c>
      <c r="V3438" t="s">
        <v>131</v>
      </c>
      <c r="W3438">
        <v>1</v>
      </c>
      <c r="X3438" t="e">
        <v>#N/A</v>
      </c>
    </row>
    <row r="3439" spans="1:24">
      <c r="A3439" t="s">
        <v>1</v>
      </c>
      <c r="B3439">
        <v>569651</v>
      </c>
      <c r="C3439">
        <v>22423</v>
      </c>
      <c r="D3439">
        <v>3</v>
      </c>
      <c r="E3439">
        <v>38.25</v>
      </c>
      <c r="F3439">
        <v>12.75</v>
      </c>
      <c r="P3439" t="s">
        <v>1</v>
      </c>
      <c r="Q3439">
        <v>570672</v>
      </c>
      <c r="R3439">
        <v>22485</v>
      </c>
      <c r="S3439">
        <v>2</v>
      </c>
      <c r="T3439">
        <v>25.5</v>
      </c>
      <c r="U3439">
        <v>12.75</v>
      </c>
      <c r="V3439" t="s">
        <v>131</v>
      </c>
      <c r="W3439">
        <v>1</v>
      </c>
      <c r="X3439" t="e">
        <v>#N/A</v>
      </c>
    </row>
    <row r="3440" spans="1:24">
      <c r="A3440" t="s">
        <v>1</v>
      </c>
      <c r="B3440">
        <v>569826</v>
      </c>
      <c r="C3440">
        <v>22423</v>
      </c>
      <c r="D3440">
        <v>3</v>
      </c>
      <c r="E3440">
        <v>38.25</v>
      </c>
      <c r="F3440">
        <v>12.75</v>
      </c>
      <c r="P3440" t="s">
        <v>1</v>
      </c>
      <c r="Q3440">
        <v>573370</v>
      </c>
      <c r="R3440">
        <v>22485</v>
      </c>
      <c r="S3440">
        <v>2</v>
      </c>
      <c r="T3440">
        <v>25.5</v>
      </c>
      <c r="U3440">
        <v>12.75</v>
      </c>
      <c r="V3440" t="s">
        <v>131</v>
      </c>
      <c r="W3440">
        <v>1</v>
      </c>
      <c r="X3440" t="e">
        <v>#N/A</v>
      </c>
    </row>
    <row r="3441" spans="1:24">
      <c r="A3441" t="s">
        <v>1</v>
      </c>
      <c r="B3441">
        <v>570247</v>
      </c>
      <c r="C3441">
        <v>22423</v>
      </c>
      <c r="D3441">
        <v>3</v>
      </c>
      <c r="E3441">
        <v>38.25</v>
      </c>
      <c r="F3441">
        <v>12.75</v>
      </c>
      <c r="P3441" t="s">
        <v>1</v>
      </c>
      <c r="Q3441">
        <v>573400</v>
      </c>
      <c r="R3441">
        <v>22485</v>
      </c>
      <c r="S3441">
        <v>2</v>
      </c>
      <c r="T3441">
        <v>25.5</v>
      </c>
      <c r="U3441">
        <v>12.75</v>
      </c>
      <c r="V3441" t="s">
        <v>131</v>
      </c>
      <c r="W3441">
        <v>1</v>
      </c>
      <c r="X3441" t="e">
        <v>#N/A</v>
      </c>
    </row>
    <row r="3442" spans="1:24">
      <c r="A3442" t="s">
        <v>1</v>
      </c>
      <c r="B3442">
        <v>570257</v>
      </c>
      <c r="C3442">
        <v>22423</v>
      </c>
      <c r="D3442">
        <v>3</v>
      </c>
      <c r="E3442">
        <v>38.25</v>
      </c>
      <c r="F3442">
        <v>12.75</v>
      </c>
      <c r="P3442" t="s">
        <v>0</v>
      </c>
      <c r="Q3442">
        <v>576838</v>
      </c>
      <c r="R3442">
        <v>22485</v>
      </c>
      <c r="S3442">
        <v>2</v>
      </c>
      <c r="T3442">
        <v>25.5</v>
      </c>
      <c r="U3442">
        <v>12.75</v>
      </c>
      <c r="V3442" t="s">
        <v>132</v>
      </c>
      <c r="W3442">
        <v>1</v>
      </c>
      <c r="X3442" t="e">
        <v>#N/A</v>
      </c>
    </row>
    <row r="3443" spans="1:24">
      <c r="A3443" t="s">
        <v>1</v>
      </c>
      <c r="B3443">
        <v>570676</v>
      </c>
      <c r="C3443">
        <v>22423</v>
      </c>
      <c r="D3443">
        <v>3</v>
      </c>
      <c r="E3443">
        <v>38.25</v>
      </c>
      <c r="F3443">
        <v>12.75</v>
      </c>
      <c r="P3443" t="s">
        <v>0</v>
      </c>
      <c r="Q3443">
        <v>576867</v>
      </c>
      <c r="R3443">
        <v>22485</v>
      </c>
      <c r="S3443">
        <v>2</v>
      </c>
      <c r="T3443">
        <v>25.5</v>
      </c>
      <c r="U3443">
        <v>12.75</v>
      </c>
      <c r="V3443" t="s">
        <v>132</v>
      </c>
      <c r="W3443">
        <v>1</v>
      </c>
      <c r="X3443" t="e">
        <v>#N/A</v>
      </c>
    </row>
    <row r="3444" spans="1:24">
      <c r="A3444" t="s">
        <v>1</v>
      </c>
      <c r="B3444">
        <v>570857</v>
      </c>
      <c r="C3444">
        <v>22423</v>
      </c>
      <c r="D3444">
        <v>3</v>
      </c>
      <c r="E3444">
        <v>38.25</v>
      </c>
      <c r="F3444">
        <v>12.75</v>
      </c>
      <c r="P3444" t="s">
        <v>0</v>
      </c>
      <c r="Q3444">
        <v>577302</v>
      </c>
      <c r="R3444">
        <v>22485</v>
      </c>
      <c r="S3444">
        <v>2</v>
      </c>
      <c r="T3444">
        <v>25.5</v>
      </c>
      <c r="U3444">
        <v>12.75</v>
      </c>
      <c r="V3444" t="s">
        <v>132</v>
      </c>
      <c r="W3444">
        <v>1</v>
      </c>
      <c r="X3444" t="e">
        <v>#N/A</v>
      </c>
    </row>
    <row r="3445" spans="1:24">
      <c r="A3445" t="s">
        <v>1</v>
      </c>
      <c r="B3445">
        <v>571098</v>
      </c>
      <c r="C3445">
        <v>22423</v>
      </c>
      <c r="D3445">
        <v>3</v>
      </c>
      <c r="E3445">
        <v>38.25</v>
      </c>
      <c r="F3445">
        <v>12.75</v>
      </c>
      <c r="P3445" t="s">
        <v>0</v>
      </c>
      <c r="Q3445">
        <v>578361</v>
      </c>
      <c r="R3445">
        <v>22485</v>
      </c>
      <c r="S3445">
        <v>2</v>
      </c>
      <c r="T3445">
        <v>25.5</v>
      </c>
      <c r="U3445">
        <v>12.75</v>
      </c>
      <c r="V3445" t="s">
        <v>132</v>
      </c>
      <c r="W3445">
        <v>1</v>
      </c>
      <c r="X3445" t="e">
        <v>#N/A</v>
      </c>
    </row>
    <row r="3446" spans="1:24">
      <c r="A3446" t="s">
        <v>1</v>
      </c>
      <c r="B3446">
        <v>571226</v>
      </c>
      <c r="C3446">
        <v>22423</v>
      </c>
      <c r="D3446">
        <v>3</v>
      </c>
      <c r="E3446">
        <v>38.25</v>
      </c>
      <c r="F3446">
        <v>12.75</v>
      </c>
      <c r="P3446" t="s">
        <v>0</v>
      </c>
      <c r="Q3446">
        <v>578926</v>
      </c>
      <c r="R3446">
        <v>22485</v>
      </c>
      <c r="S3446">
        <v>2</v>
      </c>
      <c r="T3446">
        <v>25.5</v>
      </c>
      <c r="U3446">
        <v>12.75</v>
      </c>
      <c r="V3446" t="s">
        <v>132</v>
      </c>
      <c r="W3446">
        <v>1</v>
      </c>
      <c r="X3446" t="e">
        <v>#N/A</v>
      </c>
    </row>
    <row r="3447" spans="1:24">
      <c r="A3447" t="s">
        <v>1</v>
      </c>
      <c r="B3447">
        <v>571638</v>
      </c>
      <c r="C3447">
        <v>22423</v>
      </c>
      <c r="D3447">
        <v>3</v>
      </c>
      <c r="E3447">
        <v>38.25</v>
      </c>
      <c r="F3447">
        <v>12.75</v>
      </c>
      <c r="P3447" t="s">
        <v>0</v>
      </c>
      <c r="Q3447">
        <v>578952</v>
      </c>
      <c r="R3447">
        <v>22485</v>
      </c>
      <c r="S3447">
        <v>2</v>
      </c>
      <c r="T3447">
        <v>25.5</v>
      </c>
      <c r="U3447">
        <v>12.75</v>
      </c>
      <c r="V3447" t="s">
        <v>132</v>
      </c>
      <c r="W3447">
        <v>1</v>
      </c>
      <c r="X3447" t="e">
        <v>#N/A</v>
      </c>
    </row>
    <row r="3448" spans="1:24">
      <c r="A3448" t="s">
        <v>1</v>
      </c>
      <c r="B3448">
        <v>571710</v>
      </c>
      <c r="C3448">
        <v>22423</v>
      </c>
      <c r="D3448">
        <v>3</v>
      </c>
      <c r="E3448">
        <v>38.25</v>
      </c>
      <c r="F3448">
        <v>12.75</v>
      </c>
      <c r="P3448" t="s">
        <v>0</v>
      </c>
      <c r="Q3448">
        <v>579358</v>
      </c>
      <c r="R3448">
        <v>22485</v>
      </c>
      <c r="S3448">
        <v>2</v>
      </c>
      <c r="T3448">
        <v>25.5</v>
      </c>
      <c r="U3448">
        <v>12.75</v>
      </c>
      <c r="V3448" t="s">
        <v>132</v>
      </c>
      <c r="W3448">
        <v>1</v>
      </c>
      <c r="X3448" t="e">
        <v>#N/A</v>
      </c>
    </row>
    <row r="3449" spans="1:24">
      <c r="A3449" t="s">
        <v>1</v>
      </c>
      <c r="B3449">
        <v>571724</v>
      </c>
      <c r="C3449">
        <v>22423</v>
      </c>
      <c r="D3449">
        <v>3</v>
      </c>
      <c r="E3449">
        <v>38.25</v>
      </c>
      <c r="F3449">
        <v>12.75</v>
      </c>
      <c r="P3449" t="s">
        <v>0</v>
      </c>
      <c r="Q3449">
        <v>579676</v>
      </c>
      <c r="R3449">
        <v>22485</v>
      </c>
      <c r="S3449">
        <v>2</v>
      </c>
      <c r="T3449">
        <v>25.5</v>
      </c>
      <c r="U3449">
        <v>12.75</v>
      </c>
      <c r="V3449" t="s">
        <v>132</v>
      </c>
      <c r="W3449">
        <v>1</v>
      </c>
      <c r="X3449" t="e">
        <v>#N/A</v>
      </c>
    </row>
    <row r="3450" spans="1:24">
      <c r="A3450" t="s">
        <v>1</v>
      </c>
      <c r="B3450">
        <v>571793</v>
      </c>
      <c r="C3450">
        <v>22423</v>
      </c>
      <c r="D3450">
        <v>3</v>
      </c>
      <c r="E3450">
        <v>38.25</v>
      </c>
      <c r="F3450">
        <v>12.75</v>
      </c>
      <c r="P3450" t="s">
        <v>75</v>
      </c>
      <c r="Q3450">
        <v>580097</v>
      </c>
      <c r="R3450">
        <v>22485</v>
      </c>
      <c r="S3450">
        <v>2</v>
      </c>
      <c r="T3450">
        <v>25.5</v>
      </c>
      <c r="U3450">
        <v>12.75</v>
      </c>
      <c r="V3450" t="s">
        <v>132</v>
      </c>
      <c r="W3450">
        <v>1</v>
      </c>
      <c r="X3450" t="e">
        <v>#N/A</v>
      </c>
    </row>
    <row r="3451" spans="1:24">
      <c r="A3451" t="s">
        <v>1</v>
      </c>
      <c r="B3451">
        <v>572026</v>
      </c>
      <c r="C3451">
        <v>22423</v>
      </c>
      <c r="D3451">
        <v>3</v>
      </c>
      <c r="E3451">
        <v>38.25</v>
      </c>
      <c r="F3451">
        <v>12.75</v>
      </c>
      <c r="P3451" t="s">
        <v>10</v>
      </c>
      <c r="Q3451">
        <v>540288</v>
      </c>
      <c r="R3451">
        <v>22485</v>
      </c>
      <c r="S3451">
        <v>1</v>
      </c>
      <c r="T3451">
        <v>12.75</v>
      </c>
      <c r="U3451">
        <v>12.75</v>
      </c>
      <c r="V3451" t="s">
        <v>131</v>
      </c>
      <c r="W3451">
        <v>1</v>
      </c>
      <c r="X3451" t="e">
        <v>#N/A</v>
      </c>
    </row>
    <row r="3452" spans="1:24">
      <c r="A3452" t="s">
        <v>1</v>
      </c>
      <c r="B3452">
        <v>572215</v>
      </c>
      <c r="C3452">
        <v>22423</v>
      </c>
      <c r="D3452">
        <v>3</v>
      </c>
      <c r="E3452">
        <v>38.25</v>
      </c>
      <c r="F3452">
        <v>12.75</v>
      </c>
      <c r="P3452" t="s">
        <v>9</v>
      </c>
      <c r="Q3452">
        <v>543907</v>
      </c>
      <c r="R3452">
        <v>22485</v>
      </c>
      <c r="S3452">
        <v>1</v>
      </c>
      <c r="T3452">
        <v>12.75</v>
      </c>
      <c r="U3452">
        <v>12.75</v>
      </c>
      <c r="V3452" t="s">
        <v>131</v>
      </c>
      <c r="W3452">
        <v>1</v>
      </c>
      <c r="X3452" t="e">
        <v>#N/A</v>
      </c>
    </row>
    <row r="3453" spans="1:24">
      <c r="A3453" t="s">
        <v>1</v>
      </c>
      <c r="B3453">
        <v>572735</v>
      </c>
      <c r="C3453">
        <v>22423</v>
      </c>
      <c r="D3453">
        <v>3</v>
      </c>
      <c r="E3453">
        <v>38.25</v>
      </c>
      <c r="F3453">
        <v>12.75</v>
      </c>
      <c r="P3453" t="s">
        <v>8</v>
      </c>
      <c r="Q3453">
        <v>545688</v>
      </c>
      <c r="R3453">
        <v>22485</v>
      </c>
      <c r="S3453">
        <v>1</v>
      </c>
      <c r="T3453">
        <v>12.75</v>
      </c>
      <c r="U3453">
        <v>12.75</v>
      </c>
      <c r="V3453" t="s">
        <v>131</v>
      </c>
      <c r="W3453">
        <v>1</v>
      </c>
      <c r="X3453" t="e">
        <v>#N/A</v>
      </c>
    </row>
    <row r="3454" spans="1:24">
      <c r="A3454" t="s">
        <v>1</v>
      </c>
      <c r="B3454">
        <v>573420</v>
      </c>
      <c r="C3454">
        <v>22423</v>
      </c>
      <c r="D3454">
        <v>3</v>
      </c>
      <c r="E3454">
        <v>38.25</v>
      </c>
      <c r="F3454">
        <v>12.75</v>
      </c>
      <c r="P3454" t="s">
        <v>8</v>
      </c>
      <c r="Q3454">
        <v>546079</v>
      </c>
      <c r="R3454">
        <v>22485</v>
      </c>
      <c r="S3454">
        <v>1</v>
      </c>
      <c r="T3454">
        <v>12.75</v>
      </c>
      <c r="U3454">
        <v>12.75</v>
      </c>
      <c r="V3454" t="s">
        <v>131</v>
      </c>
      <c r="W3454">
        <v>1</v>
      </c>
      <c r="X3454" t="e">
        <v>#N/A</v>
      </c>
    </row>
    <row r="3455" spans="1:24">
      <c r="A3455" t="s">
        <v>0</v>
      </c>
      <c r="B3455">
        <v>573748</v>
      </c>
      <c r="C3455">
        <v>22423</v>
      </c>
      <c r="D3455">
        <v>3</v>
      </c>
      <c r="E3455">
        <v>38.25</v>
      </c>
      <c r="F3455">
        <v>12.75</v>
      </c>
      <c r="P3455" t="s">
        <v>8</v>
      </c>
      <c r="Q3455">
        <v>546414</v>
      </c>
      <c r="R3455">
        <v>22485</v>
      </c>
      <c r="S3455">
        <v>1</v>
      </c>
      <c r="T3455">
        <v>12.75</v>
      </c>
      <c r="U3455">
        <v>12.75</v>
      </c>
      <c r="V3455" t="s">
        <v>131</v>
      </c>
      <c r="W3455">
        <v>1</v>
      </c>
      <c r="X3455" t="e">
        <v>#N/A</v>
      </c>
    </row>
    <row r="3456" spans="1:24">
      <c r="A3456" t="s">
        <v>0</v>
      </c>
      <c r="B3456">
        <v>574304</v>
      </c>
      <c r="C3456">
        <v>22423</v>
      </c>
      <c r="D3456">
        <v>3</v>
      </c>
      <c r="E3456">
        <v>38.25</v>
      </c>
      <c r="F3456">
        <v>12.75</v>
      </c>
      <c r="P3456" t="s">
        <v>7</v>
      </c>
      <c r="Q3456">
        <v>548862</v>
      </c>
      <c r="R3456">
        <v>22485</v>
      </c>
      <c r="S3456">
        <v>1</v>
      </c>
      <c r="T3456">
        <v>12.75</v>
      </c>
      <c r="U3456">
        <v>12.75</v>
      </c>
      <c r="V3456" t="s">
        <v>131</v>
      </c>
      <c r="W3456">
        <v>1</v>
      </c>
      <c r="X3456" t="e">
        <v>#N/A</v>
      </c>
    </row>
    <row r="3457" spans="1:24">
      <c r="A3457" t="s">
        <v>0</v>
      </c>
      <c r="B3457">
        <v>574852</v>
      </c>
      <c r="C3457">
        <v>22423</v>
      </c>
      <c r="D3457">
        <v>3</v>
      </c>
      <c r="E3457">
        <v>38.25</v>
      </c>
      <c r="F3457">
        <v>12.75</v>
      </c>
      <c r="P3457" t="s">
        <v>7</v>
      </c>
      <c r="Q3457">
        <v>549275</v>
      </c>
      <c r="R3457">
        <v>22485</v>
      </c>
      <c r="S3457">
        <v>1</v>
      </c>
      <c r="T3457">
        <v>12.75</v>
      </c>
      <c r="U3457">
        <v>12.75</v>
      </c>
      <c r="V3457" t="s">
        <v>131</v>
      </c>
      <c r="W3457">
        <v>1</v>
      </c>
      <c r="X3457" t="e">
        <v>#N/A</v>
      </c>
    </row>
    <row r="3458" spans="1:24">
      <c r="A3458" t="s">
        <v>0</v>
      </c>
      <c r="B3458">
        <v>575726</v>
      </c>
      <c r="C3458">
        <v>22423</v>
      </c>
      <c r="D3458">
        <v>3</v>
      </c>
      <c r="E3458">
        <v>38.25</v>
      </c>
      <c r="F3458">
        <v>12.75</v>
      </c>
      <c r="P3458" t="s">
        <v>7</v>
      </c>
      <c r="Q3458">
        <v>549564</v>
      </c>
      <c r="R3458">
        <v>22485</v>
      </c>
      <c r="S3458">
        <v>1</v>
      </c>
      <c r="T3458">
        <v>12.75</v>
      </c>
      <c r="U3458">
        <v>12.75</v>
      </c>
      <c r="V3458" t="s">
        <v>131</v>
      </c>
      <c r="W3458">
        <v>1</v>
      </c>
      <c r="X3458" t="e">
        <v>#N/A</v>
      </c>
    </row>
    <row r="3459" spans="1:24">
      <c r="A3459" t="s">
        <v>0</v>
      </c>
      <c r="B3459">
        <v>575918</v>
      </c>
      <c r="C3459">
        <v>22423</v>
      </c>
      <c r="D3459">
        <v>3</v>
      </c>
      <c r="E3459">
        <v>38.25</v>
      </c>
      <c r="F3459">
        <v>12.75</v>
      </c>
      <c r="P3459" t="s">
        <v>7</v>
      </c>
      <c r="Q3459">
        <v>549981</v>
      </c>
      <c r="R3459">
        <v>22485</v>
      </c>
      <c r="S3459">
        <v>1</v>
      </c>
      <c r="T3459">
        <v>12.75</v>
      </c>
      <c r="U3459">
        <v>12.75</v>
      </c>
      <c r="V3459" t="s">
        <v>131</v>
      </c>
      <c r="W3459">
        <v>1</v>
      </c>
      <c r="X3459" t="e">
        <v>#N/A</v>
      </c>
    </row>
    <row r="3460" spans="1:24">
      <c r="A3460" t="s">
        <v>0</v>
      </c>
      <c r="B3460">
        <v>576667</v>
      </c>
      <c r="C3460">
        <v>22423</v>
      </c>
      <c r="D3460">
        <v>3</v>
      </c>
      <c r="E3460">
        <v>38.25</v>
      </c>
      <c r="F3460">
        <v>12.75</v>
      </c>
      <c r="P3460" t="s">
        <v>7</v>
      </c>
      <c r="Q3460">
        <v>551250</v>
      </c>
      <c r="R3460">
        <v>22485</v>
      </c>
      <c r="S3460">
        <v>1</v>
      </c>
      <c r="T3460">
        <v>12.75</v>
      </c>
      <c r="U3460">
        <v>12.75</v>
      </c>
      <c r="V3460" t="s">
        <v>131</v>
      </c>
      <c r="W3460">
        <v>1</v>
      </c>
      <c r="X3460" t="e">
        <v>#N/A</v>
      </c>
    </row>
    <row r="3461" spans="1:24">
      <c r="A3461" t="s">
        <v>0</v>
      </c>
      <c r="B3461">
        <v>577121</v>
      </c>
      <c r="C3461">
        <v>22423</v>
      </c>
      <c r="D3461">
        <v>3</v>
      </c>
      <c r="E3461">
        <v>38.25</v>
      </c>
      <c r="F3461">
        <v>12.75</v>
      </c>
      <c r="P3461" t="s">
        <v>6</v>
      </c>
      <c r="Q3461">
        <v>551533</v>
      </c>
      <c r="R3461">
        <v>22485</v>
      </c>
      <c r="S3461">
        <v>1</v>
      </c>
      <c r="T3461">
        <v>12.75</v>
      </c>
      <c r="U3461">
        <v>12.75</v>
      </c>
      <c r="V3461" t="s">
        <v>131</v>
      </c>
      <c r="W3461">
        <v>1</v>
      </c>
      <c r="X3461" t="e">
        <v>#N/A</v>
      </c>
    </row>
    <row r="3462" spans="1:24">
      <c r="A3462" t="s">
        <v>0</v>
      </c>
      <c r="B3462">
        <v>577344</v>
      </c>
      <c r="C3462">
        <v>22423</v>
      </c>
      <c r="D3462">
        <v>3</v>
      </c>
      <c r="E3462">
        <v>38.25</v>
      </c>
      <c r="F3462">
        <v>12.75</v>
      </c>
      <c r="P3462" t="s">
        <v>6</v>
      </c>
      <c r="Q3462">
        <v>552307</v>
      </c>
      <c r="R3462">
        <v>22485</v>
      </c>
      <c r="S3462">
        <v>1</v>
      </c>
      <c r="T3462">
        <v>12.75</v>
      </c>
      <c r="U3462">
        <v>12.75</v>
      </c>
      <c r="V3462" t="s">
        <v>131</v>
      </c>
      <c r="W3462">
        <v>1</v>
      </c>
      <c r="X3462" t="e">
        <v>#N/A</v>
      </c>
    </row>
    <row r="3463" spans="1:24">
      <c r="A3463" t="s">
        <v>0</v>
      </c>
      <c r="B3463">
        <v>578041</v>
      </c>
      <c r="C3463">
        <v>22423</v>
      </c>
      <c r="D3463">
        <v>3</v>
      </c>
      <c r="E3463">
        <v>38.25</v>
      </c>
      <c r="F3463">
        <v>12.75</v>
      </c>
      <c r="P3463" t="s">
        <v>6</v>
      </c>
      <c r="Q3463">
        <v>552703</v>
      </c>
      <c r="R3463">
        <v>22485</v>
      </c>
      <c r="S3463">
        <v>1</v>
      </c>
      <c r="T3463">
        <v>12.75</v>
      </c>
      <c r="U3463">
        <v>12.75</v>
      </c>
      <c r="V3463" t="s">
        <v>131</v>
      </c>
      <c r="W3463">
        <v>1</v>
      </c>
      <c r="X3463" t="e">
        <v>#N/A</v>
      </c>
    </row>
    <row r="3464" spans="1:24">
      <c r="A3464" t="s">
        <v>0</v>
      </c>
      <c r="B3464">
        <v>578234</v>
      </c>
      <c r="C3464">
        <v>22423</v>
      </c>
      <c r="D3464">
        <v>3</v>
      </c>
      <c r="E3464">
        <v>38.25</v>
      </c>
      <c r="F3464">
        <v>12.75</v>
      </c>
      <c r="P3464" t="s">
        <v>6</v>
      </c>
      <c r="Q3464">
        <v>553035</v>
      </c>
      <c r="R3464">
        <v>22485</v>
      </c>
      <c r="S3464">
        <v>1</v>
      </c>
      <c r="T3464">
        <v>12.75</v>
      </c>
      <c r="U3464">
        <v>12.75</v>
      </c>
      <c r="V3464" t="s">
        <v>131</v>
      </c>
      <c r="W3464">
        <v>1</v>
      </c>
      <c r="X3464" t="e">
        <v>#N/A</v>
      </c>
    </row>
    <row r="3465" spans="1:24">
      <c r="A3465" t="s">
        <v>0</v>
      </c>
      <c r="B3465">
        <v>578513</v>
      </c>
      <c r="C3465">
        <v>22423</v>
      </c>
      <c r="D3465">
        <v>3</v>
      </c>
      <c r="E3465">
        <v>38.25</v>
      </c>
      <c r="F3465">
        <v>12.75</v>
      </c>
      <c r="P3465" t="s">
        <v>6</v>
      </c>
      <c r="Q3465">
        <v>553390</v>
      </c>
      <c r="R3465">
        <v>22485</v>
      </c>
      <c r="S3465">
        <v>1</v>
      </c>
      <c r="T3465">
        <v>12.75</v>
      </c>
      <c r="U3465">
        <v>12.75</v>
      </c>
      <c r="V3465" t="s">
        <v>131</v>
      </c>
      <c r="W3465">
        <v>1</v>
      </c>
      <c r="X3465" t="e">
        <v>#N/A</v>
      </c>
    </row>
    <row r="3466" spans="1:24">
      <c r="A3466" t="s">
        <v>0</v>
      </c>
      <c r="B3466">
        <v>578936</v>
      </c>
      <c r="C3466">
        <v>22423</v>
      </c>
      <c r="D3466">
        <v>3</v>
      </c>
      <c r="E3466">
        <v>38.25</v>
      </c>
      <c r="F3466">
        <v>12.75</v>
      </c>
      <c r="P3466" t="s">
        <v>5</v>
      </c>
      <c r="Q3466">
        <v>558558</v>
      </c>
      <c r="R3466">
        <v>22485</v>
      </c>
      <c r="S3466">
        <v>1</v>
      </c>
      <c r="T3466">
        <v>12.75</v>
      </c>
      <c r="U3466">
        <v>12.75</v>
      </c>
      <c r="V3466" t="s">
        <v>131</v>
      </c>
      <c r="W3466">
        <v>1</v>
      </c>
      <c r="X3466" t="e">
        <v>#N/A</v>
      </c>
    </row>
    <row r="3467" spans="1:24">
      <c r="A3467" t="s">
        <v>0</v>
      </c>
      <c r="B3467">
        <v>579012</v>
      </c>
      <c r="C3467">
        <v>22423</v>
      </c>
      <c r="D3467">
        <v>3</v>
      </c>
      <c r="E3467">
        <v>38.25</v>
      </c>
      <c r="F3467">
        <v>12.75</v>
      </c>
      <c r="P3467" t="s">
        <v>4</v>
      </c>
      <c r="Q3467">
        <v>561894</v>
      </c>
      <c r="R3467">
        <v>22485</v>
      </c>
      <c r="S3467">
        <v>1</v>
      </c>
      <c r="T3467">
        <v>12.75</v>
      </c>
      <c r="U3467">
        <v>12.75</v>
      </c>
      <c r="V3467" t="s">
        <v>131</v>
      </c>
      <c r="W3467">
        <v>1</v>
      </c>
      <c r="X3467" t="e">
        <v>#N/A</v>
      </c>
    </row>
    <row r="3468" spans="1:24">
      <c r="A3468" t="s">
        <v>75</v>
      </c>
      <c r="B3468">
        <v>579910</v>
      </c>
      <c r="C3468">
        <v>22423</v>
      </c>
      <c r="D3468">
        <v>3</v>
      </c>
      <c r="E3468">
        <v>38.25</v>
      </c>
      <c r="F3468">
        <v>12.75</v>
      </c>
      <c r="P3468" t="s">
        <v>3</v>
      </c>
      <c r="Q3468">
        <v>564713</v>
      </c>
      <c r="R3468">
        <v>22485</v>
      </c>
      <c r="S3468">
        <v>1</v>
      </c>
      <c r="T3468">
        <v>12.75</v>
      </c>
      <c r="U3468">
        <v>12.75</v>
      </c>
      <c r="V3468" t="s">
        <v>131</v>
      </c>
      <c r="W3468">
        <v>1</v>
      </c>
      <c r="X3468" t="e">
        <v>#N/A</v>
      </c>
    </row>
    <row r="3469" spans="1:24">
      <c r="A3469" t="s">
        <v>75</v>
      </c>
      <c r="B3469">
        <v>580066</v>
      </c>
      <c r="C3469">
        <v>22423</v>
      </c>
      <c r="D3469">
        <v>3</v>
      </c>
      <c r="E3469">
        <v>38.25</v>
      </c>
      <c r="F3469">
        <v>12.75</v>
      </c>
      <c r="P3469" t="s">
        <v>2</v>
      </c>
      <c r="Q3469">
        <v>566085</v>
      </c>
      <c r="R3469">
        <v>22485</v>
      </c>
      <c r="S3469">
        <v>1</v>
      </c>
      <c r="T3469">
        <v>12.75</v>
      </c>
      <c r="U3469">
        <v>12.75</v>
      </c>
      <c r="V3469" t="s">
        <v>131</v>
      </c>
      <c r="W3469">
        <v>1</v>
      </c>
      <c r="X3469" t="e">
        <v>#N/A</v>
      </c>
    </row>
    <row r="3470" spans="1:24">
      <c r="A3470" t="s">
        <v>75</v>
      </c>
      <c r="B3470">
        <v>580098</v>
      </c>
      <c r="C3470">
        <v>22423</v>
      </c>
      <c r="D3470">
        <v>3</v>
      </c>
      <c r="E3470">
        <v>38.25</v>
      </c>
      <c r="F3470">
        <v>12.75</v>
      </c>
      <c r="P3470" t="s">
        <v>2</v>
      </c>
      <c r="Q3470">
        <v>567128</v>
      </c>
      <c r="R3470">
        <v>22485</v>
      </c>
      <c r="S3470">
        <v>1</v>
      </c>
      <c r="T3470">
        <v>12.75</v>
      </c>
      <c r="U3470">
        <v>12.75</v>
      </c>
      <c r="V3470" t="s">
        <v>131</v>
      </c>
      <c r="W3470">
        <v>1</v>
      </c>
      <c r="X3470" t="e">
        <v>#N/A</v>
      </c>
    </row>
    <row r="3471" spans="1:24">
      <c r="A3471" t="s">
        <v>75</v>
      </c>
      <c r="B3471">
        <v>580688</v>
      </c>
      <c r="C3471">
        <v>22423</v>
      </c>
      <c r="D3471">
        <v>3</v>
      </c>
      <c r="E3471">
        <v>38.25</v>
      </c>
      <c r="F3471">
        <v>12.75</v>
      </c>
      <c r="P3471" t="s">
        <v>2</v>
      </c>
      <c r="Q3471">
        <v>568212</v>
      </c>
      <c r="R3471">
        <v>22485</v>
      </c>
      <c r="S3471">
        <v>1</v>
      </c>
      <c r="T3471">
        <v>12.75</v>
      </c>
      <c r="U3471">
        <v>12.75</v>
      </c>
      <c r="V3471" t="s">
        <v>131</v>
      </c>
      <c r="W3471">
        <v>1</v>
      </c>
      <c r="X3471" t="e">
        <v>#N/A</v>
      </c>
    </row>
    <row r="3472" spans="1:24">
      <c r="A3472" t="s">
        <v>75</v>
      </c>
      <c r="B3472">
        <v>581397</v>
      </c>
      <c r="C3472">
        <v>22423</v>
      </c>
      <c r="D3472">
        <v>3</v>
      </c>
      <c r="E3472">
        <v>38.25</v>
      </c>
      <c r="F3472">
        <v>12.75</v>
      </c>
      <c r="P3472" t="s">
        <v>1</v>
      </c>
      <c r="Q3472">
        <v>570126</v>
      </c>
      <c r="R3472">
        <v>22485</v>
      </c>
      <c r="S3472">
        <v>1</v>
      </c>
      <c r="T3472">
        <v>12.75</v>
      </c>
      <c r="U3472">
        <v>12.75</v>
      </c>
      <c r="V3472" t="s">
        <v>131</v>
      </c>
      <c r="W3472">
        <v>1</v>
      </c>
      <c r="X3472" t="e">
        <v>#N/A</v>
      </c>
    </row>
    <row r="3473" spans="1:24">
      <c r="A3473" t="s">
        <v>19</v>
      </c>
      <c r="B3473">
        <v>537840</v>
      </c>
      <c r="C3473">
        <v>22423</v>
      </c>
      <c r="D3473">
        <v>2</v>
      </c>
      <c r="E3473">
        <v>25.5</v>
      </c>
      <c r="F3473">
        <v>12.75</v>
      </c>
      <c r="P3473" t="s">
        <v>0</v>
      </c>
      <c r="Q3473">
        <v>573911</v>
      </c>
      <c r="R3473">
        <v>22485</v>
      </c>
      <c r="S3473">
        <v>1</v>
      </c>
      <c r="T3473">
        <v>12.75</v>
      </c>
      <c r="U3473">
        <v>12.75</v>
      </c>
      <c r="V3473" t="s">
        <v>132</v>
      </c>
      <c r="W3473">
        <v>1</v>
      </c>
      <c r="X3473" t="e">
        <v>#N/A</v>
      </c>
    </row>
    <row r="3474" spans="1:24">
      <c r="A3474" t="s">
        <v>19</v>
      </c>
      <c r="B3474">
        <v>537955</v>
      </c>
      <c r="C3474">
        <v>22423</v>
      </c>
      <c r="D3474">
        <v>2</v>
      </c>
      <c r="E3474">
        <v>25.5</v>
      </c>
      <c r="F3474">
        <v>12.75</v>
      </c>
      <c r="P3474" t="s">
        <v>0</v>
      </c>
      <c r="Q3474">
        <v>575070</v>
      </c>
      <c r="R3474">
        <v>22485</v>
      </c>
      <c r="S3474">
        <v>1</v>
      </c>
      <c r="T3474">
        <v>12.75</v>
      </c>
      <c r="U3474">
        <v>12.75</v>
      </c>
      <c r="V3474" t="s">
        <v>132</v>
      </c>
      <c r="W3474">
        <v>1</v>
      </c>
      <c r="X3474" t="e">
        <v>#N/A</v>
      </c>
    </row>
    <row r="3475" spans="1:24">
      <c r="A3475" t="s">
        <v>19</v>
      </c>
      <c r="B3475">
        <v>538145</v>
      </c>
      <c r="C3475">
        <v>22423</v>
      </c>
      <c r="D3475">
        <v>2</v>
      </c>
      <c r="E3475">
        <v>25.5</v>
      </c>
      <c r="F3475">
        <v>12.75</v>
      </c>
      <c r="P3475" t="s">
        <v>0</v>
      </c>
      <c r="Q3475">
        <v>578921</v>
      </c>
      <c r="R3475">
        <v>22485</v>
      </c>
      <c r="S3475">
        <v>1</v>
      </c>
      <c r="T3475">
        <v>12.75</v>
      </c>
      <c r="U3475">
        <v>12.75</v>
      </c>
      <c r="V3475" t="s">
        <v>132</v>
      </c>
      <c r="W3475">
        <v>1</v>
      </c>
      <c r="X3475" t="e">
        <v>#N/A</v>
      </c>
    </row>
    <row r="3476" spans="1:24">
      <c r="A3476" t="s">
        <v>19</v>
      </c>
      <c r="B3476">
        <v>539002</v>
      </c>
      <c r="C3476">
        <v>22423</v>
      </c>
      <c r="D3476">
        <v>2</v>
      </c>
      <c r="E3476">
        <v>25.5</v>
      </c>
      <c r="F3476">
        <v>12.75</v>
      </c>
      <c r="P3476" t="s">
        <v>0</v>
      </c>
      <c r="Q3476">
        <v>579690</v>
      </c>
      <c r="R3476">
        <v>22485</v>
      </c>
      <c r="S3476">
        <v>1</v>
      </c>
      <c r="T3476">
        <v>12.75</v>
      </c>
      <c r="U3476">
        <v>12.75</v>
      </c>
      <c r="V3476" t="s">
        <v>132</v>
      </c>
      <c r="W3476">
        <v>1</v>
      </c>
      <c r="X3476" t="e">
        <v>#N/A</v>
      </c>
    </row>
    <row r="3477" spans="1:24">
      <c r="A3477" t="s">
        <v>19</v>
      </c>
      <c r="B3477">
        <v>539212</v>
      </c>
      <c r="C3477">
        <v>22423</v>
      </c>
      <c r="D3477">
        <v>2</v>
      </c>
      <c r="E3477">
        <v>25.5</v>
      </c>
      <c r="F3477">
        <v>12.75</v>
      </c>
      <c r="P3477" t="s">
        <v>9</v>
      </c>
      <c r="Q3477">
        <v>543449</v>
      </c>
      <c r="R3477">
        <v>22486</v>
      </c>
      <c r="S3477">
        <v>4</v>
      </c>
      <c r="T3477">
        <v>51</v>
      </c>
      <c r="U3477">
        <v>12.75</v>
      </c>
      <c r="V3477" t="s">
        <v>131</v>
      </c>
      <c r="X3477" t="e">
        <v>#N/A</v>
      </c>
    </row>
    <row r="3478" spans="1:24">
      <c r="A3478" t="s">
        <v>19</v>
      </c>
      <c r="B3478">
        <v>539225</v>
      </c>
      <c r="C3478">
        <v>22423</v>
      </c>
      <c r="D3478">
        <v>2</v>
      </c>
      <c r="E3478">
        <v>25.5</v>
      </c>
      <c r="F3478">
        <v>12.75</v>
      </c>
      <c r="P3478" t="s">
        <v>3</v>
      </c>
      <c r="Q3478">
        <v>564727</v>
      </c>
      <c r="R3478">
        <v>22486</v>
      </c>
      <c r="S3478">
        <v>2</v>
      </c>
      <c r="T3478">
        <v>25.5</v>
      </c>
      <c r="U3478">
        <v>12.75</v>
      </c>
      <c r="V3478" t="s">
        <v>131</v>
      </c>
      <c r="X3478" t="e">
        <v>#N/A</v>
      </c>
    </row>
    <row r="3479" spans="1:24">
      <c r="A3479" t="s">
        <v>19</v>
      </c>
      <c r="B3479">
        <v>539442</v>
      </c>
      <c r="C3479">
        <v>22423</v>
      </c>
      <c r="D3479">
        <v>2</v>
      </c>
      <c r="E3479">
        <v>25.5</v>
      </c>
      <c r="F3479">
        <v>12.75</v>
      </c>
      <c r="P3479" t="s">
        <v>2</v>
      </c>
      <c r="Q3479">
        <v>566020</v>
      </c>
      <c r="R3479">
        <v>22486</v>
      </c>
      <c r="S3479">
        <v>1</v>
      </c>
      <c r="T3479">
        <v>12.75</v>
      </c>
      <c r="U3479">
        <v>12.75</v>
      </c>
      <c r="V3479" t="s">
        <v>131</v>
      </c>
      <c r="X3479" t="e">
        <v>#N/A</v>
      </c>
    </row>
    <row r="3480" spans="1:24">
      <c r="A3480" t="s">
        <v>19</v>
      </c>
      <c r="B3480">
        <v>539444</v>
      </c>
      <c r="C3480">
        <v>22423</v>
      </c>
      <c r="D3480">
        <v>2</v>
      </c>
      <c r="E3480">
        <v>25.5</v>
      </c>
      <c r="F3480">
        <v>12.75</v>
      </c>
      <c r="P3480" t="s">
        <v>5</v>
      </c>
      <c r="Q3480">
        <v>556444</v>
      </c>
      <c r="R3480">
        <v>22502</v>
      </c>
      <c r="S3480">
        <v>60</v>
      </c>
      <c r="T3480">
        <v>38970</v>
      </c>
      <c r="U3480">
        <v>649.5</v>
      </c>
      <c r="V3480" t="s">
        <v>131</v>
      </c>
      <c r="X3480" t="e">
        <v>#N/A</v>
      </c>
    </row>
    <row r="3481" spans="1:24">
      <c r="A3481" t="s">
        <v>19</v>
      </c>
      <c r="B3481">
        <v>539468</v>
      </c>
      <c r="C3481">
        <v>22423</v>
      </c>
      <c r="D3481">
        <v>2</v>
      </c>
      <c r="E3481">
        <v>25.5</v>
      </c>
      <c r="F3481">
        <v>12.75</v>
      </c>
      <c r="P3481" t="s">
        <v>5</v>
      </c>
      <c r="Q3481">
        <v>556446</v>
      </c>
      <c r="R3481">
        <v>22502</v>
      </c>
      <c r="S3481">
        <v>1</v>
      </c>
      <c r="T3481">
        <v>649.5</v>
      </c>
      <c r="U3481">
        <v>649.5</v>
      </c>
      <c r="V3481" t="s">
        <v>131</v>
      </c>
      <c r="X3481" t="e">
        <v>#N/A</v>
      </c>
    </row>
    <row r="3482" spans="1:24">
      <c r="A3482" t="s">
        <v>19</v>
      </c>
      <c r="B3482">
        <v>539473</v>
      </c>
      <c r="C3482">
        <v>22423</v>
      </c>
      <c r="D3482">
        <v>2</v>
      </c>
      <c r="E3482">
        <v>25.5</v>
      </c>
      <c r="F3482">
        <v>12.75</v>
      </c>
      <c r="P3482" t="s">
        <v>19</v>
      </c>
      <c r="Q3482">
        <v>539401</v>
      </c>
      <c r="R3482">
        <v>22503</v>
      </c>
      <c r="S3482">
        <v>12</v>
      </c>
      <c r="T3482">
        <v>153</v>
      </c>
      <c r="U3482">
        <v>12.75</v>
      </c>
      <c r="V3482" t="s">
        <v>131</v>
      </c>
      <c r="X3482" t="e">
        <v>#N/A</v>
      </c>
    </row>
    <row r="3483" spans="1:24">
      <c r="A3483" t="s">
        <v>19</v>
      </c>
      <c r="B3483">
        <v>539752</v>
      </c>
      <c r="C3483">
        <v>22423</v>
      </c>
      <c r="D3483">
        <v>2</v>
      </c>
      <c r="E3483">
        <v>25.5</v>
      </c>
      <c r="F3483">
        <v>12.75</v>
      </c>
      <c r="P3483" t="s">
        <v>9</v>
      </c>
      <c r="Q3483">
        <v>544909</v>
      </c>
      <c r="R3483">
        <v>22503</v>
      </c>
      <c r="S3483">
        <v>12</v>
      </c>
      <c r="T3483">
        <v>153</v>
      </c>
      <c r="U3483">
        <v>12.75</v>
      </c>
      <c r="V3483" t="s">
        <v>131</v>
      </c>
      <c r="X3483" t="e">
        <v>#N/A</v>
      </c>
    </row>
    <row r="3484" spans="1:24">
      <c r="A3484" t="s">
        <v>19</v>
      </c>
      <c r="B3484">
        <v>539957</v>
      </c>
      <c r="C3484">
        <v>22423</v>
      </c>
      <c r="D3484">
        <v>2</v>
      </c>
      <c r="E3484">
        <v>25.5</v>
      </c>
      <c r="F3484">
        <v>12.75</v>
      </c>
      <c r="P3484" t="s">
        <v>10</v>
      </c>
      <c r="Q3484">
        <v>541267</v>
      </c>
      <c r="R3484">
        <v>22503</v>
      </c>
      <c r="S3484">
        <v>3</v>
      </c>
      <c r="T3484">
        <v>38.25</v>
      </c>
      <c r="U3484">
        <v>12.75</v>
      </c>
      <c r="V3484" t="s">
        <v>131</v>
      </c>
      <c r="X3484" t="e">
        <v>#N/A</v>
      </c>
    </row>
    <row r="3485" spans="1:24">
      <c r="A3485" t="s">
        <v>10</v>
      </c>
      <c r="B3485">
        <v>540095</v>
      </c>
      <c r="C3485">
        <v>22423</v>
      </c>
      <c r="D3485">
        <v>2</v>
      </c>
      <c r="E3485">
        <v>25.5</v>
      </c>
      <c r="F3485">
        <v>12.75</v>
      </c>
      <c r="P3485" t="s">
        <v>10</v>
      </c>
      <c r="Q3485">
        <v>541520</v>
      </c>
      <c r="R3485">
        <v>22503</v>
      </c>
      <c r="S3485">
        <v>3</v>
      </c>
      <c r="T3485">
        <v>38.25</v>
      </c>
      <c r="U3485">
        <v>12.75</v>
      </c>
      <c r="V3485" t="s">
        <v>131</v>
      </c>
      <c r="X3485" t="e">
        <v>#N/A</v>
      </c>
    </row>
    <row r="3486" spans="1:24">
      <c r="A3486" t="s">
        <v>10</v>
      </c>
      <c r="B3486">
        <v>540349</v>
      </c>
      <c r="C3486">
        <v>22423</v>
      </c>
      <c r="D3486">
        <v>2</v>
      </c>
      <c r="E3486">
        <v>25.5</v>
      </c>
      <c r="F3486">
        <v>12.75</v>
      </c>
      <c r="P3486" t="s">
        <v>10</v>
      </c>
      <c r="Q3486">
        <v>542001</v>
      </c>
      <c r="R3486">
        <v>22503</v>
      </c>
      <c r="S3486">
        <v>3</v>
      </c>
      <c r="T3486">
        <v>38.25</v>
      </c>
      <c r="U3486">
        <v>12.75</v>
      </c>
      <c r="V3486" t="s">
        <v>131</v>
      </c>
      <c r="X3486" t="e">
        <v>#N/A</v>
      </c>
    </row>
    <row r="3487" spans="1:24">
      <c r="A3487" t="s">
        <v>10</v>
      </c>
      <c r="B3487">
        <v>540664</v>
      </c>
      <c r="C3487">
        <v>22423</v>
      </c>
      <c r="D3487">
        <v>2</v>
      </c>
      <c r="E3487">
        <v>25.5</v>
      </c>
      <c r="F3487">
        <v>12.75</v>
      </c>
      <c r="P3487" t="s">
        <v>1</v>
      </c>
      <c r="Q3487">
        <v>570114</v>
      </c>
      <c r="R3487">
        <v>22503</v>
      </c>
      <c r="S3487">
        <v>12</v>
      </c>
      <c r="T3487">
        <v>299.39999999999998</v>
      </c>
      <c r="U3487">
        <v>24.95</v>
      </c>
      <c r="V3487" t="s">
        <v>131</v>
      </c>
      <c r="X3487" t="e">
        <v>#N/A</v>
      </c>
    </row>
    <row r="3488" spans="1:24">
      <c r="A3488" t="s">
        <v>10</v>
      </c>
      <c r="B3488">
        <v>540849</v>
      </c>
      <c r="C3488">
        <v>22423</v>
      </c>
      <c r="D3488">
        <v>2</v>
      </c>
      <c r="E3488">
        <v>25.5</v>
      </c>
      <c r="F3488">
        <v>12.75</v>
      </c>
      <c r="P3488" t="s">
        <v>0</v>
      </c>
      <c r="Q3488">
        <v>578305</v>
      </c>
      <c r="R3488">
        <v>22503</v>
      </c>
      <c r="S3488">
        <v>2</v>
      </c>
      <c r="T3488">
        <v>49.9</v>
      </c>
      <c r="U3488">
        <v>24.95</v>
      </c>
      <c r="V3488" t="s">
        <v>132</v>
      </c>
      <c r="X3488" t="e">
        <v>#N/A</v>
      </c>
    </row>
    <row r="3489" spans="1:24">
      <c r="A3489" t="s">
        <v>10</v>
      </c>
      <c r="B3489">
        <v>540992</v>
      </c>
      <c r="C3489">
        <v>22423</v>
      </c>
      <c r="D3489">
        <v>2</v>
      </c>
      <c r="E3489">
        <v>25.5</v>
      </c>
      <c r="F3489">
        <v>12.75</v>
      </c>
      <c r="P3489" t="s">
        <v>1</v>
      </c>
      <c r="Q3489">
        <v>571901</v>
      </c>
      <c r="R3489">
        <v>22503</v>
      </c>
      <c r="S3489">
        <v>3</v>
      </c>
      <c r="T3489">
        <v>89.85</v>
      </c>
      <c r="U3489">
        <v>29.95</v>
      </c>
      <c r="V3489" t="s">
        <v>131</v>
      </c>
      <c r="X3489" t="e">
        <v>#N/A</v>
      </c>
    </row>
    <row r="3490" spans="1:24">
      <c r="A3490" t="s">
        <v>10</v>
      </c>
      <c r="B3490">
        <v>540993</v>
      </c>
      <c r="C3490">
        <v>22423</v>
      </c>
      <c r="D3490">
        <v>2</v>
      </c>
      <c r="E3490">
        <v>25.5</v>
      </c>
      <c r="F3490">
        <v>12.75</v>
      </c>
      <c r="P3490" t="s">
        <v>5</v>
      </c>
      <c r="Q3490">
        <v>557466</v>
      </c>
      <c r="R3490">
        <v>22503</v>
      </c>
      <c r="S3490">
        <v>2</v>
      </c>
      <c r="T3490">
        <v>59.9</v>
      </c>
      <c r="U3490">
        <v>29.95</v>
      </c>
      <c r="V3490" t="s">
        <v>131</v>
      </c>
      <c r="X3490" t="e">
        <v>#N/A</v>
      </c>
    </row>
    <row r="3491" spans="1:24">
      <c r="A3491" t="s">
        <v>10</v>
      </c>
      <c r="B3491">
        <v>541011</v>
      </c>
      <c r="C3491">
        <v>22423</v>
      </c>
      <c r="D3491">
        <v>2</v>
      </c>
      <c r="E3491">
        <v>25.5</v>
      </c>
      <c r="F3491">
        <v>12.75</v>
      </c>
      <c r="P3491" t="s">
        <v>7</v>
      </c>
      <c r="Q3491">
        <v>550464</v>
      </c>
      <c r="R3491">
        <v>22503</v>
      </c>
      <c r="S3491">
        <v>1</v>
      </c>
      <c r="T3491">
        <v>29.95</v>
      </c>
      <c r="U3491">
        <v>29.95</v>
      </c>
      <c r="V3491" t="s">
        <v>131</v>
      </c>
      <c r="X3491" t="e">
        <v>#N/A</v>
      </c>
    </row>
    <row r="3492" spans="1:24">
      <c r="A3492" t="s">
        <v>10</v>
      </c>
      <c r="B3492">
        <v>541244</v>
      </c>
      <c r="C3492">
        <v>22423</v>
      </c>
      <c r="D3492">
        <v>2</v>
      </c>
      <c r="E3492">
        <v>25.5</v>
      </c>
      <c r="F3492">
        <v>12.75</v>
      </c>
      <c r="P3492" t="s">
        <v>5</v>
      </c>
      <c r="Q3492">
        <v>555896</v>
      </c>
      <c r="R3492">
        <v>22503</v>
      </c>
      <c r="S3492">
        <v>1</v>
      </c>
      <c r="T3492">
        <v>29.95</v>
      </c>
      <c r="U3492">
        <v>29.95</v>
      </c>
      <c r="V3492" t="s">
        <v>131</v>
      </c>
      <c r="X3492" t="e">
        <v>#N/A</v>
      </c>
    </row>
    <row r="3493" spans="1:24">
      <c r="A3493" t="s">
        <v>10</v>
      </c>
      <c r="B3493">
        <v>541282</v>
      </c>
      <c r="C3493">
        <v>22423</v>
      </c>
      <c r="D3493">
        <v>2</v>
      </c>
      <c r="E3493">
        <v>25.5</v>
      </c>
      <c r="F3493">
        <v>12.75</v>
      </c>
      <c r="P3493" t="s">
        <v>4</v>
      </c>
      <c r="Q3493">
        <v>560089</v>
      </c>
      <c r="R3493">
        <v>22503</v>
      </c>
      <c r="S3493">
        <v>1</v>
      </c>
      <c r="T3493">
        <v>29.95</v>
      </c>
      <c r="U3493">
        <v>29.95</v>
      </c>
      <c r="V3493" t="s">
        <v>131</v>
      </c>
      <c r="X3493" t="e">
        <v>#N/A</v>
      </c>
    </row>
    <row r="3494" spans="1:24">
      <c r="A3494" t="s">
        <v>10</v>
      </c>
      <c r="B3494">
        <v>541682</v>
      </c>
      <c r="C3494">
        <v>22423</v>
      </c>
      <c r="D3494">
        <v>2</v>
      </c>
      <c r="E3494">
        <v>25.5</v>
      </c>
      <c r="F3494">
        <v>12.75</v>
      </c>
      <c r="P3494" t="s">
        <v>1</v>
      </c>
      <c r="Q3494">
        <v>572859</v>
      </c>
      <c r="R3494">
        <v>22503</v>
      </c>
      <c r="S3494">
        <v>1</v>
      </c>
      <c r="T3494">
        <v>29.95</v>
      </c>
      <c r="U3494">
        <v>29.95</v>
      </c>
      <c r="V3494" t="s">
        <v>131</v>
      </c>
      <c r="X3494" t="e">
        <v>#N/A</v>
      </c>
    </row>
    <row r="3495" spans="1:24">
      <c r="A3495" t="s">
        <v>10</v>
      </c>
      <c r="B3495">
        <v>541783</v>
      </c>
      <c r="C3495">
        <v>22423</v>
      </c>
      <c r="D3495">
        <v>2</v>
      </c>
      <c r="E3495">
        <v>25.5</v>
      </c>
      <c r="F3495">
        <v>12.75</v>
      </c>
      <c r="P3495" t="s">
        <v>0</v>
      </c>
      <c r="Q3495">
        <v>578858</v>
      </c>
      <c r="R3495">
        <v>22503</v>
      </c>
      <c r="S3495">
        <v>1</v>
      </c>
      <c r="T3495">
        <v>29.95</v>
      </c>
      <c r="U3495">
        <v>29.95</v>
      </c>
      <c r="V3495" t="s">
        <v>132</v>
      </c>
      <c r="X3495" t="e">
        <v>#N/A</v>
      </c>
    </row>
    <row r="3496" spans="1:24">
      <c r="A3496" t="s">
        <v>10</v>
      </c>
      <c r="B3496">
        <v>541877</v>
      </c>
      <c r="C3496">
        <v>22423</v>
      </c>
      <c r="D3496">
        <v>2</v>
      </c>
      <c r="E3496">
        <v>25.5</v>
      </c>
      <c r="F3496">
        <v>12.75</v>
      </c>
      <c r="P3496" t="s">
        <v>19</v>
      </c>
      <c r="Q3496">
        <v>539724</v>
      </c>
      <c r="R3496">
        <v>22504</v>
      </c>
      <c r="S3496">
        <v>30</v>
      </c>
      <c r="T3496">
        <v>382.5</v>
      </c>
      <c r="U3496">
        <v>12.75</v>
      </c>
      <c r="V3496" t="s">
        <v>131</v>
      </c>
      <c r="X3496" t="e">
        <v>#N/A</v>
      </c>
    </row>
    <row r="3497" spans="1:24">
      <c r="A3497" t="s">
        <v>10</v>
      </c>
      <c r="B3497">
        <v>541947</v>
      </c>
      <c r="C3497">
        <v>22423</v>
      </c>
      <c r="D3497">
        <v>2</v>
      </c>
      <c r="E3497">
        <v>25.5</v>
      </c>
      <c r="F3497">
        <v>12.75</v>
      </c>
      <c r="P3497" t="s">
        <v>19</v>
      </c>
      <c r="Q3497">
        <v>539401</v>
      </c>
      <c r="R3497">
        <v>22504</v>
      </c>
      <c r="S3497">
        <v>12</v>
      </c>
      <c r="T3497">
        <v>153</v>
      </c>
      <c r="U3497">
        <v>12.75</v>
      </c>
      <c r="V3497" t="s">
        <v>131</v>
      </c>
      <c r="X3497" t="e">
        <v>#N/A</v>
      </c>
    </row>
    <row r="3498" spans="1:24">
      <c r="A3498" t="s">
        <v>10</v>
      </c>
      <c r="B3498">
        <v>541977</v>
      </c>
      <c r="C3498">
        <v>22423</v>
      </c>
      <c r="D3498">
        <v>2</v>
      </c>
      <c r="E3498">
        <v>25.5</v>
      </c>
      <c r="F3498">
        <v>12.75</v>
      </c>
      <c r="P3498" t="s">
        <v>9</v>
      </c>
      <c r="Q3498">
        <v>544909</v>
      </c>
      <c r="R3498">
        <v>22504</v>
      </c>
      <c r="S3498">
        <v>12</v>
      </c>
      <c r="T3498">
        <v>153</v>
      </c>
      <c r="U3498">
        <v>12.75</v>
      </c>
      <c r="V3498" t="s">
        <v>131</v>
      </c>
      <c r="X3498" t="e">
        <v>#N/A</v>
      </c>
    </row>
    <row r="3499" spans="1:24">
      <c r="A3499" t="s">
        <v>10</v>
      </c>
      <c r="B3499">
        <v>542112</v>
      </c>
      <c r="C3499">
        <v>22423</v>
      </c>
      <c r="D3499">
        <v>2</v>
      </c>
      <c r="E3499">
        <v>25.5</v>
      </c>
      <c r="F3499">
        <v>12.75</v>
      </c>
      <c r="P3499" t="s">
        <v>19</v>
      </c>
      <c r="Q3499">
        <v>538708</v>
      </c>
      <c r="R3499">
        <v>22504</v>
      </c>
      <c r="S3499">
        <v>3</v>
      </c>
      <c r="T3499">
        <v>38.25</v>
      </c>
      <c r="U3499">
        <v>12.75</v>
      </c>
      <c r="V3499" t="s">
        <v>131</v>
      </c>
      <c r="X3499" t="e">
        <v>#N/A</v>
      </c>
    </row>
    <row r="3500" spans="1:24">
      <c r="A3500" t="s">
        <v>10</v>
      </c>
      <c r="B3500">
        <v>542221</v>
      </c>
      <c r="C3500">
        <v>22423</v>
      </c>
      <c r="D3500">
        <v>2</v>
      </c>
      <c r="E3500">
        <v>25.5</v>
      </c>
      <c r="F3500">
        <v>12.75</v>
      </c>
      <c r="P3500" t="s">
        <v>19</v>
      </c>
      <c r="Q3500">
        <v>538866</v>
      </c>
      <c r="R3500">
        <v>22504</v>
      </c>
      <c r="S3500">
        <v>3</v>
      </c>
      <c r="T3500">
        <v>38.25</v>
      </c>
      <c r="U3500">
        <v>12.75</v>
      </c>
      <c r="V3500" t="s">
        <v>131</v>
      </c>
      <c r="X3500" t="e">
        <v>#N/A</v>
      </c>
    </row>
    <row r="3501" spans="1:24">
      <c r="A3501" t="s">
        <v>10</v>
      </c>
      <c r="B3501">
        <v>542420</v>
      </c>
      <c r="C3501">
        <v>22423</v>
      </c>
      <c r="D3501">
        <v>2</v>
      </c>
      <c r="E3501">
        <v>25.5</v>
      </c>
      <c r="F3501">
        <v>12.75</v>
      </c>
      <c r="P3501" t="s">
        <v>19</v>
      </c>
      <c r="Q3501">
        <v>539266</v>
      </c>
      <c r="R3501">
        <v>22504</v>
      </c>
      <c r="S3501">
        <v>3</v>
      </c>
      <c r="T3501">
        <v>38.25</v>
      </c>
      <c r="U3501">
        <v>12.75</v>
      </c>
      <c r="V3501" t="s">
        <v>131</v>
      </c>
      <c r="X3501" t="e">
        <v>#N/A</v>
      </c>
    </row>
    <row r="3502" spans="1:24">
      <c r="A3502" t="s">
        <v>10</v>
      </c>
      <c r="B3502">
        <v>542526</v>
      </c>
      <c r="C3502">
        <v>22423</v>
      </c>
      <c r="D3502">
        <v>2</v>
      </c>
      <c r="E3502">
        <v>25.5</v>
      </c>
      <c r="F3502">
        <v>12.75</v>
      </c>
      <c r="P3502" t="s">
        <v>19</v>
      </c>
      <c r="Q3502">
        <v>539447</v>
      </c>
      <c r="R3502">
        <v>22504</v>
      </c>
      <c r="S3502">
        <v>3</v>
      </c>
      <c r="T3502">
        <v>38.25</v>
      </c>
      <c r="U3502">
        <v>12.75</v>
      </c>
      <c r="V3502" t="s">
        <v>131</v>
      </c>
      <c r="X3502" t="e">
        <v>#N/A</v>
      </c>
    </row>
    <row r="3503" spans="1:24">
      <c r="A3503" t="s">
        <v>10</v>
      </c>
      <c r="B3503">
        <v>542528</v>
      </c>
      <c r="C3503">
        <v>22423</v>
      </c>
      <c r="D3503">
        <v>2</v>
      </c>
      <c r="E3503">
        <v>25.5</v>
      </c>
      <c r="F3503">
        <v>12.75</v>
      </c>
      <c r="P3503" t="s">
        <v>19</v>
      </c>
      <c r="Q3503">
        <v>539607</v>
      </c>
      <c r="R3503">
        <v>22504</v>
      </c>
      <c r="S3503">
        <v>3</v>
      </c>
      <c r="T3503">
        <v>38.25</v>
      </c>
      <c r="U3503">
        <v>12.75</v>
      </c>
      <c r="V3503" t="s">
        <v>131</v>
      </c>
      <c r="X3503" t="e">
        <v>#N/A</v>
      </c>
    </row>
    <row r="3504" spans="1:24">
      <c r="A3504" t="s">
        <v>10</v>
      </c>
      <c r="B3504">
        <v>542543</v>
      </c>
      <c r="C3504">
        <v>22423</v>
      </c>
      <c r="D3504">
        <v>2</v>
      </c>
      <c r="E3504">
        <v>25.5</v>
      </c>
      <c r="F3504">
        <v>12.75</v>
      </c>
      <c r="P3504" t="s">
        <v>19</v>
      </c>
      <c r="Q3504">
        <v>539867</v>
      </c>
      <c r="R3504">
        <v>22504</v>
      </c>
      <c r="S3504">
        <v>3</v>
      </c>
      <c r="T3504">
        <v>38.25</v>
      </c>
      <c r="U3504">
        <v>12.75</v>
      </c>
      <c r="V3504" t="s">
        <v>131</v>
      </c>
      <c r="X3504" t="e">
        <v>#N/A</v>
      </c>
    </row>
    <row r="3505" spans="1:24">
      <c r="A3505" t="s">
        <v>10</v>
      </c>
      <c r="B3505">
        <v>542603</v>
      </c>
      <c r="C3505">
        <v>22423</v>
      </c>
      <c r="D3505">
        <v>2</v>
      </c>
      <c r="E3505">
        <v>25.5</v>
      </c>
      <c r="F3505">
        <v>12.75</v>
      </c>
      <c r="P3505" t="s">
        <v>10</v>
      </c>
      <c r="Q3505">
        <v>540178</v>
      </c>
      <c r="R3505">
        <v>22504</v>
      </c>
      <c r="S3505">
        <v>3</v>
      </c>
      <c r="T3505">
        <v>38.25</v>
      </c>
      <c r="U3505">
        <v>12.75</v>
      </c>
      <c r="V3505" t="s">
        <v>131</v>
      </c>
      <c r="X3505" t="e">
        <v>#N/A</v>
      </c>
    </row>
    <row r="3506" spans="1:24">
      <c r="A3506" t="s">
        <v>10</v>
      </c>
      <c r="B3506">
        <v>542648</v>
      </c>
      <c r="C3506">
        <v>22423</v>
      </c>
      <c r="D3506">
        <v>2</v>
      </c>
      <c r="E3506">
        <v>25.5</v>
      </c>
      <c r="F3506">
        <v>12.75</v>
      </c>
      <c r="P3506" t="s">
        <v>10</v>
      </c>
      <c r="Q3506">
        <v>540562</v>
      </c>
      <c r="R3506">
        <v>22504</v>
      </c>
      <c r="S3506">
        <v>3</v>
      </c>
      <c r="T3506">
        <v>38.25</v>
      </c>
      <c r="U3506">
        <v>12.75</v>
      </c>
      <c r="V3506" t="s">
        <v>131</v>
      </c>
      <c r="X3506" t="e">
        <v>#N/A</v>
      </c>
    </row>
    <row r="3507" spans="1:24">
      <c r="A3507" t="s">
        <v>9</v>
      </c>
      <c r="B3507">
        <v>542893</v>
      </c>
      <c r="C3507">
        <v>22423</v>
      </c>
      <c r="D3507">
        <v>2</v>
      </c>
      <c r="E3507">
        <v>25.5</v>
      </c>
      <c r="F3507">
        <v>12.75</v>
      </c>
      <c r="P3507" t="s">
        <v>10</v>
      </c>
      <c r="Q3507">
        <v>541269</v>
      </c>
      <c r="R3507">
        <v>22504</v>
      </c>
      <c r="S3507">
        <v>3</v>
      </c>
      <c r="T3507">
        <v>38.25</v>
      </c>
      <c r="U3507">
        <v>12.75</v>
      </c>
      <c r="V3507" t="s">
        <v>131</v>
      </c>
      <c r="X3507" t="e">
        <v>#N/A</v>
      </c>
    </row>
    <row r="3508" spans="1:24">
      <c r="A3508" t="s">
        <v>9</v>
      </c>
      <c r="B3508">
        <v>543036</v>
      </c>
      <c r="C3508">
        <v>22423</v>
      </c>
      <c r="D3508">
        <v>2</v>
      </c>
      <c r="E3508">
        <v>25.5</v>
      </c>
      <c r="F3508">
        <v>12.75</v>
      </c>
      <c r="P3508" t="s">
        <v>10</v>
      </c>
      <c r="Q3508">
        <v>541289</v>
      </c>
      <c r="R3508">
        <v>22504</v>
      </c>
      <c r="S3508">
        <v>3</v>
      </c>
      <c r="T3508">
        <v>38.25</v>
      </c>
      <c r="U3508">
        <v>12.75</v>
      </c>
      <c r="V3508" t="s">
        <v>131</v>
      </c>
      <c r="X3508" t="e">
        <v>#N/A</v>
      </c>
    </row>
    <row r="3509" spans="1:24">
      <c r="A3509" t="s">
        <v>9</v>
      </c>
      <c r="B3509">
        <v>543180</v>
      </c>
      <c r="C3509">
        <v>22423</v>
      </c>
      <c r="D3509">
        <v>2</v>
      </c>
      <c r="E3509">
        <v>25.5</v>
      </c>
      <c r="F3509">
        <v>12.75</v>
      </c>
      <c r="P3509" t="s">
        <v>10</v>
      </c>
      <c r="Q3509">
        <v>541518</v>
      </c>
      <c r="R3509">
        <v>22504</v>
      </c>
      <c r="S3509">
        <v>3</v>
      </c>
      <c r="T3509">
        <v>38.25</v>
      </c>
      <c r="U3509">
        <v>12.75</v>
      </c>
      <c r="V3509" t="s">
        <v>131</v>
      </c>
      <c r="X3509" t="e">
        <v>#N/A</v>
      </c>
    </row>
    <row r="3510" spans="1:24">
      <c r="A3510" t="s">
        <v>9</v>
      </c>
      <c r="B3510">
        <v>543193</v>
      </c>
      <c r="C3510">
        <v>22423</v>
      </c>
      <c r="D3510">
        <v>2</v>
      </c>
      <c r="E3510">
        <v>25.5</v>
      </c>
      <c r="F3510">
        <v>12.75</v>
      </c>
      <c r="P3510" t="s">
        <v>10</v>
      </c>
      <c r="Q3510">
        <v>542001</v>
      </c>
      <c r="R3510">
        <v>22504</v>
      </c>
      <c r="S3510">
        <v>3</v>
      </c>
      <c r="T3510">
        <v>38.25</v>
      </c>
      <c r="U3510">
        <v>12.75</v>
      </c>
      <c r="V3510" t="s">
        <v>131</v>
      </c>
      <c r="X3510" t="e">
        <v>#N/A</v>
      </c>
    </row>
    <row r="3511" spans="1:24">
      <c r="A3511" t="s">
        <v>9</v>
      </c>
      <c r="B3511">
        <v>543251</v>
      </c>
      <c r="C3511">
        <v>22423</v>
      </c>
      <c r="D3511">
        <v>2</v>
      </c>
      <c r="E3511">
        <v>25.5</v>
      </c>
      <c r="F3511">
        <v>12.75</v>
      </c>
      <c r="P3511" t="s">
        <v>10</v>
      </c>
      <c r="Q3511">
        <v>542371</v>
      </c>
      <c r="R3511">
        <v>22504</v>
      </c>
      <c r="S3511">
        <v>3</v>
      </c>
      <c r="T3511">
        <v>38.25</v>
      </c>
      <c r="U3511">
        <v>12.75</v>
      </c>
      <c r="V3511" t="s">
        <v>131</v>
      </c>
      <c r="X3511" t="e">
        <v>#N/A</v>
      </c>
    </row>
    <row r="3512" spans="1:24">
      <c r="A3512" t="s">
        <v>9</v>
      </c>
      <c r="B3512">
        <v>543537</v>
      </c>
      <c r="C3512">
        <v>22423</v>
      </c>
      <c r="D3512">
        <v>2</v>
      </c>
      <c r="E3512">
        <v>25.5</v>
      </c>
      <c r="F3512">
        <v>12.75</v>
      </c>
      <c r="P3512" t="s">
        <v>0</v>
      </c>
      <c r="Q3512">
        <v>575189</v>
      </c>
      <c r="R3512">
        <v>22504</v>
      </c>
      <c r="S3512">
        <v>18</v>
      </c>
      <c r="T3512">
        <v>449.09999999999997</v>
      </c>
      <c r="U3512">
        <v>24.95</v>
      </c>
      <c r="V3512" t="s">
        <v>132</v>
      </c>
      <c r="X3512" t="e">
        <v>#N/A</v>
      </c>
    </row>
    <row r="3513" spans="1:24">
      <c r="A3513" t="s">
        <v>9</v>
      </c>
      <c r="B3513">
        <v>543626</v>
      </c>
      <c r="C3513">
        <v>22423</v>
      </c>
      <c r="D3513">
        <v>2</v>
      </c>
      <c r="E3513">
        <v>25.5</v>
      </c>
      <c r="F3513">
        <v>12.75</v>
      </c>
      <c r="P3513" t="s">
        <v>4</v>
      </c>
      <c r="Q3513">
        <v>561032</v>
      </c>
      <c r="R3513">
        <v>22504</v>
      </c>
      <c r="S3513">
        <v>12</v>
      </c>
      <c r="T3513">
        <v>299.39999999999998</v>
      </c>
      <c r="U3513">
        <v>24.95</v>
      </c>
      <c r="V3513" t="s">
        <v>131</v>
      </c>
      <c r="X3513" t="e">
        <v>#N/A</v>
      </c>
    </row>
    <row r="3514" spans="1:24">
      <c r="A3514" t="s">
        <v>9</v>
      </c>
      <c r="B3514">
        <v>543813</v>
      </c>
      <c r="C3514">
        <v>22423</v>
      </c>
      <c r="D3514">
        <v>2</v>
      </c>
      <c r="E3514">
        <v>25.5</v>
      </c>
      <c r="F3514">
        <v>12.75</v>
      </c>
      <c r="P3514" t="s">
        <v>0</v>
      </c>
      <c r="Q3514">
        <v>577180</v>
      </c>
      <c r="R3514">
        <v>22504</v>
      </c>
      <c r="S3514">
        <v>6</v>
      </c>
      <c r="T3514">
        <v>149.69999999999999</v>
      </c>
      <c r="U3514">
        <v>24.95</v>
      </c>
      <c r="V3514" t="s">
        <v>132</v>
      </c>
      <c r="X3514" t="e">
        <v>#N/A</v>
      </c>
    </row>
    <row r="3515" spans="1:24">
      <c r="A3515" t="s">
        <v>9</v>
      </c>
      <c r="B3515">
        <v>544044</v>
      </c>
      <c r="C3515">
        <v>22423</v>
      </c>
      <c r="D3515">
        <v>2</v>
      </c>
      <c r="E3515">
        <v>25.5</v>
      </c>
      <c r="F3515">
        <v>12.75</v>
      </c>
      <c r="P3515" t="s">
        <v>4</v>
      </c>
      <c r="Q3515">
        <v>559036</v>
      </c>
      <c r="R3515">
        <v>22504</v>
      </c>
      <c r="S3515">
        <v>3</v>
      </c>
      <c r="T3515">
        <v>89.85</v>
      </c>
      <c r="U3515">
        <v>29.95</v>
      </c>
      <c r="V3515" t="s">
        <v>131</v>
      </c>
      <c r="X3515" t="e">
        <v>#N/A</v>
      </c>
    </row>
    <row r="3516" spans="1:24">
      <c r="A3516" t="s">
        <v>9</v>
      </c>
      <c r="B3516">
        <v>544167</v>
      </c>
      <c r="C3516">
        <v>22423</v>
      </c>
      <c r="D3516">
        <v>2</v>
      </c>
      <c r="E3516">
        <v>25.5</v>
      </c>
      <c r="F3516">
        <v>12.75</v>
      </c>
      <c r="P3516" t="s">
        <v>5</v>
      </c>
      <c r="Q3516">
        <v>557466</v>
      </c>
      <c r="R3516">
        <v>22504</v>
      </c>
      <c r="S3516">
        <v>2</v>
      </c>
      <c r="T3516">
        <v>59.9</v>
      </c>
      <c r="U3516">
        <v>29.95</v>
      </c>
      <c r="V3516" t="s">
        <v>131</v>
      </c>
      <c r="X3516" t="e">
        <v>#N/A</v>
      </c>
    </row>
    <row r="3517" spans="1:24">
      <c r="A3517" t="s">
        <v>9</v>
      </c>
      <c r="B3517">
        <v>544286</v>
      </c>
      <c r="C3517">
        <v>22423</v>
      </c>
      <c r="D3517">
        <v>2</v>
      </c>
      <c r="E3517">
        <v>25.5</v>
      </c>
      <c r="F3517">
        <v>12.75</v>
      </c>
      <c r="P3517" t="s">
        <v>1</v>
      </c>
      <c r="Q3517">
        <v>571901</v>
      </c>
      <c r="R3517">
        <v>22504</v>
      </c>
      <c r="S3517">
        <v>2</v>
      </c>
      <c r="T3517">
        <v>59.9</v>
      </c>
      <c r="U3517">
        <v>29.95</v>
      </c>
      <c r="V3517" t="s">
        <v>131</v>
      </c>
      <c r="X3517" t="e">
        <v>#N/A</v>
      </c>
    </row>
    <row r="3518" spans="1:24">
      <c r="A3518" t="s">
        <v>9</v>
      </c>
      <c r="B3518">
        <v>544338</v>
      </c>
      <c r="C3518">
        <v>22423</v>
      </c>
      <c r="D3518">
        <v>2</v>
      </c>
      <c r="E3518">
        <v>25.5</v>
      </c>
      <c r="F3518">
        <v>12.75</v>
      </c>
      <c r="P3518" t="s">
        <v>1</v>
      </c>
      <c r="Q3518">
        <v>572887</v>
      </c>
      <c r="R3518">
        <v>22504</v>
      </c>
      <c r="S3518">
        <v>2</v>
      </c>
      <c r="T3518">
        <v>59.9</v>
      </c>
      <c r="U3518">
        <v>29.95</v>
      </c>
      <c r="V3518" t="s">
        <v>131</v>
      </c>
      <c r="X3518" t="e">
        <v>#N/A</v>
      </c>
    </row>
    <row r="3519" spans="1:24">
      <c r="A3519" t="s">
        <v>9</v>
      </c>
      <c r="B3519">
        <v>544421</v>
      </c>
      <c r="C3519">
        <v>22423</v>
      </c>
      <c r="D3519">
        <v>2</v>
      </c>
      <c r="E3519">
        <v>25.5</v>
      </c>
      <c r="F3519">
        <v>12.75</v>
      </c>
      <c r="P3519" t="s">
        <v>75</v>
      </c>
      <c r="Q3519">
        <v>580712</v>
      </c>
      <c r="R3519">
        <v>22504</v>
      </c>
      <c r="S3519">
        <v>2</v>
      </c>
      <c r="T3519">
        <v>59.9</v>
      </c>
      <c r="U3519">
        <v>29.95</v>
      </c>
      <c r="V3519" t="s">
        <v>132</v>
      </c>
      <c r="X3519" t="e">
        <v>#N/A</v>
      </c>
    </row>
    <row r="3520" spans="1:24">
      <c r="A3520" t="s">
        <v>9</v>
      </c>
      <c r="B3520">
        <v>544568</v>
      </c>
      <c r="C3520">
        <v>22423</v>
      </c>
      <c r="D3520">
        <v>2</v>
      </c>
      <c r="E3520">
        <v>25.5</v>
      </c>
      <c r="F3520">
        <v>12.75</v>
      </c>
      <c r="P3520" t="s">
        <v>19</v>
      </c>
      <c r="Q3520">
        <v>538095</v>
      </c>
      <c r="R3520">
        <v>22504</v>
      </c>
      <c r="S3520">
        <v>1</v>
      </c>
      <c r="T3520">
        <v>29.95</v>
      </c>
      <c r="U3520">
        <v>29.95</v>
      </c>
      <c r="V3520" t="s">
        <v>131</v>
      </c>
      <c r="X3520" t="e">
        <v>#N/A</v>
      </c>
    </row>
    <row r="3521" spans="1:24">
      <c r="A3521" t="s">
        <v>9</v>
      </c>
      <c r="B3521">
        <v>544660</v>
      </c>
      <c r="C3521">
        <v>22423</v>
      </c>
      <c r="D3521">
        <v>2</v>
      </c>
      <c r="E3521">
        <v>25.5</v>
      </c>
      <c r="F3521">
        <v>12.75</v>
      </c>
      <c r="P3521" t="s">
        <v>10</v>
      </c>
      <c r="Q3521">
        <v>540365</v>
      </c>
      <c r="R3521">
        <v>22504</v>
      </c>
      <c r="S3521">
        <v>1</v>
      </c>
      <c r="T3521">
        <v>29.95</v>
      </c>
      <c r="U3521">
        <v>29.95</v>
      </c>
      <c r="V3521" t="s">
        <v>131</v>
      </c>
      <c r="X3521" t="e">
        <v>#N/A</v>
      </c>
    </row>
    <row r="3522" spans="1:24">
      <c r="A3522" t="s">
        <v>9</v>
      </c>
      <c r="B3522">
        <v>544664</v>
      </c>
      <c r="C3522">
        <v>22423</v>
      </c>
      <c r="D3522">
        <v>2</v>
      </c>
      <c r="E3522">
        <v>25.5</v>
      </c>
      <c r="F3522">
        <v>12.75</v>
      </c>
      <c r="P3522" t="s">
        <v>8</v>
      </c>
      <c r="Q3522">
        <v>545337</v>
      </c>
      <c r="R3522">
        <v>22504</v>
      </c>
      <c r="S3522">
        <v>1</v>
      </c>
      <c r="T3522">
        <v>29.95</v>
      </c>
      <c r="U3522">
        <v>29.95</v>
      </c>
      <c r="V3522" t="s">
        <v>131</v>
      </c>
      <c r="X3522" t="e">
        <v>#N/A</v>
      </c>
    </row>
    <row r="3523" spans="1:24">
      <c r="A3523" t="s">
        <v>9</v>
      </c>
      <c r="B3523">
        <v>544668</v>
      </c>
      <c r="C3523">
        <v>22423</v>
      </c>
      <c r="D3523">
        <v>2</v>
      </c>
      <c r="E3523">
        <v>25.5</v>
      </c>
      <c r="F3523">
        <v>12.75</v>
      </c>
      <c r="P3523" t="s">
        <v>8</v>
      </c>
      <c r="Q3523">
        <v>545536</v>
      </c>
      <c r="R3523">
        <v>22504</v>
      </c>
      <c r="S3523">
        <v>1</v>
      </c>
      <c r="T3523">
        <v>29.95</v>
      </c>
      <c r="U3523">
        <v>29.95</v>
      </c>
      <c r="V3523" t="s">
        <v>131</v>
      </c>
      <c r="X3523" t="e">
        <v>#N/A</v>
      </c>
    </row>
    <row r="3524" spans="1:24">
      <c r="A3524" t="s">
        <v>9</v>
      </c>
      <c r="B3524">
        <v>544677</v>
      </c>
      <c r="C3524">
        <v>22423</v>
      </c>
      <c r="D3524">
        <v>2</v>
      </c>
      <c r="E3524">
        <v>25.5</v>
      </c>
      <c r="F3524">
        <v>12.75</v>
      </c>
      <c r="P3524" t="s">
        <v>8</v>
      </c>
      <c r="Q3524">
        <v>547199</v>
      </c>
      <c r="R3524">
        <v>22504</v>
      </c>
      <c r="S3524">
        <v>1</v>
      </c>
      <c r="T3524">
        <v>29.95</v>
      </c>
      <c r="U3524">
        <v>29.95</v>
      </c>
      <c r="V3524" t="s">
        <v>131</v>
      </c>
      <c r="X3524" t="e">
        <v>#N/A</v>
      </c>
    </row>
    <row r="3525" spans="1:24">
      <c r="A3525" t="s">
        <v>9</v>
      </c>
      <c r="B3525">
        <v>544779</v>
      </c>
      <c r="C3525">
        <v>22423</v>
      </c>
      <c r="D3525">
        <v>2</v>
      </c>
      <c r="E3525">
        <v>25.5</v>
      </c>
      <c r="F3525">
        <v>12.75</v>
      </c>
      <c r="P3525" t="s">
        <v>6</v>
      </c>
      <c r="Q3525">
        <v>551584</v>
      </c>
      <c r="R3525">
        <v>22504</v>
      </c>
      <c r="S3525">
        <v>1</v>
      </c>
      <c r="T3525">
        <v>29.95</v>
      </c>
      <c r="U3525">
        <v>29.95</v>
      </c>
      <c r="V3525" t="s">
        <v>131</v>
      </c>
      <c r="X3525" t="e">
        <v>#N/A</v>
      </c>
    </row>
    <row r="3526" spans="1:24">
      <c r="A3526" t="s">
        <v>9</v>
      </c>
      <c r="B3526">
        <v>544839</v>
      </c>
      <c r="C3526">
        <v>22423</v>
      </c>
      <c r="D3526">
        <v>2</v>
      </c>
      <c r="E3526">
        <v>25.5</v>
      </c>
      <c r="F3526">
        <v>12.75</v>
      </c>
      <c r="P3526" t="s">
        <v>5</v>
      </c>
      <c r="Q3526">
        <v>556202</v>
      </c>
      <c r="R3526">
        <v>22504</v>
      </c>
      <c r="S3526">
        <v>1</v>
      </c>
      <c r="T3526">
        <v>29.95</v>
      </c>
      <c r="U3526">
        <v>29.95</v>
      </c>
      <c r="V3526" t="s">
        <v>131</v>
      </c>
      <c r="X3526" t="e">
        <v>#N/A</v>
      </c>
    </row>
    <row r="3527" spans="1:24">
      <c r="A3527" t="s">
        <v>9</v>
      </c>
      <c r="B3527">
        <v>544907</v>
      </c>
      <c r="C3527">
        <v>22423</v>
      </c>
      <c r="D3527">
        <v>2</v>
      </c>
      <c r="E3527">
        <v>25.5</v>
      </c>
      <c r="F3527">
        <v>12.75</v>
      </c>
      <c r="P3527" t="s">
        <v>4</v>
      </c>
      <c r="Q3527">
        <v>559508</v>
      </c>
      <c r="R3527">
        <v>22504</v>
      </c>
      <c r="S3527">
        <v>1</v>
      </c>
      <c r="T3527">
        <v>29.95</v>
      </c>
      <c r="U3527">
        <v>29.95</v>
      </c>
      <c r="V3527" t="s">
        <v>131</v>
      </c>
      <c r="X3527" t="e">
        <v>#N/A</v>
      </c>
    </row>
    <row r="3528" spans="1:24">
      <c r="A3528" t="s">
        <v>9</v>
      </c>
      <c r="B3528">
        <v>544935</v>
      </c>
      <c r="C3528">
        <v>22423</v>
      </c>
      <c r="D3528">
        <v>2</v>
      </c>
      <c r="E3528">
        <v>25.5</v>
      </c>
      <c r="F3528">
        <v>12.75</v>
      </c>
      <c r="P3528" t="s">
        <v>4</v>
      </c>
      <c r="Q3528">
        <v>561093</v>
      </c>
      <c r="R3528">
        <v>22504</v>
      </c>
      <c r="S3528">
        <v>1</v>
      </c>
      <c r="T3528">
        <v>29.95</v>
      </c>
      <c r="U3528">
        <v>29.95</v>
      </c>
      <c r="V3528" t="s">
        <v>131</v>
      </c>
      <c r="X3528" t="e">
        <v>#N/A</v>
      </c>
    </row>
    <row r="3529" spans="1:24">
      <c r="A3529" t="s">
        <v>9</v>
      </c>
      <c r="B3529">
        <v>545035</v>
      </c>
      <c r="C3529">
        <v>22423</v>
      </c>
      <c r="D3529">
        <v>2</v>
      </c>
      <c r="E3529">
        <v>25.5</v>
      </c>
      <c r="F3529">
        <v>12.75</v>
      </c>
      <c r="P3529" t="s">
        <v>1</v>
      </c>
      <c r="Q3529">
        <v>569870</v>
      </c>
      <c r="R3529">
        <v>22504</v>
      </c>
      <c r="S3529">
        <v>1</v>
      </c>
      <c r="T3529">
        <v>29.95</v>
      </c>
      <c r="U3529">
        <v>29.95</v>
      </c>
      <c r="V3529" t="s">
        <v>131</v>
      </c>
      <c r="X3529" t="e">
        <v>#N/A</v>
      </c>
    </row>
    <row r="3530" spans="1:24">
      <c r="A3530" t="s">
        <v>9</v>
      </c>
      <c r="B3530">
        <v>545075</v>
      </c>
      <c r="C3530">
        <v>22423</v>
      </c>
      <c r="D3530">
        <v>2</v>
      </c>
      <c r="E3530">
        <v>25.5</v>
      </c>
      <c r="F3530">
        <v>12.75</v>
      </c>
      <c r="P3530" t="s">
        <v>1</v>
      </c>
      <c r="Q3530">
        <v>571556</v>
      </c>
      <c r="R3530">
        <v>22504</v>
      </c>
      <c r="S3530">
        <v>1</v>
      </c>
      <c r="T3530">
        <v>29.95</v>
      </c>
      <c r="U3530">
        <v>29.95</v>
      </c>
      <c r="V3530" t="s">
        <v>131</v>
      </c>
      <c r="X3530" t="e">
        <v>#N/A</v>
      </c>
    </row>
    <row r="3531" spans="1:24">
      <c r="A3531" t="s">
        <v>9</v>
      </c>
      <c r="B3531">
        <v>545184</v>
      </c>
      <c r="C3531">
        <v>22423</v>
      </c>
      <c r="D3531">
        <v>2</v>
      </c>
      <c r="E3531">
        <v>25.5</v>
      </c>
      <c r="F3531">
        <v>12.75</v>
      </c>
      <c r="P3531" t="s">
        <v>0</v>
      </c>
      <c r="Q3531">
        <v>578705</v>
      </c>
      <c r="R3531">
        <v>22504</v>
      </c>
      <c r="S3531">
        <v>1</v>
      </c>
      <c r="T3531">
        <v>29.95</v>
      </c>
      <c r="U3531">
        <v>29.95</v>
      </c>
      <c r="V3531" t="s">
        <v>132</v>
      </c>
      <c r="X3531" t="e">
        <v>#N/A</v>
      </c>
    </row>
    <row r="3532" spans="1:24">
      <c r="A3532" t="s">
        <v>8</v>
      </c>
      <c r="B3532">
        <v>545313</v>
      </c>
      <c r="C3532">
        <v>22423</v>
      </c>
      <c r="D3532">
        <v>2</v>
      </c>
      <c r="E3532">
        <v>25.5</v>
      </c>
      <c r="F3532">
        <v>12.75</v>
      </c>
      <c r="P3532" t="s">
        <v>75</v>
      </c>
      <c r="Q3532">
        <v>580697</v>
      </c>
      <c r="R3532">
        <v>22504</v>
      </c>
      <c r="S3532">
        <v>1</v>
      </c>
      <c r="T3532">
        <v>29.95</v>
      </c>
      <c r="U3532">
        <v>29.95</v>
      </c>
      <c r="V3532" t="s">
        <v>132</v>
      </c>
      <c r="X3532" t="e">
        <v>#N/A</v>
      </c>
    </row>
    <row r="3533" spans="1:24">
      <c r="A3533" t="s">
        <v>8</v>
      </c>
      <c r="B3533">
        <v>545423</v>
      </c>
      <c r="C3533">
        <v>22423</v>
      </c>
      <c r="D3533">
        <v>2</v>
      </c>
      <c r="E3533">
        <v>25.5</v>
      </c>
      <c r="F3533">
        <v>12.75</v>
      </c>
      <c r="P3533" t="s">
        <v>6</v>
      </c>
      <c r="Q3533">
        <v>552724</v>
      </c>
      <c r="R3533">
        <v>22509</v>
      </c>
      <c r="S3533">
        <v>12</v>
      </c>
      <c r="T3533">
        <v>179.39999999999998</v>
      </c>
      <c r="U3533">
        <v>14.949999999999998</v>
      </c>
      <c r="V3533" t="s">
        <v>131</v>
      </c>
      <c r="X3533" t="e">
        <v>#N/A</v>
      </c>
    </row>
    <row r="3534" spans="1:24">
      <c r="A3534" t="s">
        <v>8</v>
      </c>
      <c r="B3534">
        <v>545429</v>
      </c>
      <c r="C3534">
        <v>22423</v>
      </c>
      <c r="D3534">
        <v>2</v>
      </c>
      <c r="E3534">
        <v>25.5</v>
      </c>
      <c r="F3534">
        <v>12.75</v>
      </c>
      <c r="P3534" t="s">
        <v>19</v>
      </c>
      <c r="Q3534">
        <v>538816</v>
      </c>
      <c r="R3534">
        <v>22509</v>
      </c>
      <c r="S3534">
        <v>8</v>
      </c>
      <c r="T3534">
        <v>119.6</v>
      </c>
      <c r="U3534">
        <v>14.95</v>
      </c>
      <c r="V3534" t="s">
        <v>131</v>
      </c>
      <c r="X3534" t="e">
        <v>#N/A</v>
      </c>
    </row>
    <row r="3535" spans="1:24">
      <c r="A3535" t="s">
        <v>8</v>
      </c>
      <c r="B3535">
        <v>545447</v>
      </c>
      <c r="C3535">
        <v>22423</v>
      </c>
      <c r="D3535">
        <v>2</v>
      </c>
      <c r="E3535">
        <v>25.5</v>
      </c>
      <c r="F3535">
        <v>12.75</v>
      </c>
      <c r="P3535" t="s">
        <v>10</v>
      </c>
      <c r="Q3535">
        <v>541789</v>
      </c>
      <c r="R3535">
        <v>22509</v>
      </c>
      <c r="S3535">
        <v>5</v>
      </c>
      <c r="T3535">
        <v>74.75</v>
      </c>
      <c r="U3535">
        <v>14.95</v>
      </c>
      <c r="V3535" t="s">
        <v>131</v>
      </c>
      <c r="X3535" t="e">
        <v>#N/A</v>
      </c>
    </row>
    <row r="3536" spans="1:24">
      <c r="A3536" t="s">
        <v>8</v>
      </c>
      <c r="B3536">
        <v>545460</v>
      </c>
      <c r="C3536">
        <v>22423</v>
      </c>
      <c r="D3536">
        <v>2</v>
      </c>
      <c r="E3536">
        <v>25.5</v>
      </c>
      <c r="F3536">
        <v>12.75</v>
      </c>
      <c r="P3536" t="s">
        <v>10</v>
      </c>
      <c r="Q3536">
        <v>541269</v>
      </c>
      <c r="R3536">
        <v>22509</v>
      </c>
      <c r="S3536">
        <v>4</v>
      </c>
      <c r="T3536">
        <v>59.8</v>
      </c>
      <c r="U3536">
        <v>14.95</v>
      </c>
      <c r="V3536" t="s">
        <v>131</v>
      </c>
      <c r="X3536" t="e">
        <v>#N/A</v>
      </c>
    </row>
    <row r="3537" spans="1:24">
      <c r="A3537" t="s">
        <v>8</v>
      </c>
      <c r="B3537">
        <v>545461</v>
      </c>
      <c r="C3537">
        <v>22423</v>
      </c>
      <c r="D3537">
        <v>2</v>
      </c>
      <c r="E3537">
        <v>25.5</v>
      </c>
      <c r="F3537">
        <v>12.75</v>
      </c>
      <c r="P3537" t="s">
        <v>8</v>
      </c>
      <c r="Q3537">
        <v>545719</v>
      </c>
      <c r="R3537">
        <v>22509</v>
      </c>
      <c r="S3537">
        <v>4</v>
      </c>
      <c r="T3537">
        <v>59.8</v>
      </c>
      <c r="U3537">
        <v>14.95</v>
      </c>
      <c r="V3537" t="s">
        <v>131</v>
      </c>
      <c r="X3537" t="e">
        <v>#N/A</v>
      </c>
    </row>
    <row r="3538" spans="1:24">
      <c r="A3538" t="s">
        <v>8</v>
      </c>
      <c r="B3538">
        <v>545543</v>
      </c>
      <c r="C3538">
        <v>22423</v>
      </c>
      <c r="D3538">
        <v>2</v>
      </c>
      <c r="E3538">
        <v>25.5</v>
      </c>
      <c r="F3538">
        <v>12.75</v>
      </c>
      <c r="P3538" t="s">
        <v>10</v>
      </c>
      <c r="Q3538">
        <v>541003</v>
      </c>
      <c r="R3538">
        <v>22509</v>
      </c>
      <c r="S3538">
        <v>3</v>
      </c>
      <c r="T3538">
        <v>50.849999999999994</v>
      </c>
      <c r="U3538">
        <v>16.95</v>
      </c>
      <c r="V3538" t="s">
        <v>131</v>
      </c>
      <c r="X3538" t="e">
        <v>#N/A</v>
      </c>
    </row>
    <row r="3539" spans="1:24">
      <c r="A3539" t="s">
        <v>8</v>
      </c>
      <c r="B3539">
        <v>545660</v>
      </c>
      <c r="C3539">
        <v>22423</v>
      </c>
      <c r="D3539">
        <v>2</v>
      </c>
      <c r="E3539">
        <v>25.5</v>
      </c>
      <c r="F3539">
        <v>12.75</v>
      </c>
      <c r="P3539" t="s">
        <v>0</v>
      </c>
      <c r="Q3539">
        <v>575728</v>
      </c>
      <c r="R3539">
        <v>22509</v>
      </c>
      <c r="S3539">
        <v>3</v>
      </c>
      <c r="T3539">
        <v>50.849999999999994</v>
      </c>
      <c r="U3539">
        <v>16.95</v>
      </c>
      <c r="V3539" t="s">
        <v>132</v>
      </c>
      <c r="X3539" t="e">
        <v>#N/A</v>
      </c>
    </row>
    <row r="3540" spans="1:24">
      <c r="A3540" t="s">
        <v>8</v>
      </c>
      <c r="B3540">
        <v>545661</v>
      </c>
      <c r="C3540">
        <v>22423</v>
      </c>
      <c r="D3540">
        <v>2</v>
      </c>
      <c r="E3540">
        <v>25.5</v>
      </c>
      <c r="F3540">
        <v>12.75</v>
      </c>
      <c r="P3540" t="s">
        <v>10</v>
      </c>
      <c r="Q3540">
        <v>542216</v>
      </c>
      <c r="R3540">
        <v>22509</v>
      </c>
      <c r="S3540">
        <v>2</v>
      </c>
      <c r="T3540">
        <v>33.9</v>
      </c>
      <c r="U3540">
        <v>16.95</v>
      </c>
      <c r="V3540" t="s">
        <v>131</v>
      </c>
      <c r="X3540" t="e">
        <v>#N/A</v>
      </c>
    </row>
    <row r="3541" spans="1:24">
      <c r="A3541" t="s">
        <v>8</v>
      </c>
      <c r="B3541">
        <v>545692</v>
      </c>
      <c r="C3541">
        <v>22423</v>
      </c>
      <c r="D3541">
        <v>2</v>
      </c>
      <c r="E3541">
        <v>25.5</v>
      </c>
      <c r="F3541">
        <v>12.75</v>
      </c>
      <c r="P3541" t="s">
        <v>9</v>
      </c>
      <c r="Q3541">
        <v>543901</v>
      </c>
      <c r="R3541">
        <v>22509</v>
      </c>
      <c r="S3541">
        <v>2</v>
      </c>
      <c r="T3541">
        <v>33.9</v>
      </c>
      <c r="U3541">
        <v>16.95</v>
      </c>
      <c r="V3541" t="s">
        <v>131</v>
      </c>
      <c r="X3541" t="e">
        <v>#N/A</v>
      </c>
    </row>
    <row r="3542" spans="1:24">
      <c r="A3542" t="s">
        <v>8</v>
      </c>
      <c r="B3542">
        <v>545719</v>
      </c>
      <c r="C3542">
        <v>22423</v>
      </c>
      <c r="D3542">
        <v>2</v>
      </c>
      <c r="E3542">
        <v>25.5</v>
      </c>
      <c r="F3542">
        <v>12.75</v>
      </c>
      <c r="P3542" t="s">
        <v>5</v>
      </c>
      <c r="Q3542">
        <v>558315</v>
      </c>
      <c r="R3542">
        <v>22509</v>
      </c>
      <c r="S3542">
        <v>2</v>
      </c>
      <c r="T3542">
        <v>33.9</v>
      </c>
      <c r="U3542">
        <v>16.95</v>
      </c>
      <c r="V3542" t="s">
        <v>131</v>
      </c>
      <c r="X3542" t="e">
        <v>#N/A</v>
      </c>
    </row>
    <row r="3543" spans="1:24">
      <c r="A3543" t="s">
        <v>8</v>
      </c>
      <c r="B3543">
        <v>545812</v>
      </c>
      <c r="C3543">
        <v>22423</v>
      </c>
      <c r="D3543">
        <v>2</v>
      </c>
      <c r="E3543">
        <v>25.5</v>
      </c>
      <c r="F3543">
        <v>12.75</v>
      </c>
      <c r="P3543" t="s">
        <v>4</v>
      </c>
      <c r="Q3543">
        <v>560211</v>
      </c>
      <c r="R3543">
        <v>22509</v>
      </c>
      <c r="S3543">
        <v>2</v>
      </c>
      <c r="T3543">
        <v>33.9</v>
      </c>
      <c r="U3543">
        <v>16.95</v>
      </c>
      <c r="V3543" t="s">
        <v>131</v>
      </c>
      <c r="X3543" t="e">
        <v>#N/A</v>
      </c>
    </row>
    <row r="3544" spans="1:24">
      <c r="A3544" t="s">
        <v>8</v>
      </c>
      <c r="B3544">
        <v>545916</v>
      </c>
      <c r="C3544">
        <v>22423</v>
      </c>
      <c r="D3544">
        <v>2</v>
      </c>
      <c r="E3544">
        <v>25.5</v>
      </c>
      <c r="F3544">
        <v>12.75</v>
      </c>
      <c r="P3544" t="s">
        <v>3</v>
      </c>
      <c r="Q3544">
        <v>563061</v>
      </c>
      <c r="R3544">
        <v>22509</v>
      </c>
      <c r="S3544">
        <v>2</v>
      </c>
      <c r="T3544">
        <v>33.9</v>
      </c>
      <c r="U3544">
        <v>16.95</v>
      </c>
      <c r="V3544" t="s">
        <v>131</v>
      </c>
      <c r="X3544" t="e">
        <v>#N/A</v>
      </c>
    </row>
    <row r="3545" spans="1:24">
      <c r="A3545" t="s">
        <v>8</v>
      </c>
      <c r="B3545">
        <v>546091</v>
      </c>
      <c r="C3545">
        <v>22423</v>
      </c>
      <c r="D3545">
        <v>2</v>
      </c>
      <c r="E3545">
        <v>25.5</v>
      </c>
      <c r="F3545">
        <v>12.75</v>
      </c>
      <c r="P3545" t="s">
        <v>2</v>
      </c>
      <c r="Q3545">
        <v>566306</v>
      </c>
      <c r="R3545">
        <v>22509</v>
      </c>
      <c r="S3545">
        <v>2</v>
      </c>
      <c r="T3545">
        <v>33.9</v>
      </c>
      <c r="U3545">
        <v>16.95</v>
      </c>
      <c r="V3545" t="s">
        <v>131</v>
      </c>
      <c r="X3545" t="e">
        <v>#N/A</v>
      </c>
    </row>
    <row r="3546" spans="1:24">
      <c r="A3546" t="s">
        <v>8</v>
      </c>
      <c r="B3546">
        <v>546643</v>
      </c>
      <c r="C3546">
        <v>22423</v>
      </c>
      <c r="D3546">
        <v>2</v>
      </c>
      <c r="E3546">
        <v>25.5</v>
      </c>
      <c r="F3546">
        <v>12.75</v>
      </c>
      <c r="P3546" t="s">
        <v>1</v>
      </c>
      <c r="Q3546">
        <v>570000</v>
      </c>
      <c r="R3546">
        <v>22509</v>
      </c>
      <c r="S3546">
        <v>2</v>
      </c>
      <c r="T3546">
        <v>33.9</v>
      </c>
      <c r="U3546">
        <v>16.95</v>
      </c>
      <c r="V3546" t="s">
        <v>131</v>
      </c>
      <c r="X3546" t="e">
        <v>#N/A</v>
      </c>
    </row>
    <row r="3547" spans="1:24">
      <c r="A3547" t="s">
        <v>8</v>
      </c>
      <c r="B3547">
        <v>546778</v>
      </c>
      <c r="C3547">
        <v>22423</v>
      </c>
      <c r="D3547">
        <v>2</v>
      </c>
      <c r="E3547">
        <v>25.5</v>
      </c>
      <c r="F3547">
        <v>12.75</v>
      </c>
      <c r="P3547" t="s">
        <v>0</v>
      </c>
      <c r="Q3547">
        <v>577527</v>
      </c>
      <c r="R3547">
        <v>22509</v>
      </c>
      <c r="S3547">
        <v>2</v>
      </c>
      <c r="T3547">
        <v>33.9</v>
      </c>
      <c r="U3547">
        <v>16.95</v>
      </c>
      <c r="V3547" t="s">
        <v>132</v>
      </c>
      <c r="X3547" t="e">
        <v>#N/A</v>
      </c>
    </row>
    <row r="3548" spans="1:24">
      <c r="A3548" t="s">
        <v>8</v>
      </c>
      <c r="B3548">
        <v>546849</v>
      </c>
      <c r="C3548">
        <v>22423</v>
      </c>
      <c r="D3548">
        <v>2</v>
      </c>
      <c r="E3548">
        <v>25.5</v>
      </c>
      <c r="F3548">
        <v>12.75</v>
      </c>
      <c r="P3548" t="s">
        <v>19</v>
      </c>
      <c r="Q3548">
        <v>538901</v>
      </c>
      <c r="R3548">
        <v>22509</v>
      </c>
      <c r="S3548">
        <v>1</v>
      </c>
      <c r="T3548">
        <v>16.95</v>
      </c>
      <c r="U3548">
        <v>16.95</v>
      </c>
      <c r="V3548" t="s">
        <v>131</v>
      </c>
      <c r="X3548" t="e">
        <v>#N/A</v>
      </c>
    </row>
    <row r="3549" spans="1:24">
      <c r="A3549" t="s">
        <v>8</v>
      </c>
      <c r="B3549">
        <v>547005</v>
      </c>
      <c r="C3549">
        <v>22423</v>
      </c>
      <c r="D3549">
        <v>2</v>
      </c>
      <c r="E3549">
        <v>25.5</v>
      </c>
      <c r="F3549">
        <v>12.75</v>
      </c>
      <c r="P3549" t="s">
        <v>19</v>
      </c>
      <c r="Q3549">
        <v>539321</v>
      </c>
      <c r="R3549">
        <v>22509</v>
      </c>
      <c r="S3549">
        <v>1</v>
      </c>
      <c r="T3549">
        <v>16.95</v>
      </c>
      <c r="U3549">
        <v>16.95</v>
      </c>
      <c r="V3549" t="s">
        <v>131</v>
      </c>
      <c r="X3549" t="e">
        <v>#N/A</v>
      </c>
    </row>
    <row r="3550" spans="1:24">
      <c r="A3550" t="s">
        <v>8</v>
      </c>
      <c r="B3550">
        <v>547073</v>
      </c>
      <c r="C3550">
        <v>22423</v>
      </c>
      <c r="D3550">
        <v>2</v>
      </c>
      <c r="E3550">
        <v>25.5</v>
      </c>
      <c r="F3550">
        <v>12.75</v>
      </c>
      <c r="P3550" t="s">
        <v>10</v>
      </c>
      <c r="Q3550">
        <v>540458</v>
      </c>
      <c r="R3550">
        <v>22509</v>
      </c>
      <c r="S3550">
        <v>1</v>
      </c>
      <c r="T3550">
        <v>16.95</v>
      </c>
      <c r="U3550">
        <v>16.95</v>
      </c>
      <c r="V3550" t="s">
        <v>131</v>
      </c>
      <c r="X3550" t="e">
        <v>#N/A</v>
      </c>
    </row>
    <row r="3551" spans="1:24">
      <c r="A3551" t="s">
        <v>8</v>
      </c>
      <c r="B3551">
        <v>547080</v>
      </c>
      <c r="C3551">
        <v>22423</v>
      </c>
      <c r="D3551">
        <v>2</v>
      </c>
      <c r="E3551">
        <v>25.5</v>
      </c>
      <c r="F3551">
        <v>12.75</v>
      </c>
      <c r="P3551" t="s">
        <v>10</v>
      </c>
      <c r="Q3551">
        <v>540550</v>
      </c>
      <c r="R3551">
        <v>22509</v>
      </c>
      <c r="S3551">
        <v>1</v>
      </c>
      <c r="T3551">
        <v>16.95</v>
      </c>
      <c r="U3551">
        <v>16.95</v>
      </c>
      <c r="V3551" t="s">
        <v>131</v>
      </c>
      <c r="X3551" t="e">
        <v>#N/A</v>
      </c>
    </row>
    <row r="3552" spans="1:24">
      <c r="A3552" t="s">
        <v>8</v>
      </c>
      <c r="B3552">
        <v>547088</v>
      </c>
      <c r="C3552">
        <v>22423</v>
      </c>
      <c r="D3552">
        <v>2</v>
      </c>
      <c r="E3552">
        <v>25.5</v>
      </c>
      <c r="F3552">
        <v>12.75</v>
      </c>
      <c r="P3552" t="s">
        <v>10</v>
      </c>
      <c r="Q3552">
        <v>542303</v>
      </c>
      <c r="R3552">
        <v>22509</v>
      </c>
      <c r="S3552">
        <v>1</v>
      </c>
      <c r="T3552">
        <v>16.95</v>
      </c>
      <c r="U3552">
        <v>16.95</v>
      </c>
      <c r="V3552" t="s">
        <v>131</v>
      </c>
      <c r="X3552" t="e">
        <v>#N/A</v>
      </c>
    </row>
    <row r="3553" spans="1:24">
      <c r="A3553" t="s">
        <v>8</v>
      </c>
      <c r="B3553">
        <v>547096</v>
      </c>
      <c r="C3553">
        <v>22423</v>
      </c>
      <c r="D3553">
        <v>2</v>
      </c>
      <c r="E3553">
        <v>25.5</v>
      </c>
      <c r="F3553">
        <v>12.75</v>
      </c>
      <c r="P3553" t="s">
        <v>9</v>
      </c>
      <c r="Q3553">
        <v>544657</v>
      </c>
      <c r="R3553">
        <v>22509</v>
      </c>
      <c r="S3553">
        <v>1</v>
      </c>
      <c r="T3553">
        <v>16.95</v>
      </c>
      <c r="U3553">
        <v>16.95</v>
      </c>
      <c r="V3553" t="s">
        <v>131</v>
      </c>
      <c r="X3553" t="e">
        <v>#N/A</v>
      </c>
    </row>
    <row r="3554" spans="1:24">
      <c r="A3554" t="s">
        <v>8</v>
      </c>
      <c r="B3554">
        <v>547106</v>
      </c>
      <c r="C3554">
        <v>22423</v>
      </c>
      <c r="D3554">
        <v>2</v>
      </c>
      <c r="E3554">
        <v>25.5</v>
      </c>
      <c r="F3554">
        <v>12.75</v>
      </c>
      <c r="P3554" t="s">
        <v>8</v>
      </c>
      <c r="Q3554">
        <v>545399</v>
      </c>
      <c r="R3554">
        <v>22509</v>
      </c>
      <c r="S3554">
        <v>1</v>
      </c>
      <c r="T3554">
        <v>16.95</v>
      </c>
      <c r="U3554">
        <v>16.95</v>
      </c>
      <c r="V3554" t="s">
        <v>131</v>
      </c>
      <c r="X3554" t="e">
        <v>#N/A</v>
      </c>
    </row>
    <row r="3555" spans="1:24">
      <c r="A3555" t="s">
        <v>8</v>
      </c>
      <c r="B3555">
        <v>547206</v>
      </c>
      <c r="C3555">
        <v>22423</v>
      </c>
      <c r="D3555">
        <v>2</v>
      </c>
      <c r="E3555">
        <v>25.5</v>
      </c>
      <c r="F3555">
        <v>12.75</v>
      </c>
      <c r="P3555" t="s">
        <v>8</v>
      </c>
      <c r="Q3555">
        <v>545901</v>
      </c>
      <c r="R3555">
        <v>22509</v>
      </c>
      <c r="S3555">
        <v>1</v>
      </c>
      <c r="T3555">
        <v>16.95</v>
      </c>
      <c r="U3555">
        <v>16.95</v>
      </c>
      <c r="V3555" t="s">
        <v>131</v>
      </c>
      <c r="X3555" t="e">
        <v>#N/A</v>
      </c>
    </row>
    <row r="3556" spans="1:24">
      <c r="A3556" t="s">
        <v>8</v>
      </c>
      <c r="B3556">
        <v>547715</v>
      </c>
      <c r="C3556">
        <v>22423</v>
      </c>
      <c r="D3556">
        <v>2</v>
      </c>
      <c r="E3556">
        <v>25.5</v>
      </c>
      <c r="F3556">
        <v>12.75</v>
      </c>
      <c r="P3556" t="s">
        <v>8</v>
      </c>
      <c r="Q3556">
        <v>546365</v>
      </c>
      <c r="R3556">
        <v>22509</v>
      </c>
      <c r="S3556">
        <v>1</v>
      </c>
      <c r="T3556">
        <v>16.95</v>
      </c>
      <c r="U3556">
        <v>16.95</v>
      </c>
      <c r="V3556" t="s">
        <v>131</v>
      </c>
      <c r="X3556" t="e">
        <v>#N/A</v>
      </c>
    </row>
    <row r="3557" spans="1:24">
      <c r="A3557" t="s">
        <v>8</v>
      </c>
      <c r="B3557">
        <v>547801</v>
      </c>
      <c r="C3557">
        <v>22423</v>
      </c>
      <c r="D3557">
        <v>2</v>
      </c>
      <c r="E3557">
        <v>25.5</v>
      </c>
      <c r="F3557">
        <v>12.75</v>
      </c>
      <c r="P3557" t="s">
        <v>8</v>
      </c>
      <c r="Q3557">
        <v>547944</v>
      </c>
      <c r="R3557">
        <v>22509</v>
      </c>
      <c r="S3557">
        <v>1</v>
      </c>
      <c r="T3557">
        <v>16.95</v>
      </c>
      <c r="U3557">
        <v>16.95</v>
      </c>
      <c r="V3557" t="s">
        <v>131</v>
      </c>
      <c r="X3557" t="e">
        <v>#N/A</v>
      </c>
    </row>
    <row r="3558" spans="1:24">
      <c r="A3558" t="s">
        <v>8</v>
      </c>
      <c r="B3558">
        <v>547863</v>
      </c>
      <c r="C3558">
        <v>22423</v>
      </c>
      <c r="D3558">
        <v>2</v>
      </c>
      <c r="E3558">
        <v>25.5</v>
      </c>
      <c r="F3558">
        <v>12.75</v>
      </c>
      <c r="P3558" t="s">
        <v>7</v>
      </c>
      <c r="Q3558">
        <v>548868</v>
      </c>
      <c r="R3558">
        <v>22509</v>
      </c>
      <c r="S3558">
        <v>1</v>
      </c>
      <c r="T3558">
        <v>16.95</v>
      </c>
      <c r="U3558">
        <v>16.95</v>
      </c>
      <c r="V3558" t="s">
        <v>131</v>
      </c>
      <c r="X3558" t="e">
        <v>#N/A</v>
      </c>
    </row>
    <row r="3559" spans="1:24">
      <c r="A3559" t="s">
        <v>8</v>
      </c>
      <c r="B3559">
        <v>547876</v>
      </c>
      <c r="C3559">
        <v>22423</v>
      </c>
      <c r="D3559">
        <v>2</v>
      </c>
      <c r="E3559">
        <v>25.5</v>
      </c>
      <c r="F3559">
        <v>12.75</v>
      </c>
      <c r="P3559" t="s">
        <v>7</v>
      </c>
      <c r="Q3559">
        <v>550326</v>
      </c>
      <c r="R3559">
        <v>22509</v>
      </c>
      <c r="S3559">
        <v>1</v>
      </c>
      <c r="T3559">
        <v>16.95</v>
      </c>
      <c r="U3559">
        <v>16.95</v>
      </c>
      <c r="V3559" t="s">
        <v>131</v>
      </c>
      <c r="X3559" t="e">
        <v>#N/A</v>
      </c>
    </row>
    <row r="3560" spans="1:24">
      <c r="A3560" t="s">
        <v>8</v>
      </c>
      <c r="B3560">
        <v>547881</v>
      </c>
      <c r="C3560">
        <v>22423</v>
      </c>
      <c r="D3560">
        <v>2</v>
      </c>
      <c r="E3560">
        <v>25.5</v>
      </c>
      <c r="F3560">
        <v>12.75</v>
      </c>
      <c r="P3560" t="s">
        <v>6</v>
      </c>
      <c r="Q3560">
        <v>553913</v>
      </c>
      <c r="R3560">
        <v>22509</v>
      </c>
      <c r="S3560">
        <v>1</v>
      </c>
      <c r="T3560">
        <v>16.95</v>
      </c>
      <c r="U3560">
        <v>16.95</v>
      </c>
      <c r="V3560" t="s">
        <v>131</v>
      </c>
      <c r="X3560" t="e">
        <v>#N/A</v>
      </c>
    </row>
    <row r="3561" spans="1:24">
      <c r="A3561" t="s">
        <v>8</v>
      </c>
      <c r="B3561">
        <v>547883</v>
      </c>
      <c r="C3561">
        <v>22423</v>
      </c>
      <c r="D3561">
        <v>2</v>
      </c>
      <c r="E3561">
        <v>25.5</v>
      </c>
      <c r="F3561">
        <v>12.75</v>
      </c>
      <c r="P3561" t="s">
        <v>6</v>
      </c>
      <c r="Q3561">
        <v>554117</v>
      </c>
      <c r="R3561">
        <v>22509</v>
      </c>
      <c r="S3561">
        <v>1</v>
      </c>
      <c r="T3561">
        <v>16.95</v>
      </c>
      <c r="U3561">
        <v>16.95</v>
      </c>
      <c r="V3561" t="s">
        <v>131</v>
      </c>
      <c r="X3561" t="e">
        <v>#N/A</v>
      </c>
    </row>
    <row r="3562" spans="1:24">
      <c r="A3562" t="s">
        <v>7</v>
      </c>
      <c r="B3562">
        <v>548618</v>
      </c>
      <c r="C3562">
        <v>22423</v>
      </c>
      <c r="D3562">
        <v>2</v>
      </c>
      <c r="E3562">
        <v>25.5</v>
      </c>
      <c r="F3562">
        <v>12.75</v>
      </c>
      <c r="P3562" t="s">
        <v>5</v>
      </c>
      <c r="Q3562">
        <v>556734</v>
      </c>
      <c r="R3562">
        <v>22509</v>
      </c>
      <c r="S3562">
        <v>1</v>
      </c>
      <c r="T3562">
        <v>16.95</v>
      </c>
      <c r="U3562">
        <v>16.95</v>
      </c>
      <c r="V3562" t="s">
        <v>131</v>
      </c>
      <c r="X3562" t="e">
        <v>#N/A</v>
      </c>
    </row>
    <row r="3563" spans="1:24">
      <c r="A3563" t="s">
        <v>7</v>
      </c>
      <c r="B3563">
        <v>548768</v>
      </c>
      <c r="C3563">
        <v>22423</v>
      </c>
      <c r="D3563">
        <v>2</v>
      </c>
      <c r="E3563">
        <v>25.5</v>
      </c>
      <c r="F3563">
        <v>12.75</v>
      </c>
      <c r="P3563" t="s">
        <v>5</v>
      </c>
      <c r="Q3563">
        <v>558442</v>
      </c>
      <c r="R3563">
        <v>22509</v>
      </c>
      <c r="S3563">
        <v>1</v>
      </c>
      <c r="T3563">
        <v>16.95</v>
      </c>
      <c r="U3563">
        <v>16.95</v>
      </c>
      <c r="V3563" t="s">
        <v>131</v>
      </c>
      <c r="X3563" t="e">
        <v>#N/A</v>
      </c>
    </row>
    <row r="3564" spans="1:24">
      <c r="A3564" t="s">
        <v>7</v>
      </c>
      <c r="B3564">
        <v>548808</v>
      </c>
      <c r="C3564">
        <v>22423</v>
      </c>
      <c r="D3564">
        <v>2</v>
      </c>
      <c r="E3564">
        <v>25.5</v>
      </c>
      <c r="F3564">
        <v>12.75</v>
      </c>
      <c r="P3564" t="s">
        <v>4</v>
      </c>
      <c r="Q3564">
        <v>559295</v>
      </c>
      <c r="R3564">
        <v>22509</v>
      </c>
      <c r="S3564">
        <v>1</v>
      </c>
      <c r="T3564">
        <v>16.95</v>
      </c>
      <c r="U3564">
        <v>16.95</v>
      </c>
      <c r="V3564" t="s">
        <v>131</v>
      </c>
      <c r="X3564" t="e">
        <v>#N/A</v>
      </c>
    </row>
    <row r="3565" spans="1:24">
      <c r="A3565" t="s">
        <v>7</v>
      </c>
      <c r="B3565">
        <v>548868</v>
      </c>
      <c r="C3565">
        <v>22423</v>
      </c>
      <c r="D3565">
        <v>2</v>
      </c>
      <c r="E3565">
        <v>25.5</v>
      </c>
      <c r="F3565">
        <v>12.75</v>
      </c>
      <c r="P3565" t="s">
        <v>4</v>
      </c>
      <c r="Q3565">
        <v>560454</v>
      </c>
      <c r="R3565">
        <v>22509</v>
      </c>
      <c r="S3565">
        <v>1</v>
      </c>
      <c r="T3565">
        <v>16.95</v>
      </c>
      <c r="U3565">
        <v>16.95</v>
      </c>
      <c r="V3565" t="s">
        <v>131</v>
      </c>
      <c r="X3565" t="e">
        <v>#N/A</v>
      </c>
    </row>
    <row r="3566" spans="1:24">
      <c r="A3566" t="s">
        <v>7</v>
      </c>
      <c r="B3566">
        <v>548874</v>
      </c>
      <c r="C3566">
        <v>22423</v>
      </c>
      <c r="D3566">
        <v>2</v>
      </c>
      <c r="E3566">
        <v>25.5</v>
      </c>
      <c r="F3566">
        <v>12.75</v>
      </c>
      <c r="P3566" t="s">
        <v>4</v>
      </c>
      <c r="Q3566">
        <v>561632</v>
      </c>
      <c r="R3566">
        <v>22509</v>
      </c>
      <c r="S3566">
        <v>1</v>
      </c>
      <c r="T3566">
        <v>16.95</v>
      </c>
      <c r="U3566">
        <v>16.95</v>
      </c>
      <c r="V3566" t="s">
        <v>131</v>
      </c>
      <c r="X3566" t="e">
        <v>#N/A</v>
      </c>
    </row>
    <row r="3567" spans="1:24">
      <c r="A3567" t="s">
        <v>7</v>
      </c>
      <c r="B3567">
        <v>548920</v>
      </c>
      <c r="C3567">
        <v>22423</v>
      </c>
      <c r="D3567">
        <v>2</v>
      </c>
      <c r="E3567">
        <v>25.5</v>
      </c>
      <c r="F3567">
        <v>12.75</v>
      </c>
      <c r="P3567" t="s">
        <v>3</v>
      </c>
      <c r="Q3567">
        <v>564305</v>
      </c>
      <c r="R3567">
        <v>22509</v>
      </c>
      <c r="S3567">
        <v>1</v>
      </c>
      <c r="T3567">
        <v>16.95</v>
      </c>
      <c r="U3567">
        <v>16.95</v>
      </c>
      <c r="V3567" t="s">
        <v>131</v>
      </c>
      <c r="X3567" t="e">
        <v>#N/A</v>
      </c>
    </row>
    <row r="3568" spans="1:24">
      <c r="A3568" t="s">
        <v>7</v>
      </c>
      <c r="B3568">
        <v>548978</v>
      </c>
      <c r="C3568">
        <v>22423</v>
      </c>
      <c r="D3568">
        <v>2</v>
      </c>
      <c r="E3568">
        <v>25.5</v>
      </c>
      <c r="F3568">
        <v>12.75</v>
      </c>
      <c r="P3568" t="s">
        <v>2</v>
      </c>
      <c r="Q3568">
        <v>566048</v>
      </c>
      <c r="R3568">
        <v>22509</v>
      </c>
      <c r="S3568">
        <v>1</v>
      </c>
      <c r="T3568">
        <v>16.95</v>
      </c>
      <c r="U3568">
        <v>16.95</v>
      </c>
      <c r="V3568" t="s">
        <v>131</v>
      </c>
      <c r="X3568" t="e">
        <v>#N/A</v>
      </c>
    </row>
    <row r="3569" spans="1:24">
      <c r="A3569" t="s">
        <v>7</v>
      </c>
      <c r="B3569">
        <v>548987</v>
      </c>
      <c r="C3569">
        <v>22423</v>
      </c>
      <c r="D3569">
        <v>2</v>
      </c>
      <c r="E3569">
        <v>25.5</v>
      </c>
      <c r="F3569">
        <v>12.75</v>
      </c>
      <c r="P3569" t="s">
        <v>2</v>
      </c>
      <c r="Q3569">
        <v>568908</v>
      </c>
      <c r="R3569">
        <v>22509</v>
      </c>
      <c r="S3569">
        <v>1</v>
      </c>
      <c r="T3569">
        <v>16.95</v>
      </c>
      <c r="U3569">
        <v>16.95</v>
      </c>
      <c r="V3569" t="s">
        <v>131</v>
      </c>
      <c r="X3569" t="e">
        <v>#N/A</v>
      </c>
    </row>
    <row r="3570" spans="1:24">
      <c r="A3570" t="s">
        <v>7</v>
      </c>
      <c r="B3570">
        <v>549121</v>
      </c>
      <c r="C3570">
        <v>22423</v>
      </c>
      <c r="D3570">
        <v>2</v>
      </c>
      <c r="E3570">
        <v>25.5</v>
      </c>
      <c r="F3570">
        <v>12.75</v>
      </c>
      <c r="P3570" t="s">
        <v>1</v>
      </c>
      <c r="Q3570">
        <v>569893</v>
      </c>
      <c r="R3570">
        <v>22509</v>
      </c>
      <c r="S3570">
        <v>1</v>
      </c>
      <c r="T3570">
        <v>16.95</v>
      </c>
      <c r="U3570">
        <v>16.95</v>
      </c>
      <c r="V3570" t="s">
        <v>131</v>
      </c>
      <c r="X3570" t="e">
        <v>#N/A</v>
      </c>
    </row>
    <row r="3571" spans="1:24">
      <c r="A3571" t="s">
        <v>7</v>
      </c>
      <c r="B3571">
        <v>549190</v>
      </c>
      <c r="C3571">
        <v>22423</v>
      </c>
      <c r="D3571">
        <v>2</v>
      </c>
      <c r="E3571">
        <v>25.5</v>
      </c>
      <c r="F3571">
        <v>12.75</v>
      </c>
      <c r="P3571" t="s">
        <v>1</v>
      </c>
      <c r="Q3571">
        <v>569897</v>
      </c>
      <c r="R3571">
        <v>22509</v>
      </c>
      <c r="S3571">
        <v>1</v>
      </c>
      <c r="T3571">
        <v>16.95</v>
      </c>
      <c r="U3571">
        <v>16.95</v>
      </c>
      <c r="V3571" t="s">
        <v>131</v>
      </c>
      <c r="X3571" t="e">
        <v>#N/A</v>
      </c>
    </row>
    <row r="3572" spans="1:24">
      <c r="A3572" t="s">
        <v>7</v>
      </c>
      <c r="B3572">
        <v>549242</v>
      </c>
      <c r="C3572">
        <v>22423</v>
      </c>
      <c r="D3572">
        <v>2</v>
      </c>
      <c r="E3572">
        <v>25.5</v>
      </c>
      <c r="F3572">
        <v>12.75</v>
      </c>
      <c r="P3572" t="s">
        <v>1</v>
      </c>
      <c r="Q3572">
        <v>570235</v>
      </c>
      <c r="R3572">
        <v>22509</v>
      </c>
      <c r="S3572">
        <v>1</v>
      </c>
      <c r="T3572">
        <v>16.95</v>
      </c>
      <c r="U3572">
        <v>16.95</v>
      </c>
      <c r="V3572" t="s">
        <v>131</v>
      </c>
      <c r="X3572" t="e">
        <v>#N/A</v>
      </c>
    </row>
    <row r="3573" spans="1:24">
      <c r="A3573" t="s">
        <v>7</v>
      </c>
      <c r="B3573">
        <v>549282</v>
      </c>
      <c r="C3573">
        <v>22423</v>
      </c>
      <c r="D3573">
        <v>2</v>
      </c>
      <c r="E3573">
        <v>25.5</v>
      </c>
      <c r="F3573">
        <v>12.75</v>
      </c>
      <c r="P3573" t="s">
        <v>1</v>
      </c>
      <c r="Q3573">
        <v>571913</v>
      </c>
      <c r="R3573">
        <v>22509</v>
      </c>
      <c r="S3573">
        <v>1</v>
      </c>
      <c r="T3573">
        <v>16.95</v>
      </c>
      <c r="U3573">
        <v>16.95</v>
      </c>
      <c r="V3573" t="s">
        <v>131</v>
      </c>
      <c r="X3573" t="e">
        <v>#N/A</v>
      </c>
    </row>
    <row r="3574" spans="1:24">
      <c r="A3574" t="s">
        <v>7</v>
      </c>
      <c r="B3574">
        <v>549296</v>
      </c>
      <c r="C3574">
        <v>22423</v>
      </c>
      <c r="D3574">
        <v>2</v>
      </c>
      <c r="E3574">
        <v>25.5</v>
      </c>
      <c r="F3574">
        <v>12.75</v>
      </c>
      <c r="P3574" t="s">
        <v>1</v>
      </c>
      <c r="Q3574">
        <v>572775</v>
      </c>
      <c r="R3574">
        <v>22509</v>
      </c>
      <c r="S3574">
        <v>1</v>
      </c>
      <c r="T3574">
        <v>16.95</v>
      </c>
      <c r="U3574">
        <v>16.95</v>
      </c>
      <c r="V3574" t="s">
        <v>131</v>
      </c>
      <c r="X3574" t="e">
        <v>#N/A</v>
      </c>
    </row>
    <row r="3575" spans="1:24">
      <c r="A3575" t="s">
        <v>7</v>
      </c>
      <c r="B3575">
        <v>549306</v>
      </c>
      <c r="C3575">
        <v>22423</v>
      </c>
      <c r="D3575">
        <v>2</v>
      </c>
      <c r="E3575">
        <v>25.5</v>
      </c>
      <c r="F3575">
        <v>12.75</v>
      </c>
      <c r="P3575" t="s">
        <v>0</v>
      </c>
      <c r="Q3575">
        <v>574676</v>
      </c>
      <c r="R3575">
        <v>22509</v>
      </c>
      <c r="S3575">
        <v>1</v>
      </c>
      <c r="T3575">
        <v>16.95</v>
      </c>
      <c r="U3575">
        <v>16.95</v>
      </c>
      <c r="V3575" t="s">
        <v>132</v>
      </c>
      <c r="X3575" t="e">
        <v>#N/A</v>
      </c>
    </row>
    <row r="3576" spans="1:24">
      <c r="A3576" t="s">
        <v>7</v>
      </c>
      <c r="B3576">
        <v>549317</v>
      </c>
      <c r="C3576">
        <v>22423</v>
      </c>
      <c r="D3576">
        <v>2</v>
      </c>
      <c r="E3576">
        <v>25.5</v>
      </c>
      <c r="F3576">
        <v>12.75</v>
      </c>
      <c r="P3576" t="s">
        <v>0</v>
      </c>
      <c r="Q3576">
        <v>575210</v>
      </c>
      <c r="R3576">
        <v>22509</v>
      </c>
      <c r="S3576">
        <v>1</v>
      </c>
      <c r="T3576">
        <v>16.95</v>
      </c>
      <c r="U3576">
        <v>16.95</v>
      </c>
      <c r="V3576" t="s">
        <v>132</v>
      </c>
      <c r="X3576" t="e">
        <v>#N/A</v>
      </c>
    </row>
    <row r="3577" spans="1:24">
      <c r="A3577" t="s">
        <v>7</v>
      </c>
      <c r="B3577">
        <v>549451</v>
      </c>
      <c r="C3577">
        <v>22423</v>
      </c>
      <c r="D3577">
        <v>2</v>
      </c>
      <c r="E3577">
        <v>25.5</v>
      </c>
      <c r="F3577">
        <v>12.75</v>
      </c>
      <c r="P3577" t="s">
        <v>0</v>
      </c>
      <c r="Q3577">
        <v>575943</v>
      </c>
      <c r="R3577">
        <v>22509</v>
      </c>
      <c r="S3577">
        <v>1</v>
      </c>
      <c r="T3577">
        <v>16.95</v>
      </c>
      <c r="U3577">
        <v>16.95</v>
      </c>
      <c r="V3577" t="s">
        <v>132</v>
      </c>
      <c r="X3577" t="e">
        <v>#N/A</v>
      </c>
    </row>
    <row r="3578" spans="1:24">
      <c r="A3578" t="s">
        <v>7</v>
      </c>
      <c r="B3578">
        <v>549576</v>
      </c>
      <c r="C3578">
        <v>22423</v>
      </c>
      <c r="D3578">
        <v>2</v>
      </c>
      <c r="E3578">
        <v>25.5</v>
      </c>
      <c r="F3578">
        <v>12.75</v>
      </c>
      <c r="P3578" t="s">
        <v>0</v>
      </c>
      <c r="Q3578">
        <v>579148</v>
      </c>
      <c r="R3578">
        <v>22509</v>
      </c>
      <c r="S3578">
        <v>1</v>
      </c>
      <c r="T3578">
        <v>16.95</v>
      </c>
      <c r="U3578">
        <v>16.95</v>
      </c>
      <c r="V3578" t="s">
        <v>132</v>
      </c>
      <c r="X3578" t="e">
        <v>#N/A</v>
      </c>
    </row>
    <row r="3579" spans="1:24">
      <c r="A3579" t="s">
        <v>7</v>
      </c>
      <c r="B3579">
        <v>549771</v>
      </c>
      <c r="C3579">
        <v>22423</v>
      </c>
      <c r="D3579">
        <v>2</v>
      </c>
      <c r="E3579">
        <v>25.5</v>
      </c>
      <c r="F3579">
        <v>12.75</v>
      </c>
      <c r="P3579" t="s">
        <v>0</v>
      </c>
      <c r="Q3579">
        <v>579689</v>
      </c>
      <c r="R3579">
        <v>22509</v>
      </c>
      <c r="S3579">
        <v>1</v>
      </c>
      <c r="T3579">
        <v>16.95</v>
      </c>
      <c r="U3579">
        <v>16.95</v>
      </c>
      <c r="V3579" t="s">
        <v>132</v>
      </c>
      <c r="X3579" t="e">
        <v>#N/A</v>
      </c>
    </row>
    <row r="3580" spans="1:24">
      <c r="A3580" t="s">
        <v>7</v>
      </c>
      <c r="B3580">
        <v>549831</v>
      </c>
      <c r="C3580">
        <v>22423</v>
      </c>
      <c r="D3580">
        <v>2</v>
      </c>
      <c r="E3580">
        <v>25.5</v>
      </c>
      <c r="F3580">
        <v>12.75</v>
      </c>
      <c r="P3580" t="s">
        <v>8</v>
      </c>
      <c r="Q3580">
        <v>547580</v>
      </c>
      <c r="R3580">
        <v>22526</v>
      </c>
      <c r="S3580">
        <v>12</v>
      </c>
      <c r="T3580">
        <v>131.39999999999998</v>
      </c>
      <c r="U3580">
        <v>10.949999999999998</v>
      </c>
      <c r="V3580" t="s">
        <v>131</v>
      </c>
      <c r="X3580" t="e">
        <v>#N/A</v>
      </c>
    </row>
    <row r="3581" spans="1:24">
      <c r="A3581" t="s">
        <v>7</v>
      </c>
      <c r="B3581">
        <v>549852</v>
      </c>
      <c r="C3581">
        <v>22423</v>
      </c>
      <c r="D3581">
        <v>2</v>
      </c>
      <c r="E3581">
        <v>25.5</v>
      </c>
      <c r="F3581">
        <v>12.75</v>
      </c>
      <c r="P3581" t="s">
        <v>6</v>
      </c>
      <c r="Q3581">
        <v>553686</v>
      </c>
      <c r="R3581">
        <v>22526</v>
      </c>
      <c r="S3581">
        <v>6</v>
      </c>
      <c r="T3581">
        <v>76.5</v>
      </c>
      <c r="U3581">
        <v>12.75</v>
      </c>
      <c r="V3581" t="s">
        <v>131</v>
      </c>
      <c r="X3581" t="e">
        <v>#N/A</v>
      </c>
    </row>
    <row r="3582" spans="1:24">
      <c r="A3582" t="s">
        <v>7</v>
      </c>
      <c r="B3582">
        <v>549947</v>
      </c>
      <c r="C3582">
        <v>22423</v>
      </c>
      <c r="D3582">
        <v>2</v>
      </c>
      <c r="E3582">
        <v>25.5</v>
      </c>
      <c r="F3582">
        <v>12.75</v>
      </c>
      <c r="P3582" t="s">
        <v>6</v>
      </c>
      <c r="Q3582">
        <v>554932</v>
      </c>
      <c r="R3582">
        <v>22526</v>
      </c>
      <c r="S3582">
        <v>6</v>
      </c>
      <c r="T3582">
        <v>76.5</v>
      </c>
      <c r="U3582">
        <v>12.75</v>
      </c>
      <c r="V3582" t="s">
        <v>131</v>
      </c>
      <c r="X3582" t="e">
        <v>#N/A</v>
      </c>
    </row>
    <row r="3583" spans="1:24">
      <c r="A3583" t="s">
        <v>7</v>
      </c>
      <c r="B3583">
        <v>549961</v>
      </c>
      <c r="C3583">
        <v>22423</v>
      </c>
      <c r="D3583">
        <v>2</v>
      </c>
      <c r="E3583">
        <v>25.5</v>
      </c>
      <c r="F3583">
        <v>12.75</v>
      </c>
      <c r="P3583" t="s">
        <v>9</v>
      </c>
      <c r="Q3583">
        <v>543484</v>
      </c>
      <c r="R3583">
        <v>22526</v>
      </c>
      <c r="S3583">
        <v>3</v>
      </c>
      <c r="T3583">
        <v>38.25</v>
      </c>
      <c r="U3583">
        <v>12.75</v>
      </c>
      <c r="V3583" t="s">
        <v>131</v>
      </c>
      <c r="X3583" t="e">
        <v>#N/A</v>
      </c>
    </row>
    <row r="3584" spans="1:24">
      <c r="A3584" t="s">
        <v>7</v>
      </c>
      <c r="B3584">
        <v>549974</v>
      </c>
      <c r="C3584">
        <v>22423</v>
      </c>
      <c r="D3584">
        <v>2</v>
      </c>
      <c r="E3584">
        <v>25.5</v>
      </c>
      <c r="F3584">
        <v>12.75</v>
      </c>
      <c r="P3584" t="s">
        <v>9</v>
      </c>
      <c r="Q3584">
        <v>544368</v>
      </c>
      <c r="R3584">
        <v>22526</v>
      </c>
      <c r="S3584">
        <v>3</v>
      </c>
      <c r="T3584">
        <v>38.25</v>
      </c>
      <c r="U3584">
        <v>12.75</v>
      </c>
      <c r="V3584" t="s">
        <v>131</v>
      </c>
      <c r="X3584" t="e">
        <v>#N/A</v>
      </c>
    </row>
    <row r="3585" spans="1:24">
      <c r="A3585" t="s">
        <v>7</v>
      </c>
      <c r="B3585">
        <v>549995</v>
      </c>
      <c r="C3585">
        <v>22423</v>
      </c>
      <c r="D3585">
        <v>2</v>
      </c>
      <c r="E3585">
        <v>25.5</v>
      </c>
      <c r="F3585">
        <v>12.75</v>
      </c>
      <c r="P3585" t="s">
        <v>8</v>
      </c>
      <c r="Q3585">
        <v>548198</v>
      </c>
      <c r="R3585">
        <v>22526</v>
      </c>
      <c r="S3585">
        <v>3</v>
      </c>
      <c r="T3585">
        <v>38.25</v>
      </c>
      <c r="U3585">
        <v>12.75</v>
      </c>
      <c r="V3585" t="s">
        <v>131</v>
      </c>
      <c r="X3585" t="e">
        <v>#N/A</v>
      </c>
    </row>
    <row r="3586" spans="1:24">
      <c r="A3586" t="s">
        <v>7</v>
      </c>
      <c r="B3586">
        <v>550125</v>
      </c>
      <c r="C3586">
        <v>22423</v>
      </c>
      <c r="D3586">
        <v>2</v>
      </c>
      <c r="E3586">
        <v>25.5</v>
      </c>
      <c r="F3586">
        <v>12.75</v>
      </c>
      <c r="P3586" t="s">
        <v>4</v>
      </c>
      <c r="Q3586">
        <v>559877</v>
      </c>
      <c r="R3586">
        <v>22526</v>
      </c>
      <c r="S3586">
        <v>3</v>
      </c>
      <c r="T3586">
        <v>38.25</v>
      </c>
      <c r="U3586">
        <v>12.75</v>
      </c>
      <c r="V3586" t="s">
        <v>131</v>
      </c>
      <c r="X3586" t="e">
        <v>#N/A</v>
      </c>
    </row>
    <row r="3587" spans="1:24">
      <c r="A3587" t="s">
        <v>7</v>
      </c>
      <c r="B3587">
        <v>550183</v>
      </c>
      <c r="C3587">
        <v>22423</v>
      </c>
      <c r="D3587">
        <v>2</v>
      </c>
      <c r="E3587">
        <v>25.5</v>
      </c>
      <c r="F3587">
        <v>12.75</v>
      </c>
      <c r="P3587" t="s">
        <v>1</v>
      </c>
      <c r="Q3587">
        <v>570090</v>
      </c>
      <c r="R3587">
        <v>22526</v>
      </c>
      <c r="S3587">
        <v>3</v>
      </c>
      <c r="T3587">
        <v>38.25</v>
      </c>
      <c r="U3587">
        <v>12.75</v>
      </c>
      <c r="V3587" t="s">
        <v>131</v>
      </c>
      <c r="X3587" t="e">
        <v>#N/A</v>
      </c>
    </row>
    <row r="3588" spans="1:24">
      <c r="A3588" t="s">
        <v>7</v>
      </c>
      <c r="B3588">
        <v>550251</v>
      </c>
      <c r="C3588">
        <v>22423</v>
      </c>
      <c r="D3588">
        <v>2</v>
      </c>
      <c r="E3588">
        <v>25.5</v>
      </c>
      <c r="F3588">
        <v>12.75</v>
      </c>
      <c r="P3588" t="s">
        <v>10</v>
      </c>
      <c r="Q3588">
        <v>541524</v>
      </c>
      <c r="R3588">
        <v>22526</v>
      </c>
      <c r="S3588">
        <v>2</v>
      </c>
      <c r="T3588">
        <v>25.5</v>
      </c>
      <c r="U3588">
        <v>12.75</v>
      </c>
      <c r="V3588" t="s">
        <v>131</v>
      </c>
      <c r="X3588" t="e">
        <v>#N/A</v>
      </c>
    </row>
    <row r="3589" spans="1:24">
      <c r="A3589" t="s">
        <v>7</v>
      </c>
      <c r="B3589">
        <v>550279</v>
      </c>
      <c r="C3589">
        <v>22423</v>
      </c>
      <c r="D3589">
        <v>2</v>
      </c>
      <c r="E3589">
        <v>25.5</v>
      </c>
      <c r="F3589">
        <v>12.75</v>
      </c>
      <c r="P3589" t="s">
        <v>10</v>
      </c>
      <c r="Q3589">
        <v>542098</v>
      </c>
      <c r="R3589">
        <v>22526</v>
      </c>
      <c r="S3589">
        <v>2</v>
      </c>
      <c r="T3589">
        <v>25.5</v>
      </c>
      <c r="U3589">
        <v>12.75</v>
      </c>
      <c r="V3589" t="s">
        <v>131</v>
      </c>
      <c r="X3589" t="e">
        <v>#N/A</v>
      </c>
    </row>
    <row r="3590" spans="1:24">
      <c r="A3590" t="s">
        <v>7</v>
      </c>
      <c r="B3590">
        <v>550325</v>
      </c>
      <c r="C3590">
        <v>22423</v>
      </c>
      <c r="D3590">
        <v>2</v>
      </c>
      <c r="E3590">
        <v>25.5</v>
      </c>
      <c r="F3590">
        <v>12.75</v>
      </c>
      <c r="P3590" t="s">
        <v>8</v>
      </c>
      <c r="Q3590">
        <v>546251</v>
      </c>
      <c r="R3590">
        <v>22526</v>
      </c>
      <c r="S3590">
        <v>2</v>
      </c>
      <c r="T3590">
        <v>25.5</v>
      </c>
      <c r="U3590">
        <v>12.75</v>
      </c>
      <c r="V3590" t="s">
        <v>131</v>
      </c>
      <c r="X3590" t="e">
        <v>#N/A</v>
      </c>
    </row>
    <row r="3591" spans="1:24">
      <c r="A3591" t="s">
        <v>7</v>
      </c>
      <c r="B3591">
        <v>550335</v>
      </c>
      <c r="C3591">
        <v>22423</v>
      </c>
      <c r="D3591">
        <v>2</v>
      </c>
      <c r="E3591">
        <v>25.5</v>
      </c>
      <c r="F3591">
        <v>12.75</v>
      </c>
      <c r="P3591" t="s">
        <v>8</v>
      </c>
      <c r="Q3591">
        <v>548308</v>
      </c>
      <c r="R3591">
        <v>22526</v>
      </c>
      <c r="S3591">
        <v>2</v>
      </c>
      <c r="T3591">
        <v>25.5</v>
      </c>
      <c r="U3591">
        <v>12.75</v>
      </c>
      <c r="V3591" t="s">
        <v>131</v>
      </c>
      <c r="X3591" t="e">
        <v>#N/A</v>
      </c>
    </row>
    <row r="3592" spans="1:24">
      <c r="A3592" t="s">
        <v>7</v>
      </c>
      <c r="B3592">
        <v>550364</v>
      </c>
      <c r="C3592">
        <v>22423</v>
      </c>
      <c r="D3592">
        <v>2</v>
      </c>
      <c r="E3592">
        <v>25.5</v>
      </c>
      <c r="F3592">
        <v>12.75</v>
      </c>
      <c r="P3592" t="s">
        <v>7</v>
      </c>
      <c r="Q3592">
        <v>549323</v>
      </c>
      <c r="R3592">
        <v>22526</v>
      </c>
      <c r="S3592">
        <v>2</v>
      </c>
      <c r="T3592">
        <v>25.5</v>
      </c>
      <c r="U3592">
        <v>12.75</v>
      </c>
      <c r="V3592" t="s">
        <v>131</v>
      </c>
      <c r="X3592" t="e">
        <v>#N/A</v>
      </c>
    </row>
    <row r="3593" spans="1:24">
      <c r="A3593" t="s">
        <v>7</v>
      </c>
      <c r="B3593">
        <v>550446</v>
      </c>
      <c r="C3593">
        <v>22423</v>
      </c>
      <c r="D3593">
        <v>2</v>
      </c>
      <c r="E3593">
        <v>25.5</v>
      </c>
      <c r="F3593">
        <v>12.75</v>
      </c>
      <c r="P3593" t="s">
        <v>7</v>
      </c>
      <c r="Q3593">
        <v>550279</v>
      </c>
      <c r="R3593">
        <v>22526</v>
      </c>
      <c r="S3593">
        <v>2</v>
      </c>
      <c r="T3593">
        <v>25.5</v>
      </c>
      <c r="U3593">
        <v>12.75</v>
      </c>
      <c r="V3593" t="s">
        <v>131</v>
      </c>
      <c r="X3593" t="e">
        <v>#N/A</v>
      </c>
    </row>
    <row r="3594" spans="1:24">
      <c r="A3594" t="s">
        <v>7</v>
      </c>
      <c r="B3594">
        <v>550464</v>
      </c>
      <c r="C3594">
        <v>22423</v>
      </c>
      <c r="D3594">
        <v>2</v>
      </c>
      <c r="E3594">
        <v>25.5</v>
      </c>
      <c r="F3594">
        <v>12.75</v>
      </c>
      <c r="P3594" t="s">
        <v>7</v>
      </c>
      <c r="Q3594">
        <v>551035</v>
      </c>
      <c r="R3594">
        <v>22526</v>
      </c>
      <c r="S3594">
        <v>2</v>
      </c>
      <c r="T3594">
        <v>25.5</v>
      </c>
      <c r="U3594">
        <v>12.75</v>
      </c>
      <c r="V3594" t="s">
        <v>131</v>
      </c>
      <c r="X3594" t="e">
        <v>#N/A</v>
      </c>
    </row>
    <row r="3595" spans="1:24">
      <c r="A3595" t="s">
        <v>7</v>
      </c>
      <c r="B3595">
        <v>550503</v>
      </c>
      <c r="C3595">
        <v>22423</v>
      </c>
      <c r="D3595">
        <v>2</v>
      </c>
      <c r="E3595">
        <v>25.5</v>
      </c>
      <c r="F3595">
        <v>12.75</v>
      </c>
      <c r="P3595" t="s">
        <v>6</v>
      </c>
      <c r="Q3595">
        <v>553722</v>
      </c>
      <c r="R3595">
        <v>22526</v>
      </c>
      <c r="S3595">
        <v>2</v>
      </c>
      <c r="T3595">
        <v>25.5</v>
      </c>
      <c r="U3595">
        <v>12.75</v>
      </c>
      <c r="V3595" t="s">
        <v>131</v>
      </c>
      <c r="X3595" t="e">
        <v>#N/A</v>
      </c>
    </row>
    <row r="3596" spans="1:24">
      <c r="A3596" t="s">
        <v>7</v>
      </c>
      <c r="B3596">
        <v>550613</v>
      </c>
      <c r="C3596">
        <v>22423</v>
      </c>
      <c r="D3596">
        <v>2</v>
      </c>
      <c r="E3596">
        <v>25.5</v>
      </c>
      <c r="F3596">
        <v>12.75</v>
      </c>
      <c r="P3596" t="s">
        <v>6</v>
      </c>
      <c r="Q3596">
        <v>554832</v>
      </c>
      <c r="R3596">
        <v>22526</v>
      </c>
      <c r="S3596">
        <v>2</v>
      </c>
      <c r="T3596">
        <v>25.5</v>
      </c>
      <c r="U3596">
        <v>12.75</v>
      </c>
      <c r="V3596" t="s">
        <v>131</v>
      </c>
      <c r="X3596" t="e">
        <v>#N/A</v>
      </c>
    </row>
    <row r="3597" spans="1:24">
      <c r="A3597" t="s">
        <v>7</v>
      </c>
      <c r="B3597">
        <v>550617</v>
      </c>
      <c r="C3597">
        <v>22423</v>
      </c>
      <c r="D3597">
        <v>2</v>
      </c>
      <c r="E3597">
        <v>25.5</v>
      </c>
      <c r="F3597">
        <v>12.75</v>
      </c>
      <c r="P3597" t="s">
        <v>5</v>
      </c>
      <c r="Q3597">
        <v>556104</v>
      </c>
      <c r="R3597">
        <v>22526</v>
      </c>
      <c r="S3597">
        <v>2</v>
      </c>
      <c r="T3597">
        <v>25.5</v>
      </c>
      <c r="U3597">
        <v>12.75</v>
      </c>
      <c r="V3597" t="s">
        <v>131</v>
      </c>
      <c r="X3597" t="e">
        <v>#N/A</v>
      </c>
    </row>
    <row r="3598" spans="1:24">
      <c r="A3598" t="s">
        <v>7</v>
      </c>
      <c r="B3598">
        <v>550620</v>
      </c>
      <c r="C3598">
        <v>22423</v>
      </c>
      <c r="D3598">
        <v>2</v>
      </c>
      <c r="E3598">
        <v>25.5</v>
      </c>
      <c r="F3598">
        <v>12.75</v>
      </c>
      <c r="P3598" t="s">
        <v>4</v>
      </c>
      <c r="Q3598">
        <v>560049</v>
      </c>
      <c r="R3598">
        <v>22526</v>
      </c>
      <c r="S3598">
        <v>2</v>
      </c>
      <c r="T3598">
        <v>25.5</v>
      </c>
      <c r="U3598">
        <v>12.75</v>
      </c>
      <c r="V3598" t="s">
        <v>131</v>
      </c>
      <c r="X3598" t="e">
        <v>#N/A</v>
      </c>
    </row>
    <row r="3599" spans="1:24">
      <c r="A3599" t="s">
        <v>7</v>
      </c>
      <c r="B3599">
        <v>550799</v>
      </c>
      <c r="C3599">
        <v>22423</v>
      </c>
      <c r="D3599">
        <v>2</v>
      </c>
      <c r="E3599">
        <v>25.5</v>
      </c>
      <c r="F3599">
        <v>12.75</v>
      </c>
      <c r="P3599" t="s">
        <v>2</v>
      </c>
      <c r="Q3599">
        <v>568344</v>
      </c>
      <c r="R3599">
        <v>22526</v>
      </c>
      <c r="S3599">
        <v>2</v>
      </c>
      <c r="T3599">
        <v>25.5</v>
      </c>
      <c r="U3599">
        <v>12.75</v>
      </c>
      <c r="V3599" t="s">
        <v>131</v>
      </c>
      <c r="X3599" t="e">
        <v>#N/A</v>
      </c>
    </row>
    <row r="3600" spans="1:24">
      <c r="A3600" t="s">
        <v>7</v>
      </c>
      <c r="B3600">
        <v>550802</v>
      </c>
      <c r="C3600">
        <v>22423</v>
      </c>
      <c r="D3600">
        <v>2</v>
      </c>
      <c r="E3600">
        <v>25.5</v>
      </c>
      <c r="F3600">
        <v>12.75</v>
      </c>
      <c r="P3600" t="s">
        <v>1</v>
      </c>
      <c r="Q3600">
        <v>571035</v>
      </c>
      <c r="R3600">
        <v>22526</v>
      </c>
      <c r="S3600">
        <v>2</v>
      </c>
      <c r="T3600">
        <v>25.5</v>
      </c>
      <c r="U3600">
        <v>12.75</v>
      </c>
      <c r="V3600" t="s">
        <v>131</v>
      </c>
      <c r="X3600" t="e">
        <v>#N/A</v>
      </c>
    </row>
    <row r="3601" spans="1:24">
      <c r="A3601" t="s">
        <v>7</v>
      </c>
      <c r="B3601">
        <v>550836</v>
      </c>
      <c r="C3601">
        <v>22423</v>
      </c>
      <c r="D3601">
        <v>2</v>
      </c>
      <c r="E3601">
        <v>25.5</v>
      </c>
      <c r="F3601">
        <v>12.75</v>
      </c>
      <c r="P3601" t="s">
        <v>0</v>
      </c>
      <c r="Q3601">
        <v>574951</v>
      </c>
      <c r="R3601">
        <v>22526</v>
      </c>
      <c r="S3601">
        <v>2</v>
      </c>
      <c r="T3601">
        <v>25.5</v>
      </c>
      <c r="U3601">
        <v>12.75</v>
      </c>
      <c r="V3601" t="s">
        <v>132</v>
      </c>
      <c r="X3601" t="e">
        <v>#N/A</v>
      </c>
    </row>
    <row r="3602" spans="1:24">
      <c r="A3602" t="s">
        <v>7</v>
      </c>
      <c r="B3602">
        <v>550899</v>
      </c>
      <c r="C3602">
        <v>22423</v>
      </c>
      <c r="D3602">
        <v>2</v>
      </c>
      <c r="E3602">
        <v>25.5</v>
      </c>
      <c r="F3602">
        <v>12.75</v>
      </c>
      <c r="P3602" t="s">
        <v>19</v>
      </c>
      <c r="Q3602">
        <v>539728</v>
      </c>
      <c r="R3602">
        <v>22526</v>
      </c>
      <c r="S3602">
        <v>1</v>
      </c>
      <c r="T3602">
        <v>12.75</v>
      </c>
      <c r="U3602">
        <v>12.75</v>
      </c>
      <c r="V3602" t="s">
        <v>131</v>
      </c>
      <c r="X3602" t="e">
        <v>#N/A</v>
      </c>
    </row>
    <row r="3603" spans="1:24">
      <c r="A3603" t="s">
        <v>7</v>
      </c>
      <c r="B3603">
        <v>550916</v>
      </c>
      <c r="C3603">
        <v>22423</v>
      </c>
      <c r="D3603">
        <v>2</v>
      </c>
      <c r="E3603">
        <v>25.5</v>
      </c>
      <c r="F3603">
        <v>12.75</v>
      </c>
      <c r="P3603" t="s">
        <v>10</v>
      </c>
      <c r="Q3603">
        <v>542647</v>
      </c>
      <c r="R3603">
        <v>22526</v>
      </c>
      <c r="S3603">
        <v>1</v>
      </c>
      <c r="T3603">
        <v>12.75</v>
      </c>
      <c r="U3603">
        <v>12.75</v>
      </c>
      <c r="V3603" t="s">
        <v>131</v>
      </c>
      <c r="X3603" t="e">
        <v>#N/A</v>
      </c>
    </row>
    <row r="3604" spans="1:24">
      <c r="A3604" t="s">
        <v>7</v>
      </c>
      <c r="B3604">
        <v>550921</v>
      </c>
      <c r="C3604">
        <v>22423</v>
      </c>
      <c r="D3604">
        <v>2</v>
      </c>
      <c r="E3604">
        <v>25.5</v>
      </c>
      <c r="F3604">
        <v>12.75</v>
      </c>
      <c r="P3604" t="s">
        <v>9</v>
      </c>
      <c r="Q3604">
        <v>543770</v>
      </c>
      <c r="R3604">
        <v>22526</v>
      </c>
      <c r="S3604">
        <v>1</v>
      </c>
      <c r="T3604">
        <v>12.75</v>
      </c>
      <c r="U3604">
        <v>12.75</v>
      </c>
      <c r="V3604" t="s">
        <v>131</v>
      </c>
      <c r="X3604" t="e">
        <v>#N/A</v>
      </c>
    </row>
    <row r="3605" spans="1:24">
      <c r="A3605" t="s">
        <v>7</v>
      </c>
      <c r="B3605">
        <v>550958</v>
      </c>
      <c r="C3605">
        <v>22423</v>
      </c>
      <c r="D3605">
        <v>2</v>
      </c>
      <c r="E3605">
        <v>25.5</v>
      </c>
      <c r="F3605">
        <v>12.75</v>
      </c>
      <c r="P3605" t="s">
        <v>9</v>
      </c>
      <c r="Q3605">
        <v>544278</v>
      </c>
      <c r="R3605">
        <v>22526</v>
      </c>
      <c r="S3605">
        <v>1</v>
      </c>
      <c r="T3605">
        <v>12.75</v>
      </c>
      <c r="U3605">
        <v>12.75</v>
      </c>
      <c r="V3605" t="s">
        <v>131</v>
      </c>
      <c r="X3605" t="e">
        <v>#N/A</v>
      </c>
    </row>
    <row r="3606" spans="1:24">
      <c r="A3606" t="s">
        <v>7</v>
      </c>
      <c r="B3606">
        <v>550968</v>
      </c>
      <c r="C3606">
        <v>22423</v>
      </c>
      <c r="D3606">
        <v>2</v>
      </c>
      <c r="E3606">
        <v>25.5</v>
      </c>
      <c r="F3606">
        <v>12.75</v>
      </c>
      <c r="P3606" t="s">
        <v>9</v>
      </c>
      <c r="Q3606">
        <v>544412</v>
      </c>
      <c r="R3606">
        <v>22526</v>
      </c>
      <c r="S3606">
        <v>1</v>
      </c>
      <c r="T3606">
        <v>12.75</v>
      </c>
      <c r="U3606">
        <v>12.75</v>
      </c>
      <c r="V3606" t="s">
        <v>131</v>
      </c>
      <c r="X3606" t="e">
        <v>#N/A</v>
      </c>
    </row>
    <row r="3607" spans="1:24">
      <c r="A3607" t="s">
        <v>7</v>
      </c>
      <c r="B3607">
        <v>551054</v>
      </c>
      <c r="C3607">
        <v>22423</v>
      </c>
      <c r="D3607">
        <v>2</v>
      </c>
      <c r="E3607">
        <v>25.5</v>
      </c>
      <c r="F3607">
        <v>12.75</v>
      </c>
      <c r="P3607" t="s">
        <v>8</v>
      </c>
      <c r="Q3607">
        <v>545901</v>
      </c>
      <c r="R3607">
        <v>22526</v>
      </c>
      <c r="S3607">
        <v>1</v>
      </c>
      <c r="T3607">
        <v>12.75</v>
      </c>
      <c r="U3607">
        <v>12.75</v>
      </c>
      <c r="V3607" t="s">
        <v>131</v>
      </c>
      <c r="X3607" t="e">
        <v>#N/A</v>
      </c>
    </row>
    <row r="3608" spans="1:24">
      <c r="A3608" t="s">
        <v>7</v>
      </c>
      <c r="B3608">
        <v>551088</v>
      </c>
      <c r="C3608">
        <v>22423</v>
      </c>
      <c r="D3608">
        <v>2</v>
      </c>
      <c r="E3608">
        <v>25.5</v>
      </c>
      <c r="F3608">
        <v>12.75</v>
      </c>
      <c r="P3608" t="s">
        <v>8</v>
      </c>
      <c r="Q3608">
        <v>547912</v>
      </c>
      <c r="R3608">
        <v>22526</v>
      </c>
      <c r="S3608">
        <v>1</v>
      </c>
      <c r="T3608">
        <v>12.75</v>
      </c>
      <c r="U3608">
        <v>12.75</v>
      </c>
      <c r="V3608" t="s">
        <v>131</v>
      </c>
      <c r="X3608" t="e">
        <v>#N/A</v>
      </c>
    </row>
    <row r="3609" spans="1:24">
      <c r="A3609" t="s">
        <v>7</v>
      </c>
      <c r="B3609">
        <v>551389</v>
      </c>
      <c r="C3609">
        <v>22423</v>
      </c>
      <c r="D3609">
        <v>2</v>
      </c>
      <c r="E3609">
        <v>25.5</v>
      </c>
      <c r="F3609">
        <v>12.75</v>
      </c>
      <c r="P3609" t="s">
        <v>7</v>
      </c>
      <c r="Q3609">
        <v>549910</v>
      </c>
      <c r="R3609">
        <v>22526</v>
      </c>
      <c r="S3609">
        <v>1</v>
      </c>
      <c r="T3609">
        <v>12.75</v>
      </c>
      <c r="U3609">
        <v>12.75</v>
      </c>
      <c r="V3609" t="s">
        <v>131</v>
      </c>
      <c r="X3609" t="e">
        <v>#N/A</v>
      </c>
    </row>
    <row r="3610" spans="1:24">
      <c r="A3610" t="s">
        <v>7</v>
      </c>
      <c r="B3610">
        <v>551399</v>
      </c>
      <c r="C3610">
        <v>22423</v>
      </c>
      <c r="D3610">
        <v>2</v>
      </c>
      <c r="E3610">
        <v>25.5</v>
      </c>
      <c r="F3610">
        <v>12.75</v>
      </c>
      <c r="P3610" t="s">
        <v>7</v>
      </c>
      <c r="Q3610">
        <v>550357</v>
      </c>
      <c r="R3610">
        <v>22526</v>
      </c>
      <c r="S3610">
        <v>1</v>
      </c>
      <c r="T3610">
        <v>12.75</v>
      </c>
      <c r="U3610">
        <v>12.75</v>
      </c>
      <c r="V3610" t="s">
        <v>131</v>
      </c>
      <c r="X3610" t="e">
        <v>#N/A</v>
      </c>
    </row>
    <row r="3611" spans="1:24">
      <c r="A3611" t="s">
        <v>7</v>
      </c>
      <c r="B3611">
        <v>551414</v>
      </c>
      <c r="C3611">
        <v>22423</v>
      </c>
      <c r="D3611">
        <v>2</v>
      </c>
      <c r="E3611">
        <v>25.5</v>
      </c>
      <c r="F3611">
        <v>12.75</v>
      </c>
      <c r="P3611" t="s">
        <v>7</v>
      </c>
      <c r="Q3611">
        <v>550467</v>
      </c>
      <c r="R3611">
        <v>22526</v>
      </c>
      <c r="S3611">
        <v>1</v>
      </c>
      <c r="T3611">
        <v>12.75</v>
      </c>
      <c r="U3611">
        <v>12.75</v>
      </c>
      <c r="V3611" t="s">
        <v>131</v>
      </c>
      <c r="X3611" t="e">
        <v>#N/A</v>
      </c>
    </row>
    <row r="3612" spans="1:24">
      <c r="A3612" t="s">
        <v>7</v>
      </c>
      <c r="B3612">
        <v>551445</v>
      </c>
      <c r="C3612">
        <v>22423</v>
      </c>
      <c r="D3612">
        <v>2</v>
      </c>
      <c r="E3612">
        <v>25.5</v>
      </c>
      <c r="F3612">
        <v>12.75</v>
      </c>
      <c r="P3612" t="s">
        <v>6</v>
      </c>
      <c r="Q3612">
        <v>551516</v>
      </c>
      <c r="R3612">
        <v>22526</v>
      </c>
      <c r="S3612">
        <v>1</v>
      </c>
      <c r="T3612">
        <v>12.75</v>
      </c>
      <c r="U3612">
        <v>12.75</v>
      </c>
      <c r="V3612" t="s">
        <v>131</v>
      </c>
      <c r="X3612" t="e">
        <v>#N/A</v>
      </c>
    </row>
    <row r="3613" spans="1:24">
      <c r="A3613" t="s">
        <v>6</v>
      </c>
      <c r="B3613">
        <v>551531</v>
      </c>
      <c r="C3613">
        <v>22423</v>
      </c>
      <c r="D3613">
        <v>2</v>
      </c>
      <c r="E3613">
        <v>25.5</v>
      </c>
      <c r="F3613">
        <v>12.75</v>
      </c>
      <c r="P3613" t="s">
        <v>6</v>
      </c>
      <c r="Q3613">
        <v>552167</v>
      </c>
      <c r="R3613">
        <v>22526</v>
      </c>
      <c r="S3613">
        <v>1</v>
      </c>
      <c r="T3613">
        <v>12.75</v>
      </c>
      <c r="U3613">
        <v>12.75</v>
      </c>
      <c r="V3613" t="s">
        <v>131</v>
      </c>
      <c r="X3613" t="e">
        <v>#N/A</v>
      </c>
    </row>
    <row r="3614" spans="1:24">
      <c r="A3614" t="s">
        <v>6</v>
      </c>
      <c r="B3614">
        <v>551623</v>
      </c>
      <c r="C3614">
        <v>22423</v>
      </c>
      <c r="D3614">
        <v>2</v>
      </c>
      <c r="E3614">
        <v>25.5</v>
      </c>
      <c r="F3614">
        <v>12.75</v>
      </c>
      <c r="P3614" t="s">
        <v>6</v>
      </c>
      <c r="Q3614">
        <v>552472</v>
      </c>
      <c r="R3614">
        <v>22526</v>
      </c>
      <c r="S3614">
        <v>1</v>
      </c>
      <c r="T3614">
        <v>12.75</v>
      </c>
      <c r="U3614">
        <v>12.75</v>
      </c>
      <c r="V3614" t="s">
        <v>131</v>
      </c>
      <c r="X3614" t="e">
        <v>#N/A</v>
      </c>
    </row>
    <row r="3615" spans="1:24">
      <c r="A3615" t="s">
        <v>6</v>
      </c>
      <c r="B3615">
        <v>551811</v>
      </c>
      <c r="C3615">
        <v>22423</v>
      </c>
      <c r="D3615">
        <v>2</v>
      </c>
      <c r="E3615">
        <v>25.5</v>
      </c>
      <c r="F3615">
        <v>12.75</v>
      </c>
      <c r="P3615" t="s">
        <v>6</v>
      </c>
      <c r="Q3615">
        <v>553228</v>
      </c>
      <c r="R3615">
        <v>22526</v>
      </c>
      <c r="S3615">
        <v>1</v>
      </c>
      <c r="T3615">
        <v>12.75</v>
      </c>
      <c r="U3615">
        <v>12.75</v>
      </c>
      <c r="V3615" t="s">
        <v>131</v>
      </c>
      <c r="X3615" t="e">
        <v>#N/A</v>
      </c>
    </row>
    <row r="3616" spans="1:24">
      <c r="A3616" t="s">
        <v>6</v>
      </c>
      <c r="B3616">
        <v>551846</v>
      </c>
      <c r="C3616">
        <v>22423</v>
      </c>
      <c r="D3616">
        <v>2</v>
      </c>
      <c r="E3616">
        <v>25.5</v>
      </c>
      <c r="F3616">
        <v>12.75</v>
      </c>
      <c r="P3616" t="s">
        <v>6</v>
      </c>
      <c r="Q3616">
        <v>553653</v>
      </c>
      <c r="R3616">
        <v>22526</v>
      </c>
      <c r="S3616">
        <v>1</v>
      </c>
      <c r="T3616">
        <v>12.75</v>
      </c>
      <c r="U3616">
        <v>12.75</v>
      </c>
      <c r="V3616" t="s">
        <v>131</v>
      </c>
      <c r="X3616" t="e">
        <v>#N/A</v>
      </c>
    </row>
    <row r="3617" spans="1:24">
      <c r="A3617" t="s">
        <v>6</v>
      </c>
      <c r="B3617">
        <v>551860</v>
      </c>
      <c r="C3617">
        <v>22423</v>
      </c>
      <c r="D3617">
        <v>2</v>
      </c>
      <c r="E3617">
        <v>25.5</v>
      </c>
      <c r="F3617">
        <v>12.75</v>
      </c>
      <c r="P3617" t="s">
        <v>6</v>
      </c>
      <c r="Q3617">
        <v>554069</v>
      </c>
      <c r="R3617">
        <v>22526</v>
      </c>
      <c r="S3617">
        <v>1</v>
      </c>
      <c r="T3617">
        <v>12.75</v>
      </c>
      <c r="U3617">
        <v>12.75</v>
      </c>
      <c r="V3617" t="s">
        <v>131</v>
      </c>
      <c r="X3617" t="e">
        <v>#N/A</v>
      </c>
    </row>
    <row r="3618" spans="1:24">
      <c r="A3618" t="s">
        <v>6</v>
      </c>
      <c r="B3618">
        <v>551950</v>
      </c>
      <c r="C3618">
        <v>22423</v>
      </c>
      <c r="D3618">
        <v>2</v>
      </c>
      <c r="E3618">
        <v>25.5</v>
      </c>
      <c r="F3618">
        <v>12.75</v>
      </c>
      <c r="P3618" t="s">
        <v>6</v>
      </c>
      <c r="Q3618">
        <v>554151</v>
      </c>
      <c r="R3618">
        <v>22526</v>
      </c>
      <c r="S3618">
        <v>1</v>
      </c>
      <c r="T3618">
        <v>12.75</v>
      </c>
      <c r="U3618">
        <v>12.75</v>
      </c>
      <c r="V3618" t="s">
        <v>131</v>
      </c>
      <c r="X3618" t="e">
        <v>#N/A</v>
      </c>
    </row>
    <row r="3619" spans="1:24">
      <c r="A3619" t="s">
        <v>6</v>
      </c>
      <c r="B3619">
        <v>551953</v>
      </c>
      <c r="C3619">
        <v>22423</v>
      </c>
      <c r="D3619">
        <v>2</v>
      </c>
      <c r="E3619">
        <v>25.5</v>
      </c>
      <c r="F3619">
        <v>12.75</v>
      </c>
      <c r="P3619" t="s">
        <v>6</v>
      </c>
      <c r="Q3619">
        <v>554348</v>
      </c>
      <c r="R3619">
        <v>22526</v>
      </c>
      <c r="S3619">
        <v>1</v>
      </c>
      <c r="T3619">
        <v>12.75</v>
      </c>
      <c r="U3619">
        <v>12.75</v>
      </c>
      <c r="V3619" t="s">
        <v>131</v>
      </c>
      <c r="X3619" t="e">
        <v>#N/A</v>
      </c>
    </row>
    <row r="3620" spans="1:24">
      <c r="A3620" t="s">
        <v>6</v>
      </c>
      <c r="B3620">
        <v>551994</v>
      </c>
      <c r="C3620">
        <v>22423</v>
      </c>
      <c r="D3620">
        <v>2</v>
      </c>
      <c r="E3620">
        <v>25.5</v>
      </c>
      <c r="F3620">
        <v>12.75</v>
      </c>
      <c r="P3620" t="s">
        <v>6</v>
      </c>
      <c r="Q3620">
        <v>554842</v>
      </c>
      <c r="R3620">
        <v>22526</v>
      </c>
      <c r="S3620">
        <v>1</v>
      </c>
      <c r="T3620">
        <v>12.75</v>
      </c>
      <c r="U3620">
        <v>12.75</v>
      </c>
      <c r="V3620" t="s">
        <v>131</v>
      </c>
      <c r="X3620" t="e">
        <v>#N/A</v>
      </c>
    </row>
    <row r="3621" spans="1:24">
      <c r="A3621" t="s">
        <v>6</v>
      </c>
      <c r="B3621">
        <v>552004</v>
      </c>
      <c r="C3621">
        <v>22423</v>
      </c>
      <c r="D3621">
        <v>2</v>
      </c>
      <c r="E3621">
        <v>25.5</v>
      </c>
      <c r="F3621">
        <v>12.75</v>
      </c>
      <c r="P3621" t="s">
        <v>6</v>
      </c>
      <c r="Q3621">
        <v>554946</v>
      </c>
      <c r="R3621">
        <v>22526</v>
      </c>
      <c r="S3621">
        <v>1</v>
      </c>
      <c r="T3621">
        <v>12.75</v>
      </c>
      <c r="U3621">
        <v>12.75</v>
      </c>
      <c r="V3621" t="s">
        <v>131</v>
      </c>
      <c r="X3621" t="e">
        <v>#N/A</v>
      </c>
    </row>
    <row r="3622" spans="1:24">
      <c r="A3622" t="s">
        <v>6</v>
      </c>
      <c r="B3622">
        <v>552231</v>
      </c>
      <c r="C3622">
        <v>22423</v>
      </c>
      <c r="D3622">
        <v>2</v>
      </c>
      <c r="E3622">
        <v>25.5</v>
      </c>
      <c r="F3622">
        <v>12.75</v>
      </c>
      <c r="P3622" t="s">
        <v>5</v>
      </c>
      <c r="Q3622">
        <v>555393</v>
      </c>
      <c r="R3622">
        <v>22526</v>
      </c>
      <c r="S3622">
        <v>1</v>
      </c>
      <c r="T3622">
        <v>12.75</v>
      </c>
      <c r="U3622">
        <v>12.75</v>
      </c>
      <c r="V3622" t="s">
        <v>131</v>
      </c>
      <c r="X3622" t="e">
        <v>#N/A</v>
      </c>
    </row>
    <row r="3623" spans="1:24">
      <c r="A3623" t="s">
        <v>6</v>
      </c>
      <c r="B3623">
        <v>552235</v>
      </c>
      <c r="C3623">
        <v>22423</v>
      </c>
      <c r="D3623">
        <v>2</v>
      </c>
      <c r="E3623">
        <v>25.5</v>
      </c>
      <c r="F3623">
        <v>12.75</v>
      </c>
      <c r="P3623" t="s">
        <v>5</v>
      </c>
      <c r="Q3623">
        <v>555850</v>
      </c>
      <c r="R3623">
        <v>22526</v>
      </c>
      <c r="S3623">
        <v>1</v>
      </c>
      <c r="T3623">
        <v>12.75</v>
      </c>
      <c r="U3623">
        <v>12.75</v>
      </c>
      <c r="V3623" t="s">
        <v>131</v>
      </c>
      <c r="X3623" t="e">
        <v>#N/A</v>
      </c>
    </row>
    <row r="3624" spans="1:24">
      <c r="A3624" t="s">
        <v>6</v>
      </c>
      <c r="B3624">
        <v>552255</v>
      </c>
      <c r="C3624">
        <v>22423</v>
      </c>
      <c r="D3624">
        <v>2</v>
      </c>
      <c r="E3624">
        <v>25.5</v>
      </c>
      <c r="F3624">
        <v>12.75</v>
      </c>
      <c r="P3624" t="s">
        <v>5</v>
      </c>
      <c r="Q3624">
        <v>556781</v>
      </c>
      <c r="R3624">
        <v>22526</v>
      </c>
      <c r="S3624">
        <v>1</v>
      </c>
      <c r="T3624">
        <v>12.75</v>
      </c>
      <c r="U3624">
        <v>12.75</v>
      </c>
      <c r="V3624" t="s">
        <v>131</v>
      </c>
      <c r="X3624" t="e">
        <v>#N/A</v>
      </c>
    </row>
    <row r="3625" spans="1:24">
      <c r="A3625" t="s">
        <v>6</v>
      </c>
      <c r="B3625">
        <v>552259</v>
      </c>
      <c r="C3625">
        <v>22423</v>
      </c>
      <c r="D3625">
        <v>2</v>
      </c>
      <c r="E3625">
        <v>25.5</v>
      </c>
      <c r="F3625">
        <v>12.75</v>
      </c>
      <c r="P3625" t="s">
        <v>5</v>
      </c>
      <c r="Q3625">
        <v>557248</v>
      </c>
      <c r="R3625">
        <v>22526</v>
      </c>
      <c r="S3625">
        <v>1</v>
      </c>
      <c r="T3625">
        <v>12.75</v>
      </c>
      <c r="U3625">
        <v>12.75</v>
      </c>
      <c r="V3625" t="s">
        <v>131</v>
      </c>
      <c r="X3625" t="e">
        <v>#N/A</v>
      </c>
    </row>
    <row r="3626" spans="1:24">
      <c r="A3626" t="s">
        <v>6</v>
      </c>
      <c r="B3626">
        <v>552265</v>
      </c>
      <c r="C3626">
        <v>22423</v>
      </c>
      <c r="D3626">
        <v>2</v>
      </c>
      <c r="E3626">
        <v>25.5</v>
      </c>
      <c r="F3626">
        <v>12.75</v>
      </c>
      <c r="P3626" t="s">
        <v>5</v>
      </c>
      <c r="Q3626">
        <v>557748</v>
      </c>
      <c r="R3626">
        <v>22526</v>
      </c>
      <c r="S3626">
        <v>1</v>
      </c>
      <c r="T3626">
        <v>12.75</v>
      </c>
      <c r="U3626">
        <v>12.75</v>
      </c>
      <c r="V3626" t="s">
        <v>131</v>
      </c>
      <c r="X3626" t="e">
        <v>#N/A</v>
      </c>
    </row>
    <row r="3627" spans="1:24">
      <c r="A3627" t="s">
        <v>6</v>
      </c>
      <c r="B3627">
        <v>552323</v>
      </c>
      <c r="C3627">
        <v>22423</v>
      </c>
      <c r="D3627">
        <v>2</v>
      </c>
      <c r="E3627">
        <v>25.5</v>
      </c>
      <c r="F3627">
        <v>12.75</v>
      </c>
      <c r="P3627" t="s">
        <v>5</v>
      </c>
      <c r="Q3627">
        <v>558458</v>
      </c>
      <c r="R3627">
        <v>22526</v>
      </c>
      <c r="S3627">
        <v>1</v>
      </c>
      <c r="T3627">
        <v>12.75</v>
      </c>
      <c r="U3627">
        <v>12.75</v>
      </c>
      <c r="V3627" t="s">
        <v>131</v>
      </c>
      <c r="X3627" t="e">
        <v>#N/A</v>
      </c>
    </row>
    <row r="3628" spans="1:24">
      <c r="A3628" t="s">
        <v>6</v>
      </c>
      <c r="B3628">
        <v>552357</v>
      </c>
      <c r="C3628">
        <v>22423</v>
      </c>
      <c r="D3628">
        <v>2</v>
      </c>
      <c r="E3628">
        <v>25.5</v>
      </c>
      <c r="F3628">
        <v>12.75</v>
      </c>
      <c r="P3628" t="s">
        <v>4</v>
      </c>
      <c r="Q3628">
        <v>559143</v>
      </c>
      <c r="R3628">
        <v>22526</v>
      </c>
      <c r="S3628">
        <v>1</v>
      </c>
      <c r="T3628">
        <v>12.75</v>
      </c>
      <c r="U3628">
        <v>12.75</v>
      </c>
      <c r="V3628" t="s">
        <v>131</v>
      </c>
      <c r="X3628" t="e">
        <v>#N/A</v>
      </c>
    </row>
    <row r="3629" spans="1:24">
      <c r="A3629" t="s">
        <v>6</v>
      </c>
      <c r="B3629">
        <v>552449</v>
      </c>
      <c r="C3629">
        <v>22423</v>
      </c>
      <c r="D3629">
        <v>2</v>
      </c>
      <c r="E3629">
        <v>25.5</v>
      </c>
      <c r="F3629">
        <v>12.75</v>
      </c>
      <c r="P3629" t="s">
        <v>4</v>
      </c>
      <c r="Q3629">
        <v>559302</v>
      </c>
      <c r="R3629">
        <v>22526</v>
      </c>
      <c r="S3629">
        <v>1</v>
      </c>
      <c r="T3629">
        <v>12.75</v>
      </c>
      <c r="U3629">
        <v>12.75</v>
      </c>
      <c r="V3629" t="s">
        <v>131</v>
      </c>
      <c r="X3629" t="e">
        <v>#N/A</v>
      </c>
    </row>
    <row r="3630" spans="1:24">
      <c r="A3630" t="s">
        <v>6</v>
      </c>
      <c r="B3630">
        <v>552643</v>
      </c>
      <c r="C3630">
        <v>22423</v>
      </c>
      <c r="D3630">
        <v>2</v>
      </c>
      <c r="E3630">
        <v>25.5</v>
      </c>
      <c r="F3630">
        <v>12.75</v>
      </c>
      <c r="P3630" t="s">
        <v>4</v>
      </c>
      <c r="Q3630">
        <v>560820</v>
      </c>
      <c r="R3630">
        <v>22526</v>
      </c>
      <c r="S3630">
        <v>1</v>
      </c>
      <c r="T3630">
        <v>12.75</v>
      </c>
      <c r="U3630">
        <v>12.75</v>
      </c>
      <c r="V3630" t="s">
        <v>131</v>
      </c>
      <c r="X3630" t="e">
        <v>#N/A</v>
      </c>
    </row>
    <row r="3631" spans="1:24">
      <c r="A3631" t="s">
        <v>6</v>
      </c>
      <c r="B3631">
        <v>552644</v>
      </c>
      <c r="C3631">
        <v>22423</v>
      </c>
      <c r="D3631">
        <v>2</v>
      </c>
      <c r="E3631">
        <v>25.5</v>
      </c>
      <c r="F3631">
        <v>12.75</v>
      </c>
      <c r="P3631" t="s">
        <v>4</v>
      </c>
      <c r="Q3631">
        <v>561077</v>
      </c>
      <c r="R3631">
        <v>22526</v>
      </c>
      <c r="S3631">
        <v>1</v>
      </c>
      <c r="T3631">
        <v>12.75</v>
      </c>
      <c r="U3631">
        <v>12.75</v>
      </c>
      <c r="V3631" t="s">
        <v>131</v>
      </c>
      <c r="X3631" t="e">
        <v>#N/A</v>
      </c>
    </row>
    <row r="3632" spans="1:24">
      <c r="A3632" t="s">
        <v>6</v>
      </c>
      <c r="B3632">
        <v>552803</v>
      </c>
      <c r="C3632">
        <v>22423</v>
      </c>
      <c r="D3632">
        <v>2</v>
      </c>
      <c r="E3632">
        <v>25.5</v>
      </c>
      <c r="F3632">
        <v>12.75</v>
      </c>
      <c r="P3632" t="s">
        <v>4</v>
      </c>
      <c r="Q3632">
        <v>561862</v>
      </c>
      <c r="R3632">
        <v>22526</v>
      </c>
      <c r="S3632">
        <v>1</v>
      </c>
      <c r="T3632">
        <v>12.75</v>
      </c>
      <c r="U3632">
        <v>12.75</v>
      </c>
      <c r="V3632" t="s">
        <v>131</v>
      </c>
      <c r="X3632" t="e">
        <v>#N/A</v>
      </c>
    </row>
    <row r="3633" spans="1:24">
      <c r="A3633" t="s">
        <v>6</v>
      </c>
      <c r="B3633">
        <v>552817</v>
      </c>
      <c r="C3633">
        <v>22423</v>
      </c>
      <c r="D3633">
        <v>2</v>
      </c>
      <c r="E3633">
        <v>25.5</v>
      </c>
      <c r="F3633">
        <v>12.75</v>
      </c>
      <c r="P3633" t="s">
        <v>3</v>
      </c>
      <c r="Q3633">
        <v>562727</v>
      </c>
      <c r="R3633">
        <v>22526</v>
      </c>
      <c r="S3633">
        <v>1</v>
      </c>
      <c r="T3633">
        <v>12.75</v>
      </c>
      <c r="U3633">
        <v>12.75</v>
      </c>
      <c r="V3633" t="s">
        <v>131</v>
      </c>
      <c r="X3633" t="e">
        <v>#N/A</v>
      </c>
    </row>
    <row r="3634" spans="1:24">
      <c r="A3634" t="s">
        <v>6</v>
      </c>
      <c r="B3634">
        <v>552975</v>
      </c>
      <c r="C3634">
        <v>22423</v>
      </c>
      <c r="D3634">
        <v>2</v>
      </c>
      <c r="E3634">
        <v>25.5</v>
      </c>
      <c r="F3634">
        <v>12.75</v>
      </c>
      <c r="P3634" t="s">
        <v>2</v>
      </c>
      <c r="Q3634">
        <v>566291</v>
      </c>
      <c r="R3634">
        <v>22526</v>
      </c>
      <c r="S3634">
        <v>1</v>
      </c>
      <c r="T3634">
        <v>12.75</v>
      </c>
      <c r="U3634">
        <v>12.75</v>
      </c>
      <c r="V3634" t="s">
        <v>131</v>
      </c>
      <c r="X3634" t="e">
        <v>#N/A</v>
      </c>
    </row>
    <row r="3635" spans="1:24">
      <c r="A3635" t="s">
        <v>6</v>
      </c>
      <c r="B3635">
        <v>553002</v>
      </c>
      <c r="C3635">
        <v>22423</v>
      </c>
      <c r="D3635">
        <v>2</v>
      </c>
      <c r="E3635">
        <v>25.5</v>
      </c>
      <c r="F3635">
        <v>12.75</v>
      </c>
      <c r="P3635" t="s">
        <v>2</v>
      </c>
      <c r="Q3635">
        <v>567915</v>
      </c>
      <c r="R3635">
        <v>22526</v>
      </c>
      <c r="S3635">
        <v>1</v>
      </c>
      <c r="T3635">
        <v>12.75</v>
      </c>
      <c r="U3635">
        <v>12.75</v>
      </c>
      <c r="V3635" t="s">
        <v>131</v>
      </c>
      <c r="X3635" t="e">
        <v>#N/A</v>
      </c>
    </row>
    <row r="3636" spans="1:24">
      <c r="A3636" t="s">
        <v>6</v>
      </c>
      <c r="B3636">
        <v>553050</v>
      </c>
      <c r="C3636">
        <v>22423</v>
      </c>
      <c r="D3636">
        <v>2</v>
      </c>
      <c r="E3636">
        <v>25.5</v>
      </c>
      <c r="F3636">
        <v>12.75</v>
      </c>
      <c r="P3636" t="s">
        <v>2</v>
      </c>
      <c r="Q3636">
        <v>568191</v>
      </c>
      <c r="R3636">
        <v>22526</v>
      </c>
      <c r="S3636">
        <v>1</v>
      </c>
      <c r="T3636">
        <v>12.75</v>
      </c>
      <c r="U3636">
        <v>12.75</v>
      </c>
      <c r="V3636" t="s">
        <v>131</v>
      </c>
      <c r="X3636" t="e">
        <v>#N/A</v>
      </c>
    </row>
    <row r="3637" spans="1:24">
      <c r="A3637" t="s">
        <v>6</v>
      </c>
      <c r="B3637">
        <v>553146</v>
      </c>
      <c r="C3637">
        <v>22423</v>
      </c>
      <c r="D3637">
        <v>2</v>
      </c>
      <c r="E3637">
        <v>25.5</v>
      </c>
      <c r="F3637">
        <v>12.75</v>
      </c>
      <c r="P3637" t="s">
        <v>1</v>
      </c>
      <c r="Q3637">
        <v>569828</v>
      </c>
      <c r="R3637">
        <v>22526</v>
      </c>
      <c r="S3637">
        <v>1</v>
      </c>
      <c r="T3637">
        <v>12.75</v>
      </c>
      <c r="U3637">
        <v>12.75</v>
      </c>
      <c r="V3637" t="s">
        <v>131</v>
      </c>
      <c r="X3637" t="e">
        <v>#N/A</v>
      </c>
    </row>
    <row r="3638" spans="1:24">
      <c r="A3638" t="s">
        <v>6</v>
      </c>
      <c r="B3638">
        <v>553158</v>
      </c>
      <c r="C3638">
        <v>22423</v>
      </c>
      <c r="D3638">
        <v>2</v>
      </c>
      <c r="E3638">
        <v>25.5</v>
      </c>
      <c r="F3638">
        <v>12.75</v>
      </c>
      <c r="P3638" t="s">
        <v>1</v>
      </c>
      <c r="Q3638">
        <v>571297</v>
      </c>
      <c r="R3638">
        <v>22526</v>
      </c>
      <c r="S3638">
        <v>1</v>
      </c>
      <c r="T3638">
        <v>12.75</v>
      </c>
      <c r="U3638">
        <v>12.75</v>
      </c>
      <c r="V3638" t="s">
        <v>131</v>
      </c>
      <c r="X3638" t="e">
        <v>#N/A</v>
      </c>
    </row>
    <row r="3639" spans="1:24">
      <c r="A3639" t="s">
        <v>6</v>
      </c>
      <c r="B3639">
        <v>553161</v>
      </c>
      <c r="C3639">
        <v>22423</v>
      </c>
      <c r="D3639">
        <v>2</v>
      </c>
      <c r="E3639">
        <v>25.5</v>
      </c>
      <c r="F3639">
        <v>12.75</v>
      </c>
      <c r="P3639" t="s">
        <v>1</v>
      </c>
      <c r="Q3639">
        <v>571937</v>
      </c>
      <c r="R3639">
        <v>22526</v>
      </c>
      <c r="S3639">
        <v>1</v>
      </c>
      <c r="T3639">
        <v>12.75</v>
      </c>
      <c r="U3639">
        <v>12.75</v>
      </c>
      <c r="V3639" t="s">
        <v>131</v>
      </c>
      <c r="X3639" t="e">
        <v>#N/A</v>
      </c>
    </row>
    <row r="3640" spans="1:24">
      <c r="A3640" t="s">
        <v>6</v>
      </c>
      <c r="B3640">
        <v>553189</v>
      </c>
      <c r="C3640">
        <v>22423</v>
      </c>
      <c r="D3640">
        <v>2</v>
      </c>
      <c r="E3640">
        <v>25.5</v>
      </c>
      <c r="F3640">
        <v>12.75</v>
      </c>
      <c r="P3640" t="s">
        <v>1</v>
      </c>
      <c r="Q3640">
        <v>572751</v>
      </c>
      <c r="R3640">
        <v>22526</v>
      </c>
      <c r="S3640">
        <v>1</v>
      </c>
      <c r="T3640">
        <v>12.75</v>
      </c>
      <c r="U3640">
        <v>12.75</v>
      </c>
      <c r="V3640" t="s">
        <v>131</v>
      </c>
      <c r="X3640" t="e">
        <v>#N/A</v>
      </c>
    </row>
    <row r="3641" spans="1:24">
      <c r="A3641" t="s">
        <v>6</v>
      </c>
      <c r="B3641">
        <v>553340</v>
      </c>
      <c r="C3641">
        <v>22423</v>
      </c>
      <c r="D3641">
        <v>2</v>
      </c>
      <c r="E3641">
        <v>25.5</v>
      </c>
      <c r="F3641">
        <v>12.75</v>
      </c>
      <c r="P3641" t="s">
        <v>1</v>
      </c>
      <c r="Q3641">
        <v>573314</v>
      </c>
      <c r="R3641">
        <v>22526</v>
      </c>
      <c r="S3641">
        <v>1</v>
      </c>
      <c r="T3641">
        <v>12.75</v>
      </c>
      <c r="U3641">
        <v>12.75</v>
      </c>
      <c r="V3641" t="s">
        <v>131</v>
      </c>
      <c r="X3641" t="e">
        <v>#N/A</v>
      </c>
    </row>
    <row r="3642" spans="1:24">
      <c r="A3642" t="s">
        <v>6</v>
      </c>
      <c r="B3642">
        <v>553363</v>
      </c>
      <c r="C3642">
        <v>22423</v>
      </c>
      <c r="D3642">
        <v>2</v>
      </c>
      <c r="E3642">
        <v>25.5</v>
      </c>
      <c r="F3642">
        <v>12.75</v>
      </c>
      <c r="P3642" t="s">
        <v>0</v>
      </c>
      <c r="Q3642">
        <v>575516</v>
      </c>
      <c r="R3642">
        <v>22526</v>
      </c>
      <c r="S3642">
        <v>1</v>
      </c>
      <c r="T3642">
        <v>12.75</v>
      </c>
      <c r="U3642">
        <v>12.75</v>
      </c>
      <c r="V3642" t="s">
        <v>132</v>
      </c>
      <c r="X3642" t="e">
        <v>#N/A</v>
      </c>
    </row>
    <row r="3643" spans="1:24">
      <c r="A3643" t="s">
        <v>6</v>
      </c>
      <c r="B3643">
        <v>553369</v>
      </c>
      <c r="C3643">
        <v>22423</v>
      </c>
      <c r="D3643">
        <v>2</v>
      </c>
      <c r="E3643">
        <v>25.5</v>
      </c>
      <c r="F3643">
        <v>12.75</v>
      </c>
      <c r="P3643" t="s">
        <v>0</v>
      </c>
      <c r="Q3643">
        <v>576704</v>
      </c>
      <c r="R3643">
        <v>22526</v>
      </c>
      <c r="S3643">
        <v>1</v>
      </c>
      <c r="T3643">
        <v>12.75</v>
      </c>
      <c r="U3643">
        <v>12.75</v>
      </c>
      <c r="V3643" t="s">
        <v>132</v>
      </c>
      <c r="X3643" t="e">
        <v>#N/A</v>
      </c>
    </row>
    <row r="3644" spans="1:24">
      <c r="A3644" t="s">
        <v>6</v>
      </c>
      <c r="B3644">
        <v>553751</v>
      </c>
      <c r="C3644">
        <v>22423</v>
      </c>
      <c r="D3644">
        <v>2</v>
      </c>
      <c r="E3644">
        <v>25.5</v>
      </c>
      <c r="F3644">
        <v>12.75</v>
      </c>
      <c r="P3644" t="s">
        <v>0</v>
      </c>
      <c r="Q3644">
        <v>577286</v>
      </c>
      <c r="R3644">
        <v>22526</v>
      </c>
      <c r="S3644">
        <v>1</v>
      </c>
      <c r="T3644">
        <v>12.75</v>
      </c>
      <c r="U3644">
        <v>12.75</v>
      </c>
      <c r="V3644" t="s">
        <v>132</v>
      </c>
      <c r="X3644" t="e">
        <v>#N/A</v>
      </c>
    </row>
    <row r="3645" spans="1:24">
      <c r="A3645" t="s">
        <v>6</v>
      </c>
      <c r="B3645">
        <v>553893</v>
      </c>
      <c r="C3645">
        <v>22423</v>
      </c>
      <c r="D3645">
        <v>2</v>
      </c>
      <c r="E3645">
        <v>25.5</v>
      </c>
      <c r="F3645">
        <v>12.75</v>
      </c>
      <c r="P3645" t="s">
        <v>0</v>
      </c>
      <c r="Q3645">
        <v>578508</v>
      </c>
      <c r="R3645">
        <v>22526</v>
      </c>
      <c r="S3645">
        <v>1</v>
      </c>
      <c r="T3645">
        <v>12.75</v>
      </c>
      <c r="U3645">
        <v>12.75</v>
      </c>
      <c r="V3645" t="s">
        <v>132</v>
      </c>
      <c r="X3645" t="e">
        <v>#N/A</v>
      </c>
    </row>
    <row r="3646" spans="1:24">
      <c r="A3646" t="s">
        <v>6</v>
      </c>
      <c r="B3646">
        <v>554059</v>
      </c>
      <c r="C3646">
        <v>22423</v>
      </c>
      <c r="D3646">
        <v>2</v>
      </c>
      <c r="E3646">
        <v>25.5</v>
      </c>
      <c r="F3646">
        <v>12.75</v>
      </c>
      <c r="P3646" t="s">
        <v>75</v>
      </c>
      <c r="Q3646">
        <v>580043</v>
      </c>
      <c r="R3646">
        <v>22526</v>
      </c>
      <c r="S3646">
        <v>1</v>
      </c>
      <c r="T3646">
        <v>12.75</v>
      </c>
      <c r="U3646">
        <v>12.75</v>
      </c>
      <c r="V3646" t="s">
        <v>132</v>
      </c>
      <c r="X3646" t="e">
        <v>#N/A</v>
      </c>
    </row>
    <row r="3647" spans="1:24">
      <c r="A3647" t="s">
        <v>6</v>
      </c>
      <c r="B3647">
        <v>554070</v>
      </c>
      <c r="C3647">
        <v>22423</v>
      </c>
      <c r="D3647">
        <v>2</v>
      </c>
      <c r="E3647">
        <v>25.5</v>
      </c>
      <c r="F3647">
        <v>12.75</v>
      </c>
      <c r="P3647" t="s">
        <v>0</v>
      </c>
      <c r="Q3647">
        <v>576339</v>
      </c>
      <c r="R3647">
        <v>22580</v>
      </c>
      <c r="S3647">
        <v>3</v>
      </c>
      <c r="T3647">
        <v>34.89</v>
      </c>
      <c r="U3647">
        <v>11.63</v>
      </c>
      <c r="V3647" t="s">
        <v>132</v>
      </c>
      <c r="X3647" t="e">
        <v>#N/A</v>
      </c>
    </row>
    <row r="3648" spans="1:24">
      <c r="A3648" t="s">
        <v>6</v>
      </c>
      <c r="B3648">
        <v>554084</v>
      </c>
      <c r="C3648">
        <v>22423</v>
      </c>
      <c r="D3648">
        <v>2</v>
      </c>
      <c r="E3648">
        <v>25.5</v>
      </c>
      <c r="F3648">
        <v>12.75</v>
      </c>
      <c r="P3648" t="s">
        <v>0</v>
      </c>
      <c r="Q3648">
        <v>578270</v>
      </c>
      <c r="R3648">
        <v>22580</v>
      </c>
      <c r="S3648">
        <v>3</v>
      </c>
      <c r="T3648">
        <v>34.89</v>
      </c>
      <c r="U3648">
        <v>11.63</v>
      </c>
      <c r="V3648" t="s">
        <v>132</v>
      </c>
      <c r="X3648" t="e">
        <v>#N/A</v>
      </c>
    </row>
    <row r="3649" spans="1:24">
      <c r="A3649" t="s">
        <v>6</v>
      </c>
      <c r="B3649">
        <v>554109</v>
      </c>
      <c r="C3649">
        <v>22423</v>
      </c>
      <c r="D3649">
        <v>2</v>
      </c>
      <c r="E3649">
        <v>25.5</v>
      </c>
      <c r="F3649">
        <v>12.75</v>
      </c>
      <c r="P3649" t="s">
        <v>75</v>
      </c>
      <c r="Q3649">
        <v>580727</v>
      </c>
      <c r="R3649">
        <v>22580</v>
      </c>
      <c r="S3649">
        <v>3</v>
      </c>
      <c r="T3649">
        <v>34.89</v>
      </c>
      <c r="U3649">
        <v>11.63</v>
      </c>
      <c r="V3649" t="s">
        <v>132</v>
      </c>
      <c r="X3649" t="e">
        <v>#N/A</v>
      </c>
    </row>
    <row r="3650" spans="1:24">
      <c r="A3650" t="s">
        <v>6</v>
      </c>
      <c r="B3650">
        <v>554117</v>
      </c>
      <c r="C3650">
        <v>22423</v>
      </c>
      <c r="D3650">
        <v>2</v>
      </c>
      <c r="E3650">
        <v>25.5</v>
      </c>
      <c r="F3650">
        <v>12.75</v>
      </c>
      <c r="P3650" t="s">
        <v>0</v>
      </c>
      <c r="Q3650">
        <v>575607</v>
      </c>
      <c r="R3650">
        <v>22580</v>
      </c>
      <c r="S3650">
        <v>1</v>
      </c>
      <c r="T3650">
        <v>11.63</v>
      </c>
      <c r="U3650">
        <v>11.63</v>
      </c>
      <c r="V3650" t="s">
        <v>132</v>
      </c>
      <c r="X3650" t="e">
        <v>#N/A</v>
      </c>
    </row>
    <row r="3651" spans="1:24">
      <c r="A3651" t="s">
        <v>6</v>
      </c>
      <c r="B3651">
        <v>554264</v>
      </c>
      <c r="C3651">
        <v>22423</v>
      </c>
      <c r="D3651">
        <v>2</v>
      </c>
      <c r="E3651">
        <v>25.5</v>
      </c>
      <c r="F3651">
        <v>12.75</v>
      </c>
      <c r="P3651" t="s">
        <v>0</v>
      </c>
      <c r="Q3651">
        <v>579196</v>
      </c>
      <c r="R3651">
        <v>22580</v>
      </c>
      <c r="S3651">
        <v>1</v>
      </c>
      <c r="T3651">
        <v>11.63</v>
      </c>
      <c r="U3651">
        <v>11.63</v>
      </c>
      <c r="V3651" t="s">
        <v>132</v>
      </c>
      <c r="X3651" t="e">
        <v>#N/A</v>
      </c>
    </row>
    <row r="3652" spans="1:24">
      <c r="A3652" t="s">
        <v>6</v>
      </c>
      <c r="B3652">
        <v>554704</v>
      </c>
      <c r="C3652">
        <v>22423</v>
      </c>
      <c r="D3652">
        <v>2</v>
      </c>
      <c r="E3652">
        <v>25.5</v>
      </c>
      <c r="F3652">
        <v>12.75</v>
      </c>
      <c r="P3652" t="s">
        <v>9</v>
      </c>
      <c r="Q3652">
        <v>543935</v>
      </c>
      <c r="R3652">
        <v>22605</v>
      </c>
      <c r="S3652">
        <v>24</v>
      </c>
      <c r="T3652">
        <v>306</v>
      </c>
      <c r="U3652">
        <v>12.75</v>
      </c>
      <c r="V3652" t="s">
        <v>131</v>
      </c>
      <c r="W3652">
        <v>1</v>
      </c>
      <c r="X3652">
        <v>22605</v>
      </c>
    </row>
    <row r="3653" spans="1:24">
      <c r="A3653" t="s">
        <v>6</v>
      </c>
      <c r="B3653">
        <v>554842</v>
      </c>
      <c r="C3653">
        <v>22423</v>
      </c>
      <c r="D3653">
        <v>2</v>
      </c>
      <c r="E3653">
        <v>25.5</v>
      </c>
      <c r="F3653">
        <v>12.75</v>
      </c>
      <c r="P3653" t="s">
        <v>7</v>
      </c>
      <c r="Q3653">
        <v>550299</v>
      </c>
      <c r="R3653">
        <v>22605</v>
      </c>
      <c r="S3653">
        <v>16</v>
      </c>
      <c r="T3653">
        <v>204</v>
      </c>
      <c r="U3653">
        <v>12.75</v>
      </c>
      <c r="V3653" t="s">
        <v>131</v>
      </c>
      <c r="W3653">
        <v>1</v>
      </c>
      <c r="X3653">
        <v>22605</v>
      </c>
    </row>
    <row r="3654" spans="1:24">
      <c r="A3654" t="s">
        <v>6</v>
      </c>
      <c r="B3654">
        <v>554920</v>
      </c>
      <c r="C3654">
        <v>22423</v>
      </c>
      <c r="D3654">
        <v>2</v>
      </c>
      <c r="E3654">
        <v>25.5</v>
      </c>
      <c r="F3654">
        <v>12.75</v>
      </c>
      <c r="P3654" t="s">
        <v>4</v>
      </c>
      <c r="Q3654">
        <v>560894</v>
      </c>
      <c r="R3654">
        <v>22605</v>
      </c>
      <c r="S3654">
        <v>16</v>
      </c>
      <c r="T3654">
        <v>204</v>
      </c>
      <c r="U3654">
        <v>12.75</v>
      </c>
      <c r="V3654" t="s">
        <v>131</v>
      </c>
      <c r="W3654">
        <v>1</v>
      </c>
      <c r="X3654">
        <v>22605</v>
      </c>
    </row>
    <row r="3655" spans="1:24">
      <c r="A3655" t="s">
        <v>6</v>
      </c>
      <c r="B3655">
        <v>554938</v>
      </c>
      <c r="C3655">
        <v>22423</v>
      </c>
      <c r="D3655">
        <v>2</v>
      </c>
      <c r="E3655">
        <v>25.5</v>
      </c>
      <c r="F3655">
        <v>12.75</v>
      </c>
      <c r="P3655" t="s">
        <v>3</v>
      </c>
      <c r="Q3655">
        <v>561936</v>
      </c>
      <c r="R3655">
        <v>22605</v>
      </c>
      <c r="S3655">
        <v>16</v>
      </c>
      <c r="T3655">
        <v>204</v>
      </c>
      <c r="U3655">
        <v>12.75</v>
      </c>
      <c r="V3655" t="s">
        <v>131</v>
      </c>
      <c r="W3655">
        <v>1</v>
      </c>
      <c r="X3655">
        <v>22605</v>
      </c>
    </row>
    <row r="3656" spans="1:24">
      <c r="A3656" t="s">
        <v>6</v>
      </c>
      <c r="B3656">
        <v>554964</v>
      </c>
      <c r="C3656">
        <v>22423</v>
      </c>
      <c r="D3656">
        <v>2</v>
      </c>
      <c r="E3656">
        <v>25.5</v>
      </c>
      <c r="F3656">
        <v>12.75</v>
      </c>
      <c r="P3656" t="s">
        <v>5</v>
      </c>
      <c r="Q3656">
        <v>555400</v>
      </c>
      <c r="R3656">
        <v>22605</v>
      </c>
      <c r="S3656">
        <v>15</v>
      </c>
      <c r="T3656">
        <v>191.25</v>
      </c>
      <c r="U3656">
        <v>12.75</v>
      </c>
      <c r="V3656" t="s">
        <v>131</v>
      </c>
      <c r="W3656">
        <v>1</v>
      </c>
      <c r="X3656">
        <v>22605</v>
      </c>
    </row>
    <row r="3657" spans="1:24">
      <c r="A3657" t="s">
        <v>6</v>
      </c>
      <c r="B3657">
        <v>555108</v>
      </c>
      <c r="C3657">
        <v>22423</v>
      </c>
      <c r="D3657">
        <v>2</v>
      </c>
      <c r="E3657">
        <v>25.5</v>
      </c>
      <c r="F3657">
        <v>12.75</v>
      </c>
      <c r="P3657" t="s">
        <v>4</v>
      </c>
      <c r="Q3657">
        <v>559932</v>
      </c>
      <c r="R3657">
        <v>22605</v>
      </c>
      <c r="S3657">
        <v>12</v>
      </c>
      <c r="T3657">
        <v>153</v>
      </c>
      <c r="U3657">
        <v>12.75</v>
      </c>
      <c r="V3657" t="s">
        <v>131</v>
      </c>
      <c r="W3657">
        <v>1</v>
      </c>
      <c r="X3657">
        <v>22605</v>
      </c>
    </row>
    <row r="3658" spans="1:24">
      <c r="A3658" t="s">
        <v>6</v>
      </c>
      <c r="B3658">
        <v>555113</v>
      </c>
      <c r="C3658">
        <v>22423</v>
      </c>
      <c r="D3658">
        <v>2</v>
      </c>
      <c r="E3658">
        <v>25.5</v>
      </c>
      <c r="F3658">
        <v>12.75</v>
      </c>
      <c r="P3658" t="s">
        <v>3</v>
      </c>
      <c r="Q3658">
        <v>562141</v>
      </c>
      <c r="R3658">
        <v>22605</v>
      </c>
      <c r="S3658">
        <v>12</v>
      </c>
      <c r="T3658">
        <v>153</v>
      </c>
      <c r="U3658">
        <v>12.75</v>
      </c>
      <c r="V3658" t="s">
        <v>131</v>
      </c>
      <c r="W3658">
        <v>1</v>
      </c>
      <c r="X3658">
        <v>22605</v>
      </c>
    </row>
    <row r="3659" spans="1:24">
      <c r="A3659" t="s">
        <v>5</v>
      </c>
      <c r="B3659">
        <v>555158</v>
      </c>
      <c r="C3659">
        <v>22423</v>
      </c>
      <c r="D3659">
        <v>2</v>
      </c>
      <c r="E3659">
        <v>25.5</v>
      </c>
      <c r="F3659">
        <v>12.75</v>
      </c>
      <c r="P3659" t="s">
        <v>3</v>
      </c>
      <c r="Q3659">
        <v>562925</v>
      </c>
      <c r="R3659">
        <v>22605</v>
      </c>
      <c r="S3659">
        <v>12</v>
      </c>
      <c r="T3659">
        <v>153</v>
      </c>
      <c r="U3659">
        <v>12.75</v>
      </c>
      <c r="V3659" t="s">
        <v>131</v>
      </c>
      <c r="W3659">
        <v>1</v>
      </c>
      <c r="X3659">
        <v>22605</v>
      </c>
    </row>
    <row r="3660" spans="1:24">
      <c r="A3660" t="s">
        <v>5</v>
      </c>
      <c r="B3660">
        <v>555198</v>
      </c>
      <c r="C3660">
        <v>22423</v>
      </c>
      <c r="D3660">
        <v>2</v>
      </c>
      <c r="E3660">
        <v>25.5</v>
      </c>
      <c r="F3660">
        <v>12.75</v>
      </c>
      <c r="P3660" t="s">
        <v>0</v>
      </c>
      <c r="Q3660">
        <v>573749</v>
      </c>
      <c r="R3660">
        <v>22605</v>
      </c>
      <c r="S3660">
        <v>12</v>
      </c>
      <c r="T3660">
        <v>153</v>
      </c>
      <c r="U3660">
        <v>12.75</v>
      </c>
      <c r="V3660" t="s">
        <v>132</v>
      </c>
      <c r="W3660">
        <v>1</v>
      </c>
      <c r="X3660">
        <v>22605</v>
      </c>
    </row>
    <row r="3661" spans="1:24">
      <c r="A3661" t="s">
        <v>5</v>
      </c>
      <c r="B3661">
        <v>555638</v>
      </c>
      <c r="C3661">
        <v>22423</v>
      </c>
      <c r="D3661">
        <v>2</v>
      </c>
      <c r="E3661">
        <v>25.5</v>
      </c>
      <c r="F3661">
        <v>12.75</v>
      </c>
      <c r="P3661" t="s">
        <v>6</v>
      </c>
      <c r="Q3661">
        <v>551791</v>
      </c>
      <c r="R3661">
        <v>22605</v>
      </c>
      <c r="S3661">
        <v>10</v>
      </c>
      <c r="T3661">
        <v>127.5</v>
      </c>
      <c r="U3661">
        <v>12.75</v>
      </c>
      <c r="V3661" t="s">
        <v>131</v>
      </c>
      <c r="W3661">
        <v>1</v>
      </c>
      <c r="X3661">
        <v>22605</v>
      </c>
    </row>
    <row r="3662" spans="1:24">
      <c r="A3662" t="s">
        <v>5</v>
      </c>
      <c r="B3662">
        <v>555691</v>
      </c>
      <c r="C3662">
        <v>22423</v>
      </c>
      <c r="D3662">
        <v>2</v>
      </c>
      <c r="E3662">
        <v>25.5</v>
      </c>
      <c r="F3662">
        <v>12.75</v>
      </c>
      <c r="P3662" t="s">
        <v>0</v>
      </c>
      <c r="Q3662">
        <v>575652</v>
      </c>
      <c r="R3662">
        <v>22605</v>
      </c>
      <c r="S3662">
        <v>10</v>
      </c>
      <c r="T3662">
        <v>127.5</v>
      </c>
      <c r="U3662">
        <v>12.75</v>
      </c>
      <c r="V3662" t="s">
        <v>132</v>
      </c>
      <c r="W3662">
        <v>1</v>
      </c>
      <c r="X3662">
        <v>22605</v>
      </c>
    </row>
    <row r="3663" spans="1:24">
      <c r="A3663" t="s">
        <v>5</v>
      </c>
      <c r="B3663">
        <v>555695</v>
      </c>
      <c r="C3663">
        <v>22423</v>
      </c>
      <c r="D3663">
        <v>2</v>
      </c>
      <c r="E3663">
        <v>25.5</v>
      </c>
      <c r="F3663">
        <v>12.75</v>
      </c>
      <c r="P3663" t="s">
        <v>19</v>
      </c>
      <c r="Q3663">
        <v>537881</v>
      </c>
      <c r="R3663">
        <v>22605</v>
      </c>
      <c r="S3663">
        <v>8</v>
      </c>
      <c r="T3663">
        <v>102</v>
      </c>
      <c r="U3663">
        <v>12.75</v>
      </c>
      <c r="V3663" t="s">
        <v>131</v>
      </c>
      <c r="W3663">
        <v>1</v>
      </c>
      <c r="X3663">
        <v>22605</v>
      </c>
    </row>
    <row r="3664" spans="1:24">
      <c r="A3664" t="s">
        <v>5</v>
      </c>
      <c r="B3664">
        <v>555851</v>
      </c>
      <c r="C3664">
        <v>22423</v>
      </c>
      <c r="D3664">
        <v>2</v>
      </c>
      <c r="E3664">
        <v>25.5</v>
      </c>
      <c r="F3664">
        <v>12.75</v>
      </c>
      <c r="P3664" t="s">
        <v>8</v>
      </c>
      <c r="Q3664">
        <v>545474</v>
      </c>
      <c r="R3664">
        <v>22605</v>
      </c>
      <c r="S3664">
        <v>8</v>
      </c>
      <c r="T3664">
        <v>102</v>
      </c>
      <c r="U3664">
        <v>12.75</v>
      </c>
      <c r="V3664" t="s">
        <v>131</v>
      </c>
      <c r="W3664">
        <v>1</v>
      </c>
      <c r="X3664">
        <v>22605</v>
      </c>
    </row>
    <row r="3665" spans="1:24">
      <c r="A3665" t="s">
        <v>5</v>
      </c>
      <c r="B3665">
        <v>555942</v>
      </c>
      <c r="C3665">
        <v>22423</v>
      </c>
      <c r="D3665">
        <v>2</v>
      </c>
      <c r="E3665">
        <v>25.5</v>
      </c>
      <c r="F3665">
        <v>12.75</v>
      </c>
      <c r="P3665" t="s">
        <v>8</v>
      </c>
      <c r="Q3665">
        <v>546385</v>
      </c>
      <c r="R3665">
        <v>22605</v>
      </c>
      <c r="S3665">
        <v>8</v>
      </c>
      <c r="T3665">
        <v>102</v>
      </c>
      <c r="U3665">
        <v>12.75</v>
      </c>
      <c r="V3665" t="s">
        <v>131</v>
      </c>
      <c r="W3665">
        <v>1</v>
      </c>
      <c r="X3665">
        <v>22605</v>
      </c>
    </row>
    <row r="3666" spans="1:24">
      <c r="A3666" t="s">
        <v>5</v>
      </c>
      <c r="B3666">
        <v>556105</v>
      </c>
      <c r="C3666">
        <v>22423</v>
      </c>
      <c r="D3666">
        <v>2</v>
      </c>
      <c r="E3666">
        <v>25.5</v>
      </c>
      <c r="F3666">
        <v>12.75</v>
      </c>
      <c r="P3666" t="s">
        <v>8</v>
      </c>
      <c r="Q3666">
        <v>546780</v>
      </c>
      <c r="R3666">
        <v>22605</v>
      </c>
      <c r="S3666">
        <v>8</v>
      </c>
      <c r="T3666">
        <v>102</v>
      </c>
      <c r="U3666">
        <v>12.75</v>
      </c>
      <c r="V3666" t="s">
        <v>131</v>
      </c>
      <c r="W3666">
        <v>1</v>
      </c>
      <c r="X3666">
        <v>22605</v>
      </c>
    </row>
    <row r="3667" spans="1:24">
      <c r="A3667" t="s">
        <v>5</v>
      </c>
      <c r="B3667">
        <v>556187</v>
      </c>
      <c r="C3667">
        <v>22423</v>
      </c>
      <c r="D3667">
        <v>2</v>
      </c>
      <c r="E3667">
        <v>25.5</v>
      </c>
      <c r="F3667">
        <v>12.75</v>
      </c>
      <c r="P3667" t="s">
        <v>7</v>
      </c>
      <c r="Q3667">
        <v>549127</v>
      </c>
      <c r="R3667">
        <v>22605</v>
      </c>
      <c r="S3667">
        <v>8</v>
      </c>
      <c r="T3667">
        <v>102</v>
      </c>
      <c r="U3667">
        <v>12.75</v>
      </c>
      <c r="V3667" t="s">
        <v>131</v>
      </c>
      <c r="W3667">
        <v>1</v>
      </c>
      <c r="X3667">
        <v>22605</v>
      </c>
    </row>
    <row r="3668" spans="1:24">
      <c r="A3668" t="s">
        <v>5</v>
      </c>
      <c r="B3668">
        <v>556218</v>
      </c>
      <c r="C3668">
        <v>22423</v>
      </c>
      <c r="D3668">
        <v>2</v>
      </c>
      <c r="E3668">
        <v>25.5</v>
      </c>
      <c r="F3668">
        <v>12.75</v>
      </c>
      <c r="P3668" t="s">
        <v>6</v>
      </c>
      <c r="Q3668">
        <v>554380</v>
      </c>
      <c r="R3668">
        <v>22605</v>
      </c>
      <c r="S3668">
        <v>8</v>
      </c>
      <c r="T3668">
        <v>102</v>
      </c>
      <c r="U3668">
        <v>12.75</v>
      </c>
      <c r="V3668" t="s">
        <v>131</v>
      </c>
      <c r="W3668">
        <v>1</v>
      </c>
      <c r="X3668">
        <v>22605</v>
      </c>
    </row>
    <row r="3669" spans="1:24">
      <c r="A3669" t="s">
        <v>5</v>
      </c>
      <c r="B3669">
        <v>556219</v>
      </c>
      <c r="C3669">
        <v>22423</v>
      </c>
      <c r="D3669">
        <v>2</v>
      </c>
      <c r="E3669">
        <v>25.5</v>
      </c>
      <c r="F3669">
        <v>12.75</v>
      </c>
      <c r="P3669" t="s">
        <v>5</v>
      </c>
      <c r="Q3669">
        <v>557211</v>
      </c>
      <c r="R3669">
        <v>22605</v>
      </c>
      <c r="S3669">
        <v>8</v>
      </c>
      <c r="T3669">
        <v>102</v>
      </c>
      <c r="U3669">
        <v>12.75</v>
      </c>
      <c r="V3669" t="s">
        <v>131</v>
      </c>
      <c r="W3669">
        <v>1</v>
      </c>
      <c r="X3669">
        <v>22605</v>
      </c>
    </row>
    <row r="3670" spans="1:24">
      <c r="A3670" t="s">
        <v>5</v>
      </c>
      <c r="B3670">
        <v>556241</v>
      </c>
      <c r="C3670">
        <v>22423</v>
      </c>
      <c r="D3670">
        <v>2</v>
      </c>
      <c r="E3670">
        <v>25.5</v>
      </c>
      <c r="F3670">
        <v>12.75</v>
      </c>
      <c r="P3670" t="s">
        <v>5</v>
      </c>
      <c r="Q3670">
        <v>558076</v>
      </c>
      <c r="R3670">
        <v>22605</v>
      </c>
      <c r="S3670">
        <v>8</v>
      </c>
      <c r="T3670">
        <v>102</v>
      </c>
      <c r="U3670">
        <v>12.75</v>
      </c>
      <c r="V3670" t="s">
        <v>131</v>
      </c>
      <c r="W3670">
        <v>1</v>
      </c>
      <c r="X3670">
        <v>22605</v>
      </c>
    </row>
    <row r="3671" spans="1:24">
      <c r="A3671" t="s">
        <v>5</v>
      </c>
      <c r="B3671">
        <v>556259</v>
      </c>
      <c r="C3671">
        <v>22423</v>
      </c>
      <c r="D3671">
        <v>2</v>
      </c>
      <c r="E3671">
        <v>25.5</v>
      </c>
      <c r="F3671">
        <v>12.75</v>
      </c>
      <c r="P3671" t="s">
        <v>3</v>
      </c>
      <c r="Q3671">
        <v>563954</v>
      </c>
      <c r="R3671">
        <v>22605</v>
      </c>
      <c r="S3671">
        <v>8</v>
      </c>
      <c r="T3671">
        <v>102</v>
      </c>
      <c r="U3671">
        <v>12.75</v>
      </c>
      <c r="V3671" t="s">
        <v>131</v>
      </c>
      <c r="W3671">
        <v>1</v>
      </c>
      <c r="X3671">
        <v>22605</v>
      </c>
    </row>
    <row r="3672" spans="1:24">
      <c r="A3672" t="s">
        <v>5</v>
      </c>
      <c r="B3672">
        <v>556263</v>
      </c>
      <c r="C3672">
        <v>22423</v>
      </c>
      <c r="D3672">
        <v>2</v>
      </c>
      <c r="E3672">
        <v>25.5</v>
      </c>
      <c r="F3672">
        <v>12.75</v>
      </c>
      <c r="P3672" t="s">
        <v>2</v>
      </c>
      <c r="Q3672">
        <v>565675</v>
      </c>
      <c r="R3672">
        <v>22605</v>
      </c>
      <c r="S3672">
        <v>8</v>
      </c>
      <c r="T3672">
        <v>102</v>
      </c>
      <c r="U3672">
        <v>12.75</v>
      </c>
      <c r="V3672" t="s">
        <v>131</v>
      </c>
      <c r="W3672">
        <v>1</v>
      </c>
      <c r="X3672">
        <v>22605</v>
      </c>
    </row>
    <row r="3673" spans="1:24">
      <c r="A3673" t="s">
        <v>5</v>
      </c>
      <c r="B3673">
        <v>556503</v>
      </c>
      <c r="C3673">
        <v>22423</v>
      </c>
      <c r="D3673">
        <v>2</v>
      </c>
      <c r="E3673">
        <v>25.5</v>
      </c>
      <c r="F3673">
        <v>12.75</v>
      </c>
      <c r="P3673" t="s">
        <v>1</v>
      </c>
      <c r="Q3673">
        <v>573320</v>
      </c>
      <c r="R3673">
        <v>22605</v>
      </c>
      <c r="S3673">
        <v>8</v>
      </c>
      <c r="T3673">
        <v>102</v>
      </c>
      <c r="U3673">
        <v>12.75</v>
      </c>
      <c r="V3673" t="s">
        <v>131</v>
      </c>
      <c r="W3673">
        <v>1</v>
      </c>
      <c r="X3673">
        <v>22605</v>
      </c>
    </row>
    <row r="3674" spans="1:24">
      <c r="A3674" t="s">
        <v>5</v>
      </c>
      <c r="B3674">
        <v>556510</v>
      </c>
      <c r="C3674">
        <v>22423</v>
      </c>
      <c r="D3674">
        <v>2</v>
      </c>
      <c r="E3674">
        <v>25.5</v>
      </c>
      <c r="F3674">
        <v>12.75</v>
      </c>
      <c r="P3674" t="s">
        <v>4</v>
      </c>
      <c r="Q3674">
        <v>560580</v>
      </c>
      <c r="R3674">
        <v>22605</v>
      </c>
      <c r="S3674">
        <v>7</v>
      </c>
      <c r="T3674">
        <v>89.25</v>
      </c>
      <c r="U3674">
        <v>12.75</v>
      </c>
      <c r="V3674" t="s">
        <v>131</v>
      </c>
      <c r="W3674">
        <v>1</v>
      </c>
      <c r="X3674">
        <v>22605</v>
      </c>
    </row>
    <row r="3675" spans="1:24">
      <c r="A3675" t="s">
        <v>5</v>
      </c>
      <c r="B3675">
        <v>556784</v>
      </c>
      <c r="C3675">
        <v>22423</v>
      </c>
      <c r="D3675">
        <v>2</v>
      </c>
      <c r="E3675">
        <v>25.5</v>
      </c>
      <c r="F3675">
        <v>12.75</v>
      </c>
      <c r="P3675" t="s">
        <v>10</v>
      </c>
      <c r="Q3675">
        <v>540985</v>
      </c>
      <c r="R3675">
        <v>22605</v>
      </c>
      <c r="S3675">
        <v>6</v>
      </c>
      <c r="T3675">
        <v>76.5</v>
      </c>
      <c r="U3675">
        <v>12.75</v>
      </c>
      <c r="V3675" t="s">
        <v>131</v>
      </c>
      <c r="W3675">
        <v>1</v>
      </c>
      <c r="X3675">
        <v>22605</v>
      </c>
    </row>
    <row r="3676" spans="1:24">
      <c r="A3676" t="s">
        <v>5</v>
      </c>
      <c r="B3676">
        <v>556804</v>
      </c>
      <c r="C3676">
        <v>22423</v>
      </c>
      <c r="D3676">
        <v>2</v>
      </c>
      <c r="E3676">
        <v>25.5</v>
      </c>
      <c r="F3676">
        <v>12.75</v>
      </c>
      <c r="P3676" t="s">
        <v>7</v>
      </c>
      <c r="Q3676">
        <v>550286</v>
      </c>
      <c r="R3676">
        <v>22605</v>
      </c>
      <c r="S3676">
        <v>6</v>
      </c>
      <c r="T3676">
        <v>76.5</v>
      </c>
      <c r="U3676">
        <v>12.75</v>
      </c>
      <c r="V3676" t="s">
        <v>131</v>
      </c>
      <c r="W3676">
        <v>1</v>
      </c>
      <c r="X3676">
        <v>22605</v>
      </c>
    </row>
    <row r="3677" spans="1:24">
      <c r="A3677" t="s">
        <v>5</v>
      </c>
      <c r="B3677">
        <v>556808</v>
      </c>
      <c r="C3677">
        <v>22423</v>
      </c>
      <c r="D3677">
        <v>2</v>
      </c>
      <c r="E3677">
        <v>25.5</v>
      </c>
      <c r="F3677">
        <v>12.75</v>
      </c>
      <c r="P3677" t="s">
        <v>6</v>
      </c>
      <c r="Q3677">
        <v>552260</v>
      </c>
      <c r="R3677">
        <v>22605</v>
      </c>
      <c r="S3677">
        <v>6</v>
      </c>
      <c r="T3677">
        <v>76.5</v>
      </c>
      <c r="U3677">
        <v>12.75</v>
      </c>
      <c r="V3677" t="s">
        <v>131</v>
      </c>
      <c r="W3677">
        <v>1</v>
      </c>
      <c r="X3677">
        <v>22605</v>
      </c>
    </row>
    <row r="3678" spans="1:24">
      <c r="A3678" t="s">
        <v>5</v>
      </c>
      <c r="B3678">
        <v>556829</v>
      </c>
      <c r="C3678">
        <v>22423</v>
      </c>
      <c r="D3678">
        <v>2</v>
      </c>
      <c r="E3678">
        <v>25.5</v>
      </c>
      <c r="F3678">
        <v>12.75</v>
      </c>
      <c r="P3678" t="s">
        <v>6</v>
      </c>
      <c r="Q3678">
        <v>553348</v>
      </c>
      <c r="R3678">
        <v>22605</v>
      </c>
      <c r="S3678">
        <v>6</v>
      </c>
      <c r="T3678">
        <v>76.5</v>
      </c>
      <c r="U3678">
        <v>12.75</v>
      </c>
      <c r="V3678" t="s">
        <v>131</v>
      </c>
      <c r="W3678">
        <v>1</v>
      </c>
      <c r="X3678">
        <v>22605</v>
      </c>
    </row>
    <row r="3679" spans="1:24">
      <c r="A3679" t="s">
        <v>5</v>
      </c>
      <c r="B3679">
        <v>556878</v>
      </c>
      <c r="C3679">
        <v>22423</v>
      </c>
      <c r="D3679">
        <v>2</v>
      </c>
      <c r="E3679">
        <v>25.5</v>
      </c>
      <c r="F3679">
        <v>12.75</v>
      </c>
      <c r="P3679" t="s">
        <v>5</v>
      </c>
      <c r="Q3679">
        <v>555884</v>
      </c>
      <c r="R3679">
        <v>22605</v>
      </c>
      <c r="S3679">
        <v>6</v>
      </c>
      <c r="T3679">
        <v>76.5</v>
      </c>
      <c r="U3679">
        <v>12.75</v>
      </c>
      <c r="V3679" t="s">
        <v>131</v>
      </c>
      <c r="W3679">
        <v>1</v>
      </c>
      <c r="X3679">
        <v>22605</v>
      </c>
    </row>
    <row r="3680" spans="1:24">
      <c r="A3680" t="s">
        <v>5</v>
      </c>
      <c r="B3680">
        <v>557013</v>
      </c>
      <c r="C3680">
        <v>22423</v>
      </c>
      <c r="D3680">
        <v>2</v>
      </c>
      <c r="E3680">
        <v>25.5</v>
      </c>
      <c r="F3680">
        <v>12.75</v>
      </c>
      <c r="P3680" t="s">
        <v>4</v>
      </c>
      <c r="Q3680">
        <v>559151</v>
      </c>
      <c r="R3680">
        <v>22605</v>
      </c>
      <c r="S3680">
        <v>6</v>
      </c>
      <c r="T3680">
        <v>76.5</v>
      </c>
      <c r="U3680">
        <v>12.75</v>
      </c>
      <c r="V3680" t="s">
        <v>131</v>
      </c>
      <c r="W3680">
        <v>1</v>
      </c>
      <c r="X3680">
        <v>22605</v>
      </c>
    </row>
    <row r="3681" spans="1:24">
      <c r="A3681" t="s">
        <v>5</v>
      </c>
      <c r="B3681">
        <v>557114</v>
      </c>
      <c r="C3681">
        <v>22423</v>
      </c>
      <c r="D3681">
        <v>2</v>
      </c>
      <c r="E3681">
        <v>25.5</v>
      </c>
      <c r="F3681">
        <v>12.75</v>
      </c>
      <c r="P3681" t="s">
        <v>4</v>
      </c>
      <c r="Q3681">
        <v>559311</v>
      </c>
      <c r="R3681">
        <v>22605</v>
      </c>
      <c r="S3681">
        <v>6</v>
      </c>
      <c r="T3681">
        <v>76.5</v>
      </c>
      <c r="U3681">
        <v>12.75</v>
      </c>
      <c r="V3681" t="s">
        <v>131</v>
      </c>
      <c r="W3681">
        <v>1</v>
      </c>
      <c r="X3681">
        <v>22605</v>
      </c>
    </row>
    <row r="3682" spans="1:24">
      <c r="A3682" t="s">
        <v>5</v>
      </c>
      <c r="B3682">
        <v>557129</v>
      </c>
      <c r="C3682">
        <v>22423</v>
      </c>
      <c r="D3682">
        <v>2</v>
      </c>
      <c r="E3682">
        <v>25.5</v>
      </c>
      <c r="F3682">
        <v>12.75</v>
      </c>
      <c r="P3682" t="s">
        <v>10</v>
      </c>
      <c r="Q3682">
        <v>542272</v>
      </c>
      <c r="R3682">
        <v>22605</v>
      </c>
      <c r="S3682">
        <v>4</v>
      </c>
      <c r="T3682">
        <v>51</v>
      </c>
      <c r="U3682">
        <v>12.75</v>
      </c>
      <c r="V3682" t="s">
        <v>131</v>
      </c>
      <c r="W3682">
        <v>1</v>
      </c>
      <c r="X3682">
        <v>22605</v>
      </c>
    </row>
    <row r="3683" spans="1:24">
      <c r="A3683" t="s">
        <v>5</v>
      </c>
      <c r="B3683">
        <v>557130</v>
      </c>
      <c r="C3683">
        <v>22423</v>
      </c>
      <c r="D3683">
        <v>2</v>
      </c>
      <c r="E3683">
        <v>25.5</v>
      </c>
      <c r="F3683">
        <v>12.75</v>
      </c>
      <c r="P3683" t="s">
        <v>9</v>
      </c>
      <c r="Q3683">
        <v>544450</v>
      </c>
      <c r="R3683">
        <v>22605</v>
      </c>
      <c r="S3683">
        <v>4</v>
      </c>
      <c r="T3683">
        <v>51</v>
      </c>
      <c r="U3683">
        <v>12.75</v>
      </c>
      <c r="V3683" t="s">
        <v>131</v>
      </c>
      <c r="W3683">
        <v>1</v>
      </c>
      <c r="X3683">
        <v>22605</v>
      </c>
    </row>
    <row r="3684" spans="1:24">
      <c r="A3684" t="s">
        <v>5</v>
      </c>
      <c r="B3684">
        <v>557299</v>
      </c>
      <c r="C3684">
        <v>22423</v>
      </c>
      <c r="D3684">
        <v>2</v>
      </c>
      <c r="E3684">
        <v>25.5</v>
      </c>
      <c r="F3684">
        <v>12.75</v>
      </c>
      <c r="P3684" t="s">
        <v>9</v>
      </c>
      <c r="Q3684">
        <v>544470</v>
      </c>
      <c r="R3684">
        <v>22605</v>
      </c>
      <c r="S3684">
        <v>4</v>
      </c>
      <c r="T3684">
        <v>51</v>
      </c>
      <c r="U3684">
        <v>12.75</v>
      </c>
      <c r="V3684" t="s">
        <v>131</v>
      </c>
      <c r="W3684">
        <v>1</v>
      </c>
      <c r="X3684">
        <v>22605</v>
      </c>
    </row>
    <row r="3685" spans="1:24">
      <c r="A3685" t="s">
        <v>5</v>
      </c>
      <c r="B3685">
        <v>557615</v>
      </c>
      <c r="C3685">
        <v>22423</v>
      </c>
      <c r="D3685">
        <v>2</v>
      </c>
      <c r="E3685">
        <v>25.5</v>
      </c>
      <c r="F3685">
        <v>12.75</v>
      </c>
      <c r="P3685" t="s">
        <v>9</v>
      </c>
      <c r="Q3685">
        <v>544591</v>
      </c>
      <c r="R3685">
        <v>22605</v>
      </c>
      <c r="S3685">
        <v>4</v>
      </c>
      <c r="T3685">
        <v>51</v>
      </c>
      <c r="U3685">
        <v>12.75</v>
      </c>
      <c r="V3685" t="s">
        <v>131</v>
      </c>
      <c r="W3685">
        <v>1</v>
      </c>
      <c r="X3685">
        <v>22605</v>
      </c>
    </row>
    <row r="3686" spans="1:24">
      <c r="A3686" t="s">
        <v>5</v>
      </c>
      <c r="B3686">
        <v>557886</v>
      </c>
      <c r="C3686">
        <v>22423</v>
      </c>
      <c r="D3686">
        <v>2</v>
      </c>
      <c r="E3686">
        <v>25.5</v>
      </c>
      <c r="F3686">
        <v>12.75</v>
      </c>
      <c r="P3686" t="s">
        <v>9</v>
      </c>
      <c r="Q3686">
        <v>544644</v>
      </c>
      <c r="R3686">
        <v>22605</v>
      </c>
      <c r="S3686">
        <v>4</v>
      </c>
      <c r="T3686">
        <v>51</v>
      </c>
      <c r="U3686">
        <v>12.75</v>
      </c>
      <c r="V3686" t="s">
        <v>131</v>
      </c>
      <c r="W3686">
        <v>1</v>
      </c>
      <c r="X3686">
        <v>22605</v>
      </c>
    </row>
    <row r="3687" spans="1:24">
      <c r="A3687" t="s">
        <v>5</v>
      </c>
      <c r="B3687">
        <v>557894</v>
      </c>
      <c r="C3687">
        <v>22423</v>
      </c>
      <c r="D3687">
        <v>2</v>
      </c>
      <c r="E3687">
        <v>25.5</v>
      </c>
      <c r="F3687">
        <v>12.75</v>
      </c>
      <c r="P3687" t="s">
        <v>9</v>
      </c>
      <c r="Q3687">
        <v>544823</v>
      </c>
      <c r="R3687">
        <v>22605</v>
      </c>
      <c r="S3687">
        <v>4</v>
      </c>
      <c r="T3687">
        <v>51</v>
      </c>
      <c r="U3687">
        <v>12.75</v>
      </c>
      <c r="V3687" t="s">
        <v>131</v>
      </c>
      <c r="W3687">
        <v>1</v>
      </c>
      <c r="X3687">
        <v>22605</v>
      </c>
    </row>
    <row r="3688" spans="1:24">
      <c r="A3688" t="s">
        <v>5</v>
      </c>
      <c r="B3688">
        <v>557942</v>
      </c>
      <c r="C3688">
        <v>22423</v>
      </c>
      <c r="D3688">
        <v>2</v>
      </c>
      <c r="E3688">
        <v>25.5</v>
      </c>
      <c r="F3688">
        <v>12.75</v>
      </c>
      <c r="P3688" t="s">
        <v>8</v>
      </c>
      <c r="Q3688">
        <v>545668</v>
      </c>
      <c r="R3688">
        <v>22605</v>
      </c>
      <c r="S3688">
        <v>4</v>
      </c>
      <c r="T3688">
        <v>51</v>
      </c>
      <c r="U3688">
        <v>12.75</v>
      </c>
      <c r="V3688" t="s">
        <v>131</v>
      </c>
      <c r="W3688">
        <v>1</v>
      </c>
      <c r="X3688">
        <v>22605</v>
      </c>
    </row>
    <row r="3689" spans="1:24">
      <c r="A3689" t="s">
        <v>5</v>
      </c>
      <c r="B3689">
        <v>558040</v>
      </c>
      <c r="C3689">
        <v>22423</v>
      </c>
      <c r="D3689">
        <v>2</v>
      </c>
      <c r="E3689">
        <v>25.5</v>
      </c>
      <c r="F3689">
        <v>12.75</v>
      </c>
      <c r="P3689" t="s">
        <v>8</v>
      </c>
      <c r="Q3689">
        <v>545901</v>
      </c>
      <c r="R3689">
        <v>22605</v>
      </c>
      <c r="S3689">
        <v>4</v>
      </c>
      <c r="T3689">
        <v>51</v>
      </c>
      <c r="U3689">
        <v>12.75</v>
      </c>
      <c r="V3689" t="s">
        <v>131</v>
      </c>
      <c r="W3689">
        <v>1</v>
      </c>
      <c r="X3689">
        <v>22605</v>
      </c>
    </row>
    <row r="3690" spans="1:24">
      <c r="A3690" t="s">
        <v>5</v>
      </c>
      <c r="B3690">
        <v>558075</v>
      </c>
      <c r="C3690">
        <v>22423</v>
      </c>
      <c r="D3690">
        <v>2</v>
      </c>
      <c r="E3690">
        <v>25.5</v>
      </c>
      <c r="F3690">
        <v>12.75</v>
      </c>
      <c r="P3690" t="s">
        <v>8</v>
      </c>
      <c r="Q3690">
        <v>545918</v>
      </c>
      <c r="R3690">
        <v>22605</v>
      </c>
      <c r="S3690">
        <v>4</v>
      </c>
      <c r="T3690">
        <v>51</v>
      </c>
      <c r="U3690">
        <v>12.75</v>
      </c>
      <c r="V3690" t="s">
        <v>131</v>
      </c>
      <c r="W3690">
        <v>1</v>
      </c>
      <c r="X3690">
        <v>22605</v>
      </c>
    </row>
    <row r="3691" spans="1:24">
      <c r="A3691" t="s">
        <v>5</v>
      </c>
      <c r="B3691">
        <v>558159</v>
      </c>
      <c r="C3691">
        <v>22423</v>
      </c>
      <c r="D3691">
        <v>2</v>
      </c>
      <c r="E3691">
        <v>25.5</v>
      </c>
      <c r="F3691">
        <v>12.75</v>
      </c>
      <c r="P3691" t="s">
        <v>8</v>
      </c>
      <c r="Q3691">
        <v>546037</v>
      </c>
      <c r="R3691">
        <v>22605</v>
      </c>
      <c r="S3691">
        <v>4</v>
      </c>
      <c r="T3691">
        <v>51</v>
      </c>
      <c r="U3691">
        <v>12.75</v>
      </c>
      <c r="V3691" t="s">
        <v>131</v>
      </c>
      <c r="W3691">
        <v>1</v>
      </c>
      <c r="X3691">
        <v>22605</v>
      </c>
    </row>
    <row r="3692" spans="1:24">
      <c r="A3692" t="s">
        <v>5</v>
      </c>
      <c r="B3692">
        <v>558199</v>
      </c>
      <c r="C3692">
        <v>22423</v>
      </c>
      <c r="D3692">
        <v>2</v>
      </c>
      <c r="E3692">
        <v>25.5</v>
      </c>
      <c r="F3692">
        <v>12.75</v>
      </c>
      <c r="P3692" t="s">
        <v>8</v>
      </c>
      <c r="Q3692">
        <v>546367</v>
      </c>
      <c r="R3692">
        <v>22605</v>
      </c>
      <c r="S3692">
        <v>4</v>
      </c>
      <c r="T3692">
        <v>51</v>
      </c>
      <c r="U3692">
        <v>12.75</v>
      </c>
      <c r="V3692" t="s">
        <v>131</v>
      </c>
      <c r="W3692">
        <v>1</v>
      </c>
      <c r="X3692">
        <v>22605</v>
      </c>
    </row>
    <row r="3693" spans="1:24">
      <c r="A3693" t="s">
        <v>5</v>
      </c>
      <c r="B3693">
        <v>558259</v>
      </c>
      <c r="C3693">
        <v>22423</v>
      </c>
      <c r="D3693">
        <v>2</v>
      </c>
      <c r="E3693">
        <v>25.5</v>
      </c>
      <c r="F3693">
        <v>12.75</v>
      </c>
      <c r="P3693" t="s">
        <v>8</v>
      </c>
      <c r="Q3693">
        <v>548315</v>
      </c>
      <c r="R3693">
        <v>22605</v>
      </c>
      <c r="S3693">
        <v>4</v>
      </c>
      <c r="T3693">
        <v>51</v>
      </c>
      <c r="U3693">
        <v>12.75</v>
      </c>
      <c r="V3693" t="s">
        <v>131</v>
      </c>
      <c r="W3693">
        <v>1</v>
      </c>
      <c r="X3693">
        <v>22605</v>
      </c>
    </row>
    <row r="3694" spans="1:24">
      <c r="A3694" t="s">
        <v>5</v>
      </c>
      <c r="B3694">
        <v>558338</v>
      </c>
      <c r="C3694">
        <v>22423</v>
      </c>
      <c r="D3694">
        <v>2</v>
      </c>
      <c r="E3694">
        <v>25.5</v>
      </c>
      <c r="F3694">
        <v>12.75</v>
      </c>
      <c r="P3694" t="s">
        <v>8</v>
      </c>
      <c r="Q3694">
        <v>548509</v>
      </c>
      <c r="R3694">
        <v>22605</v>
      </c>
      <c r="S3694">
        <v>4</v>
      </c>
      <c r="T3694">
        <v>51</v>
      </c>
      <c r="U3694">
        <v>12.75</v>
      </c>
      <c r="V3694" t="s">
        <v>131</v>
      </c>
      <c r="W3694">
        <v>1</v>
      </c>
      <c r="X3694">
        <v>22605</v>
      </c>
    </row>
    <row r="3695" spans="1:24">
      <c r="A3695" t="s">
        <v>4</v>
      </c>
      <c r="B3695">
        <v>558638</v>
      </c>
      <c r="C3695">
        <v>22423</v>
      </c>
      <c r="D3695">
        <v>2</v>
      </c>
      <c r="E3695">
        <v>25.5</v>
      </c>
      <c r="F3695">
        <v>12.75</v>
      </c>
      <c r="P3695" t="s">
        <v>7</v>
      </c>
      <c r="Q3695">
        <v>548687</v>
      </c>
      <c r="R3695">
        <v>22605</v>
      </c>
      <c r="S3695">
        <v>4</v>
      </c>
      <c r="T3695">
        <v>51</v>
      </c>
      <c r="U3695">
        <v>12.75</v>
      </c>
      <c r="V3695" t="s">
        <v>131</v>
      </c>
      <c r="W3695">
        <v>1</v>
      </c>
      <c r="X3695">
        <v>22605</v>
      </c>
    </row>
    <row r="3696" spans="1:24">
      <c r="A3696" t="s">
        <v>4</v>
      </c>
      <c r="B3696">
        <v>558696</v>
      </c>
      <c r="C3696">
        <v>22423</v>
      </c>
      <c r="D3696">
        <v>2</v>
      </c>
      <c r="E3696">
        <v>25.5</v>
      </c>
      <c r="F3696">
        <v>12.75</v>
      </c>
      <c r="P3696" t="s">
        <v>7</v>
      </c>
      <c r="Q3696">
        <v>549835</v>
      </c>
      <c r="R3696">
        <v>22605</v>
      </c>
      <c r="S3696">
        <v>4</v>
      </c>
      <c r="T3696">
        <v>51</v>
      </c>
      <c r="U3696">
        <v>12.75</v>
      </c>
      <c r="V3696" t="s">
        <v>131</v>
      </c>
      <c r="W3696">
        <v>1</v>
      </c>
      <c r="X3696">
        <v>22605</v>
      </c>
    </row>
    <row r="3697" spans="1:24">
      <c r="A3697" t="s">
        <v>4</v>
      </c>
      <c r="B3697">
        <v>558754</v>
      </c>
      <c r="C3697">
        <v>22423</v>
      </c>
      <c r="D3697">
        <v>2</v>
      </c>
      <c r="E3697">
        <v>25.5</v>
      </c>
      <c r="F3697">
        <v>12.75</v>
      </c>
      <c r="P3697" t="s">
        <v>7</v>
      </c>
      <c r="Q3697">
        <v>549995</v>
      </c>
      <c r="R3697">
        <v>22605</v>
      </c>
      <c r="S3697">
        <v>4</v>
      </c>
      <c r="T3697">
        <v>51</v>
      </c>
      <c r="U3697">
        <v>12.75</v>
      </c>
      <c r="V3697" t="s">
        <v>131</v>
      </c>
      <c r="W3697">
        <v>1</v>
      </c>
      <c r="X3697">
        <v>22605</v>
      </c>
    </row>
    <row r="3698" spans="1:24">
      <c r="A3698" t="s">
        <v>4</v>
      </c>
      <c r="B3698">
        <v>558767</v>
      </c>
      <c r="C3698">
        <v>22423</v>
      </c>
      <c r="D3698">
        <v>2</v>
      </c>
      <c r="E3698">
        <v>25.5</v>
      </c>
      <c r="F3698">
        <v>12.75</v>
      </c>
      <c r="P3698" t="s">
        <v>7</v>
      </c>
      <c r="Q3698">
        <v>550016</v>
      </c>
      <c r="R3698">
        <v>22605</v>
      </c>
      <c r="S3698">
        <v>4</v>
      </c>
      <c r="T3698">
        <v>51</v>
      </c>
      <c r="U3698">
        <v>12.75</v>
      </c>
      <c r="V3698" t="s">
        <v>131</v>
      </c>
      <c r="W3698">
        <v>1</v>
      </c>
      <c r="X3698">
        <v>22605</v>
      </c>
    </row>
    <row r="3699" spans="1:24">
      <c r="A3699" t="s">
        <v>4</v>
      </c>
      <c r="B3699">
        <v>558861</v>
      </c>
      <c r="C3699">
        <v>22423</v>
      </c>
      <c r="D3699">
        <v>2</v>
      </c>
      <c r="E3699">
        <v>25.5</v>
      </c>
      <c r="F3699">
        <v>12.75</v>
      </c>
      <c r="P3699" t="s">
        <v>7</v>
      </c>
      <c r="Q3699">
        <v>550134</v>
      </c>
      <c r="R3699">
        <v>22605</v>
      </c>
      <c r="S3699">
        <v>4</v>
      </c>
      <c r="T3699">
        <v>51</v>
      </c>
      <c r="U3699">
        <v>12.75</v>
      </c>
      <c r="V3699" t="s">
        <v>131</v>
      </c>
      <c r="W3699">
        <v>1</v>
      </c>
      <c r="X3699">
        <v>22605</v>
      </c>
    </row>
    <row r="3700" spans="1:24">
      <c r="A3700" t="s">
        <v>4</v>
      </c>
      <c r="B3700">
        <v>558887</v>
      </c>
      <c r="C3700">
        <v>22423</v>
      </c>
      <c r="D3700">
        <v>2</v>
      </c>
      <c r="E3700">
        <v>25.5</v>
      </c>
      <c r="F3700">
        <v>12.75</v>
      </c>
      <c r="P3700" t="s">
        <v>7</v>
      </c>
      <c r="Q3700">
        <v>550527</v>
      </c>
      <c r="R3700">
        <v>22605</v>
      </c>
      <c r="S3700">
        <v>4</v>
      </c>
      <c r="T3700">
        <v>51</v>
      </c>
      <c r="U3700">
        <v>12.75</v>
      </c>
      <c r="V3700" t="s">
        <v>131</v>
      </c>
      <c r="W3700">
        <v>1</v>
      </c>
      <c r="X3700">
        <v>22605</v>
      </c>
    </row>
    <row r="3701" spans="1:24">
      <c r="A3701" t="s">
        <v>4</v>
      </c>
      <c r="B3701">
        <v>558992</v>
      </c>
      <c r="C3701">
        <v>22423</v>
      </c>
      <c r="D3701">
        <v>2</v>
      </c>
      <c r="E3701">
        <v>25.5</v>
      </c>
      <c r="F3701">
        <v>12.75</v>
      </c>
      <c r="P3701" t="s">
        <v>7</v>
      </c>
      <c r="Q3701">
        <v>550778</v>
      </c>
      <c r="R3701">
        <v>22605</v>
      </c>
      <c r="S3701">
        <v>4</v>
      </c>
      <c r="T3701">
        <v>51</v>
      </c>
      <c r="U3701">
        <v>12.75</v>
      </c>
      <c r="V3701" t="s">
        <v>131</v>
      </c>
      <c r="W3701">
        <v>1</v>
      </c>
      <c r="X3701">
        <v>22605</v>
      </c>
    </row>
    <row r="3702" spans="1:24">
      <c r="A3702" t="s">
        <v>4</v>
      </c>
      <c r="B3702">
        <v>559807</v>
      </c>
      <c r="C3702">
        <v>22423</v>
      </c>
      <c r="D3702">
        <v>2</v>
      </c>
      <c r="E3702">
        <v>25.5</v>
      </c>
      <c r="F3702">
        <v>12.75</v>
      </c>
      <c r="P3702" t="s">
        <v>7</v>
      </c>
      <c r="Q3702">
        <v>550823</v>
      </c>
      <c r="R3702">
        <v>22605</v>
      </c>
      <c r="S3702">
        <v>4</v>
      </c>
      <c r="T3702">
        <v>51</v>
      </c>
      <c r="U3702">
        <v>12.75</v>
      </c>
      <c r="V3702" t="s">
        <v>131</v>
      </c>
      <c r="W3702">
        <v>1</v>
      </c>
      <c r="X3702">
        <v>22605</v>
      </c>
    </row>
    <row r="3703" spans="1:24">
      <c r="A3703" t="s">
        <v>4</v>
      </c>
      <c r="B3703">
        <v>559982</v>
      </c>
      <c r="C3703">
        <v>22423</v>
      </c>
      <c r="D3703">
        <v>2</v>
      </c>
      <c r="E3703">
        <v>25.5</v>
      </c>
      <c r="F3703">
        <v>12.75</v>
      </c>
      <c r="P3703" t="s">
        <v>7</v>
      </c>
      <c r="Q3703">
        <v>550973</v>
      </c>
      <c r="R3703">
        <v>22605</v>
      </c>
      <c r="S3703">
        <v>4</v>
      </c>
      <c r="T3703">
        <v>51</v>
      </c>
      <c r="U3703">
        <v>12.75</v>
      </c>
      <c r="V3703" t="s">
        <v>131</v>
      </c>
      <c r="W3703">
        <v>1</v>
      </c>
      <c r="X3703">
        <v>22605</v>
      </c>
    </row>
    <row r="3704" spans="1:24">
      <c r="A3704" t="s">
        <v>4</v>
      </c>
      <c r="B3704">
        <v>560048</v>
      </c>
      <c r="C3704">
        <v>22423</v>
      </c>
      <c r="D3704">
        <v>2</v>
      </c>
      <c r="E3704">
        <v>25.5</v>
      </c>
      <c r="F3704">
        <v>12.75</v>
      </c>
      <c r="P3704" t="s">
        <v>6</v>
      </c>
      <c r="Q3704">
        <v>552039</v>
      </c>
      <c r="R3704">
        <v>22605</v>
      </c>
      <c r="S3704">
        <v>4</v>
      </c>
      <c r="T3704">
        <v>51</v>
      </c>
      <c r="U3704">
        <v>12.75</v>
      </c>
      <c r="V3704" t="s">
        <v>131</v>
      </c>
      <c r="W3704">
        <v>1</v>
      </c>
      <c r="X3704">
        <v>22605</v>
      </c>
    </row>
    <row r="3705" spans="1:24">
      <c r="A3705" t="s">
        <v>4</v>
      </c>
      <c r="B3705">
        <v>560078</v>
      </c>
      <c r="C3705">
        <v>22423</v>
      </c>
      <c r="D3705">
        <v>2</v>
      </c>
      <c r="E3705">
        <v>25.5</v>
      </c>
      <c r="F3705">
        <v>12.75</v>
      </c>
      <c r="P3705" t="s">
        <v>6</v>
      </c>
      <c r="Q3705">
        <v>554097</v>
      </c>
      <c r="R3705">
        <v>22605</v>
      </c>
      <c r="S3705">
        <v>4</v>
      </c>
      <c r="T3705">
        <v>51</v>
      </c>
      <c r="U3705">
        <v>12.75</v>
      </c>
      <c r="V3705" t="s">
        <v>131</v>
      </c>
      <c r="W3705">
        <v>1</v>
      </c>
      <c r="X3705">
        <v>22605</v>
      </c>
    </row>
    <row r="3706" spans="1:24">
      <c r="A3706" t="s">
        <v>4</v>
      </c>
      <c r="B3706">
        <v>560209</v>
      </c>
      <c r="C3706">
        <v>22423</v>
      </c>
      <c r="D3706">
        <v>2</v>
      </c>
      <c r="E3706">
        <v>25.5</v>
      </c>
      <c r="F3706">
        <v>12.75</v>
      </c>
      <c r="P3706" t="s">
        <v>6</v>
      </c>
      <c r="Q3706">
        <v>554348</v>
      </c>
      <c r="R3706">
        <v>22605</v>
      </c>
      <c r="S3706">
        <v>4</v>
      </c>
      <c r="T3706">
        <v>51</v>
      </c>
      <c r="U3706">
        <v>12.75</v>
      </c>
      <c r="V3706" t="s">
        <v>131</v>
      </c>
      <c r="W3706">
        <v>1</v>
      </c>
      <c r="X3706">
        <v>22605</v>
      </c>
    </row>
    <row r="3707" spans="1:24">
      <c r="A3707" t="s">
        <v>4</v>
      </c>
      <c r="B3707">
        <v>560282</v>
      </c>
      <c r="C3707">
        <v>22423</v>
      </c>
      <c r="D3707">
        <v>2</v>
      </c>
      <c r="E3707">
        <v>25.5</v>
      </c>
      <c r="F3707">
        <v>12.75</v>
      </c>
      <c r="P3707" t="s">
        <v>6</v>
      </c>
      <c r="Q3707">
        <v>554974</v>
      </c>
      <c r="R3707">
        <v>22605</v>
      </c>
      <c r="S3707">
        <v>4</v>
      </c>
      <c r="T3707">
        <v>51</v>
      </c>
      <c r="U3707">
        <v>12.75</v>
      </c>
      <c r="V3707" t="s">
        <v>131</v>
      </c>
      <c r="W3707">
        <v>1</v>
      </c>
      <c r="X3707">
        <v>22605</v>
      </c>
    </row>
    <row r="3708" spans="1:24">
      <c r="A3708" t="s">
        <v>4</v>
      </c>
      <c r="B3708">
        <v>560576</v>
      </c>
      <c r="C3708">
        <v>22423</v>
      </c>
      <c r="D3708">
        <v>2</v>
      </c>
      <c r="E3708">
        <v>25.5</v>
      </c>
      <c r="F3708">
        <v>12.75</v>
      </c>
      <c r="P3708" t="s">
        <v>5</v>
      </c>
      <c r="Q3708">
        <v>555548</v>
      </c>
      <c r="R3708">
        <v>22605</v>
      </c>
      <c r="S3708">
        <v>4</v>
      </c>
      <c r="T3708">
        <v>51</v>
      </c>
      <c r="U3708">
        <v>12.75</v>
      </c>
      <c r="V3708" t="s">
        <v>131</v>
      </c>
      <c r="W3708">
        <v>1</v>
      </c>
      <c r="X3708">
        <v>22605</v>
      </c>
    </row>
    <row r="3709" spans="1:24">
      <c r="A3709" t="s">
        <v>4</v>
      </c>
      <c r="B3709">
        <v>560827</v>
      </c>
      <c r="C3709">
        <v>22423</v>
      </c>
      <c r="D3709">
        <v>2</v>
      </c>
      <c r="E3709">
        <v>25.5</v>
      </c>
      <c r="F3709">
        <v>12.75</v>
      </c>
      <c r="P3709" t="s">
        <v>5</v>
      </c>
      <c r="Q3709">
        <v>556510</v>
      </c>
      <c r="R3709">
        <v>22605</v>
      </c>
      <c r="S3709">
        <v>4</v>
      </c>
      <c r="T3709">
        <v>51</v>
      </c>
      <c r="U3709">
        <v>12.75</v>
      </c>
      <c r="V3709" t="s">
        <v>131</v>
      </c>
      <c r="W3709">
        <v>1</v>
      </c>
      <c r="X3709">
        <v>22605</v>
      </c>
    </row>
    <row r="3710" spans="1:24">
      <c r="A3710" t="s">
        <v>4</v>
      </c>
      <c r="B3710">
        <v>560862</v>
      </c>
      <c r="C3710">
        <v>22423</v>
      </c>
      <c r="D3710">
        <v>2</v>
      </c>
      <c r="E3710">
        <v>25.5</v>
      </c>
      <c r="F3710">
        <v>12.75</v>
      </c>
      <c r="P3710" t="s">
        <v>5</v>
      </c>
      <c r="Q3710">
        <v>557007</v>
      </c>
      <c r="R3710">
        <v>22605</v>
      </c>
      <c r="S3710">
        <v>4</v>
      </c>
      <c r="T3710">
        <v>51</v>
      </c>
      <c r="U3710">
        <v>12.75</v>
      </c>
      <c r="V3710" t="s">
        <v>131</v>
      </c>
      <c r="W3710">
        <v>1</v>
      </c>
      <c r="X3710">
        <v>22605</v>
      </c>
    </row>
    <row r="3711" spans="1:24">
      <c r="A3711" t="s">
        <v>4</v>
      </c>
      <c r="B3711">
        <v>560927</v>
      </c>
      <c r="C3711">
        <v>22423</v>
      </c>
      <c r="D3711">
        <v>2</v>
      </c>
      <c r="E3711">
        <v>25.5</v>
      </c>
      <c r="F3711">
        <v>12.75</v>
      </c>
      <c r="P3711" t="s">
        <v>5</v>
      </c>
      <c r="Q3711">
        <v>557326</v>
      </c>
      <c r="R3711">
        <v>22605</v>
      </c>
      <c r="S3711">
        <v>4</v>
      </c>
      <c r="T3711">
        <v>51</v>
      </c>
      <c r="U3711">
        <v>12.75</v>
      </c>
      <c r="V3711" t="s">
        <v>131</v>
      </c>
      <c r="W3711">
        <v>1</v>
      </c>
      <c r="X3711">
        <v>22605</v>
      </c>
    </row>
    <row r="3712" spans="1:24">
      <c r="A3712" t="s">
        <v>4</v>
      </c>
      <c r="B3712">
        <v>561037</v>
      </c>
      <c r="C3712">
        <v>22423</v>
      </c>
      <c r="D3712">
        <v>2</v>
      </c>
      <c r="E3712">
        <v>25.5</v>
      </c>
      <c r="F3712">
        <v>12.75</v>
      </c>
      <c r="P3712" t="s">
        <v>5</v>
      </c>
      <c r="Q3712">
        <v>558613</v>
      </c>
      <c r="R3712">
        <v>22605</v>
      </c>
      <c r="S3712">
        <v>4</v>
      </c>
      <c r="T3712">
        <v>51</v>
      </c>
      <c r="U3712">
        <v>12.75</v>
      </c>
      <c r="V3712" t="s">
        <v>131</v>
      </c>
      <c r="W3712">
        <v>1</v>
      </c>
      <c r="X3712">
        <v>22605</v>
      </c>
    </row>
    <row r="3713" spans="1:24">
      <c r="A3713" t="s">
        <v>4</v>
      </c>
      <c r="B3713">
        <v>561077</v>
      </c>
      <c r="C3713">
        <v>22423</v>
      </c>
      <c r="D3713">
        <v>2</v>
      </c>
      <c r="E3713">
        <v>25.5</v>
      </c>
      <c r="F3713">
        <v>12.75</v>
      </c>
      <c r="P3713" t="s">
        <v>4</v>
      </c>
      <c r="Q3713">
        <v>558642</v>
      </c>
      <c r="R3713">
        <v>22605</v>
      </c>
      <c r="S3713">
        <v>4</v>
      </c>
      <c r="T3713">
        <v>51</v>
      </c>
      <c r="U3713">
        <v>12.75</v>
      </c>
      <c r="V3713" t="s">
        <v>131</v>
      </c>
      <c r="W3713">
        <v>1</v>
      </c>
      <c r="X3713">
        <v>22605</v>
      </c>
    </row>
    <row r="3714" spans="1:24">
      <c r="A3714" t="s">
        <v>4</v>
      </c>
      <c r="B3714">
        <v>561329</v>
      </c>
      <c r="C3714">
        <v>22423</v>
      </c>
      <c r="D3714">
        <v>2</v>
      </c>
      <c r="E3714">
        <v>25.5</v>
      </c>
      <c r="F3714">
        <v>12.75</v>
      </c>
      <c r="P3714" t="s">
        <v>4</v>
      </c>
      <c r="Q3714">
        <v>558647</v>
      </c>
      <c r="R3714">
        <v>22605</v>
      </c>
      <c r="S3714">
        <v>4</v>
      </c>
      <c r="T3714">
        <v>51</v>
      </c>
      <c r="U3714">
        <v>12.75</v>
      </c>
      <c r="V3714" t="s">
        <v>131</v>
      </c>
      <c r="W3714">
        <v>1</v>
      </c>
      <c r="X3714">
        <v>22605</v>
      </c>
    </row>
    <row r="3715" spans="1:24">
      <c r="A3715" t="s">
        <v>4</v>
      </c>
      <c r="B3715">
        <v>561616</v>
      </c>
      <c r="C3715">
        <v>22423</v>
      </c>
      <c r="D3715">
        <v>2</v>
      </c>
      <c r="E3715">
        <v>25.5</v>
      </c>
      <c r="F3715">
        <v>12.75</v>
      </c>
      <c r="P3715" t="s">
        <v>4</v>
      </c>
      <c r="Q3715">
        <v>559676</v>
      </c>
      <c r="R3715">
        <v>22605</v>
      </c>
      <c r="S3715">
        <v>4</v>
      </c>
      <c r="T3715">
        <v>51</v>
      </c>
      <c r="U3715">
        <v>12.75</v>
      </c>
      <c r="V3715" t="s">
        <v>131</v>
      </c>
      <c r="W3715">
        <v>1</v>
      </c>
      <c r="X3715">
        <v>22605</v>
      </c>
    </row>
    <row r="3716" spans="1:24">
      <c r="A3716" t="s">
        <v>4</v>
      </c>
      <c r="B3716">
        <v>561654</v>
      </c>
      <c r="C3716">
        <v>22423</v>
      </c>
      <c r="D3716">
        <v>2</v>
      </c>
      <c r="E3716">
        <v>25.5</v>
      </c>
      <c r="F3716">
        <v>12.75</v>
      </c>
      <c r="P3716" t="s">
        <v>4</v>
      </c>
      <c r="Q3716">
        <v>560207</v>
      </c>
      <c r="R3716">
        <v>22605</v>
      </c>
      <c r="S3716">
        <v>4</v>
      </c>
      <c r="T3716">
        <v>51</v>
      </c>
      <c r="U3716">
        <v>12.75</v>
      </c>
      <c r="V3716" t="s">
        <v>131</v>
      </c>
      <c r="W3716">
        <v>1</v>
      </c>
      <c r="X3716">
        <v>22605</v>
      </c>
    </row>
    <row r="3717" spans="1:24">
      <c r="A3717" t="s">
        <v>4</v>
      </c>
      <c r="B3717">
        <v>561669</v>
      </c>
      <c r="C3717">
        <v>22423</v>
      </c>
      <c r="D3717">
        <v>2</v>
      </c>
      <c r="E3717">
        <v>25.5</v>
      </c>
      <c r="F3717">
        <v>12.75</v>
      </c>
      <c r="P3717" t="s">
        <v>4</v>
      </c>
      <c r="Q3717">
        <v>560441</v>
      </c>
      <c r="R3717">
        <v>22605</v>
      </c>
      <c r="S3717">
        <v>4</v>
      </c>
      <c r="T3717">
        <v>51</v>
      </c>
      <c r="U3717">
        <v>12.75</v>
      </c>
      <c r="V3717" t="s">
        <v>131</v>
      </c>
      <c r="W3717">
        <v>1</v>
      </c>
      <c r="X3717">
        <v>22605</v>
      </c>
    </row>
    <row r="3718" spans="1:24">
      <c r="A3718" t="s">
        <v>4</v>
      </c>
      <c r="B3718">
        <v>561694</v>
      </c>
      <c r="C3718">
        <v>22423</v>
      </c>
      <c r="D3718">
        <v>2</v>
      </c>
      <c r="E3718">
        <v>25.5</v>
      </c>
      <c r="F3718">
        <v>12.75</v>
      </c>
      <c r="P3718" t="s">
        <v>4</v>
      </c>
      <c r="Q3718">
        <v>560504</v>
      </c>
      <c r="R3718">
        <v>22605</v>
      </c>
      <c r="S3718">
        <v>4</v>
      </c>
      <c r="T3718">
        <v>51</v>
      </c>
      <c r="U3718">
        <v>12.75</v>
      </c>
      <c r="V3718" t="s">
        <v>131</v>
      </c>
      <c r="W3718">
        <v>1</v>
      </c>
      <c r="X3718">
        <v>22605</v>
      </c>
    </row>
    <row r="3719" spans="1:24">
      <c r="A3719" t="s">
        <v>3</v>
      </c>
      <c r="B3719">
        <v>562100</v>
      </c>
      <c r="C3719">
        <v>22423</v>
      </c>
      <c r="D3719">
        <v>2</v>
      </c>
      <c r="E3719">
        <v>25.5</v>
      </c>
      <c r="F3719">
        <v>12.75</v>
      </c>
      <c r="P3719" t="s">
        <v>4</v>
      </c>
      <c r="Q3719">
        <v>560858</v>
      </c>
      <c r="R3719">
        <v>22605</v>
      </c>
      <c r="S3719">
        <v>4</v>
      </c>
      <c r="T3719">
        <v>51</v>
      </c>
      <c r="U3719">
        <v>12.75</v>
      </c>
      <c r="V3719" t="s">
        <v>131</v>
      </c>
      <c r="W3719">
        <v>1</v>
      </c>
      <c r="X3719">
        <v>22605</v>
      </c>
    </row>
    <row r="3720" spans="1:24">
      <c r="A3720" t="s">
        <v>3</v>
      </c>
      <c r="B3720">
        <v>562158</v>
      </c>
      <c r="C3720">
        <v>22423</v>
      </c>
      <c r="D3720">
        <v>2</v>
      </c>
      <c r="E3720">
        <v>25.5</v>
      </c>
      <c r="F3720">
        <v>12.75</v>
      </c>
      <c r="P3720" t="s">
        <v>4</v>
      </c>
      <c r="Q3720">
        <v>561330</v>
      </c>
      <c r="R3720">
        <v>22605</v>
      </c>
      <c r="S3720">
        <v>4</v>
      </c>
      <c r="T3720">
        <v>51</v>
      </c>
      <c r="U3720">
        <v>12.75</v>
      </c>
      <c r="V3720" t="s">
        <v>131</v>
      </c>
      <c r="W3720">
        <v>1</v>
      </c>
      <c r="X3720">
        <v>22605</v>
      </c>
    </row>
    <row r="3721" spans="1:24">
      <c r="A3721" t="s">
        <v>3</v>
      </c>
      <c r="B3721">
        <v>562201</v>
      </c>
      <c r="C3721">
        <v>22423</v>
      </c>
      <c r="D3721">
        <v>2</v>
      </c>
      <c r="E3721">
        <v>25.5</v>
      </c>
      <c r="F3721">
        <v>12.75</v>
      </c>
      <c r="P3721" t="s">
        <v>4</v>
      </c>
      <c r="Q3721">
        <v>561814</v>
      </c>
      <c r="R3721">
        <v>22605</v>
      </c>
      <c r="S3721">
        <v>4</v>
      </c>
      <c r="T3721">
        <v>51</v>
      </c>
      <c r="U3721">
        <v>12.75</v>
      </c>
      <c r="V3721" t="s">
        <v>131</v>
      </c>
      <c r="W3721">
        <v>1</v>
      </c>
      <c r="X3721">
        <v>22605</v>
      </c>
    </row>
    <row r="3722" spans="1:24">
      <c r="A3722" t="s">
        <v>3</v>
      </c>
      <c r="B3722">
        <v>562353</v>
      </c>
      <c r="C3722">
        <v>22423</v>
      </c>
      <c r="D3722">
        <v>2</v>
      </c>
      <c r="E3722">
        <v>25.5</v>
      </c>
      <c r="F3722">
        <v>12.75</v>
      </c>
      <c r="P3722" t="s">
        <v>3</v>
      </c>
      <c r="Q3722">
        <v>562441</v>
      </c>
      <c r="R3722">
        <v>22605</v>
      </c>
      <c r="S3722">
        <v>4</v>
      </c>
      <c r="T3722">
        <v>51</v>
      </c>
      <c r="U3722">
        <v>12.75</v>
      </c>
      <c r="V3722" t="s">
        <v>131</v>
      </c>
      <c r="W3722">
        <v>1</v>
      </c>
      <c r="X3722">
        <v>22605</v>
      </c>
    </row>
    <row r="3723" spans="1:24">
      <c r="A3723" t="s">
        <v>3</v>
      </c>
      <c r="B3723">
        <v>562607</v>
      </c>
      <c r="C3723">
        <v>22423</v>
      </c>
      <c r="D3723">
        <v>2</v>
      </c>
      <c r="E3723">
        <v>25.5</v>
      </c>
      <c r="F3723">
        <v>12.75</v>
      </c>
      <c r="P3723" t="s">
        <v>3</v>
      </c>
      <c r="Q3723">
        <v>563036</v>
      </c>
      <c r="R3723">
        <v>22605</v>
      </c>
      <c r="S3723">
        <v>4</v>
      </c>
      <c r="T3723">
        <v>51</v>
      </c>
      <c r="U3723">
        <v>12.75</v>
      </c>
      <c r="V3723" t="s">
        <v>131</v>
      </c>
      <c r="W3723">
        <v>1</v>
      </c>
      <c r="X3723">
        <v>22605</v>
      </c>
    </row>
    <row r="3724" spans="1:24">
      <c r="A3724" t="s">
        <v>3</v>
      </c>
      <c r="B3724">
        <v>562772</v>
      </c>
      <c r="C3724">
        <v>22423</v>
      </c>
      <c r="D3724">
        <v>2</v>
      </c>
      <c r="E3724">
        <v>25.5</v>
      </c>
      <c r="F3724">
        <v>12.75</v>
      </c>
      <c r="P3724" t="s">
        <v>2</v>
      </c>
      <c r="Q3724">
        <v>565934</v>
      </c>
      <c r="R3724">
        <v>22605</v>
      </c>
      <c r="S3724">
        <v>4</v>
      </c>
      <c r="T3724">
        <v>51</v>
      </c>
      <c r="U3724">
        <v>12.75</v>
      </c>
      <c r="V3724" t="s">
        <v>131</v>
      </c>
      <c r="W3724">
        <v>1</v>
      </c>
      <c r="X3724">
        <v>22605</v>
      </c>
    </row>
    <row r="3725" spans="1:24">
      <c r="A3725" t="s">
        <v>3</v>
      </c>
      <c r="B3725">
        <v>562784</v>
      </c>
      <c r="C3725">
        <v>22423</v>
      </c>
      <c r="D3725">
        <v>2</v>
      </c>
      <c r="E3725">
        <v>25.5</v>
      </c>
      <c r="F3725">
        <v>12.75</v>
      </c>
      <c r="P3725" t="s">
        <v>1</v>
      </c>
      <c r="Q3725">
        <v>571829</v>
      </c>
      <c r="R3725">
        <v>22605</v>
      </c>
      <c r="S3725">
        <v>4</v>
      </c>
      <c r="T3725">
        <v>51</v>
      </c>
      <c r="U3725">
        <v>12.75</v>
      </c>
      <c r="V3725" t="s">
        <v>131</v>
      </c>
      <c r="W3725">
        <v>1</v>
      </c>
      <c r="X3725">
        <v>22605</v>
      </c>
    </row>
    <row r="3726" spans="1:24">
      <c r="A3726" t="s">
        <v>3</v>
      </c>
      <c r="B3726">
        <v>562807</v>
      </c>
      <c r="C3726">
        <v>22423</v>
      </c>
      <c r="D3726">
        <v>2</v>
      </c>
      <c r="E3726">
        <v>25.5</v>
      </c>
      <c r="F3726">
        <v>12.75</v>
      </c>
      <c r="P3726" t="s">
        <v>1</v>
      </c>
      <c r="Q3726">
        <v>571937</v>
      </c>
      <c r="R3726">
        <v>22605</v>
      </c>
      <c r="S3726">
        <v>4</v>
      </c>
      <c r="T3726">
        <v>51</v>
      </c>
      <c r="U3726">
        <v>12.75</v>
      </c>
      <c r="V3726" t="s">
        <v>131</v>
      </c>
      <c r="W3726">
        <v>1</v>
      </c>
      <c r="X3726">
        <v>22605</v>
      </c>
    </row>
    <row r="3727" spans="1:24">
      <c r="A3727" t="s">
        <v>3</v>
      </c>
      <c r="B3727">
        <v>562891</v>
      </c>
      <c r="C3727">
        <v>22423</v>
      </c>
      <c r="D3727">
        <v>2</v>
      </c>
      <c r="E3727">
        <v>25.5</v>
      </c>
      <c r="F3727">
        <v>12.75</v>
      </c>
      <c r="P3727" t="s">
        <v>1</v>
      </c>
      <c r="Q3727">
        <v>573083</v>
      </c>
      <c r="R3727">
        <v>22605</v>
      </c>
      <c r="S3727">
        <v>4</v>
      </c>
      <c r="T3727">
        <v>51</v>
      </c>
      <c r="U3727">
        <v>12.75</v>
      </c>
      <c r="V3727" t="s">
        <v>131</v>
      </c>
      <c r="W3727">
        <v>1</v>
      </c>
      <c r="X3727">
        <v>22605</v>
      </c>
    </row>
    <row r="3728" spans="1:24">
      <c r="A3728" t="s">
        <v>3</v>
      </c>
      <c r="B3728">
        <v>562980</v>
      </c>
      <c r="C3728">
        <v>22423</v>
      </c>
      <c r="D3728">
        <v>2</v>
      </c>
      <c r="E3728">
        <v>25.5</v>
      </c>
      <c r="F3728">
        <v>12.75</v>
      </c>
      <c r="P3728" t="s">
        <v>0</v>
      </c>
      <c r="Q3728">
        <v>579136</v>
      </c>
      <c r="R3728">
        <v>22605</v>
      </c>
      <c r="S3728">
        <v>4</v>
      </c>
      <c r="T3728">
        <v>51</v>
      </c>
      <c r="U3728">
        <v>12.75</v>
      </c>
      <c r="V3728" t="s">
        <v>132</v>
      </c>
      <c r="W3728">
        <v>1</v>
      </c>
      <c r="X3728">
        <v>22605</v>
      </c>
    </row>
    <row r="3729" spans="1:24">
      <c r="A3729" t="s">
        <v>3</v>
      </c>
      <c r="B3729">
        <v>563019</v>
      </c>
      <c r="C3729">
        <v>22423</v>
      </c>
      <c r="D3729">
        <v>2</v>
      </c>
      <c r="E3729">
        <v>25.5</v>
      </c>
      <c r="F3729">
        <v>12.75</v>
      </c>
      <c r="P3729" t="s">
        <v>75</v>
      </c>
      <c r="Q3729">
        <v>580309</v>
      </c>
      <c r="R3729">
        <v>22605</v>
      </c>
      <c r="S3729">
        <v>4</v>
      </c>
      <c r="T3729">
        <v>51</v>
      </c>
      <c r="U3729">
        <v>12.75</v>
      </c>
      <c r="V3729" t="s">
        <v>132</v>
      </c>
      <c r="W3729">
        <v>1</v>
      </c>
      <c r="X3729">
        <v>22605</v>
      </c>
    </row>
    <row r="3730" spans="1:24">
      <c r="A3730" t="s">
        <v>3</v>
      </c>
      <c r="B3730">
        <v>563348</v>
      </c>
      <c r="C3730">
        <v>22423</v>
      </c>
      <c r="D3730">
        <v>2</v>
      </c>
      <c r="E3730">
        <v>25.5</v>
      </c>
      <c r="F3730">
        <v>12.75</v>
      </c>
      <c r="P3730" t="s">
        <v>5</v>
      </c>
      <c r="Q3730">
        <v>558053</v>
      </c>
      <c r="R3730">
        <v>22605</v>
      </c>
      <c r="S3730">
        <v>6</v>
      </c>
      <c r="T3730">
        <v>80.900000000000006</v>
      </c>
      <c r="U3730">
        <v>13.483333333333334</v>
      </c>
      <c r="V3730" t="s">
        <v>131</v>
      </c>
      <c r="W3730">
        <v>1</v>
      </c>
      <c r="X3730">
        <v>22605</v>
      </c>
    </row>
    <row r="3731" spans="1:24">
      <c r="A3731" t="s">
        <v>3</v>
      </c>
      <c r="B3731">
        <v>563428</v>
      </c>
      <c r="C3731">
        <v>22423</v>
      </c>
      <c r="D3731">
        <v>2</v>
      </c>
      <c r="E3731">
        <v>25.5</v>
      </c>
      <c r="F3731">
        <v>12.75</v>
      </c>
      <c r="P3731" t="s">
        <v>10</v>
      </c>
      <c r="Q3731">
        <v>542534</v>
      </c>
      <c r="R3731">
        <v>22605</v>
      </c>
      <c r="S3731">
        <v>3</v>
      </c>
      <c r="T3731">
        <v>44.849999999999994</v>
      </c>
      <c r="U3731">
        <v>14.949999999999998</v>
      </c>
      <c r="V3731" t="s">
        <v>131</v>
      </c>
      <c r="W3731">
        <v>1</v>
      </c>
      <c r="X3731">
        <v>22605</v>
      </c>
    </row>
    <row r="3732" spans="1:24">
      <c r="A3732" t="s">
        <v>3</v>
      </c>
      <c r="B3732">
        <v>563534</v>
      </c>
      <c r="C3732">
        <v>22423</v>
      </c>
      <c r="D3732">
        <v>2</v>
      </c>
      <c r="E3732">
        <v>25.5</v>
      </c>
      <c r="F3732">
        <v>12.75</v>
      </c>
      <c r="P3732" t="s">
        <v>7</v>
      </c>
      <c r="Q3732">
        <v>550517</v>
      </c>
      <c r="R3732">
        <v>22605</v>
      </c>
      <c r="S3732">
        <v>3</v>
      </c>
      <c r="T3732">
        <v>44.849999999999994</v>
      </c>
      <c r="U3732">
        <v>14.949999999999998</v>
      </c>
      <c r="V3732" t="s">
        <v>131</v>
      </c>
      <c r="W3732">
        <v>1</v>
      </c>
      <c r="X3732">
        <v>22605</v>
      </c>
    </row>
    <row r="3733" spans="1:24">
      <c r="A3733" t="s">
        <v>3</v>
      </c>
      <c r="B3733">
        <v>563613</v>
      </c>
      <c r="C3733">
        <v>22423</v>
      </c>
      <c r="D3733">
        <v>2</v>
      </c>
      <c r="E3733">
        <v>25.5</v>
      </c>
      <c r="F3733">
        <v>12.75</v>
      </c>
      <c r="P3733" t="s">
        <v>6</v>
      </c>
      <c r="Q3733">
        <v>553686</v>
      </c>
      <c r="R3733">
        <v>22605</v>
      </c>
      <c r="S3733">
        <v>3</v>
      </c>
      <c r="T3733">
        <v>44.849999999999994</v>
      </c>
      <c r="U3733">
        <v>14.949999999999998</v>
      </c>
      <c r="V3733" t="s">
        <v>131</v>
      </c>
      <c r="W3733">
        <v>1</v>
      </c>
      <c r="X3733">
        <v>22605</v>
      </c>
    </row>
    <row r="3734" spans="1:24">
      <c r="A3734" t="s">
        <v>3</v>
      </c>
      <c r="B3734">
        <v>563692</v>
      </c>
      <c r="C3734">
        <v>22423</v>
      </c>
      <c r="D3734">
        <v>2</v>
      </c>
      <c r="E3734">
        <v>25.5</v>
      </c>
      <c r="F3734">
        <v>12.75</v>
      </c>
      <c r="P3734" t="s">
        <v>5</v>
      </c>
      <c r="Q3734">
        <v>557271</v>
      </c>
      <c r="R3734">
        <v>22605</v>
      </c>
      <c r="S3734">
        <v>3</v>
      </c>
      <c r="T3734">
        <v>44.849999999999994</v>
      </c>
      <c r="U3734">
        <v>14.949999999999998</v>
      </c>
      <c r="V3734" t="s">
        <v>131</v>
      </c>
      <c r="W3734">
        <v>1</v>
      </c>
      <c r="X3734">
        <v>22605</v>
      </c>
    </row>
    <row r="3735" spans="1:24">
      <c r="A3735" t="s">
        <v>3</v>
      </c>
      <c r="B3735">
        <v>563720</v>
      </c>
      <c r="C3735">
        <v>22423</v>
      </c>
      <c r="D3735">
        <v>2</v>
      </c>
      <c r="E3735">
        <v>25.5</v>
      </c>
      <c r="F3735">
        <v>12.75</v>
      </c>
      <c r="P3735" t="s">
        <v>5</v>
      </c>
      <c r="Q3735">
        <v>558636</v>
      </c>
      <c r="R3735">
        <v>22605</v>
      </c>
      <c r="S3735">
        <v>3</v>
      </c>
      <c r="T3735">
        <v>44.849999999999994</v>
      </c>
      <c r="U3735">
        <v>14.949999999999998</v>
      </c>
      <c r="V3735" t="s">
        <v>131</v>
      </c>
      <c r="W3735">
        <v>1</v>
      </c>
      <c r="X3735">
        <v>22605</v>
      </c>
    </row>
    <row r="3736" spans="1:24">
      <c r="A3736" t="s">
        <v>3</v>
      </c>
      <c r="B3736">
        <v>563840</v>
      </c>
      <c r="C3736">
        <v>22423</v>
      </c>
      <c r="D3736">
        <v>2</v>
      </c>
      <c r="E3736">
        <v>25.5</v>
      </c>
      <c r="F3736">
        <v>12.75</v>
      </c>
      <c r="P3736" t="s">
        <v>0</v>
      </c>
      <c r="Q3736">
        <v>577613</v>
      </c>
      <c r="R3736">
        <v>22605</v>
      </c>
      <c r="S3736">
        <v>3</v>
      </c>
      <c r="T3736">
        <v>44.849999999999994</v>
      </c>
      <c r="U3736">
        <v>14.949999999999998</v>
      </c>
      <c r="V3736" t="s">
        <v>132</v>
      </c>
      <c r="W3736">
        <v>1</v>
      </c>
      <c r="X3736">
        <v>22605</v>
      </c>
    </row>
    <row r="3737" spans="1:24">
      <c r="A3737" t="s">
        <v>3</v>
      </c>
      <c r="B3737">
        <v>563906</v>
      </c>
      <c r="C3737">
        <v>22423</v>
      </c>
      <c r="D3737">
        <v>2</v>
      </c>
      <c r="E3737">
        <v>25.5</v>
      </c>
      <c r="F3737">
        <v>12.75</v>
      </c>
      <c r="P3737" t="s">
        <v>75</v>
      </c>
      <c r="Q3737">
        <v>581454</v>
      </c>
      <c r="R3737">
        <v>22605</v>
      </c>
      <c r="S3737">
        <v>3</v>
      </c>
      <c r="T3737">
        <v>44.849999999999994</v>
      </c>
      <c r="U3737">
        <v>14.949999999999998</v>
      </c>
      <c r="V3737" t="s">
        <v>132</v>
      </c>
      <c r="W3737">
        <v>1</v>
      </c>
      <c r="X3737">
        <v>22605</v>
      </c>
    </row>
    <row r="3738" spans="1:24">
      <c r="A3738" t="s">
        <v>3</v>
      </c>
      <c r="B3738">
        <v>564057</v>
      </c>
      <c r="C3738">
        <v>22423</v>
      </c>
      <c r="D3738">
        <v>2</v>
      </c>
      <c r="E3738">
        <v>25.5</v>
      </c>
      <c r="F3738">
        <v>12.75</v>
      </c>
      <c r="P3738" t="s">
        <v>19</v>
      </c>
      <c r="Q3738">
        <v>538715</v>
      </c>
      <c r="R3738">
        <v>22605</v>
      </c>
      <c r="S3738">
        <v>2</v>
      </c>
      <c r="T3738">
        <v>29.9</v>
      </c>
      <c r="U3738">
        <v>14.95</v>
      </c>
      <c r="V3738" t="s">
        <v>131</v>
      </c>
      <c r="W3738">
        <v>1</v>
      </c>
      <c r="X3738">
        <v>22605</v>
      </c>
    </row>
    <row r="3739" spans="1:24">
      <c r="A3739" t="s">
        <v>3</v>
      </c>
      <c r="B3739">
        <v>564059</v>
      </c>
      <c r="C3739">
        <v>22423</v>
      </c>
      <c r="D3739">
        <v>2</v>
      </c>
      <c r="E3739">
        <v>25.5</v>
      </c>
      <c r="F3739">
        <v>12.75</v>
      </c>
      <c r="P3739" t="s">
        <v>19</v>
      </c>
      <c r="Q3739">
        <v>539766</v>
      </c>
      <c r="R3739">
        <v>22605</v>
      </c>
      <c r="S3739">
        <v>2</v>
      </c>
      <c r="T3739">
        <v>29.9</v>
      </c>
      <c r="U3739">
        <v>14.95</v>
      </c>
      <c r="V3739" t="s">
        <v>131</v>
      </c>
      <c r="W3739">
        <v>1</v>
      </c>
      <c r="X3739">
        <v>22605</v>
      </c>
    </row>
    <row r="3740" spans="1:24">
      <c r="A3740" t="s">
        <v>3</v>
      </c>
      <c r="B3740">
        <v>564300</v>
      </c>
      <c r="C3740">
        <v>22423</v>
      </c>
      <c r="D3740">
        <v>2</v>
      </c>
      <c r="E3740">
        <v>25.5</v>
      </c>
      <c r="F3740">
        <v>12.75</v>
      </c>
      <c r="P3740" t="s">
        <v>19</v>
      </c>
      <c r="Q3740">
        <v>539957</v>
      </c>
      <c r="R3740">
        <v>22605</v>
      </c>
      <c r="S3740">
        <v>2</v>
      </c>
      <c r="T3740">
        <v>29.9</v>
      </c>
      <c r="U3740">
        <v>14.95</v>
      </c>
      <c r="V3740" t="s">
        <v>131</v>
      </c>
      <c r="W3740">
        <v>1</v>
      </c>
      <c r="X3740">
        <v>22605</v>
      </c>
    </row>
    <row r="3741" spans="1:24">
      <c r="A3741" t="s">
        <v>3</v>
      </c>
      <c r="B3741">
        <v>564301</v>
      </c>
      <c r="C3741">
        <v>22423</v>
      </c>
      <c r="D3741">
        <v>2</v>
      </c>
      <c r="E3741">
        <v>25.5</v>
      </c>
      <c r="F3741">
        <v>12.75</v>
      </c>
      <c r="P3741" t="s">
        <v>10</v>
      </c>
      <c r="Q3741">
        <v>540976</v>
      </c>
      <c r="R3741">
        <v>22605</v>
      </c>
      <c r="S3741">
        <v>2</v>
      </c>
      <c r="T3741">
        <v>29.9</v>
      </c>
      <c r="U3741">
        <v>14.95</v>
      </c>
      <c r="V3741" t="s">
        <v>131</v>
      </c>
      <c r="W3741">
        <v>1</v>
      </c>
      <c r="X3741">
        <v>22605</v>
      </c>
    </row>
    <row r="3742" spans="1:24">
      <c r="A3742" t="s">
        <v>3</v>
      </c>
      <c r="B3742">
        <v>564484</v>
      </c>
      <c r="C3742">
        <v>22423</v>
      </c>
      <c r="D3742">
        <v>2</v>
      </c>
      <c r="E3742">
        <v>25.5</v>
      </c>
      <c r="F3742">
        <v>12.75</v>
      </c>
      <c r="P3742" t="s">
        <v>10</v>
      </c>
      <c r="Q3742">
        <v>541873</v>
      </c>
      <c r="R3742">
        <v>22605</v>
      </c>
      <c r="S3742">
        <v>2</v>
      </c>
      <c r="T3742">
        <v>29.9</v>
      </c>
      <c r="U3742">
        <v>14.95</v>
      </c>
      <c r="V3742" t="s">
        <v>131</v>
      </c>
      <c r="W3742">
        <v>1</v>
      </c>
      <c r="X3742">
        <v>22605</v>
      </c>
    </row>
    <row r="3743" spans="1:24">
      <c r="A3743" t="s">
        <v>3</v>
      </c>
      <c r="B3743">
        <v>564537</v>
      </c>
      <c r="C3743">
        <v>22423</v>
      </c>
      <c r="D3743">
        <v>2</v>
      </c>
      <c r="E3743">
        <v>25.5</v>
      </c>
      <c r="F3743">
        <v>12.75</v>
      </c>
      <c r="P3743" t="s">
        <v>10</v>
      </c>
      <c r="Q3743">
        <v>542114</v>
      </c>
      <c r="R3743">
        <v>22605</v>
      </c>
      <c r="S3743">
        <v>2</v>
      </c>
      <c r="T3743">
        <v>29.9</v>
      </c>
      <c r="U3743">
        <v>14.95</v>
      </c>
      <c r="V3743" t="s">
        <v>131</v>
      </c>
      <c r="W3743">
        <v>1</v>
      </c>
      <c r="X3743">
        <v>22605</v>
      </c>
    </row>
    <row r="3744" spans="1:24">
      <c r="A3744" t="s">
        <v>3</v>
      </c>
      <c r="B3744">
        <v>564552</v>
      </c>
      <c r="C3744">
        <v>22423</v>
      </c>
      <c r="D3744">
        <v>2</v>
      </c>
      <c r="E3744">
        <v>25.5</v>
      </c>
      <c r="F3744">
        <v>12.75</v>
      </c>
      <c r="P3744" t="s">
        <v>10</v>
      </c>
      <c r="Q3744">
        <v>542535</v>
      </c>
      <c r="R3744">
        <v>22605</v>
      </c>
      <c r="S3744">
        <v>2</v>
      </c>
      <c r="T3744">
        <v>29.9</v>
      </c>
      <c r="U3744">
        <v>14.95</v>
      </c>
      <c r="V3744" t="s">
        <v>131</v>
      </c>
      <c r="W3744">
        <v>1</v>
      </c>
      <c r="X3744">
        <v>22605</v>
      </c>
    </row>
    <row r="3745" spans="1:24">
      <c r="A3745" t="s">
        <v>3</v>
      </c>
      <c r="B3745">
        <v>564559</v>
      </c>
      <c r="C3745">
        <v>22423</v>
      </c>
      <c r="D3745">
        <v>2</v>
      </c>
      <c r="E3745">
        <v>25.5</v>
      </c>
      <c r="F3745">
        <v>12.75</v>
      </c>
      <c r="P3745" t="s">
        <v>10</v>
      </c>
      <c r="Q3745">
        <v>542634</v>
      </c>
      <c r="R3745">
        <v>22605</v>
      </c>
      <c r="S3745">
        <v>2</v>
      </c>
      <c r="T3745">
        <v>29.9</v>
      </c>
      <c r="U3745">
        <v>14.95</v>
      </c>
      <c r="V3745" t="s">
        <v>131</v>
      </c>
      <c r="W3745">
        <v>1</v>
      </c>
      <c r="X3745">
        <v>22605</v>
      </c>
    </row>
    <row r="3746" spans="1:24">
      <c r="A3746" t="s">
        <v>3</v>
      </c>
      <c r="B3746">
        <v>565014</v>
      </c>
      <c r="C3746">
        <v>22423</v>
      </c>
      <c r="D3746">
        <v>2</v>
      </c>
      <c r="E3746">
        <v>25.5</v>
      </c>
      <c r="F3746">
        <v>12.75</v>
      </c>
      <c r="P3746" t="s">
        <v>10</v>
      </c>
      <c r="Q3746">
        <v>542648</v>
      </c>
      <c r="R3746">
        <v>22605</v>
      </c>
      <c r="S3746">
        <v>2</v>
      </c>
      <c r="T3746">
        <v>29.9</v>
      </c>
      <c r="U3746">
        <v>14.95</v>
      </c>
      <c r="V3746" t="s">
        <v>131</v>
      </c>
      <c r="W3746">
        <v>1</v>
      </c>
      <c r="X3746">
        <v>22605</v>
      </c>
    </row>
    <row r="3747" spans="1:24">
      <c r="A3747" t="s">
        <v>2</v>
      </c>
      <c r="B3747">
        <v>565082</v>
      </c>
      <c r="C3747">
        <v>22423</v>
      </c>
      <c r="D3747">
        <v>2</v>
      </c>
      <c r="E3747">
        <v>25.5</v>
      </c>
      <c r="F3747">
        <v>12.75</v>
      </c>
      <c r="P3747" t="s">
        <v>9</v>
      </c>
      <c r="Q3747">
        <v>544688</v>
      </c>
      <c r="R3747">
        <v>22605</v>
      </c>
      <c r="S3747">
        <v>2</v>
      </c>
      <c r="T3747">
        <v>29.9</v>
      </c>
      <c r="U3747">
        <v>14.95</v>
      </c>
      <c r="V3747" t="s">
        <v>131</v>
      </c>
      <c r="W3747">
        <v>1</v>
      </c>
      <c r="X3747">
        <v>22605</v>
      </c>
    </row>
    <row r="3748" spans="1:24">
      <c r="A3748" t="s">
        <v>2</v>
      </c>
      <c r="B3748">
        <v>565201</v>
      </c>
      <c r="C3748">
        <v>22423</v>
      </c>
      <c r="D3748">
        <v>2</v>
      </c>
      <c r="E3748">
        <v>25.5</v>
      </c>
      <c r="F3748">
        <v>12.75</v>
      </c>
      <c r="P3748" t="s">
        <v>8</v>
      </c>
      <c r="Q3748">
        <v>545340</v>
      </c>
      <c r="R3748">
        <v>22605</v>
      </c>
      <c r="S3748">
        <v>2</v>
      </c>
      <c r="T3748">
        <v>29.9</v>
      </c>
      <c r="U3748">
        <v>14.95</v>
      </c>
      <c r="V3748" t="s">
        <v>131</v>
      </c>
      <c r="W3748">
        <v>1</v>
      </c>
      <c r="X3748">
        <v>22605</v>
      </c>
    </row>
    <row r="3749" spans="1:24">
      <c r="A3749" t="s">
        <v>2</v>
      </c>
      <c r="B3749">
        <v>565447</v>
      </c>
      <c r="C3749">
        <v>22423</v>
      </c>
      <c r="D3749">
        <v>2</v>
      </c>
      <c r="E3749">
        <v>25.5</v>
      </c>
      <c r="F3749">
        <v>12.75</v>
      </c>
      <c r="P3749" t="s">
        <v>7</v>
      </c>
      <c r="Q3749">
        <v>550944</v>
      </c>
      <c r="R3749">
        <v>22605</v>
      </c>
      <c r="S3749">
        <v>2</v>
      </c>
      <c r="T3749">
        <v>29.9</v>
      </c>
      <c r="U3749">
        <v>14.95</v>
      </c>
      <c r="V3749" t="s">
        <v>131</v>
      </c>
      <c r="W3749">
        <v>1</v>
      </c>
      <c r="X3749">
        <v>22605</v>
      </c>
    </row>
    <row r="3750" spans="1:24">
      <c r="A3750" t="s">
        <v>2</v>
      </c>
      <c r="B3750">
        <v>565463</v>
      </c>
      <c r="C3750">
        <v>22423</v>
      </c>
      <c r="D3750">
        <v>2</v>
      </c>
      <c r="E3750">
        <v>25.5</v>
      </c>
      <c r="F3750">
        <v>12.75</v>
      </c>
      <c r="P3750" t="s">
        <v>7</v>
      </c>
      <c r="Q3750">
        <v>551085</v>
      </c>
      <c r="R3750">
        <v>22605</v>
      </c>
      <c r="S3750">
        <v>2</v>
      </c>
      <c r="T3750">
        <v>29.9</v>
      </c>
      <c r="U3750">
        <v>14.95</v>
      </c>
      <c r="V3750" t="s">
        <v>131</v>
      </c>
      <c r="W3750">
        <v>1</v>
      </c>
      <c r="X3750">
        <v>22605</v>
      </c>
    </row>
    <row r="3751" spans="1:24">
      <c r="A3751" t="s">
        <v>2</v>
      </c>
      <c r="B3751">
        <v>565724</v>
      </c>
      <c r="C3751">
        <v>22423</v>
      </c>
      <c r="D3751">
        <v>2</v>
      </c>
      <c r="E3751">
        <v>25.5</v>
      </c>
      <c r="F3751">
        <v>12.75</v>
      </c>
      <c r="P3751" t="s">
        <v>6</v>
      </c>
      <c r="Q3751">
        <v>551656</v>
      </c>
      <c r="R3751">
        <v>22605</v>
      </c>
      <c r="S3751">
        <v>2</v>
      </c>
      <c r="T3751">
        <v>29.9</v>
      </c>
      <c r="U3751">
        <v>14.95</v>
      </c>
      <c r="V3751" t="s">
        <v>131</v>
      </c>
      <c r="W3751">
        <v>1</v>
      </c>
      <c r="X3751">
        <v>22605</v>
      </c>
    </row>
    <row r="3752" spans="1:24">
      <c r="A3752" t="s">
        <v>2</v>
      </c>
      <c r="B3752">
        <v>565801</v>
      </c>
      <c r="C3752">
        <v>22423</v>
      </c>
      <c r="D3752">
        <v>2</v>
      </c>
      <c r="E3752">
        <v>25.5</v>
      </c>
      <c r="F3752">
        <v>12.75</v>
      </c>
      <c r="P3752" t="s">
        <v>6</v>
      </c>
      <c r="Q3752">
        <v>551982</v>
      </c>
      <c r="R3752">
        <v>22605</v>
      </c>
      <c r="S3752">
        <v>2</v>
      </c>
      <c r="T3752">
        <v>29.9</v>
      </c>
      <c r="U3752">
        <v>14.95</v>
      </c>
      <c r="V3752" t="s">
        <v>131</v>
      </c>
      <c r="W3752">
        <v>1</v>
      </c>
      <c r="X3752">
        <v>22605</v>
      </c>
    </row>
    <row r="3753" spans="1:24">
      <c r="A3753" t="s">
        <v>2</v>
      </c>
      <c r="B3753">
        <v>566039</v>
      </c>
      <c r="C3753">
        <v>22423</v>
      </c>
      <c r="D3753">
        <v>2</v>
      </c>
      <c r="E3753">
        <v>25.5</v>
      </c>
      <c r="F3753">
        <v>12.75</v>
      </c>
      <c r="P3753" t="s">
        <v>6</v>
      </c>
      <c r="Q3753">
        <v>552010</v>
      </c>
      <c r="R3753">
        <v>22605</v>
      </c>
      <c r="S3753">
        <v>2</v>
      </c>
      <c r="T3753">
        <v>29.9</v>
      </c>
      <c r="U3753">
        <v>14.95</v>
      </c>
      <c r="V3753" t="s">
        <v>131</v>
      </c>
      <c r="W3753">
        <v>1</v>
      </c>
      <c r="X3753">
        <v>22605</v>
      </c>
    </row>
    <row r="3754" spans="1:24">
      <c r="A3754" t="s">
        <v>2</v>
      </c>
      <c r="B3754">
        <v>566123</v>
      </c>
      <c r="C3754">
        <v>22423</v>
      </c>
      <c r="D3754">
        <v>2</v>
      </c>
      <c r="E3754">
        <v>25.5</v>
      </c>
      <c r="F3754">
        <v>12.75</v>
      </c>
      <c r="P3754" t="s">
        <v>6</v>
      </c>
      <c r="Q3754">
        <v>552528</v>
      </c>
      <c r="R3754">
        <v>22605</v>
      </c>
      <c r="S3754">
        <v>2</v>
      </c>
      <c r="T3754">
        <v>29.9</v>
      </c>
      <c r="U3754">
        <v>14.95</v>
      </c>
      <c r="V3754" t="s">
        <v>131</v>
      </c>
      <c r="W3754">
        <v>1</v>
      </c>
      <c r="X3754">
        <v>22605</v>
      </c>
    </row>
    <row r="3755" spans="1:24">
      <c r="A3755" t="s">
        <v>2</v>
      </c>
      <c r="B3755">
        <v>566191</v>
      </c>
      <c r="C3755">
        <v>22423</v>
      </c>
      <c r="D3755">
        <v>2</v>
      </c>
      <c r="E3755">
        <v>25.5</v>
      </c>
      <c r="F3755">
        <v>12.75</v>
      </c>
      <c r="P3755" t="s">
        <v>6</v>
      </c>
      <c r="Q3755">
        <v>552727</v>
      </c>
      <c r="R3755">
        <v>22605</v>
      </c>
      <c r="S3755">
        <v>2</v>
      </c>
      <c r="T3755">
        <v>29.9</v>
      </c>
      <c r="U3755">
        <v>14.95</v>
      </c>
      <c r="V3755" t="s">
        <v>131</v>
      </c>
      <c r="W3755">
        <v>1</v>
      </c>
      <c r="X3755">
        <v>22605</v>
      </c>
    </row>
    <row r="3756" spans="1:24">
      <c r="A3756" t="s">
        <v>2</v>
      </c>
      <c r="B3756">
        <v>566236</v>
      </c>
      <c r="C3756">
        <v>22423</v>
      </c>
      <c r="D3756">
        <v>2</v>
      </c>
      <c r="E3756">
        <v>25.5</v>
      </c>
      <c r="F3756">
        <v>12.75</v>
      </c>
      <c r="P3756" t="s">
        <v>6</v>
      </c>
      <c r="Q3756">
        <v>553859</v>
      </c>
      <c r="R3756">
        <v>22605</v>
      </c>
      <c r="S3756">
        <v>2</v>
      </c>
      <c r="T3756">
        <v>29.9</v>
      </c>
      <c r="U3756">
        <v>14.95</v>
      </c>
      <c r="V3756" t="s">
        <v>131</v>
      </c>
      <c r="W3756">
        <v>1</v>
      </c>
      <c r="X3756">
        <v>22605</v>
      </c>
    </row>
    <row r="3757" spans="1:24">
      <c r="A3757" t="s">
        <v>2</v>
      </c>
      <c r="B3757">
        <v>566308</v>
      </c>
      <c r="C3757">
        <v>22423</v>
      </c>
      <c r="D3757">
        <v>2</v>
      </c>
      <c r="E3757">
        <v>25.5</v>
      </c>
      <c r="F3757">
        <v>12.75</v>
      </c>
      <c r="P3757" t="s">
        <v>6</v>
      </c>
      <c r="Q3757">
        <v>553894</v>
      </c>
      <c r="R3757">
        <v>22605</v>
      </c>
      <c r="S3757">
        <v>2</v>
      </c>
      <c r="T3757">
        <v>29.9</v>
      </c>
      <c r="U3757">
        <v>14.95</v>
      </c>
      <c r="V3757" t="s">
        <v>131</v>
      </c>
      <c r="W3757">
        <v>1</v>
      </c>
      <c r="X3757">
        <v>22605</v>
      </c>
    </row>
    <row r="3758" spans="1:24">
      <c r="A3758" t="s">
        <v>2</v>
      </c>
      <c r="B3758">
        <v>566559</v>
      </c>
      <c r="C3758">
        <v>22423</v>
      </c>
      <c r="D3758">
        <v>2</v>
      </c>
      <c r="E3758">
        <v>25.5</v>
      </c>
      <c r="F3758">
        <v>12.75</v>
      </c>
      <c r="P3758" t="s">
        <v>6</v>
      </c>
      <c r="Q3758">
        <v>554062</v>
      </c>
      <c r="R3758">
        <v>22605</v>
      </c>
      <c r="S3758">
        <v>2</v>
      </c>
      <c r="T3758">
        <v>29.9</v>
      </c>
      <c r="U3758">
        <v>14.95</v>
      </c>
      <c r="V3758" t="s">
        <v>131</v>
      </c>
      <c r="W3758">
        <v>1</v>
      </c>
      <c r="X3758">
        <v>22605</v>
      </c>
    </row>
    <row r="3759" spans="1:24">
      <c r="A3759" t="s">
        <v>2</v>
      </c>
      <c r="B3759">
        <v>566583</v>
      </c>
      <c r="C3759">
        <v>22423</v>
      </c>
      <c r="D3759">
        <v>2</v>
      </c>
      <c r="E3759">
        <v>25.5</v>
      </c>
      <c r="F3759">
        <v>12.75</v>
      </c>
      <c r="P3759" t="s">
        <v>6</v>
      </c>
      <c r="Q3759">
        <v>554151</v>
      </c>
      <c r="R3759">
        <v>22605</v>
      </c>
      <c r="S3759">
        <v>2</v>
      </c>
      <c r="T3759">
        <v>29.9</v>
      </c>
      <c r="U3759">
        <v>14.95</v>
      </c>
      <c r="V3759" t="s">
        <v>131</v>
      </c>
      <c r="W3759">
        <v>1</v>
      </c>
      <c r="X3759">
        <v>22605</v>
      </c>
    </row>
    <row r="3760" spans="1:24">
      <c r="A3760" t="s">
        <v>2</v>
      </c>
      <c r="B3760">
        <v>566599</v>
      </c>
      <c r="C3760">
        <v>22423</v>
      </c>
      <c r="D3760">
        <v>2</v>
      </c>
      <c r="E3760">
        <v>25.5</v>
      </c>
      <c r="F3760">
        <v>12.75</v>
      </c>
      <c r="P3760" t="s">
        <v>5</v>
      </c>
      <c r="Q3760">
        <v>555705</v>
      </c>
      <c r="R3760">
        <v>22605</v>
      </c>
      <c r="S3760">
        <v>2</v>
      </c>
      <c r="T3760">
        <v>29.9</v>
      </c>
      <c r="U3760">
        <v>14.95</v>
      </c>
      <c r="V3760" t="s">
        <v>131</v>
      </c>
      <c r="W3760">
        <v>1</v>
      </c>
      <c r="X3760">
        <v>22605</v>
      </c>
    </row>
    <row r="3761" spans="1:24">
      <c r="A3761" t="s">
        <v>2</v>
      </c>
      <c r="B3761">
        <v>566923</v>
      </c>
      <c r="C3761">
        <v>22423</v>
      </c>
      <c r="D3761">
        <v>2</v>
      </c>
      <c r="E3761">
        <v>25.5</v>
      </c>
      <c r="F3761">
        <v>12.75</v>
      </c>
      <c r="P3761" t="s">
        <v>5</v>
      </c>
      <c r="Q3761">
        <v>555916</v>
      </c>
      <c r="R3761">
        <v>22605</v>
      </c>
      <c r="S3761">
        <v>2</v>
      </c>
      <c r="T3761">
        <v>29.9</v>
      </c>
      <c r="U3761">
        <v>14.95</v>
      </c>
      <c r="V3761" t="s">
        <v>131</v>
      </c>
      <c r="W3761">
        <v>1</v>
      </c>
      <c r="X3761">
        <v>22605</v>
      </c>
    </row>
    <row r="3762" spans="1:24">
      <c r="A3762" t="s">
        <v>2</v>
      </c>
      <c r="B3762">
        <v>566981</v>
      </c>
      <c r="C3762">
        <v>22423</v>
      </c>
      <c r="D3762">
        <v>2</v>
      </c>
      <c r="E3762">
        <v>25.5</v>
      </c>
      <c r="F3762">
        <v>12.75</v>
      </c>
      <c r="P3762" t="s">
        <v>5</v>
      </c>
      <c r="Q3762">
        <v>556084</v>
      </c>
      <c r="R3762">
        <v>22605</v>
      </c>
      <c r="S3762">
        <v>2</v>
      </c>
      <c r="T3762">
        <v>29.9</v>
      </c>
      <c r="U3762">
        <v>14.95</v>
      </c>
      <c r="V3762" t="s">
        <v>131</v>
      </c>
      <c r="W3762">
        <v>1</v>
      </c>
      <c r="X3762">
        <v>22605</v>
      </c>
    </row>
    <row r="3763" spans="1:24">
      <c r="A3763" t="s">
        <v>2</v>
      </c>
      <c r="B3763">
        <v>567183</v>
      </c>
      <c r="C3763">
        <v>22423</v>
      </c>
      <c r="D3763">
        <v>2</v>
      </c>
      <c r="E3763">
        <v>25.5</v>
      </c>
      <c r="F3763">
        <v>12.75</v>
      </c>
      <c r="P3763" t="s">
        <v>5</v>
      </c>
      <c r="Q3763">
        <v>557860</v>
      </c>
      <c r="R3763">
        <v>22605</v>
      </c>
      <c r="S3763">
        <v>2</v>
      </c>
      <c r="T3763">
        <v>29.9</v>
      </c>
      <c r="U3763">
        <v>14.95</v>
      </c>
      <c r="V3763" t="s">
        <v>131</v>
      </c>
      <c r="W3763">
        <v>1</v>
      </c>
      <c r="X3763">
        <v>22605</v>
      </c>
    </row>
    <row r="3764" spans="1:24">
      <c r="A3764" t="s">
        <v>2</v>
      </c>
      <c r="B3764">
        <v>567197</v>
      </c>
      <c r="C3764">
        <v>22423</v>
      </c>
      <c r="D3764">
        <v>2</v>
      </c>
      <c r="E3764">
        <v>25.5</v>
      </c>
      <c r="F3764">
        <v>12.75</v>
      </c>
      <c r="P3764" t="s">
        <v>4</v>
      </c>
      <c r="Q3764">
        <v>560106</v>
      </c>
      <c r="R3764">
        <v>22605</v>
      </c>
      <c r="S3764">
        <v>2</v>
      </c>
      <c r="T3764">
        <v>29.9</v>
      </c>
      <c r="U3764">
        <v>14.95</v>
      </c>
      <c r="V3764" t="s">
        <v>131</v>
      </c>
      <c r="W3764">
        <v>1</v>
      </c>
      <c r="X3764">
        <v>22605</v>
      </c>
    </row>
    <row r="3765" spans="1:24">
      <c r="A3765" t="s">
        <v>2</v>
      </c>
      <c r="B3765">
        <v>567312</v>
      </c>
      <c r="C3765">
        <v>22423</v>
      </c>
      <c r="D3765">
        <v>2</v>
      </c>
      <c r="E3765">
        <v>25.5</v>
      </c>
      <c r="F3765">
        <v>12.75</v>
      </c>
      <c r="P3765" t="s">
        <v>4</v>
      </c>
      <c r="Q3765">
        <v>560210</v>
      </c>
      <c r="R3765">
        <v>22605</v>
      </c>
      <c r="S3765">
        <v>2</v>
      </c>
      <c r="T3765">
        <v>29.9</v>
      </c>
      <c r="U3765">
        <v>14.95</v>
      </c>
      <c r="V3765" t="s">
        <v>131</v>
      </c>
      <c r="W3765">
        <v>1</v>
      </c>
      <c r="X3765">
        <v>22605</v>
      </c>
    </row>
    <row r="3766" spans="1:24">
      <c r="A3766" t="s">
        <v>2</v>
      </c>
      <c r="B3766">
        <v>567505</v>
      </c>
      <c r="C3766">
        <v>22423</v>
      </c>
      <c r="D3766">
        <v>2</v>
      </c>
      <c r="E3766">
        <v>25.5</v>
      </c>
      <c r="F3766">
        <v>12.75</v>
      </c>
      <c r="P3766" t="s">
        <v>4</v>
      </c>
      <c r="Q3766">
        <v>560262</v>
      </c>
      <c r="R3766">
        <v>22605</v>
      </c>
      <c r="S3766">
        <v>2</v>
      </c>
      <c r="T3766">
        <v>29.9</v>
      </c>
      <c r="U3766">
        <v>14.95</v>
      </c>
      <c r="V3766" t="s">
        <v>131</v>
      </c>
      <c r="W3766">
        <v>1</v>
      </c>
      <c r="X3766">
        <v>22605</v>
      </c>
    </row>
    <row r="3767" spans="1:24">
      <c r="A3767" t="s">
        <v>2</v>
      </c>
      <c r="B3767">
        <v>567524</v>
      </c>
      <c r="C3767">
        <v>22423</v>
      </c>
      <c r="D3767">
        <v>2</v>
      </c>
      <c r="E3767">
        <v>25.5</v>
      </c>
      <c r="F3767">
        <v>12.75</v>
      </c>
      <c r="P3767" t="s">
        <v>4</v>
      </c>
      <c r="Q3767">
        <v>560267</v>
      </c>
      <c r="R3767">
        <v>22605</v>
      </c>
      <c r="S3767">
        <v>2</v>
      </c>
      <c r="T3767">
        <v>29.9</v>
      </c>
      <c r="U3767">
        <v>14.95</v>
      </c>
      <c r="V3767" t="s">
        <v>131</v>
      </c>
      <c r="W3767">
        <v>1</v>
      </c>
      <c r="X3767">
        <v>22605</v>
      </c>
    </row>
    <row r="3768" spans="1:24">
      <c r="A3768" t="s">
        <v>2</v>
      </c>
      <c r="B3768">
        <v>567631</v>
      </c>
      <c r="C3768">
        <v>22423</v>
      </c>
      <c r="D3768">
        <v>2</v>
      </c>
      <c r="E3768">
        <v>25.5</v>
      </c>
      <c r="F3768">
        <v>12.75</v>
      </c>
      <c r="P3768" t="s">
        <v>4</v>
      </c>
      <c r="Q3768">
        <v>561197</v>
      </c>
      <c r="R3768">
        <v>22605</v>
      </c>
      <c r="S3768">
        <v>2</v>
      </c>
      <c r="T3768">
        <v>29.9</v>
      </c>
      <c r="U3768">
        <v>14.95</v>
      </c>
      <c r="V3768" t="s">
        <v>131</v>
      </c>
      <c r="W3768">
        <v>1</v>
      </c>
      <c r="X3768">
        <v>22605</v>
      </c>
    </row>
    <row r="3769" spans="1:24">
      <c r="A3769" t="s">
        <v>2</v>
      </c>
      <c r="B3769">
        <v>567697</v>
      </c>
      <c r="C3769">
        <v>22423</v>
      </c>
      <c r="D3769">
        <v>2</v>
      </c>
      <c r="E3769">
        <v>25.5</v>
      </c>
      <c r="F3769">
        <v>12.75</v>
      </c>
      <c r="P3769" t="s">
        <v>3</v>
      </c>
      <c r="Q3769">
        <v>562560</v>
      </c>
      <c r="R3769">
        <v>22605</v>
      </c>
      <c r="S3769">
        <v>2</v>
      </c>
      <c r="T3769">
        <v>29.9</v>
      </c>
      <c r="U3769">
        <v>14.95</v>
      </c>
      <c r="V3769" t="s">
        <v>131</v>
      </c>
      <c r="W3769">
        <v>1</v>
      </c>
      <c r="X3769">
        <v>22605</v>
      </c>
    </row>
    <row r="3770" spans="1:24">
      <c r="A3770" t="s">
        <v>2</v>
      </c>
      <c r="B3770">
        <v>567699</v>
      </c>
      <c r="C3770">
        <v>22423</v>
      </c>
      <c r="D3770">
        <v>2</v>
      </c>
      <c r="E3770">
        <v>25.5</v>
      </c>
      <c r="F3770">
        <v>12.75</v>
      </c>
      <c r="P3770" t="s">
        <v>3</v>
      </c>
      <c r="Q3770">
        <v>563572</v>
      </c>
      <c r="R3770">
        <v>22605</v>
      </c>
      <c r="S3770">
        <v>2</v>
      </c>
      <c r="T3770">
        <v>29.9</v>
      </c>
      <c r="U3770">
        <v>14.95</v>
      </c>
      <c r="V3770" t="s">
        <v>131</v>
      </c>
      <c r="W3770">
        <v>1</v>
      </c>
      <c r="X3770">
        <v>22605</v>
      </c>
    </row>
    <row r="3771" spans="1:24">
      <c r="A3771" t="s">
        <v>2</v>
      </c>
      <c r="B3771">
        <v>567742</v>
      </c>
      <c r="C3771">
        <v>22423</v>
      </c>
      <c r="D3771">
        <v>2</v>
      </c>
      <c r="E3771">
        <v>25.5</v>
      </c>
      <c r="F3771">
        <v>12.75</v>
      </c>
      <c r="P3771" t="s">
        <v>2</v>
      </c>
      <c r="Q3771">
        <v>567853</v>
      </c>
      <c r="R3771">
        <v>22605</v>
      </c>
      <c r="S3771">
        <v>2</v>
      </c>
      <c r="T3771">
        <v>29.9</v>
      </c>
      <c r="U3771">
        <v>14.95</v>
      </c>
      <c r="V3771" t="s">
        <v>131</v>
      </c>
      <c r="W3771">
        <v>1</v>
      </c>
      <c r="X3771">
        <v>22605</v>
      </c>
    </row>
    <row r="3772" spans="1:24">
      <c r="A3772" t="s">
        <v>2</v>
      </c>
      <c r="B3772">
        <v>567793</v>
      </c>
      <c r="C3772">
        <v>22423</v>
      </c>
      <c r="D3772">
        <v>2</v>
      </c>
      <c r="E3772">
        <v>25.5</v>
      </c>
      <c r="F3772">
        <v>12.75</v>
      </c>
      <c r="P3772" t="s">
        <v>2</v>
      </c>
      <c r="Q3772">
        <v>569140</v>
      </c>
      <c r="R3772">
        <v>22605</v>
      </c>
      <c r="S3772">
        <v>2</v>
      </c>
      <c r="T3772">
        <v>29.9</v>
      </c>
      <c r="U3772">
        <v>14.95</v>
      </c>
      <c r="V3772" t="s">
        <v>131</v>
      </c>
      <c r="W3772">
        <v>1</v>
      </c>
      <c r="X3772">
        <v>22605</v>
      </c>
    </row>
    <row r="3773" spans="1:24">
      <c r="A3773" t="s">
        <v>2</v>
      </c>
      <c r="B3773">
        <v>568144</v>
      </c>
      <c r="C3773">
        <v>22423</v>
      </c>
      <c r="D3773">
        <v>2</v>
      </c>
      <c r="E3773">
        <v>25.5</v>
      </c>
      <c r="F3773">
        <v>12.75</v>
      </c>
      <c r="P3773" t="s">
        <v>1</v>
      </c>
      <c r="Q3773">
        <v>571035</v>
      </c>
      <c r="R3773">
        <v>22605</v>
      </c>
      <c r="S3773">
        <v>2</v>
      </c>
      <c r="T3773">
        <v>29.9</v>
      </c>
      <c r="U3773">
        <v>14.95</v>
      </c>
      <c r="V3773" t="s">
        <v>131</v>
      </c>
      <c r="W3773">
        <v>1</v>
      </c>
      <c r="X3773">
        <v>22605</v>
      </c>
    </row>
    <row r="3774" spans="1:24">
      <c r="A3774" t="s">
        <v>2</v>
      </c>
      <c r="B3774">
        <v>568193</v>
      </c>
      <c r="C3774">
        <v>22423</v>
      </c>
      <c r="D3774">
        <v>2</v>
      </c>
      <c r="E3774">
        <v>25.5</v>
      </c>
      <c r="F3774">
        <v>12.75</v>
      </c>
      <c r="P3774" t="s">
        <v>1</v>
      </c>
      <c r="Q3774">
        <v>572889</v>
      </c>
      <c r="R3774">
        <v>22605</v>
      </c>
      <c r="S3774">
        <v>2</v>
      </c>
      <c r="T3774">
        <v>29.9</v>
      </c>
      <c r="U3774">
        <v>14.95</v>
      </c>
      <c r="V3774" t="s">
        <v>131</v>
      </c>
      <c r="W3774">
        <v>1</v>
      </c>
      <c r="X3774">
        <v>22605</v>
      </c>
    </row>
    <row r="3775" spans="1:24">
      <c r="A3775" t="s">
        <v>2</v>
      </c>
      <c r="B3775">
        <v>568311</v>
      </c>
      <c r="C3775">
        <v>22423</v>
      </c>
      <c r="D3775">
        <v>2</v>
      </c>
      <c r="E3775">
        <v>25.5</v>
      </c>
      <c r="F3775">
        <v>12.75</v>
      </c>
      <c r="P3775" t="s">
        <v>0</v>
      </c>
      <c r="Q3775">
        <v>574281</v>
      </c>
      <c r="R3775">
        <v>22605</v>
      </c>
      <c r="S3775">
        <v>2</v>
      </c>
      <c r="T3775">
        <v>29.9</v>
      </c>
      <c r="U3775">
        <v>14.95</v>
      </c>
      <c r="V3775" t="s">
        <v>132</v>
      </c>
      <c r="W3775">
        <v>1</v>
      </c>
      <c r="X3775">
        <v>22605</v>
      </c>
    </row>
    <row r="3776" spans="1:24">
      <c r="A3776" t="s">
        <v>2</v>
      </c>
      <c r="B3776">
        <v>568333</v>
      </c>
      <c r="C3776">
        <v>22423</v>
      </c>
      <c r="D3776">
        <v>2</v>
      </c>
      <c r="E3776">
        <v>25.5</v>
      </c>
      <c r="F3776">
        <v>12.75</v>
      </c>
      <c r="P3776" t="s">
        <v>0</v>
      </c>
      <c r="Q3776">
        <v>578541</v>
      </c>
      <c r="R3776">
        <v>22605</v>
      </c>
      <c r="S3776">
        <v>2</v>
      </c>
      <c r="T3776">
        <v>29.9</v>
      </c>
      <c r="U3776">
        <v>14.95</v>
      </c>
      <c r="V3776" t="s">
        <v>132</v>
      </c>
      <c r="W3776">
        <v>1</v>
      </c>
      <c r="X3776">
        <v>22605</v>
      </c>
    </row>
    <row r="3777" spans="1:24">
      <c r="A3777" t="s">
        <v>2</v>
      </c>
      <c r="B3777">
        <v>568650</v>
      </c>
      <c r="C3777">
        <v>22423</v>
      </c>
      <c r="D3777">
        <v>2</v>
      </c>
      <c r="E3777">
        <v>25.5</v>
      </c>
      <c r="F3777">
        <v>12.75</v>
      </c>
      <c r="P3777" t="s">
        <v>75</v>
      </c>
      <c r="Q3777">
        <v>580298</v>
      </c>
      <c r="R3777">
        <v>22605</v>
      </c>
      <c r="S3777">
        <v>2</v>
      </c>
      <c r="T3777">
        <v>29.9</v>
      </c>
      <c r="U3777">
        <v>14.95</v>
      </c>
      <c r="V3777" t="s">
        <v>132</v>
      </c>
      <c r="W3777">
        <v>1</v>
      </c>
      <c r="X3777">
        <v>22605</v>
      </c>
    </row>
    <row r="3778" spans="1:24">
      <c r="A3778" t="s">
        <v>2</v>
      </c>
      <c r="B3778">
        <v>568802</v>
      </c>
      <c r="C3778">
        <v>22423</v>
      </c>
      <c r="D3778">
        <v>2</v>
      </c>
      <c r="E3778">
        <v>25.5</v>
      </c>
      <c r="F3778">
        <v>12.75</v>
      </c>
      <c r="P3778" t="s">
        <v>75</v>
      </c>
      <c r="Q3778">
        <v>581003</v>
      </c>
      <c r="R3778">
        <v>22605</v>
      </c>
      <c r="S3778">
        <v>2</v>
      </c>
      <c r="T3778">
        <v>29.9</v>
      </c>
      <c r="U3778">
        <v>14.95</v>
      </c>
      <c r="V3778" t="s">
        <v>132</v>
      </c>
      <c r="W3778">
        <v>1</v>
      </c>
      <c r="X3778">
        <v>22605</v>
      </c>
    </row>
    <row r="3779" spans="1:24">
      <c r="A3779" t="s">
        <v>2</v>
      </c>
      <c r="B3779">
        <v>568951</v>
      </c>
      <c r="C3779">
        <v>22423</v>
      </c>
      <c r="D3779">
        <v>2</v>
      </c>
      <c r="E3779">
        <v>25.5</v>
      </c>
      <c r="F3779">
        <v>12.75</v>
      </c>
      <c r="P3779" t="s">
        <v>75</v>
      </c>
      <c r="Q3779">
        <v>581114</v>
      </c>
      <c r="R3779">
        <v>22605</v>
      </c>
      <c r="S3779">
        <v>2</v>
      </c>
      <c r="T3779">
        <v>29.9</v>
      </c>
      <c r="U3779">
        <v>14.95</v>
      </c>
      <c r="V3779" t="s">
        <v>132</v>
      </c>
      <c r="W3779">
        <v>1</v>
      </c>
      <c r="X3779">
        <v>22605</v>
      </c>
    </row>
    <row r="3780" spans="1:24">
      <c r="A3780" t="s">
        <v>2</v>
      </c>
      <c r="B3780">
        <v>568955</v>
      </c>
      <c r="C3780">
        <v>22423</v>
      </c>
      <c r="D3780">
        <v>2</v>
      </c>
      <c r="E3780">
        <v>25.5</v>
      </c>
      <c r="F3780">
        <v>12.75</v>
      </c>
      <c r="P3780" t="s">
        <v>19</v>
      </c>
      <c r="Q3780">
        <v>538497</v>
      </c>
      <c r="R3780">
        <v>22605</v>
      </c>
      <c r="S3780">
        <v>1</v>
      </c>
      <c r="T3780">
        <v>14.95</v>
      </c>
      <c r="U3780">
        <v>14.95</v>
      </c>
      <c r="V3780" t="s">
        <v>131</v>
      </c>
      <c r="W3780">
        <v>1</v>
      </c>
      <c r="X3780">
        <v>22605</v>
      </c>
    </row>
    <row r="3781" spans="1:24">
      <c r="A3781" t="s">
        <v>2</v>
      </c>
      <c r="B3781">
        <v>569139</v>
      </c>
      <c r="C3781">
        <v>22423</v>
      </c>
      <c r="D3781">
        <v>2</v>
      </c>
      <c r="E3781">
        <v>25.5</v>
      </c>
      <c r="F3781">
        <v>12.75</v>
      </c>
      <c r="P3781" t="s">
        <v>19</v>
      </c>
      <c r="Q3781">
        <v>539981</v>
      </c>
      <c r="R3781">
        <v>22605</v>
      </c>
      <c r="S3781">
        <v>1</v>
      </c>
      <c r="T3781">
        <v>14.95</v>
      </c>
      <c r="U3781">
        <v>14.95</v>
      </c>
      <c r="V3781" t="s">
        <v>131</v>
      </c>
      <c r="W3781">
        <v>1</v>
      </c>
      <c r="X3781">
        <v>22605</v>
      </c>
    </row>
    <row r="3782" spans="1:24">
      <c r="A3782" t="s">
        <v>2</v>
      </c>
      <c r="B3782">
        <v>569143</v>
      </c>
      <c r="C3782">
        <v>22423</v>
      </c>
      <c r="D3782">
        <v>2</v>
      </c>
      <c r="E3782">
        <v>25.5</v>
      </c>
      <c r="F3782">
        <v>12.75</v>
      </c>
      <c r="P3782" t="s">
        <v>10</v>
      </c>
      <c r="Q3782">
        <v>540288</v>
      </c>
      <c r="R3782">
        <v>22605</v>
      </c>
      <c r="S3782">
        <v>1</v>
      </c>
      <c r="T3782">
        <v>14.95</v>
      </c>
      <c r="U3782">
        <v>14.95</v>
      </c>
      <c r="V3782" t="s">
        <v>131</v>
      </c>
      <c r="W3782">
        <v>1</v>
      </c>
      <c r="X3782">
        <v>22605</v>
      </c>
    </row>
    <row r="3783" spans="1:24">
      <c r="A3783" t="s">
        <v>1</v>
      </c>
      <c r="B3783">
        <v>569230</v>
      </c>
      <c r="C3783">
        <v>22423</v>
      </c>
      <c r="D3783">
        <v>2</v>
      </c>
      <c r="E3783">
        <v>25.5</v>
      </c>
      <c r="F3783">
        <v>12.75</v>
      </c>
      <c r="P3783" t="s">
        <v>10</v>
      </c>
      <c r="Q3783">
        <v>540351</v>
      </c>
      <c r="R3783">
        <v>22605</v>
      </c>
      <c r="S3783">
        <v>1</v>
      </c>
      <c r="T3783">
        <v>14.95</v>
      </c>
      <c r="U3783">
        <v>14.95</v>
      </c>
      <c r="V3783" t="s">
        <v>131</v>
      </c>
      <c r="W3783">
        <v>1</v>
      </c>
      <c r="X3783">
        <v>22605</v>
      </c>
    </row>
    <row r="3784" spans="1:24">
      <c r="A3784" t="s">
        <v>1</v>
      </c>
      <c r="B3784">
        <v>569248</v>
      </c>
      <c r="C3784">
        <v>22423</v>
      </c>
      <c r="D3784">
        <v>2</v>
      </c>
      <c r="E3784">
        <v>25.5</v>
      </c>
      <c r="F3784">
        <v>12.75</v>
      </c>
      <c r="P3784" t="s">
        <v>9</v>
      </c>
      <c r="Q3784">
        <v>542865</v>
      </c>
      <c r="R3784">
        <v>22605</v>
      </c>
      <c r="S3784">
        <v>1</v>
      </c>
      <c r="T3784">
        <v>14.95</v>
      </c>
      <c r="U3784">
        <v>14.95</v>
      </c>
      <c r="V3784" t="s">
        <v>131</v>
      </c>
      <c r="W3784">
        <v>1</v>
      </c>
      <c r="X3784">
        <v>22605</v>
      </c>
    </row>
    <row r="3785" spans="1:24">
      <c r="A3785" t="s">
        <v>1</v>
      </c>
      <c r="B3785">
        <v>569367</v>
      </c>
      <c r="C3785">
        <v>22423</v>
      </c>
      <c r="D3785">
        <v>2</v>
      </c>
      <c r="E3785">
        <v>25.5</v>
      </c>
      <c r="F3785">
        <v>12.75</v>
      </c>
      <c r="P3785" t="s">
        <v>9</v>
      </c>
      <c r="Q3785">
        <v>544394</v>
      </c>
      <c r="R3785">
        <v>22605</v>
      </c>
      <c r="S3785">
        <v>1</v>
      </c>
      <c r="T3785">
        <v>14.95</v>
      </c>
      <c r="U3785">
        <v>14.95</v>
      </c>
      <c r="V3785" t="s">
        <v>131</v>
      </c>
      <c r="W3785">
        <v>1</v>
      </c>
      <c r="X3785">
        <v>22605</v>
      </c>
    </row>
    <row r="3786" spans="1:24">
      <c r="A3786" t="s">
        <v>1</v>
      </c>
      <c r="B3786">
        <v>569568</v>
      </c>
      <c r="C3786">
        <v>22423</v>
      </c>
      <c r="D3786">
        <v>2</v>
      </c>
      <c r="E3786">
        <v>25.5</v>
      </c>
      <c r="F3786">
        <v>12.75</v>
      </c>
      <c r="P3786" t="s">
        <v>9</v>
      </c>
      <c r="Q3786">
        <v>544650</v>
      </c>
      <c r="R3786">
        <v>22605</v>
      </c>
      <c r="S3786">
        <v>1</v>
      </c>
      <c r="T3786">
        <v>14.95</v>
      </c>
      <c r="U3786">
        <v>14.95</v>
      </c>
      <c r="V3786" t="s">
        <v>131</v>
      </c>
      <c r="W3786">
        <v>1</v>
      </c>
      <c r="X3786">
        <v>22605</v>
      </c>
    </row>
    <row r="3787" spans="1:24">
      <c r="A3787" t="s">
        <v>1</v>
      </c>
      <c r="B3787">
        <v>569579</v>
      </c>
      <c r="C3787">
        <v>22423</v>
      </c>
      <c r="D3787">
        <v>2</v>
      </c>
      <c r="E3787">
        <v>25.5</v>
      </c>
      <c r="F3787">
        <v>12.75</v>
      </c>
      <c r="P3787" t="s">
        <v>9</v>
      </c>
      <c r="Q3787">
        <v>544824</v>
      </c>
      <c r="R3787">
        <v>22605</v>
      </c>
      <c r="S3787">
        <v>1</v>
      </c>
      <c r="T3787">
        <v>14.95</v>
      </c>
      <c r="U3787">
        <v>14.95</v>
      </c>
      <c r="V3787" t="s">
        <v>131</v>
      </c>
      <c r="W3787">
        <v>1</v>
      </c>
      <c r="X3787">
        <v>22605</v>
      </c>
    </row>
    <row r="3788" spans="1:24">
      <c r="A3788" t="s">
        <v>1</v>
      </c>
      <c r="B3788">
        <v>569668</v>
      </c>
      <c r="C3788">
        <v>22423</v>
      </c>
      <c r="D3788">
        <v>2</v>
      </c>
      <c r="E3788">
        <v>25.5</v>
      </c>
      <c r="F3788">
        <v>12.75</v>
      </c>
      <c r="P3788" t="s">
        <v>9</v>
      </c>
      <c r="Q3788">
        <v>545150</v>
      </c>
      <c r="R3788">
        <v>22605</v>
      </c>
      <c r="S3788">
        <v>1</v>
      </c>
      <c r="T3788">
        <v>14.95</v>
      </c>
      <c r="U3788">
        <v>14.95</v>
      </c>
      <c r="V3788" t="s">
        <v>131</v>
      </c>
      <c r="W3788">
        <v>1</v>
      </c>
      <c r="X3788">
        <v>22605</v>
      </c>
    </row>
    <row r="3789" spans="1:24">
      <c r="A3789" t="s">
        <v>1</v>
      </c>
      <c r="B3789">
        <v>569741</v>
      </c>
      <c r="C3789">
        <v>22423</v>
      </c>
      <c r="D3789">
        <v>2</v>
      </c>
      <c r="E3789">
        <v>25.5</v>
      </c>
      <c r="F3789">
        <v>12.75</v>
      </c>
      <c r="P3789" t="s">
        <v>8</v>
      </c>
      <c r="Q3789">
        <v>545232</v>
      </c>
      <c r="R3789">
        <v>22605</v>
      </c>
      <c r="S3789">
        <v>1</v>
      </c>
      <c r="T3789">
        <v>14.95</v>
      </c>
      <c r="U3789">
        <v>14.95</v>
      </c>
      <c r="V3789" t="s">
        <v>131</v>
      </c>
      <c r="W3789">
        <v>1</v>
      </c>
      <c r="X3789">
        <v>22605</v>
      </c>
    </row>
    <row r="3790" spans="1:24">
      <c r="A3790" t="s">
        <v>1</v>
      </c>
      <c r="B3790">
        <v>569824</v>
      </c>
      <c r="C3790">
        <v>22423</v>
      </c>
      <c r="D3790">
        <v>2</v>
      </c>
      <c r="E3790">
        <v>25.5</v>
      </c>
      <c r="F3790">
        <v>12.75</v>
      </c>
      <c r="P3790" t="s">
        <v>8</v>
      </c>
      <c r="Q3790">
        <v>545304</v>
      </c>
      <c r="R3790">
        <v>22605</v>
      </c>
      <c r="S3790">
        <v>1</v>
      </c>
      <c r="T3790">
        <v>14.95</v>
      </c>
      <c r="U3790">
        <v>14.95</v>
      </c>
      <c r="V3790" t="s">
        <v>131</v>
      </c>
      <c r="W3790">
        <v>1</v>
      </c>
      <c r="X3790">
        <v>22605</v>
      </c>
    </row>
    <row r="3791" spans="1:24">
      <c r="A3791" t="s">
        <v>1</v>
      </c>
      <c r="B3791">
        <v>570019</v>
      </c>
      <c r="C3791">
        <v>22423</v>
      </c>
      <c r="D3791">
        <v>2</v>
      </c>
      <c r="E3791">
        <v>25.5</v>
      </c>
      <c r="F3791">
        <v>12.75</v>
      </c>
      <c r="P3791" t="s">
        <v>8</v>
      </c>
      <c r="Q3791">
        <v>545322</v>
      </c>
      <c r="R3791">
        <v>22605</v>
      </c>
      <c r="S3791">
        <v>1</v>
      </c>
      <c r="T3791">
        <v>14.95</v>
      </c>
      <c r="U3791">
        <v>14.95</v>
      </c>
      <c r="V3791" t="s">
        <v>131</v>
      </c>
      <c r="W3791">
        <v>1</v>
      </c>
      <c r="X3791">
        <v>22605</v>
      </c>
    </row>
    <row r="3792" spans="1:24">
      <c r="A3792" t="s">
        <v>1</v>
      </c>
      <c r="B3792">
        <v>570086</v>
      </c>
      <c r="C3792">
        <v>22423</v>
      </c>
      <c r="D3792">
        <v>2</v>
      </c>
      <c r="E3792">
        <v>25.5</v>
      </c>
      <c r="F3792">
        <v>12.75</v>
      </c>
      <c r="P3792" t="s">
        <v>8</v>
      </c>
      <c r="Q3792">
        <v>545445</v>
      </c>
      <c r="R3792">
        <v>22605</v>
      </c>
      <c r="S3792">
        <v>1</v>
      </c>
      <c r="T3792">
        <v>14.95</v>
      </c>
      <c r="U3792">
        <v>14.95</v>
      </c>
      <c r="V3792" t="s">
        <v>131</v>
      </c>
      <c r="W3792">
        <v>1</v>
      </c>
      <c r="X3792">
        <v>22605</v>
      </c>
    </row>
    <row r="3793" spans="1:24">
      <c r="A3793" t="s">
        <v>1</v>
      </c>
      <c r="B3793">
        <v>570672</v>
      </c>
      <c r="C3793">
        <v>22423</v>
      </c>
      <c r="D3793">
        <v>2</v>
      </c>
      <c r="E3793">
        <v>25.5</v>
      </c>
      <c r="F3793">
        <v>12.75</v>
      </c>
      <c r="P3793" t="s">
        <v>8</v>
      </c>
      <c r="Q3793">
        <v>546330</v>
      </c>
      <c r="R3793">
        <v>22605</v>
      </c>
      <c r="S3793">
        <v>1</v>
      </c>
      <c r="T3793">
        <v>14.95</v>
      </c>
      <c r="U3793">
        <v>14.95</v>
      </c>
      <c r="V3793" t="s">
        <v>131</v>
      </c>
      <c r="W3793">
        <v>1</v>
      </c>
      <c r="X3793">
        <v>22605</v>
      </c>
    </row>
    <row r="3794" spans="1:24">
      <c r="A3794" t="s">
        <v>1</v>
      </c>
      <c r="B3794">
        <v>570706</v>
      </c>
      <c r="C3794">
        <v>22423</v>
      </c>
      <c r="D3794">
        <v>2</v>
      </c>
      <c r="E3794">
        <v>25.5</v>
      </c>
      <c r="F3794">
        <v>12.75</v>
      </c>
      <c r="P3794" t="s">
        <v>8</v>
      </c>
      <c r="Q3794">
        <v>547079</v>
      </c>
      <c r="R3794">
        <v>22605</v>
      </c>
      <c r="S3794">
        <v>1</v>
      </c>
      <c r="T3794">
        <v>14.95</v>
      </c>
      <c r="U3794">
        <v>14.95</v>
      </c>
      <c r="V3794" t="s">
        <v>131</v>
      </c>
      <c r="W3794">
        <v>1</v>
      </c>
      <c r="X3794">
        <v>22605</v>
      </c>
    </row>
    <row r="3795" spans="1:24">
      <c r="A3795" t="s">
        <v>1</v>
      </c>
      <c r="B3795">
        <v>570818</v>
      </c>
      <c r="C3795">
        <v>22423</v>
      </c>
      <c r="D3795">
        <v>2</v>
      </c>
      <c r="E3795">
        <v>25.5</v>
      </c>
      <c r="F3795">
        <v>12.75</v>
      </c>
      <c r="P3795" t="s">
        <v>8</v>
      </c>
      <c r="Q3795">
        <v>547497</v>
      </c>
      <c r="R3795">
        <v>22605</v>
      </c>
      <c r="S3795">
        <v>1</v>
      </c>
      <c r="T3795">
        <v>14.95</v>
      </c>
      <c r="U3795">
        <v>14.95</v>
      </c>
      <c r="V3795" t="s">
        <v>131</v>
      </c>
      <c r="W3795">
        <v>1</v>
      </c>
      <c r="X3795">
        <v>22605</v>
      </c>
    </row>
    <row r="3796" spans="1:24">
      <c r="A3796" t="s">
        <v>1</v>
      </c>
      <c r="B3796">
        <v>570834</v>
      </c>
      <c r="C3796">
        <v>22423</v>
      </c>
      <c r="D3796">
        <v>2</v>
      </c>
      <c r="E3796">
        <v>25.5</v>
      </c>
      <c r="F3796">
        <v>12.75</v>
      </c>
      <c r="P3796" t="s">
        <v>8</v>
      </c>
      <c r="Q3796">
        <v>547825</v>
      </c>
      <c r="R3796">
        <v>22605</v>
      </c>
      <c r="S3796">
        <v>1</v>
      </c>
      <c r="T3796">
        <v>14.95</v>
      </c>
      <c r="U3796">
        <v>14.95</v>
      </c>
      <c r="V3796" t="s">
        <v>131</v>
      </c>
      <c r="W3796">
        <v>1</v>
      </c>
      <c r="X3796">
        <v>22605</v>
      </c>
    </row>
    <row r="3797" spans="1:24">
      <c r="A3797" t="s">
        <v>1</v>
      </c>
      <c r="B3797">
        <v>571035</v>
      </c>
      <c r="C3797">
        <v>22423</v>
      </c>
      <c r="D3797">
        <v>2</v>
      </c>
      <c r="E3797">
        <v>25.5</v>
      </c>
      <c r="F3797">
        <v>12.75</v>
      </c>
      <c r="P3797" t="s">
        <v>8</v>
      </c>
      <c r="Q3797">
        <v>547863</v>
      </c>
      <c r="R3797">
        <v>22605</v>
      </c>
      <c r="S3797">
        <v>1</v>
      </c>
      <c r="T3797">
        <v>14.95</v>
      </c>
      <c r="U3797">
        <v>14.95</v>
      </c>
      <c r="V3797" t="s">
        <v>131</v>
      </c>
      <c r="W3797">
        <v>1</v>
      </c>
      <c r="X3797">
        <v>22605</v>
      </c>
    </row>
    <row r="3798" spans="1:24">
      <c r="A3798" t="s">
        <v>1</v>
      </c>
      <c r="B3798">
        <v>571038</v>
      </c>
      <c r="C3798">
        <v>22423</v>
      </c>
      <c r="D3798">
        <v>2</v>
      </c>
      <c r="E3798">
        <v>25.5</v>
      </c>
      <c r="F3798">
        <v>12.75</v>
      </c>
      <c r="P3798" t="s">
        <v>8</v>
      </c>
      <c r="Q3798">
        <v>547897</v>
      </c>
      <c r="R3798">
        <v>22605</v>
      </c>
      <c r="S3798">
        <v>1</v>
      </c>
      <c r="T3798">
        <v>14.95</v>
      </c>
      <c r="U3798">
        <v>14.95</v>
      </c>
      <c r="V3798" t="s">
        <v>131</v>
      </c>
      <c r="W3798">
        <v>1</v>
      </c>
      <c r="X3798">
        <v>22605</v>
      </c>
    </row>
    <row r="3799" spans="1:24">
      <c r="A3799" t="s">
        <v>1</v>
      </c>
      <c r="B3799">
        <v>571219</v>
      </c>
      <c r="C3799">
        <v>22423</v>
      </c>
      <c r="D3799">
        <v>2</v>
      </c>
      <c r="E3799">
        <v>25.5</v>
      </c>
      <c r="F3799">
        <v>12.75</v>
      </c>
      <c r="P3799" t="s">
        <v>8</v>
      </c>
      <c r="Q3799">
        <v>548196</v>
      </c>
      <c r="R3799">
        <v>22605</v>
      </c>
      <c r="S3799">
        <v>1</v>
      </c>
      <c r="T3799">
        <v>14.95</v>
      </c>
      <c r="U3799">
        <v>14.95</v>
      </c>
      <c r="V3799" t="s">
        <v>131</v>
      </c>
      <c r="W3799">
        <v>1</v>
      </c>
      <c r="X3799">
        <v>22605</v>
      </c>
    </row>
    <row r="3800" spans="1:24">
      <c r="A3800" t="s">
        <v>1</v>
      </c>
      <c r="B3800">
        <v>571230</v>
      </c>
      <c r="C3800">
        <v>22423</v>
      </c>
      <c r="D3800">
        <v>2</v>
      </c>
      <c r="E3800">
        <v>25.5</v>
      </c>
      <c r="F3800">
        <v>12.75</v>
      </c>
      <c r="P3800" t="s">
        <v>7</v>
      </c>
      <c r="Q3800">
        <v>549017</v>
      </c>
      <c r="R3800">
        <v>22605</v>
      </c>
      <c r="S3800">
        <v>1</v>
      </c>
      <c r="T3800">
        <v>14.95</v>
      </c>
      <c r="U3800">
        <v>14.95</v>
      </c>
      <c r="V3800" t="s">
        <v>131</v>
      </c>
      <c r="W3800">
        <v>1</v>
      </c>
      <c r="X3800">
        <v>22605</v>
      </c>
    </row>
    <row r="3801" spans="1:24">
      <c r="A3801" t="s">
        <v>1</v>
      </c>
      <c r="B3801">
        <v>571247</v>
      </c>
      <c r="C3801">
        <v>22423</v>
      </c>
      <c r="D3801">
        <v>2</v>
      </c>
      <c r="E3801">
        <v>25.5</v>
      </c>
      <c r="F3801">
        <v>12.75</v>
      </c>
      <c r="P3801" t="s">
        <v>7</v>
      </c>
      <c r="Q3801">
        <v>549291</v>
      </c>
      <c r="R3801">
        <v>22605</v>
      </c>
      <c r="S3801">
        <v>1</v>
      </c>
      <c r="T3801">
        <v>14.95</v>
      </c>
      <c r="U3801">
        <v>14.95</v>
      </c>
      <c r="V3801" t="s">
        <v>131</v>
      </c>
      <c r="W3801">
        <v>1</v>
      </c>
      <c r="X3801">
        <v>22605</v>
      </c>
    </row>
    <row r="3802" spans="1:24">
      <c r="A3802" t="s">
        <v>1</v>
      </c>
      <c r="B3802">
        <v>571272</v>
      </c>
      <c r="C3802">
        <v>22423</v>
      </c>
      <c r="D3802">
        <v>2</v>
      </c>
      <c r="E3802">
        <v>25.5</v>
      </c>
      <c r="F3802">
        <v>12.75</v>
      </c>
      <c r="P3802" t="s">
        <v>7</v>
      </c>
      <c r="Q3802">
        <v>549372</v>
      </c>
      <c r="R3802">
        <v>22605</v>
      </c>
      <c r="S3802">
        <v>1</v>
      </c>
      <c r="T3802">
        <v>14.95</v>
      </c>
      <c r="U3802">
        <v>14.95</v>
      </c>
      <c r="V3802" t="s">
        <v>131</v>
      </c>
      <c r="W3802">
        <v>1</v>
      </c>
      <c r="X3802">
        <v>22605</v>
      </c>
    </row>
    <row r="3803" spans="1:24">
      <c r="A3803" t="s">
        <v>1</v>
      </c>
      <c r="B3803">
        <v>571283</v>
      </c>
      <c r="C3803">
        <v>22423</v>
      </c>
      <c r="D3803">
        <v>2</v>
      </c>
      <c r="E3803">
        <v>25.5</v>
      </c>
      <c r="F3803">
        <v>12.75</v>
      </c>
      <c r="P3803" t="s">
        <v>7</v>
      </c>
      <c r="Q3803">
        <v>549449</v>
      </c>
      <c r="R3803">
        <v>22605</v>
      </c>
      <c r="S3803">
        <v>1</v>
      </c>
      <c r="T3803">
        <v>14.95</v>
      </c>
      <c r="U3803">
        <v>14.95</v>
      </c>
      <c r="V3803" t="s">
        <v>131</v>
      </c>
      <c r="W3803">
        <v>1</v>
      </c>
      <c r="X3803">
        <v>22605</v>
      </c>
    </row>
    <row r="3804" spans="1:24">
      <c r="A3804" t="s">
        <v>1</v>
      </c>
      <c r="B3804">
        <v>571377</v>
      </c>
      <c r="C3804">
        <v>22423</v>
      </c>
      <c r="D3804">
        <v>2</v>
      </c>
      <c r="E3804">
        <v>25.5</v>
      </c>
      <c r="F3804">
        <v>12.75</v>
      </c>
      <c r="P3804" t="s">
        <v>7</v>
      </c>
      <c r="Q3804">
        <v>549959</v>
      </c>
      <c r="R3804">
        <v>22605</v>
      </c>
      <c r="S3804">
        <v>1</v>
      </c>
      <c r="T3804">
        <v>14.95</v>
      </c>
      <c r="U3804">
        <v>14.95</v>
      </c>
      <c r="V3804" t="s">
        <v>131</v>
      </c>
      <c r="W3804">
        <v>1</v>
      </c>
      <c r="X3804">
        <v>22605</v>
      </c>
    </row>
    <row r="3805" spans="1:24">
      <c r="A3805" t="s">
        <v>1</v>
      </c>
      <c r="B3805">
        <v>571433</v>
      </c>
      <c r="C3805">
        <v>22423</v>
      </c>
      <c r="D3805">
        <v>2</v>
      </c>
      <c r="E3805">
        <v>25.5</v>
      </c>
      <c r="F3805">
        <v>12.75</v>
      </c>
      <c r="P3805" t="s">
        <v>7</v>
      </c>
      <c r="Q3805">
        <v>550202</v>
      </c>
      <c r="R3805">
        <v>22605</v>
      </c>
      <c r="S3805">
        <v>1</v>
      </c>
      <c r="T3805">
        <v>14.95</v>
      </c>
      <c r="U3805">
        <v>14.95</v>
      </c>
      <c r="V3805" t="s">
        <v>131</v>
      </c>
      <c r="W3805">
        <v>1</v>
      </c>
      <c r="X3805">
        <v>22605</v>
      </c>
    </row>
    <row r="3806" spans="1:24">
      <c r="A3806" t="s">
        <v>1</v>
      </c>
      <c r="B3806">
        <v>571559</v>
      </c>
      <c r="C3806">
        <v>22423</v>
      </c>
      <c r="D3806">
        <v>2</v>
      </c>
      <c r="E3806">
        <v>25.5</v>
      </c>
      <c r="F3806">
        <v>12.75</v>
      </c>
      <c r="P3806" t="s">
        <v>7</v>
      </c>
      <c r="Q3806">
        <v>550250</v>
      </c>
      <c r="R3806">
        <v>22605</v>
      </c>
      <c r="S3806">
        <v>1</v>
      </c>
      <c r="T3806">
        <v>14.95</v>
      </c>
      <c r="U3806">
        <v>14.95</v>
      </c>
      <c r="V3806" t="s">
        <v>131</v>
      </c>
      <c r="W3806">
        <v>1</v>
      </c>
      <c r="X3806">
        <v>22605</v>
      </c>
    </row>
    <row r="3807" spans="1:24">
      <c r="A3807" t="s">
        <v>1</v>
      </c>
      <c r="B3807">
        <v>572127</v>
      </c>
      <c r="C3807">
        <v>22423</v>
      </c>
      <c r="D3807">
        <v>2</v>
      </c>
      <c r="E3807">
        <v>25.5</v>
      </c>
      <c r="F3807">
        <v>12.75</v>
      </c>
      <c r="P3807" t="s">
        <v>7</v>
      </c>
      <c r="Q3807">
        <v>550277</v>
      </c>
      <c r="R3807">
        <v>22605</v>
      </c>
      <c r="S3807">
        <v>1</v>
      </c>
      <c r="T3807">
        <v>14.95</v>
      </c>
      <c r="U3807">
        <v>14.95</v>
      </c>
      <c r="V3807" t="s">
        <v>131</v>
      </c>
      <c r="W3807">
        <v>1</v>
      </c>
      <c r="X3807">
        <v>22605</v>
      </c>
    </row>
    <row r="3808" spans="1:24">
      <c r="A3808" t="s">
        <v>1</v>
      </c>
      <c r="B3808">
        <v>572300</v>
      </c>
      <c r="C3808">
        <v>22423</v>
      </c>
      <c r="D3808">
        <v>2</v>
      </c>
      <c r="E3808">
        <v>25.5</v>
      </c>
      <c r="F3808">
        <v>12.75</v>
      </c>
      <c r="P3808" t="s">
        <v>7</v>
      </c>
      <c r="Q3808">
        <v>550350</v>
      </c>
      <c r="R3808">
        <v>22605</v>
      </c>
      <c r="S3808">
        <v>1</v>
      </c>
      <c r="T3808">
        <v>14.95</v>
      </c>
      <c r="U3808">
        <v>14.95</v>
      </c>
      <c r="V3808" t="s">
        <v>131</v>
      </c>
      <c r="W3808">
        <v>1</v>
      </c>
      <c r="X3808">
        <v>22605</v>
      </c>
    </row>
    <row r="3809" spans="1:24">
      <c r="A3809" t="s">
        <v>1</v>
      </c>
      <c r="B3809">
        <v>572307</v>
      </c>
      <c r="C3809">
        <v>22423</v>
      </c>
      <c r="D3809">
        <v>2</v>
      </c>
      <c r="E3809">
        <v>25.5</v>
      </c>
      <c r="F3809">
        <v>12.75</v>
      </c>
      <c r="P3809" t="s">
        <v>7</v>
      </c>
      <c r="Q3809">
        <v>550622</v>
      </c>
      <c r="R3809">
        <v>22605</v>
      </c>
      <c r="S3809">
        <v>1</v>
      </c>
      <c r="T3809">
        <v>14.95</v>
      </c>
      <c r="U3809">
        <v>14.95</v>
      </c>
      <c r="V3809" t="s">
        <v>131</v>
      </c>
      <c r="W3809">
        <v>1</v>
      </c>
      <c r="X3809">
        <v>22605</v>
      </c>
    </row>
    <row r="3810" spans="1:24">
      <c r="A3810" t="s">
        <v>1</v>
      </c>
      <c r="B3810">
        <v>572612</v>
      </c>
      <c r="C3810">
        <v>22423</v>
      </c>
      <c r="D3810">
        <v>2</v>
      </c>
      <c r="E3810">
        <v>25.5</v>
      </c>
      <c r="F3810">
        <v>12.75</v>
      </c>
      <c r="P3810" t="s">
        <v>7</v>
      </c>
      <c r="Q3810">
        <v>550627</v>
      </c>
      <c r="R3810">
        <v>22605</v>
      </c>
      <c r="S3810">
        <v>1</v>
      </c>
      <c r="T3810">
        <v>14.95</v>
      </c>
      <c r="U3810">
        <v>14.95</v>
      </c>
      <c r="V3810" t="s">
        <v>131</v>
      </c>
      <c r="W3810">
        <v>1</v>
      </c>
      <c r="X3810">
        <v>22605</v>
      </c>
    </row>
    <row r="3811" spans="1:24">
      <c r="A3811" t="s">
        <v>1</v>
      </c>
      <c r="B3811">
        <v>572613</v>
      </c>
      <c r="C3811">
        <v>22423</v>
      </c>
      <c r="D3811">
        <v>2</v>
      </c>
      <c r="E3811">
        <v>25.5</v>
      </c>
      <c r="F3811">
        <v>12.75</v>
      </c>
      <c r="P3811" t="s">
        <v>7</v>
      </c>
      <c r="Q3811">
        <v>550836</v>
      </c>
      <c r="R3811">
        <v>22605</v>
      </c>
      <c r="S3811">
        <v>1</v>
      </c>
      <c r="T3811">
        <v>14.95</v>
      </c>
      <c r="U3811">
        <v>14.95</v>
      </c>
      <c r="V3811" t="s">
        <v>131</v>
      </c>
      <c r="W3811">
        <v>1</v>
      </c>
      <c r="X3811">
        <v>22605</v>
      </c>
    </row>
    <row r="3812" spans="1:24">
      <c r="A3812" t="s">
        <v>1</v>
      </c>
      <c r="B3812">
        <v>572721</v>
      </c>
      <c r="C3812">
        <v>22423</v>
      </c>
      <c r="D3812">
        <v>2</v>
      </c>
      <c r="E3812">
        <v>25.5</v>
      </c>
      <c r="F3812">
        <v>12.75</v>
      </c>
      <c r="P3812" t="s">
        <v>7</v>
      </c>
      <c r="Q3812">
        <v>550918</v>
      </c>
      <c r="R3812">
        <v>22605</v>
      </c>
      <c r="S3812">
        <v>1</v>
      </c>
      <c r="T3812">
        <v>14.95</v>
      </c>
      <c r="U3812">
        <v>14.95</v>
      </c>
      <c r="V3812" t="s">
        <v>131</v>
      </c>
      <c r="W3812">
        <v>1</v>
      </c>
      <c r="X3812">
        <v>22605</v>
      </c>
    </row>
    <row r="3813" spans="1:24">
      <c r="A3813" t="s">
        <v>1</v>
      </c>
      <c r="B3813">
        <v>572726</v>
      </c>
      <c r="C3813">
        <v>22423</v>
      </c>
      <c r="D3813">
        <v>2</v>
      </c>
      <c r="E3813">
        <v>25.5</v>
      </c>
      <c r="F3813">
        <v>12.75</v>
      </c>
      <c r="P3813" t="s">
        <v>7</v>
      </c>
      <c r="Q3813">
        <v>550958</v>
      </c>
      <c r="R3813">
        <v>22605</v>
      </c>
      <c r="S3813">
        <v>1</v>
      </c>
      <c r="T3813">
        <v>14.95</v>
      </c>
      <c r="U3813">
        <v>14.95</v>
      </c>
      <c r="V3813" t="s">
        <v>131</v>
      </c>
      <c r="W3813">
        <v>1</v>
      </c>
      <c r="X3813">
        <v>22605</v>
      </c>
    </row>
    <row r="3814" spans="1:24">
      <c r="A3814" t="s">
        <v>1</v>
      </c>
      <c r="B3814">
        <v>572843</v>
      </c>
      <c r="C3814">
        <v>22423</v>
      </c>
      <c r="D3814">
        <v>2</v>
      </c>
      <c r="E3814">
        <v>25.5</v>
      </c>
      <c r="F3814">
        <v>12.75</v>
      </c>
      <c r="P3814" t="s">
        <v>6</v>
      </c>
      <c r="Q3814">
        <v>551546</v>
      </c>
      <c r="R3814">
        <v>22605</v>
      </c>
      <c r="S3814">
        <v>1</v>
      </c>
      <c r="T3814">
        <v>14.95</v>
      </c>
      <c r="U3814">
        <v>14.95</v>
      </c>
      <c r="V3814" t="s">
        <v>131</v>
      </c>
      <c r="W3814">
        <v>1</v>
      </c>
      <c r="X3814">
        <v>22605</v>
      </c>
    </row>
    <row r="3815" spans="1:24">
      <c r="A3815" t="s">
        <v>1</v>
      </c>
      <c r="B3815">
        <v>573287</v>
      </c>
      <c r="C3815">
        <v>22423</v>
      </c>
      <c r="D3815">
        <v>2</v>
      </c>
      <c r="E3815">
        <v>25.5</v>
      </c>
      <c r="F3815">
        <v>12.75</v>
      </c>
      <c r="P3815" t="s">
        <v>6</v>
      </c>
      <c r="Q3815">
        <v>551850</v>
      </c>
      <c r="R3815">
        <v>22605</v>
      </c>
      <c r="S3815">
        <v>1</v>
      </c>
      <c r="T3815">
        <v>14.95</v>
      </c>
      <c r="U3815">
        <v>14.95</v>
      </c>
      <c r="V3815" t="s">
        <v>131</v>
      </c>
      <c r="W3815">
        <v>1</v>
      </c>
      <c r="X3815">
        <v>22605</v>
      </c>
    </row>
    <row r="3816" spans="1:24">
      <c r="A3816" t="s">
        <v>1</v>
      </c>
      <c r="B3816">
        <v>573581</v>
      </c>
      <c r="C3816">
        <v>22423</v>
      </c>
      <c r="D3816">
        <v>2</v>
      </c>
      <c r="E3816">
        <v>25.5</v>
      </c>
      <c r="F3816">
        <v>12.75</v>
      </c>
      <c r="P3816" t="s">
        <v>6</v>
      </c>
      <c r="Q3816">
        <v>552696</v>
      </c>
      <c r="R3816">
        <v>22605</v>
      </c>
      <c r="S3816">
        <v>1</v>
      </c>
      <c r="T3816">
        <v>14.95</v>
      </c>
      <c r="U3816">
        <v>14.95</v>
      </c>
      <c r="V3816" t="s">
        <v>131</v>
      </c>
      <c r="W3816">
        <v>1</v>
      </c>
      <c r="X3816">
        <v>22605</v>
      </c>
    </row>
    <row r="3817" spans="1:24">
      <c r="A3817" t="s">
        <v>1</v>
      </c>
      <c r="B3817">
        <v>573588</v>
      </c>
      <c r="C3817">
        <v>22423</v>
      </c>
      <c r="D3817">
        <v>2</v>
      </c>
      <c r="E3817">
        <v>25.5</v>
      </c>
      <c r="F3817">
        <v>12.75</v>
      </c>
      <c r="P3817" t="s">
        <v>6</v>
      </c>
      <c r="Q3817">
        <v>552712</v>
      </c>
      <c r="R3817">
        <v>22605</v>
      </c>
      <c r="S3817">
        <v>1</v>
      </c>
      <c r="T3817">
        <v>14.95</v>
      </c>
      <c r="U3817">
        <v>14.95</v>
      </c>
      <c r="V3817" t="s">
        <v>131</v>
      </c>
      <c r="W3817">
        <v>1</v>
      </c>
      <c r="X3817">
        <v>22605</v>
      </c>
    </row>
    <row r="3818" spans="1:24">
      <c r="A3818" t="s">
        <v>1</v>
      </c>
      <c r="B3818">
        <v>573656</v>
      </c>
      <c r="C3818">
        <v>22423</v>
      </c>
      <c r="D3818">
        <v>2</v>
      </c>
      <c r="E3818">
        <v>25.5</v>
      </c>
      <c r="F3818">
        <v>12.75</v>
      </c>
      <c r="P3818" t="s">
        <v>6</v>
      </c>
      <c r="Q3818">
        <v>553165</v>
      </c>
      <c r="R3818">
        <v>22605</v>
      </c>
      <c r="S3818">
        <v>1</v>
      </c>
      <c r="T3818">
        <v>14.95</v>
      </c>
      <c r="U3818">
        <v>14.95</v>
      </c>
      <c r="V3818" t="s">
        <v>131</v>
      </c>
      <c r="W3818">
        <v>1</v>
      </c>
      <c r="X3818">
        <v>22605</v>
      </c>
    </row>
    <row r="3819" spans="1:24">
      <c r="A3819" t="s">
        <v>0</v>
      </c>
      <c r="B3819">
        <v>573913</v>
      </c>
      <c r="C3819">
        <v>22423</v>
      </c>
      <c r="D3819">
        <v>2</v>
      </c>
      <c r="E3819">
        <v>25.5</v>
      </c>
      <c r="F3819">
        <v>12.75</v>
      </c>
      <c r="P3819" t="s">
        <v>6</v>
      </c>
      <c r="Q3819">
        <v>554114</v>
      </c>
      <c r="R3819">
        <v>22605</v>
      </c>
      <c r="S3819">
        <v>1</v>
      </c>
      <c r="T3819">
        <v>14.95</v>
      </c>
      <c r="U3819">
        <v>14.95</v>
      </c>
      <c r="V3819" t="s">
        <v>131</v>
      </c>
      <c r="W3819">
        <v>1</v>
      </c>
      <c r="X3819">
        <v>22605</v>
      </c>
    </row>
    <row r="3820" spans="1:24">
      <c r="A3820" t="s">
        <v>0</v>
      </c>
      <c r="B3820">
        <v>574308</v>
      </c>
      <c r="C3820">
        <v>22423</v>
      </c>
      <c r="D3820">
        <v>2</v>
      </c>
      <c r="E3820">
        <v>25.5</v>
      </c>
      <c r="F3820">
        <v>12.75</v>
      </c>
      <c r="P3820" t="s">
        <v>6</v>
      </c>
      <c r="Q3820">
        <v>554118</v>
      </c>
      <c r="R3820">
        <v>22605</v>
      </c>
      <c r="S3820">
        <v>1</v>
      </c>
      <c r="T3820">
        <v>14.95</v>
      </c>
      <c r="U3820">
        <v>14.95</v>
      </c>
      <c r="V3820" t="s">
        <v>131</v>
      </c>
      <c r="W3820">
        <v>1</v>
      </c>
      <c r="X3820">
        <v>22605</v>
      </c>
    </row>
    <row r="3821" spans="1:24">
      <c r="A3821" t="s">
        <v>0</v>
      </c>
      <c r="B3821">
        <v>574643</v>
      </c>
      <c r="C3821">
        <v>22423</v>
      </c>
      <c r="D3821">
        <v>2</v>
      </c>
      <c r="E3821">
        <v>25.5</v>
      </c>
      <c r="F3821">
        <v>12.75</v>
      </c>
      <c r="P3821" t="s">
        <v>6</v>
      </c>
      <c r="Q3821">
        <v>554549</v>
      </c>
      <c r="R3821">
        <v>22605</v>
      </c>
      <c r="S3821">
        <v>1</v>
      </c>
      <c r="T3821">
        <v>14.95</v>
      </c>
      <c r="U3821">
        <v>14.95</v>
      </c>
      <c r="V3821" t="s">
        <v>131</v>
      </c>
      <c r="W3821">
        <v>1</v>
      </c>
      <c r="X3821">
        <v>22605</v>
      </c>
    </row>
    <row r="3822" spans="1:24">
      <c r="A3822" t="s">
        <v>0</v>
      </c>
      <c r="B3822">
        <v>574694</v>
      </c>
      <c r="C3822">
        <v>22423</v>
      </c>
      <c r="D3822">
        <v>2</v>
      </c>
      <c r="E3822">
        <v>25.5</v>
      </c>
      <c r="F3822">
        <v>12.75</v>
      </c>
      <c r="P3822" t="s">
        <v>6</v>
      </c>
      <c r="Q3822">
        <v>554975</v>
      </c>
      <c r="R3822">
        <v>22605</v>
      </c>
      <c r="S3822">
        <v>1</v>
      </c>
      <c r="T3822">
        <v>14.95</v>
      </c>
      <c r="U3822">
        <v>14.95</v>
      </c>
      <c r="V3822" t="s">
        <v>131</v>
      </c>
      <c r="W3822">
        <v>1</v>
      </c>
      <c r="X3822">
        <v>22605</v>
      </c>
    </row>
    <row r="3823" spans="1:24">
      <c r="A3823" t="s">
        <v>0</v>
      </c>
      <c r="B3823">
        <v>574700</v>
      </c>
      <c r="C3823">
        <v>22423</v>
      </c>
      <c r="D3823">
        <v>2</v>
      </c>
      <c r="E3823">
        <v>25.5</v>
      </c>
      <c r="F3823">
        <v>12.75</v>
      </c>
      <c r="P3823" t="s">
        <v>6</v>
      </c>
      <c r="Q3823">
        <v>555092</v>
      </c>
      <c r="R3823">
        <v>22605</v>
      </c>
      <c r="S3823">
        <v>1</v>
      </c>
      <c r="T3823">
        <v>14.95</v>
      </c>
      <c r="U3823">
        <v>14.95</v>
      </c>
      <c r="V3823" t="s">
        <v>131</v>
      </c>
      <c r="W3823">
        <v>1</v>
      </c>
      <c r="X3823">
        <v>22605</v>
      </c>
    </row>
    <row r="3824" spans="1:24">
      <c r="A3824" t="s">
        <v>0</v>
      </c>
      <c r="B3824">
        <v>574951</v>
      </c>
      <c r="C3824">
        <v>22423</v>
      </c>
      <c r="D3824">
        <v>2</v>
      </c>
      <c r="E3824">
        <v>25.5</v>
      </c>
      <c r="F3824">
        <v>12.75</v>
      </c>
      <c r="P3824" t="s">
        <v>6</v>
      </c>
      <c r="Q3824">
        <v>555109</v>
      </c>
      <c r="R3824">
        <v>22605</v>
      </c>
      <c r="S3824">
        <v>1</v>
      </c>
      <c r="T3824">
        <v>14.95</v>
      </c>
      <c r="U3824">
        <v>14.95</v>
      </c>
      <c r="V3824" t="s">
        <v>131</v>
      </c>
      <c r="W3824">
        <v>1</v>
      </c>
      <c r="X3824">
        <v>22605</v>
      </c>
    </row>
    <row r="3825" spans="1:24">
      <c r="A3825" t="s">
        <v>0</v>
      </c>
      <c r="B3825">
        <v>575063</v>
      </c>
      <c r="C3825">
        <v>22423</v>
      </c>
      <c r="D3825">
        <v>2</v>
      </c>
      <c r="E3825">
        <v>25.5</v>
      </c>
      <c r="F3825">
        <v>12.75</v>
      </c>
      <c r="P3825" t="s">
        <v>6</v>
      </c>
      <c r="Q3825">
        <v>555111</v>
      </c>
      <c r="R3825">
        <v>22605</v>
      </c>
      <c r="S3825">
        <v>1</v>
      </c>
      <c r="T3825">
        <v>14.95</v>
      </c>
      <c r="U3825">
        <v>14.95</v>
      </c>
      <c r="V3825" t="s">
        <v>131</v>
      </c>
      <c r="W3825">
        <v>1</v>
      </c>
      <c r="X3825">
        <v>22605</v>
      </c>
    </row>
    <row r="3826" spans="1:24">
      <c r="A3826" t="s">
        <v>0</v>
      </c>
      <c r="B3826">
        <v>575183</v>
      </c>
      <c r="C3826">
        <v>22423</v>
      </c>
      <c r="D3826">
        <v>2</v>
      </c>
      <c r="E3826">
        <v>25.5</v>
      </c>
      <c r="F3826">
        <v>12.75</v>
      </c>
      <c r="P3826" t="s">
        <v>5</v>
      </c>
      <c r="Q3826">
        <v>555499</v>
      </c>
      <c r="R3826">
        <v>22605</v>
      </c>
      <c r="S3826">
        <v>1</v>
      </c>
      <c r="T3826">
        <v>14.95</v>
      </c>
      <c r="U3826">
        <v>14.95</v>
      </c>
      <c r="V3826" t="s">
        <v>131</v>
      </c>
      <c r="W3826">
        <v>1</v>
      </c>
      <c r="X3826">
        <v>22605</v>
      </c>
    </row>
    <row r="3827" spans="1:24">
      <c r="A3827" t="s">
        <v>0</v>
      </c>
      <c r="B3827">
        <v>575484</v>
      </c>
      <c r="C3827">
        <v>22423</v>
      </c>
      <c r="D3827">
        <v>2</v>
      </c>
      <c r="E3827">
        <v>25.5</v>
      </c>
      <c r="F3827">
        <v>12.75</v>
      </c>
      <c r="P3827" t="s">
        <v>5</v>
      </c>
      <c r="Q3827">
        <v>555628</v>
      </c>
      <c r="R3827">
        <v>22605</v>
      </c>
      <c r="S3827">
        <v>1</v>
      </c>
      <c r="T3827">
        <v>14.95</v>
      </c>
      <c r="U3827">
        <v>14.95</v>
      </c>
      <c r="V3827" t="s">
        <v>131</v>
      </c>
      <c r="W3827">
        <v>1</v>
      </c>
      <c r="X3827">
        <v>22605</v>
      </c>
    </row>
    <row r="3828" spans="1:24">
      <c r="A3828" t="s">
        <v>0</v>
      </c>
      <c r="B3828">
        <v>575846</v>
      </c>
      <c r="C3828">
        <v>22423</v>
      </c>
      <c r="D3828">
        <v>2</v>
      </c>
      <c r="E3828">
        <v>25.5</v>
      </c>
      <c r="F3828">
        <v>12.75</v>
      </c>
      <c r="P3828" t="s">
        <v>5</v>
      </c>
      <c r="Q3828">
        <v>555651</v>
      </c>
      <c r="R3828">
        <v>22605</v>
      </c>
      <c r="S3828">
        <v>1</v>
      </c>
      <c r="T3828">
        <v>14.95</v>
      </c>
      <c r="U3828">
        <v>14.95</v>
      </c>
      <c r="V3828" t="s">
        <v>131</v>
      </c>
      <c r="W3828">
        <v>1</v>
      </c>
      <c r="X3828">
        <v>22605</v>
      </c>
    </row>
    <row r="3829" spans="1:24">
      <c r="A3829" t="s">
        <v>0</v>
      </c>
      <c r="B3829">
        <v>575854</v>
      </c>
      <c r="C3829">
        <v>22423</v>
      </c>
      <c r="D3829">
        <v>2</v>
      </c>
      <c r="E3829">
        <v>25.5</v>
      </c>
      <c r="F3829">
        <v>12.75</v>
      </c>
      <c r="P3829" t="s">
        <v>5</v>
      </c>
      <c r="Q3829">
        <v>556539</v>
      </c>
      <c r="R3829">
        <v>22605</v>
      </c>
      <c r="S3829">
        <v>1</v>
      </c>
      <c r="T3829">
        <v>14.95</v>
      </c>
      <c r="U3829">
        <v>14.95</v>
      </c>
      <c r="V3829" t="s">
        <v>131</v>
      </c>
      <c r="W3829">
        <v>1</v>
      </c>
      <c r="X3829">
        <v>22605</v>
      </c>
    </row>
    <row r="3830" spans="1:24">
      <c r="A3830" t="s">
        <v>0</v>
      </c>
      <c r="B3830">
        <v>575917</v>
      </c>
      <c r="C3830">
        <v>22423</v>
      </c>
      <c r="D3830">
        <v>2</v>
      </c>
      <c r="E3830">
        <v>25.5</v>
      </c>
      <c r="F3830">
        <v>12.75</v>
      </c>
      <c r="P3830" t="s">
        <v>5</v>
      </c>
      <c r="Q3830">
        <v>557009</v>
      </c>
      <c r="R3830">
        <v>22605</v>
      </c>
      <c r="S3830">
        <v>1</v>
      </c>
      <c r="T3830">
        <v>14.95</v>
      </c>
      <c r="U3830">
        <v>14.95</v>
      </c>
      <c r="V3830" t="s">
        <v>131</v>
      </c>
      <c r="W3830">
        <v>1</v>
      </c>
      <c r="X3830">
        <v>22605</v>
      </c>
    </row>
    <row r="3831" spans="1:24">
      <c r="A3831" t="s">
        <v>0</v>
      </c>
      <c r="B3831">
        <v>575932</v>
      </c>
      <c r="C3831">
        <v>22423</v>
      </c>
      <c r="D3831">
        <v>2</v>
      </c>
      <c r="E3831">
        <v>25.5</v>
      </c>
      <c r="F3831">
        <v>12.75</v>
      </c>
      <c r="P3831" t="s">
        <v>5</v>
      </c>
      <c r="Q3831">
        <v>557153</v>
      </c>
      <c r="R3831">
        <v>22605</v>
      </c>
      <c r="S3831">
        <v>1</v>
      </c>
      <c r="T3831">
        <v>14.95</v>
      </c>
      <c r="U3831">
        <v>14.95</v>
      </c>
      <c r="V3831" t="s">
        <v>131</v>
      </c>
      <c r="W3831">
        <v>1</v>
      </c>
      <c r="X3831">
        <v>22605</v>
      </c>
    </row>
    <row r="3832" spans="1:24">
      <c r="A3832" t="s">
        <v>0</v>
      </c>
      <c r="B3832">
        <v>575959</v>
      </c>
      <c r="C3832">
        <v>22423</v>
      </c>
      <c r="D3832">
        <v>2</v>
      </c>
      <c r="E3832">
        <v>25.5</v>
      </c>
      <c r="F3832">
        <v>12.75</v>
      </c>
      <c r="P3832" t="s">
        <v>5</v>
      </c>
      <c r="Q3832">
        <v>557309</v>
      </c>
      <c r="R3832">
        <v>22605</v>
      </c>
      <c r="S3832">
        <v>1</v>
      </c>
      <c r="T3832">
        <v>14.95</v>
      </c>
      <c r="U3832">
        <v>14.95</v>
      </c>
      <c r="V3832" t="s">
        <v>131</v>
      </c>
      <c r="W3832">
        <v>1</v>
      </c>
      <c r="X3832">
        <v>22605</v>
      </c>
    </row>
    <row r="3833" spans="1:24">
      <c r="A3833" t="s">
        <v>0</v>
      </c>
      <c r="B3833">
        <v>575977</v>
      </c>
      <c r="C3833">
        <v>22423</v>
      </c>
      <c r="D3833">
        <v>2</v>
      </c>
      <c r="E3833">
        <v>25.5</v>
      </c>
      <c r="F3833">
        <v>12.75</v>
      </c>
      <c r="P3833" t="s">
        <v>5</v>
      </c>
      <c r="Q3833">
        <v>557757</v>
      </c>
      <c r="R3833">
        <v>22605</v>
      </c>
      <c r="S3833">
        <v>1</v>
      </c>
      <c r="T3833">
        <v>14.95</v>
      </c>
      <c r="U3833">
        <v>14.95</v>
      </c>
      <c r="V3833" t="s">
        <v>131</v>
      </c>
      <c r="W3833">
        <v>1</v>
      </c>
      <c r="X3833">
        <v>22605</v>
      </c>
    </row>
    <row r="3834" spans="1:24">
      <c r="A3834" t="s">
        <v>0</v>
      </c>
      <c r="B3834">
        <v>576096</v>
      </c>
      <c r="C3834">
        <v>22423</v>
      </c>
      <c r="D3834">
        <v>2</v>
      </c>
      <c r="E3834">
        <v>25.5</v>
      </c>
      <c r="F3834">
        <v>12.75</v>
      </c>
      <c r="P3834" t="s">
        <v>5</v>
      </c>
      <c r="Q3834">
        <v>557792</v>
      </c>
      <c r="R3834">
        <v>22605</v>
      </c>
      <c r="S3834">
        <v>1</v>
      </c>
      <c r="T3834">
        <v>14.95</v>
      </c>
      <c r="U3834">
        <v>14.95</v>
      </c>
      <c r="V3834" t="s">
        <v>131</v>
      </c>
      <c r="W3834">
        <v>1</v>
      </c>
      <c r="X3834">
        <v>22605</v>
      </c>
    </row>
    <row r="3835" spans="1:24">
      <c r="A3835" t="s">
        <v>0</v>
      </c>
      <c r="B3835">
        <v>576274</v>
      </c>
      <c r="C3835">
        <v>22423</v>
      </c>
      <c r="D3835">
        <v>2</v>
      </c>
      <c r="E3835">
        <v>25.5</v>
      </c>
      <c r="F3835">
        <v>12.75</v>
      </c>
      <c r="P3835" t="s">
        <v>5</v>
      </c>
      <c r="Q3835">
        <v>557886</v>
      </c>
      <c r="R3835">
        <v>22605</v>
      </c>
      <c r="S3835">
        <v>1</v>
      </c>
      <c r="T3835">
        <v>14.95</v>
      </c>
      <c r="U3835">
        <v>14.95</v>
      </c>
      <c r="V3835" t="s">
        <v>131</v>
      </c>
      <c r="W3835">
        <v>1</v>
      </c>
      <c r="X3835">
        <v>22605</v>
      </c>
    </row>
    <row r="3836" spans="1:24">
      <c r="A3836" t="s">
        <v>0</v>
      </c>
      <c r="B3836">
        <v>576345</v>
      </c>
      <c r="C3836">
        <v>22423</v>
      </c>
      <c r="D3836">
        <v>2</v>
      </c>
      <c r="E3836">
        <v>25.5</v>
      </c>
      <c r="F3836">
        <v>12.75</v>
      </c>
      <c r="P3836" t="s">
        <v>5</v>
      </c>
      <c r="Q3836">
        <v>558204</v>
      </c>
      <c r="R3836">
        <v>22605</v>
      </c>
      <c r="S3836">
        <v>1</v>
      </c>
      <c r="T3836">
        <v>14.95</v>
      </c>
      <c r="U3836">
        <v>14.95</v>
      </c>
      <c r="V3836" t="s">
        <v>131</v>
      </c>
      <c r="W3836">
        <v>1</v>
      </c>
      <c r="X3836">
        <v>22605</v>
      </c>
    </row>
    <row r="3837" spans="1:24">
      <c r="A3837" t="s">
        <v>0</v>
      </c>
      <c r="B3837">
        <v>576388</v>
      </c>
      <c r="C3837">
        <v>22423</v>
      </c>
      <c r="D3837">
        <v>2</v>
      </c>
      <c r="E3837">
        <v>25.5</v>
      </c>
      <c r="F3837">
        <v>12.75</v>
      </c>
      <c r="P3837" t="s">
        <v>5</v>
      </c>
      <c r="Q3837">
        <v>558330</v>
      </c>
      <c r="R3837">
        <v>22605</v>
      </c>
      <c r="S3837">
        <v>1</v>
      </c>
      <c r="T3837">
        <v>14.95</v>
      </c>
      <c r="U3837">
        <v>14.95</v>
      </c>
      <c r="V3837" t="s">
        <v>131</v>
      </c>
      <c r="W3837">
        <v>1</v>
      </c>
      <c r="X3837">
        <v>22605</v>
      </c>
    </row>
    <row r="3838" spans="1:24">
      <c r="A3838" t="s">
        <v>0</v>
      </c>
      <c r="B3838">
        <v>576895</v>
      </c>
      <c r="C3838">
        <v>22423</v>
      </c>
      <c r="D3838">
        <v>2</v>
      </c>
      <c r="E3838">
        <v>25.5</v>
      </c>
      <c r="F3838">
        <v>12.75</v>
      </c>
      <c r="P3838" t="s">
        <v>5</v>
      </c>
      <c r="Q3838">
        <v>558431</v>
      </c>
      <c r="R3838">
        <v>22605</v>
      </c>
      <c r="S3838">
        <v>1</v>
      </c>
      <c r="T3838">
        <v>14.95</v>
      </c>
      <c r="U3838">
        <v>14.95</v>
      </c>
      <c r="V3838" t="s">
        <v>131</v>
      </c>
      <c r="W3838">
        <v>1</v>
      </c>
      <c r="X3838">
        <v>22605</v>
      </c>
    </row>
    <row r="3839" spans="1:24">
      <c r="A3839" t="s">
        <v>0</v>
      </c>
      <c r="B3839">
        <v>577029</v>
      </c>
      <c r="C3839">
        <v>22423</v>
      </c>
      <c r="D3839">
        <v>2</v>
      </c>
      <c r="E3839">
        <v>25.5</v>
      </c>
      <c r="F3839">
        <v>12.75</v>
      </c>
      <c r="P3839" t="s">
        <v>4</v>
      </c>
      <c r="Q3839">
        <v>559009</v>
      </c>
      <c r="R3839">
        <v>22605</v>
      </c>
      <c r="S3839">
        <v>1</v>
      </c>
      <c r="T3839">
        <v>14.95</v>
      </c>
      <c r="U3839">
        <v>14.95</v>
      </c>
      <c r="V3839" t="s">
        <v>131</v>
      </c>
      <c r="W3839">
        <v>1</v>
      </c>
      <c r="X3839">
        <v>22605</v>
      </c>
    </row>
    <row r="3840" spans="1:24">
      <c r="A3840" t="s">
        <v>0</v>
      </c>
      <c r="B3840">
        <v>577308</v>
      </c>
      <c r="C3840">
        <v>22423</v>
      </c>
      <c r="D3840">
        <v>2</v>
      </c>
      <c r="E3840">
        <v>25.5</v>
      </c>
      <c r="F3840">
        <v>12.75</v>
      </c>
      <c r="P3840" t="s">
        <v>4</v>
      </c>
      <c r="Q3840">
        <v>559133</v>
      </c>
      <c r="R3840">
        <v>22605</v>
      </c>
      <c r="S3840">
        <v>1</v>
      </c>
      <c r="T3840">
        <v>14.95</v>
      </c>
      <c r="U3840">
        <v>14.95</v>
      </c>
      <c r="V3840" t="s">
        <v>131</v>
      </c>
      <c r="W3840">
        <v>1</v>
      </c>
      <c r="X3840">
        <v>22605</v>
      </c>
    </row>
    <row r="3841" spans="1:24">
      <c r="A3841" t="s">
        <v>0</v>
      </c>
      <c r="B3841">
        <v>577355</v>
      </c>
      <c r="C3841">
        <v>22423</v>
      </c>
      <c r="D3841">
        <v>2</v>
      </c>
      <c r="E3841">
        <v>25.5</v>
      </c>
      <c r="F3841">
        <v>12.75</v>
      </c>
      <c r="P3841" t="s">
        <v>4</v>
      </c>
      <c r="Q3841">
        <v>559330</v>
      </c>
      <c r="R3841">
        <v>22605</v>
      </c>
      <c r="S3841">
        <v>1</v>
      </c>
      <c r="T3841">
        <v>14.95</v>
      </c>
      <c r="U3841">
        <v>14.95</v>
      </c>
      <c r="V3841" t="s">
        <v>131</v>
      </c>
      <c r="W3841">
        <v>1</v>
      </c>
      <c r="X3841">
        <v>22605</v>
      </c>
    </row>
    <row r="3842" spans="1:24">
      <c r="A3842" t="s">
        <v>0</v>
      </c>
      <c r="B3842">
        <v>577512</v>
      </c>
      <c r="C3842">
        <v>22423</v>
      </c>
      <c r="D3842">
        <v>2</v>
      </c>
      <c r="E3842">
        <v>25.5</v>
      </c>
      <c r="F3842">
        <v>12.75</v>
      </c>
      <c r="P3842" t="s">
        <v>4</v>
      </c>
      <c r="Q3842">
        <v>559355</v>
      </c>
      <c r="R3842">
        <v>22605</v>
      </c>
      <c r="S3842">
        <v>1</v>
      </c>
      <c r="T3842">
        <v>14.95</v>
      </c>
      <c r="U3842">
        <v>14.95</v>
      </c>
      <c r="V3842" t="s">
        <v>131</v>
      </c>
      <c r="W3842">
        <v>1</v>
      </c>
      <c r="X3842">
        <v>22605</v>
      </c>
    </row>
    <row r="3843" spans="1:24">
      <c r="A3843" t="s">
        <v>0</v>
      </c>
      <c r="B3843">
        <v>577519</v>
      </c>
      <c r="C3843">
        <v>22423</v>
      </c>
      <c r="D3843">
        <v>2</v>
      </c>
      <c r="E3843">
        <v>25.5</v>
      </c>
      <c r="F3843">
        <v>12.75</v>
      </c>
      <c r="P3843" t="s">
        <v>4</v>
      </c>
      <c r="Q3843">
        <v>559824</v>
      </c>
      <c r="R3843">
        <v>22605</v>
      </c>
      <c r="S3843">
        <v>1</v>
      </c>
      <c r="T3843">
        <v>14.95</v>
      </c>
      <c r="U3843">
        <v>14.95</v>
      </c>
      <c r="V3843" t="s">
        <v>131</v>
      </c>
      <c r="W3843">
        <v>1</v>
      </c>
      <c r="X3843">
        <v>22605</v>
      </c>
    </row>
    <row r="3844" spans="1:24">
      <c r="A3844" t="s">
        <v>0</v>
      </c>
      <c r="B3844">
        <v>577524</v>
      </c>
      <c r="C3844">
        <v>22423</v>
      </c>
      <c r="D3844">
        <v>2</v>
      </c>
      <c r="E3844">
        <v>25.5</v>
      </c>
      <c r="F3844">
        <v>12.75</v>
      </c>
      <c r="P3844" t="s">
        <v>4</v>
      </c>
      <c r="Q3844">
        <v>560209</v>
      </c>
      <c r="R3844">
        <v>22605</v>
      </c>
      <c r="S3844">
        <v>1</v>
      </c>
      <c r="T3844">
        <v>14.95</v>
      </c>
      <c r="U3844">
        <v>14.95</v>
      </c>
      <c r="V3844" t="s">
        <v>131</v>
      </c>
      <c r="W3844">
        <v>1</v>
      </c>
      <c r="X3844">
        <v>22605</v>
      </c>
    </row>
    <row r="3845" spans="1:24">
      <c r="A3845" t="s">
        <v>0</v>
      </c>
      <c r="B3845">
        <v>577597</v>
      </c>
      <c r="C3845">
        <v>22423</v>
      </c>
      <c r="D3845">
        <v>2</v>
      </c>
      <c r="E3845">
        <v>25.5</v>
      </c>
      <c r="F3845">
        <v>12.75</v>
      </c>
      <c r="P3845" t="s">
        <v>4</v>
      </c>
      <c r="Q3845">
        <v>560503</v>
      </c>
      <c r="R3845">
        <v>22605</v>
      </c>
      <c r="S3845">
        <v>1</v>
      </c>
      <c r="T3845">
        <v>14.95</v>
      </c>
      <c r="U3845">
        <v>14.95</v>
      </c>
      <c r="V3845" t="s">
        <v>131</v>
      </c>
      <c r="W3845">
        <v>1</v>
      </c>
      <c r="X3845">
        <v>22605</v>
      </c>
    </row>
    <row r="3846" spans="1:24">
      <c r="A3846" t="s">
        <v>0</v>
      </c>
      <c r="B3846">
        <v>577633</v>
      </c>
      <c r="C3846">
        <v>22423</v>
      </c>
      <c r="D3846">
        <v>2</v>
      </c>
      <c r="E3846">
        <v>25.5</v>
      </c>
      <c r="F3846">
        <v>12.75</v>
      </c>
      <c r="P3846" t="s">
        <v>4</v>
      </c>
      <c r="Q3846">
        <v>560716</v>
      </c>
      <c r="R3846">
        <v>22605</v>
      </c>
      <c r="S3846">
        <v>1</v>
      </c>
      <c r="T3846">
        <v>14.95</v>
      </c>
      <c r="U3846">
        <v>14.95</v>
      </c>
      <c r="V3846" t="s">
        <v>131</v>
      </c>
      <c r="W3846">
        <v>1</v>
      </c>
      <c r="X3846">
        <v>22605</v>
      </c>
    </row>
    <row r="3847" spans="1:24">
      <c r="A3847" t="s">
        <v>0</v>
      </c>
      <c r="B3847">
        <v>578020</v>
      </c>
      <c r="C3847">
        <v>22423</v>
      </c>
      <c r="D3847">
        <v>2</v>
      </c>
      <c r="E3847">
        <v>25.5</v>
      </c>
      <c r="F3847">
        <v>12.75</v>
      </c>
      <c r="P3847" t="s">
        <v>4</v>
      </c>
      <c r="Q3847">
        <v>561170</v>
      </c>
      <c r="R3847">
        <v>22605</v>
      </c>
      <c r="S3847">
        <v>1</v>
      </c>
      <c r="T3847">
        <v>14.95</v>
      </c>
      <c r="U3847">
        <v>14.95</v>
      </c>
      <c r="V3847" t="s">
        <v>131</v>
      </c>
      <c r="W3847">
        <v>1</v>
      </c>
      <c r="X3847">
        <v>22605</v>
      </c>
    </row>
    <row r="3848" spans="1:24">
      <c r="A3848" t="s">
        <v>0</v>
      </c>
      <c r="B3848">
        <v>578031</v>
      </c>
      <c r="C3848">
        <v>22423</v>
      </c>
      <c r="D3848">
        <v>2</v>
      </c>
      <c r="E3848">
        <v>25.5</v>
      </c>
      <c r="F3848">
        <v>12.75</v>
      </c>
      <c r="P3848" t="s">
        <v>3</v>
      </c>
      <c r="Q3848">
        <v>562031</v>
      </c>
      <c r="R3848">
        <v>22605</v>
      </c>
      <c r="S3848">
        <v>1</v>
      </c>
      <c r="T3848">
        <v>14.95</v>
      </c>
      <c r="U3848">
        <v>14.95</v>
      </c>
      <c r="V3848" t="s">
        <v>131</v>
      </c>
      <c r="W3848">
        <v>1</v>
      </c>
      <c r="X3848">
        <v>22605</v>
      </c>
    </row>
    <row r="3849" spans="1:24">
      <c r="A3849" t="s">
        <v>0</v>
      </c>
      <c r="B3849">
        <v>578074</v>
      </c>
      <c r="C3849">
        <v>22423</v>
      </c>
      <c r="D3849">
        <v>2</v>
      </c>
      <c r="E3849">
        <v>25.5</v>
      </c>
      <c r="F3849">
        <v>12.75</v>
      </c>
      <c r="P3849" t="s">
        <v>3</v>
      </c>
      <c r="Q3849">
        <v>562043</v>
      </c>
      <c r="R3849">
        <v>22605</v>
      </c>
      <c r="S3849">
        <v>1</v>
      </c>
      <c r="T3849">
        <v>14.95</v>
      </c>
      <c r="U3849">
        <v>14.95</v>
      </c>
      <c r="V3849" t="s">
        <v>131</v>
      </c>
      <c r="W3849">
        <v>1</v>
      </c>
      <c r="X3849">
        <v>22605</v>
      </c>
    </row>
    <row r="3850" spans="1:24">
      <c r="A3850" t="s">
        <v>0</v>
      </c>
      <c r="B3850">
        <v>578104</v>
      </c>
      <c r="C3850">
        <v>22423</v>
      </c>
      <c r="D3850">
        <v>2</v>
      </c>
      <c r="E3850">
        <v>25.5</v>
      </c>
      <c r="F3850">
        <v>12.75</v>
      </c>
      <c r="P3850" t="s">
        <v>3</v>
      </c>
      <c r="Q3850">
        <v>562046</v>
      </c>
      <c r="R3850">
        <v>22605</v>
      </c>
      <c r="S3850">
        <v>1</v>
      </c>
      <c r="T3850">
        <v>14.95</v>
      </c>
      <c r="U3850">
        <v>14.95</v>
      </c>
      <c r="V3850" t="s">
        <v>131</v>
      </c>
      <c r="W3850">
        <v>1</v>
      </c>
      <c r="X3850">
        <v>22605</v>
      </c>
    </row>
    <row r="3851" spans="1:24">
      <c r="A3851" t="s">
        <v>0</v>
      </c>
      <c r="B3851">
        <v>578292</v>
      </c>
      <c r="C3851">
        <v>22423</v>
      </c>
      <c r="D3851">
        <v>2</v>
      </c>
      <c r="E3851">
        <v>25.5</v>
      </c>
      <c r="F3851">
        <v>12.75</v>
      </c>
      <c r="P3851" t="s">
        <v>3</v>
      </c>
      <c r="Q3851">
        <v>562528</v>
      </c>
      <c r="R3851">
        <v>22605</v>
      </c>
      <c r="S3851">
        <v>1</v>
      </c>
      <c r="T3851">
        <v>14.95</v>
      </c>
      <c r="U3851">
        <v>14.95</v>
      </c>
      <c r="V3851" t="s">
        <v>131</v>
      </c>
      <c r="W3851">
        <v>1</v>
      </c>
      <c r="X3851">
        <v>22605</v>
      </c>
    </row>
    <row r="3852" spans="1:24">
      <c r="A3852" t="s">
        <v>0</v>
      </c>
      <c r="B3852">
        <v>578331</v>
      </c>
      <c r="C3852">
        <v>22423</v>
      </c>
      <c r="D3852">
        <v>2</v>
      </c>
      <c r="E3852">
        <v>25.5</v>
      </c>
      <c r="F3852">
        <v>12.75</v>
      </c>
      <c r="P3852" t="s">
        <v>3</v>
      </c>
      <c r="Q3852">
        <v>563508</v>
      </c>
      <c r="R3852">
        <v>22605</v>
      </c>
      <c r="S3852">
        <v>1</v>
      </c>
      <c r="T3852">
        <v>14.95</v>
      </c>
      <c r="U3852">
        <v>14.95</v>
      </c>
      <c r="V3852" t="s">
        <v>131</v>
      </c>
      <c r="W3852">
        <v>1</v>
      </c>
      <c r="X3852">
        <v>22605</v>
      </c>
    </row>
    <row r="3853" spans="1:24">
      <c r="A3853" t="s">
        <v>0</v>
      </c>
      <c r="B3853">
        <v>578787</v>
      </c>
      <c r="C3853">
        <v>22423</v>
      </c>
      <c r="D3853">
        <v>2</v>
      </c>
      <c r="E3853">
        <v>25.5</v>
      </c>
      <c r="F3853">
        <v>12.75</v>
      </c>
      <c r="P3853" t="s">
        <v>3</v>
      </c>
      <c r="Q3853">
        <v>564356</v>
      </c>
      <c r="R3853">
        <v>22605</v>
      </c>
      <c r="S3853">
        <v>1</v>
      </c>
      <c r="T3853">
        <v>14.95</v>
      </c>
      <c r="U3853">
        <v>14.95</v>
      </c>
      <c r="V3853" t="s">
        <v>131</v>
      </c>
      <c r="W3853">
        <v>1</v>
      </c>
      <c r="X3853">
        <v>22605</v>
      </c>
    </row>
    <row r="3854" spans="1:24">
      <c r="A3854" t="s">
        <v>0</v>
      </c>
      <c r="B3854">
        <v>579283</v>
      </c>
      <c r="C3854">
        <v>22423</v>
      </c>
      <c r="D3854">
        <v>2</v>
      </c>
      <c r="E3854">
        <v>25.5</v>
      </c>
      <c r="F3854">
        <v>12.75</v>
      </c>
      <c r="P3854" t="s">
        <v>2</v>
      </c>
      <c r="Q3854">
        <v>565542</v>
      </c>
      <c r="R3854">
        <v>22605</v>
      </c>
      <c r="S3854">
        <v>1</v>
      </c>
      <c r="T3854">
        <v>14.95</v>
      </c>
      <c r="U3854">
        <v>14.95</v>
      </c>
      <c r="V3854" t="s">
        <v>131</v>
      </c>
      <c r="W3854">
        <v>1</v>
      </c>
      <c r="X3854">
        <v>22605</v>
      </c>
    </row>
    <row r="3855" spans="1:24">
      <c r="A3855" t="s">
        <v>0</v>
      </c>
      <c r="B3855">
        <v>579572</v>
      </c>
      <c r="C3855">
        <v>22423</v>
      </c>
      <c r="D3855">
        <v>2</v>
      </c>
      <c r="E3855">
        <v>25.5</v>
      </c>
      <c r="F3855">
        <v>12.75</v>
      </c>
      <c r="P3855" t="s">
        <v>2</v>
      </c>
      <c r="Q3855">
        <v>565596</v>
      </c>
      <c r="R3855">
        <v>22605</v>
      </c>
      <c r="S3855">
        <v>1</v>
      </c>
      <c r="T3855">
        <v>14.95</v>
      </c>
      <c r="U3855">
        <v>14.95</v>
      </c>
      <c r="V3855" t="s">
        <v>131</v>
      </c>
      <c r="W3855">
        <v>1</v>
      </c>
      <c r="X3855">
        <v>22605</v>
      </c>
    </row>
    <row r="3856" spans="1:24">
      <c r="A3856" t="s">
        <v>0</v>
      </c>
      <c r="B3856">
        <v>579623</v>
      </c>
      <c r="C3856">
        <v>22423</v>
      </c>
      <c r="D3856">
        <v>2</v>
      </c>
      <c r="E3856">
        <v>25.5</v>
      </c>
      <c r="F3856">
        <v>12.75</v>
      </c>
      <c r="P3856" t="s">
        <v>2</v>
      </c>
      <c r="Q3856">
        <v>566647</v>
      </c>
      <c r="R3856">
        <v>22605</v>
      </c>
      <c r="S3856">
        <v>1</v>
      </c>
      <c r="T3856">
        <v>14.95</v>
      </c>
      <c r="U3856">
        <v>14.95</v>
      </c>
      <c r="V3856" t="s">
        <v>131</v>
      </c>
      <c r="W3856">
        <v>1</v>
      </c>
      <c r="X3856">
        <v>22605</v>
      </c>
    </row>
    <row r="3857" spans="1:24">
      <c r="A3857" t="s">
        <v>0</v>
      </c>
      <c r="B3857">
        <v>579693</v>
      </c>
      <c r="C3857">
        <v>22423</v>
      </c>
      <c r="D3857">
        <v>2</v>
      </c>
      <c r="E3857">
        <v>25.5</v>
      </c>
      <c r="F3857">
        <v>12.75</v>
      </c>
      <c r="P3857" t="s">
        <v>2</v>
      </c>
      <c r="Q3857">
        <v>567077</v>
      </c>
      <c r="R3857">
        <v>22605</v>
      </c>
      <c r="S3857">
        <v>1</v>
      </c>
      <c r="T3857">
        <v>14.95</v>
      </c>
      <c r="U3857">
        <v>14.95</v>
      </c>
      <c r="V3857" t="s">
        <v>131</v>
      </c>
      <c r="W3857">
        <v>1</v>
      </c>
      <c r="X3857">
        <v>22605</v>
      </c>
    </row>
    <row r="3858" spans="1:24">
      <c r="A3858" t="s">
        <v>75</v>
      </c>
      <c r="B3858">
        <v>580173</v>
      </c>
      <c r="C3858">
        <v>22423</v>
      </c>
      <c r="D3858">
        <v>2</v>
      </c>
      <c r="E3858">
        <v>25.5</v>
      </c>
      <c r="F3858">
        <v>12.75</v>
      </c>
      <c r="P3858" t="s">
        <v>2</v>
      </c>
      <c r="Q3858">
        <v>568044</v>
      </c>
      <c r="R3858">
        <v>22605</v>
      </c>
      <c r="S3858">
        <v>1</v>
      </c>
      <c r="T3858">
        <v>14.95</v>
      </c>
      <c r="U3858">
        <v>14.95</v>
      </c>
      <c r="V3858" t="s">
        <v>131</v>
      </c>
      <c r="W3858">
        <v>1</v>
      </c>
      <c r="X3858">
        <v>22605</v>
      </c>
    </row>
    <row r="3859" spans="1:24">
      <c r="A3859" t="s">
        <v>75</v>
      </c>
      <c r="B3859">
        <v>580298</v>
      </c>
      <c r="C3859">
        <v>22423</v>
      </c>
      <c r="D3859">
        <v>2</v>
      </c>
      <c r="E3859">
        <v>25.5</v>
      </c>
      <c r="F3859">
        <v>12.75</v>
      </c>
      <c r="P3859" t="s">
        <v>2</v>
      </c>
      <c r="Q3859">
        <v>568325</v>
      </c>
      <c r="R3859">
        <v>22605</v>
      </c>
      <c r="S3859">
        <v>1</v>
      </c>
      <c r="T3859">
        <v>14.95</v>
      </c>
      <c r="U3859">
        <v>14.95</v>
      </c>
      <c r="V3859" t="s">
        <v>131</v>
      </c>
      <c r="W3859">
        <v>1</v>
      </c>
      <c r="X3859">
        <v>22605</v>
      </c>
    </row>
    <row r="3860" spans="1:24">
      <c r="A3860" t="s">
        <v>75</v>
      </c>
      <c r="B3860">
        <v>580311</v>
      </c>
      <c r="C3860">
        <v>22423</v>
      </c>
      <c r="D3860">
        <v>2</v>
      </c>
      <c r="E3860">
        <v>25.5</v>
      </c>
      <c r="F3860">
        <v>12.75</v>
      </c>
      <c r="P3860" t="s">
        <v>1</v>
      </c>
      <c r="Q3860">
        <v>569564</v>
      </c>
      <c r="R3860">
        <v>22605</v>
      </c>
      <c r="S3860">
        <v>1</v>
      </c>
      <c r="T3860">
        <v>14.95</v>
      </c>
      <c r="U3860">
        <v>14.95</v>
      </c>
      <c r="V3860" t="s">
        <v>131</v>
      </c>
      <c r="W3860">
        <v>1</v>
      </c>
      <c r="X3860">
        <v>22605</v>
      </c>
    </row>
    <row r="3861" spans="1:24">
      <c r="A3861" t="s">
        <v>75</v>
      </c>
      <c r="B3861">
        <v>580774</v>
      </c>
      <c r="C3861">
        <v>22423</v>
      </c>
      <c r="D3861">
        <v>2</v>
      </c>
      <c r="E3861">
        <v>25.5</v>
      </c>
      <c r="F3861">
        <v>12.75</v>
      </c>
      <c r="P3861" t="s">
        <v>1</v>
      </c>
      <c r="Q3861">
        <v>571046</v>
      </c>
      <c r="R3861">
        <v>22605</v>
      </c>
      <c r="S3861">
        <v>1</v>
      </c>
      <c r="T3861">
        <v>14.95</v>
      </c>
      <c r="U3861">
        <v>14.95</v>
      </c>
      <c r="V3861" t="s">
        <v>131</v>
      </c>
      <c r="W3861">
        <v>1</v>
      </c>
      <c r="X3861">
        <v>22605</v>
      </c>
    </row>
    <row r="3862" spans="1:24">
      <c r="A3862" t="s">
        <v>75</v>
      </c>
      <c r="B3862">
        <v>580877</v>
      </c>
      <c r="C3862">
        <v>22423</v>
      </c>
      <c r="D3862">
        <v>2</v>
      </c>
      <c r="E3862">
        <v>25.5</v>
      </c>
      <c r="F3862">
        <v>12.75</v>
      </c>
      <c r="P3862" t="s">
        <v>1</v>
      </c>
      <c r="Q3862">
        <v>571117</v>
      </c>
      <c r="R3862">
        <v>22605</v>
      </c>
      <c r="S3862">
        <v>1</v>
      </c>
      <c r="T3862">
        <v>14.95</v>
      </c>
      <c r="U3862">
        <v>14.95</v>
      </c>
      <c r="V3862" t="s">
        <v>131</v>
      </c>
      <c r="W3862">
        <v>1</v>
      </c>
      <c r="X3862">
        <v>22605</v>
      </c>
    </row>
    <row r="3863" spans="1:24">
      <c r="A3863" t="s">
        <v>75</v>
      </c>
      <c r="B3863">
        <v>581021</v>
      </c>
      <c r="C3863">
        <v>22423</v>
      </c>
      <c r="D3863">
        <v>2</v>
      </c>
      <c r="E3863">
        <v>25.5</v>
      </c>
      <c r="F3863">
        <v>12.75</v>
      </c>
      <c r="P3863" t="s">
        <v>1</v>
      </c>
      <c r="Q3863">
        <v>571273</v>
      </c>
      <c r="R3863">
        <v>22605</v>
      </c>
      <c r="S3863">
        <v>1</v>
      </c>
      <c r="T3863">
        <v>14.95</v>
      </c>
      <c r="U3863">
        <v>14.95</v>
      </c>
      <c r="V3863" t="s">
        <v>131</v>
      </c>
      <c r="W3863">
        <v>1</v>
      </c>
      <c r="X3863">
        <v>22605</v>
      </c>
    </row>
    <row r="3864" spans="1:24">
      <c r="A3864" t="s">
        <v>75</v>
      </c>
      <c r="B3864">
        <v>581059</v>
      </c>
      <c r="C3864">
        <v>22423</v>
      </c>
      <c r="D3864">
        <v>2</v>
      </c>
      <c r="E3864">
        <v>25.5</v>
      </c>
      <c r="F3864">
        <v>12.75</v>
      </c>
      <c r="P3864" t="s">
        <v>1</v>
      </c>
      <c r="Q3864">
        <v>573029</v>
      </c>
      <c r="R3864">
        <v>22605</v>
      </c>
      <c r="S3864">
        <v>1</v>
      </c>
      <c r="T3864">
        <v>14.95</v>
      </c>
      <c r="U3864">
        <v>14.95</v>
      </c>
      <c r="V3864" t="s">
        <v>131</v>
      </c>
      <c r="W3864">
        <v>1</v>
      </c>
      <c r="X3864">
        <v>22605</v>
      </c>
    </row>
    <row r="3865" spans="1:24">
      <c r="A3865" t="s">
        <v>75</v>
      </c>
      <c r="B3865">
        <v>581192</v>
      </c>
      <c r="C3865">
        <v>22423</v>
      </c>
      <c r="D3865">
        <v>2</v>
      </c>
      <c r="E3865">
        <v>25.5</v>
      </c>
      <c r="F3865">
        <v>12.75</v>
      </c>
      <c r="P3865" t="s">
        <v>0</v>
      </c>
      <c r="Q3865">
        <v>574015</v>
      </c>
      <c r="R3865">
        <v>22605</v>
      </c>
      <c r="S3865">
        <v>1</v>
      </c>
      <c r="T3865">
        <v>14.95</v>
      </c>
      <c r="U3865">
        <v>14.95</v>
      </c>
      <c r="V3865" t="s">
        <v>132</v>
      </c>
      <c r="W3865">
        <v>1</v>
      </c>
      <c r="X3865">
        <v>22605</v>
      </c>
    </row>
    <row r="3866" spans="1:24">
      <c r="A3866" t="s">
        <v>75</v>
      </c>
      <c r="B3866">
        <v>581233</v>
      </c>
      <c r="C3866">
        <v>22423</v>
      </c>
      <c r="D3866">
        <v>2</v>
      </c>
      <c r="E3866">
        <v>25.5</v>
      </c>
      <c r="F3866">
        <v>12.75</v>
      </c>
      <c r="P3866" t="s">
        <v>0</v>
      </c>
      <c r="Q3866">
        <v>574573</v>
      </c>
      <c r="R3866">
        <v>22605</v>
      </c>
      <c r="S3866">
        <v>1</v>
      </c>
      <c r="T3866">
        <v>14.95</v>
      </c>
      <c r="U3866">
        <v>14.95</v>
      </c>
      <c r="V3866" t="s">
        <v>132</v>
      </c>
      <c r="W3866">
        <v>1</v>
      </c>
      <c r="X3866">
        <v>22605</v>
      </c>
    </row>
    <row r="3867" spans="1:24">
      <c r="A3867" t="s">
        <v>75</v>
      </c>
      <c r="B3867">
        <v>581449</v>
      </c>
      <c r="C3867">
        <v>22423</v>
      </c>
      <c r="D3867">
        <v>2</v>
      </c>
      <c r="E3867">
        <v>25.5</v>
      </c>
      <c r="F3867">
        <v>12.75</v>
      </c>
      <c r="P3867" t="s">
        <v>0</v>
      </c>
      <c r="Q3867">
        <v>574655</v>
      </c>
      <c r="R3867">
        <v>22605</v>
      </c>
      <c r="S3867">
        <v>1</v>
      </c>
      <c r="T3867">
        <v>14.95</v>
      </c>
      <c r="U3867">
        <v>14.95</v>
      </c>
      <c r="V3867" t="s">
        <v>132</v>
      </c>
      <c r="W3867">
        <v>1</v>
      </c>
      <c r="X3867">
        <v>22605</v>
      </c>
    </row>
    <row r="3868" spans="1:24">
      <c r="A3868" t="s">
        <v>75</v>
      </c>
      <c r="B3868">
        <v>581472</v>
      </c>
      <c r="C3868">
        <v>22423</v>
      </c>
      <c r="D3868">
        <v>2</v>
      </c>
      <c r="E3868">
        <v>25.5</v>
      </c>
      <c r="F3868">
        <v>12.75</v>
      </c>
      <c r="P3868" t="s">
        <v>0</v>
      </c>
      <c r="Q3868">
        <v>574871</v>
      </c>
      <c r="R3868">
        <v>22605</v>
      </c>
      <c r="S3868">
        <v>1</v>
      </c>
      <c r="T3868">
        <v>14.95</v>
      </c>
      <c r="U3868">
        <v>14.95</v>
      </c>
      <c r="V3868" t="s">
        <v>132</v>
      </c>
      <c r="W3868">
        <v>1</v>
      </c>
      <c r="X3868">
        <v>22605</v>
      </c>
    </row>
    <row r="3869" spans="1:24">
      <c r="A3869" t="s">
        <v>19</v>
      </c>
      <c r="B3869">
        <v>537830</v>
      </c>
      <c r="C3869">
        <v>22423</v>
      </c>
      <c r="D3869">
        <v>1</v>
      </c>
      <c r="E3869">
        <v>12.75</v>
      </c>
      <c r="F3869">
        <v>12.75</v>
      </c>
      <c r="P3869" t="s">
        <v>0</v>
      </c>
      <c r="Q3869">
        <v>575117</v>
      </c>
      <c r="R3869">
        <v>22605</v>
      </c>
      <c r="S3869">
        <v>1</v>
      </c>
      <c r="T3869">
        <v>14.95</v>
      </c>
      <c r="U3869">
        <v>14.95</v>
      </c>
      <c r="V3869" t="s">
        <v>132</v>
      </c>
      <c r="W3869">
        <v>1</v>
      </c>
      <c r="X3869">
        <v>22605</v>
      </c>
    </row>
    <row r="3870" spans="1:24">
      <c r="A3870" t="s">
        <v>19</v>
      </c>
      <c r="B3870">
        <v>537888</v>
      </c>
      <c r="C3870">
        <v>22423</v>
      </c>
      <c r="D3870">
        <v>1</v>
      </c>
      <c r="E3870">
        <v>12.75</v>
      </c>
      <c r="F3870">
        <v>12.75</v>
      </c>
      <c r="P3870" t="s">
        <v>0</v>
      </c>
      <c r="Q3870">
        <v>575325</v>
      </c>
      <c r="R3870">
        <v>22605</v>
      </c>
      <c r="S3870">
        <v>1</v>
      </c>
      <c r="T3870">
        <v>14.95</v>
      </c>
      <c r="U3870">
        <v>14.95</v>
      </c>
      <c r="V3870" t="s">
        <v>132</v>
      </c>
      <c r="W3870">
        <v>1</v>
      </c>
      <c r="X3870">
        <v>22605</v>
      </c>
    </row>
    <row r="3871" spans="1:24">
      <c r="A3871" t="s">
        <v>19</v>
      </c>
      <c r="B3871">
        <v>538307</v>
      </c>
      <c r="C3871">
        <v>22423</v>
      </c>
      <c r="D3871">
        <v>1</v>
      </c>
      <c r="E3871">
        <v>12.75</v>
      </c>
      <c r="F3871">
        <v>12.75</v>
      </c>
      <c r="P3871" t="s">
        <v>0</v>
      </c>
      <c r="Q3871">
        <v>575338</v>
      </c>
      <c r="R3871">
        <v>22605</v>
      </c>
      <c r="S3871">
        <v>1</v>
      </c>
      <c r="T3871">
        <v>14.95</v>
      </c>
      <c r="U3871">
        <v>14.95</v>
      </c>
      <c r="V3871" t="s">
        <v>132</v>
      </c>
      <c r="W3871">
        <v>1</v>
      </c>
      <c r="X3871">
        <v>22605</v>
      </c>
    </row>
    <row r="3872" spans="1:24">
      <c r="A3872" t="s">
        <v>19</v>
      </c>
      <c r="B3872">
        <v>538453</v>
      </c>
      <c r="C3872">
        <v>22423</v>
      </c>
      <c r="D3872">
        <v>1</v>
      </c>
      <c r="E3872">
        <v>12.75</v>
      </c>
      <c r="F3872">
        <v>12.75</v>
      </c>
      <c r="P3872" t="s">
        <v>0</v>
      </c>
      <c r="Q3872">
        <v>575698</v>
      </c>
      <c r="R3872">
        <v>22605</v>
      </c>
      <c r="S3872">
        <v>1</v>
      </c>
      <c r="T3872">
        <v>14.95</v>
      </c>
      <c r="U3872">
        <v>14.95</v>
      </c>
      <c r="V3872" t="s">
        <v>132</v>
      </c>
      <c r="W3872">
        <v>1</v>
      </c>
      <c r="X3872">
        <v>22605</v>
      </c>
    </row>
    <row r="3873" spans="1:24">
      <c r="A3873" t="s">
        <v>19</v>
      </c>
      <c r="B3873">
        <v>538510</v>
      </c>
      <c r="C3873">
        <v>22423</v>
      </c>
      <c r="D3873">
        <v>1</v>
      </c>
      <c r="E3873">
        <v>12.75</v>
      </c>
      <c r="F3873">
        <v>12.75</v>
      </c>
      <c r="P3873" t="s">
        <v>0</v>
      </c>
      <c r="Q3873">
        <v>576611</v>
      </c>
      <c r="R3873">
        <v>22605</v>
      </c>
      <c r="S3873">
        <v>1</v>
      </c>
      <c r="T3873">
        <v>14.95</v>
      </c>
      <c r="U3873">
        <v>14.95</v>
      </c>
      <c r="V3873" t="s">
        <v>132</v>
      </c>
      <c r="W3873">
        <v>1</v>
      </c>
      <c r="X3873">
        <v>22605</v>
      </c>
    </row>
    <row r="3874" spans="1:24">
      <c r="A3874" t="s">
        <v>19</v>
      </c>
      <c r="B3874">
        <v>538636</v>
      </c>
      <c r="C3874">
        <v>22423</v>
      </c>
      <c r="D3874">
        <v>1</v>
      </c>
      <c r="E3874">
        <v>12.75</v>
      </c>
      <c r="F3874">
        <v>12.75</v>
      </c>
      <c r="P3874" t="s">
        <v>0</v>
      </c>
      <c r="Q3874">
        <v>577730</v>
      </c>
      <c r="R3874">
        <v>22605</v>
      </c>
      <c r="S3874">
        <v>1</v>
      </c>
      <c r="T3874">
        <v>14.95</v>
      </c>
      <c r="U3874">
        <v>14.95</v>
      </c>
      <c r="V3874" t="s">
        <v>132</v>
      </c>
      <c r="W3874">
        <v>1</v>
      </c>
      <c r="X3874">
        <v>22605</v>
      </c>
    </row>
    <row r="3875" spans="1:24">
      <c r="A3875" t="s">
        <v>19</v>
      </c>
      <c r="B3875">
        <v>538659</v>
      </c>
      <c r="C3875">
        <v>22423</v>
      </c>
      <c r="D3875">
        <v>1</v>
      </c>
      <c r="E3875">
        <v>12.75</v>
      </c>
      <c r="F3875">
        <v>12.75</v>
      </c>
      <c r="P3875" t="s">
        <v>0</v>
      </c>
      <c r="Q3875">
        <v>578074</v>
      </c>
      <c r="R3875">
        <v>22605</v>
      </c>
      <c r="S3875">
        <v>1</v>
      </c>
      <c r="T3875">
        <v>14.95</v>
      </c>
      <c r="U3875">
        <v>14.95</v>
      </c>
      <c r="V3875" t="s">
        <v>132</v>
      </c>
      <c r="W3875">
        <v>1</v>
      </c>
      <c r="X3875">
        <v>22605</v>
      </c>
    </row>
    <row r="3876" spans="1:24">
      <c r="A3876" t="s">
        <v>19</v>
      </c>
      <c r="B3876">
        <v>538862</v>
      </c>
      <c r="C3876">
        <v>22423</v>
      </c>
      <c r="D3876">
        <v>1</v>
      </c>
      <c r="E3876">
        <v>12.75</v>
      </c>
      <c r="F3876">
        <v>12.75</v>
      </c>
      <c r="P3876" t="s">
        <v>0</v>
      </c>
      <c r="Q3876">
        <v>578620</v>
      </c>
      <c r="R3876">
        <v>22605</v>
      </c>
      <c r="S3876">
        <v>1</v>
      </c>
      <c r="T3876">
        <v>14.95</v>
      </c>
      <c r="U3876">
        <v>14.95</v>
      </c>
      <c r="V3876" t="s">
        <v>132</v>
      </c>
      <c r="W3876">
        <v>1</v>
      </c>
      <c r="X3876">
        <v>22605</v>
      </c>
    </row>
    <row r="3877" spans="1:24">
      <c r="A3877" t="s">
        <v>19</v>
      </c>
      <c r="B3877">
        <v>538894</v>
      </c>
      <c r="C3877">
        <v>22423</v>
      </c>
      <c r="D3877">
        <v>1</v>
      </c>
      <c r="E3877">
        <v>12.75</v>
      </c>
      <c r="F3877">
        <v>12.75</v>
      </c>
      <c r="P3877" t="s">
        <v>0</v>
      </c>
      <c r="Q3877">
        <v>578942</v>
      </c>
      <c r="R3877">
        <v>22605</v>
      </c>
      <c r="S3877">
        <v>1</v>
      </c>
      <c r="T3877">
        <v>14.95</v>
      </c>
      <c r="U3877">
        <v>14.95</v>
      </c>
      <c r="V3877" t="s">
        <v>132</v>
      </c>
      <c r="W3877">
        <v>1</v>
      </c>
      <c r="X3877">
        <v>22605</v>
      </c>
    </row>
    <row r="3878" spans="1:24">
      <c r="A3878" t="s">
        <v>19</v>
      </c>
      <c r="B3878">
        <v>539064</v>
      </c>
      <c r="C3878">
        <v>22423</v>
      </c>
      <c r="D3878">
        <v>1</v>
      </c>
      <c r="E3878">
        <v>12.75</v>
      </c>
      <c r="F3878">
        <v>12.75</v>
      </c>
      <c r="P3878" t="s">
        <v>0</v>
      </c>
      <c r="Q3878">
        <v>579167</v>
      </c>
      <c r="R3878">
        <v>22605</v>
      </c>
      <c r="S3878">
        <v>1</v>
      </c>
      <c r="T3878">
        <v>14.95</v>
      </c>
      <c r="U3878">
        <v>14.95</v>
      </c>
      <c r="V3878" t="s">
        <v>132</v>
      </c>
      <c r="W3878">
        <v>1</v>
      </c>
      <c r="X3878">
        <v>22605</v>
      </c>
    </row>
    <row r="3879" spans="1:24">
      <c r="A3879" t="s">
        <v>19</v>
      </c>
      <c r="B3879">
        <v>539263</v>
      </c>
      <c r="C3879">
        <v>22423</v>
      </c>
      <c r="D3879">
        <v>1</v>
      </c>
      <c r="E3879">
        <v>12.75</v>
      </c>
      <c r="F3879">
        <v>12.75</v>
      </c>
      <c r="P3879" t="s">
        <v>0</v>
      </c>
      <c r="Q3879">
        <v>579404</v>
      </c>
      <c r="R3879">
        <v>22605</v>
      </c>
      <c r="S3879">
        <v>1</v>
      </c>
      <c r="T3879">
        <v>14.95</v>
      </c>
      <c r="U3879">
        <v>14.95</v>
      </c>
      <c r="V3879" t="s">
        <v>132</v>
      </c>
      <c r="W3879">
        <v>1</v>
      </c>
      <c r="X3879">
        <v>22605</v>
      </c>
    </row>
    <row r="3880" spans="1:24">
      <c r="A3880" t="s">
        <v>19</v>
      </c>
      <c r="B3880">
        <v>539379</v>
      </c>
      <c r="C3880">
        <v>22423</v>
      </c>
      <c r="D3880">
        <v>1</v>
      </c>
      <c r="E3880">
        <v>12.75</v>
      </c>
      <c r="F3880">
        <v>12.75</v>
      </c>
      <c r="P3880" t="s">
        <v>75</v>
      </c>
      <c r="Q3880">
        <v>580137</v>
      </c>
      <c r="R3880">
        <v>22605</v>
      </c>
      <c r="S3880">
        <v>1</v>
      </c>
      <c r="T3880">
        <v>14.95</v>
      </c>
      <c r="U3880">
        <v>14.95</v>
      </c>
      <c r="V3880" t="s">
        <v>132</v>
      </c>
      <c r="W3880">
        <v>1</v>
      </c>
      <c r="X3880">
        <v>22605</v>
      </c>
    </row>
    <row r="3881" spans="1:24">
      <c r="A3881" t="s">
        <v>19</v>
      </c>
      <c r="B3881">
        <v>539647</v>
      </c>
      <c r="C3881">
        <v>22423</v>
      </c>
      <c r="D3881">
        <v>1</v>
      </c>
      <c r="E3881">
        <v>12.75</v>
      </c>
      <c r="F3881">
        <v>12.75</v>
      </c>
      <c r="P3881" t="s">
        <v>75</v>
      </c>
      <c r="Q3881">
        <v>580520</v>
      </c>
      <c r="R3881">
        <v>22605</v>
      </c>
      <c r="S3881">
        <v>1</v>
      </c>
      <c r="T3881">
        <v>14.95</v>
      </c>
      <c r="U3881">
        <v>14.95</v>
      </c>
      <c r="V3881" t="s">
        <v>132</v>
      </c>
      <c r="W3881">
        <v>1</v>
      </c>
      <c r="X3881">
        <v>22605</v>
      </c>
    </row>
    <row r="3882" spans="1:24">
      <c r="A3882" t="s">
        <v>19</v>
      </c>
      <c r="B3882">
        <v>539754</v>
      </c>
      <c r="C3882">
        <v>22423</v>
      </c>
      <c r="D3882">
        <v>1</v>
      </c>
      <c r="E3882">
        <v>12.75</v>
      </c>
      <c r="F3882">
        <v>12.75</v>
      </c>
      <c r="P3882" t="s">
        <v>75</v>
      </c>
      <c r="Q3882">
        <v>580544</v>
      </c>
      <c r="R3882">
        <v>22605</v>
      </c>
      <c r="S3882">
        <v>1</v>
      </c>
      <c r="T3882">
        <v>14.95</v>
      </c>
      <c r="U3882">
        <v>14.95</v>
      </c>
      <c r="V3882" t="s">
        <v>132</v>
      </c>
      <c r="W3882">
        <v>1</v>
      </c>
      <c r="X3882">
        <v>22605</v>
      </c>
    </row>
    <row r="3883" spans="1:24">
      <c r="A3883" t="s">
        <v>19</v>
      </c>
      <c r="B3883">
        <v>539831</v>
      </c>
      <c r="C3883">
        <v>22423</v>
      </c>
      <c r="D3883">
        <v>1</v>
      </c>
      <c r="E3883">
        <v>12.75</v>
      </c>
      <c r="F3883">
        <v>12.75</v>
      </c>
      <c r="P3883" t="s">
        <v>75</v>
      </c>
      <c r="Q3883">
        <v>580884</v>
      </c>
      <c r="R3883">
        <v>22605</v>
      </c>
      <c r="S3883">
        <v>1</v>
      </c>
      <c r="T3883">
        <v>14.95</v>
      </c>
      <c r="U3883">
        <v>14.95</v>
      </c>
      <c r="V3883" t="s">
        <v>132</v>
      </c>
      <c r="W3883">
        <v>1</v>
      </c>
      <c r="X3883">
        <v>22605</v>
      </c>
    </row>
    <row r="3884" spans="1:24">
      <c r="A3884" t="s">
        <v>10</v>
      </c>
      <c r="B3884">
        <v>540014</v>
      </c>
      <c r="C3884">
        <v>22423</v>
      </c>
      <c r="D3884">
        <v>1</v>
      </c>
      <c r="E3884">
        <v>12.75</v>
      </c>
      <c r="F3884">
        <v>12.75</v>
      </c>
      <c r="P3884" t="s">
        <v>75</v>
      </c>
      <c r="Q3884">
        <v>580908</v>
      </c>
      <c r="R3884">
        <v>22605</v>
      </c>
      <c r="S3884">
        <v>1</v>
      </c>
      <c r="T3884">
        <v>14.95</v>
      </c>
      <c r="U3884">
        <v>14.95</v>
      </c>
      <c r="V3884" t="s">
        <v>132</v>
      </c>
      <c r="W3884">
        <v>1</v>
      </c>
      <c r="X3884">
        <v>22605</v>
      </c>
    </row>
    <row r="3885" spans="1:24">
      <c r="A3885" t="s">
        <v>10</v>
      </c>
      <c r="B3885">
        <v>540187</v>
      </c>
      <c r="C3885">
        <v>22423</v>
      </c>
      <c r="D3885">
        <v>1</v>
      </c>
      <c r="E3885">
        <v>12.75</v>
      </c>
      <c r="F3885">
        <v>12.75</v>
      </c>
      <c r="P3885" t="s">
        <v>75</v>
      </c>
      <c r="Q3885">
        <v>581166</v>
      </c>
      <c r="R3885">
        <v>22605</v>
      </c>
      <c r="S3885">
        <v>1</v>
      </c>
      <c r="T3885">
        <v>14.95</v>
      </c>
      <c r="U3885">
        <v>14.95</v>
      </c>
      <c r="V3885" t="s">
        <v>132</v>
      </c>
      <c r="W3885">
        <v>1</v>
      </c>
      <c r="X3885">
        <v>22605</v>
      </c>
    </row>
    <row r="3886" spans="1:24">
      <c r="A3886" t="s">
        <v>10</v>
      </c>
      <c r="B3886">
        <v>540288</v>
      </c>
      <c r="C3886">
        <v>22423</v>
      </c>
      <c r="D3886">
        <v>1</v>
      </c>
      <c r="E3886">
        <v>12.75</v>
      </c>
      <c r="F3886">
        <v>12.75</v>
      </c>
      <c r="P3886" t="s">
        <v>2</v>
      </c>
      <c r="Q3886">
        <v>566566</v>
      </c>
      <c r="R3886">
        <v>22605</v>
      </c>
      <c r="S3886">
        <v>1</v>
      </c>
      <c r="T3886">
        <v>24.96</v>
      </c>
      <c r="U3886">
        <v>24.96</v>
      </c>
      <c r="V3886" t="s">
        <v>131</v>
      </c>
      <c r="W3886">
        <v>1</v>
      </c>
      <c r="X3886">
        <v>22605</v>
      </c>
    </row>
    <row r="3887" spans="1:24">
      <c r="A3887" t="s">
        <v>10</v>
      </c>
      <c r="B3887">
        <v>540316</v>
      </c>
      <c r="C3887">
        <v>22423</v>
      </c>
      <c r="D3887">
        <v>1</v>
      </c>
      <c r="E3887">
        <v>12.75</v>
      </c>
      <c r="F3887">
        <v>12.75</v>
      </c>
      <c r="P3887" t="s">
        <v>0</v>
      </c>
      <c r="Q3887">
        <v>579196</v>
      </c>
      <c r="R3887">
        <v>22605</v>
      </c>
      <c r="S3887">
        <v>1</v>
      </c>
      <c r="T3887">
        <v>24.96</v>
      </c>
      <c r="U3887">
        <v>24.96</v>
      </c>
      <c r="V3887" t="s">
        <v>132</v>
      </c>
      <c r="W3887">
        <v>1</v>
      </c>
      <c r="X3887">
        <v>22605</v>
      </c>
    </row>
    <row r="3888" spans="1:24">
      <c r="A3888" t="s">
        <v>10</v>
      </c>
      <c r="B3888">
        <v>540364</v>
      </c>
      <c r="C3888">
        <v>22423</v>
      </c>
      <c r="D3888">
        <v>1</v>
      </c>
      <c r="E3888">
        <v>12.75</v>
      </c>
      <c r="F3888">
        <v>12.75</v>
      </c>
      <c r="P3888" t="s">
        <v>75</v>
      </c>
      <c r="Q3888">
        <v>580727</v>
      </c>
      <c r="R3888">
        <v>22605</v>
      </c>
      <c r="S3888">
        <v>1</v>
      </c>
      <c r="T3888">
        <v>24.96</v>
      </c>
      <c r="U3888">
        <v>24.96</v>
      </c>
      <c r="V3888" t="s">
        <v>132</v>
      </c>
      <c r="W3888">
        <v>1</v>
      </c>
      <c r="X3888">
        <v>22605</v>
      </c>
    </row>
    <row r="3889" spans="1:24">
      <c r="A3889" t="s">
        <v>10</v>
      </c>
      <c r="B3889">
        <v>540413</v>
      </c>
      <c r="C3889">
        <v>22423</v>
      </c>
      <c r="D3889">
        <v>1</v>
      </c>
      <c r="E3889">
        <v>12.75</v>
      </c>
      <c r="F3889">
        <v>12.75</v>
      </c>
      <c r="P3889" t="s">
        <v>6</v>
      </c>
      <c r="Q3889">
        <v>553689</v>
      </c>
      <c r="R3889">
        <v>22606</v>
      </c>
      <c r="S3889">
        <v>12</v>
      </c>
      <c r="T3889">
        <v>153</v>
      </c>
      <c r="U3889">
        <v>12.75</v>
      </c>
      <c r="V3889" t="s">
        <v>131</v>
      </c>
      <c r="W3889">
        <v>1</v>
      </c>
      <c r="X3889" t="e">
        <v>#N/A</v>
      </c>
    </row>
    <row r="3890" spans="1:24">
      <c r="A3890" t="s">
        <v>10</v>
      </c>
      <c r="B3890">
        <v>540642</v>
      </c>
      <c r="C3890">
        <v>22423</v>
      </c>
      <c r="D3890">
        <v>1</v>
      </c>
      <c r="E3890">
        <v>12.75</v>
      </c>
      <c r="F3890">
        <v>12.75</v>
      </c>
      <c r="P3890" t="s">
        <v>3</v>
      </c>
      <c r="Q3890">
        <v>562925</v>
      </c>
      <c r="R3890">
        <v>22606</v>
      </c>
      <c r="S3890">
        <v>12</v>
      </c>
      <c r="T3890">
        <v>153</v>
      </c>
      <c r="U3890">
        <v>12.75</v>
      </c>
      <c r="V3890" t="s">
        <v>131</v>
      </c>
      <c r="W3890">
        <v>1</v>
      </c>
      <c r="X3890" t="e">
        <v>#N/A</v>
      </c>
    </row>
    <row r="3891" spans="1:24">
      <c r="A3891" t="s">
        <v>10</v>
      </c>
      <c r="B3891">
        <v>540824</v>
      </c>
      <c r="C3891">
        <v>22423</v>
      </c>
      <c r="D3891">
        <v>1</v>
      </c>
      <c r="E3891">
        <v>12.75</v>
      </c>
      <c r="F3891">
        <v>12.75</v>
      </c>
      <c r="P3891" t="s">
        <v>10</v>
      </c>
      <c r="Q3891">
        <v>542276</v>
      </c>
      <c r="R3891">
        <v>22606</v>
      </c>
      <c r="S3891">
        <v>8</v>
      </c>
      <c r="T3891">
        <v>102</v>
      </c>
      <c r="U3891">
        <v>12.75</v>
      </c>
      <c r="V3891" t="s">
        <v>131</v>
      </c>
      <c r="W3891">
        <v>1</v>
      </c>
      <c r="X3891" t="e">
        <v>#N/A</v>
      </c>
    </row>
    <row r="3892" spans="1:24">
      <c r="A3892" t="s">
        <v>10</v>
      </c>
      <c r="B3892">
        <v>540839</v>
      </c>
      <c r="C3892">
        <v>22423</v>
      </c>
      <c r="D3892">
        <v>1</v>
      </c>
      <c r="E3892">
        <v>12.75</v>
      </c>
      <c r="F3892">
        <v>12.75</v>
      </c>
      <c r="P3892" t="s">
        <v>8</v>
      </c>
      <c r="Q3892">
        <v>546780</v>
      </c>
      <c r="R3892">
        <v>22606</v>
      </c>
      <c r="S3892">
        <v>8</v>
      </c>
      <c r="T3892">
        <v>102</v>
      </c>
      <c r="U3892">
        <v>12.75</v>
      </c>
      <c r="V3892" t="s">
        <v>131</v>
      </c>
      <c r="W3892">
        <v>1</v>
      </c>
      <c r="X3892" t="e">
        <v>#N/A</v>
      </c>
    </row>
    <row r="3893" spans="1:24">
      <c r="A3893" t="s">
        <v>10</v>
      </c>
      <c r="B3893">
        <v>541258</v>
      </c>
      <c r="C3893">
        <v>22423</v>
      </c>
      <c r="D3893">
        <v>1</v>
      </c>
      <c r="E3893">
        <v>12.75</v>
      </c>
      <c r="F3893">
        <v>12.75</v>
      </c>
      <c r="P3893" t="s">
        <v>5</v>
      </c>
      <c r="Q3893">
        <v>558076</v>
      </c>
      <c r="R3893">
        <v>22606</v>
      </c>
      <c r="S3893">
        <v>8</v>
      </c>
      <c r="T3893">
        <v>102</v>
      </c>
      <c r="U3893">
        <v>12.75</v>
      </c>
      <c r="V3893" t="s">
        <v>131</v>
      </c>
      <c r="W3893">
        <v>1</v>
      </c>
      <c r="X3893" t="e">
        <v>#N/A</v>
      </c>
    </row>
    <row r="3894" spans="1:24">
      <c r="A3894" t="s">
        <v>10</v>
      </c>
      <c r="B3894">
        <v>541316</v>
      </c>
      <c r="C3894">
        <v>22423</v>
      </c>
      <c r="D3894">
        <v>1</v>
      </c>
      <c r="E3894">
        <v>12.75</v>
      </c>
      <c r="F3894">
        <v>12.75</v>
      </c>
      <c r="P3894" t="s">
        <v>7</v>
      </c>
      <c r="Q3894">
        <v>550299</v>
      </c>
      <c r="R3894">
        <v>22606</v>
      </c>
      <c r="S3894">
        <v>6</v>
      </c>
      <c r="T3894">
        <v>76.5</v>
      </c>
      <c r="U3894">
        <v>12.75</v>
      </c>
      <c r="V3894" t="s">
        <v>131</v>
      </c>
      <c r="W3894">
        <v>1</v>
      </c>
      <c r="X3894" t="e">
        <v>#N/A</v>
      </c>
    </row>
    <row r="3895" spans="1:24">
      <c r="A3895" t="s">
        <v>10</v>
      </c>
      <c r="B3895">
        <v>541510</v>
      </c>
      <c r="C3895">
        <v>22423</v>
      </c>
      <c r="D3895">
        <v>1</v>
      </c>
      <c r="E3895">
        <v>12.75</v>
      </c>
      <c r="F3895">
        <v>12.75</v>
      </c>
      <c r="P3895" t="s">
        <v>5</v>
      </c>
      <c r="Q3895">
        <v>558384</v>
      </c>
      <c r="R3895">
        <v>22606</v>
      </c>
      <c r="S3895">
        <v>6</v>
      </c>
      <c r="T3895">
        <v>76.5</v>
      </c>
      <c r="U3895">
        <v>12.75</v>
      </c>
      <c r="V3895" t="s">
        <v>131</v>
      </c>
      <c r="W3895">
        <v>1</v>
      </c>
      <c r="X3895" t="e">
        <v>#N/A</v>
      </c>
    </row>
    <row r="3896" spans="1:24">
      <c r="A3896" t="s">
        <v>10</v>
      </c>
      <c r="B3896">
        <v>541604</v>
      </c>
      <c r="C3896">
        <v>22423</v>
      </c>
      <c r="D3896">
        <v>1</v>
      </c>
      <c r="E3896">
        <v>12.75</v>
      </c>
      <c r="F3896">
        <v>12.75</v>
      </c>
      <c r="P3896" t="s">
        <v>4</v>
      </c>
      <c r="Q3896">
        <v>559311</v>
      </c>
      <c r="R3896">
        <v>22606</v>
      </c>
      <c r="S3896">
        <v>6</v>
      </c>
      <c r="T3896">
        <v>76.5</v>
      </c>
      <c r="U3896">
        <v>12.75</v>
      </c>
      <c r="V3896" t="s">
        <v>131</v>
      </c>
      <c r="W3896">
        <v>1</v>
      </c>
      <c r="X3896" t="e">
        <v>#N/A</v>
      </c>
    </row>
    <row r="3897" spans="1:24">
      <c r="A3897" t="s">
        <v>10</v>
      </c>
      <c r="B3897">
        <v>541793</v>
      </c>
      <c r="C3897">
        <v>22423</v>
      </c>
      <c r="D3897">
        <v>1</v>
      </c>
      <c r="E3897">
        <v>12.75</v>
      </c>
      <c r="F3897">
        <v>12.75</v>
      </c>
      <c r="P3897" t="s">
        <v>4</v>
      </c>
      <c r="Q3897">
        <v>560266</v>
      </c>
      <c r="R3897">
        <v>22606</v>
      </c>
      <c r="S3897">
        <v>6</v>
      </c>
      <c r="T3897">
        <v>76.5</v>
      </c>
      <c r="U3897">
        <v>12.75</v>
      </c>
      <c r="V3897" t="s">
        <v>131</v>
      </c>
      <c r="W3897">
        <v>1</v>
      </c>
      <c r="X3897" t="e">
        <v>#N/A</v>
      </c>
    </row>
    <row r="3898" spans="1:24">
      <c r="A3898" t="s">
        <v>10</v>
      </c>
      <c r="B3898">
        <v>541849</v>
      </c>
      <c r="C3898">
        <v>22423</v>
      </c>
      <c r="D3898">
        <v>1</v>
      </c>
      <c r="E3898">
        <v>12.75</v>
      </c>
      <c r="F3898">
        <v>12.75</v>
      </c>
      <c r="P3898" t="s">
        <v>4</v>
      </c>
      <c r="Q3898">
        <v>560580</v>
      </c>
      <c r="R3898">
        <v>22606</v>
      </c>
      <c r="S3898">
        <v>6</v>
      </c>
      <c r="T3898">
        <v>76.5</v>
      </c>
      <c r="U3898">
        <v>12.75</v>
      </c>
      <c r="V3898" t="s">
        <v>131</v>
      </c>
      <c r="W3898">
        <v>1</v>
      </c>
      <c r="X3898" t="e">
        <v>#N/A</v>
      </c>
    </row>
    <row r="3899" spans="1:24">
      <c r="A3899" t="s">
        <v>10</v>
      </c>
      <c r="B3899">
        <v>541850</v>
      </c>
      <c r="C3899">
        <v>22423</v>
      </c>
      <c r="D3899">
        <v>1</v>
      </c>
      <c r="E3899">
        <v>12.75</v>
      </c>
      <c r="F3899">
        <v>12.75</v>
      </c>
      <c r="P3899" t="s">
        <v>3</v>
      </c>
      <c r="Q3899">
        <v>562141</v>
      </c>
      <c r="R3899">
        <v>22606</v>
      </c>
      <c r="S3899">
        <v>6</v>
      </c>
      <c r="T3899">
        <v>76.5</v>
      </c>
      <c r="U3899">
        <v>12.75</v>
      </c>
      <c r="V3899" t="s">
        <v>131</v>
      </c>
      <c r="W3899">
        <v>1</v>
      </c>
      <c r="X3899" t="e">
        <v>#N/A</v>
      </c>
    </row>
    <row r="3900" spans="1:24">
      <c r="A3900" t="s">
        <v>10</v>
      </c>
      <c r="B3900">
        <v>541859</v>
      </c>
      <c r="C3900">
        <v>22423</v>
      </c>
      <c r="D3900">
        <v>1</v>
      </c>
      <c r="E3900">
        <v>12.75</v>
      </c>
      <c r="F3900">
        <v>12.75</v>
      </c>
      <c r="P3900" t="s">
        <v>5</v>
      </c>
      <c r="Q3900">
        <v>555400</v>
      </c>
      <c r="R3900">
        <v>22606</v>
      </c>
      <c r="S3900">
        <v>5</v>
      </c>
      <c r="T3900">
        <v>63.75</v>
      </c>
      <c r="U3900">
        <v>12.75</v>
      </c>
      <c r="V3900" t="s">
        <v>131</v>
      </c>
      <c r="W3900">
        <v>1</v>
      </c>
      <c r="X3900" t="e">
        <v>#N/A</v>
      </c>
    </row>
    <row r="3901" spans="1:24">
      <c r="A3901" t="s">
        <v>10</v>
      </c>
      <c r="B3901">
        <v>542103</v>
      </c>
      <c r="C3901">
        <v>22423</v>
      </c>
      <c r="D3901">
        <v>1</v>
      </c>
      <c r="E3901">
        <v>12.75</v>
      </c>
      <c r="F3901">
        <v>12.75</v>
      </c>
      <c r="P3901" t="s">
        <v>10</v>
      </c>
      <c r="Q3901">
        <v>542284</v>
      </c>
      <c r="R3901">
        <v>22606</v>
      </c>
      <c r="S3901">
        <v>4</v>
      </c>
      <c r="T3901">
        <v>51</v>
      </c>
      <c r="U3901">
        <v>12.75</v>
      </c>
      <c r="V3901" t="s">
        <v>131</v>
      </c>
      <c r="W3901">
        <v>1</v>
      </c>
      <c r="X3901" t="e">
        <v>#N/A</v>
      </c>
    </row>
    <row r="3902" spans="1:24">
      <c r="A3902" t="s">
        <v>10</v>
      </c>
      <c r="B3902">
        <v>542121</v>
      </c>
      <c r="C3902">
        <v>22423</v>
      </c>
      <c r="D3902">
        <v>1</v>
      </c>
      <c r="E3902">
        <v>12.75</v>
      </c>
      <c r="F3902">
        <v>12.75</v>
      </c>
      <c r="P3902" t="s">
        <v>9</v>
      </c>
      <c r="Q3902">
        <v>544470</v>
      </c>
      <c r="R3902">
        <v>22606</v>
      </c>
      <c r="S3902">
        <v>4</v>
      </c>
      <c r="T3902">
        <v>51</v>
      </c>
      <c r="U3902">
        <v>12.75</v>
      </c>
      <c r="V3902" t="s">
        <v>131</v>
      </c>
      <c r="W3902">
        <v>1</v>
      </c>
      <c r="X3902" t="e">
        <v>#N/A</v>
      </c>
    </row>
    <row r="3903" spans="1:24">
      <c r="A3903" t="s">
        <v>10</v>
      </c>
      <c r="B3903">
        <v>542219</v>
      </c>
      <c r="C3903">
        <v>22423</v>
      </c>
      <c r="D3903">
        <v>1</v>
      </c>
      <c r="E3903">
        <v>12.75</v>
      </c>
      <c r="F3903">
        <v>12.75</v>
      </c>
      <c r="P3903" t="s">
        <v>9</v>
      </c>
      <c r="Q3903">
        <v>544591</v>
      </c>
      <c r="R3903">
        <v>22606</v>
      </c>
      <c r="S3903">
        <v>4</v>
      </c>
      <c r="T3903">
        <v>51</v>
      </c>
      <c r="U3903">
        <v>12.75</v>
      </c>
      <c r="V3903" t="s">
        <v>131</v>
      </c>
      <c r="W3903">
        <v>1</v>
      </c>
      <c r="X3903" t="e">
        <v>#N/A</v>
      </c>
    </row>
    <row r="3904" spans="1:24">
      <c r="A3904" t="s">
        <v>10</v>
      </c>
      <c r="B3904">
        <v>542268</v>
      </c>
      <c r="C3904">
        <v>22423</v>
      </c>
      <c r="D3904">
        <v>1</v>
      </c>
      <c r="E3904">
        <v>12.75</v>
      </c>
      <c r="F3904">
        <v>12.75</v>
      </c>
      <c r="P3904" t="s">
        <v>8</v>
      </c>
      <c r="Q3904">
        <v>545668</v>
      </c>
      <c r="R3904">
        <v>22606</v>
      </c>
      <c r="S3904">
        <v>4</v>
      </c>
      <c r="T3904">
        <v>51</v>
      </c>
      <c r="U3904">
        <v>12.75</v>
      </c>
      <c r="V3904" t="s">
        <v>131</v>
      </c>
      <c r="W3904">
        <v>1</v>
      </c>
      <c r="X3904" t="e">
        <v>#N/A</v>
      </c>
    </row>
    <row r="3905" spans="1:24">
      <c r="A3905" t="s">
        <v>10</v>
      </c>
      <c r="B3905">
        <v>542384</v>
      </c>
      <c r="C3905">
        <v>22423</v>
      </c>
      <c r="D3905">
        <v>1</v>
      </c>
      <c r="E3905">
        <v>12.75</v>
      </c>
      <c r="F3905">
        <v>12.75</v>
      </c>
      <c r="P3905" t="s">
        <v>8</v>
      </c>
      <c r="Q3905">
        <v>546037</v>
      </c>
      <c r="R3905">
        <v>22606</v>
      </c>
      <c r="S3905">
        <v>4</v>
      </c>
      <c r="T3905">
        <v>51</v>
      </c>
      <c r="U3905">
        <v>12.75</v>
      </c>
      <c r="V3905" t="s">
        <v>131</v>
      </c>
      <c r="W3905">
        <v>1</v>
      </c>
      <c r="X3905" t="e">
        <v>#N/A</v>
      </c>
    </row>
    <row r="3906" spans="1:24">
      <c r="A3906" t="s">
        <v>10</v>
      </c>
      <c r="B3906">
        <v>542393</v>
      </c>
      <c r="C3906">
        <v>22423</v>
      </c>
      <c r="D3906">
        <v>1</v>
      </c>
      <c r="E3906">
        <v>12.75</v>
      </c>
      <c r="F3906">
        <v>12.75</v>
      </c>
      <c r="P3906" t="s">
        <v>7</v>
      </c>
      <c r="Q3906">
        <v>550016</v>
      </c>
      <c r="R3906">
        <v>22606</v>
      </c>
      <c r="S3906">
        <v>4</v>
      </c>
      <c r="T3906">
        <v>51</v>
      </c>
      <c r="U3906">
        <v>12.75</v>
      </c>
      <c r="V3906" t="s">
        <v>131</v>
      </c>
      <c r="W3906">
        <v>1</v>
      </c>
      <c r="X3906" t="e">
        <v>#N/A</v>
      </c>
    </row>
    <row r="3907" spans="1:24">
      <c r="A3907" t="s">
        <v>10</v>
      </c>
      <c r="B3907">
        <v>542619</v>
      </c>
      <c r="C3907">
        <v>22423</v>
      </c>
      <c r="D3907">
        <v>1</v>
      </c>
      <c r="E3907">
        <v>12.75</v>
      </c>
      <c r="F3907">
        <v>12.75</v>
      </c>
      <c r="P3907" t="s">
        <v>7</v>
      </c>
      <c r="Q3907">
        <v>550134</v>
      </c>
      <c r="R3907">
        <v>22606</v>
      </c>
      <c r="S3907">
        <v>4</v>
      </c>
      <c r="T3907">
        <v>51</v>
      </c>
      <c r="U3907">
        <v>12.75</v>
      </c>
      <c r="V3907" t="s">
        <v>131</v>
      </c>
      <c r="W3907">
        <v>1</v>
      </c>
      <c r="X3907" t="e">
        <v>#N/A</v>
      </c>
    </row>
    <row r="3908" spans="1:24">
      <c r="A3908" t="s">
        <v>10</v>
      </c>
      <c r="B3908">
        <v>542621</v>
      </c>
      <c r="C3908">
        <v>22423</v>
      </c>
      <c r="D3908">
        <v>1</v>
      </c>
      <c r="E3908">
        <v>12.75</v>
      </c>
      <c r="F3908">
        <v>12.75</v>
      </c>
      <c r="P3908" t="s">
        <v>7</v>
      </c>
      <c r="Q3908">
        <v>550823</v>
      </c>
      <c r="R3908">
        <v>22606</v>
      </c>
      <c r="S3908">
        <v>4</v>
      </c>
      <c r="T3908">
        <v>51</v>
      </c>
      <c r="U3908">
        <v>12.75</v>
      </c>
      <c r="V3908" t="s">
        <v>131</v>
      </c>
      <c r="W3908">
        <v>1</v>
      </c>
      <c r="X3908" t="e">
        <v>#N/A</v>
      </c>
    </row>
    <row r="3909" spans="1:24">
      <c r="A3909" t="s">
        <v>10</v>
      </c>
      <c r="B3909">
        <v>542718</v>
      </c>
      <c r="C3909">
        <v>22423</v>
      </c>
      <c r="D3909">
        <v>1</v>
      </c>
      <c r="E3909">
        <v>12.75</v>
      </c>
      <c r="F3909">
        <v>12.75</v>
      </c>
      <c r="P3909" t="s">
        <v>7</v>
      </c>
      <c r="Q3909">
        <v>550973</v>
      </c>
      <c r="R3909">
        <v>22606</v>
      </c>
      <c r="S3909">
        <v>4</v>
      </c>
      <c r="T3909">
        <v>51</v>
      </c>
      <c r="U3909">
        <v>12.75</v>
      </c>
      <c r="V3909" t="s">
        <v>131</v>
      </c>
      <c r="W3909">
        <v>1</v>
      </c>
      <c r="X3909" t="e">
        <v>#N/A</v>
      </c>
    </row>
    <row r="3910" spans="1:24">
      <c r="A3910" t="s">
        <v>9</v>
      </c>
      <c r="B3910">
        <v>542904</v>
      </c>
      <c r="C3910">
        <v>22423</v>
      </c>
      <c r="D3910">
        <v>1</v>
      </c>
      <c r="E3910">
        <v>12.75</v>
      </c>
      <c r="F3910">
        <v>12.75</v>
      </c>
      <c r="P3910" t="s">
        <v>6</v>
      </c>
      <c r="Q3910">
        <v>552039</v>
      </c>
      <c r="R3910">
        <v>22606</v>
      </c>
      <c r="S3910">
        <v>4</v>
      </c>
      <c r="T3910">
        <v>51</v>
      </c>
      <c r="U3910">
        <v>12.75</v>
      </c>
      <c r="V3910" t="s">
        <v>131</v>
      </c>
      <c r="W3910">
        <v>1</v>
      </c>
      <c r="X3910" t="e">
        <v>#N/A</v>
      </c>
    </row>
    <row r="3911" spans="1:24">
      <c r="A3911" t="s">
        <v>9</v>
      </c>
      <c r="B3911">
        <v>543010</v>
      </c>
      <c r="C3911">
        <v>22423</v>
      </c>
      <c r="D3911">
        <v>1</v>
      </c>
      <c r="E3911">
        <v>12.75</v>
      </c>
      <c r="F3911">
        <v>12.75</v>
      </c>
      <c r="P3911" t="s">
        <v>6</v>
      </c>
      <c r="Q3911">
        <v>553686</v>
      </c>
      <c r="R3911">
        <v>22606</v>
      </c>
      <c r="S3911">
        <v>4</v>
      </c>
      <c r="T3911">
        <v>51</v>
      </c>
      <c r="U3911">
        <v>12.75</v>
      </c>
      <c r="V3911" t="s">
        <v>131</v>
      </c>
      <c r="W3911">
        <v>1</v>
      </c>
      <c r="X3911" t="e">
        <v>#N/A</v>
      </c>
    </row>
    <row r="3912" spans="1:24">
      <c r="A3912" t="s">
        <v>9</v>
      </c>
      <c r="B3912">
        <v>543019</v>
      </c>
      <c r="C3912">
        <v>22423</v>
      </c>
      <c r="D3912">
        <v>1</v>
      </c>
      <c r="E3912">
        <v>12.75</v>
      </c>
      <c r="F3912">
        <v>12.75</v>
      </c>
      <c r="P3912" t="s">
        <v>6</v>
      </c>
      <c r="Q3912">
        <v>554097</v>
      </c>
      <c r="R3912">
        <v>22606</v>
      </c>
      <c r="S3912">
        <v>4</v>
      </c>
      <c r="T3912">
        <v>51</v>
      </c>
      <c r="U3912">
        <v>12.75</v>
      </c>
      <c r="V3912" t="s">
        <v>131</v>
      </c>
      <c r="W3912">
        <v>1</v>
      </c>
      <c r="X3912" t="e">
        <v>#N/A</v>
      </c>
    </row>
    <row r="3913" spans="1:24">
      <c r="A3913" t="s">
        <v>9</v>
      </c>
      <c r="B3913">
        <v>543129</v>
      </c>
      <c r="C3913">
        <v>22423</v>
      </c>
      <c r="D3913">
        <v>1</v>
      </c>
      <c r="E3913">
        <v>12.75</v>
      </c>
      <c r="F3913">
        <v>12.75</v>
      </c>
      <c r="P3913" t="s">
        <v>6</v>
      </c>
      <c r="Q3913">
        <v>554348</v>
      </c>
      <c r="R3913">
        <v>22606</v>
      </c>
      <c r="S3913">
        <v>4</v>
      </c>
      <c r="T3913">
        <v>51</v>
      </c>
      <c r="U3913">
        <v>12.75</v>
      </c>
      <c r="V3913" t="s">
        <v>131</v>
      </c>
      <c r="W3913">
        <v>1</v>
      </c>
      <c r="X3913" t="e">
        <v>#N/A</v>
      </c>
    </row>
    <row r="3914" spans="1:24">
      <c r="A3914" t="s">
        <v>9</v>
      </c>
      <c r="B3914">
        <v>543190</v>
      </c>
      <c r="C3914">
        <v>22423</v>
      </c>
      <c r="D3914">
        <v>1</v>
      </c>
      <c r="E3914">
        <v>12.75</v>
      </c>
      <c r="F3914">
        <v>12.75</v>
      </c>
      <c r="P3914" t="s">
        <v>6</v>
      </c>
      <c r="Q3914">
        <v>554974</v>
      </c>
      <c r="R3914">
        <v>22606</v>
      </c>
      <c r="S3914">
        <v>4</v>
      </c>
      <c r="T3914">
        <v>51</v>
      </c>
      <c r="U3914">
        <v>12.75</v>
      </c>
      <c r="V3914" t="s">
        <v>131</v>
      </c>
      <c r="W3914">
        <v>1</v>
      </c>
      <c r="X3914" t="e">
        <v>#N/A</v>
      </c>
    </row>
    <row r="3915" spans="1:24">
      <c r="A3915" t="s">
        <v>9</v>
      </c>
      <c r="B3915">
        <v>543283</v>
      </c>
      <c r="C3915">
        <v>22423</v>
      </c>
      <c r="D3915">
        <v>1</v>
      </c>
      <c r="E3915">
        <v>12.75</v>
      </c>
      <c r="F3915">
        <v>12.75</v>
      </c>
      <c r="P3915" t="s">
        <v>4</v>
      </c>
      <c r="Q3915">
        <v>558704</v>
      </c>
      <c r="R3915">
        <v>22606</v>
      </c>
      <c r="S3915">
        <v>4</v>
      </c>
      <c r="T3915">
        <v>51</v>
      </c>
      <c r="U3915">
        <v>12.75</v>
      </c>
      <c r="V3915" t="s">
        <v>131</v>
      </c>
      <c r="W3915">
        <v>1</v>
      </c>
      <c r="X3915" t="e">
        <v>#N/A</v>
      </c>
    </row>
    <row r="3916" spans="1:24">
      <c r="A3916" t="s">
        <v>9</v>
      </c>
      <c r="B3916">
        <v>543285</v>
      </c>
      <c r="C3916">
        <v>22423</v>
      </c>
      <c r="D3916">
        <v>1</v>
      </c>
      <c r="E3916">
        <v>12.75</v>
      </c>
      <c r="F3916">
        <v>12.75</v>
      </c>
      <c r="P3916" t="s">
        <v>4</v>
      </c>
      <c r="Q3916">
        <v>560207</v>
      </c>
      <c r="R3916">
        <v>22606</v>
      </c>
      <c r="S3916">
        <v>4</v>
      </c>
      <c r="T3916">
        <v>51</v>
      </c>
      <c r="U3916">
        <v>12.75</v>
      </c>
      <c r="V3916" t="s">
        <v>131</v>
      </c>
      <c r="W3916">
        <v>1</v>
      </c>
      <c r="X3916" t="e">
        <v>#N/A</v>
      </c>
    </row>
    <row r="3917" spans="1:24">
      <c r="A3917" t="s">
        <v>9</v>
      </c>
      <c r="B3917">
        <v>543350</v>
      </c>
      <c r="C3917">
        <v>22423</v>
      </c>
      <c r="D3917">
        <v>1</v>
      </c>
      <c r="E3917">
        <v>12.75</v>
      </c>
      <c r="F3917">
        <v>12.75</v>
      </c>
      <c r="P3917" t="s">
        <v>4</v>
      </c>
      <c r="Q3917">
        <v>560441</v>
      </c>
      <c r="R3917">
        <v>22606</v>
      </c>
      <c r="S3917">
        <v>4</v>
      </c>
      <c r="T3917">
        <v>51</v>
      </c>
      <c r="U3917">
        <v>12.75</v>
      </c>
      <c r="V3917" t="s">
        <v>131</v>
      </c>
      <c r="W3917">
        <v>1</v>
      </c>
      <c r="X3917" t="e">
        <v>#N/A</v>
      </c>
    </row>
    <row r="3918" spans="1:24">
      <c r="A3918" t="s">
        <v>9</v>
      </c>
      <c r="B3918">
        <v>543485</v>
      </c>
      <c r="C3918">
        <v>22423</v>
      </c>
      <c r="D3918">
        <v>1</v>
      </c>
      <c r="E3918">
        <v>12.75</v>
      </c>
      <c r="F3918">
        <v>12.75</v>
      </c>
      <c r="P3918" t="s">
        <v>3</v>
      </c>
      <c r="Q3918">
        <v>562854</v>
      </c>
      <c r="R3918">
        <v>22606</v>
      </c>
      <c r="S3918">
        <v>4</v>
      </c>
      <c r="T3918">
        <v>51</v>
      </c>
      <c r="U3918">
        <v>12.75</v>
      </c>
      <c r="V3918" t="s">
        <v>131</v>
      </c>
      <c r="W3918">
        <v>1</v>
      </c>
      <c r="X3918" t="e">
        <v>#N/A</v>
      </c>
    </row>
    <row r="3919" spans="1:24">
      <c r="A3919" t="s">
        <v>9</v>
      </c>
      <c r="B3919">
        <v>543541</v>
      </c>
      <c r="C3919">
        <v>22423</v>
      </c>
      <c r="D3919">
        <v>1</v>
      </c>
      <c r="E3919">
        <v>12.75</v>
      </c>
      <c r="F3919">
        <v>12.75</v>
      </c>
      <c r="P3919" t="s">
        <v>1</v>
      </c>
      <c r="Q3919">
        <v>569462</v>
      </c>
      <c r="R3919">
        <v>22606</v>
      </c>
      <c r="S3919">
        <v>4</v>
      </c>
      <c r="T3919">
        <v>51</v>
      </c>
      <c r="U3919">
        <v>12.75</v>
      </c>
      <c r="V3919" t="s">
        <v>131</v>
      </c>
      <c r="W3919">
        <v>1</v>
      </c>
      <c r="X3919" t="e">
        <v>#N/A</v>
      </c>
    </row>
    <row r="3920" spans="1:24">
      <c r="A3920" t="s">
        <v>9</v>
      </c>
      <c r="B3920">
        <v>543602</v>
      </c>
      <c r="C3920">
        <v>22423</v>
      </c>
      <c r="D3920">
        <v>1</v>
      </c>
      <c r="E3920">
        <v>12.75</v>
      </c>
      <c r="F3920">
        <v>12.75</v>
      </c>
      <c r="P3920" t="s">
        <v>9</v>
      </c>
      <c r="Q3920">
        <v>543470</v>
      </c>
      <c r="R3920">
        <v>22606</v>
      </c>
      <c r="S3920">
        <v>3</v>
      </c>
      <c r="T3920">
        <v>47.849999999999994</v>
      </c>
      <c r="U3920">
        <v>15.949999999999998</v>
      </c>
      <c r="V3920" t="s">
        <v>131</v>
      </c>
      <c r="W3920">
        <v>1</v>
      </c>
      <c r="X3920" t="e">
        <v>#N/A</v>
      </c>
    </row>
    <row r="3921" spans="1:24">
      <c r="A3921" t="s">
        <v>9</v>
      </c>
      <c r="B3921">
        <v>543631</v>
      </c>
      <c r="C3921">
        <v>22423</v>
      </c>
      <c r="D3921">
        <v>1</v>
      </c>
      <c r="E3921">
        <v>12.75</v>
      </c>
      <c r="F3921">
        <v>12.75</v>
      </c>
      <c r="P3921" t="s">
        <v>5</v>
      </c>
      <c r="Q3921">
        <v>558100</v>
      </c>
      <c r="R3921">
        <v>22606</v>
      </c>
      <c r="S3921">
        <v>3</v>
      </c>
      <c r="T3921">
        <v>47.849999999999994</v>
      </c>
      <c r="U3921">
        <v>15.949999999999998</v>
      </c>
      <c r="V3921" t="s">
        <v>131</v>
      </c>
      <c r="W3921">
        <v>1</v>
      </c>
      <c r="X3921" t="e">
        <v>#N/A</v>
      </c>
    </row>
    <row r="3922" spans="1:24">
      <c r="A3922" t="s">
        <v>9</v>
      </c>
      <c r="B3922">
        <v>543653</v>
      </c>
      <c r="C3922">
        <v>22423</v>
      </c>
      <c r="D3922">
        <v>1</v>
      </c>
      <c r="E3922">
        <v>12.75</v>
      </c>
      <c r="F3922">
        <v>12.75</v>
      </c>
      <c r="P3922" t="s">
        <v>5</v>
      </c>
      <c r="Q3922">
        <v>558479</v>
      </c>
      <c r="R3922">
        <v>22606</v>
      </c>
      <c r="S3922">
        <v>3</v>
      </c>
      <c r="T3922">
        <v>47.849999999999994</v>
      </c>
      <c r="U3922">
        <v>15.949999999999998</v>
      </c>
      <c r="V3922" t="s">
        <v>131</v>
      </c>
      <c r="W3922">
        <v>1</v>
      </c>
      <c r="X3922" t="e">
        <v>#N/A</v>
      </c>
    </row>
    <row r="3923" spans="1:24">
      <c r="A3923" t="s">
        <v>9</v>
      </c>
      <c r="B3923">
        <v>543820</v>
      </c>
      <c r="C3923">
        <v>22423</v>
      </c>
      <c r="D3923">
        <v>1</v>
      </c>
      <c r="E3923">
        <v>12.75</v>
      </c>
      <c r="F3923">
        <v>12.75</v>
      </c>
      <c r="P3923" t="s">
        <v>4</v>
      </c>
      <c r="Q3923">
        <v>559009</v>
      </c>
      <c r="R3923">
        <v>22606</v>
      </c>
      <c r="S3923">
        <v>3</v>
      </c>
      <c r="T3923">
        <v>47.849999999999994</v>
      </c>
      <c r="U3923">
        <v>15.949999999999998</v>
      </c>
      <c r="V3923" t="s">
        <v>131</v>
      </c>
      <c r="W3923">
        <v>1</v>
      </c>
      <c r="X3923" t="e">
        <v>#N/A</v>
      </c>
    </row>
    <row r="3924" spans="1:24">
      <c r="A3924" t="s">
        <v>9</v>
      </c>
      <c r="B3924">
        <v>544277</v>
      </c>
      <c r="C3924">
        <v>22423</v>
      </c>
      <c r="D3924">
        <v>1</v>
      </c>
      <c r="E3924">
        <v>12.75</v>
      </c>
      <c r="F3924">
        <v>12.75</v>
      </c>
      <c r="P3924" t="s">
        <v>75</v>
      </c>
      <c r="Q3924">
        <v>580908</v>
      </c>
      <c r="R3924">
        <v>22606</v>
      </c>
      <c r="S3924">
        <v>3</v>
      </c>
      <c r="T3924">
        <v>47.849999999999994</v>
      </c>
      <c r="U3924">
        <v>15.949999999999998</v>
      </c>
      <c r="V3924" t="s">
        <v>132</v>
      </c>
      <c r="W3924">
        <v>1</v>
      </c>
      <c r="X3924" t="e">
        <v>#N/A</v>
      </c>
    </row>
    <row r="3925" spans="1:24">
      <c r="A3925" t="s">
        <v>9</v>
      </c>
      <c r="B3925">
        <v>544317</v>
      </c>
      <c r="C3925">
        <v>22423</v>
      </c>
      <c r="D3925">
        <v>1</v>
      </c>
      <c r="E3925">
        <v>12.75</v>
      </c>
      <c r="F3925">
        <v>12.75</v>
      </c>
      <c r="P3925" t="s">
        <v>6</v>
      </c>
      <c r="Q3925">
        <v>554837</v>
      </c>
      <c r="R3925">
        <v>22606</v>
      </c>
      <c r="S3925">
        <v>4</v>
      </c>
      <c r="T3925">
        <v>63.8</v>
      </c>
      <c r="U3925">
        <v>15.95</v>
      </c>
      <c r="V3925" t="s">
        <v>131</v>
      </c>
      <c r="W3925">
        <v>1</v>
      </c>
      <c r="X3925" t="e">
        <v>#N/A</v>
      </c>
    </row>
    <row r="3926" spans="1:24">
      <c r="A3926" t="s">
        <v>9</v>
      </c>
      <c r="B3926">
        <v>544336</v>
      </c>
      <c r="C3926">
        <v>22423</v>
      </c>
      <c r="D3926">
        <v>1</v>
      </c>
      <c r="E3926">
        <v>12.75</v>
      </c>
      <c r="F3926">
        <v>12.75</v>
      </c>
      <c r="P3926" t="s">
        <v>19</v>
      </c>
      <c r="Q3926">
        <v>539957</v>
      </c>
      <c r="R3926">
        <v>22606</v>
      </c>
      <c r="S3926">
        <v>2</v>
      </c>
      <c r="T3926">
        <v>31.9</v>
      </c>
      <c r="U3926">
        <v>15.95</v>
      </c>
      <c r="V3926" t="s">
        <v>131</v>
      </c>
      <c r="W3926">
        <v>1</v>
      </c>
      <c r="X3926" t="e">
        <v>#N/A</v>
      </c>
    </row>
    <row r="3927" spans="1:24">
      <c r="A3927" t="s">
        <v>9</v>
      </c>
      <c r="B3927">
        <v>544394</v>
      </c>
      <c r="C3927">
        <v>22423</v>
      </c>
      <c r="D3927">
        <v>1</v>
      </c>
      <c r="E3927">
        <v>12.75</v>
      </c>
      <c r="F3927">
        <v>12.75</v>
      </c>
      <c r="P3927" t="s">
        <v>10</v>
      </c>
      <c r="Q3927">
        <v>540463</v>
      </c>
      <c r="R3927">
        <v>22606</v>
      </c>
      <c r="S3927">
        <v>2</v>
      </c>
      <c r="T3927">
        <v>31.9</v>
      </c>
      <c r="U3927">
        <v>15.95</v>
      </c>
      <c r="V3927" t="s">
        <v>131</v>
      </c>
      <c r="W3927">
        <v>1</v>
      </c>
      <c r="X3927" t="e">
        <v>#N/A</v>
      </c>
    </row>
    <row r="3928" spans="1:24">
      <c r="A3928" t="s">
        <v>9</v>
      </c>
      <c r="B3928">
        <v>544455</v>
      </c>
      <c r="C3928">
        <v>22423</v>
      </c>
      <c r="D3928">
        <v>1</v>
      </c>
      <c r="E3928">
        <v>12.75</v>
      </c>
      <c r="F3928">
        <v>12.75</v>
      </c>
      <c r="P3928" t="s">
        <v>9</v>
      </c>
      <c r="Q3928">
        <v>543107</v>
      </c>
      <c r="R3928">
        <v>22606</v>
      </c>
      <c r="S3928">
        <v>2</v>
      </c>
      <c r="T3928">
        <v>31.9</v>
      </c>
      <c r="U3928">
        <v>15.95</v>
      </c>
      <c r="V3928" t="s">
        <v>131</v>
      </c>
      <c r="W3928">
        <v>1</v>
      </c>
      <c r="X3928" t="e">
        <v>#N/A</v>
      </c>
    </row>
    <row r="3929" spans="1:24">
      <c r="A3929" t="s">
        <v>9</v>
      </c>
      <c r="B3929">
        <v>544463</v>
      </c>
      <c r="C3929">
        <v>22423</v>
      </c>
      <c r="D3929">
        <v>1</v>
      </c>
      <c r="E3929">
        <v>12.75</v>
      </c>
      <c r="F3929">
        <v>12.75</v>
      </c>
      <c r="P3929" t="s">
        <v>9</v>
      </c>
      <c r="Q3929">
        <v>544286</v>
      </c>
      <c r="R3929">
        <v>22606</v>
      </c>
      <c r="S3929">
        <v>2</v>
      </c>
      <c r="T3929">
        <v>31.9</v>
      </c>
      <c r="U3929">
        <v>15.95</v>
      </c>
      <c r="V3929" t="s">
        <v>131</v>
      </c>
      <c r="W3929">
        <v>1</v>
      </c>
      <c r="X3929" t="e">
        <v>#N/A</v>
      </c>
    </row>
    <row r="3930" spans="1:24">
      <c r="A3930" t="s">
        <v>9</v>
      </c>
      <c r="B3930">
        <v>544573</v>
      </c>
      <c r="C3930">
        <v>22423</v>
      </c>
      <c r="D3930">
        <v>1</v>
      </c>
      <c r="E3930">
        <v>12.75</v>
      </c>
      <c r="F3930">
        <v>12.75</v>
      </c>
      <c r="P3930" t="s">
        <v>9</v>
      </c>
      <c r="Q3930">
        <v>544661</v>
      </c>
      <c r="R3930">
        <v>22606</v>
      </c>
      <c r="S3930">
        <v>2</v>
      </c>
      <c r="T3930">
        <v>31.9</v>
      </c>
      <c r="U3930">
        <v>15.95</v>
      </c>
      <c r="V3930" t="s">
        <v>131</v>
      </c>
      <c r="W3930">
        <v>1</v>
      </c>
      <c r="X3930" t="e">
        <v>#N/A</v>
      </c>
    </row>
    <row r="3931" spans="1:24">
      <c r="A3931" t="s">
        <v>9</v>
      </c>
      <c r="B3931">
        <v>544574</v>
      </c>
      <c r="C3931">
        <v>22423</v>
      </c>
      <c r="D3931">
        <v>1</v>
      </c>
      <c r="E3931">
        <v>12.75</v>
      </c>
      <c r="F3931">
        <v>12.75</v>
      </c>
      <c r="P3931" t="s">
        <v>8</v>
      </c>
      <c r="Q3931">
        <v>545340</v>
      </c>
      <c r="R3931">
        <v>22606</v>
      </c>
      <c r="S3931">
        <v>2</v>
      </c>
      <c r="T3931">
        <v>31.9</v>
      </c>
      <c r="U3931">
        <v>15.95</v>
      </c>
      <c r="V3931" t="s">
        <v>131</v>
      </c>
      <c r="W3931">
        <v>1</v>
      </c>
      <c r="X3931" t="e">
        <v>#N/A</v>
      </c>
    </row>
    <row r="3932" spans="1:24">
      <c r="A3932" t="s">
        <v>9</v>
      </c>
      <c r="B3932">
        <v>544661</v>
      </c>
      <c r="C3932">
        <v>22423</v>
      </c>
      <c r="D3932">
        <v>1</v>
      </c>
      <c r="E3932">
        <v>12.75</v>
      </c>
      <c r="F3932">
        <v>12.75</v>
      </c>
      <c r="P3932" t="s">
        <v>7</v>
      </c>
      <c r="Q3932">
        <v>549372</v>
      </c>
      <c r="R3932">
        <v>22606</v>
      </c>
      <c r="S3932">
        <v>2</v>
      </c>
      <c r="T3932">
        <v>31.9</v>
      </c>
      <c r="U3932">
        <v>15.95</v>
      </c>
      <c r="V3932" t="s">
        <v>131</v>
      </c>
      <c r="W3932">
        <v>1</v>
      </c>
      <c r="X3932" t="e">
        <v>#N/A</v>
      </c>
    </row>
    <row r="3933" spans="1:24">
      <c r="A3933" t="s">
        <v>9</v>
      </c>
      <c r="B3933">
        <v>544685</v>
      </c>
      <c r="C3933">
        <v>22423</v>
      </c>
      <c r="D3933">
        <v>1</v>
      </c>
      <c r="E3933">
        <v>12.75</v>
      </c>
      <c r="F3933">
        <v>12.75</v>
      </c>
      <c r="P3933" t="s">
        <v>7</v>
      </c>
      <c r="Q3933">
        <v>550008</v>
      </c>
      <c r="R3933">
        <v>22606</v>
      </c>
      <c r="S3933">
        <v>2</v>
      </c>
      <c r="T3933">
        <v>31.9</v>
      </c>
      <c r="U3933">
        <v>15.95</v>
      </c>
      <c r="V3933" t="s">
        <v>131</v>
      </c>
      <c r="W3933">
        <v>1</v>
      </c>
      <c r="X3933" t="e">
        <v>#N/A</v>
      </c>
    </row>
    <row r="3934" spans="1:24">
      <c r="A3934" t="s">
        <v>9</v>
      </c>
      <c r="B3934">
        <v>544803</v>
      </c>
      <c r="C3934">
        <v>22423</v>
      </c>
      <c r="D3934">
        <v>1</v>
      </c>
      <c r="E3934">
        <v>12.75</v>
      </c>
      <c r="F3934">
        <v>12.75</v>
      </c>
      <c r="P3934" t="s">
        <v>7</v>
      </c>
      <c r="Q3934">
        <v>550513</v>
      </c>
      <c r="R3934">
        <v>22606</v>
      </c>
      <c r="S3934">
        <v>2</v>
      </c>
      <c r="T3934">
        <v>31.9</v>
      </c>
      <c r="U3934">
        <v>15.95</v>
      </c>
      <c r="V3934" t="s">
        <v>131</v>
      </c>
      <c r="W3934">
        <v>1</v>
      </c>
      <c r="X3934" t="e">
        <v>#N/A</v>
      </c>
    </row>
    <row r="3935" spans="1:24">
      <c r="A3935" t="s">
        <v>9</v>
      </c>
      <c r="B3935">
        <v>544888</v>
      </c>
      <c r="C3935">
        <v>22423</v>
      </c>
      <c r="D3935">
        <v>1</v>
      </c>
      <c r="E3935">
        <v>12.75</v>
      </c>
      <c r="F3935">
        <v>12.75</v>
      </c>
      <c r="P3935" t="s">
        <v>7</v>
      </c>
      <c r="Q3935">
        <v>550517</v>
      </c>
      <c r="R3935">
        <v>22606</v>
      </c>
      <c r="S3935">
        <v>2</v>
      </c>
      <c r="T3935">
        <v>31.9</v>
      </c>
      <c r="U3935">
        <v>15.95</v>
      </c>
      <c r="V3935" t="s">
        <v>131</v>
      </c>
      <c r="W3935">
        <v>1</v>
      </c>
      <c r="X3935" t="e">
        <v>#N/A</v>
      </c>
    </row>
    <row r="3936" spans="1:24">
      <c r="A3936" t="s">
        <v>9</v>
      </c>
      <c r="B3936">
        <v>545031</v>
      </c>
      <c r="C3936">
        <v>22423</v>
      </c>
      <c r="D3936">
        <v>1</v>
      </c>
      <c r="E3936">
        <v>12.75</v>
      </c>
      <c r="F3936">
        <v>12.75</v>
      </c>
      <c r="P3936" t="s">
        <v>7</v>
      </c>
      <c r="Q3936">
        <v>551085</v>
      </c>
      <c r="R3936">
        <v>22606</v>
      </c>
      <c r="S3936">
        <v>2</v>
      </c>
      <c r="T3936">
        <v>31.9</v>
      </c>
      <c r="U3936">
        <v>15.95</v>
      </c>
      <c r="V3936" t="s">
        <v>131</v>
      </c>
      <c r="W3936">
        <v>1</v>
      </c>
      <c r="X3936" t="e">
        <v>#N/A</v>
      </c>
    </row>
    <row r="3937" spans="1:24">
      <c r="A3937" t="s">
        <v>9</v>
      </c>
      <c r="B3937">
        <v>545053</v>
      </c>
      <c r="C3937">
        <v>22423</v>
      </c>
      <c r="D3937">
        <v>1</v>
      </c>
      <c r="E3937">
        <v>12.75</v>
      </c>
      <c r="F3937">
        <v>12.75</v>
      </c>
      <c r="P3937" t="s">
        <v>6</v>
      </c>
      <c r="Q3937">
        <v>552826</v>
      </c>
      <c r="R3937">
        <v>22606</v>
      </c>
      <c r="S3937">
        <v>2</v>
      </c>
      <c r="T3937">
        <v>31.9</v>
      </c>
      <c r="U3937">
        <v>15.95</v>
      </c>
      <c r="V3937" t="s">
        <v>131</v>
      </c>
      <c r="W3937">
        <v>1</v>
      </c>
      <c r="X3937" t="e">
        <v>#N/A</v>
      </c>
    </row>
    <row r="3938" spans="1:24">
      <c r="A3938" t="s">
        <v>9</v>
      </c>
      <c r="B3938">
        <v>545073</v>
      </c>
      <c r="C3938">
        <v>22423</v>
      </c>
      <c r="D3938">
        <v>1</v>
      </c>
      <c r="E3938">
        <v>12.75</v>
      </c>
      <c r="F3938">
        <v>12.75</v>
      </c>
      <c r="P3938" t="s">
        <v>6</v>
      </c>
      <c r="Q3938">
        <v>554151</v>
      </c>
      <c r="R3938">
        <v>22606</v>
      </c>
      <c r="S3938">
        <v>2</v>
      </c>
      <c r="T3938">
        <v>31.9</v>
      </c>
      <c r="U3938">
        <v>15.95</v>
      </c>
      <c r="V3938" t="s">
        <v>131</v>
      </c>
      <c r="W3938">
        <v>1</v>
      </c>
      <c r="X3938" t="e">
        <v>#N/A</v>
      </c>
    </row>
    <row r="3939" spans="1:24">
      <c r="A3939" t="s">
        <v>9</v>
      </c>
      <c r="B3939">
        <v>545154</v>
      </c>
      <c r="C3939">
        <v>22423</v>
      </c>
      <c r="D3939">
        <v>1</v>
      </c>
      <c r="E3939">
        <v>12.75</v>
      </c>
      <c r="F3939">
        <v>12.75</v>
      </c>
      <c r="P3939" t="s">
        <v>5</v>
      </c>
      <c r="Q3939">
        <v>555554</v>
      </c>
      <c r="R3939">
        <v>22606</v>
      </c>
      <c r="S3939">
        <v>2</v>
      </c>
      <c r="T3939">
        <v>31.9</v>
      </c>
      <c r="U3939">
        <v>15.95</v>
      </c>
      <c r="V3939" t="s">
        <v>131</v>
      </c>
      <c r="W3939">
        <v>1</v>
      </c>
      <c r="X3939" t="e">
        <v>#N/A</v>
      </c>
    </row>
    <row r="3940" spans="1:24">
      <c r="A3940" t="s">
        <v>9</v>
      </c>
      <c r="B3940">
        <v>545190</v>
      </c>
      <c r="C3940">
        <v>22423</v>
      </c>
      <c r="D3940">
        <v>1</v>
      </c>
      <c r="E3940">
        <v>12.75</v>
      </c>
      <c r="F3940">
        <v>12.75</v>
      </c>
      <c r="P3940" t="s">
        <v>5</v>
      </c>
      <c r="Q3940">
        <v>555916</v>
      </c>
      <c r="R3940">
        <v>22606</v>
      </c>
      <c r="S3940">
        <v>2</v>
      </c>
      <c r="T3940">
        <v>31.9</v>
      </c>
      <c r="U3940">
        <v>15.95</v>
      </c>
      <c r="V3940" t="s">
        <v>131</v>
      </c>
      <c r="W3940">
        <v>1</v>
      </c>
      <c r="X3940" t="e">
        <v>#N/A</v>
      </c>
    </row>
    <row r="3941" spans="1:24">
      <c r="A3941" t="s">
        <v>8</v>
      </c>
      <c r="B3941">
        <v>545526</v>
      </c>
      <c r="C3941">
        <v>22423</v>
      </c>
      <c r="D3941">
        <v>1</v>
      </c>
      <c r="E3941">
        <v>12.75</v>
      </c>
      <c r="F3941">
        <v>12.75</v>
      </c>
      <c r="P3941" t="s">
        <v>5</v>
      </c>
      <c r="Q3941">
        <v>557222</v>
      </c>
      <c r="R3941">
        <v>22606</v>
      </c>
      <c r="S3941">
        <v>2</v>
      </c>
      <c r="T3941">
        <v>31.9</v>
      </c>
      <c r="U3941">
        <v>15.95</v>
      </c>
      <c r="V3941" t="s">
        <v>131</v>
      </c>
      <c r="W3941">
        <v>1</v>
      </c>
      <c r="X3941" t="e">
        <v>#N/A</v>
      </c>
    </row>
    <row r="3942" spans="1:24">
      <c r="A3942" t="s">
        <v>8</v>
      </c>
      <c r="B3942">
        <v>545571</v>
      </c>
      <c r="C3942">
        <v>22423</v>
      </c>
      <c r="D3942">
        <v>1</v>
      </c>
      <c r="E3942">
        <v>12.75</v>
      </c>
      <c r="F3942">
        <v>12.75</v>
      </c>
      <c r="P3942" t="s">
        <v>5</v>
      </c>
      <c r="Q3942">
        <v>557860</v>
      </c>
      <c r="R3942">
        <v>22606</v>
      </c>
      <c r="S3942">
        <v>2</v>
      </c>
      <c r="T3942">
        <v>31.9</v>
      </c>
      <c r="U3942">
        <v>15.95</v>
      </c>
      <c r="V3942" t="s">
        <v>131</v>
      </c>
      <c r="W3942">
        <v>1</v>
      </c>
      <c r="X3942" t="e">
        <v>#N/A</v>
      </c>
    </row>
    <row r="3943" spans="1:24">
      <c r="A3943" t="s">
        <v>8</v>
      </c>
      <c r="B3943">
        <v>545702</v>
      </c>
      <c r="C3943">
        <v>22423</v>
      </c>
      <c r="D3943">
        <v>1</v>
      </c>
      <c r="E3943">
        <v>12.75</v>
      </c>
      <c r="F3943">
        <v>12.75</v>
      </c>
      <c r="P3943" t="s">
        <v>4</v>
      </c>
      <c r="Q3943">
        <v>560209</v>
      </c>
      <c r="R3943">
        <v>22606</v>
      </c>
      <c r="S3943">
        <v>2</v>
      </c>
      <c r="T3943">
        <v>31.9</v>
      </c>
      <c r="U3943">
        <v>15.95</v>
      </c>
      <c r="V3943" t="s">
        <v>131</v>
      </c>
      <c r="W3943">
        <v>1</v>
      </c>
      <c r="X3943" t="e">
        <v>#N/A</v>
      </c>
    </row>
    <row r="3944" spans="1:24">
      <c r="A3944" t="s">
        <v>8</v>
      </c>
      <c r="B3944">
        <v>545830</v>
      </c>
      <c r="C3944">
        <v>22423</v>
      </c>
      <c r="D3944">
        <v>1</v>
      </c>
      <c r="E3944">
        <v>12.75</v>
      </c>
      <c r="F3944">
        <v>12.75</v>
      </c>
      <c r="P3944" t="s">
        <v>4</v>
      </c>
      <c r="Q3944">
        <v>560504</v>
      </c>
      <c r="R3944">
        <v>22606</v>
      </c>
      <c r="S3944">
        <v>2</v>
      </c>
      <c r="T3944">
        <v>31.9</v>
      </c>
      <c r="U3944">
        <v>15.95</v>
      </c>
      <c r="V3944" t="s">
        <v>131</v>
      </c>
      <c r="W3944">
        <v>1</v>
      </c>
      <c r="X3944" t="e">
        <v>#N/A</v>
      </c>
    </row>
    <row r="3945" spans="1:24">
      <c r="A3945" t="s">
        <v>8</v>
      </c>
      <c r="B3945">
        <v>546092</v>
      </c>
      <c r="C3945">
        <v>22423</v>
      </c>
      <c r="D3945">
        <v>1</v>
      </c>
      <c r="E3945">
        <v>12.75</v>
      </c>
      <c r="F3945">
        <v>12.75</v>
      </c>
      <c r="P3945" t="s">
        <v>3</v>
      </c>
      <c r="Q3945">
        <v>562570</v>
      </c>
      <c r="R3945">
        <v>22606</v>
      </c>
      <c r="S3945">
        <v>2</v>
      </c>
      <c r="T3945">
        <v>31.9</v>
      </c>
      <c r="U3945">
        <v>15.95</v>
      </c>
      <c r="V3945" t="s">
        <v>131</v>
      </c>
      <c r="W3945">
        <v>1</v>
      </c>
      <c r="X3945" t="e">
        <v>#N/A</v>
      </c>
    </row>
    <row r="3946" spans="1:24">
      <c r="A3946" t="s">
        <v>8</v>
      </c>
      <c r="B3946">
        <v>546113</v>
      </c>
      <c r="C3946">
        <v>22423</v>
      </c>
      <c r="D3946">
        <v>1</v>
      </c>
      <c r="E3946">
        <v>12.75</v>
      </c>
      <c r="F3946">
        <v>12.75</v>
      </c>
      <c r="P3946" t="s">
        <v>3</v>
      </c>
      <c r="Q3946">
        <v>563572</v>
      </c>
      <c r="R3946">
        <v>22606</v>
      </c>
      <c r="S3946">
        <v>2</v>
      </c>
      <c r="T3946">
        <v>31.9</v>
      </c>
      <c r="U3946">
        <v>15.95</v>
      </c>
      <c r="V3946" t="s">
        <v>131</v>
      </c>
      <c r="W3946">
        <v>1</v>
      </c>
      <c r="X3946" t="e">
        <v>#N/A</v>
      </c>
    </row>
    <row r="3947" spans="1:24">
      <c r="A3947" t="s">
        <v>8</v>
      </c>
      <c r="B3947">
        <v>546230</v>
      </c>
      <c r="C3947">
        <v>22423</v>
      </c>
      <c r="D3947">
        <v>1</v>
      </c>
      <c r="E3947">
        <v>12.75</v>
      </c>
      <c r="F3947">
        <v>12.75</v>
      </c>
      <c r="P3947" t="s">
        <v>3</v>
      </c>
      <c r="Q3947">
        <v>564150</v>
      </c>
      <c r="R3947">
        <v>22606</v>
      </c>
      <c r="S3947">
        <v>2</v>
      </c>
      <c r="T3947">
        <v>31.9</v>
      </c>
      <c r="U3947">
        <v>15.95</v>
      </c>
      <c r="V3947" t="s">
        <v>131</v>
      </c>
      <c r="W3947">
        <v>1</v>
      </c>
      <c r="X3947" t="e">
        <v>#N/A</v>
      </c>
    </row>
    <row r="3948" spans="1:24">
      <c r="A3948" t="s">
        <v>8</v>
      </c>
      <c r="B3948">
        <v>546315</v>
      </c>
      <c r="C3948">
        <v>22423</v>
      </c>
      <c r="D3948">
        <v>1</v>
      </c>
      <c r="E3948">
        <v>12.75</v>
      </c>
      <c r="F3948">
        <v>12.75</v>
      </c>
      <c r="P3948" t="s">
        <v>2</v>
      </c>
      <c r="Q3948">
        <v>567802</v>
      </c>
      <c r="R3948">
        <v>22606</v>
      </c>
      <c r="S3948">
        <v>2</v>
      </c>
      <c r="T3948">
        <v>31.9</v>
      </c>
      <c r="U3948">
        <v>15.95</v>
      </c>
      <c r="V3948" t="s">
        <v>131</v>
      </c>
      <c r="W3948">
        <v>1</v>
      </c>
      <c r="X3948" t="e">
        <v>#N/A</v>
      </c>
    </row>
    <row r="3949" spans="1:24">
      <c r="A3949" t="s">
        <v>8</v>
      </c>
      <c r="B3949">
        <v>546365</v>
      </c>
      <c r="C3949">
        <v>22423</v>
      </c>
      <c r="D3949">
        <v>1</v>
      </c>
      <c r="E3949">
        <v>12.75</v>
      </c>
      <c r="F3949">
        <v>12.75</v>
      </c>
      <c r="P3949" t="s">
        <v>2</v>
      </c>
      <c r="Q3949">
        <v>568152</v>
      </c>
      <c r="R3949">
        <v>22606</v>
      </c>
      <c r="S3949">
        <v>2</v>
      </c>
      <c r="T3949">
        <v>31.9</v>
      </c>
      <c r="U3949">
        <v>15.95</v>
      </c>
      <c r="V3949" t="s">
        <v>131</v>
      </c>
      <c r="W3949">
        <v>1</v>
      </c>
      <c r="X3949" t="e">
        <v>#N/A</v>
      </c>
    </row>
    <row r="3950" spans="1:24">
      <c r="A3950" t="s">
        <v>8</v>
      </c>
      <c r="B3950">
        <v>546486</v>
      </c>
      <c r="C3950">
        <v>22423</v>
      </c>
      <c r="D3950">
        <v>1</v>
      </c>
      <c r="E3950">
        <v>12.75</v>
      </c>
      <c r="F3950">
        <v>12.75</v>
      </c>
      <c r="P3950" t="s">
        <v>1</v>
      </c>
      <c r="Q3950">
        <v>571779</v>
      </c>
      <c r="R3950">
        <v>22606</v>
      </c>
      <c r="S3950">
        <v>2</v>
      </c>
      <c r="T3950">
        <v>31.9</v>
      </c>
      <c r="U3950">
        <v>15.95</v>
      </c>
      <c r="V3950" t="s">
        <v>131</v>
      </c>
      <c r="W3950">
        <v>1</v>
      </c>
      <c r="X3950" t="e">
        <v>#N/A</v>
      </c>
    </row>
    <row r="3951" spans="1:24">
      <c r="A3951" t="s">
        <v>8</v>
      </c>
      <c r="B3951">
        <v>546537</v>
      </c>
      <c r="C3951">
        <v>22423</v>
      </c>
      <c r="D3951">
        <v>1</v>
      </c>
      <c r="E3951">
        <v>12.75</v>
      </c>
      <c r="F3951">
        <v>12.75</v>
      </c>
      <c r="P3951" t="s">
        <v>1</v>
      </c>
      <c r="Q3951">
        <v>573083</v>
      </c>
      <c r="R3951">
        <v>22606</v>
      </c>
      <c r="S3951">
        <v>2</v>
      </c>
      <c r="T3951">
        <v>31.9</v>
      </c>
      <c r="U3951">
        <v>15.95</v>
      </c>
      <c r="V3951" t="s">
        <v>131</v>
      </c>
      <c r="W3951">
        <v>1</v>
      </c>
      <c r="X3951" t="e">
        <v>#N/A</v>
      </c>
    </row>
    <row r="3952" spans="1:24">
      <c r="A3952" t="s">
        <v>8</v>
      </c>
      <c r="B3952">
        <v>546549</v>
      </c>
      <c r="C3952">
        <v>22423</v>
      </c>
      <c r="D3952">
        <v>1</v>
      </c>
      <c r="E3952">
        <v>12.75</v>
      </c>
      <c r="F3952">
        <v>12.75</v>
      </c>
      <c r="P3952" t="s">
        <v>19</v>
      </c>
      <c r="Q3952">
        <v>538839</v>
      </c>
      <c r="R3952">
        <v>22606</v>
      </c>
      <c r="S3952">
        <v>1</v>
      </c>
      <c r="T3952">
        <v>15.95</v>
      </c>
      <c r="U3952">
        <v>15.95</v>
      </c>
      <c r="V3952" t="s">
        <v>131</v>
      </c>
      <c r="W3952">
        <v>1</v>
      </c>
      <c r="X3952" t="e">
        <v>#N/A</v>
      </c>
    </row>
    <row r="3953" spans="1:24">
      <c r="A3953" t="s">
        <v>8</v>
      </c>
      <c r="B3953">
        <v>546562</v>
      </c>
      <c r="C3953">
        <v>22423</v>
      </c>
      <c r="D3953">
        <v>1</v>
      </c>
      <c r="E3953">
        <v>12.75</v>
      </c>
      <c r="F3953">
        <v>12.75</v>
      </c>
      <c r="P3953" t="s">
        <v>19</v>
      </c>
      <c r="Q3953">
        <v>539007</v>
      </c>
      <c r="R3953">
        <v>22606</v>
      </c>
      <c r="S3953">
        <v>1</v>
      </c>
      <c r="T3953">
        <v>15.95</v>
      </c>
      <c r="U3953">
        <v>15.95</v>
      </c>
      <c r="V3953" t="s">
        <v>131</v>
      </c>
      <c r="W3953">
        <v>1</v>
      </c>
      <c r="X3953" t="e">
        <v>#N/A</v>
      </c>
    </row>
    <row r="3954" spans="1:24">
      <c r="A3954" t="s">
        <v>8</v>
      </c>
      <c r="B3954">
        <v>546770</v>
      </c>
      <c r="C3954">
        <v>22423</v>
      </c>
      <c r="D3954">
        <v>1</v>
      </c>
      <c r="E3954">
        <v>12.75</v>
      </c>
      <c r="F3954">
        <v>12.75</v>
      </c>
      <c r="P3954" t="s">
        <v>10</v>
      </c>
      <c r="Q3954">
        <v>540351</v>
      </c>
      <c r="R3954">
        <v>22606</v>
      </c>
      <c r="S3954">
        <v>1</v>
      </c>
      <c r="T3954">
        <v>15.95</v>
      </c>
      <c r="U3954">
        <v>15.95</v>
      </c>
      <c r="V3954" t="s">
        <v>131</v>
      </c>
      <c r="W3954">
        <v>1</v>
      </c>
      <c r="X3954" t="e">
        <v>#N/A</v>
      </c>
    </row>
    <row r="3955" spans="1:24">
      <c r="A3955" t="s">
        <v>8</v>
      </c>
      <c r="B3955">
        <v>546771</v>
      </c>
      <c r="C3955">
        <v>22423</v>
      </c>
      <c r="D3955">
        <v>1</v>
      </c>
      <c r="E3955">
        <v>12.75</v>
      </c>
      <c r="F3955">
        <v>12.75</v>
      </c>
      <c r="P3955" t="s">
        <v>10</v>
      </c>
      <c r="Q3955">
        <v>542114</v>
      </c>
      <c r="R3955">
        <v>22606</v>
      </c>
      <c r="S3955">
        <v>1</v>
      </c>
      <c r="T3955">
        <v>15.95</v>
      </c>
      <c r="U3955">
        <v>15.95</v>
      </c>
      <c r="V3955" t="s">
        <v>131</v>
      </c>
      <c r="W3955">
        <v>1</v>
      </c>
      <c r="X3955" t="e">
        <v>#N/A</v>
      </c>
    </row>
    <row r="3956" spans="1:24">
      <c r="A3956" t="s">
        <v>8</v>
      </c>
      <c r="B3956">
        <v>547097</v>
      </c>
      <c r="C3956">
        <v>22423</v>
      </c>
      <c r="D3956">
        <v>1</v>
      </c>
      <c r="E3956">
        <v>12.75</v>
      </c>
      <c r="F3956">
        <v>12.75</v>
      </c>
      <c r="P3956" t="s">
        <v>9</v>
      </c>
      <c r="Q3956">
        <v>543800</v>
      </c>
      <c r="R3956">
        <v>22606</v>
      </c>
      <c r="S3956">
        <v>1</v>
      </c>
      <c r="T3956">
        <v>15.95</v>
      </c>
      <c r="U3956">
        <v>15.95</v>
      </c>
      <c r="V3956" t="s">
        <v>131</v>
      </c>
      <c r="W3956">
        <v>1</v>
      </c>
      <c r="X3956" t="e">
        <v>#N/A</v>
      </c>
    </row>
    <row r="3957" spans="1:24">
      <c r="A3957" t="s">
        <v>8</v>
      </c>
      <c r="B3957">
        <v>547102</v>
      </c>
      <c r="C3957">
        <v>22423</v>
      </c>
      <c r="D3957">
        <v>1</v>
      </c>
      <c r="E3957">
        <v>12.75</v>
      </c>
      <c r="F3957">
        <v>12.75</v>
      </c>
      <c r="P3957" t="s">
        <v>9</v>
      </c>
      <c r="Q3957">
        <v>543979</v>
      </c>
      <c r="R3957">
        <v>22606</v>
      </c>
      <c r="S3957">
        <v>1</v>
      </c>
      <c r="T3957">
        <v>15.95</v>
      </c>
      <c r="U3957">
        <v>15.95</v>
      </c>
      <c r="V3957" t="s">
        <v>131</v>
      </c>
      <c r="W3957">
        <v>1</v>
      </c>
      <c r="X3957" t="e">
        <v>#N/A</v>
      </c>
    </row>
    <row r="3958" spans="1:24">
      <c r="A3958" t="s">
        <v>8</v>
      </c>
      <c r="B3958">
        <v>547374</v>
      </c>
      <c r="C3958">
        <v>22423</v>
      </c>
      <c r="D3958">
        <v>1</v>
      </c>
      <c r="E3958">
        <v>12.75</v>
      </c>
      <c r="F3958">
        <v>12.75</v>
      </c>
      <c r="P3958" t="s">
        <v>9</v>
      </c>
      <c r="Q3958">
        <v>544568</v>
      </c>
      <c r="R3958">
        <v>22606</v>
      </c>
      <c r="S3958">
        <v>1</v>
      </c>
      <c r="T3958">
        <v>15.95</v>
      </c>
      <c r="U3958">
        <v>15.95</v>
      </c>
      <c r="V3958" t="s">
        <v>131</v>
      </c>
      <c r="W3958">
        <v>1</v>
      </c>
      <c r="X3958" t="e">
        <v>#N/A</v>
      </c>
    </row>
    <row r="3959" spans="1:24">
      <c r="A3959" t="s">
        <v>8</v>
      </c>
      <c r="B3959">
        <v>547407</v>
      </c>
      <c r="C3959">
        <v>22423</v>
      </c>
      <c r="D3959">
        <v>1</v>
      </c>
      <c r="E3959">
        <v>12.75</v>
      </c>
      <c r="F3959">
        <v>12.75</v>
      </c>
      <c r="P3959" t="s">
        <v>9</v>
      </c>
      <c r="Q3959">
        <v>544650</v>
      </c>
      <c r="R3959">
        <v>22606</v>
      </c>
      <c r="S3959">
        <v>1</v>
      </c>
      <c r="T3959">
        <v>15.95</v>
      </c>
      <c r="U3959">
        <v>15.95</v>
      </c>
      <c r="V3959" t="s">
        <v>131</v>
      </c>
      <c r="W3959">
        <v>1</v>
      </c>
      <c r="X3959" t="e">
        <v>#N/A</v>
      </c>
    </row>
    <row r="3960" spans="1:24">
      <c r="A3960" t="s">
        <v>8</v>
      </c>
      <c r="B3960">
        <v>547418</v>
      </c>
      <c r="C3960">
        <v>22423</v>
      </c>
      <c r="D3960">
        <v>1</v>
      </c>
      <c r="E3960">
        <v>12.75</v>
      </c>
      <c r="F3960">
        <v>12.75</v>
      </c>
      <c r="P3960" t="s">
        <v>9</v>
      </c>
      <c r="Q3960">
        <v>544824</v>
      </c>
      <c r="R3960">
        <v>22606</v>
      </c>
      <c r="S3960">
        <v>1</v>
      </c>
      <c r="T3960">
        <v>15.95</v>
      </c>
      <c r="U3960">
        <v>15.95</v>
      </c>
      <c r="V3960" t="s">
        <v>131</v>
      </c>
      <c r="W3960">
        <v>1</v>
      </c>
      <c r="X3960" t="e">
        <v>#N/A</v>
      </c>
    </row>
    <row r="3961" spans="1:24">
      <c r="A3961" t="s">
        <v>8</v>
      </c>
      <c r="B3961">
        <v>547521</v>
      </c>
      <c r="C3961">
        <v>22423</v>
      </c>
      <c r="D3961">
        <v>1</v>
      </c>
      <c r="E3961">
        <v>12.75</v>
      </c>
      <c r="F3961">
        <v>12.75</v>
      </c>
      <c r="P3961" t="s">
        <v>8</v>
      </c>
      <c r="Q3961">
        <v>545232</v>
      </c>
      <c r="R3961">
        <v>22606</v>
      </c>
      <c r="S3961">
        <v>1</v>
      </c>
      <c r="T3961">
        <v>15.95</v>
      </c>
      <c r="U3961">
        <v>15.95</v>
      </c>
      <c r="V3961" t="s">
        <v>131</v>
      </c>
      <c r="W3961">
        <v>1</v>
      </c>
      <c r="X3961" t="e">
        <v>#N/A</v>
      </c>
    </row>
    <row r="3962" spans="1:24">
      <c r="A3962" t="s">
        <v>8</v>
      </c>
      <c r="B3962">
        <v>547572</v>
      </c>
      <c r="C3962">
        <v>22423</v>
      </c>
      <c r="D3962">
        <v>1</v>
      </c>
      <c r="E3962">
        <v>12.75</v>
      </c>
      <c r="F3962">
        <v>12.75</v>
      </c>
      <c r="P3962" t="s">
        <v>8</v>
      </c>
      <c r="Q3962">
        <v>546079</v>
      </c>
      <c r="R3962">
        <v>22606</v>
      </c>
      <c r="S3962">
        <v>1</v>
      </c>
      <c r="T3962">
        <v>15.95</v>
      </c>
      <c r="U3962">
        <v>15.95</v>
      </c>
      <c r="V3962" t="s">
        <v>131</v>
      </c>
      <c r="W3962">
        <v>1</v>
      </c>
      <c r="X3962" t="e">
        <v>#N/A</v>
      </c>
    </row>
    <row r="3963" spans="1:24">
      <c r="A3963" t="s">
        <v>8</v>
      </c>
      <c r="B3963">
        <v>547730</v>
      </c>
      <c r="C3963">
        <v>22423</v>
      </c>
      <c r="D3963">
        <v>1</v>
      </c>
      <c r="E3963">
        <v>12.75</v>
      </c>
      <c r="F3963">
        <v>12.75</v>
      </c>
      <c r="P3963" t="s">
        <v>8</v>
      </c>
      <c r="Q3963">
        <v>546562</v>
      </c>
      <c r="R3963">
        <v>22606</v>
      </c>
      <c r="S3963">
        <v>1</v>
      </c>
      <c r="T3963">
        <v>15.95</v>
      </c>
      <c r="U3963">
        <v>15.95</v>
      </c>
      <c r="V3963" t="s">
        <v>131</v>
      </c>
      <c r="W3963">
        <v>1</v>
      </c>
      <c r="X3963" t="e">
        <v>#N/A</v>
      </c>
    </row>
    <row r="3964" spans="1:24">
      <c r="A3964" t="s">
        <v>8</v>
      </c>
      <c r="B3964">
        <v>547772</v>
      </c>
      <c r="C3964">
        <v>22423</v>
      </c>
      <c r="D3964">
        <v>1</v>
      </c>
      <c r="E3964">
        <v>12.75</v>
      </c>
      <c r="F3964">
        <v>12.75</v>
      </c>
      <c r="P3964" t="s">
        <v>8</v>
      </c>
      <c r="Q3964">
        <v>547079</v>
      </c>
      <c r="R3964">
        <v>22606</v>
      </c>
      <c r="S3964">
        <v>1</v>
      </c>
      <c r="T3964">
        <v>15.95</v>
      </c>
      <c r="U3964">
        <v>15.95</v>
      </c>
      <c r="V3964" t="s">
        <v>131</v>
      </c>
      <c r="W3964">
        <v>1</v>
      </c>
      <c r="X3964" t="e">
        <v>#N/A</v>
      </c>
    </row>
    <row r="3965" spans="1:24">
      <c r="A3965" t="s">
        <v>8</v>
      </c>
      <c r="B3965">
        <v>547790</v>
      </c>
      <c r="C3965">
        <v>22423</v>
      </c>
      <c r="D3965">
        <v>1</v>
      </c>
      <c r="E3965">
        <v>12.75</v>
      </c>
      <c r="F3965">
        <v>12.75</v>
      </c>
      <c r="P3965" t="s">
        <v>8</v>
      </c>
      <c r="Q3965">
        <v>547867</v>
      </c>
      <c r="R3965">
        <v>22606</v>
      </c>
      <c r="S3965">
        <v>1</v>
      </c>
      <c r="T3965">
        <v>15.95</v>
      </c>
      <c r="U3965">
        <v>15.95</v>
      </c>
      <c r="V3965" t="s">
        <v>131</v>
      </c>
      <c r="W3965">
        <v>1</v>
      </c>
      <c r="X3965" t="e">
        <v>#N/A</v>
      </c>
    </row>
    <row r="3966" spans="1:24">
      <c r="A3966" t="s">
        <v>8</v>
      </c>
      <c r="B3966">
        <v>547833</v>
      </c>
      <c r="C3966">
        <v>22423</v>
      </c>
      <c r="D3966">
        <v>1</v>
      </c>
      <c r="E3966">
        <v>12.75</v>
      </c>
      <c r="F3966">
        <v>12.75</v>
      </c>
      <c r="P3966" t="s">
        <v>7</v>
      </c>
      <c r="Q3966">
        <v>548808</v>
      </c>
      <c r="R3966">
        <v>22606</v>
      </c>
      <c r="S3966">
        <v>1</v>
      </c>
      <c r="T3966">
        <v>15.95</v>
      </c>
      <c r="U3966">
        <v>15.95</v>
      </c>
      <c r="V3966" t="s">
        <v>131</v>
      </c>
      <c r="W3966">
        <v>1</v>
      </c>
      <c r="X3966" t="e">
        <v>#N/A</v>
      </c>
    </row>
    <row r="3967" spans="1:24">
      <c r="A3967" t="s">
        <v>8</v>
      </c>
      <c r="B3967">
        <v>547867</v>
      </c>
      <c r="C3967">
        <v>22423</v>
      </c>
      <c r="D3967">
        <v>1</v>
      </c>
      <c r="E3967">
        <v>12.75</v>
      </c>
      <c r="F3967">
        <v>12.75</v>
      </c>
      <c r="P3967" t="s">
        <v>7</v>
      </c>
      <c r="Q3967">
        <v>549017</v>
      </c>
      <c r="R3967">
        <v>22606</v>
      </c>
      <c r="S3967">
        <v>1</v>
      </c>
      <c r="T3967">
        <v>15.95</v>
      </c>
      <c r="U3967">
        <v>15.95</v>
      </c>
      <c r="V3967" t="s">
        <v>131</v>
      </c>
      <c r="W3967">
        <v>1</v>
      </c>
      <c r="X3967" t="e">
        <v>#N/A</v>
      </c>
    </row>
    <row r="3968" spans="1:24">
      <c r="A3968" t="s">
        <v>8</v>
      </c>
      <c r="B3968">
        <v>547877</v>
      </c>
      <c r="C3968">
        <v>22423</v>
      </c>
      <c r="D3968">
        <v>1</v>
      </c>
      <c r="E3968">
        <v>12.75</v>
      </c>
      <c r="F3968">
        <v>12.75</v>
      </c>
      <c r="P3968" t="s">
        <v>7</v>
      </c>
      <c r="Q3968">
        <v>549279</v>
      </c>
      <c r="R3968">
        <v>22606</v>
      </c>
      <c r="S3968">
        <v>1</v>
      </c>
      <c r="T3968">
        <v>15.95</v>
      </c>
      <c r="U3968">
        <v>15.95</v>
      </c>
      <c r="V3968" t="s">
        <v>131</v>
      </c>
      <c r="W3968">
        <v>1</v>
      </c>
      <c r="X3968" t="e">
        <v>#N/A</v>
      </c>
    </row>
    <row r="3969" spans="1:24">
      <c r="A3969" t="s">
        <v>8</v>
      </c>
      <c r="B3969">
        <v>547882</v>
      </c>
      <c r="C3969">
        <v>22423</v>
      </c>
      <c r="D3969">
        <v>1</v>
      </c>
      <c r="E3969">
        <v>12.75</v>
      </c>
      <c r="F3969">
        <v>12.75</v>
      </c>
      <c r="P3969" t="s">
        <v>7</v>
      </c>
      <c r="Q3969">
        <v>549291</v>
      </c>
      <c r="R3969">
        <v>22606</v>
      </c>
      <c r="S3969">
        <v>1</v>
      </c>
      <c r="T3969">
        <v>15.95</v>
      </c>
      <c r="U3969">
        <v>15.95</v>
      </c>
      <c r="V3969" t="s">
        <v>131</v>
      </c>
      <c r="W3969">
        <v>1</v>
      </c>
      <c r="X3969" t="e">
        <v>#N/A</v>
      </c>
    </row>
    <row r="3970" spans="1:24">
      <c r="A3970" t="s">
        <v>8</v>
      </c>
      <c r="B3970">
        <v>547924</v>
      </c>
      <c r="C3970">
        <v>22423</v>
      </c>
      <c r="D3970">
        <v>1</v>
      </c>
      <c r="E3970">
        <v>12.75</v>
      </c>
      <c r="F3970">
        <v>12.75</v>
      </c>
      <c r="P3970" t="s">
        <v>7</v>
      </c>
      <c r="Q3970">
        <v>549429</v>
      </c>
      <c r="R3970">
        <v>22606</v>
      </c>
      <c r="S3970">
        <v>1</v>
      </c>
      <c r="T3970">
        <v>15.95</v>
      </c>
      <c r="U3970">
        <v>15.95</v>
      </c>
      <c r="V3970" t="s">
        <v>131</v>
      </c>
      <c r="W3970">
        <v>1</v>
      </c>
      <c r="X3970" t="e">
        <v>#N/A</v>
      </c>
    </row>
    <row r="3971" spans="1:24">
      <c r="A3971" t="s">
        <v>8</v>
      </c>
      <c r="B3971">
        <v>547937</v>
      </c>
      <c r="C3971">
        <v>22423</v>
      </c>
      <c r="D3971">
        <v>1</v>
      </c>
      <c r="E3971">
        <v>12.75</v>
      </c>
      <c r="F3971">
        <v>12.75</v>
      </c>
      <c r="P3971" t="s">
        <v>7</v>
      </c>
      <c r="Q3971">
        <v>549813</v>
      </c>
      <c r="R3971">
        <v>22606</v>
      </c>
      <c r="S3971">
        <v>1</v>
      </c>
      <c r="T3971">
        <v>15.95</v>
      </c>
      <c r="U3971">
        <v>15.95</v>
      </c>
      <c r="V3971" t="s">
        <v>131</v>
      </c>
      <c r="W3971">
        <v>1</v>
      </c>
      <c r="X3971" t="e">
        <v>#N/A</v>
      </c>
    </row>
    <row r="3972" spans="1:24">
      <c r="A3972" t="s">
        <v>8</v>
      </c>
      <c r="B3972">
        <v>548148</v>
      </c>
      <c r="C3972">
        <v>22423</v>
      </c>
      <c r="D3972">
        <v>1</v>
      </c>
      <c r="E3972">
        <v>12.75</v>
      </c>
      <c r="F3972">
        <v>12.75</v>
      </c>
      <c r="P3972" t="s">
        <v>7</v>
      </c>
      <c r="Q3972">
        <v>549902</v>
      </c>
      <c r="R3972">
        <v>22606</v>
      </c>
      <c r="S3972">
        <v>1</v>
      </c>
      <c r="T3972">
        <v>15.95</v>
      </c>
      <c r="U3972">
        <v>15.95</v>
      </c>
      <c r="V3972" t="s">
        <v>131</v>
      </c>
      <c r="W3972">
        <v>1</v>
      </c>
      <c r="X3972" t="e">
        <v>#N/A</v>
      </c>
    </row>
    <row r="3973" spans="1:24">
      <c r="A3973" t="s">
        <v>8</v>
      </c>
      <c r="B3973">
        <v>548188</v>
      </c>
      <c r="C3973">
        <v>22423</v>
      </c>
      <c r="D3973">
        <v>1</v>
      </c>
      <c r="E3973">
        <v>12.75</v>
      </c>
      <c r="F3973">
        <v>12.75</v>
      </c>
      <c r="P3973" t="s">
        <v>7</v>
      </c>
      <c r="Q3973">
        <v>550202</v>
      </c>
      <c r="R3973">
        <v>22606</v>
      </c>
      <c r="S3973">
        <v>1</v>
      </c>
      <c r="T3973">
        <v>15.95</v>
      </c>
      <c r="U3973">
        <v>15.95</v>
      </c>
      <c r="V3973" t="s">
        <v>131</v>
      </c>
      <c r="W3973">
        <v>1</v>
      </c>
      <c r="X3973" t="e">
        <v>#N/A</v>
      </c>
    </row>
    <row r="3974" spans="1:24">
      <c r="A3974" t="s">
        <v>8</v>
      </c>
      <c r="B3974">
        <v>548210</v>
      </c>
      <c r="C3974">
        <v>22423</v>
      </c>
      <c r="D3974">
        <v>1</v>
      </c>
      <c r="E3974">
        <v>12.75</v>
      </c>
      <c r="F3974">
        <v>12.75</v>
      </c>
      <c r="P3974" t="s">
        <v>7</v>
      </c>
      <c r="Q3974">
        <v>550250</v>
      </c>
      <c r="R3974">
        <v>22606</v>
      </c>
      <c r="S3974">
        <v>1</v>
      </c>
      <c r="T3974">
        <v>15.95</v>
      </c>
      <c r="U3974">
        <v>15.95</v>
      </c>
      <c r="V3974" t="s">
        <v>131</v>
      </c>
      <c r="W3974">
        <v>1</v>
      </c>
      <c r="X3974" t="e">
        <v>#N/A</v>
      </c>
    </row>
    <row r="3975" spans="1:24">
      <c r="A3975" t="s">
        <v>8</v>
      </c>
      <c r="B3975">
        <v>548309</v>
      </c>
      <c r="C3975">
        <v>22423</v>
      </c>
      <c r="D3975">
        <v>1</v>
      </c>
      <c r="E3975">
        <v>12.75</v>
      </c>
      <c r="F3975">
        <v>12.75</v>
      </c>
      <c r="P3975" t="s">
        <v>7</v>
      </c>
      <c r="Q3975">
        <v>550350</v>
      </c>
      <c r="R3975">
        <v>22606</v>
      </c>
      <c r="S3975">
        <v>1</v>
      </c>
      <c r="T3975">
        <v>15.95</v>
      </c>
      <c r="U3975">
        <v>15.95</v>
      </c>
      <c r="V3975" t="s">
        <v>131</v>
      </c>
      <c r="W3975">
        <v>1</v>
      </c>
      <c r="X3975" t="e">
        <v>#N/A</v>
      </c>
    </row>
    <row r="3976" spans="1:24">
      <c r="A3976" t="s">
        <v>8</v>
      </c>
      <c r="B3976">
        <v>548404</v>
      </c>
      <c r="C3976">
        <v>22423</v>
      </c>
      <c r="D3976">
        <v>1</v>
      </c>
      <c r="E3976">
        <v>12.75</v>
      </c>
      <c r="F3976">
        <v>12.75</v>
      </c>
      <c r="P3976" t="s">
        <v>7</v>
      </c>
      <c r="Q3976">
        <v>550622</v>
      </c>
      <c r="R3976">
        <v>22606</v>
      </c>
      <c r="S3976">
        <v>1</v>
      </c>
      <c r="T3976">
        <v>15.95</v>
      </c>
      <c r="U3976">
        <v>15.95</v>
      </c>
      <c r="V3976" t="s">
        <v>131</v>
      </c>
      <c r="W3976">
        <v>1</v>
      </c>
      <c r="X3976" t="e">
        <v>#N/A</v>
      </c>
    </row>
    <row r="3977" spans="1:24">
      <c r="A3977" t="s">
        <v>8</v>
      </c>
      <c r="B3977">
        <v>548490</v>
      </c>
      <c r="C3977">
        <v>22423</v>
      </c>
      <c r="D3977">
        <v>1</v>
      </c>
      <c r="E3977">
        <v>12.75</v>
      </c>
      <c r="F3977">
        <v>12.75</v>
      </c>
      <c r="P3977" t="s">
        <v>7</v>
      </c>
      <c r="Q3977">
        <v>550778</v>
      </c>
      <c r="R3977">
        <v>22606</v>
      </c>
      <c r="S3977">
        <v>1</v>
      </c>
      <c r="T3977">
        <v>15.95</v>
      </c>
      <c r="U3977">
        <v>15.95</v>
      </c>
      <c r="V3977" t="s">
        <v>131</v>
      </c>
      <c r="W3977">
        <v>1</v>
      </c>
      <c r="X3977" t="e">
        <v>#N/A</v>
      </c>
    </row>
    <row r="3978" spans="1:24">
      <c r="A3978" t="s">
        <v>8</v>
      </c>
      <c r="B3978">
        <v>548521</v>
      </c>
      <c r="C3978">
        <v>22423</v>
      </c>
      <c r="D3978">
        <v>1</v>
      </c>
      <c r="E3978">
        <v>12.75</v>
      </c>
      <c r="F3978">
        <v>12.75</v>
      </c>
      <c r="P3978" t="s">
        <v>7</v>
      </c>
      <c r="Q3978">
        <v>550836</v>
      </c>
      <c r="R3978">
        <v>22606</v>
      </c>
      <c r="S3978">
        <v>1</v>
      </c>
      <c r="T3978">
        <v>15.95</v>
      </c>
      <c r="U3978">
        <v>15.95</v>
      </c>
      <c r="V3978" t="s">
        <v>131</v>
      </c>
      <c r="W3978">
        <v>1</v>
      </c>
      <c r="X3978" t="e">
        <v>#N/A</v>
      </c>
    </row>
    <row r="3979" spans="1:24">
      <c r="A3979" t="s">
        <v>8</v>
      </c>
      <c r="B3979">
        <v>548548</v>
      </c>
      <c r="C3979">
        <v>22423</v>
      </c>
      <c r="D3979">
        <v>1</v>
      </c>
      <c r="E3979">
        <v>12.75</v>
      </c>
      <c r="F3979">
        <v>12.75</v>
      </c>
      <c r="P3979" t="s">
        <v>6</v>
      </c>
      <c r="Q3979">
        <v>551519</v>
      </c>
      <c r="R3979">
        <v>22606</v>
      </c>
      <c r="S3979">
        <v>1</v>
      </c>
      <c r="T3979">
        <v>15.95</v>
      </c>
      <c r="U3979">
        <v>15.95</v>
      </c>
      <c r="V3979" t="s">
        <v>131</v>
      </c>
      <c r="W3979">
        <v>1</v>
      </c>
      <c r="X3979" t="e">
        <v>#N/A</v>
      </c>
    </row>
    <row r="3980" spans="1:24">
      <c r="A3980" t="s">
        <v>7</v>
      </c>
      <c r="B3980">
        <v>548561</v>
      </c>
      <c r="C3980">
        <v>22423</v>
      </c>
      <c r="D3980">
        <v>1</v>
      </c>
      <c r="E3980">
        <v>12.75</v>
      </c>
      <c r="F3980">
        <v>12.75</v>
      </c>
      <c r="P3980" t="s">
        <v>6</v>
      </c>
      <c r="Q3980">
        <v>552277</v>
      </c>
      <c r="R3980">
        <v>22606</v>
      </c>
      <c r="S3980">
        <v>1</v>
      </c>
      <c r="T3980">
        <v>15.95</v>
      </c>
      <c r="U3980">
        <v>15.95</v>
      </c>
      <c r="V3980" t="s">
        <v>131</v>
      </c>
      <c r="W3980">
        <v>1</v>
      </c>
      <c r="X3980" t="e">
        <v>#N/A</v>
      </c>
    </row>
    <row r="3981" spans="1:24">
      <c r="A3981" t="s">
        <v>7</v>
      </c>
      <c r="B3981">
        <v>548655</v>
      </c>
      <c r="C3981">
        <v>22423</v>
      </c>
      <c r="D3981">
        <v>1</v>
      </c>
      <c r="E3981">
        <v>12.75</v>
      </c>
      <c r="F3981">
        <v>12.75</v>
      </c>
      <c r="P3981" t="s">
        <v>6</v>
      </c>
      <c r="Q3981">
        <v>552548</v>
      </c>
      <c r="R3981">
        <v>22606</v>
      </c>
      <c r="S3981">
        <v>1</v>
      </c>
      <c r="T3981">
        <v>15.95</v>
      </c>
      <c r="U3981">
        <v>15.95</v>
      </c>
      <c r="V3981" t="s">
        <v>131</v>
      </c>
      <c r="W3981">
        <v>1</v>
      </c>
      <c r="X3981" t="e">
        <v>#N/A</v>
      </c>
    </row>
    <row r="3982" spans="1:24">
      <c r="A3982" t="s">
        <v>7</v>
      </c>
      <c r="B3982">
        <v>548666</v>
      </c>
      <c r="C3982">
        <v>22423</v>
      </c>
      <c r="D3982">
        <v>1</v>
      </c>
      <c r="E3982">
        <v>12.75</v>
      </c>
      <c r="F3982">
        <v>12.75</v>
      </c>
      <c r="P3982" t="s">
        <v>6</v>
      </c>
      <c r="Q3982">
        <v>552816</v>
      </c>
      <c r="R3982">
        <v>22606</v>
      </c>
      <c r="S3982">
        <v>1</v>
      </c>
      <c r="T3982">
        <v>15.95</v>
      </c>
      <c r="U3982">
        <v>15.95</v>
      </c>
      <c r="V3982" t="s">
        <v>131</v>
      </c>
      <c r="W3982">
        <v>1</v>
      </c>
      <c r="X3982" t="e">
        <v>#N/A</v>
      </c>
    </row>
    <row r="3983" spans="1:24">
      <c r="A3983" t="s">
        <v>7</v>
      </c>
      <c r="B3983">
        <v>548733</v>
      </c>
      <c r="C3983">
        <v>22423</v>
      </c>
      <c r="D3983">
        <v>1</v>
      </c>
      <c r="E3983">
        <v>12.75</v>
      </c>
      <c r="F3983">
        <v>12.75</v>
      </c>
      <c r="P3983" t="s">
        <v>6</v>
      </c>
      <c r="Q3983">
        <v>553198</v>
      </c>
      <c r="R3983">
        <v>22606</v>
      </c>
      <c r="S3983">
        <v>1</v>
      </c>
      <c r="T3983">
        <v>15.95</v>
      </c>
      <c r="U3983">
        <v>15.95</v>
      </c>
      <c r="V3983" t="s">
        <v>131</v>
      </c>
      <c r="W3983">
        <v>1</v>
      </c>
      <c r="X3983" t="e">
        <v>#N/A</v>
      </c>
    </row>
    <row r="3984" spans="1:24">
      <c r="A3984" t="s">
        <v>7</v>
      </c>
      <c r="B3984">
        <v>548858</v>
      </c>
      <c r="C3984">
        <v>22423</v>
      </c>
      <c r="D3984">
        <v>1</v>
      </c>
      <c r="E3984">
        <v>12.75</v>
      </c>
      <c r="F3984">
        <v>12.75</v>
      </c>
      <c r="P3984" t="s">
        <v>6</v>
      </c>
      <c r="Q3984">
        <v>553714</v>
      </c>
      <c r="R3984">
        <v>22606</v>
      </c>
      <c r="S3984">
        <v>1</v>
      </c>
      <c r="T3984">
        <v>15.95</v>
      </c>
      <c r="U3984">
        <v>15.95</v>
      </c>
      <c r="V3984" t="s">
        <v>131</v>
      </c>
      <c r="W3984">
        <v>1</v>
      </c>
      <c r="X3984" t="e">
        <v>#N/A</v>
      </c>
    </row>
    <row r="3985" spans="1:24">
      <c r="A3985" t="s">
        <v>7</v>
      </c>
      <c r="B3985">
        <v>548860</v>
      </c>
      <c r="C3985">
        <v>22423</v>
      </c>
      <c r="D3985">
        <v>1</v>
      </c>
      <c r="E3985">
        <v>12.75</v>
      </c>
      <c r="F3985">
        <v>12.75</v>
      </c>
      <c r="P3985" t="s">
        <v>6</v>
      </c>
      <c r="Q3985">
        <v>554114</v>
      </c>
      <c r="R3985">
        <v>22606</v>
      </c>
      <c r="S3985">
        <v>1</v>
      </c>
      <c r="T3985">
        <v>15.95</v>
      </c>
      <c r="U3985">
        <v>15.95</v>
      </c>
      <c r="V3985" t="s">
        <v>131</v>
      </c>
      <c r="W3985">
        <v>1</v>
      </c>
      <c r="X3985" t="e">
        <v>#N/A</v>
      </c>
    </row>
    <row r="3986" spans="1:24">
      <c r="A3986" t="s">
        <v>7</v>
      </c>
      <c r="B3986">
        <v>548864</v>
      </c>
      <c r="C3986">
        <v>22423</v>
      </c>
      <c r="D3986">
        <v>1</v>
      </c>
      <c r="E3986">
        <v>12.75</v>
      </c>
      <c r="F3986">
        <v>12.75</v>
      </c>
      <c r="P3986" t="s">
        <v>6</v>
      </c>
      <c r="Q3986">
        <v>554549</v>
      </c>
      <c r="R3986">
        <v>22606</v>
      </c>
      <c r="S3986">
        <v>1</v>
      </c>
      <c r="T3986">
        <v>15.95</v>
      </c>
      <c r="U3986">
        <v>15.95</v>
      </c>
      <c r="V3986" t="s">
        <v>131</v>
      </c>
      <c r="W3986">
        <v>1</v>
      </c>
      <c r="X3986" t="e">
        <v>#N/A</v>
      </c>
    </row>
    <row r="3987" spans="1:24">
      <c r="A3987" t="s">
        <v>7</v>
      </c>
      <c r="B3987">
        <v>548869</v>
      </c>
      <c r="C3987">
        <v>22423</v>
      </c>
      <c r="D3987">
        <v>1</v>
      </c>
      <c r="E3987">
        <v>12.75</v>
      </c>
      <c r="F3987">
        <v>12.75</v>
      </c>
      <c r="P3987" t="s">
        <v>6</v>
      </c>
      <c r="Q3987">
        <v>554823</v>
      </c>
      <c r="R3987">
        <v>22606</v>
      </c>
      <c r="S3987">
        <v>1</v>
      </c>
      <c r="T3987">
        <v>15.95</v>
      </c>
      <c r="U3987">
        <v>15.95</v>
      </c>
      <c r="V3987" t="s">
        <v>131</v>
      </c>
      <c r="W3987">
        <v>1</v>
      </c>
      <c r="X3987" t="e">
        <v>#N/A</v>
      </c>
    </row>
    <row r="3988" spans="1:24">
      <c r="A3988" t="s">
        <v>7</v>
      </c>
      <c r="B3988">
        <v>548983</v>
      </c>
      <c r="C3988">
        <v>22423</v>
      </c>
      <c r="D3988">
        <v>1</v>
      </c>
      <c r="E3988">
        <v>12.75</v>
      </c>
      <c r="F3988">
        <v>12.75</v>
      </c>
      <c r="P3988" t="s">
        <v>6</v>
      </c>
      <c r="Q3988">
        <v>554946</v>
      </c>
      <c r="R3988">
        <v>22606</v>
      </c>
      <c r="S3988">
        <v>1</v>
      </c>
      <c r="T3988">
        <v>15.95</v>
      </c>
      <c r="U3988">
        <v>15.95</v>
      </c>
      <c r="V3988" t="s">
        <v>131</v>
      </c>
      <c r="W3988">
        <v>1</v>
      </c>
      <c r="X3988" t="e">
        <v>#N/A</v>
      </c>
    </row>
    <row r="3989" spans="1:24">
      <c r="A3989" t="s">
        <v>7</v>
      </c>
      <c r="B3989">
        <v>549056</v>
      </c>
      <c r="C3989">
        <v>22423</v>
      </c>
      <c r="D3989">
        <v>1</v>
      </c>
      <c r="E3989">
        <v>12.75</v>
      </c>
      <c r="F3989">
        <v>12.75</v>
      </c>
      <c r="P3989" t="s">
        <v>6</v>
      </c>
      <c r="Q3989">
        <v>555092</v>
      </c>
      <c r="R3989">
        <v>22606</v>
      </c>
      <c r="S3989">
        <v>1</v>
      </c>
      <c r="T3989">
        <v>15.95</v>
      </c>
      <c r="U3989">
        <v>15.95</v>
      </c>
      <c r="V3989" t="s">
        <v>131</v>
      </c>
      <c r="W3989">
        <v>1</v>
      </c>
      <c r="X3989" t="e">
        <v>#N/A</v>
      </c>
    </row>
    <row r="3990" spans="1:24">
      <c r="A3990" t="s">
        <v>7</v>
      </c>
      <c r="B3990">
        <v>549120</v>
      </c>
      <c r="C3990">
        <v>22423</v>
      </c>
      <c r="D3990">
        <v>1</v>
      </c>
      <c r="E3990">
        <v>12.75</v>
      </c>
      <c r="F3990">
        <v>12.75</v>
      </c>
      <c r="P3990" t="s">
        <v>5</v>
      </c>
      <c r="Q3990">
        <v>555499</v>
      </c>
      <c r="R3990">
        <v>22606</v>
      </c>
      <c r="S3990">
        <v>1</v>
      </c>
      <c r="T3990">
        <v>15.95</v>
      </c>
      <c r="U3990">
        <v>15.95</v>
      </c>
      <c r="V3990" t="s">
        <v>131</v>
      </c>
      <c r="W3990">
        <v>1</v>
      </c>
      <c r="X3990" t="e">
        <v>#N/A</v>
      </c>
    </row>
    <row r="3991" spans="1:24">
      <c r="A3991" t="s">
        <v>7</v>
      </c>
      <c r="B3991">
        <v>549128</v>
      </c>
      <c r="C3991">
        <v>22423</v>
      </c>
      <c r="D3991">
        <v>1</v>
      </c>
      <c r="E3991">
        <v>12.75</v>
      </c>
      <c r="F3991">
        <v>12.75</v>
      </c>
      <c r="P3991" t="s">
        <v>5</v>
      </c>
      <c r="Q3991">
        <v>555628</v>
      </c>
      <c r="R3991">
        <v>22606</v>
      </c>
      <c r="S3991">
        <v>1</v>
      </c>
      <c r="T3991">
        <v>15.95</v>
      </c>
      <c r="U3991">
        <v>15.95</v>
      </c>
      <c r="V3991" t="s">
        <v>131</v>
      </c>
      <c r="W3991">
        <v>1</v>
      </c>
      <c r="X3991" t="e">
        <v>#N/A</v>
      </c>
    </row>
    <row r="3992" spans="1:24">
      <c r="A3992" t="s">
        <v>7</v>
      </c>
      <c r="B3992">
        <v>549188</v>
      </c>
      <c r="C3992">
        <v>22423</v>
      </c>
      <c r="D3992">
        <v>1</v>
      </c>
      <c r="E3992">
        <v>12.75</v>
      </c>
      <c r="F3992">
        <v>12.75</v>
      </c>
      <c r="P3992" t="s">
        <v>5</v>
      </c>
      <c r="Q3992">
        <v>556246</v>
      </c>
      <c r="R3992">
        <v>22606</v>
      </c>
      <c r="S3992">
        <v>1</v>
      </c>
      <c r="T3992">
        <v>15.95</v>
      </c>
      <c r="U3992">
        <v>15.95</v>
      </c>
      <c r="V3992" t="s">
        <v>131</v>
      </c>
      <c r="W3992">
        <v>1</v>
      </c>
      <c r="X3992" t="e">
        <v>#N/A</v>
      </c>
    </row>
    <row r="3993" spans="1:24">
      <c r="A3993" t="s">
        <v>7</v>
      </c>
      <c r="B3993">
        <v>549307</v>
      </c>
      <c r="C3993">
        <v>22423</v>
      </c>
      <c r="D3993">
        <v>1</v>
      </c>
      <c r="E3993">
        <v>12.75</v>
      </c>
      <c r="F3993">
        <v>12.75</v>
      </c>
      <c r="P3993" t="s">
        <v>5</v>
      </c>
      <c r="Q3993">
        <v>556323</v>
      </c>
      <c r="R3993">
        <v>22606</v>
      </c>
      <c r="S3993">
        <v>1</v>
      </c>
      <c r="T3993">
        <v>15.95</v>
      </c>
      <c r="U3993">
        <v>15.95</v>
      </c>
      <c r="V3993" t="s">
        <v>131</v>
      </c>
      <c r="W3993">
        <v>1</v>
      </c>
      <c r="X3993" t="e">
        <v>#N/A</v>
      </c>
    </row>
    <row r="3994" spans="1:24">
      <c r="A3994" t="s">
        <v>7</v>
      </c>
      <c r="B3994">
        <v>549567</v>
      </c>
      <c r="C3994">
        <v>22423</v>
      </c>
      <c r="D3994">
        <v>1</v>
      </c>
      <c r="E3994">
        <v>12.75</v>
      </c>
      <c r="F3994">
        <v>12.75</v>
      </c>
      <c r="P3994" t="s">
        <v>5</v>
      </c>
      <c r="Q3994">
        <v>556498</v>
      </c>
      <c r="R3994">
        <v>22606</v>
      </c>
      <c r="S3994">
        <v>1</v>
      </c>
      <c r="T3994">
        <v>15.95</v>
      </c>
      <c r="U3994">
        <v>15.95</v>
      </c>
      <c r="V3994" t="s">
        <v>131</v>
      </c>
      <c r="W3994">
        <v>1</v>
      </c>
      <c r="X3994" t="e">
        <v>#N/A</v>
      </c>
    </row>
    <row r="3995" spans="1:24">
      <c r="A3995" t="s">
        <v>7</v>
      </c>
      <c r="B3995">
        <v>549579</v>
      </c>
      <c r="C3995">
        <v>22423</v>
      </c>
      <c r="D3995">
        <v>1</v>
      </c>
      <c r="E3995">
        <v>12.75</v>
      </c>
      <c r="F3995">
        <v>12.75</v>
      </c>
      <c r="P3995" t="s">
        <v>5</v>
      </c>
      <c r="Q3995">
        <v>556879</v>
      </c>
      <c r="R3995">
        <v>22606</v>
      </c>
      <c r="S3995">
        <v>1</v>
      </c>
      <c r="T3995">
        <v>15.95</v>
      </c>
      <c r="U3995">
        <v>15.95</v>
      </c>
      <c r="V3995" t="s">
        <v>131</v>
      </c>
      <c r="W3995">
        <v>1</v>
      </c>
      <c r="X3995" t="e">
        <v>#N/A</v>
      </c>
    </row>
    <row r="3996" spans="1:24">
      <c r="A3996" t="s">
        <v>7</v>
      </c>
      <c r="B3996">
        <v>549583</v>
      </c>
      <c r="C3996">
        <v>22423</v>
      </c>
      <c r="D3996">
        <v>1</v>
      </c>
      <c r="E3996">
        <v>12.75</v>
      </c>
      <c r="F3996">
        <v>12.75</v>
      </c>
      <c r="P3996" t="s">
        <v>5</v>
      </c>
      <c r="Q3996">
        <v>557886</v>
      </c>
      <c r="R3996">
        <v>22606</v>
      </c>
      <c r="S3996">
        <v>1</v>
      </c>
      <c r="T3996">
        <v>15.95</v>
      </c>
      <c r="U3996">
        <v>15.95</v>
      </c>
      <c r="V3996" t="s">
        <v>131</v>
      </c>
      <c r="W3996">
        <v>1</v>
      </c>
      <c r="X3996" t="e">
        <v>#N/A</v>
      </c>
    </row>
    <row r="3997" spans="1:24">
      <c r="A3997" t="s">
        <v>7</v>
      </c>
      <c r="B3997">
        <v>549903</v>
      </c>
      <c r="C3997">
        <v>22423</v>
      </c>
      <c r="D3997">
        <v>1</v>
      </c>
      <c r="E3997">
        <v>12.75</v>
      </c>
      <c r="F3997">
        <v>12.75</v>
      </c>
      <c r="P3997" t="s">
        <v>5</v>
      </c>
      <c r="Q3997">
        <v>558096</v>
      </c>
      <c r="R3997">
        <v>22606</v>
      </c>
      <c r="S3997">
        <v>1</v>
      </c>
      <c r="T3997">
        <v>15.95</v>
      </c>
      <c r="U3997">
        <v>15.95</v>
      </c>
      <c r="V3997" t="s">
        <v>131</v>
      </c>
      <c r="W3997">
        <v>1</v>
      </c>
      <c r="X3997" t="e">
        <v>#N/A</v>
      </c>
    </row>
    <row r="3998" spans="1:24">
      <c r="A3998" t="s">
        <v>7</v>
      </c>
      <c r="B3998">
        <v>549906</v>
      </c>
      <c r="C3998">
        <v>22423</v>
      </c>
      <c r="D3998">
        <v>1</v>
      </c>
      <c r="E3998">
        <v>12.75</v>
      </c>
      <c r="F3998">
        <v>12.75</v>
      </c>
      <c r="P3998" t="s">
        <v>4</v>
      </c>
      <c r="Q3998">
        <v>559133</v>
      </c>
      <c r="R3998">
        <v>22606</v>
      </c>
      <c r="S3998">
        <v>1</v>
      </c>
      <c r="T3998">
        <v>15.95</v>
      </c>
      <c r="U3998">
        <v>15.95</v>
      </c>
      <c r="V3998" t="s">
        <v>131</v>
      </c>
      <c r="W3998">
        <v>1</v>
      </c>
      <c r="X3998" t="e">
        <v>#N/A</v>
      </c>
    </row>
    <row r="3999" spans="1:24">
      <c r="A3999" t="s">
        <v>7</v>
      </c>
      <c r="B3999">
        <v>549916</v>
      </c>
      <c r="C3999">
        <v>22423</v>
      </c>
      <c r="D3999">
        <v>1</v>
      </c>
      <c r="E3999">
        <v>12.75</v>
      </c>
      <c r="F3999">
        <v>12.75</v>
      </c>
      <c r="P3999" t="s">
        <v>4</v>
      </c>
      <c r="Q3999">
        <v>559547</v>
      </c>
      <c r="R3999">
        <v>22606</v>
      </c>
      <c r="S3999">
        <v>1</v>
      </c>
      <c r="T3999">
        <v>15.95</v>
      </c>
      <c r="U3999">
        <v>15.95</v>
      </c>
      <c r="V3999" t="s">
        <v>131</v>
      </c>
      <c r="W3999">
        <v>1</v>
      </c>
      <c r="X3999" t="e">
        <v>#N/A</v>
      </c>
    </row>
    <row r="4000" spans="1:24">
      <c r="A4000" t="s">
        <v>7</v>
      </c>
      <c r="B4000">
        <v>549943</v>
      </c>
      <c r="C4000">
        <v>22423</v>
      </c>
      <c r="D4000">
        <v>1</v>
      </c>
      <c r="E4000">
        <v>12.75</v>
      </c>
      <c r="F4000">
        <v>12.75</v>
      </c>
      <c r="P4000" t="s">
        <v>4</v>
      </c>
      <c r="Q4000">
        <v>559652</v>
      </c>
      <c r="R4000">
        <v>22606</v>
      </c>
      <c r="S4000">
        <v>1</v>
      </c>
      <c r="T4000">
        <v>15.95</v>
      </c>
      <c r="U4000">
        <v>15.95</v>
      </c>
      <c r="V4000" t="s">
        <v>131</v>
      </c>
      <c r="W4000">
        <v>1</v>
      </c>
      <c r="X4000" t="e">
        <v>#N/A</v>
      </c>
    </row>
    <row r="4001" spans="1:24">
      <c r="A4001" t="s">
        <v>7</v>
      </c>
      <c r="B4001">
        <v>550003</v>
      </c>
      <c r="C4001">
        <v>22423</v>
      </c>
      <c r="D4001">
        <v>1</v>
      </c>
      <c r="E4001">
        <v>12.75</v>
      </c>
      <c r="F4001">
        <v>12.75</v>
      </c>
      <c r="P4001" t="s">
        <v>4</v>
      </c>
      <c r="Q4001">
        <v>560262</v>
      </c>
      <c r="R4001">
        <v>22606</v>
      </c>
      <c r="S4001">
        <v>1</v>
      </c>
      <c r="T4001">
        <v>15.95</v>
      </c>
      <c r="U4001">
        <v>15.95</v>
      </c>
      <c r="V4001" t="s">
        <v>131</v>
      </c>
      <c r="W4001">
        <v>1</v>
      </c>
      <c r="X4001" t="e">
        <v>#N/A</v>
      </c>
    </row>
    <row r="4002" spans="1:24">
      <c r="A4002" t="s">
        <v>7</v>
      </c>
      <c r="B4002">
        <v>550145</v>
      </c>
      <c r="C4002">
        <v>22423</v>
      </c>
      <c r="D4002">
        <v>1</v>
      </c>
      <c r="E4002">
        <v>12.75</v>
      </c>
      <c r="F4002">
        <v>12.75</v>
      </c>
      <c r="P4002" t="s">
        <v>4</v>
      </c>
      <c r="Q4002">
        <v>560442</v>
      </c>
      <c r="R4002">
        <v>22606</v>
      </c>
      <c r="S4002">
        <v>1</v>
      </c>
      <c r="T4002">
        <v>15.95</v>
      </c>
      <c r="U4002">
        <v>15.95</v>
      </c>
      <c r="V4002" t="s">
        <v>131</v>
      </c>
      <c r="W4002">
        <v>1</v>
      </c>
      <c r="X4002" t="e">
        <v>#N/A</v>
      </c>
    </row>
    <row r="4003" spans="1:24">
      <c r="A4003" t="s">
        <v>7</v>
      </c>
      <c r="B4003">
        <v>550290</v>
      </c>
      <c r="C4003">
        <v>22423</v>
      </c>
      <c r="D4003">
        <v>1</v>
      </c>
      <c r="E4003">
        <v>12.75</v>
      </c>
      <c r="F4003">
        <v>12.75</v>
      </c>
      <c r="P4003" t="s">
        <v>4</v>
      </c>
      <c r="Q4003">
        <v>560503</v>
      </c>
      <c r="R4003">
        <v>22606</v>
      </c>
      <c r="S4003">
        <v>1</v>
      </c>
      <c r="T4003">
        <v>15.95</v>
      </c>
      <c r="U4003">
        <v>15.95</v>
      </c>
      <c r="V4003" t="s">
        <v>131</v>
      </c>
      <c r="W4003">
        <v>1</v>
      </c>
      <c r="X4003" t="e">
        <v>#N/A</v>
      </c>
    </row>
    <row r="4004" spans="1:24">
      <c r="A4004" t="s">
        <v>7</v>
      </c>
      <c r="B4004">
        <v>550438</v>
      </c>
      <c r="C4004">
        <v>22423</v>
      </c>
      <c r="D4004">
        <v>1</v>
      </c>
      <c r="E4004">
        <v>12.75</v>
      </c>
      <c r="F4004">
        <v>12.75</v>
      </c>
      <c r="P4004" t="s">
        <v>4</v>
      </c>
      <c r="Q4004">
        <v>560579</v>
      </c>
      <c r="R4004">
        <v>22606</v>
      </c>
      <c r="S4004">
        <v>1</v>
      </c>
      <c r="T4004">
        <v>15.95</v>
      </c>
      <c r="U4004">
        <v>15.95</v>
      </c>
      <c r="V4004" t="s">
        <v>131</v>
      </c>
      <c r="W4004">
        <v>1</v>
      </c>
      <c r="X4004" t="e">
        <v>#N/A</v>
      </c>
    </row>
    <row r="4005" spans="1:24">
      <c r="A4005" t="s">
        <v>7</v>
      </c>
      <c r="B4005">
        <v>550517</v>
      </c>
      <c r="C4005">
        <v>22423</v>
      </c>
      <c r="D4005">
        <v>1</v>
      </c>
      <c r="E4005">
        <v>12.75</v>
      </c>
      <c r="F4005">
        <v>12.75</v>
      </c>
      <c r="P4005" t="s">
        <v>4</v>
      </c>
      <c r="Q4005">
        <v>561693</v>
      </c>
      <c r="R4005">
        <v>22606</v>
      </c>
      <c r="S4005">
        <v>1</v>
      </c>
      <c r="T4005">
        <v>15.95</v>
      </c>
      <c r="U4005">
        <v>15.95</v>
      </c>
      <c r="V4005" t="s">
        <v>131</v>
      </c>
      <c r="W4005">
        <v>1</v>
      </c>
      <c r="X4005" t="e">
        <v>#N/A</v>
      </c>
    </row>
    <row r="4006" spans="1:24">
      <c r="A4006" t="s">
        <v>7</v>
      </c>
      <c r="B4006">
        <v>550528</v>
      </c>
      <c r="C4006">
        <v>22423</v>
      </c>
      <c r="D4006">
        <v>1</v>
      </c>
      <c r="E4006">
        <v>12.75</v>
      </c>
      <c r="F4006">
        <v>12.75</v>
      </c>
      <c r="P4006" t="s">
        <v>3</v>
      </c>
      <c r="Q4006">
        <v>562157</v>
      </c>
      <c r="R4006">
        <v>22606</v>
      </c>
      <c r="S4006">
        <v>1</v>
      </c>
      <c r="T4006">
        <v>15.95</v>
      </c>
      <c r="U4006">
        <v>15.95</v>
      </c>
      <c r="V4006" t="s">
        <v>131</v>
      </c>
      <c r="W4006">
        <v>1</v>
      </c>
      <c r="X4006" t="e">
        <v>#N/A</v>
      </c>
    </row>
    <row r="4007" spans="1:24">
      <c r="A4007" t="s">
        <v>7</v>
      </c>
      <c r="B4007">
        <v>550785</v>
      </c>
      <c r="C4007">
        <v>22423</v>
      </c>
      <c r="D4007">
        <v>1</v>
      </c>
      <c r="E4007">
        <v>12.75</v>
      </c>
      <c r="F4007">
        <v>12.75</v>
      </c>
      <c r="P4007" t="s">
        <v>3</v>
      </c>
      <c r="Q4007">
        <v>563354</v>
      </c>
      <c r="R4007">
        <v>22606</v>
      </c>
      <c r="S4007">
        <v>1</v>
      </c>
      <c r="T4007">
        <v>15.95</v>
      </c>
      <c r="U4007">
        <v>15.95</v>
      </c>
      <c r="V4007" t="s">
        <v>131</v>
      </c>
      <c r="W4007">
        <v>1</v>
      </c>
      <c r="X4007" t="e">
        <v>#N/A</v>
      </c>
    </row>
    <row r="4008" spans="1:24">
      <c r="A4008" t="s">
        <v>7</v>
      </c>
      <c r="B4008">
        <v>550834</v>
      </c>
      <c r="C4008">
        <v>22423</v>
      </c>
      <c r="D4008">
        <v>1</v>
      </c>
      <c r="E4008">
        <v>12.75</v>
      </c>
      <c r="F4008">
        <v>12.75</v>
      </c>
      <c r="P4008" t="s">
        <v>3</v>
      </c>
      <c r="Q4008">
        <v>563367</v>
      </c>
      <c r="R4008">
        <v>22606</v>
      </c>
      <c r="S4008">
        <v>1</v>
      </c>
      <c r="T4008">
        <v>15.95</v>
      </c>
      <c r="U4008">
        <v>15.95</v>
      </c>
      <c r="V4008" t="s">
        <v>131</v>
      </c>
      <c r="W4008">
        <v>1</v>
      </c>
      <c r="X4008" t="e">
        <v>#N/A</v>
      </c>
    </row>
    <row r="4009" spans="1:24">
      <c r="A4009" t="s">
        <v>7</v>
      </c>
      <c r="B4009">
        <v>550913</v>
      </c>
      <c r="C4009">
        <v>22423</v>
      </c>
      <c r="D4009">
        <v>1</v>
      </c>
      <c r="E4009">
        <v>12.75</v>
      </c>
      <c r="F4009">
        <v>12.75</v>
      </c>
      <c r="P4009" t="s">
        <v>3</v>
      </c>
      <c r="Q4009">
        <v>563915</v>
      </c>
      <c r="R4009">
        <v>22606</v>
      </c>
      <c r="S4009">
        <v>1</v>
      </c>
      <c r="T4009">
        <v>15.95</v>
      </c>
      <c r="U4009">
        <v>15.95</v>
      </c>
      <c r="V4009" t="s">
        <v>131</v>
      </c>
      <c r="W4009">
        <v>1</v>
      </c>
      <c r="X4009" t="e">
        <v>#N/A</v>
      </c>
    </row>
    <row r="4010" spans="1:24">
      <c r="A4010" t="s">
        <v>7</v>
      </c>
      <c r="B4010">
        <v>550923</v>
      </c>
      <c r="C4010">
        <v>22423</v>
      </c>
      <c r="D4010">
        <v>1</v>
      </c>
      <c r="E4010">
        <v>12.75</v>
      </c>
      <c r="F4010">
        <v>12.75</v>
      </c>
      <c r="P4010" t="s">
        <v>3</v>
      </c>
      <c r="Q4010">
        <v>564301</v>
      </c>
      <c r="R4010">
        <v>22606</v>
      </c>
      <c r="S4010">
        <v>1</v>
      </c>
      <c r="T4010">
        <v>15.95</v>
      </c>
      <c r="U4010">
        <v>15.95</v>
      </c>
      <c r="V4010" t="s">
        <v>131</v>
      </c>
      <c r="W4010">
        <v>1</v>
      </c>
      <c r="X4010" t="e">
        <v>#N/A</v>
      </c>
    </row>
    <row r="4011" spans="1:24">
      <c r="A4011" t="s">
        <v>7</v>
      </c>
      <c r="B4011">
        <v>550960</v>
      </c>
      <c r="C4011">
        <v>22423</v>
      </c>
      <c r="D4011">
        <v>1</v>
      </c>
      <c r="E4011">
        <v>12.75</v>
      </c>
      <c r="F4011">
        <v>12.75</v>
      </c>
      <c r="P4011" t="s">
        <v>2</v>
      </c>
      <c r="Q4011">
        <v>565444</v>
      </c>
      <c r="R4011">
        <v>22606</v>
      </c>
      <c r="S4011">
        <v>1</v>
      </c>
      <c r="T4011">
        <v>15.95</v>
      </c>
      <c r="U4011">
        <v>15.95</v>
      </c>
      <c r="V4011" t="s">
        <v>131</v>
      </c>
      <c r="W4011">
        <v>1</v>
      </c>
      <c r="X4011" t="e">
        <v>#N/A</v>
      </c>
    </row>
    <row r="4012" spans="1:24">
      <c r="A4012" t="s">
        <v>7</v>
      </c>
      <c r="B4012">
        <v>551171</v>
      </c>
      <c r="C4012">
        <v>22423</v>
      </c>
      <c r="D4012">
        <v>1</v>
      </c>
      <c r="E4012">
        <v>12.75</v>
      </c>
      <c r="F4012">
        <v>12.75</v>
      </c>
      <c r="P4012" t="s">
        <v>2</v>
      </c>
      <c r="Q4012">
        <v>565542</v>
      </c>
      <c r="R4012">
        <v>22606</v>
      </c>
      <c r="S4012">
        <v>1</v>
      </c>
      <c r="T4012">
        <v>15.95</v>
      </c>
      <c r="U4012">
        <v>15.95</v>
      </c>
      <c r="V4012" t="s">
        <v>131</v>
      </c>
      <c r="W4012">
        <v>1</v>
      </c>
      <c r="X4012" t="e">
        <v>#N/A</v>
      </c>
    </row>
    <row r="4013" spans="1:24">
      <c r="A4013" t="s">
        <v>7</v>
      </c>
      <c r="B4013">
        <v>551347</v>
      </c>
      <c r="C4013">
        <v>22423</v>
      </c>
      <c r="D4013">
        <v>1</v>
      </c>
      <c r="E4013">
        <v>12.75</v>
      </c>
      <c r="F4013">
        <v>12.75</v>
      </c>
      <c r="P4013" t="s">
        <v>2</v>
      </c>
      <c r="Q4013">
        <v>568044</v>
      </c>
      <c r="R4013">
        <v>22606</v>
      </c>
      <c r="S4013">
        <v>1</v>
      </c>
      <c r="T4013">
        <v>15.95</v>
      </c>
      <c r="U4013">
        <v>15.95</v>
      </c>
      <c r="V4013" t="s">
        <v>131</v>
      </c>
      <c r="W4013">
        <v>1</v>
      </c>
      <c r="X4013" t="e">
        <v>#N/A</v>
      </c>
    </row>
    <row r="4014" spans="1:24">
      <c r="A4014" t="s">
        <v>6</v>
      </c>
      <c r="B4014">
        <v>551518</v>
      </c>
      <c r="C4014">
        <v>22423</v>
      </c>
      <c r="D4014">
        <v>1</v>
      </c>
      <c r="E4014">
        <v>12.75</v>
      </c>
      <c r="F4014">
        <v>12.75</v>
      </c>
      <c r="P4014" t="s">
        <v>1</v>
      </c>
      <c r="Q4014">
        <v>572528</v>
      </c>
      <c r="R4014">
        <v>22606</v>
      </c>
      <c r="S4014">
        <v>1</v>
      </c>
      <c r="T4014">
        <v>15.95</v>
      </c>
      <c r="U4014">
        <v>15.95</v>
      </c>
      <c r="V4014" t="s">
        <v>131</v>
      </c>
      <c r="W4014">
        <v>1</v>
      </c>
      <c r="X4014" t="e">
        <v>#N/A</v>
      </c>
    </row>
    <row r="4015" spans="1:24">
      <c r="A4015" t="s">
        <v>6</v>
      </c>
      <c r="B4015">
        <v>551532</v>
      </c>
      <c r="C4015">
        <v>22423</v>
      </c>
      <c r="D4015">
        <v>1</v>
      </c>
      <c r="E4015">
        <v>12.75</v>
      </c>
      <c r="F4015">
        <v>12.75</v>
      </c>
      <c r="P4015" t="s">
        <v>1</v>
      </c>
      <c r="Q4015">
        <v>572889</v>
      </c>
      <c r="R4015">
        <v>22606</v>
      </c>
      <c r="S4015">
        <v>1</v>
      </c>
      <c r="T4015">
        <v>15.95</v>
      </c>
      <c r="U4015">
        <v>15.95</v>
      </c>
      <c r="V4015" t="s">
        <v>131</v>
      </c>
      <c r="W4015">
        <v>1</v>
      </c>
      <c r="X4015" t="e">
        <v>#N/A</v>
      </c>
    </row>
    <row r="4016" spans="1:24">
      <c r="A4016" t="s">
        <v>6</v>
      </c>
      <c r="B4016">
        <v>551533</v>
      </c>
      <c r="C4016">
        <v>22423</v>
      </c>
      <c r="D4016">
        <v>1</v>
      </c>
      <c r="E4016">
        <v>12.75</v>
      </c>
      <c r="F4016">
        <v>12.75</v>
      </c>
      <c r="P4016" t="s">
        <v>1</v>
      </c>
      <c r="Q4016">
        <v>573029</v>
      </c>
      <c r="R4016">
        <v>22606</v>
      </c>
      <c r="S4016">
        <v>1</v>
      </c>
      <c r="T4016">
        <v>15.95</v>
      </c>
      <c r="U4016">
        <v>15.95</v>
      </c>
      <c r="V4016" t="s">
        <v>131</v>
      </c>
      <c r="W4016">
        <v>1</v>
      </c>
      <c r="X4016" t="e">
        <v>#N/A</v>
      </c>
    </row>
    <row r="4017" spans="1:24">
      <c r="A4017" t="s">
        <v>6</v>
      </c>
      <c r="B4017">
        <v>551550</v>
      </c>
      <c r="C4017">
        <v>22423</v>
      </c>
      <c r="D4017">
        <v>1</v>
      </c>
      <c r="E4017">
        <v>12.75</v>
      </c>
      <c r="F4017">
        <v>12.75</v>
      </c>
      <c r="P4017" t="s">
        <v>0</v>
      </c>
      <c r="Q4017">
        <v>577730</v>
      </c>
      <c r="R4017">
        <v>22606</v>
      </c>
      <c r="S4017">
        <v>1</v>
      </c>
      <c r="T4017">
        <v>15.95</v>
      </c>
      <c r="U4017">
        <v>15.95</v>
      </c>
      <c r="V4017" t="s">
        <v>132</v>
      </c>
      <c r="W4017">
        <v>1</v>
      </c>
      <c r="X4017" t="e">
        <v>#N/A</v>
      </c>
    </row>
    <row r="4018" spans="1:24">
      <c r="A4018" t="s">
        <v>6</v>
      </c>
      <c r="B4018">
        <v>551717</v>
      </c>
      <c r="C4018">
        <v>22423</v>
      </c>
      <c r="D4018">
        <v>1</v>
      </c>
      <c r="E4018">
        <v>12.75</v>
      </c>
      <c r="F4018">
        <v>12.75</v>
      </c>
      <c r="P4018" t="s">
        <v>75</v>
      </c>
      <c r="Q4018">
        <v>581456</v>
      </c>
      <c r="R4018">
        <v>22606</v>
      </c>
      <c r="S4018">
        <v>1</v>
      </c>
      <c r="T4018">
        <v>15.95</v>
      </c>
      <c r="U4018">
        <v>15.95</v>
      </c>
      <c r="V4018" t="s">
        <v>132</v>
      </c>
      <c r="W4018">
        <v>1</v>
      </c>
      <c r="X4018" t="e">
        <v>#N/A</v>
      </c>
    </row>
    <row r="4019" spans="1:24">
      <c r="A4019" t="s">
        <v>6</v>
      </c>
      <c r="B4019">
        <v>551775</v>
      </c>
      <c r="C4019">
        <v>22423</v>
      </c>
      <c r="D4019">
        <v>1</v>
      </c>
      <c r="E4019">
        <v>12.75</v>
      </c>
      <c r="F4019">
        <v>12.75</v>
      </c>
      <c r="P4019" t="s">
        <v>75</v>
      </c>
      <c r="Q4019">
        <v>580727</v>
      </c>
      <c r="R4019">
        <v>22617</v>
      </c>
      <c r="S4019">
        <v>5</v>
      </c>
      <c r="T4019">
        <v>53.949999999999996</v>
      </c>
      <c r="U4019">
        <v>10.79</v>
      </c>
      <c r="V4019" t="s">
        <v>132</v>
      </c>
      <c r="X4019" t="e">
        <v>#N/A</v>
      </c>
    </row>
    <row r="4020" spans="1:24">
      <c r="A4020" t="s">
        <v>6</v>
      </c>
      <c r="B4020">
        <v>551857</v>
      </c>
      <c r="C4020">
        <v>22423</v>
      </c>
      <c r="D4020">
        <v>1</v>
      </c>
      <c r="E4020">
        <v>12.75</v>
      </c>
      <c r="F4020">
        <v>12.75</v>
      </c>
      <c r="P4020" t="s">
        <v>0</v>
      </c>
      <c r="Q4020">
        <v>575607</v>
      </c>
      <c r="R4020">
        <v>22617</v>
      </c>
      <c r="S4020">
        <v>4</v>
      </c>
      <c r="T4020">
        <v>43.16</v>
      </c>
      <c r="U4020">
        <v>10.79</v>
      </c>
      <c r="V4020" t="s">
        <v>132</v>
      </c>
      <c r="X4020" t="e">
        <v>#N/A</v>
      </c>
    </row>
    <row r="4021" spans="1:24">
      <c r="A4021" t="s">
        <v>6</v>
      </c>
      <c r="B4021">
        <v>551882</v>
      </c>
      <c r="C4021">
        <v>22423</v>
      </c>
      <c r="D4021">
        <v>1</v>
      </c>
      <c r="E4021">
        <v>12.75</v>
      </c>
      <c r="F4021">
        <v>12.75</v>
      </c>
      <c r="P4021" t="s">
        <v>0</v>
      </c>
      <c r="Q4021">
        <v>578270</v>
      </c>
      <c r="R4021">
        <v>22617</v>
      </c>
      <c r="S4021">
        <v>3</v>
      </c>
      <c r="T4021">
        <v>32.369999999999997</v>
      </c>
      <c r="U4021">
        <v>10.79</v>
      </c>
      <c r="V4021" t="s">
        <v>132</v>
      </c>
      <c r="X4021" t="e">
        <v>#N/A</v>
      </c>
    </row>
    <row r="4022" spans="1:24">
      <c r="A4022" t="s">
        <v>6</v>
      </c>
      <c r="B4022">
        <v>551982</v>
      </c>
      <c r="C4022">
        <v>22423</v>
      </c>
      <c r="D4022">
        <v>1</v>
      </c>
      <c r="E4022">
        <v>12.75</v>
      </c>
      <c r="F4022">
        <v>12.75</v>
      </c>
      <c r="P4022" t="s">
        <v>1</v>
      </c>
      <c r="Q4022">
        <v>570488</v>
      </c>
      <c r="R4022">
        <v>22617</v>
      </c>
      <c r="S4022">
        <v>2</v>
      </c>
      <c r="T4022">
        <v>21.58</v>
      </c>
      <c r="U4022">
        <v>10.79</v>
      </c>
      <c r="V4022" t="s">
        <v>131</v>
      </c>
      <c r="X4022" t="e">
        <v>#N/A</v>
      </c>
    </row>
    <row r="4023" spans="1:24">
      <c r="A4023" t="s">
        <v>6</v>
      </c>
      <c r="B4023">
        <v>551985</v>
      </c>
      <c r="C4023">
        <v>22423</v>
      </c>
      <c r="D4023">
        <v>1</v>
      </c>
      <c r="E4023">
        <v>12.75</v>
      </c>
      <c r="F4023">
        <v>12.75</v>
      </c>
      <c r="P4023" t="s">
        <v>1</v>
      </c>
      <c r="Q4023">
        <v>572552</v>
      </c>
      <c r="R4023">
        <v>22617</v>
      </c>
      <c r="S4023">
        <v>2</v>
      </c>
      <c r="T4023">
        <v>21.58</v>
      </c>
      <c r="U4023">
        <v>10.79</v>
      </c>
      <c r="V4023" t="s">
        <v>131</v>
      </c>
      <c r="X4023" t="e">
        <v>#N/A</v>
      </c>
    </row>
    <row r="4024" spans="1:24">
      <c r="A4024" t="s">
        <v>6</v>
      </c>
      <c r="B4024">
        <v>552051</v>
      </c>
      <c r="C4024">
        <v>22423</v>
      </c>
      <c r="D4024">
        <v>1</v>
      </c>
      <c r="E4024">
        <v>12.75</v>
      </c>
      <c r="F4024">
        <v>12.75</v>
      </c>
      <c r="P4024" t="s">
        <v>0</v>
      </c>
      <c r="Q4024">
        <v>576339</v>
      </c>
      <c r="R4024">
        <v>22617</v>
      </c>
      <c r="S4024">
        <v>2</v>
      </c>
      <c r="T4024">
        <v>21.58</v>
      </c>
      <c r="U4024">
        <v>10.79</v>
      </c>
      <c r="V4024" t="s">
        <v>132</v>
      </c>
      <c r="X4024" t="e">
        <v>#N/A</v>
      </c>
    </row>
    <row r="4025" spans="1:24">
      <c r="A4025" t="s">
        <v>6</v>
      </c>
      <c r="B4025">
        <v>552176</v>
      </c>
      <c r="C4025">
        <v>22423</v>
      </c>
      <c r="D4025">
        <v>1</v>
      </c>
      <c r="E4025">
        <v>12.75</v>
      </c>
      <c r="F4025">
        <v>12.75</v>
      </c>
      <c r="P4025" t="s">
        <v>2</v>
      </c>
      <c r="Q4025">
        <v>568346</v>
      </c>
      <c r="R4025">
        <v>22617</v>
      </c>
      <c r="S4025">
        <v>1</v>
      </c>
      <c r="T4025">
        <v>10.79</v>
      </c>
      <c r="U4025">
        <v>10.79</v>
      </c>
      <c r="V4025" t="s">
        <v>131</v>
      </c>
      <c r="X4025" t="e">
        <v>#N/A</v>
      </c>
    </row>
    <row r="4026" spans="1:24">
      <c r="A4026" t="s">
        <v>6</v>
      </c>
      <c r="B4026">
        <v>552270</v>
      </c>
      <c r="C4026">
        <v>22423</v>
      </c>
      <c r="D4026">
        <v>1</v>
      </c>
      <c r="E4026">
        <v>12.75</v>
      </c>
      <c r="F4026">
        <v>12.75</v>
      </c>
      <c r="P4026" t="s">
        <v>1</v>
      </c>
      <c r="Q4026">
        <v>573576</v>
      </c>
      <c r="R4026">
        <v>22617</v>
      </c>
      <c r="S4026">
        <v>1</v>
      </c>
      <c r="T4026">
        <v>10.79</v>
      </c>
      <c r="U4026">
        <v>10.79</v>
      </c>
      <c r="V4026" t="s">
        <v>131</v>
      </c>
      <c r="X4026" t="e">
        <v>#N/A</v>
      </c>
    </row>
    <row r="4027" spans="1:24">
      <c r="A4027" t="s">
        <v>6</v>
      </c>
      <c r="B4027">
        <v>552299</v>
      </c>
      <c r="C4027">
        <v>22423</v>
      </c>
      <c r="D4027">
        <v>1</v>
      </c>
      <c r="E4027">
        <v>12.75</v>
      </c>
      <c r="F4027">
        <v>12.75</v>
      </c>
      <c r="P4027" t="s">
        <v>0</v>
      </c>
      <c r="Q4027">
        <v>579196</v>
      </c>
      <c r="R4027">
        <v>22617</v>
      </c>
      <c r="S4027">
        <v>1</v>
      </c>
      <c r="T4027">
        <v>10.79</v>
      </c>
      <c r="U4027">
        <v>10.79</v>
      </c>
      <c r="V4027" t="s">
        <v>132</v>
      </c>
      <c r="X4027" t="e">
        <v>#N/A</v>
      </c>
    </row>
    <row r="4028" spans="1:24">
      <c r="A4028" t="s">
        <v>6</v>
      </c>
      <c r="B4028">
        <v>552315</v>
      </c>
      <c r="C4028">
        <v>22423</v>
      </c>
      <c r="D4028">
        <v>1</v>
      </c>
      <c r="E4028">
        <v>12.75</v>
      </c>
      <c r="F4028">
        <v>12.75</v>
      </c>
      <c r="P4028" t="s">
        <v>6</v>
      </c>
      <c r="Q4028">
        <v>554072</v>
      </c>
      <c r="R4028">
        <v>22622</v>
      </c>
      <c r="S4028">
        <v>6</v>
      </c>
      <c r="T4028">
        <v>71.699999999999989</v>
      </c>
      <c r="U4028">
        <v>11.949999999999998</v>
      </c>
      <c r="V4028" t="s">
        <v>131</v>
      </c>
      <c r="W4028">
        <v>1</v>
      </c>
      <c r="X4028" t="e">
        <v>#N/A</v>
      </c>
    </row>
    <row r="4029" spans="1:24">
      <c r="A4029" t="s">
        <v>6</v>
      </c>
      <c r="B4029">
        <v>552333</v>
      </c>
      <c r="C4029">
        <v>22423</v>
      </c>
      <c r="D4029">
        <v>1</v>
      </c>
      <c r="E4029">
        <v>12.75</v>
      </c>
      <c r="F4029">
        <v>12.75</v>
      </c>
      <c r="P4029" t="s">
        <v>4</v>
      </c>
      <c r="Q4029">
        <v>559546</v>
      </c>
      <c r="R4029">
        <v>22622</v>
      </c>
      <c r="S4029">
        <v>6</v>
      </c>
      <c r="T4029">
        <v>71.699999999999989</v>
      </c>
      <c r="U4029">
        <v>11.949999999999998</v>
      </c>
      <c r="V4029" t="s">
        <v>131</v>
      </c>
      <c r="W4029">
        <v>1</v>
      </c>
      <c r="X4029" t="e">
        <v>#N/A</v>
      </c>
    </row>
    <row r="4030" spans="1:24">
      <c r="A4030" t="s">
        <v>6</v>
      </c>
      <c r="B4030">
        <v>552410</v>
      </c>
      <c r="C4030">
        <v>22423</v>
      </c>
      <c r="D4030">
        <v>1</v>
      </c>
      <c r="E4030">
        <v>12.75</v>
      </c>
      <c r="F4030">
        <v>12.75</v>
      </c>
      <c r="P4030" t="s">
        <v>3</v>
      </c>
      <c r="Q4030">
        <v>563954</v>
      </c>
      <c r="R4030">
        <v>22622</v>
      </c>
      <c r="S4030">
        <v>6</v>
      </c>
      <c r="T4030">
        <v>71.699999999999989</v>
      </c>
      <c r="U4030">
        <v>11.949999999999998</v>
      </c>
      <c r="V4030" t="s">
        <v>131</v>
      </c>
      <c r="W4030">
        <v>1</v>
      </c>
      <c r="X4030" t="e">
        <v>#N/A</v>
      </c>
    </row>
    <row r="4031" spans="1:24">
      <c r="A4031" t="s">
        <v>6</v>
      </c>
      <c r="B4031">
        <v>552528</v>
      </c>
      <c r="C4031">
        <v>22423</v>
      </c>
      <c r="D4031">
        <v>1</v>
      </c>
      <c r="E4031">
        <v>12.75</v>
      </c>
      <c r="F4031">
        <v>12.75</v>
      </c>
      <c r="P4031" t="s">
        <v>2</v>
      </c>
      <c r="Q4031">
        <v>566220</v>
      </c>
      <c r="R4031">
        <v>22622</v>
      </c>
      <c r="S4031">
        <v>6</v>
      </c>
      <c r="T4031">
        <v>71.699999999999989</v>
      </c>
      <c r="U4031">
        <v>11.949999999999998</v>
      </c>
      <c r="V4031" t="s">
        <v>131</v>
      </c>
      <c r="W4031">
        <v>1</v>
      </c>
      <c r="X4031" t="e">
        <v>#N/A</v>
      </c>
    </row>
    <row r="4032" spans="1:24">
      <c r="A4032" t="s">
        <v>6</v>
      </c>
      <c r="B4032">
        <v>552696</v>
      </c>
      <c r="C4032">
        <v>22423</v>
      </c>
      <c r="D4032">
        <v>1</v>
      </c>
      <c r="E4032">
        <v>12.75</v>
      </c>
      <c r="F4032">
        <v>12.75</v>
      </c>
      <c r="P4032" t="s">
        <v>1</v>
      </c>
      <c r="Q4032">
        <v>571352</v>
      </c>
      <c r="R4032">
        <v>22622</v>
      </c>
      <c r="S4032">
        <v>6</v>
      </c>
      <c r="T4032">
        <v>71.699999999999989</v>
      </c>
      <c r="U4032">
        <v>11.949999999999998</v>
      </c>
      <c r="V4032" t="s">
        <v>131</v>
      </c>
      <c r="W4032">
        <v>1</v>
      </c>
      <c r="X4032" t="e">
        <v>#N/A</v>
      </c>
    </row>
    <row r="4033" spans="1:24">
      <c r="A4033" t="s">
        <v>6</v>
      </c>
      <c r="B4033">
        <v>552727</v>
      </c>
      <c r="C4033">
        <v>22423</v>
      </c>
      <c r="D4033">
        <v>1</v>
      </c>
      <c r="E4033">
        <v>12.75</v>
      </c>
      <c r="F4033">
        <v>12.75</v>
      </c>
      <c r="P4033" t="s">
        <v>1</v>
      </c>
      <c r="Q4033">
        <v>573266</v>
      </c>
      <c r="R4033">
        <v>22622</v>
      </c>
      <c r="S4033">
        <v>6</v>
      </c>
      <c r="T4033">
        <v>71.699999999999989</v>
      </c>
      <c r="U4033">
        <v>11.949999999999998</v>
      </c>
      <c r="V4033" t="s">
        <v>131</v>
      </c>
      <c r="W4033">
        <v>1</v>
      </c>
      <c r="X4033" t="e">
        <v>#N/A</v>
      </c>
    </row>
    <row r="4034" spans="1:24">
      <c r="A4034" t="s">
        <v>6</v>
      </c>
      <c r="B4034">
        <v>552804</v>
      </c>
      <c r="C4034">
        <v>22423</v>
      </c>
      <c r="D4034">
        <v>1</v>
      </c>
      <c r="E4034">
        <v>12.75</v>
      </c>
      <c r="F4034">
        <v>12.75</v>
      </c>
      <c r="P4034" t="s">
        <v>0</v>
      </c>
      <c r="Q4034">
        <v>575207</v>
      </c>
      <c r="R4034">
        <v>22622</v>
      </c>
      <c r="S4034">
        <v>6</v>
      </c>
      <c r="T4034">
        <v>71.699999999999989</v>
      </c>
      <c r="U4034">
        <v>11.949999999999998</v>
      </c>
      <c r="V4034" t="s">
        <v>132</v>
      </c>
      <c r="W4034">
        <v>1</v>
      </c>
      <c r="X4034" t="e">
        <v>#N/A</v>
      </c>
    </row>
    <row r="4035" spans="1:24">
      <c r="A4035" t="s">
        <v>6</v>
      </c>
      <c r="B4035">
        <v>552861</v>
      </c>
      <c r="C4035">
        <v>22423</v>
      </c>
      <c r="D4035">
        <v>1</v>
      </c>
      <c r="E4035">
        <v>12.75</v>
      </c>
      <c r="F4035">
        <v>12.75</v>
      </c>
      <c r="P4035" t="s">
        <v>0</v>
      </c>
      <c r="Q4035">
        <v>576068</v>
      </c>
      <c r="R4035">
        <v>22622</v>
      </c>
      <c r="S4035">
        <v>6</v>
      </c>
      <c r="T4035">
        <v>71.699999999999989</v>
      </c>
      <c r="U4035">
        <v>11.949999999999998</v>
      </c>
      <c r="V4035" t="s">
        <v>132</v>
      </c>
      <c r="W4035">
        <v>1</v>
      </c>
      <c r="X4035" t="e">
        <v>#N/A</v>
      </c>
    </row>
    <row r="4036" spans="1:24">
      <c r="A4036" t="s">
        <v>6</v>
      </c>
      <c r="B4036">
        <v>552894</v>
      </c>
      <c r="C4036">
        <v>22423</v>
      </c>
      <c r="D4036">
        <v>1</v>
      </c>
      <c r="E4036">
        <v>12.75</v>
      </c>
      <c r="F4036">
        <v>12.75</v>
      </c>
      <c r="P4036" t="s">
        <v>0</v>
      </c>
      <c r="Q4036">
        <v>577402</v>
      </c>
      <c r="R4036">
        <v>22622</v>
      </c>
      <c r="S4036">
        <v>6</v>
      </c>
      <c r="T4036">
        <v>71.699999999999989</v>
      </c>
      <c r="U4036">
        <v>11.949999999999998</v>
      </c>
      <c r="V4036" t="s">
        <v>132</v>
      </c>
      <c r="W4036">
        <v>1</v>
      </c>
      <c r="X4036" t="e">
        <v>#N/A</v>
      </c>
    </row>
    <row r="4037" spans="1:24">
      <c r="A4037" t="s">
        <v>6</v>
      </c>
      <c r="B4037">
        <v>552977</v>
      </c>
      <c r="C4037">
        <v>22423</v>
      </c>
      <c r="D4037">
        <v>1</v>
      </c>
      <c r="E4037">
        <v>12.75</v>
      </c>
      <c r="F4037">
        <v>12.75</v>
      </c>
      <c r="P4037" t="s">
        <v>75</v>
      </c>
      <c r="Q4037">
        <v>581578</v>
      </c>
      <c r="R4037">
        <v>22622</v>
      </c>
      <c r="S4037">
        <v>6</v>
      </c>
      <c r="T4037">
        <v>71.699999999999989</v>
      </c>
      <c r="U4037">
        <v>11.949999999999998</v>
      </c>
      <c r="V4037" t="s">
        <v>132</v>
      </c>
      <c r="W4037">
        <v>1</v>
      </c>
      <c r="X4037" t="e">
        <v>#N/A</v>
      </c>
    </row>
    <row r="4038" spans="1:24">
      <c r="A4038" t="s">
        <v>6</v>
      </c>
      <c r="B4038">
        <v>553088</v>
      </c>
      <c r="C4038">
        <v>22423</v>
      </c>
      <c r="D4038">
        <v>1</v>
      </c>
      <c r="E4038">
        <v>12.75</v>
      </c>
      <c r="F4038">
        <v>12.75</v>
      </c>
      <c r="P4038" t="s">
        <v>7</v>
      </c>
      <c r="Q4038">
        <v>550185</v>
      </c>
      <c r="R4038">
        <v>22622</v>
      </c>
      <c r="S4038">
        <v>3</v>
      </c>
      <c r="T4038">
        <v>35.849999999999994</v>
      </c>
      <c r="U4038">
        <v>11.949999999999998</v>
      </c>
      <c r="V4038" t="s">
        <v>131</v>
      </c>
      <c r="W4038">
        <v>1</v>
      </c>
      <c r="X4038" t="e">
        <v>#N/A</v>
      </c>
    </row>
    <row r="4039" spans="1:24">
      <c r="A4039" t="s">
        <v>6</v>
      </c>
      <c r="B4039">
        <v>553130</v>
      </c>
      <c r="C4039">
        <v>22423</v>
      </c>
      <c r="D4039">
        <v>1</v>
      </c>
      <c r="E4039">
        <v>12.75</v>
      </c>
      <c r="F4039">
        <v>12.75</v>
      </c>
      <c r="P4039" t="s">
        <v>5</v>
      </c>
      <c r="Q4039">
        <v>556325</v>
      </c>
      <c r="R4039">
        <v>22622</v>
      </c>
      <c r="S4039">
        <v>3</v>
      </c>
      <c r="T4039">
        <v>35.849999999999994</v>
      </c>
      <c r="U4039">
        <v>11.949999999999998</v>
      </c>
      <c r="V4039" t="s">
        <v>131</v>
      </c>
      <c r="W4039">
        <v>1</v>
      </c>
      <c r="X4039" t="e">
        <v>#N/A</v>
      </c>
    </row>
    <row r="4040" spans="1:24">
      <c r="A4040" t="s">
        <v>6</v>
      </c>
      <c r="B4040">
        <v>553347</v>
      </c>
      <c r="C4040">
        <v>22423</v>
      </c>
      <c r="D4040">
        <v>1</v>
      </c>
      <c r="E4040">
        <v>12.75</v>
      </c>
      <c r="F4040">
        <v>12.75</v>
      </c>
      <c r="P4040" t="s">
        <v>2</v>
      </c>
      <c r="Q4040">
        <v>566019</v>
      </c>
      <c r="R4040">
        <v>22622</v>
      </c>
      <c r="S4040">
        <v>3</v>
      </c>
      <c r="T4040">
        <v>35.849999999999994</v>
      </c>
      <c r="U4040">
        <v>11.949999999999998</v>
      </c>
      <c r="V4040" t="s">
        <v>131</v>
      </c>
      <c r="W4040">
        <v>1</v>
      </c>
      <c r="X4040" t="e">
        <v>#N/A</v>
      </c>
    </row>
    <row r="4041" spans="1:24">
      <c r="A4041" t="s">
        <v>6</v>
      </c>
      <c r="B4041">
        <v>553385</v>
      </c>
      <c r="C4041">
        <v>22423</v>
      </c>
      <c r="D4041">
        <v>1</v>
      </c>
      <c r="E4041">
        <v>12.75</v>
      </c>
      <c r="F4041">
        <v>12.75</v>
      </c>
      <c r="P4041" t="s">
        <v>0</v>
      </c>
      <c r="Q4041">
        <v>573872</v>
      </c>
      <c r="R4041">
        <v>22622</v>
      </c>
      <c r="S4041">
        <v>3</v>
      </c>
      <c r="T4041">
        <v>35.849999999999994</v>
      </c>
      <c r="U4041">
        <v>11.949999999999998</v>
      </c>
      <c r="V4041" t="s">
        <v>132</v>
      </c>
      <c r="W4041">
        <v>1</v>
      </c>
      <c r="X4041" t="e">
        <v>#N/A</v>
      </c>
    </row>
    <row r="4042" spans="1:24">
      <c r="A4042" t="s">
        <v>6</v>
      </c>
      <c r="B4042">
        <v>553411</v>
      </c>
      <c r="C4042">
        <v>22423</v>
      </c>
      <c r="D4042">
        <v>1</v>
      </c>
      <c r="E4042">
        <v>12.75</v>
      </c>
      <c r="F4042">
        <v>12.75</v>
      </c>
      <c r="P4042" t="s">
        <v>7</v>
      </c>
      <c r="Q4042">
        <v>550801</v>
      </c>
      <c r="R4042">
        <v>22622</v>
      </c>
      <c r="S4042">
        <v>4</v>
      </c>
      <c r="T4042">
        <v>47.8</v>
      </c>
      <c r="U4042">
        <v>11.95</v>
      </c>
      <c r="V4042" t="s">
        <v>131</v>
      </c>
      <c r="W4042">
        <v>1</v>
      </c>
      <c r="X4042" t="e">
        <v>#N/A</v>
      </c>
    </row>
    <row r="4043" spans="1:24">
      <c r="A4043" t="s">
        <v>6</v>
      </c>
      <c r="B4043">
        <v>553415</v>
      </c>
      <c r="C4043">
        <v>22423</v>
      </c>
      <c r="D4043">
        <v>1</v>
      </c>
      <c r="E4043">
        <v>12.75</v>
      </c>
      <c r="F4043">
        <v>12.75</v>
      </c>
      <c r="P4043" t="s">
        <v>6</v>
      </c>
      <c r="Q4043">
        <v>553381</v>
      </c>
      <c r="R4043">
        <v>22622</v>
      </c>
      <c r="S4043">
        <v>4</v>
      </c>
      <c r="T4043">
        <v>47.8</v>
      </c>
      <c r="U4043">
        <v>11.95</v>
      </c>
      <c r="V4043" t="s">
        <v>131</v>
      </c>
      <c r="W4043">
        <v>1</v>
      </c>
      <c r="X4043" t="e">
        <v>#N/A</v>
      </c>
    </row>
    <row r="4044" spans="1:24">
      <c r="A4044" t="s">
        <v>6</v>
      </c>
      <c r="B4044">
        <v>553417</v>
      </c>
      <c r="C4044">
        <v>22423</v>
      </c>
      <c r="D4044">
        <v>1</v>
      </c>
      <c r="E4044">
        <v>12.75</v>
      </c>
      <c r="F4044">
        <v>12.75</v>
      </c>
      <c r="P4044" t="s">
        <v>6</v>
      </c>
      <c r="Q4044">
        <v>554489</v>
      </c>
      <c r="R4044">
        <v>22622</v>
      </c>
      <c r="S4044">
        <v>4</v>
      </c>
      <c r="T4044">
        <v>47.8</v>
      </c>
      <c r="U4044">
        <v>11.95</v>
      </c>
      <c r="V4044" t="s">
        <v>131</v>
      </c>
      <c r="W4044">
        <v>1</v>
      </c>
      <c r="X4044" t="e">
        <v>#N/A</v>
      </c>
    </row>
    <row r="4045" spans="1:24">
      <c r="A4045" t="s">
        <v>6</v>
      </c>
      <c r="B4045">
        <v>553489</v>
      </c>
      <c r="C4045">
        <v>22423</v>
      </c>
      <c r="D4045">
        <v>1</v>
      </c>
      <c r="E4045">
        <v>12.75</v>
      </c>
      <c r="F4045">
        <v>12.75</v>
      </c>
      <c r="P4045" t="s">
        <v>4</v>
      </c>
      <c r="Q4045">
        <v>561078</v>
      </c>
      <c r="R4045">
        <v>22622</v>
      </c>
      <c r="S4045">
        <v>4</v>
      </c>
      <c r="T4045">
        <v>47.8</v>
      </c>
      <c r="U4045">
        <v>11.95</v>
      </c>
      <c r="V4045" t="s">
        <v>131</v>
      </c>
      <c r="W4045">
        <v>1</v>
      </c>
      <c r="X4045" t="e">
        <v>#N/A</v>
      </c>
    </row>
    <row r="4046" spans="1:24">
      <c r="A4046" t="s">
        <v>6</v>
      </c>
      <c r="B4046">
        <v>553527</v>
      </c>
      <c r="C4046">
        <v>22423</v>
      </c>
      <c r="D4046">
        <v>1</v>
      </c>
      <c r="E4046">
        <v>12.75</v>
      </c>
      <c r="F4046">
        <v>12.75</v>
      </c>
      <c r="P4046" t="s">
        <v>3</v>
      </c>
      <c r="Q4046">
        <v>564373</v>
      </c>
      <c r="R4046">
        <v>22622</v>
      </c>
      <c r="S4046">
        <v>4</v>
      </c>
      <c r="T4046">
        <v>47.8</v>
      </c>
      <c r="U4046">
        <v>11.95</v>
      </c>
      <c r="V4046" t="s">
        <v>131</v>
      </c>
      <c r="W4046">
        <v>1</v>
      </c>
      <c r="X4046" t="e">
        <v>#N/A</v>
      </c>
    </row>
    <row r="4047" spans="1:24">
      <c r="A4047" t="s">
        <v>6</v>
      </c>
      <c r="B4047">
        <v>553672</v>
      </c>
      <c r="C4047">
        <v>22423</v>
      </c>
      <c r="D4047">
        <v>1</v>
      </c>
      <c r="E4047">
        <v>12.75</v>
      </c>
      <c r="F4047">
        <v>12.75</v>
      </c>
      <c r="P4047" t="s">
        <v>2</v>
      </c>
      <c r="Q4047">
        <v>566860</v>
      </c>
      <c r="R4047">
        <v>22622</v>
      </c>
      <c r="S4047">
        <v>4</v>
      </c>
      <c r="T4047">
        <v>47.8</v>
      </c>
      <c r="U4047">
        <v>11.95</v>
      </c>
      <c r="V4047" t="s">
        <v>131</v>
      </c>
      <c r="W4047">
        <v>1</v>
      </c>
      <c r="X4047" t="e">
        <v>#N/A</v>
      </c>
    </row>
    <row r="4048" spans="1:24">
      <c r="A4048" t="s">
        <v>6</v>
      </c>
      <c r="B4048">
        <v>553724</v>
      </c>
      <c r="C4048">
        <v>22423</v>
      </c>
      <c r="D4048">
        <v>1</v>
      </c>
      <c r="E4048">
        <v>12.75</v>
      </c>
      <c r="F4048">
        <v>12.75</v>
      </c>
      <c r="P4048" t="s">
        <v>2</v>
      </c>
      <c r="Q4048">
        <v>567159</v>
      </c>
      <c r="R4048">
        <v>22622</v>
      </c>
      <c r="S4048">
        <v>4</v>
      </c>
      <c r="T4048">
        <v>47.8</v>
      </c>
      <c r="U4048">
        <v>11.95</v>
      </c>
      <c r="V4048" t="s">
        <v>131</v>
      </c>
      <c r="W4048">
        <v>1</v>
      </c>
      <c r="X4048" t="e">
        <v>#N/A</v>
      </c>
    </row>
    <row r="4049" spans="1:24">
      <c r="A4049" t="s">
        <v>6</v>
      </c>
      <c r="B4049">
        <v>553750</v>
      </c>
      <c r="C4049">
        <v>22423</v>
      </c>
      <c r="D4049">
        <v>1</v>
      </c>
      <c r="E4049">
        <v>12.75</v>
      </c>
      <c r="F4049">
        <v>12.75</v>
      </c>
      <c r="P4049" t="s">
        <v>2</v>
      </c>
      <c r="Q4049">
        <v>567809</v>
      </c>
      <c r="R4049">
        <v>22622</v>
      </c>
      <c r="S4049">
        <v>4</v>
      </c>
      <c r="T4049">
        <v>47.8</v>
      </c>
      <c r="U4049">
        <v>11.95</v>
      </c>
      <c r="V4049" t="s">
        <v>131</v>
      </c>
      <c r="W4049">
        <v>1</v>
      </c>
      <c r="X4049" t="e">
        <v>#N/A</v>
      </c>
    </row>
    <row r="4050" spans="1:24">
      <c r="A4050" t="s">
        <v>6</v>
      </c>
      <c r="B4050">
        <v>553902</v>
      </c>
      <c r="C4050">
        <v>22423</v>
      </c>
      <c r="D4050">
        <v>1</v>
      </c>
      <c r="E4050">
        <v>12.75</v>
      </c>
      <c r="F4050">
        <v>12.75</v>
      </c>
      <c r="P4050" t="s">
        <v>2</v>
      </c>
      <c r="Q4050">
        <v>568100</v>
      </c>
      <c r="R4050">
        <v>22622</v>
      </c>
      <c r="S4050">
        <v>4</v>
      </c>
      <c r="T4050">
        <v>47.8</v>
      </c>
      <c r="U4050">
        <v>11.95</v>
      </c>
      <c r="V4050" t="s">
        <v>131</v>
      </c>
      <c r="W4050">
        <v>1</v>
      </c>
      <c r="X4050" t="e">
        <v>#N/A</v>
      </c>
    </row>
    <row r="4051" spans="1:24">
      <c r="A4051" t="s">
        <v>6</v>
      </c>
      <c r="B4051">
        <v>553946</v>
      </c>
      <c r="C4051">
        <v>22423</v>
      </c>
      <c r="D4051">
        <v>1</v>
      </c>
      <c r="E4051">
        <v>12.75</v>
      </c>
      <c r="F4051">
        <v>12.75</v>
      </c>
      <c r="P4051" t="s">
        <v>1</v>
      </c>
      <c r="Q4051">
        <v>570841</v>
      </c>
      <c r="R4051">
        <v>22622</v>
      </c>
      <c r="S4051">
        <v>4</v>
      </c>
      <c r="T4051">
        <v>47.8</v>
      </c>
      <c r="U4051">
        <v>11.95</v>
      </c>
      <c r="V4051" t="s">
        <v>131</v>
      </c>
      <c r="W4051">
        <v>1</v>
      </c>
      <c r="X4051" t="e">
        <v>#N/A</v>
      </c>
    </row>
    <row r="4052" spans="1:24">
      <c r="A4052" t="s">
        <v>6</v>
      </c>
      <c r="B4052">
        <v>554040</v>
      </c>
      <c r="C4052">
        <v>22423</v>
      </c>
      <c r="D4052">
        <v>1</v>
      </c>
      <c r="E4052">
        <v>12.75</v>
      </c>
      <c r="F4052">
        <v>12.75</v>
      </c>
      <c r="P4052" t="s">
        <v>1</v>
      </c>
      <c r="Q4052">
        <v>572331</v>
      </c>
      <c r="R4052">
        <v>22622</v>
      </c>
      <c r="S4052">
        <v>4</v>
      </c>
      <c r="T4052">
        <v>47.8</v>
      </c>
      <c r="U4052">
        <v>11.95</v>
      </c>
      <c r="V4052" t="s">
        <v>131</v>
      </c>
      <c r="W4052">
        <v>1</v>
      </c>
      <c r="X4052" t="e">
        <v>#N/A</v>
      </c>
    </row>
    <row r="4053" spans="1:24">
      <c r="A4053" t="s">
        <v>6</v>
      </c>
      <c r="B4053">
        <v>554089</v>
      </c>
      <c r="C4053">
        <v>22423</v>
      </c>
      <c r="D4053">
        <v>1</v>
      </c>
      <c r="E4053">
        <v>12.75</v>
      </c>
      <c r="F4053">
        <v>12.75</v>
      </c>
      <c r="P4053" t="s">
        <v>1</v>
      </c>
      <c r="Q4053">
        <v>573100</v>
      </c>
      <c r="R4053">
        <v>22622</v>
      </c>
      <c r="S4053">
        <v>4</v>
      </c>
      <c r="T4053">
        <v>47.8</v>
      </c>
      <c r="U4053">
        <v>11.95</v>
      </c>
      <c r="V4053" t="s">
        <v>131</v>
      </c>
      <c r="W4053">
        <v>1</v>
      </c>
      <c r="X4053" t="e">
        <v>#N/A</v>
      </c>
    </row>
    <row r="4054" spans="1:24">
      <c r="A4054" t="s">
        <v>6</v>
      </c>
      <c r="B4054">
        <v>554124</v>
      </c>
      <c r="C4054">
        <v>22423</v>
      </c>
      <c r="D4054">
        <v>1</v>
      </c>
      <c r="E4054">
        <v>12.75</v>
      </c>
      <c r="F4054">
        <v>12.75</v>
      </c>
      <c r="P4054" t="s">
        <v>1</v>
      </c>
      <c r="Q4054">
        <v>573108</v>
      </c>
      <c r="R4054">
        <v>22622</v>
      </c>
      <c r="S4054">
        <v>4</v>
      </c>
      <c r="T4054">
        <v>47.8</v>
      </c>
      <c r="U4054">
        <v>11.95</v>
      </c>
      <c r="V4054" t="s">
        <v>131</v>
      </c>
      <c r="W4054">
        <v>1</v>
      </c>
      <c r="X4054" t="e">
        <v>#N/A</v>
      </c>
    </row>
    <row r="4055" spans="1:24">
      <c r="A4055" t="s">
        <v>6</v>
      </c>
      <c r="B4055">
        <v>554137</v>
      </c>
      <c r="C4055">
        <v>22423</v>
      </c>
      <c r="D4055">
        <v>1</v>
      </c>
      <c r="E4055">
        <v>12.75</v>
      </c>
      <c r="F4055">
        <v>12.75</v>
      </c>
      <c r="P4055" t="s">
        <v>0</v>
      </c>
      <c r="Q4055">
        <v>574681</v>
      </c>
      <c r="R4055">
        <v>22622</v>
      </c>
      <c r="S4055">
        <v>4</v>
      </c>
      <c r="T4055">
        <v>47.8</v>
      </c>
      <c r="U4055">
        <v>11.95</v>
      </c>
      <c r="V4055" t="s">
        <v>132</v>
      </c>
      <c r="W4055">
        <v>1</v>
      </c>
      <c r="X4055" t="e">
        <v>#N/A</v>
      </c>
    </row>
    <row r="4056" spans="1:24">
      <c r="A4056" t="s">
        <v>6</v>
      </c>
      <c r="B4056">
        <v>554275</v>
      </c>
      <c r="C4056">
        <v>22423</v>
      </c>
      <c r="D4056">
        <v>1</v>
      </c>
      <c r="E4056">
        <v>12.75</v>
      </c>
      <c r="F4056">
        <v>12.75</v>
      </c>
      <c r="P4056" t="s">
        <v>0</v>
      </c>
      <c r="Q4056">
        <v>575854</v>
      </c>
      <c r="R4056">
        <v>22622</v>
      </c>
      <c r="S4056">
        <v>4</v>
      </c>
      <c r="T4056">
        <v>47.8</v>
      </c>
      <c r="U4056">
        <v>11.95</v>
      </c>
      <c r="V4056" t="s">
        <v>132</v>
      </c>
      <c r="W4056">
        <v>1</v>
      </c>
      <c r="X4056" t="e">
        <v>#N/A</v>
      </c>
    </row>
    <row r="4057" spans="1:24">
      <c r="A4057" t="s">
        <v>6</v>
      </c>
      <c r="B4057">
        <v>554372</v>
      </c>
      <c r="C4057">
        <v>22423</v>
      </c>
      <c r="D4057">
        <v>1</v>
      </c>
      <c r="E4057">
        <v>12.75</v>
      </c>
      <c r="F4057">
        <v>12.75</v>
      </c>
      <c r="P4057" t="s">
        <v>7</v>
      </c>
      <c r="Q4057">
        <v>548808</v>
      </c>
      <c r="R4057">
        <v>22622</v>
      </c>
      <c r="S4057">
        <v>2</v>
      </c>
      <c r="T4057">
        <v>23.9</v>
      </c>
      <c r="U4057">
        <v>11.95</v>
      </c>
      <c r="V4057" t="s">
        <v>131</v>
      </c>
      <c r="W4057">
        <v>1</v>
      </c>
      <c r="X4057" t="e">
        <v>#N/A</v>
      </c>
    </row>
    <row r="4058" spans="1:24">
      <c r="A4058" t="s">
        <v>6</v>
      </c>
      <c r="B4058">
        <v>554483</v>
      </c>
      <c r="C4058">
        <v>22423</v>
      </c>
      <c r="D4058">
        <v>1</v>
      </c>
      <c r="E4058">
        <v>12.75</v>
      </c>
      <c r="F4058">
        <v>12.75</v>
      </c>
      <c r="P4058" t="s">
        <v>7</v>
      </c>
      <c r="Q4058">
        <v>549053</v>
      </c>
      <c r="R4058">
        <v>22622</v>
      </c>
      <c r="S4058">
        <v>2</v>
      </c>
      <c r="T4058">
        <v>23.9</v>
      </c>
      <c r="U4058">
        <v>11.95</v>
      </c>
      <c r="V4058" t="s">
        <v>131</v>
      </c>
      <c r="W4058">
        <v>1</v>
      </c>
      <c r="X4058" t="e">
        <v>#N/A</v>
      </c>
    </row>
    <row r="4059" spans="1:24">
      <c r="A4059" t="s">
        <v>6</v>
      </c>
      <c r="B4059">
        <v>554557</v>
      </c>
      <c r="C4059">
        <v>22423</v>
      </c>
      <c r="D4059">
        <v>1</v>
      </c>
      <c r="E4059">
        <v>12.75</v>
      </c>
      <c r="F4059">
        <v>12.75</v>
      </c>
      <c r="P4059" t="s">
        <v>7</v>
      </c>
      <c r="Q4059">
        <v>549546</v>
      </c>
      <c r="R4059">
        <v>22622</v>
      </c>
      <c r="S4059">
        <v>2</v>
      </c>
      <c r="T4059">
        <v>23.9</v>
      </c>
      <c r="U4059">
        <v>11.95</v>
      </c>
      <c r="V4059" t="s">
        <v>131</v>
      </c>
      <c r="W4059">
        <v>1</v>
      </c>
      <c r="X4059" t="e">
        <v>#N/A</v>
      </c>
    </row>
    <row r="4060" spans="1:24">
      <c r="A4060" t="s">
        <v>6</v>
      </c>
      <c r="B4060">
        <v>554628</v>
      </c>
      <c r="C4060">
        <v>22423</v>
      </c>
      <c r="D4060">
        <v>1</v>
      </c>
      <c r="E4060">
        <v>12.75</v>
      </c>
      <c r="F4060">
        <v>12.75</v>
      </c>
      <c r="P4060" t="s">
        <v>6</v>
      </c>
      <c r="Q4060">
        <v>551855</v>
      </c>
      <c r="R4060">
        <v>22622</v>
      </c>
      <c r="S4060">
        <v>2</v>
      </c>
      <c r="T4060">
        <v>23.9</v>
      </c>
      <c r="U4060">
        <v>11.95</v>
      </c>
      <c r="V4060" t="s">
        <v>131</v>
      </c>
      <c r="W4060">
        <v>1</v>
      </c>
      <c r="X4060" t="e">
        <v>#N/A</v>
      </c>
    </row>
    <row r="4061" spans="1:24">
      <c r="A4061" t="s">
        <v>6</v>
      </c>
      <c r="B4061">
        <v>554682</v>
      </c>
      <c r="C4061">
        <v>22423</v>
      </c>
      <c r="D4061">
        <v>1</v>
      </c>
      <c r="E4061">
        <v>12.75</v>
      </c>
      <c r="F4061">
        <v>12.75</v>
      </c>
      <c r="P4061" t="s">
        <v>6</v>
      </c>
      <c r="Q4061">
        <v>552822</v>
      </c>
      <c r="R4061">
        <v>22622</v>
      </c>
      <c r="S4061">
        <v>2</v>
      </c>
      <c r="T4061">
        <v>23.9</v>
      </c>
      <c r="U4061">
        <v>11.95</v>
      </c>
      <c r="V4061" t="s">
        <v>131</v>
      </c>
      <c r="W4061">
        <v>1</v>
      </c>
      <c r="X4061" t="e">
        <v>#N/A</v>
      </c>
    </row>
    <row r="4062" spans="1:24">
      <c r="A4062" t="s">
        <v>6</v>
      </c>
      <c r="B4062">
        <v>554813</v>
      </c>
      <c r="C4062">
        <v>22423</v>
      </c>
      <c r="D4062">
        <v>1</v>
      </c>
      <c r="E4062">
        <v>12.75</v>
      </c>
      <c r="F4062">
        <v>12.75</v>
      </c>
      <c r="P4062" t="s">
        <v>6</v>
      </c>
      <c r="Q4062">
        <v>553048</v>
      </c>
      <c r="R4062">
        <v>22622</v>
      </c>
      <c r="S4062">
        <v>2</v>
      </c>
      <c r="T4062">
        <v>23.9</v>
      </c>
      <c r="U4062">
        <v>11.95</v>
      </c>
      <c r="V4062" t="s">
        <v>131</v>
      </c>
      <c r="W4062">
        <v>1</v>
      </c>
      <c r="X4062" t="e">
        <v>#N/A</v>
      </c>
    </row>
    <row r="4063" spans="1:24">
      <c r="A4063" t="s">
        <v>6</v>
      </c>
      <c r="B4063">
        <v>555004</v>
      </c>
      <c r="C4063">
        <v>22423</v>
      </c>
      <c r="D4063">
        <v>1</v>
      </c>
      <c r="E4063">
        <v>12.75</v>
      </c>
      <c r="F4063">
        <v>12.75</v>
      </c>
      <c r="P4063" t="s">
        <v>6</v>
      </c>
      <c r="Q4063">
        <v>554040</v>
      </c>
      <c r="R4063">
        <v>22622</v>
      </c>
      <c r="S4063">
        <v>2</v>
      </c>
      <c r="T4063">
        <v>23.9</v>
      </c>
      <c r="U4063">
        <v>11.95</v>
      </c>
      <c r="V4063" t="s">
        <v>131</v>
      </c>
      <c r="W4063">
        <v>1</v>
      </c>
      <c r="X4063" t="e">
        <v>#N/A</v>
      </c>
    </row>
    <row r="4064" spans="1:24">
      <c r="A4064" t="s">
        <v>6</v>
      </c>
      <c r="B4064">
        <v>555015</v>
      </c>
      <c r="C4064">
        <v>22423</v>
      </c>
      <c r="D4064">
        <v>1</v>
      </c>
      <c r="E4064">
        <v>12.75</v>
      </c>
      <c r="F4064">
        <v>12.75</v>
      </c>
      <c r="P4064" t="s">
        <v>6</v>
      </c>
      <c r="Q4064">
        <v>554497</v>
      </c>
      <c r="R4064">
        <v>22622</v>
      </c>
      <c r="S4064">
        <v>2</v>
      </c>
      <c r="T4064">
        <v>23.9</v>
      </c>
      <c r="U4064">
        <v>11.95</v>
      </c>
      <c r="V4064" t="s">
        <v>131</v>
      </c>
      <c r="W4064">
        <v>1</v>
      </c>
      <c r="X4064" t="e">
        <v>#N/A</v>
      </c>
    </row>
    <row r="4065" spans="1:24">
      <c r="A4065" t="s">
        <v>6</v>
      </c>
      <c r="B4065">
        <v>555109</v>
      </c>
      <c r="C4065">
        <v>22423</v>
      </c>
      <c r="D4065">
        <v>1</v>
      </c>
      <c r="E4065">
        <v>12.75</v>
      </c>
      <c r="F4065">
        <v>12.75</v>
      </c>
      <c r="P4065" t="s">
        <v>5</v>
      </c>
      <c r="Q4065">
        <v>555418</v>
      </c>
      <c r="R4065">
        <v>22622</v>
      </c>
      <c r="S4065">
        <v>2</v>
      </c>
      <c r="T4065">
        <v>23.9</v>
      </c>
      <c r="U4065">
        <v>11.95</v>
      </c>
      <c r="V4065" t="s">
        <v>131</v>
      </c>
      <c r="W4065">
        <v>1</v>
      </c>
      <c r="X4065" t="e">
        <v>#N/A</v>
      </c>
    </row>
    <row r="4066" spans="1:24">
      <c r="A4066" t="s">
        <v>5</v>
      </c>
      <c r="B4066">
        <v>555195</v>
      </c>
      <c r="C4066">
        <v>22423</v>
      </c>
      <c r="D4066">
        <v>1</v>
      </c>
      <c r="E4066">
        <v>12.75</v>
      </c>
      <c r="F4066">
        <v>12.75</v>
      </c>
      <c r="P4066" t="s">
        <v>5</v>
      </c>
      <c r="Q4066">
        <v>555476</v>
      </c>
      <c r="R4066">
        <v>22622</v>
      </c>
      <c r="S4066">
        <v>2</v>
      </c>
      <c r="T4066">
        <v>23.9</v>
      </c>
      <c r="U4066">
        <v>11.95</v>
      </c>
      <c r="V4066" t="s">
        <v>131</v>
      </c>
      <c r="W4066">
        <v>1</v>
      </c>
      <c r="X4066" t="e">
        <v>#N/A</v>
      </c>
    </row>
    <row r="4067" spans="1:24">
      <c r="A4067" t="s">
        <v>5</v>
      </c>
      <c r="B4067">
        <v>555257</v>
      </c>
      <c r="C4067">
        <v>22423</v>
      </c>
      <c r="D4067">
        <v>1</v>
      </c>
      <c r="E4067">
        <v>12.75</v>
      </c>
      <c r="F4067">
        <v>12.75</v>
      </c>
      <c r="P4067" t="s">
        <v>5</v>
      </c>
      <c r="Q4067">
        <v>556230</v>
      </c>
      <c r="R4067">
        <v>22622</v>
      </c>
      <c r="S4067">
        <v>2</v>
      </c>
      <c r="T4067">
        <v>23.9</v>
      </c>
      <c r="U4067">
        <v>11.95</v>
      </c>
      <c r="V4067" t="s">
        <v>131</v>
      </c>
      <c r="W4067">
        <v>1</v>
      </c>
      <c r="X4067" t="e">
        <v>#N/A</v>
      </c>
    </row>
    <row r="4068" spans="1:24">
      <c r="A4068" t="s">
        <v>5</v>
      </c>
      <c r="B4068">
        <v>555476</v>
      </c>
      <c r="C4068">
        <v>22423</v>
      </c>
      <c r="D4068">
        <v>1</v>
      </c>
      <c r="E4068">
        <v>12.75</v>
      </c>
      <c r="F4068">
        <v>12.75</v>
      </c>
      <c r="P4068" t="s">
        <v>5</v>
      </c>
      <c r="Q4068">
        <v>556439</v>
      </c>
      <c r="R4068">
        <v>22622</v>
      </c>
      <c r="S4068">
        <v>2</v>
      </c>
      <c r="T4068">
        <v>23.9</v>
      </c>
      <c r="U4068">
        <v>11.95</v>
      </c>
      <c r="V4068" t="s">
        <v>131</v>
      </c>
      <c r="W4068">
        <v>1</v>
      </c>
      <c r="X4068" t="e">
        <v>#N/A</v>
      </c>
    </row>
    <row r="4069" spans="1:24">
      <c r="A4069" t="s">
        <v>5</v>
      </c>
      <c r="B4069">
        <v>555486</v>
      </c>
      <c r="C4069">
        <v>22423</v>
      </c>
      <c r="D4069">
        <v>1</v>
      </c>
      <c r="E4069">
        <v>12.75</v>
      </c>
      <c r="F4069">
        <v>12.75</v>
      </c>
      <c r="P4069" t="s">
        <v>5</v>
      </c>
      <c r="Q4069">
        <v>556484</v>
      </c>
      <c r="R4069">
        <v>22622</v>
      </c>
      <c r="S4069">
        <v>2</v>
      </c>
      <c r="T4069">
        <v>23.9</v>
      </c>
      <c r="U4069">
        <v>11.95</v>
      </c>
      <c r="V4069" t="s">
        <v>131</v>
      </c>
      <c r="W4069">
        <v>1</v>
      </c>
      <c r="X4069" t="e">
        <v>#N/A</v>
      </c>
    </row>
    <row r="4070" spans="1:24">
      <c r="A4070" t="s">
        <v>5</v>
      </c>
      <c r="B4070">
        <v>555499</v>
      </c>
      <c r="C4070">
        <v>22423</v>
      </c>
      <c r="D4070">
        <v>1</v>
      </c>
      <c r="E4070">
        <v>12.75</v>
      </c>
      <c r="F4070">
        <v>12.75</v>
      </c>
      <c r="P4070" t="s">
        <v>5</v>
      </c>
      <c r="Q4070">
        <v>557442</v>
      </c>
      <c r="R4070">
        <v>22622</v>
      </c>
      <c r="S4070">
        <v>2</v>
      </c>
      <c r="T4070">
        <v>23.9</v>
      </c>
      <c r="U4070">
        <v>11.95</v>
      </c>
      <c r="V4070" t="s">
        <v>131</v>
      </c>
      <c r="W4070">
        <v>1</v>
      </c>
      <c r="X4070" t="e">
        <v>#N/A</v>
      </c>
    </row>
    <row r="4071" spans="1:24">
      <c r="A4071" t="s">
        <v>5</v>
      </c>
      <c r="B4071">
        <v>555524</v>
      </c>
      <c r="C4071">
        <v>22423</v>
      </c>
      <c r="D4071">
        <v>1</v>
      </c>
      <c r="E4071">
        <v>12.75</v>
      </c>
      <c r="F4071">
        <v>12.75</v>
      </c>
      <c r="P4071" t="s">
        <v>5</v>
      </c>
      <c r="Q4071">
        <v>558079</v>
      </c>
      <c r="R4071">
        <v>22622</v>
      </c>
      <c r="S4071">
        <v>2</v>
      </c>
      <c r="T4071">
        <v>23.9</v>
      </c>
      <c r="U4071">
        <v>11.95</v>
      </c>
      <c r="V4071" t="s">
        <v>131</v>
      </c>
      <c r="W4071">
        <v>1</v>
      </c>
      <c r="X4071" t="e">
        <v>#N/A</v>
      </c>
    </row>
    <row r="4072" spans="1:24">
      <c r="A4072" t="s">
        <v>5</v>
      </c>
      <c r="B4072">
        <v>555539</v>
      </c>
      <c r="C4072">
        <v>22423</v>
      </c>
      <c r="D4072">
        <v>1</v>
      </c>
      <c r="E4072">
        <v>12.75</v>
      </c>
      <c r="F4072">
        <v>12.75</v>
      </c>
      <c r="P4072" t="s">
        <v>5</v>
      </c>
      <c r="Q4072">
        <v>558540</v>
      </c>
      <c r="R4072">
        <v>22622</v>
      </c>
      <c r="S4072">
        <v>2</v>
      </c>
      <c r="T4072">
        <v>23.9</v>
      </c>
      <c r="U4072">
        <v>11.95</v>
      </c>
      <c r="V4072" t="s">
        <v>131</v>
      </c>
      <c r="W4072">
        <v>1</v>
      </c>
      <c r="X4072" t="e">
        <v>#N/A</v>
      </c>
    </row>
    <row r="4073" spans="1:24">
      <c r="A4073" t="s">
        <v>5</v>
      </c>
      <c r="B4073">
        <v>555547</v>
      </c>
      <c r="C4073">
        <v>22423</v>
      </c>
      <c r="D4073">
        <v>1</v>
      </c>
      <c r="E4073">
        <v>12.75</v>
      </c>
      <c r="F4073">
        <v>12.75</v>
      </c>
      <c r="P4073" t="s">
        <v>5</v>
      </c>
      <c r="Q4073">
        <v>558613</v>
      </c>
      <c r="R4073">
        <v>22622</v>
      </c>
      <c r="S4073">
        <v>2</v>
      </c>
      <c r="T4073">
        <v>23.9</v>
      </c>
      <c r="U4073">
        <v>11.95</v>
      </c>
      <c r="V4073" t="s">
        <v>131</v>
      </c>
      <c r="W4073">
        <v>1</v>
      </c>
      <c r="X4073" t="e">
        <v>#N/A</v>
      </c>
    </row>
    <row r="4074" spans="1:24">
      <c r="A4074" t="s">
        <v>5</v>
      </c>
      <c r="B4074">
        <v>555594</v>
      </c>
      <c r="C4074">
        <v>22423</v>
      </c>
      <c r="D4074">
        <v>1</v>
      </c>
      <c r="E4074">
        <v>12.75</v>
      </c>
      <c r="F4074">
        <v>12.75</v>
      </c>
      <c r="P4074" t="s">
        <v>4</v>
      </c>
      <c r="Q4074">
        <v>560079</v>
      </c>
      <c r="R4074">
        <v>22622</v>
      </c>
      <c r="S4074">
        <v>2</v>
      </c>
      <c r="T4074">
        <v>23.9</v>
      </c>
      <c r="U4074">
        <v>11.95</v>
      </c>
      <c r="V4074" t="s">
        <v>131</v>
      </c>
      <c r="W4074">
        <v>1</v>
      </c>
      <c r="X4074" t="e">
        <v>#N/A</v>
      </c>
    </row>
    <row r="4075" spans="1:24">
      <c r="A4075" t="s">
        <v>5</v>
      </c>
      <c r="B4075">
        <v>555726</v>
      </c>
      <c r="C4075">
        <v>22423</v>
      </c>
      <c r="D4075">
        <v>1</v>
      </c>
      <c r="E4075">
        <v>12.75</v>
      </c>
      <c r="F4075">
        <v>12.75</v>
      </c>
      <c r="P4075" t="s">
        <v>4</v>
      </c>
      <c r="Q4075">
        <v>560209</v>
      </c>
      <c r="R4075">
        <v>22622</v>
      </c>
      <c r="S4075">
        <v>2</v>
      </c>
      <c r="T4075">
        <v>23.9</v>
      </c>
      <c r="U4075">
        <v>11.95</v>
      </c>
      <c r="V4075" t="s">
        <v>131</v>
      </c>
      <c r="W4075">
        <v>1</v>
      </c>
      <c r="X4075" t="e">
        <v>#N/A</v>
      </c>
    </row>
    <row r="4076" spans="1:24">
      <c r="A4076" t="s">
        <v>5</v>
      </c>
      <c r="B4076">
        <v>556205</v>
      </c>
      <c r="C4076">
        <v>22423</v>
      </c>
      <c r="D4076">
        <v>1</v>
      </c>
      <c r="E4076">
        <v>12.75</v>
      </c>
      <c r="F4076">
        <v>12.75</v>
      </c>
      <c r="P4076" t="s">
        <v>4</v>
      </c>
      <c r="Q4076">
        <v>560716</v>
      </c>
      <c r="R4076">
        <v>22622</v>
      </c>
      <c r="S4076">
        <v>2</v>
      </c>
      <c r="T4076">
        <v>23.9</v>
      </c>
      <c r="U4076">
        <v>11.95</v>
      </c>
      <c r="V4076" t="s">
        <v>131</v>
      </c>
      <c r="W4076">
        <v>1</v>
      </c>
      <c r="X4076" t="e">
        <v>#N/A</v>
      </c>
    </row>
    <row r="4077" spans="1:24">
      <c r="A4077" t="s">
        <v>5</v>
      </c>
      <c r="B4077">
        <v>556284</v>
      </c>
      <c r="C4077">
        <v>22423</v>
      </c>
      <c r="D4077">
        <v>1</v>
      </c>
      <c r="E4077">
        <v>12.75</v>
      </c>
      <c r="F4077">
        <v>12.75</v>
      </c>
      <c r="P4077" t="s">
        <v>4</v>
      </c>
      <c r="Q4077">
        <v>560894</v>
      </c>
      <c r="R4077">
        <v>22622</v>
      </c>
      <c r="S4077">
        <v>2</v>
      </c>
      <c r="T4077">
        <v>23.9</v>
      </c>
      <c r="U4077">
        <v>11.95</v>
      </c>
      <c r="V4077" t="s">
        <v>131</v>
      </c>
      <c r="W4077">
        <v>1</v>
      </c>
      <c r="X4077" t="e">
        <v>#N/A</v>
      </c>
    </row>
    <row r="4078" spans="1:24">
      <c r="A4078" t="s">
        <v>5</v>
      </c>
      <c r="B4078">
        <v>556534</v>
      </c>
      <c r="C4078">
        <v>22423</v>
      </c>
      <c r="D4078">
        <v>1</v>
      </c>
      <c r="E4078">
        <v>12.75</v>
      </c>
      <c r="F4078">
        <v>12.75</v>
      </c>
      <c r="P4078" t="s">
        <v>4</v>
      </c>
      <c r="Q4078">
        <v>560992</v>
      </c>
      <c r="R4078">
        <v>22622</v>
      </c>
      <c r="S4078">
        <v>2</v>
      </c>
      <c r="T4078">
        <v>23.9</v>
      </c>
      <c r="U4078">
        <v>11.95</v>
      </c>
      <c r="V4078" t="s">
        <v>131</v>
      </c>
      <c r="W4078">
        <v>1</v>
      </c>
      <c r="X4078" t="e">
        <v>#N/A</v>
      </c>
    </row>
    <row r="4079" spans="1:24">
      <c r="A4079" t="s">
        <v>5</v>
      </c>
      <c r="B4079">
        <v>556579</v>
      </c>
      <c r="C4079">
        <v>22423</v>
      </c>
      <c r="D4079">
        <v>1</v>
      </c>
      <c r="E4079">
        <v>12.75</v>
      </c>
      <c r="F4079">
        <v>12.75</v>
      </c>
      <c r="P4079" t="s">
        <v>4</v>
      </c>
      <c r="Q4079">
        <v>561028</v>
      </c>
      <c r="R4079">
        <v>22622</v>
      </c>
      <c r="S4079">
        <v>2</v>
      </c>
      <c r="T4079">
        <v>23.9</v>
      </c>
      <c r="U4079">
        <v>11.95</v>
      </c>
      <c r="V4079" t="s">
        <v>131</v>
      </c>
      <c r="W4079">
        <v>1</v>
      </c>
      <c r="X4079" t="e">
        <v>#N/A</v>
      </c>
    </row>
    <row r="4080" spans="1:24">
      <c r="A4080" t="s">
        <v>5</v>
      </c>
      <c r="B4080">
        <v>556780</v>
      </c>
      <c r="C4080">
        <v>22423</v>
      </c>
      <c r="D4080">
        <v>1</v>
      </c>
      <c r="E4080">
        <v>12.75</v>
      </c>
      <c r="F4080">
        <v>12.75</v>
      </c>
      <c r="P4080" t="s">
        <v>4</v>
      </c>
      <c r="Q4080">
        <v>561094</v>
      </c>
      <c r="R4080">
        <v>22622</v>
      </c>
      <c r="S4080">
        <v>2</v>
      </c>
      <c r="T4080">
        <v>23.9</v>
      </c>
      <c r="U4080">
        <v>11.95</v>
      </c>
      <c r="V4080" t="s">
        <v>131</v>
      </c>
      <c r="W4080">
        <v>1</v>
      </c>
      <c r="X4080" t="e">
        <v>#N/A</v>
      </c>
    </row>
    <row r="4081" spans="1:24">
      <c r="A4081" t="s">
        <v>5</v>
      </c>
      <c r="B4081">
        <v>557034</v>
      </c>
      <c r="C4081">
        <v>22423</v>
      </c>
      <c r="D4081">
        <v>1</v>
      </c>
      <c r="E4081">
        <v>12.75</v>
      </c>
      <c r="F4081">
        <v>12.75</v>
      </c>
      <c r="P4081" t="s">
        <v>4</v>
      </c>
      <c r="Q4081">
        <v>561125</v>
      </c>
      <c r="R4081">
        <v>22622</v>
      </c>
      <c r="S4081">
        <v>2</v>
      </c>
      <c r="T4081">
        <v>23.9</v>
      </c>
      <c r="U4081">
        <v>11.95</v>
      </c>
      <c r="V4081" t="s">
        <v>131</v>
      </c>
      <c r="W4081">
        <v>1</v>
      </c>
      <c r="X4081" t="e">
        <v>#N/A</v>
      </c>
    </row>
    <row r="4082" spans="1:24">
      <c r="A4082" t="s">
        <v>5</v>
      </c>
      <c r="B4082">
        <v>557064</v>
      </c>
      <c r="C4082">
        <v>22423</v>
      </c>
      <c r="D4082">
        <v>1</v>
      </c>
      <c r="E4082">
        <v>12.75</v>
      </c>
      <c r="F4082">
        <v>12.75</v>
      </c>
      <c r="P4082" t="s">
        <v>4</v>
      </c>
      <c r="Q4082">
        <v>561882</v>
      </c>
      <c r="R4082">
        <v>22622</v>
      </c>
      <c r="S4082">
        <v>2</v>
      </c>
      <c r="T4082">
        <v>23.9</v>
      </c>
      <c r="U4082">
        <v>11.95</v>
      </c>
      <c r="V4082" t="s">
        <v>131</v>
      </c>
      <c r="W4082">
        <v>1</v>
      </c>
      <c r="X4082" t="e">
        <v>#N/A</v>
      </c>
    </row>
    <row r="4083" spans="1:24">
      <c r="A4083" t="s">
        <v>5</v>
      </c>
      <c r="B4083">
        <v>557468</v>
      </c>
      <c r="C4083">
        <v>22423</v>
      </c>
      <c r="D4083">
        <v>1</v>
      </c>
      <c r="E4083">
        <v>12.75</v>
      </c>
      <c r="F4083">
        <v>12.75</v>
      </c>
      <c r="P4083" t="s">
        <v>3</v>
      </c>
      <c r="Q4083">
        <v>562130</v>
      </c>
      <c r="R4083">
        <v>22622</v>
      </c>
      <c r="S4083">
        <v>2</v>
      </c>
      <c r="T4083">
        <v>23.9</v>
      </c>
      <c r="U4083">
        <v>11.95</v>
      </c>
      <c r="V4083" t="s">
        <v>131</v>
      </c>
      <c r="W4083">
        <v>1</v>
      </c>
      <c r="X4083" t="e">
        <v>#N/A</v>
      </c>
    </row>
    <row r="4084" spans="1:24">
      <c r="A4084" t="s">
        <v>5</v>
      </c>
      <c r="B4084">
        <v>557492</v>
      </c>
      <c r="C4084">
        <v>22423</v>
      </c>
      <c r="D4084">
        <v>1</v>
      </c>
      <c r="E4084">
        <v>12.75</v>
      </c>
      <c r="F4084">
        <v>12.75</v>
      </c>
      <c r="P4084" t="s">
        <v>3</v>
      </c>
      <c r="Q4084">
        <v>562392</v>
      </c>
      <c r="R4084">
        <v>22622</v>
      </c>
      <c r="S4084">
        <v>2</v>
      </c>
      <c r="T4084">
        <v>23.9</v>
      </c>
      <c r="U4084">
        <v>11.95</v>
      </c>
      <c r="V4084" t="s">
        <v>131</v>
      </c>
      <c r="W4084">
        <v>1</v>
      </c>
      <c r="X4084" t="e">
        <v>#N/A</v>
      </c>
    </row>
    <row r="4085" spans="1:24">
      <c r="A4085" t="s">
        <v>5</v>
      </c>
      <c r="B4085">
        <v>557525</v>
      </c>
      <c r="C4085">
        <v>22423</v>
      </c>
      <c r="D4085">
        <v>1</v>
      </c>
      <c r="E4085">
        <v>12.75</v>
      </c>
      <c r="F4085">
        <v>12.75</v>
      </c>
      <c r="P4085" t="s">
        <v>3</v>
      </c>
      <c r="Q4085">
        <v>562490</v>
      </c>
      <c r="R4085">
        <v>22622</v>
      </c>
      <c r="S4085">
        <v>2</v>
      </c>
      <c r="T4085">
        <v>23.9</v>
      </c>
      <c r="U4085">
        <v>11.95</v>
      </c>
      <c r="V4085" t="s">
        <v>131</v>
      </c>
      <c r="W4085">
        <v>1</v>
      </c>
      <c r="X4085" t="e">
        <v>#N/A</v>
      </c>
    </row>
    <row r="4086" spans="1:24">
      <c r="A4086" t="s">
        <v>5</v>
      </c>
      <c r="B4086">
        <v>557676</v>
      </c>
      <c r="C4086">
        <v>22423</v>
      </c>
      <c r="D4086">
        <v>1</v>
      </c>
      <c r="E4086">
        <v>12.75</v>
      </c>
      <c r="F4086">
        <v>12.75</v>
      </c>
      <c r="P4086" t="s">
        <v>3</v>
      </c>
      <c r="Q4086">
        <v>562928</v>
      </c>
      <c r="R4086">
        <v>22622</v>
      </c>
      <c r="S4086">
        <v>2</v>
      </c>
      <c r="T4086">
        <v>23.9</v>
      </c>
      <c r="U4086">
        <v>11.95</v>
      </c>
      <c r="V4086" t="s">
        <v>131</v>
      </c>
      <c r="W4086">
        <v>1</v>
      </c>
      <c r="X4086" t="e">
        <v>#N/A</v>
      </c>
    </row>
    <row r="4087" spans="1:24">
      <c r="A4087" t="s">
        <v>5</v>
      </c>
      <c r="B4087">
        <v>557786</v>
      </c>
      <c r="C4087">
        <v>22423</v>
      </c>
      <c r="D4087">
        <v>1</v>
      </c>
      <c r="E4087">
        <v>12.75</v>
      </c>
      <c r="F4087">
        <v>12.75</v>
      </c>
      <c r="P4087" t="s">
        <v>3</v>
      </c>
      <c r="Q4087">
        <v>563613</v>
      </c>
      <c r="R4087">
        <v>22622</v>
      </c>
      <c r="S4087">
        <v>2</v>
      </c>
      <c r="T4087">
        <v>23.9</v>
      </c>
      <c r="U4087">
        <v>11.95</v>
      </c>
      <c r="V4087" t="s">
        <v>131</v>
      </c>
      <c r="W4087">
        <v>1</v>
      </c>
      <c r="X4087" t="e">
        <v>#N/A</v>
      </c>
    </row>
    <row r="4088" spans="1:24">
      <c r="A4088" t="s">
        <v>5</v>
      </c>
      <c r="B4088">
        <v>557846</v>
      </c>
      <c r="C4088">
        <v>22423</v>
      </c>
      <c r="D4088">
        <v>1</v>
      </c>
      <c r="E4088">
        <v>12.75</v>
      </c>
      <c r="F4088">
        <v>12.75</v>
      </c>
      <c r="P4088" t="s">
        <v>3</v>
      </c>
      <c r="Q4088">
        <v>563926</v>
      </c>
      <c r="R4088">
        <v>22622</v>
      </c>
      <c r="S4088">
        <v>2</v>
      </c>
      <c r="T4088">
        <v>23.9</v>
      </c>
      <c r="U4088">
        <v>11.95</v>
      </c>
      <c r="V4088" t="s">
        <v>131</v>
      </c>
      <c r="W4088">
        <v>1</v>
      </c>
      <c r="X4088" t="e">
        <v>#N/A</v>
      </c>
    </row>
    <row r="4089" spans="1:24">
      <c r="A4089" t="s">
        <v>5</v>
      </c>
      <c r="B4089">
        <v>557859</v>
      </c>
      <c r="C4089">
        <v>22423</v>
      </c>
      <c r="D4089">
        <v>1</v>
      </c>
      <c r="E4089">
        <v>12.75</v>
      </c>
      <c r="F4089">
        <v>12.75</v>
      </c>
      <c r="P4089" t="s">
        <v>3</v>
      </c>
      <c r="Q4089">
        <v>563946</v>
      </c>
      <c r="R4089">
        <v>22622</v>
      </c>
      <c r="S4089">
        <v>2</v>
      </c>
      <c r="T4089">
        <v>23.9</v>
      </c>
      <c r="U4089">
        <v>11.95</v>
      </c>
      <c r="V4089" t="s">
        <v>131</v>
      </c>
      <c r="W4089">
        <v>1</v>
      </c>
      <c r="X4089" t="e">
        <v>#N/A</v>
      </c>
    </row>
    <row r="4090" spans="1:24">
      <c r="A4090" t="s">
        <v>5</v>
      </c>
      <c r="B4090">
        <v>558073</v>
      </c>
      <c r="C4090">
        <v>22423</v>
      </c>
      <c r="D4090">
        <v>1</v>
      </c>
      <c r="E4090">
        <v>12.75</v>
      </c>
      <c r="F4090">
        <v>12.75</v>
      </c>
      <c r="P4090" t="s">
        <v>3</v>
      </c>
      <c r="Q4090">
        <v>564166</v>
      </c>
      <c r="R4090">
        <v>22622</v>
      </c>
      <c r="S4090">
        <v>2</v>
      </c>
      <c r="T4090">
        <v>23.9</v>
      </c>
      <c r="U4090">
        <v>11.95</v>
      </c>
      <c r="V4090" t="s">
        <v>131</v>
      </c>
      <c r="W4090">
        <v>1</v>
      </c>
      <c r="X4090" t="e">
        <v>#N/A</v>
      </c>
    </row>
    <row r="4091" spans="1:24">
      <c r="A4091" t="s">
        <v>5</v>
      </c>
      <c r="B4091">
        <v>558102</v>
      </c>
      <c r="C4091">
        <v>22423</v>
      </c>
      <c r="D4091">
        <v>1</v>
      </c>
      <c r="E4091">
        <v>12.75</v>
      </c>
      <c r="F4091">
        <v>12.75</v>
      </c>
      <c r="P4091" t="s">
        <v>3</v>
      </c>
      <c r="Q4091">
        <v>564301</v>
      </c>
      <c r="R4091">
        <v>22622</v>
      </c>
      <c r="S4091">
        <v>2</v>
      </c>
      <c r="T4091">
        <v>23.9</v>
      </c>
      <c r="U4091">
        <v>11.95</v>
      </c>
      <c r="V4091" t="s">
        <v>131</v>
      </c>
      <c r="W4091">
        <v>1</v>
      </c>
      <c r="X4091" t="e">
        <v>#N/A</v>
      </c>
    </row>
    <row r="4092" spans="1:24">
      <c r="A4092" t="s">
        <v>5</v>
      </c>
      <c r="B4092">
        <v>558389</v>
      </c>
      <c r="C4092">
        <v>22423</v>
      </c>
      <c r="D4092">
        <v>1</v>
      </c>
      <c r="E4092">
        <v>12.75</v>
      </c>
      <c r="F4092">
        <v>12.75</v>
      </c>
      <c r="P4092" t="s">
        <v>3</v>
      </c>
      <c r="Q4092">
        <v>564305</v>
      </c>
      <c r="R4092">
        <v>22622</v>
      </c>
      <c r="S4092">
        <v>2</v>
      </c>
      <c r="T4092">
        <v>23.9</v>
      </c>
      <c r="U4092">
        <v>11.95</v>
      </c>
      <c r="V4092" t="s">
        <v>131</v>
      </c>
      <c r="W4092">
        <v>1</v>
      </c>
      <c r="X4092" t="e">
        <v>#N/A</v>
      </c>
    </row>
    <row r="4093" spans="1:24">
      <c r="A4093" t="s">
        <v>5</v>
      </c>
      <c r="B4093">
        <v>558440</v>
      </c>
      <c r="C4093">
        <v>22423</v>
      </c>
      <c r="D4093">
        <v>1</v>
      </c>
      <c r="E4093">
        <v>12.75</v>
      </c>
      <c r="F4093">
        <v>12.75</v>
      </c>
      <c r="P4093" t="s">
        <v>3</v>
      </c>
      <c r="Q4093">
        <v>564532</v>
      </c>
      <c r="R4093">
        <v>22622</v>
      </c>
      <c r="S4093">
        <v>2</v>
      </c>
      <c r="T4093">
        <v>23.9</v>
      </c>
      <c r="U4093">
        <v>11.95</v>
      </c>
      <c r="V4093" t="s">
        <v>131</v>
      </c>
      <c r="W4093">
        <v>1</v>
      </c>
      <c r="X4093" t="e">
        <v>#N/A</v>
      </c>
    </row>
    <row r="4094" spans="1:24">
      <c r="A4094" t="s">
        <v>5</v>
      </c>
      <c r="B4094">
        <v>558565</v>
      </c>
      <c r="C4094">
        <v>22423</v>
      </c>
      <c r="D4094">
        <v>1</v>
      </c>
      <c r="E4094">
        <v>12.75</v>
      </c>
      <c r="F4094">
        <v>12.75</v>
      </c>
      <c r="P4094" t="s">
        <v>2</v>
      </c>
      <c r="Q4094">
        <v>565451</v>
      </c>
      <c r="R4094">
        <v>22622</v>
      </c>
      <c r="S4094">
        <v>2</v>
      </c>
      <c r="T4094">
        <v>23.9</v>
      </c>
      <c r="U4094">
        <v>11.95</v>
      </c>
      <c r="V4094" t="s">
        <v>131</v>
      </c>
      <c r="W4094">
        <v>1</v>
      </c>
      <c r="X4094" t="e">
        <v>#N/A</v>
      </c>
    </row>
    <row r="4095" spans="1:24">
      <c r="A4095" t="s">
        <v>4</v>
      </c>
      <c r="B4095">
        <v>558770</v>
      </c>
      <c r="C4095">
        <v>22423</v>
      </c>
      <c r="D4095">
        <v>1</v>
      </c>
      <c r="E4095">
        <v>12.75</v>
      </c>
      <c r="F4095">
        <v>12.75</v>
      </c>
      <c r="P4095" t="s">
        <v>2</v>
      </c>
      <c r="Q4095">
        <v>565677</v>
      </c>
      <c r="R4095">
        <v>22622</v>
      </c>
      <c r="S4095">
        <v>2</v>
      </c>
      <c r="T4095">
        <v>23.9</v>
      </c>
      <c r="U4095">
        <v>11.95</v>
      </c>
      <c r="V4095" t="s">
        <v>131</v>
      </c>
      <c r="W4095">
        <v>1</v>
      </c>
      <c r="X4095" t="e">
        <v>#N/A</v>
      </c>
    </row>
    <row r="4096" spans="1:24">
      <c r="A4096" t="s">
        <v>4</v>
      </c>
      <c r="B4096">
        <v>558771</v>
      </c>
      <c r="C4096">
        <v>22423</v>
      </c>
      <c r="D4096">
        <v>1</v>
      </c>
      <c r="E4096">
        <v>12.75</v>
      </c>
      <c r="F4096">
        <v>12.75</v>
      </c>
      <c r="P4096" t="s">
        <v>2</v>
      </c>
      <c r="Q4096">
        <v>565726</v>
      </c>
      <c r="R4096">
        <v>22622</v>
      </c>
      <c r="S4096">
        <v>2</v>
      </c>
      <c r="T4096">
        <v>23.9</v>
      </c>
      <c r="U4096">
        <v>11.95</v>
      </c>
      <c r="V4096" t="s">
        <v>131</v>
      </c>
      <c r="W4096">
        <v>1</v>
      </c>
      <c r="X4096" t="e">
        <v>#N/A</v>
      </c>
    </row>
    <row r="4097" spans="1:24">
      <c r="A4097" t="s">
        <v>4</v>
      </c>
      <c r="B4097">
        <v>558918</v>
      </c>
      <c r="C4097">
        <v>22423</v>
      </c>
      <c r="D4097">
        <v>1</v>
      </c>
      <c r="E4097">
        <v>12.75</v>
      </c>
      <c r="F4097">
        <v>12.75</v>
      </c>
      <c r="P4097" t="s">
        <v>2</v>
      </c>
      <c r="Q4097">
        <v>566771</v>
      </c>
      <c r="R4097">
        <v>22622</v>
      </c>
      <c r="S4097">
        <v>2</v>
      </c>
      <c r="T4097">
        <v>23.9</v>
      </c>
      <c r="U4097">
        <v>11.95</v>
      </c>
      <c r="V4097" t="s">
        <v>131</v>
      </c>
      <c r="W4097">
        <v>1</v>
      </c>
      <c r="X4097" t="e">
        <v>#N/A</v>
      </c>
    </row>
    <row r="4098" spans="1:24">
      <c r="A4098" t="s">
        <v>4</v>
      </c>
      <c r="B4098">
        <v>559200</v>
      </c>
      <c r="C4098">
        <v>22423</v>
      </c>
      <c r="D4098">
        <v>1</v>
      </c>
      <c r="E4098">
        <v>12.75</v>
      </c>
      <c r="F4098">
        <v>12.75</v>
      </c>
      <c r="P4098" t="s">
        <v>2</v>
      </c>
      <c r="Q4098">
        <v>566783</v>
      </c>
      <c r="R4098">
        <v>22622</v>
      </c>
      <c r="S4098">
        <v>2</v>
      </c>
      <c r="T4098">
        <v>23.9</v>
      </c>
      <c r="U4098">
        <v>11.95</v>
      </c>
      <c r="V4098" t="s">
        <v>131</v>
      </c>
      <c r="W4098">
        <v>1</v>
      </c>
      <c r="X4098" t="e">
        <v>#N/A</v>
      </c>
    </row>
    <row r="4099" spans="1:24">
      <c r="A4099" t="s">
        <v>4</v>
      </c>
      <c r="B4099">
        <v>559295</v>
      </c>
      <c r="C4099">
        <v>22423</v>
      </c>
      <c r="D4099">
        <v>1</v>
      </c>
      <c r="E4099">
        <v>12.75</v>
      </c>
      <c r="F4099">
        <v>12.75</v>
      </c>
      <c r="P4099" t="s">
        <v>2</v>
      </c>
      <c r="Q4099">
        <v>566786</v>
      </c>
      <c r="R4099">
        <v>22622</v>
      </c>
      <c r="S4099">
        <v>2</v>
      </c>
      <c r="T4099">
        <v>23.9</v>
      </c>
      <c r="U4099">
        <v>11.95</v>
      </c>
      <c r="V4099" t="s">
        <v>131</v>
      </c>
      <c r="W4099">
        <v>1</v>
      </c>
      <c r="X4099" t="e">
        <v>#N/A</v>
      </c>
    </row>
    <row r="4100" spans="1:24">
      <c r="A4100" t="s">
        <v>4</v>
      </c>
      <c r="B4100">
        <v>559349</v>
      </c>
      <c r="C4100">
        <v>22423</v>
      </c>
      <c r="D4100">
        <v>1</v>
      </c>
      <c r="E4100">
        <v>12.75</v>
      </c>
      <c r="F4100">
        <v>12.75</v>
      </c>
      <c r="P4100" t="s">
        <v>2</v>
      </c>
      <c r="Q4100">
        <v>567204</v>
      </c>
      <c r="R4100">
        <v>22622</v>
      </c>
      <c r="S4100">
        <v>2</v>
      </c>
      <c r="T4100">
        <v>23.9</v>
      </c>
      <c r="U4100">
        <v>11.95</v>
      </c>
      <c r="V4100" t="s">
        <v>131</v>
      </c>
      <c r="W4100">
        <v>1</v>
      </c>
      <c r="X4100" t="e">
        <v>#N/A</v>
      </c>
    </row>
    <row r="4101" spans="1:24">
      <c r="A4101" t="s">
        <v>4</v>
      </c>
      <c r="B4101">
        <v>559354</v>
      </c>
      <c r="C4101">
        <v>22423</v>
      </c>
      <c r="D4101">
        <v>1</v>
      </c>
      <c r="E4101">
        <v>12.75</v>
      </c>
      <c r="F4101">
        <v>12.75</v>
      </c>
      <c r="P4101" t="s">
        <v>2</v>
      </c>
      <c r="Q4101">
        <v>567941</v>
      </c>
      <c r="R4101">
        <v>22622</v>
      </c>
      <c r="S4101">
        <v>2</v>
      </c>
      <c r="T4101">
        <v>23.9</v>
      </c>
      <c r="U4101">
        <v>11.95</v>
      </c>
      <c r="V4101" t="s">
        <v>131</v>
      </c>
      <c r="W4101">
        <v>1</v>
      </c>
      <c r="X4101" t="e">
        <v>#N/A</v>
      </c>
    </row>
    <row r="4102" spans="1:24">
      <c r="A4102" t="s">
        <v>4</v>
      </c>
      <c r="B4102">
        <v>559369</v>
      </c>
      <c r="C4102">
        <v>22423</v>
      </c>
      <c r="D4102">
        <v>1</v>
      </c>
      <c r="E4102">
        <v>12.75</v>
      </c>
      <c r="F4102">
        <v>12.75</v>
      </c>
      <c r="P4102" t="s">
        <v>2</v>
      </c>
      <c r="Q4102">
        <v>567968</v>
      </c>
      <c r="R4102">
        <v>22622</v>
      </c>
      <c r="S4102">
        <v>2</v>
      </c>
      <c r="T4102">
        <v>23.9</v>
      </c>
      <c r="U4102">
        <v>11.95</v>
      </c>
      <c r="V4102" t="s">
        <v>131</v>
      </c>
      <c r="W4102">
        <v>1</v>
      </c>
      <c r="X4102" t="e">
        <v>#N/A</v>
      </c>
    </row>
    <row r="4103" spans="1:24">
      <c r="A4103" t="s">
        <v>4</v>
      </c>
      <c r="B4103">
        <v>559553</v>
      </c>
      <c r="C4103">
        <v>22423</v>
      </c>
      <c r="D4103">
        <v>1</v>
      </c>
      <c r="E4103">
        <v>12.75</v>
      </c>
      <c r="F4103">
        <v>12.75</v>
      </c>
      <c r="P4103" t="s">
        <v>2</v>
      </c>
      <c r="Q4103">
        <v>568167</v>
      </c>
      <c r="R4103">
        <v>22622</v>
      </c>
      <c r="S4103">
        <v>2</v>
      </c>
      <c r="T4103">
        <v>23.9</v>
      </c>
      <c r="U4103">
        <v>11.95</v>
      </c>
      <c r="V4103" t="s">
        <v>131</v>
      </c>
      <c r="W4103">
        <v>1</v>
      </c>
      <c r="X4103" t="e">
        <v>#N/A</v>
      </c>
    </row>
    <row r="4104" spans="1:24">
      <c r="A4104" t="s">
        <v>4</v>
      </c>
      <c r="B4104">
        <v>559557</v>
      </c>
      <c r="C4104">
        <v>22423</v>
      </c>
      <c r="D4104">
        <v>1</v>
      </c>
      <c r="E4104">
        <v>12.75</v>
      </c>
      <c r="F4104">
        <v>12.75</v>
      </c>
      <c r="P4104" t="s">
        <v>2</v>
      </c>
      <c r="Q4104">
        <v>568326</v>
      </c>
      <c r="R4104">
        <v>22622</v>
      </c>
      <c r="S4104">
        <v>2</v>
      </c>
      <c r="T4104">
        <v>23.9</v>
      </c>
      <c r="U4104">
        <v>11.95</v>
      </c>
      <c r="V4104" t="s">
        <v>131</v>
      </c>
      <c r="W4104">
        <v>1</v>
      </c>
      <c r="X4104" t="e">
        <v>#N/A</v>
      </c>
    </row>
    <row r="4105" spans="1:24">
      <c r="A4105" t="s">
        <v>4</v>
      </c>
      <c r="B4105">
        <v>559697</v>
      </c>
      <c r="C4105">
        <v>22423</v>
      </c>
      <c r="D4105">
        <v>1</v>
      </c>
      <c r="E4105">
        <v>12.75</v>
      </c>
      <c r="F4105">
        <v>12.75</v>
      </c>
      <c r="P4105" t="s">
        <v>2</v>
      </c>
      <c r="Q4105">
        <v>568902</v>
      </c>
      <c r="R4105">
        <v>22622</v>
      </c>
      <c r="S4105">
        <v>2</v>
      </c>
      <c r="T4105">
        <v>23.9</v>
      </c>
      <c r="U4105">
        <v>11.95</v>
      </c>
      <c r="V4105" t="s">
        <v>131</v>
      </c>
      <c r="W4105">
        <v>1</v>
      </c>
      <c r="X4105" t="e">
        <v>#N/A</v>
      </c>
    </row>
    <row r="4106" spans="1:24">
      <c r="A4106" t="s">
        <v>4</v>
      </c>
      <c r="B4106">
        <v>559706</v>
      </c>
      <c r="C4106">
        <v>22423</v>
      </c>
      <c r="D4106">
        <v>1</v>
      </c>
      <c r="E4106">
        <v>12.75</v>
      </c>
      <c r="F4106">
        <v>12.75</v>
      </c>
      <c r="P4106" t="s">
        <v>1</v>
      </c>
      <c r="Q4106">
        <v>569241</v>
      </c>
      <c r="R4106">
        <v>22622</v>
      </c>
      <c r="S4106">
        <v>2</v>
      </c>
      <c r="T4106">
        <v>23.9</v>
      </c>
      <c r="U4106">
        <v>11.95</v>
      </c>
      <c r="V4106" t="s">
        <v>131</v>
      </c>
      <c r="W4106">
        <v>1</v>
      </c>
      <c r="X4106" t="e">
        <v>#N/A</v>
      </c>
    </row>
    <row r="4107" spans="1:24">
      <c r="A4107" t="s">
        <v>4</v>
      </c>
      <c r="B4107">
        <v>559863</v>
      </c>
      <c r="C4107">
        <v>22423</v>
      </c>
      <c r="D4107">
        <v>1</v>
      </c>
      <c r="E4107">
        <v>12.75</v>
      </c>
      <c r="F4107">
        <v>12.75</v>
      </c>
      <c r="P4107" t="s">
        <v>1</v>
      </c>
      <c r="Q4107">
        <v>569253</v>
      </c>
      <c r="R4107">
        <v>22622</v>
      </c>
      <c r="S4107">
        <v>2</v>
      </c>
      <c r="T4107">
        <v>23.9</v>
      </c>
      <c r="U4107">
        <v>11.95</v>
      </c>
      <c r="V4107" t="s">
        <v>131</v>
      </c>
      <c r="W4107">
        <v>1</v>
      </c>
      <c r="X4107" t="e">
        <v>#N/A</v>
      </c>
    </row>
    <row r="4108" spans="1:24">
      <c r="A4108" t="s">
        <v>4</v>
      </c>
      <c r="B4108">
        <v>559886</v>
      </c>
      <c r="C4108">
        <v>22423</v>
      </c>
      <c r="D4108">
        <v>1</v>
      </c>
      <c r="E4108">
        <v>12.75</v>
      </c>
      <c r="F4108">
        <v>12.75</v>
      </c>
      <c r="P4108" t="s">
        <v>1</v>
      </c>
      <c r="Q4108">
        <v>569569</v>
      </c>
      <c r="R4108">
        <v>22622</v>
      </c>
      <c r="S4108">
        <v>2</v>
      </c>
      <c r="T4108">
        <v>23.9</v>
      </c>
      <c r="U4108">
        <v>11.95</v>
      </c>
      <c r="V4108" t="s">
        <v>131</v>
      </c>
      <c r="W4108">
        <v>1</v>
      </c>
      <c r="X4108" t="e">
        <v>#N/A</v>
      </c>
    </row>
    <row r="4109" spans="1:24">
      <c r="A4109" t="s">
        <v>4</v>
      </c>
      <c r="B4109">
        <v>559929</v>
      </c>
      <c r="C4109">
        <v>22423</v>
      </c>
      <c r="D4109">
        <v>1</v>
      </c>
      <c r="E4109">
        <v>12.75</v>
      </c>
      <c r="F4109">
        <v>12.75</v>
      </c>
      <c r="P4109" t="s">
        <v>1</v>
      </c>
      <c r="Q4109">
        <v>569739</v>
      </c>
      <c r="R4109">
        <v>22622</v>
      </c>
      <c r="S4109">
        <v>2</v>
      </c>
      <c r="T4109">
        <v>23.9</v>
      </c>
      <c r="U4109">
        <v>11.95</v>
      </c>
      <c r="V4109" t="s">
        <v>131</v>
      </c>
      <c r="W4109">
        <v>1</v>
      </c>
      <c r="X4109" t="e">
        <v>#N/A</v>
      </c>
    </row>
    <row r="4110" spans="1:24">
      <c r="A4110" t="s">
        <v>4</v>
      </c>
      <c r="B4110">
        <v>560251</v>
      </c>
      <c r="C4110">
        <v>22423</v>
      </c>
      <c r="D4110">
        <v>1</v>
      </c>
      <c r="E4110">
        <v>12.75</v>
      </c>
      <c r="F4110">
        <v>12.75</v>
      </c>
      <c r="P4110" t="s">
        <v>1</v>
      </c>
      <c r="Q4110">
        <v>569846</v>
      </c>
      <c r="R4110">
        <v>22622</v>
      </c>
      <c r="S4110">
        <v>2</v>
      </c>
      <c r="T4110">
        <v>23.9</v>
      </c>
      <c r="U4110">
        <v>11.95</v>
      </c>
      <c r="V4110" t="s">
        <v>131</v>
      </c>
      <c r="W4110">
        <v>1</v>
      </c>
      <c r="X4110" t="e">
        <v>#N/A</v>
      </c>
    </row>
    <row r="4111" spans="1:24">
      <c r="A4111" t="s">
        <v>4</v>
      </c>
      <c r="B4111">
        <v>560363</v>
      </c>
      <c r="C4111">
        <v>22423</v>
      </c>
      <c r="D4111">
        <v>1</v>
      </c>
      <c r="E4111">
        <v>12.75</v>
      </c>
      <c r="F4111">
        <v>12.75</v>
      </c>
      <c r="P4111" t="s">
        <v>1</v>
      </c>
      <c r="Q4111">
        <v>570023</v>
      </c>
      <c r="R4111">
        <v>22622</v>
      </c>
      <c r="S4111">
        <v>2</v>
      </c>
      <c r="T4111">
        <v>23.9</v>
      </c>
      <c r="U4111">
        <v>11.95</v>
      </c>
      <c r="V4111" t="s">
        <v>131</v>
      </c>
      <c r="W4111">
        <v>1</v>
      </c>
      <c r="X4111" t="e">
        <v>#N/A</v>
      </c>
    </row>
    <row r="4112" spans="1:24">
      <c r="A4112" t="s">
        <v>4</v>
      </c>
      <c r="B4112">
        <v>560368</v>
      </c>
      <c r="C4112">
        <v>22423</v>
      </c>
      <c r="D4112">
        <v>1</v>
      </c>
      <c r="E4112">
        <v>12.75</v>
      </c>
      <c r="F4112">
        <v>12.75</v>
      </c>
      <c r="P4112" t="s">
        <v>1</v>
      </c>
      <c r="Q4112">
        <v>570228</v>
      </c>
      <c r="R4112">
        <v>22622</v>
      </c>
      <c r="S4112">
        <v>2</v>
      </c>
      <c r="T4112">
        <v>23.9</v>
      </c>
      <c r="U4112">
        <v>11.95</v>
      </c>
      <c r="V4112" t="s">
        <v>131</v>
      </c>
      <c r="W4112">
        <v>1</v>
      </c>
      <c r="X4112" t="e">
        <v>#N/A</v>
      </c>
    </row>
    <row r="4113" spans="1:24">
      <c r="A4113" t="s">
        <v>4</v>
      </c>
      <c r="B4113">
        <v>560569</v>
      </c>
      <c r="C4113">
        <v>22423</v>
      </c>
      <c r="D4113">
        <v>1</v>
      </c>
      <c r="E4113">
        <v>12.75</v>
      </c>
      <c r="F4113">
        <v>12.75</v>
      </c>
      <c r="P4113" t="s">
        <v>1</v>
      </c>
      <c r="Q4113">
        <v>570422</v>
      </c>
      <c r="R4113">
        <v>22622</v>
      </c>
      <c r="S4113">
        <v>2</v>
      </c>
      <c r="T4113">
        <v>23.9</v>
      </c>
      <c r="U4113">
        <v>11.95</v>
      </c>
      <c r="V4113" t="s">
        <v>131</v>
      </c>
      <c r="W4113">
        <v>1</v>
      </c>
      <c r="X4113" t="e">
        <v>#N/A</v>
      </c>
    </row>
    <row r="4114" spans="1:24">
      <c r="A4114" t="s">
        <v>4</v>
      </c>
      <c r="B4114">
        <v>560571</v>
      </c>
      <c r="C4114">
        <v>22423</v>
      </c>
      <c r="D4114">
        <v>1</v>
      </c>
      <c r="E4114">
        <v>12.75</v>
      </c>
      <c r="F4114">
        <v>12.75</v>
      </c>
      <c r="P4114" t="s">
        <v>1</v>
      </c>
      <c r="Q4114">
        <v>570724</v>
      </c>
      <c r="R4114">
        <v>22622</v>
      </c>
      <c r="S4114">
        <v>2</v>
      </c>
      <c r="T4114">
        <v>23.9</v>
      </c>
      <c r="U4114">
        <v>11.95</v>
      </c>
      <c r="V4114" t="s">
        <v>131</v>
      </c>
      <c r="W4114">
        <v>1</v>
      </c>
      <c r="X4114" t="e">
        <v>#N/A</v>
      </c>
    </row>
    <row r="4115" spans="1:24">
      <c r="A4115" t="s">
        <v>4</v>
      </c>
      <c r="B4115">
        <v>560715</v>
      </c>
      <c r="C4115">
        <v>22423</v>
      </c>
      <c r="D4115">
        <v>1</v>
      </c>
      <c r="E4115">
        <v>12.75</v>
      </c>
      <c r="F4115">
        <v>12.75</v>
      </c>
      <c r="P4115" t="s">
        <v>1</v>
      </c>
      <c r="Q4115">
        <v>571670</v>
      </c>
      <c r="R4115">
        <v>22622</v>
      </c>
      <c r="S4115">
        <v>2</v>
      </c>
      <c r="T4115">
        <v>23.9</v>
      </c>
      <c r="U4115">
        <v>11.95</v>
      </c>
      <c r="V4115" t="s">
        <v>131</v>
      </c>
      <c r="W4115">
        <v>1</v>
      </c>
      <c r="X4115" t="e">
        <v>#N/A</v>
      </c>
    </row>
    <row r="4116" spans="1:24">
      <c r="A4116" t="s">
        <v>4</v>
      </c>
      <c r="B4116">
        <v>560723</v>
      </c>
      <c r="C4116">
        <v>22423</v>
      </c>
      <c r="D4116">
        <v>1</v>
      </c>
      <c r="E4116">
        <v>12.75</v>
      </c>
      <c r="F4116">
        <v>12.75</v>
      </c>
      <c r="P4116" t="s">
        <v>1</v>
      </c>
      <c r="Q4116">
        <v>572329</v>
      </c>
      <c r="R4116">
        <v>22622</v>
      </c>
      <c r="S4116">
        <v>2</v>
      </c>
      <c r="T4116">
        <v>23.9</v>
      </c>
      <c r="U4116">
        <v>11.95</v>
      </c>
      <c r="V4116" t="s">
        <v>131</v>
      </c>
      <c r="W4116">
        <v>1</v>
      </c>
      <c r="X4116" t="e">
        <v>#N/A</v>
      </c>
    </row>
    <row r="4117" spans="1:24">
      <c r="A4117" t="s">
        <v>4</v>
      </c>
      <c r="B4117">
        <v>560906</v>
      </c>
      <c r="C4117">
        <v>22423</v>
      </c>
      <c r="D4117">
        <v>1</v>
      </c>
      <c r="E4117">
        <v>12.75</v>
      </c>
      <c r="F4117">
        <v>12.75</v>
      </c>
      <c r="P4117" t="s">
        <v>1</v>
      </c>
      <c r="Q4117">
        <v>572472</v>
      </c>
      <c r="R4117">
        <v>22622</v>
      </c>
      <c r="S4117">
        <v>2</v>
      </c>
      <c r="T4117">
        <v>23.9</v>
      </c>
      <c r="U4117">
        <v>11.95</v>
      </c>
      <c r="V4117" t="s">
        <v>131</v>
      </c>
      <c r="W4117">
        <v>1</v>
      </c>
      <c r="X4117" t="e">
        <v>#N/A</v>
      </c>
    </row>
    <row r="4118" spans="1:24">
      <c r="A4118" t="s">
        <v>4</v>
      </c>
      <c r="B4118">
        <v>560914</v>
      </c>
      <c r="C4118">
        <v>22423</v>
      </c>
      <c r="D4118">
        <v>1</v>
      </c>
      <c r="E4118">
        <v>12.75</v>
      </c>
      <c r="F4118">
        <v>12.75</v>
      </c>
      <c r="P4118" t="s">
        <v>1</v>
      </c>
      <c r="Q4118">
        <v>573083</v>
      </c>
      <c r="R4118">
        <v>22622</v>
      </c>
      <c r="S4118">
        <v>2</v>
      </c>
      <c r="T4118">
        <v>23.9</v>
      </c>
      <c r="U4118">
        <v>11.95</v>
      </c>
      <c r="V4118" t="s">
        <v>131</v>
      </c>
      <c r="W4118">
        <v>1</v>
      </c>
      <c r="X4118" t="e">
        <v>#N/A</v>
      </c>
    </row>
    <row r="4119" spans="1:24">
      <c r="A4119" t="s">
        <v>4</v>
      </c>
      <c r="B4119">
        <v>560991</v>
      </c>
      <c r="C4119">
        <v>22423</v>
      </c>
      <c r="D4119">
        <v>1</v>
      </c>
      <c r="E4119">
        <v>12.75</v>
      </c>
      <c r="F4119">
        <v>12.75</v>
      </c>
      <c r="P4119" t="s">
        <v>1</v>
      </c>
      <c r="Q4119">
        <v>573375</v>
      </c>
      <c r="R4119">
        <v>22622</v>
      </c>
      <c r="S4119">
        <v>2</v>
      </c>
      <c r="T4119">
        <v>23.9</v>
      </c>
      <c r="U4119">
        <v>11.95</v>
      </c>
      <c r="V4119" t="s">
        <v>131</v>
      </c>
      <c r="W4119">
        <v>1</v>
      </c>
      <c r="X4119" t="e">
        <v>#N/A</v>
      </c>
    </row>
    <row r="4120" spans="1:24">
      <c r="A4120" t="s">
        <v>4</v>
      </c>
      <c r="B4120">
        <v>560997</v>
      </c>
      <c r="C4120">
        <v>22423</v>
      </c>
      <c r="D4120">
        <v>1</v>
      </c>
      <c r="E4120">
        <v>12.75</v>
      </c>
      <c r="F4120">
        <v>12.75</v>
      </c>
      <c r="P4120" t="s">
        <v>0</v>
      </c>
      <c r="Q4120">
        <v>574060</v>
      </c>
      <c r="R4120">
        <v>22622</v>
      </c>
      <c r="S4120">
        <v>2</v>
      </c>
      <c r="T4120">
        <v>23.9</v>
      </c>
      <c r="U4120">
        <v>11.95</v>
      </c>
      <c r="V4120" t="s">
        <v>132</v>
      </c>
      <c r="W4120">
        <v>1</v>
      </c>
      <c r="X4120" t="e">
        <v>#N/A</v>
      </c>
    </row>
    <row r="4121" spans="1:24">
      <c r="A4121" t="s">
        <v>4</v>
      </c>
      <c r="B4121">
        <v>561043</v>
      </c>
      <c r="C4121">
        <v>22423</v>
      </c>
      <c r="D4121">
        <v>1</v>
      </c>
      <c r="E4121">
        <v>12.75</v>
      </c>
      <c r="F4121">
        <v>12.75</v>
      </c>
      <c r="P4121" t="s">
        <v>0</v>
      </c>
      <c r="Q4121">
        <v>574732</v>
      </c>
      <c r="R4121">
        <v>22622</v>
      </c>
      <c r="S4121">
        <v>2</v>
      </c>
      <c r="T4121">
        <v>23.9</v>
      </c>
      <c r="U4121">
        <v>11.95</v>
      </c>
      <c r="V4121" t="s">
        <v>132</v>
      </c>
      <c r="W4121">
        <v>1</v>
      </c>
      <c r="X4121" t="e">
        <v>#N/A</v>
      </c>
    </row>
    <row r="4122" spans="1:24">
      <c r="A4122" t="s">
        <v>4</v>
      </c>
      <c r="B4122">
        <v>561098</v>
      </c>
      <c r="C4122">
        <v>22423</v>
      </c>
      <c r="D4122">
        <v>1</v>
      </c>
      <c r="E4122">
        <v>12.75</v>
      </c>
      <c r="F4122">
        <v>12.75</v>
      </c>
      <c r="P4122" t="s">
        <v>0</v>
      </c>
      <c r="Q4122">
        <v>574836</v>
      </c>
      <c r="R4122">
        <v>22622</v>
      </c>
      <c r="S4122">
        <v>2</v>
      </c>
      <c r="T4122">
        <v>23.9</v>
      </c>
      <c r="U4122">
        <v>11.95</v>
      </c>
      <c r="V4122" t="s">
        <v>132</v>
      </c>
      <c r="W4122">
        <v>1</v>
      </c>
      <c r="X4122" t="e">
        <v>#N/A</v>
      </c>
    </row>
    <row r="4123" spans="1:24">
      <c r="A4123" t="s">
        <v>4</v>
      </c>
      <c r="B4123">
        <v>561189</v>
      </c>
      <c r="C4123">
        <v>22423</v>
      </c>
      <c r="D4123">
        <v>1</v>
      </c>
      <c r="E4123">
        <v>12.75</v>
      </c>
      <c r="F4123">
        <v>12.75</v>
      </c>
      <c r="P4123" t="s">
        <v>0</v>
      </c>
      <c r="Q4123">
        <v>574938</v>
      </c>
      <c r="R4123">
        <v>22622</v>
      </c>
      <c r="S4123">
        <v>2</v>
      </c>
      <c r="T4123">
        <v>23.9</v>
      </c>
      <c r="U4123">
        <v>11.95</v>
      </c>
      <c r="V4123" t="s">
        <v>132</v>
      </c>
      <c r="W4123">
        <v>1</v>
      </c>
      <c r="X4123" t="e">
        <v>#N/A</v>
      </c>
    </row>
    <row r="4124" spans="1:24">
      <c r="A4124" t="s">
        <v>4</v>
      </c>
      <c r="B4124">
        <v>561221</v>
      </c>
      <c r="C4124">
        <v>22423</v>
      </c>
      <c r="D4124">
        <v>1</v>
      </c>
      <c r="E4124">
        <v>12.75</v>
      </c>
      <c r="F4124">
        <v>12.75</v>
      </c>
      <c r="P4124" t="s">
        <v>0</v>
      </c>
      <c r="Q4124">
        <v>575334</v>
      </c>
      <c r="R4124">
        <v>22622</v>
      </c>
      <c r="S4124">
        <v>2</v>
      </c>
      <c r="T4124">
        <v>23.9</v>
      </c>
      <c r="U4124">
        <v>11.95</v>
      </c>
      <c r="V4124" t="s">
        <v>132</v>
      </c>
      <c r="W4124">
        <v>1</v>
      </c>
      <c r="X4124" t="e">
        <v>#N/A</v>
      </c>
    </row>
    <row r="4125" spans="1:24">
      <c r="A4125" t="s">
        <v>4</v>
      </c>
      <c r="B4125">
        <v>561617</v>
      </c>
      <c r="C4125">
        <v>22423</v>
      </c>
      <c r="D4125">
        <v>1</v>
      </c>
      <c r="E4125">
        <v>12.75</v>
      </c>
      <c r="F4125">
        <v>12.75</v>
      </c>
      <c r="P4125" t="s">
        <v>0</v>
      </c>
      <c r="Q4125">
        <v>575734</v>
      </c>
      <c r="R4125">
        <v>22622</v>
      </c>
      <c r="S4125">
        <v>2</v>
      </c>
      <c r="T4125">
        <v>23.9</v>
      </c>
      <c r="U4125">
        <v>11.95</v>
      </c>
      <c r="V4125" t="s">
        <v>132</v>
      </c>
      <c r="W4125">
        <v>1</v>
      </c>
      <c r="X4125" t="e">
        <v>#N/A</v>
      </c>
    </row>
    <row r="4126" spans="1:24">
      <c r="A4126" t="s">
        <v>4</v>
      </c>
      <c r="B4126">
        <v>561658</v>
      </c>
      <c r="C4126">
        <v>22423</v>
      </c>
      <c r="D4126">
        <v>1</v>
      </c>
      <c r="E4126">
        <v>12.75</v>
      </c>
      <c r="F4126">
        <v>12.75</v>
      </c>
      <c r="P4126" t="s">
        <v>0</v>
      </c>
      <c r="Q4126">
        <v>576098</v>
      </c>
      <c r="R4126">
        <v>22622</v>
      </c>
      <c r="S4126">
        <v>2</v>
      </c>
      <c r="T4126">
        <v>23.9</v>
      </c>
      <c r="U4126">
        <v>11.95</v>
      </c>
      <c r="V4126" t="s">
        <v>132</v>
      </c>
      <c r="W4126">
        <v>1</v>
      </c>
      <c r="X4126" t="e">
        <v>#N/A</v>
      </c>
    </row>
    <row r="4127" spans="1:24">
      <c r="A4127" t="s">
        <v>4</v>
      </c>
      <c r="B4127">
        <v>561697</v>
      </c>
      <c r="C4127">
        <v>22423</v>
      </c>
      <c r="D4127">
        <v>1</v>
      </c>
      <c r="E4127">
        <v>12.75</v>
      </c>
      <c r="F4127">
        <v>12.75</v>
      </c>
      <c r="P4127" t="s">
        <v>0</v>
      </c>
      <c r="Q4127">
        <v>576540</v>
      </c>
      <c r="R4127">
        <v>22622</v>
      </c>
      <c r="S4127">
        <v>2</v>
      </c>
      <c r="T4127">
        <v>23.9</v>
      </c>
      <c r="U4127">
        <v>11.95</v>
      </c>
      <c r="V4127" t="s">
        <v>132</v>
      </c>
      <c r="W4127">
        <v>1</v>
      </c>
      <c r="X4127" t="e">
        <v>#N/A</v>
      </c>
    </row>
    <row r="4128" spans="1:24">
      <c r="A4128" t="s">
        <v>4</v>
      </c>
      <c r="B4128">
        <v>561702</v>
      </c>
      <c r="C4128">
        <v>22423</v>
      </c>
      <c r="D4128">
        <v>1</v>
      </c>
      <c r="E4128">
        <v>12.75</v>
      </c>
      <c r="F4128">
        <v>12.75</v>
      </c>
      <c r="P4128" t="s">
        <v>0</v>
      </c>
      <c r="Q4128">
        <v>576603</v>
      </c>
      <c r="R4128">
        <v>22622</v>
      </c>
      <c r="S4128">
        <v>2</v>
      </c>
      <c r="T4128">
        <v>23.9</v>
      </c>
      <c r="U4128">
        <v>11.95</v>
      </c>
      <c r="V4128" t="s">
        <v>132</v>
      </c>
      <c r="W4128">
        <v>1</v>
      </c>
      <c r="X4128" t="e">
        <v>#N/A</v>
      </c>
    </row>
    <row r="4129" spans="1:24">
      <c r="A4129" t="s">
        <v>4</v>
      </c>
      <c r="B4129">
        <v>561714</v>
      </c>
      <c r="C4129">
        <v>22423</v>
      </c>
      <c r="D4129">
        <v>1</v>
      </c>
      <c r="E4129">
        <v>12.75</v>
      </c>
      <c r="F4129">
        <v>12.75</v>
      </c>
      <c r="P4129" t="s">
        <v>0</v>
      </c>
      <c r="Q4129">
        <v>576880</v>
      </c>
      <c r="R4129">
        <v>22622</v>
      </c>
      <c r="S4129">
        <v>2</v>
      </c>
      <c r="T4129">
        <v>23.9</v>
      </c>
      <c r="U4129">
        <v>11.95</v>
      </c>
      <c r="V4129" t="s">
        <v>132</v>
      </c>
      <c r="W4129">
        <v>1</v>
      </c>
      <c r="X4129" t="e">
        <v>#N/A</v>
      </c>
    </row>
    <row r="4130" spans="1:24">
      <c r="A4130" t="s">
        <v>4</v>
      </c>
      <c r="B4130">
        <v>561870</v>
      </c>
      <c r="C4130">
        <v>22423</v>
      </c>
      <c r="D4130">
        <v>1</v>
      </c>
      <c r="E4130">
        <v>12.75</v>
      </c>
      <c r="F4130">
        <v>12.75</v>
      </c>
      <c r="P4130" t="s">
        <v>0</v>
      </c>
      <c r="Q4130">
        <v>577170</v>
      </c>
      <c r="R4130">
        <v>22622</v>
      </c>
      <c r="S4130">
        <v>2</v>
      </c>
      <c r="T4130">
        <v>23.9</v>
      </c>
      <c r="U4130">
        <v>11.95</v>
      </c>
      <c r="V4130" t="s">
        <v>132</v>
      </c>
      <c r="W4130">
        <v>1</v>
      </c>
      <c r="X4130" t="e">
        <v>#N/A</v>
      </c>
    </row>
    <row r="4131" spans="1:24">
      <c r="A4131" t="s">
        <v>4</v>
      </c>
      <c r="B4131">
        <v>561894</v>
      </c>
      <c r="C4131">
        <v>22423</v>
      </c>
      <c r="D4131">
        <v>1</v>
      </c>
      <c r="E4131">
        <v>12.75</v>
      </c>
      <c r="F4131">
        <v>12.75</v>
      </c>
      <c r="P4131" t="s">
        <v>0</v>
      </c>
      <c r="Q4131">
        <v>577812</v>
      </c>
      <c r="R4131">
        <v>22622</v>
      </c>
      <c r="S4131">
        <v>2</v>
      </c>
      <c r="T4131">
        <v>23.9</v>
      </c>
      <c r="U4131">
        <v>11.95</v>
      </c>
      <c r="V4131" t="s">
        <v>132</v>
      </c>
      <c r="W4131">
        <v>1</v>
      </c>
      <c r="X4131" t="e">
        <v>#N/A</v>
      </c>
    </row>
    <row r="4132" spans="1:24">
      <c r="A4132" t="s">
        <v>3</v>
      </c>
      <c r="B4132">
        <v>562014</v>
      </c>
      <c r="C4132">
        <v>22423</v>
      </c>
      <c r="D4132">
        <v>1</v>
      </c>
      <c r="E4132">
        <v>12.75</v>
      </c>
      <c r="F4132">
        <v>12.75</v>
      </c>
      <c r="P4132" t="s">
        <v>0</v>
      </c>
      <c r="Q4132">
        <v>578054</v>
      </c>
      <c r="R4132">
        <v>22622</v>
      </c>
      <c r="S4132">
        <v>2</v>
      </c>
      <c r="T4132">
        <v>23.9</v>
      </c>
      <c r="U4132">
        <v>11.95</v>
      </c>
      <c r="V4132" t="s">
        <v>132</v>
      </c>
      <c r="W4132">
        <v>1</v>
      </c>
      <c r="X4132" t="e">
        <v>#N/A</v>
      </c>
    </row>
    <row r="4133" spans="1:24">
      <c r="A4133" t="s">
        <v>3</v>
      </c>
      <c r="B4133">
        <v>562031</v>
      </c>
      <c r="C4133">
        <v>22423</v>
      </c>
      <c r="D4133">
        <v>1</v>
      </c>
      <c r="E4133">
        <v>12.75</v>
      </c>
      <c r="F4133">
        <v>12.75</v>
      </c>
      <c r="P4133" t="s">
        <v>0</v>
      </c>
      <c r="Q4133">
        <v>578653</v>
      </c>
      <c r="R4133">
        <v>22622</v>
      </c>
      <c r="S4133">
        <v>2</v>
      </c>
      <c r="T4133">
        <v>23.9</v>
      </c>
      <c r="U4133">
        <v>11.95</v>
      </c>
      <c r="V4133" t="s">
        <v>132</v>
      </c>
      <c r="W4133">
        <v>1</v>
      </c>
      <c r="X4133" t="e">
        <v>#N/A</v>
      </c>
    </row>
    <row r="4134" spans="1:24">
      <c r="A4134" t="s">
        <v>3</v>
      </c>
      <c r="B4134">
        <v>562045</v>
      </c>
      <c r="C4134">
        <v>22423</v>
      </c>
      <c r="D4134">
        <v>1</v>
      </c>
      <c r="E4134">
        <v>12.75</v>
      </c>
      <c r="F4134">
        <v>12.75</v>
      </c>
      <c r="P4134" t="s">
        <v>0</v>
      </c>
      <c r="Q4134">
        <v>578666</v>
      </c>
      <c r="R4134">
        <v>22622</v>
      </c>
      <c r="S4134">
        <v>2</v>
      </c>
      <c r="T4134">
        <v>23.9</v>
      </c>
      <c r="U4134">
        <v>11.95</v>
      </c>
      <c r="V4134" t="s">
        <v>132</v>
      </c>
      <c r="W4134">
        <v>1</v>
      </c>
      <c r="X4134" t="e">
        <v>#N/A</v>
      </c>
    </row>
    <row r="4135" spans="1:24">
      <c r="A4135" t="s">
        <v>3</v>
      </c>
      <c r="B4135">
        <v>562127</v>
      </c>
      <c r="C4135">
        <v>22423</v>
      </c>
      <c r="D4135">
        <v>1</v>
      </c>
      <c r="E4135">
        <v>12.75</v>
      </c>
      <c r="F4135">
        <v>12.75</v>
      </c>
      <c r="P4135" t="s">
        <v>0</v>
      </c>
      <c r="Q4135">
        <v>578675</v>
      </c>
      <c r="R4135">
        <v>22622</v>
      </c>
      <c r="S4135">
        <v>2</v>
      </c>
      <c r="T4135">
        <v>23.9</v>
      </c>
      <c r="U4135">
        <v>11.95</v>
      </c>
      <c r="V4135" t="s">
        <v>132</v>
      </c>
      <c r="W4135">
        <v>1</v>
      </c>
      <c r="X4135" t="e">
        <v>#N/A</v>
      </c>
    </row>
    <row r="4136" spans="1:24">
      <c r="A4136" t="s">
        <v>3</v>
      </c>
      <c r="B4136">
        <v>562220</v>
      </c>
      <c r="C4136">
        <v>22423</v>
      </c>
      <c r="D4136">
        <v>1</v>
      </c>
      <c r="E4136">
        <v>12.75</v>
      </c>
      <c r="F4136">
        <v>12.75</v>
      </c>
      <c r="P4136" t="s">
        <v>0</v>
      </c>
      <c r="Q4136">
        <v>578785</v>
      </c>
      <c r="R4136">
        <v>22622</v>
      </c>
      <c r="S4136">
        <v>2</v>
      </c>
      <c r="T4136">
        <v>23.9</v>
      </c>
      <c r="U4136">
        <v>11.95</v>
      </c>
      <c r="V4136" t="s">
        <v>132</v>
      </c>
      <c r="W4136">
        <v>1</v>
      </c>
      <c r="X4136" t="e">
        <v>#N/A</v>
      </c>
    </row>
    <row r="4137" spans="1:24">
      <c r="A4137" t="s">
        <v>3</v>
      </c>
      <c r="B4137">
        <v>562233</v>
      </c>
      <c r="C4137">
        <v>22423</v>
      </c>
      <c r="D4137">
        <v>1</v>
      </c>
      <c r="E4137">
        <v>12.75</v>
      </c>
      <c r="F4137">
        <v>12.75</v>
      </c>
      <c r="P4137" t="s">
        <v>0</v>
      </c>
      <c r="Q4137">
        <v>579069</v>
      </c>
      <c r="R4137">
        <v>22622</v>
      </c>
      <c r="S4137">
        <v>2</v>
      </c>
      <c r="T4137">
        <v>23.9</v>
      </c>
      <c r="U4137">
        <v>11.95</v>
      </c>
      <c r="V4137" t="s">
        <v>132</v>
      </c>
      <c r="W4137">
        <v>1</v>
      </c>
      <c r="X4137" t="e">
        <v>#N/A</v>
      </c>
    </row>
    <row r="4138" spans="1:24">
      <c r="A4138" t="s">
        <v>3</v>
      </c>
      <c r="B4138">
        <v>562276</v>
      </c>
      <c r="C4138">
        <v>22423</v>
      </c>
      <c r="D4138">
        <v>1</v>
      </c>
      <c r="E4138">
        <v>12.75</v>
      </c>
      <c r="F4138">
        <v>12.75</v>
      </c>
      <c r="P4138" t="s">
        <v>75</v>
      </c>
      <c r="Q4138">
        <v>581141</v>
      </c>
      <c r="R4138">
        <v>22622</v>
      </c>
      <c r="S4138">
        <v>2</v>
      </c>
      <c r="T4138">
        <v>23.9</v>
      </c>
      <c r="U4138">
        <v>11.95</v>
      </c>
      <c r="V4138" t="s">
        <v>132</v>
      </c>
      <c r="W4138">
        <v>1</v>
      </c>
      <c r="X4138" t="e">
        <v>#N/A</v>
      </c>
    </row>
    <row r="4139" spans="1:24">
      <c r="A4139" t="s">
        <v>3</v>
      </c>
      <c r="B4139">
        <v>562347</v>
      </c>
      <c r="C4139">
        <v>22423</v>
      </c>
      <c r="D4139">
        <v>1</v>
      </c>
      <c r="E4139">
        <v>12.75</v>
      </c>
      <c r="F4139">
        <v>12.75</v>
      </c>
      <c r="P4139" t="s">
        <v>75</v>
      </c>
      <c r="Q4139">
        <v>581233</v>
      </c>
      <c r="R4139">
        <v>22622</v>
      </c>
      <c r="S4139">
        <v>2</v>
      </c>
      <c r="T4139">
        <v>23.9</v>
      </c>
      <c r="U4139">
        <v>11.95</v>
      </c>
      <c r="V4139" t="s">
        <v>132</v>
      </c>
      <c r="W4139">
        <v>1</v>
      </c>
      <c r="X4139" t="e">
        <v>#N/A</v>
      </c>
    </row>
    <row r="4140" spans="1:24">
      <c r="A4140" t="s">
        <v>3</v>
      </c>
      <c r="B4140">
        <v>562365</v>
      </c>
      <c r="C4140">
        <v>22423</v>
      </c>
      <c r="D4140">
        <v>1</v>
      </c>
      <c r="E4140">
        <v>12.75</v>
      </c>
      <c r="F4140">
        <v>12.75</v>
      </c>
      <c r="P4140" t="s">
        <v>75</v>
      </c>
      <c r="Q4140">
        <v>581325</v>
      </c>
      <c r="R4140">
        <v>22622</v>
      </c>
      <c r="S4140">
        <v>2</v>
      </c>
      <c r="T4140">
        <v>23.9</v>
      </c>
      <c r="U4140">
        <v>11.95</v>
      </c>
      <c r="V4140" t="s">
        <v>132</v>
      </c>
      <c r="W4140">
        <v>1</v>
      </c>
      <c r="X4140" t="e">
        <v>#N/A</v>
      </c>
    </row>
    <row r="4141" spans="1:24">
      <c r="A4141" t="s">
        <v>3</v>
      </c>
      <c r="B4141">
        <v>562418</v>
      </c>
      <c r="C4141">
        <v>22423</v>
      </c>
      <c r="D4141">
        <v>1</v>
      </c>
      <c r="E4141">
        <v>12.75</v>
      </c>
      <c r="F4141">
        <v>12.75</v>
      </c>
      <c r="P4141" t="s">
        <v>7</v>
      </c>
      <c r="Q4141">
        <v>549286</v>
      </c>
      <c r="R4141">
        <v>22622</v>
      </c>
      <c r="S4141">
        <v>1</v>
      </c>
      <c r="T4141">
        <v>11.95</v>
      </c>
      <c r="U4141">
        <v>11.95</v>
      </c>
      <c r="V4141" t="s">
        <v>131</v>
      </c>
      <c r="W4141">
        <v>1</v>
      </c>
      <c r="X4141" t="e">
        <v>#N/A</v>
      </c>
    </row>
    <row r="4142" spans="1:24">
      <c r="A4142" t="s">
        <v>3</v>
      </c>
      <c r="B4142">
        <v>562424</v>
      </c>
      <c r="C4142">
        <v>22423</v>
      </c>
      <c r="D4142">
        <v>1</v>
      </c>
      <c r="E4142">
        <v>12.75</v>
      </c>
      <c r="F4142">
        <v>12.75</v>
      </c>
      <c r="P4142" t="s">
        <v>7</v>
      </c>
      <c r="Q4142">
        <v>549556</v>
      </c>
      <c r="R4142">
        <v>22622</v>
      </c>
      <c r="S4142">
        <v>1</v>
      </c>
      <c r="T4142">
        <v>11.95</v>
      </c>
      <c r="U4142">
        <v>11.95</v>
      </c>
      <c r="V4142" t="s">
        <v>131</v>
      </c>
      <c r="W4142">
        <v>1</v>
      </c>
      <c r="X4142" t="e">
        <v>#N/A</v>
      </c>
    </row>
    <row r="4143" spans="1:24">
      <c r="A4143" t="s">
        <v>3</v>
      </c>
      <c r="B4143">
        <v>562528</v>
      </c>
      <c r="C4143">
        <v>22423</v>
      </c>
      <c r="D4143">
        <v>1</v>
      </c>
      <c r="E4143">
        <v>12.75</v>
      </c>
      <c r="F4143">
        <v>12.75</v>
      </c>
      <c r="P4143" t="s">
        <v>7</v>
      </c>
      <c r="Q4143">
        <v>550834</v>
      </c>
      <c r="R4143">
        <v>22622</v>
      </c>
      <c r="S4143">
        <v>1</v>
      </c>
      <c r="T4143">
        <v>11.95</v>
      </c>
      <c r="U4143">
        <v>11.95</v>
      </c>
      <c r="V4143" t="s">
        <v>131</v>
      </c>
      <c r="W4143">
        <v>1</v>
      </c>
      <c r="X4143" t="e">
        <v>#N/A</v>
      </c>
    </row>
    <row r="4144" spans="1:24">
      <c r="A4144" t="s">
        <v>3</v>
      </c>
      <c r="B4144">
        <v>562580</v>
      </c>
      <c r="C4144">
        <v>22423</v>
      </c>
      <c r="D4144">
        <v>1</v>
      </c>
      <c r="E4144">
        <v>12.75</v>
      </c>
      <c r="F4144">
        <v>12.75</v>
      </c>
      <c r="P4144" t="s">
        <v>6</v>
      </c>
      <c r="Q4144">
        <v>554090</v>
      </c>
      <c r="R4144">
        <v>22622</v>
      </c>
      <c r="S4144">
        <v>1</v>
      </c>
      <c r="T4144">
        <v>11.95</v>
      </c>
      <c r="U4144">
        <v>11.95</v>
      </c>
      <c r="V4144" t="s">
        <v>131</v>
      </c>
      <c r="W4144">
        <v>1</v>
      </c>
      <c r="X4144" t="e">
        <v>#N/A</v>
      </c>
    </row>
    <row r="4145" spans="1:24">
      <c r="A4145" t="s">
        <v>3</v>
      </c>
      <c r="B4145">
        <v>562670</v>
      </c>
      <c r="C4145">
        <v>22423</v>
      </c>
      <c r="D4145">
        <v>1</v>
      </c>
      <c r="E4145">
        <v>12.75</v>
      </c>
      <c r="F4145">
        <v>12.75</v>
      </c>
      <c r="P4145" t="s">
        <v>5</v>
      </c>
      <c r="Q4145">
        <v>556542</v>
      </c>
      <c r="R4145">
        <v>22622</v>
      </c>
      <c r="S4145">
        <v>1</v>
      </c>
      <c r="T4145">
        <v>11.95</v>
      </c>
      <c r="U4145">
        <v>11.95</v>
      </c>
      <c r="V4145" t="s">
        <v>131</v>
      </c>
      <c r="W4145">
        <v>1</v>
      </c>
      <c r="X4145" t="e">
        <v>#N/A</v>
      </c>
    </row>
    <row r="4146" spans="1:24">
      <c r="A4146" t="s">
        <v>3</v>
      </c>
      <c r="B4146">
        <v>562882</v>
      </c>
      <c r="C4146">
        <v>22423</v>
      </c>
      <c r="D4146">
        <v>1</v>
      </c>
      <c r="E4146">
        <v>12.75</v>
      </c>
      <c r="F4146">
        <v>12.75</v>
      </c>
      <c r="P4146" t="s">
        <v>5</v>
      </c>
      <c r="Q4146">
        <v>556879</v>
      </c>
      <c r="R4146">
        <v>22622</v>
      </c>
      <c r="S4146">
        <v>1</v>
      </c>
      <c r="T4146">
        <v>11.95</v>
      </c>
      <c r="U4146">
        <v>11.95</v>
      </c>
      <c r="V4146" t="s">
        <v>131</v>
      </c>
      <c r="W4146">
        <v>1</v>
      </c>
      <c r="X4146" t="e">
        <v>#N/A</v>
      </c>
    </row>
    <row r="4147" spans="1:24">
      <c r="A4147" t="s">
        <v>3</v>
      </c>
      <c r="B4147">
        <v>562888</v>
      </c>
      <c r="C4147">
        <v>22423</v>
      </c>
      <c r="D4147">
        <v>1</v>
      </c>
      <c r="E4147">
        <v>12.75</v>
      </c>
      <c r="F4147">
        <v>12.75</v>
      </c>
      <c r="P4147" t="s">
        <v>5</v>
      </c>
      <c r="Q4147">
        <v>557787</v>
      </c>
      <c r="R4147">
        <v>22622</v>
      </c>
      <c r="S4147">
        <v>1</v>
      </c>
      <c r="T4147">
        <v>11.95</v>
      </c>
      <c r="U4147">
        <v>11.95</v>
      </c>
      <c r="V4147" t="s">
        <v>131</v>
      </c>
      <c r="W4147">
        <v>1</v>
      </c>
      <c r="X4147" t="e">
        <v>#N/A</v>
      </c>
    </row>
    <row r="4148" spans="1:24">
      <c r="A4148" t="s">
        <v>3</v>
      </c>
      <c r="B4148">
        <v>562968</v>
      </c>
      <c r="C4148">
        <v>22423</v>
      </c>
      <c r="D4148">
        <v>1</v>
      </c>
      <c r="E4148">
        <v>12.75</v>
      </c>
      <c r="F4148">
        <v>12.75</v>
      </c>
      <c r="P4148" t="s">
        <v>4</v>
      </c>
      <c r="Q4148">
        <v>559133</v>
      </c>
      <c r="R4148">
        <v>22622</v>
      </c>
      <c r="S4148">
        <v>1</v>
      </c>
      <c r="T4148">
        <v>11.95</v>
      </c>
      <c r="U4148">
        <v>11.95</v>
      </c>
      <c r="V4148" t="s">
        <v>131</v>
      </c>
      <c r="W4148">
        <v>1</v>
      </c>
      <c r="X4148" t="e">
        <v>#N/A</v>
      </c>
    </row>
    <row r="4149" spans="1:24">
      <c r="A4149" t="s">
        <v>3</v>
      </c>
      <c r="B4149">
        <v>563023</v>
      </c>
      <c r="C4149">
        <v>22423</v>
      </c>
      <c r="D4149">
        <v>1</v>
      </c>
      <c r="E4149">
        <v>12.75</v>
      </c>
      <c r="F4149">
        <v>12.75</v>
      </c>
      <c r="P4149" t="s">
        <v>4</v>
      </c>
      <c r="Q4149">
        <v>560868</v>
      </c>
      <c r="R4149">
        <v>22622</v>
      </c>
      <c r="S4149">
        <v>1</v>
      </c>
      <c r="T4149">
        <v>11.95</v>
      </c>
      <c r="U4149">
        <v>11.95</v>
      </c>
      <c r="V4149" t="s">
        <v>131</v>
      </c>
      <c r="W4149">
        <v>1</v>
      </c>
      <c r="X4149" t="e">
        <v>#N/A</v>
      </c>
    </row>
    <row r="4150" spans="1:24">
      <c r="A4150" t="s">
        <v>3</v>
      </c>
      <c r="B4150">
        <v>563091</v>
      </c>
      <c r="C4150">
        <v>22423</v>
      </c>
      <c r="D4150">
        <v>1</v>
      </c>
      <c r="E4150">
        <v>12.75</v>
      </c>
      <c r="F4150">
        <v>12.75</v>
      </c>
      <c r="P4150" t="s">
        <v>3</v>
      </c>
      <c r="Q4150">
        <v>564061</v>
      </c>
      <c r="R4150">
        <v>22622</v>
      </c>
      <c r="S4150">
        <v>1</v>
      </c>
      <c r="T4150">
        <v>11.95</v>
      </c>
      <c r="U4150">
        <v>11.95</v>
      </c>
      <c r="V4150" t="s">
        <v>131</v>
      </c>
      <c r="W4150">
        <v>1</v>
      </c>
      <c r="X4150" t="e">
        <v>#N/A</v>
      </c>
    </row>
    <row r="4151" spans="1:24">
      <c r="A4151" t="s">
        <v>3</v>
      </c>
      <c r="B4151">
        <v>563100</v>
      </c>
      <c r="C4151">
        <v>22423</v>
      </c>
      <c r="D4151">
        <v>1</v>
      </c>
      <c r="E4151">
        <v>12.75</v>
      </c>
      <c r="F4151">
        <v>12.75</v>
      </c>
      <c r="P4151" t="s">
        <v>3</v>
      </c>
      <c r="Q4151">
        <v>564315</v>
      </c>
      <c r="R4151">
        <v>22622</v>
      </c>
      <c r="S4151">
        <v>1</v>
      </c>
      <c r="T4151">
        <v>11.95</v>
      </c>
      <c r="U4151">
        <v>11.95</v>
      </c>
      <c r="V4151" t="s">
        <v>131</v>
      </c>
      <c r="W4151">
        <v>1</v>
      </c>
      <c r="X4151" t="e">
        <v>#N/A</v>
      </c>
    </row>
    <row r="4152" spans="1:24">
      <c r="A4152" t="s">
        <v>3</v>
      </c>
      <c r="B4152">
        <v>563137</v>
      </c>
      <c r="C4152">
        <v>22423</v>
      </c>
      <c r="D4152">
        <v>1</v>
      </c>
      <c r="E4152">
        <v>12.75</v>
      </c>
      <c r="F4152">
        <v>12.75</v>
      </c>
      <c r="P4152" t="s">
        <v>3</v>
      </c>
      <c r="Q4152">
        <v>564725</v>
      </c>
      <c r="R4152">
        <v>22622</v>
      </c>
      <c r="S4152">
        <v>1</v>
      </c>
      <c r="T4152">
        <v>11.95</v>
      </c>
      <c r="U4152">
        <v>11.95</v>
      </c>
      <c r="V4152" t="s">
        <v>131</v>
      </c>
      <c r="W4152">
        <v>1</v>
      </c>
      <c r="X4152" t="e">
        <v>#N/A</v>
      </c>
    </row>
    <row r="4153" spans="1:24">
      <c r="A4153" t="s">
        <v>3</v>
      </c>
      <c r="B4153">
        <v>563381</v>
      </c>
      <c r="C4153">
        <v>22423</v>
      </c>
      <c r="D4153">
        <v>1</v>
      </c>
      <c r="E4153">
        <v>12.75</v>
      </c>
      <c r="F4153">
        <v>12.75</v>
      </c>
      <c r="P4153" t="s">
        <v>2</v>
      </c>
      <c r="Q4153">
        <v>566851</v>
      </c>
      <c r="R4153">
        <v>22622</v>
      </c>
      <c r="S4153">
        <v>1</v>
      </c>
      <c r="T4153">
        <v>11.95</v>
      </c>
      <c r="U4153">
        <v>11.95</v>
      </c>
      <c r="V4153" t="s">
        <v>131</v>
      </c>
      <c r="W4153">
        <v>1</v>
      </c>
      <c r="X4153" t="e">
        <v>#N/A</v>
      </c>
    </row>
    <row r="4154" spans="1:24">
      <c r="A4154" t="s">
        <v>3</v>
      </c>
      <c r="B4154">
        <v>563382</v>
      </c>
      <c r="C4154">
        <v>22423</v>
      </c>
      <c r="D4154">
        <v>1</v>
      </c>
      <c r="E4154">
        <v>12.75</v>
      </c>
      <c r="F4154">
        <v>12.75</v>
      </c>
      <c r="P4154" t="s">
        <v>1</v>
      </c>
      <c r="Q4154">
        <v>571850</v>
      </c>
      <c r="R4154">
        <v>22622</v>
      </c>
      <c r="S4154">
        <v>1</v>
      </c>
      <c r="T4154">
        <v>11.95</v>
      </c>
      <c r="U4154">
        <v>11.95</v>
      </c>
      <c r="V4154" t="s">
        <v>131</v>
      </c>
      <c r="W4154">
        <v>1</v>
      </c>
      <c r="X4154" t="e">
        <v>#N/A</v>
      </c>
    </row>
    <row r="4155" spans="1:24">
      <c r="A4155" t="s">
        <v>3</v>
      </c>
      <c r="B4155">
        <v>563444</v>
      </c>
      <c r="C4155">
        <v>22423</v>
      </c>
      <c r="D4155">
        <v>1</v>
      </c>
      <c r="E4155">
        <v>12.75</v>
      </c>
      <c r="F4155">
        <v>12.75</v>
      </c>
      <c r="P4155" t="s">
        <v>0</v>
      </c>
      <c r="Q4155">
        <v>574734</v>
      </c>
      <c r="R4155">
        <v>22622</v>
      </c>
      <c r="S4155">
        <v>1</v>
      </c>
      <c r="T4155">
        <v>11.95</v>
      </c>
      <c r="U4155">
        <v>11.95</v>
      </c>
      <c r="V4155" t="s">
        <v>132</v>
      </c>
      <c r="W4155">
        <v>1</v>
      </c>
      <c r="X4155" t="e">
        <v>#N/A</v>
      </c>
    </row>
    <row r="4156" spans="1:24">
      <c r="A4156" t="s">
        <v>3</v>
      </c>
      <c r="B4156">
        <v>563543</v>
      </c>
      <c r="C4156">
        <v>22423</v>
      </c>
      <c r="D4156">
        <v>1</v>
      </c>
      <c r="E4156">
        <v>12.75</v>
      </c>
      <c r="F4156">
        <v>12.75</v>
      </c>
      <c r="P4156" t="s">
        <v>0</v>
      </c>
      <c r="Q4156">
        <v>575855</v>
      </c>
      <c r="R4156">
        <v>22622</v>
      </c>
      <c r="S4156">
        <v>1</v>
      </c>
      <c r="T4156">
        <v>11.95</v>
      </c>
      <c r="U4156">
        <v>11.95</v>
      </c>
      <c r="V4156" t="s">
        <v>132</v>
      </c>
      <c r="W4156">
        <v>1</v>
      </c>
      <c r="X4156" t="e">
        <v>#N/A</v>
      </c>
    </row>
    <row r="4157" spans="1:24">
      <c r="A4157" t="s">
        <v>3</v>
      </c>
      <c r="B4157">
        <v>563569</v>
      </c>
      <c r="C4157">
        <v>22423</v>
      </c>
      <c r="D4157">
        <v>1</v>
      </c>
      <c r="E4157">
        <v>12.75</v>
      </c>
      <c r="F4157">
        <v>12.75</v>
      </c>
      <c r="P4157" t="s">
        <v>0</v>
      </c>
      <c r="Q4157">
        <v>576611</v>
      </c>
      <c r="R4157">
        <v>22622</v>
      </c>
      <c r="S4157">
        <v>1</v>
      </c>
      <c r="T4157">
        <v>11.95</v>
      </c>
      <c r="U4157">
        <v>11.95</v>
      </c>
      <c r="V4157" t="s">
        <v>132</v>
      </c>
      <c r="W4157">
        <v>1</v>
      </c>
      <c r="X4157" t="e">
        <v>#N/A</v>
      </c>
    </row>
    <row r="4158" spans="1:24">
      <c r="A4158" t="s">
        <v>3</v>
      </c>
      <c r="B4158">
        <v>563705</v>
      </c>
      <c r="C4158">
        <v>22423</v>
      </c>
      <c r="D4158">
        <v>1</v>
      </c>
      <c r="E4158">
        <v>12.75</v>
      </c>
      <c r="F4158">
        <v>12.75</v>
      </c>
      <c r="P4158" t="s">
        <v>0</v>
      </c>
      <c r="Q4158">
        <v>576779</v>
      </c>
      <c r="R4158">
        <v>22622</v>
      </c>
      <c r="S4158">
        <v>1</v>
      </c>
      <c r="T4158">
        <v>11.95</v>
      </c>
      <c r="U4158">
        <v>11.95</v>
      </c>
      <c r="V4158" t="s">
        <v>132</v>
      </c>
      <c r="W4158">
        <v>1</v>
      </c>
      <c r="X4158" t="e">
        <v>#N/A</v>
      </c>
    </row>
    <row r="4159" spans="1:24">
      <c r="A4159" t="s">
        <v>3</v>
      </c>
      <c r="B4159">
        <v>563722</v>
      </c>
      <c r="C4159">
        <v>22423</v>
      </c>
      <c r="D4159">
        <v>1</v>
      </c>
      <c r="E4159">
        <v>12.75</v>
      </c>
      <c r="F4159">
        <v>12.75</v>
      </c>
      <c r="P4159" t="s">
        <v>0</v>
      </c>
      <c r="Q4159">
        <v>577544</v>
      </c>
      <c r="R4159">
        <v>22622</v>
      </c>
      <c r="S4159">
        <v>1</v>
      </c>
      <c r="T4159">
        <v>11.95</v>
      </c>
      <c r="U4159">
        <v>11.95</v>
      </c>
      <c r="V4159" t="s">
        <v>132</v>
      </c>
      <c r="W4159">
        <v>1</v>
      </c>
      <c r="X4159" t="e">
        <v>#N/A</v>
      </c>
    </row>
    <row r="4160" spans="1:24">
      <c r="A4160" t="s">
        <v>3</v>
      </c>
      <c r="B4160">
        <v>563738</v>
      </c>
      <c r="C4160">
        <v>22423</v>
      </c>
      <c r="D4160">
        <v>1</v>
      </c>
      <c r="E4160">
        <v>12.75</v>
      </c>
      <c r="F4160">
        <v>12.75</v>
      </c>
      <c r="P4160" t="s">
        <v>75</v>
      </c>
      <c r="Q4160">
        <v>580713</v>
      </c>
      <c r="R4160">
        <v>22622</v>
      </c>
      <c r="S4160">
        <v>1</v>
      </c>
      <c r="T4160">
        <v>11.95</v>
      </c>
      <c r="U4160">
        <v>11.95</v>
      </c>
      <c r="V4160" t="s">
        <v>132</v>
      </c>
      <c r="W4160">
        <v>1</v>
      </c>
      <c r="X4160" t="e">
        <v>#N/A</v>
      </c>
    </row>
    <row r="4161" spans="1:24">
      <c r="A4161" t="s">
        <v>3</v>
      </c>
      <c r="B4161">
        <v>563849</v>
      </c>
      <c r="C4161">
        <v>22423</v>
      </c>
      <c r="D4161">
        <v>1</v>
      </c>
      <c r="E4161">
        <v>12.75</v>
      </c>
      <c r="F4161">
        <v>12.75</v>
      </c>
      <c r="P4161" t="s">
        <v>0</v>
      </c>
      <c r="Q4161">
        <v>579196</v>
      </c>
      <c r="R4161">
        <v>22622</v>
      </c>
      <c r="S4161">
        <v>1</v>
      </c>
      <c r="T4161">
        <v>24.96</v>
      </c>
      <c r="U4161">
        <v>24.96</v>
      </c>
      <c r="V4161" t="s">
        <v>132</v>
      </c>
      <c r="W4161">
        <v>1</v>
      </c>
      <c r="X4161" t="e">
        <v>#N/A</v>
      </c>
    </row>
    <row r="4162" spans="1:24">
      <c r="A4162" t="s">
        <v>3</v>
      </c>
      <c r="B4162">
        <v>563909</v>
      </c>
      <c r="C4162">
        <v>22423</v>
      </c>
      <c r="D4162">
        <v>1</v>
      </c>
      <c r="E4162">
        <v>12.75</v>
      </c>
      <c r="F4162">
        <v>12.75</v>
      </c>
      <c r="P4162" t="s">
        <v>2</v>
      </c>
      <c r="Q4162">
        <v>567656</v>
      </c>
      <c r="R4162">
        <v>22623</v>
      </c>
      <c r="S4162">
        <v>2</v>
      </c>
      <c r="T4162">
        <v>24.92</v>
      </c>
      <c r="U4162">
        <v>12.46</v>
      </c>
      <c r="V4162" t="s">
        <v>131</v>
      </c>
      <c r="X4162" t="e">
        <v>#N/A</v>
      </c>
    </row>
    <row r="4163" spans="1:24">
      <c r="A4163" t="s">
        <v>3</v>
      </c>
      <c r="B4163">
        <v>563933</v>
      </c>
      <c r="C4163">
        <v>22423</v>
      </c>
      <c r="D4163">
        <v>1</v>
      </c>
      <c r="E4163">
        <v>12.75</v>
      </c>
      <c r="F4163">
        <v>12.75</v>
      </c>
      <c r="P4163" t="s">
        <v>2</v>
      </c>
      <c r="Q4163">
        <v>568346</v>
      </c>
      <c r="R4163">
        <v>22623</v>
      </c>
      <c r="S4163">
        <v>1</v>
      </c>
      <c r="T4163">
        <v>12.46</v>
      </c>
      <c r="U4163">
        <v>12.46</v>
      </c>
      <c r="V4163" t="s">
        <v>131</v>
      </c>
      <c r="X4163" t="e">
        <v>#N/A</v>
      </c>
    </row>
    <row r="4164" spans="1:24">
      <c r="A4164" t="s">
        <v>3</v>
      </c>
      <c r="B4164">
        <v>563937</v>
      </c>
      <c r="C4164">
        <v>22423</v>
      </c>
      <c r="D4164">
        <v>1</v>
      </c>
      <c r="E4164">
        <v>12.75</v>
      </c>
      <c r="F4164">
        <v>12.75</v>
      </c>
      <c r="P4164" t="s">
        <v>0</v>
      </c>
      <c r="Q4164">
        <v>576339</v>
      </c>
      <c r="R4164">
        <v>22623</v>
      </c>
      <c r="S4164">
        <v>1</v>
      </c>
      <c r="T4164">
        <v>12.46</v>
      </c>
      <c r="U4164">
        <v>12.46</v>
      </c>
      <c r="V4164" t="s">
        <v>132</v>
      </c>
      <c r="X4164" t="e">
        <v>#N/A</v>
      </c>
    </row>
    <row r="4165" spans="1:24">
      <c r="A4165" t="s">
        <v>3</v>
      </c>
      <c r="B4165">
        <v>564056</v>
      </c>
      <c r="C4165">
        <v>22423</v>
      </c>
      <c r="D4165">
        <v>1</v>
      </c>
      <c r="E4165">
        <v>12.75</v>
      </c>
      <c r="F4165">
        <v>12.75</v>
      </c>
      <c r="P4165" t="s">
        <v>0</v>
      </c>
      <c r="Q4165">
        <v>578270</v>
      </c>
      <c r="R4165">
        <v>22623</v>
      </c>
      <c r="S4165">
        <v>1</v>
      </c>
      <c r="T4165">
        <v>12.46</v>
      </c>
      <c r="U4165">
        <v>12.46</v>
      </c>
      <c r="V4165" t="s">
        <v>132</v>
      </c>
      <c r="X4165" t="e">
        <v>#N/A</v>
      </c>
    </row>
    <row r="4166" spans="1:24">
      <c r="A4166" t="s">
        <v>3</v>
      </c>
      <c r="B4166">
        <v>564079</v>
      </c>
      <c r="C4166">
        <v>22423</v>
      </c>
      <c r="D4166">
        <v>1</v>
      </c>
      <c r="E4166">
        <v>12.75</v>
      </c>
      <c r="F4166">
        <v>12.75</v>
      </c>
      <c r="P4166" t="s">
        <v>0</v>
      </c>
      <c r="Q4166">
        <v>579196</v>
      </c>
      <c r="R4166">
        <v>22623</v>
      </c>
      <c r="S4166">
        <v>1</v>
      </c>
      <c r="T4166">
        <v>12.46</v>
      </c>
      <c r="U4166">
        <v>12.46</v>
      </c>
      <c r="V4166" t="s">
        <v>132</v>
      </c>
      <c r="X4166" t="e">
        <v>#N/A</v>
      </c>
    </row>
    <row r="4167" spans="1:24">
      <c r="A4167" t="s">
        <v>3</v>
      </c>
      <c r="B4167">
        <v>564199</v>
      </c>
      <c r="C4167">
        <v>22423</v>
      </c>
      <c r="D4167">
        <v>1</v>
      </c>
      <c r="E4167">
        <v>12.75</v>
      </c>
      <c r="F4167">
        <v>12.75</v>
      </c>
      <c r="P4167" t="s">
        <v>75</v>
      </c>
      <c r="Q4167">
        <v>580727</v>
      </c>
      <c r="R4167">
        <v>22623</v>
      </c>
      <c r="S4167">
        <v>1</v>
      </c>
      <c r="T4167">
        <v>12.46</v>
      </c>
      <c r="U4167">
        <v>12.46</v>
      </c>
      <c r="V4167" t="s">
        <v>132</v>
      </c>
      <c r="X4167" t="e">
        <v>#N/A</v>
      </c>
    </row>
    <row r="4168" spans="1:24">
      <c r="A4168" t="s">
        <v>3</v>
      </c>
      <c r="B4168">
        <v>564256</v>
      </c>
      <c r="C4168">
        <v>22423</v>
      </c>
      <c r="D4168">
        <v>1</v>
      </c>
      <c r="E4168">
        <v>12.75</v>
      </c>
      <c r="F4168">
        <v>12.75</v>
      </c>
      <c r="P4168" t="s">
        <v>1</v>
      </c>
      <c r="Q4168">
        <v>569246</v>
      </c>
      <c r="R4168">
        <v>22624</v>
      </c>
      <c r="S4168">
        <v>3</v>
      </c>
      <c r="T4168">
        <v>49.89</v>
      </c>
      <c r="U4168">
        <v>16.63</v>
      </c>
      <c r="V4168" t="s">
        <v>131</v>
      </c>
      <c r="X4168" t="e">
        <v>#N/A</v>
      </c>
    </row>
    <row r="4169" spans="1:24">
      <c r="A4169" t="s">
        <v>3</v>
      </c>
      <c r="B4169">
        <v>564496</v>
      </c>
      <c r="C4169">
        <v>22423</v>
      </c>
      <c r="D4169">
        <v>1</v>
      </c>
      <c r="E4169">
        <v>12.75</v>
      </c>
      <c r="F4169">
        <v>12.75</v>
      </c>
      <c r="P4169" t="s">
        <v>2</v>
      </c>
      <c r="Q4169">
        <v>568346</v>
      </c>
      <c r="R4169">
        <v>22624</v>
      </c>
      <c r="S4169">
        <v>2</v>
      </c>
      <c r="T4169">
        <v>33.26</v>
      </c>
      <c r="U4169">
        <v>16.63</v>
      </c>
      <c r="V4169" t="s">
        <v>131</v>
      </c>
      <c r="X4169" t="e">
        <v>#N/A</v>
      </c>
    </row>
    <row r="4170" spans="1:24">
      <c r="A4170" t="s">
        <v>3</v>
      </c>
      <c r="B4170">
        <v>564531</v>
      </c>
      <c r="C4170">
        <v>22423</v>
      </c>
      <c r="D4170">
        <v>1</v>
      </c>
      <c r="E4170">
        <v>12.75</v>
      </c>
      <c r="F4170">
        <v>12.75</v>
      </c>
      <c r="P4170" t="s">
        <v>1</v>
      </c>
      <c r="Q4170">
        <v>570488</v>
      </c>
      <c r="R4170">
        <v>22624</v>
      </c>
      <c r="S4170">
        <v>2</v>
      </c>
      <c r="T4170">
        <v>33.26</v>
      </c>
      <c r="U4170">
        <v>16.63</v>
      </c>
      <c r="V4170" t="s">
        <v>131</v>
      </c>
      <c r="X4170" t="e">
        <v>#N/A</v>
      </c>
    </row>
    <row r="4171" spans="1:24">
      <c r="A4171" t="s">
        <v>3</v>
      </c>
      <c r="B4171">
        <v>564534</v>
      </c>
      <c r="C4171">
        <v>22423</v>
      </c>
      <c r="D4171">
        <v>1</v>
      </c>
      <c r="E4171">
        <v>12.75</v>
      </c>
      <c r="F4171">
        <v>12.75</v>
      </c>
      <c r="P4171" t="s">
        <v>0</v>
      </c>
      <c r="Q4171">
        <v>575607</v>
      </c>
      <c r="R4171">
        <v>22624</v>
      </c>
      <c r="S4171">
        <v>2</v>
      </c>
      <c r="T4171">
        <v>33.26</v>
      </c>
      <c r="U4171">
        <v>16.63</v>
      </c>
      <c r="V4171" t="s">
        <v>132</v>
      </c>
      <c r="X4171" t="e">
        <v>#N/A</v>
      </c>
    </row>
    <row r="4172" spans="1:24">
      <c r="A4172" t="s">
        <v>3</v>
      </c>
      <c r="B4172">
        <v>564535</v>
      </c>
      <c r="C4172">
        <v>22423</v>
      </c>
      <c r="D4172">
        <v>1</v>
      </c>
      <c r="E4172">
        <v>12.75</v>
      </c>
      <c r="F4172">
        <v>12.75</v>
      </c>
      <c r="P4172" t="s">
        <v>0</v>
      </c>
      <c r="Q4172">
        <v>579196</v>
      </c>
      <c r="R4172">
        <v>22624</v>
      </c>
      <c r="S4172">
        <v>2</v>
      </c>
      <c r="T4172">
        <v>33.26</v>
      </c>
      <c r="U4172">
        <v>16.63</v>
      </c>
      <c r="V4172" t="s">
        <v>132</v>
      </c>
      <c r="X4172" t="e">
        <v>#N/A</v>
      </c>
    </row>
    <row r="4173" spans="1:24">
      <c r="A4173" t="s">
        <v>3</v>
      </c>
      <c r="B4173">
        <v>565056</v>
      </c>
      <c r="C4173">
        <v>22423</v>
      </c>
      <c r="D4173">
        <v>1</v>
      </c>
      <c r="E4173">
        <v>12.75</v>
      </c>
      <c r="F4173">
        <v>12.75</v>
      </c>
      <c r="P4173" t="s">
        <v>1</v>
      </c>
      <c r="Q4173">
        <v>571441</v>
      </c>
      <c r="R4173">
        <v>22624</v>
      </c>
      <c r="S4173">
        <v>1</v>
      </c>
      <c r="T4173">
        <v>16.63</v>
      </c>
      <c r="U4173">
        <v>16.63</v>
      </c>
      <c r="V4173" t="s">
        <v>131</v>
      </c>
      <c r="X4173" t="e">
        <v>#N/A</v>
      </c>
    </row>
    <row r="4174" spans="1:24">
      <c r="A4174" t="s">
        <v>2</v>
      </c>
      <c r="B4174">
        <v>565087</v>
      </c>
      <c r="C4174">
        <v>22423</v>
      </c>
      <c r="D4174">
        <v>1</v>
      </c>
      <c r="E4174">
        <v>12.75</v>
      </c>
      <c r="F4174">
        <v>12.75</v>
      </c>
      <c r="P4174" t="s">
        <v>1</v>
      </c>
      <c r="Q4174">
        <v>572552</v>
      </c>
      <c r="R4174">
        <v>22624</v>
      </c>
      <c r="S4174">
        <v>1</v>
      </c>
      <c r="T4174">
        <v>16.63</v>
      </c>
      <c r="U4174">
        <v>16.63</v>
      </c>
      <c r="V4174" t="s">
        <v>131</v>
      </c>
      <c r="X4174" t="e">
        <v>#N/A</v>
      </c>
    </row>
    <row r="4175" spans="1:24">
      <c r="A4175" t="s">
        <v>2</v>
      </c>
      <c r="B4175">
        <v>565151</v>
      </c>
      <c r="C4175">
        <v>22423</v>
      </c>
      <c r="D4175">
        <v>1</v>
      </c>
      <c r="E4175">
        <v>12.75</v>
      </c>
      <c r="F4175">
        <v>12.75</v>
      </c>
      <c r="P4175" t="s">
        <v>1</v>
      </c>
      <c r="Q4175">
        <v>573576</v>
      </c>
      <c r="R4175">
        <v>22624</v>
      </c>
      <c r="S4175">
        <v>1</v>
      </c>
      <c r="T4175">
        <v>16.63</v>
      </c>
      <c r="U4175">
        <v>16.63</v>
      </c>
      <c r="V4175" t="s">
        <v>131</v>
      </c>
      <c r="X4175" t="e">
        <v>#N/A</v>
      </c>
    </row>
    <row r="4176" spans="1:24">
      <c r="A4176" t="s">
        <v>2</v>
      </c>
      <c r="B4176">
        <v>565326</v>
      </c>
      <c r="C4176">
        <v>22423</v>
      </c>
      <c r="D4176">
        <v>1</v>
      </c>
      <c r="E4176">
        <v>12.75</v>
      </c>
      <c r="F4176">
        <v>12.75</v>
      </c>
      <c r="P4176" t="s">
        <v>0</v>
      </c>
      <c r="Q4176">
        <v>576339</v>
      </c>
      <c r="R4176">
        <v>22624</v>
      </c>
      <c r="S4176">
        <v>1</v>
      </c>
      <c r="T4176">
        <v>16.63</v>
      </c>
      <c r="U4176">
        <v>16.63</v>
      </c>
      <c r="V4176" t="s">
        <v>132</v>
      </c>
      <c r="X4176" t="e">
        <v>#N/A</v>
      </c>
    </row>
    <row r="4177" spans="1:24">
      <c r="A4177" t="s">
        <v>2</v>
      </c>
      <c r="B4177">
        <v>566040</v>
      </c>
      <c r="C4177">
        <v>22423</v>
      </c>
      <c r="D4177">
        <v>1</v>
      </c>
      <c r="E4177">
        <v>12.75</v>
      </c>
      <c r="F4177">
        <v>12.75</v>
      </c>
      <c r="P4177" t="s">
        <v>0</v>
      </c>
      <c r="Q4177">
        <v>578270</v>
      </c>
      <c r="R4177">
        <v>22624</v>
      </c>
      <c r="S4177">
        <v>1</v>
      </c>
      <c r="T4177">
        <v>16.63</v>
      </c>
      <c r="U4177">
        <v>16.63</v>
      </c>
      <c r="V4177" t="s">
        <v>132</v>
      </c>
      <c r="X4177" t="e">
        <v>#N/A</v>
      </c>
    </row>
    <row r="4178" spans="1:24">
      <c r="A4178" t="s">
        <v>2</v>
      </c>
      <c r="B4178">
        <v>566193</v>
      </c>
      <c r="C4178">
        <v>22423</v>
      </c>
      <c r="D4178">
        <v>1</v>
      </c>
      <c r="E4178">
        <v>12.75</v>
      </c>
      <c r="F4178">
        <v>12.75</v>
      </c>
      <c r="P4178" t="s">
        <v>2</v>
      </c>
      <c r="Q4178">
        <v>567656</v>
      </c>
      <c r="R4178">
        <v>22654</v>
      </c>
      <c r="S4178">
        <v>3</v>
      </c>
      <c r="T4178">
        <v>34.89</v>
      </c>
      <c r="U4178">
        <v>11.63</v>
      </c>
      <c r="V4178" t="s">
        <v>131</v>
      </c>
      <c r="X4178" t="e">
        <v>#N/A</v>
      </c>
    </row>
    <row r="4179" spans="1:24">
      <c r="A4179" t="s">
        <v>2</v>
      </c>
      <c r="B4179">
        <v>566240</v>
      </c>
      <c r="C4179">
        <v>22423</v>
      </c>
      <c r="D4179">
        <v>1</v>
      </c>
      <c r="E4179">
        <v>12.75</v>
      </c>
      <c r="F4179">
        <v>12.75</v>
      </c>
      <c r="P4179" t="s">
        <v>1</v>
      </c>
      <c r="Q4179">
        <v>573576</v>
      </c>
      <c r="R4179">
        <v>22654</v>
      </c>
      <c r="S4179">
        <v>3</v>
      </c>
      <c r="T4179">
        <v>34.89</v>
      </c>
      <c r="U4179">
        <v>11.63</v>
      </c>
      <c r="V4179" t="s">
        <v>131</v>
      </c>
      <c r="X4179" t="e">
        <v>#N/A</v>
      </c>
    </row>
    <row r="4180" spans="1:24">
      <c r="A4180" t="s">
        <v>2</v>
      </c>
      <c r="B4180">
        <v>566261</v>
      </c>
      <c r="C4180">
        <v>22423</v>
      </c>
      <c r="D4180">
        <v>1</v>
      </c>
      <c r="E4180">
        <v>12.75</v>
      </c>
      <c r="F4180">
        <v>12.75</v>
      </c>
      <c r="P4180" t="s">
        <v>0</v>
      </c>
      <c r="Q4180">
        <v>578270</v>
      </c>
      <c r="R4180">
        <v>22654</v>
      </c>
      <c r="S4180">
        <v>3</v>
      </c>
      <c r="T4180">
        <v>34.89</v>
      </c>
      <c r="U4180">
        <v>11.63</v>
      </c>
      <c r="V4180" t="s">
        <v>132</v>
      </c>
      <c r="X4180" t="e">
        <v>#N/A</v>
      </c>
    </row>
    <row r="4181" spans="1:24">
      <c r="A4181" t="s">
        <v>2</v>
      </c>
      <c r="B4181">
        <v>566278</v>
      </c>
      <c r="C4181">
        <v>22423</v>
      </c>
      <c r="D4181">
        <v>1</v>
      </c>
      <c r="E4181">
        <v>12.75</v>
      </c>
      <c r="F4181">
        <v>12.75</v>
      </c>
      <c r="P4181" t="s">
        <v>1</v>
      </c>
      <c r="Q4181">
        <v>569246</v>
      </c>
      <c r="R4181">
        <v>22654</v>
      </c>
      <c r="S4181">
        <v>2</v>
      </c>
      <c r="T4181">
        <v>23.26</v>
      </c>
      <c r="U4181">
        <v>11.63</v>
      </c>
      <c r="V4181" t="s">
        <v>131</v>
      </c>
      <c r="X4181" t="e">
        <v>#N/A</v>
      </c>
    </row>
    <row r="4182" spans="1:24">
      <c r="A4182" t="s">
        <v>2</v>
      </c>
      <c r="B4182">
        <v>566287</v>
      </c>
      <c r="C4182">
        <v>22423</v>
      </c>
      <c r="D4182">
        <v>1</v>
      </c>
      <c r="E4182">
        <v>12.75</v>
      </c>
      <c r="F4182">
        <v>12.75</v>
      </c>
      <c r="P4182" t="s">
        <v>0</v>
      </c>
      <c r="Q4182">
        <v>579196</v>
      </c>
      <c r="R4182">
        <v>22654</v>
      </c>
      <c r="S4182">
        <v>2</v>
      </c>
      <c r="T4182">
        <v>23.26</v>
      </c>
      <c r="U4182">
        <v>11.63</v>
      </c>
      <c r="V4182" t="s">
        <v>132</v>
      </c>
      <c r="X4182" t="e">
        <v>#N/A</v>
      </c>
    </row>
    <row r="4183" spans="1:24">
      <c r="A4183" t="s">
        <v>2</v>
      </c>
      <c r="B4183">
        <v>566298</v>
      </c>
      <c r="C4183">
        <v>22423</v>
      </c>
      <c r="D4183">
        <v>1</v>
      </c>
      <c r="E4183">
        <v>12.75</v>
      </c>
      <c r="F4183">
        <v>12.75</v>
      </c>
      <c r="P4183" t="s">
        <v>75</v>
      </c>
      <c r="Q4183">
        <v>580727</v>
      </c>
      <c r="R4183">
        <v>22654</v>
      </c>
      <c r="S4183">
        <v>1</v>
      </c>
      <c r="T4183">
        <v>11.63</v>
      </c>
      <c r="U4183">
        <v>11.63</v>
      </c>
      <c r="V4183" t="s">
        <v>132</v>
      </c>
      <c r="X4183" t="e">
        <v>#N/A</v>
      </c>
    </row>
    <row r="4184" spans="1:24">
      <c r="A4184" t="s">
        <v>2</v>
      </c>
      <c r="B4184">
        <v>566477</v>
      </c>
      <c r="C4184">
        <v>22423</v>
      </c>
      <c r="D4184">
        <v>1</v>
      </c>
      <c r="E4184">
        <v>12.75</v>
      </c>
      <c r="F4184">
        <v>12.75</v>
      </c>
      <c r="P4184" t="s">
        <v>1</v>
      </c>
      <c r="Q4184">
        <v>572911</v>
      </c>
      <c r="R4184">
        <v>22655</v>
      </c>
      <c r="S4184">
        <v>2</v>
      </c>
      <c r="T4184">
        <v>100</v>
      </c>
      <c r="U4184">
        <v>50</v>
      </c>
      <c r="V4184" t="s">
        <v>131</v>
      </c>
      <c r="X4184" t="e">
        <v>#N/A</v>
      </c>
    </row>
    <row r="4185" spans="1:24">
      <c r="A4185" t="s">
        <v>2</v>
      </c>
      <c r="B4185">
        <v>566581</v>
      </c>
      <c r="C4185">
        <v>22423</v>
      </c>
      <c r="D4185">
        <v>1</v>
      </c>
      <c r="E4185">
        <v>12.75</v>
      </c>
      <c r="F4185">
        <v>12.75</v>
      </c>
      <c r="P4185" t="s">
        <v>1</v>
      </c>
      <c r="Q4185">
        <v>572281</v>
      </c>
      <c r="R4185">
        <v>22655</v>
      </c>
      <c r="S4185">
        <v>1</v>
      </c>
      <c r="T4185">
        <v>50</v>
      </c>
      <c r="U4185">
        <v>50</v>
      </c>
      <c r="V4185" t="s">
        <v>131</v>
      </c>
      <c r="X4185" t="e">
        <v>#N/A</v>
      </c>
    </row>
    <row r="4186" spans="1:24">
      <c r="A4186" t="s">
        <v>2</v>
      </c>
      <c r="B4186">
        <v>566585</v>
      </c>
      <c r="C4186">
        <v>22423</v>
      </c>
      <c r="D4186">
        <v>1</v>
      </c>
      <c r="E4186">
        <v>12.75</v>
      </c>
      <c r="F4186">
        <v>12.75</v>
      </c>
      <c r="P4186" t="s">
        <v>19</v>
      </c>
      <c r="Q4186">
        <v>538662</v>
      </c>
      <c r="R4186">
        <v>22655</v>
      </c>
      <c r="S4186">
        <v>2</v>
      </c>
      <c r="T4186">
        <v>250</v>
      </c>
      <c r="U4186">
        <v>125</v>
      </c>
      <c r="V4186" t="s">
        <v>131</v>
      </c>
      <c r="X4186" t="e">
        <v>#N/A</v>
      </c>
    </row>
    <row r="4187" spans="1:24">
      <c r="A4187" t="s">
        <v>2</v>
      </c>
      <c r="B4187">
        <v>566601</v>
      </c>
      <c r="C4187">
        <v>22423</v>
      </c>
      <c r="D4187">
        <v>1</v>
      </c>
      <c r="E4187">
        <v>12.75</v>
      </c>
      <c r="F4187">
        <v>12.75</v>
      </c>
      <c r="P4187" t="s">
        <v>19</v>
      </c>
      <c r="Q4187">
        <v>538999</v>
      </c>
      <c r="R4187">
        <v>22655</v>
      </c>
      <c r="S4187">
        <v>2</v>
      </c>
      <c r="T4187">
        <v>250</v>
      </c>
      <c r="U4187">
        <v>125</v>
      </c>
      <c r="V4187" t="s">
        <v>131</v>
      </c>
      <c r="X4187" t="e">
        <v>#N/A</v>
      </c>
    </row>
    <row r="4188" spans="1:24">
      <c r="A4188" t="s">
        <v>2</v>
      </c>
      <c r="B4188">
        <v>566871</v>
      </c>
      <c r="C4188">
        <v>22423</v>
      </c>
      <c r="D4188">
        <v>1</v>
      </c>
      <c r="E4188">
        <v>12.75</v>
      </c>
      <c r="F4188">
        <v>12.75</v>
      </c>
      <c r="P4188" t="s">
        <v>19</v>
      </c>
      <c r="Q4188">
        <v>539016</v>
      </c>
      <c r="R4188">
        <v>22655</v>
      </c>
      <c r="S4188">
        <v>2</v>
      </c>
      <c r="T4188">
        <v>250</v>
      </c>
      <c r="U4188">
        <v>125</v>
      </c>
      <c r="V4188" t="s">
        <v>131</v>
      </c>
      <c r="X4188" t="e">
        <v>#N/A</v>
      </c>
    </row>
    <row r="4189" spans="1:24">
      <c r="A4189" t="s">
        <v>2</v>
      </c>
      <c r="B4189">
        <v>567179</v>
      </c>
      <c r="C4189">
        <v>22423</v>
      </c>
      <c r="D4189">
        <v>1</v>
      </c>
      <c r="E4189">
        <v>12.75</v>
      </c>
      <c r="F4189">
        <v>12.75</v>
      </c>
      <c r="P4189" t="s">
        <v>19</v>
      </c>
      <c r="Q4189">
        <v>539044</v>
      </c>
      <c r="R4189">
        <v>22655</v>
      </c>
      <c r="S4189">
        <v>2</v>
      </c>
      <c r="T4189">
        <v>250</v>
      </c>
      <c r="U4189">
        <v>125</v>
      </c>
      <c r="V4189" t="s">
        <v>131</v>
      </c>
      <c r="X4189" t="e">
        <v>#N/A</v>
      </c>
    </row>
    <row r="4190" spans="1:24">
      <c r="A4190" t="s">
        <v>2</v>
      </c>
      <c r="B4190">
        <v>567654</v>
      </c>
      <c r="C4190">
        <v>22423</v>
      </c>
      <c r="D4190">
        <v>1</v>
      </c>
      <c r="E4190">
        <v>12.75</v>
      </c>
      <c r="F4190">
        <v>12.75</v>
      </c>
      <c r="P4190" t="s">
        <v>19</v>
      </c>
      <c r="Q4190">
        <v>539440</v>
      </c>
      <c r="R4190">
        <v>22655</v>
      </c>
      <c r="S4190">
        <v>2</v>
      </c>
      <c r="T4190">
        <v>250</v>
      </c>
      <c r="U4190">
        <v>125</v>
      </c>
      <c r="V4190" t="s">
        <v>131</v>
      </c>
      <c r="X4190" t="e">
        <v>#N/A</v>
      </c>
    </row>
    <row r="4191" spans="1:24">
      <c r="A4191" t="s">
        <v>2</v>
      </c>
      <c r="B4191">
        <v>567658</v>
      </c>
      <c r="C4191">
        <v>22423</v>
      </c>
      <c r="D4191">
        <v>1</v>
      </c>
      <c r="E4191">
        <v>12.75</v>
      </c>
      <c r="F4191">
        <v>12.75</v>
      </c>
      <c r="P4191" t="s">
        <v>10</v>
      </c>
      <c r="Q4191">
        <v>540653</v>
      </c>
      <c r="R4191">
        <v>22655</v>
      </c>
      <c r="S4191">
        <v>2</v>
      </c>
      <c r="T4191">
        <v>250</v>
      </c>
      <c r="U4191">
        <v>125</v>
      </c>
      <c r="V4191" t="s">
        <v>131</v>
      </c>
      <c r="X4191" t="e">
        <v>#N/A</v>
      </c>
    </row>
    <row r="4192" spans="1:24">
      <c r="A4192" t="s">
        <v>2</v>
      </c>
      <c r="B4192">
        <v>567687</v>
      </c>
      <c r="C4192">
        <v>22423</v>
      </c>
      <c r="D4192">
        <v>1</v>
      </c>
      <c r="E4192">
        <v>12.75</v>
      </c>
      <c r="F4192">
        <v>12.75</v>
      </c>
      <c r="P4192" t="s">
        <v>10</v>
      </c>
      <c r="Q4192">
        <v>541043</v>
      </c>
      <c r="R4192">
        <v>22655</v>
      </c>
      <c r="S4192">
        <v>2</v>
      </c>
      <c r="T4192">
        <v>250</v>
      </c>
      <c r="U4192">
        <v>125</v>
      </c>
      <c r="V4192" t="s">
        <v>131</v>
      </c>
      <c r="X4192" t="e">
        <v>#N/A</v>
      </c>
    </row>
    <row r="4193" spans="1:24">
      <c r="A4193" t="s">
        <v>2</v>
      </c>
      <c r="B4193">
        <v>567873</v>
      </c>
      <c r="C4193">
        <v>22423</v>
      </c>
      <c r="D4193">
        <v>1</v>
      </c>
      <c r="E4193">
        <v>12.75</v>
      </c>
      <c r="F4193">
        <v>12.75</v>
      </c>
      <c r="P4193" t="s">
        <v>10</v>
      </c>
      <c r="Q4193">
        <v>541282</v>
      </c>
      <c r="R4193">
        <v>22655</v>
      </c>
      <c r="S4193">
        <v>2</v>
      </c>
      <c r="T4193">
        <v>250</v>
      </c>
      <c r="U4193">
        <v>125</v>
      </c>
      <c r="V4193" t="s">
        <v>131</v>
      </c>
      <c r="X4193" t="e">
        <v>#N/A</v>
      </c>
    </row>
    <row r="4194" spans="1:24">
      <c r="A4194" t="s">
        <v>2</v>
      </c>
      <c r="B4194">
        <v>567883</v>
      </c>
      <c r="C4194">
        <v>22423</v>
      </c>
      <c r="D4194">
        <v>1</v>
      </c>
      <c r="E4194">
        <v>12.75</v>
      </c>
      <c r="F4194">
        <v>12.75</v>
      </c>
      <c r="P4194" t="s">
        <v>10</v>
      </c>
      <c r="Q4194">
        <v>542102</v>
      </c>
      <c r="R4194">
        <v>22655</v>
      </c>
      <c r="S4194">
        <v>2</v>
      </c>
      <c r="T4194">
        <v>250</v>
      </c>
      <c r="U4194">
        <v>125</v>
      </c>
      <c r="V4194" t="s">
        <v>131</v>
      </c>
      <c r="X4194" t="e">
        <v>#N/A</v>
      </c>
    </row>
    <row r="4195" spans="1:24">
      <c r="A4195" t="s">
        <v>2</v>
      </c>
      <c r="B4195">
        <v>567889</v>
      </c>
      <c r="C4195">
        <v>22423</v>
      </c>
      <c r="D4195">
        <v>1</v>
      </c>
      <c r="E4195">
        <v>12.75</v>
      </c>
      <c r="F4195">
        <v>12.75</v>
      </c>
      <c r="P4195" t="s">
        <v>10</v>
      </c>
      <c r="Q4195">
        <v>542122</v>
      </c>
      <c r="R4195">
        <v>22655</v>
      </c>
      <c r="S4195">
        <v>2</v>
      </c>
      <c r="T4195">
        <v>250</v>
      </c>
      <c r="U4195">
        <v>125</v>
      </c>
      <c r="V4195" t="s">
        <v>131</v>
      </c>
      <c r="X4195" t="e">
        <v>#N/A</v>
      </c>
    </row>
    <row r="4196" spans="1:24">
      <c r="A4196" t="s">
        <v>2</v>
      </c>
      <c r="B4196">
        <v>567890</v>
      </c>
      <c r="C4196">
        <v>22423</v>
      </c>
      <c r="D4196">
        <v>1</v>
      </c>
      <c r="E4196">
        <v>12.75</v>
      </c>
      <c r="F4196">
        <v>12.75</v>
      </c>
      <c r="P4196" t="s">
        <v>10</v>
      </c>
      <c r="Q4196">
        <v>542231</v>
      </c>
      <c r="R4196">
        <v>22655</v>
      </c>
      <c r="S4196">
        <v>2</v>
      </c>
      <c r="T4196">
        <v>250</v>
      </c>
      <c r="U4196">
        <v>125</v>
      </c>
      <c r="V4196" t="s">
        <v>131</v>
      </c>
      <c r="X4196" t="e">
        <v>#N/A</v>
      </c>
    </row>
    <row r="4197" spans="1:24">
      <c r="A4197" t="s">
        <v>2</v>
      </c>
      <c r="B4197">
        <v>567915</v>
      </c>
      <c r="C4197">
        <v>22423</v>
      </c>
      <c r="D4197">
        <v>1</v>
      </c>
      <c r="E4197">
        <v>12.75</v>
      </c>
      <c r="F4197">
        <v>12.75</v>
      </c>
      <c r="P4197" t="s">
        <v>8</v>
      </c>
      <c r="Q4197">
        <v>545759</v>
      </c>
      <c r="R4197">
        <v>22655</v>
      </c>
      <c r="S4197">
        <v>2</v>
      </c>
      <c r="T4197">
        <v>250</v>
      </c>
      <c r="U4197">
        <v>125</v>
      </c>
      <c r="V4197" t="s">
        <v>131</v>
      </c>
      <c r="X4197" t="e">
        <v>#N/A</v>
      </c>
    </row>
    <row r="4198" spans="1:24">
      <c r="A4198" t="s">
        <v>2</v>
      </c>
      <c r="B4198">
        <v>568176</v>
      </c>
      <c r="C4198">
        <v>22423</v>
      </c>
      <c r="D4198">
        <v>1</v>
      </c>
      <c r="E4198">
        <v>12.75</v>
      </c>
      <c r="F4198">
        <v>12.75</v>
      </c>
      <c r="P4198" t="s">
        <v>8</v>
      </c>
      <c r="Q4198">
        <v>546028</v>
      </c>
      <c r="R4198">
        <v>22655</v>
      </c>
      <c r="S4198">
        <v>2</v>
      </c>
      <c r="T4198">
        <v>250</v>
      </c>
      <c r="U4198">
        <v>125</v>
      </c>
      <c r="V4198" t="s">
        <v>131</v>
      </c>
      <c r="X4198" t="e">
        <v>#N/A</v>
      </c>
    </row>
    <row r="4199" spans="1:24">
      <c r="A4199" t="s">
        <v>2</v>
      </c>
      <c r="B4199">
        <v>568202</v>
      </c>
      <c r="C4199">
        <v>22423</v>
      </c>
      <c r="D4199">
        <v>1</v>
      </c>
      <c r="E4199">
        <v>12.75</v>
      </c>
      <c r="F4199">
        <v>12.75</v>
      </c>
      <c r="P4199" t="s">
        <v>7</v>
      </c>
      <c r="Q4199">
        <v>548907</v>
      </c>
      <c r="R4199">
        <v>22655</v>
      </c>
      <c r="S4199">
        <v>2</v>
      </c>
      <c r="T4199">
        <v>250</v>
      </c>
      <c r="U4199">
        <v>125</v>
      </c>
      <c r="V4199" t="s">
        <v>131</v>
      </c>
      <c r="X4199" t="e">
        <v>#N/A</v>
      </c>
    </row>
    <row r="4200" spans="1:24">
      <c r="A4200" t="s">
        <v>2</v>
      </c>
      <c r="B4200">
        <v>568218</v>
      </c>
      <c r="C4200">
        <v>22423</v>
      </c>
      <c r="D4200">
        <v>1</v>
      </c>
      <c r="E4200">
        <v>12.75</v>
      </c>
      <c r="F4200">
        <v>12.75</v>
      </c>
      <c r="P4200" t="s">
        <v>7</v>
      </c>
      <c r="Q4200">
        <v>551035</v>
      </c>
      <c r="R4200">
        <v>22655</v>
      </c>
      <c r="S4200">
        <v>2</v>
      </c>
      <c r="T4200">
        <v>250</v>
      </c>
      <c r="U4200">
        <v>125</v>
      </c>
      <c r="V4200" t="s">
        <v>131</v>
      </c>
      <c r="X4200" t="e">
        <v>#N/A</v>
      </c>
    </row>
    <row r="4201" spans="1:24">
      <c r="A4201" t="s">
        <v>2</v>
      </c>
      <c r="B4201">
        <v>568239</v>
      </c>
      <c r="C4201">
        <v>22423</v>
      </c>
      <c r="D4201">
        <v>1</v>
      </c>
      <c r="E4201">
        <v>12.75</v>
      </c>
      <c r="F4201">
        <v>12.75</v>
      </c>
      <c r="P4201" t="s">
        <v>7</v>
      </c>
      <c r="Q4201">
        <v>551347</v>
      </c>
      <c r="R4201">
        <v>22655</v>
      </c>
      <c r="S4201">
        <v>2</v>
      </c>
      <c r="T4201">
        <v>250</v>
      </c>
      <c r="U4201">
        <v>125</v>
      </c>
      <c r="V4201" t="s">
        <v>131</v>
      </c>
      <c r="X4201" t="e">
        <v>#N/A</v>
      </c>
    </row>
    <row r="4202" spans="1:24">
      <c r="A4202" t="s">
        <v>2</v>
      </c>
      <c r="B4202">
        <v>568674</v>
      </c>
      <c r="C4202">
        <v>22423</v>
      </c>
      <c r="D4202">
        <v>1</v>
      </c>
      <c r="E4202">
        <v>12.75</v>
      </c>
      <c r="F4202">
        <v>12.75</v>
      </c>
      <c r="P4202" t="s">
        <v>6</v>
      </c>
      <c r="Q4202">
        <v>551957</v>
      </c>
      <c r="R4202">
        <v>22655</v>
      </c>
      <c r="S4202">
        <v>2</v>
      </c>
      <c r="T4202">
        <v>250</v>
      </c>
      <c r="U4202">
        <v>125</v>
      </c>
      <c r="V4202" t="s">
        <v>131</v>
      </c>
      <c r="X4202" t="e">
        <v>#N/A</v>
      </c>
    </row>
    <row r="4203" spans="1:24">
      <c r="A4203" t="s">
        <v>2</v>
      </c>
      <c r="B4203">
        <v>568706</v>
      </c>
      <c r="C4203">
        <v>22423</v>
      </c>
      <c r="D4203">
        <v>1</v>
      </c>
      <c r="E4203">
        <v>12.75</v>
      </c>
      <c r="F4203">
        <v>12.75</v>
      </c>
      <c r="P4203" t="s">
        <v>5</v>
      </c>
      <c r="Q4203">
        <v>557471</v>
      </c>
      <c r="R4203">
        <v>22655</v>
      </c>
      <c r="S4203">
        <v>2</v>
      </c>
      <c r="T4203">
        <v>250</v>
      </c>
      <c r="U4203">
        <v>125</v>
      </c>
      <c r="V4203" t="s">
        <v>131</v>
      </c>
      <c r="X4203" t="e">
        <v>#N/A</v>
      </c>
    </row>
    <row r="4204" spans="1:24">
      <c r="A4204" t="s">
        <v>2</v>
      </c>
      <c r="B4204">
        <v>568908</v>
      </c>
      <c r="C4204">
        <v>22423</v>
      </c>
      <c r="D4204">
        <v>1</v>
      </c>
      <c r="E4204">
        <v>12.75</v>
      </c>
      <c r="F4204">
        <v>12.75</v>
      </c>
      <c r="P4204" t="s">
        <v>5</v>
      </c>
      <c r="Q4204">
        <v>557676</v>
      </c>
      <c r="R4204">
        <v>22655</v>
      </c>
      <c r="S4204">
        <v>2</v>
      </c>
      <c r="T4204">
        <v>250</v>
      </c>
      <c r="U4204">
        <v>125</v>
      </c>
      <c r="V4204" t="s">
        <v>131</v>
      </c>
      <c r="X4204" t="e">
        <v>#N/A</v>
      </c>
    </row>
    <row r="4205" spans="1:24">
      <c r="A4205" t="s">
        <v>2</v>
      </c>
      <c r="B4205">
        <v>568909</v>
      </c>
      <c r="C4205">
        <v>22423</v>
      </c>
      <c r="D4205">
        <v>1</v>
      </c>
      <c r="E4205">
        <v>12.75</v>
      </c>
      <c r="F4205">
        <v>12.75</v>
      </c>
      <c r="P4205" t="s">
        <v>4</v>
      </c>
      <c r="Q4205">
        <v>558762</v>
      </c>
      <c r="R4205">
        <v>22655</v>
      </c>
      <c r="S4205">
        <v>2</v>
      </c>
      <c r="T4205">
        <v>250</v>
      </c>
      <c r="U4205">
        <v>125</v>
      </c>
      <c r="V4205" t="s">
        <v>131</v>
      </c>
      <c r="X4205" t="e">
        <v>#N/A</v>
      </c>
    </row>
    <row r="4206" spans="1:24">
      <c r="A4206" t="s">
        <v>1</v>
      </c>
      <c r="B4206">
        <v>569205</v>
      </c>
      <c r="C4206">
        <v>22423</v>
      </c>
      <c r="D4206">
        <v>1</v>
      </c>
      <c r="E4206">
        <v>12.75</v>
      </c>
      <c r="F4206">
        <v>12.75</v>
      </c>
      <c r="P4206" t="s">
        <v>2</v>
      </c>
      <c r="Q4206">
        <v>567868</v>
      </c>
      <c r="R4206">
        <v>22655</v>
      </c>
      <c r="S4206">
        <v>2</v>
      </c>
      <c r="T4206">
        <v>250</v>
      </c>
      <c r="U4206">
        <v>125</v>
      </c>
      <c r="V4206" t="s">
        <v>131</v>
      </c>
      <c r="X4206" t="e">
        <v>#N/A</v>
      </c>
    </row>
    <row r="4207" spans="1:24">
      <c r="A4207" t="s">
        <v>1</v>
      </c>
      <c r="B4207">
        <v>569218</v>
      </c>
      <c r="C4207">
        <v>22423</v>
      </c>
      <c r="D4207">
        <v>1</v>
      </c>
      <c r="E4207">
        <v>12.75</v>
      </c>
      <c r="F4207">
        <v>12.75</v>
      </c>
      <c r="P4207" t="s">
        <v>10</v>
      </c>
      <c r="Q4207">
        <v>540946</v>
      </c>
      <c r="R4207">
        <v>22655</v>
      </c>
      <c r="S4207">
        <v>1</v>
      </c>
      <c r="T4207">
        <v>125</v>
      </c>
      <c r="U4207">
        <v>125</v>
      </c>
      <c r="V4207" t="s">
        <v>131</v>
      </c>
      <c r="X4207" t="e">
        <v>#N/A</v>
      </c>
    </row>
    <row r="4208" spans="1:24">
      <c r="A4208" t="s">
        <v>1</v>
      </c>
      <c r="B4208">
        <v>569219</v>
      </c>
      <c r="C4208">
        <v>22423</v>
      </c>
      <c r="D4208">
        <v>1</v>
      </c>
      <c r="E4208">
        <v>12.75</v>
      </c>
      <c r="F4208">
        <v>12.75</v>
      </c>
      <c r="P4208" t="s">
        <v>9</v>
      </c>
      <c r="Q4208">
        <v>543370</v>
      </c>
      <c r="R4208">
        <v>22655</v>
      </c>
      <c r="S4208">
        <v>1</v>
      </c>
      <c r="T4208">
        <v>125</v>
      </c>
      <c r="U4208">
        <v>125</v>
      </c>
      <c r="V4208" t="s">
        <v>131</v>
      </c>
      <c r="X4208" t="e">
        <v>#N/A</v>
      </c>
    </row>
    <row r="4209" spans="1:24">
      <c r="A4209" t="s">
        <v>1</v>
      </c>
      <c r="B4209">
        <v>569555</v>
      </c>
      <c r="C4209">
        <v>22423</v>
      </c>
      <c r="D4209">
        <v>1</v>
      </c>
      <c r="E4209">
        <v>12.75</v>
      </c>
      <c r="F4209">
        <v>12.75</v>
      </c>
      <c r="P4209" t="s">
        <v>9</v>
      </c>
      <c r="Q4209">
        <v>545158</v>
      </c>
      <c r="R4209">
        <v>22655</v>
      </c>
      <c r="S4209">
        <v>1</v>
      </c>
      <c r="T4209">
        <v>125</v>
      </c>
      <c r="U4209">
        <v>125</v>
      </c>
      <c r="V4209" t="s">
        <v>131</v>
      </c>
      <c r="X4209" t="e">
        <v>#N/A</v>
      </c>
    </row>
    <row r="4210" spans="1:24">
      <c r="A4210" t="s">
        <v>1</v>
      </c>
      <c r="B4210">
        <v>569664</v>
      </c>
      <c r="C4210">
        <v>22423</v>
      </c>
      <c r="D4210">
        <v>1</v>
      </c>
      <c r="E4210">
        <v>12.75</v>
      </c>
      <c r="F4210">
        <v>12.75</v>
      </c>
      <c r="P4210" t="s">
        <v>8</v>
      </c>
      <c r="Q4210">
        <v>545543</v>
      </c>
      <c r="R4210">
        <v>22655</v>
      </c>
      <c r="S4210">
        <v>1</v>
      </c>
      <c r="T4210">
        <v>125</v>
      </c>
      <c r="U4210">
        <v>125</v>
      </c>
      <c r="V4210" t="s">
        <v>131</v>
      </c>
      <c r="X4210" t="e">
        <v>#N/A</v>
      </c>
    </row>
    <row r="4211" spans="1:24">
      <c r="A4211" t="s">
        <v>1</v>
      </c>
      <c r="B4211">
        <v>569838</v>
      </c>
      <c r="C4211">
        <v>22423</v>
      </c>
      <c r="D4211">
        <v>1</v>
      </c>
      <c r="E4211">
        <v>12.75</v>
      </c>
      <c r="F4211">
        <v>12.75</v>
      </c>
      <c r="P4211" t="s">
        <v>8</v>
      </c>
      <c r="Q4211">
        <v>545902</v>
      </c>
      <c r="R4211">
        <v>22655</v>
      </c>
      <c r="S4211">
        <v>1</v>
      </c>
      <c r="T4211">
        <v>125</v>
      </c>
      <c r="U4211">
        <v>125</v>
      </c>
      <c r="V4211" t="s">
        <v>131</v>
      </c>
      <c r="X4211" t="e">
        <v>#N/A</v>
      </c>
    </row>
    <row r="4212" spans="1:24">
      <c r="A4212" t="s">
        <v>1</v>
      </c>
      <c r="B4212">
        <v>569893</v>
      </c>
      <c r="C4212">
        <v>22423</v>
      </c>
      <c r="D4212">
        <v>1</v>
      </c>
      <c r="E4212">
        <v>12.75</v>
      </c>
      <c r="F4212">
        <v>12.75</v>
      </c>
      <c r="P4212" t="s">
        <v>7</v>
      </c>
      <c r="Q4212">
        <v>549547</v>
      </c>
      <c r="R4212">
        <v>22655</v>
      </c>
      <c r="S4212">
        <v>1</v>
      </c>
      <c r="T4212">
        <v>125</v>
      </c>
      <c r="U4212">
        <v>125</v>
      </c>
      <c r="V4212" t="s">
        <v>131</v>
      </c>
      <c r="X4212" t="e">
        <v>#N/A</v>
      </c>
    </row>
    <row r="4213" spans="1:24">
      <c r="A4213" t="s">
        <v>1</v>
      </c>
      <c r="B4213">
        <v>569905</v>
      </c>
      <c r="C4213">
        <v>22423</v>
      </c>
      <c r="D4213">
        <v>1</v>
      </c>
      <c r="E4213">
        <v>12.75</v>
      </c>
      <c r="F4213">
        <v>12.75</v>
      </c>
      <c r="P4213" t="s">
        <v>6</v>
      </c>
      <c r="Q4213">
        <v>554810</v>
      </c>
      <c r="R4213">
        <v>22655</v>
      </c>
      <c r="S4213">
        <v>1</v>
      </c>
      <c r="T4213">
        <v>125</v>
      </c>
      <c r="U4213">
        <v>125</v>
      </c>
      <c r="V4213" t="s">
        <v>131</v>
      </c>
      <c r="X4213" t="e">
        <v>#N/A</v>
      </c>
    </row>
    <row r="4214" spans="1:24">
      <c r="A4214" t="s">
        <v>1</v>
      </c>
      <c r="B4214">
        <v>570000</v>
      </c>
      <c r="C4214">
        <v>22423</v>
      </c>
      <c r="D4214">
        <v>1</v>
      </c>
      <c r="E4214">
        <v>12.75</v>
      </c>
      <c r="F4214">
        <v>12.75</v>
      </c>
      <c r="P4214" t="s">
        <v>5</v>
      </c>
      <c r="Q4214">
        <v>555515</v>
      </c>
      <c r="R4214">
        <v>22655</v>
      </c>
      <c r="S4214">
        <v>1</v>
      </c>
      <c r="T4214">
        <v>125</v>
      </c>
      <c r="U4214">
        <v>125</v>
      </c>
      <c r="V4214" t="s">
        <v>131</v>
      </c>
      <c r="X4214" t="e">
        <v>#N/A</v>
      </c>
    </row>
    <row r="4215" spans="1:24">
      <c r="A4215" t="s">
        <v>1</v>
      </c>
      <c r="B4215">
        <v>570095</v>
      </c>
      <c r="C4215">
        <v>22423</v>
      </c>
      <c r="D4215">
        <v>1</v>
      </c>
      <c r="E4215">
        <v>12.75</v>
      </c>
      <c r="F4215">
        <v>12.75</v>
      </c>
      <c r="P4215" t="s">
        <v>2</v>
      </c>
      <c r="Q4215">
        <v>566283</v>
      </c>
      <c r="R4215">
        <v>22655</v>
      </c>
      <c r="S4215">
        <v>1</v>
      </c>
      <c r="T4215">
        <v>125</v>
      </c>
      <c r="U4215">
        <v>125</v>
      </c>
      <c r="V4215" t="s">
        <v>131</v>
      </c>
      <c r="X4215" t="e">
        <v>#N/A</v>
      </c>
    </row>
    <row r="4216" spans="1:24">
      <c r="A4216" t="s">
        <v>1</v>
      </c>
      <c r="B4216">
        <v>570388</v>
      </c>
      <c r="C4216">
        <v>22423</v>
      </c>
      <c r="D4216">
        <v>1</v>
      </c>
      <c r="E4216">
        <v>12.75</v>
      </c>
      <c r="F4216">
        <v>12.75</v>
      </c>
      <c r="P4216" t="s">
        <v>0</v>
      </c>
      <c r="Q4216">
        <v>573905</v>
      </c>
      <c r="R4216">
        <v>22655</v>
      </c>
      <c r="S4216">
        <v>1</v>
      </c>
      <c r="T4216">
        <v>125</v>
      </c>
      <c r="U4216">
        <v>125</v>
      </c>
      <c r="V4216" t="s">
        <v>132</v>
      </c>
      <c r="X4216" t="e">
        <v>#N/A</v>
      </c>
    </row>
    <row r="4217" spans="1:24">
      <c r="A4217" t="s">
        <v>1</v>
      </c>
      <c r="B4217">
        <v>570492</v>
      </c>
      <c r="C4217">
        <v>22423</v>
      </c>
      <c r="D4217">
        <v>1</v>
      </c>
      <c r="E4217">
        <v>12.75</v>
      </c>
      <c r="F4217">
        <v>12.75</v>
      </c>
      <c r="P4217" t="s">
        <v>19</v>
      </c>
      <c r="Q4217">
        <v>539080</v>
      </c>
      <c r="R4217">
        <v>22655</v>
      </c>
      <c r="S4217">
        <v>1</v>
      </c>
      <c r="T4217">
        <v>295</v>
      </c>
      <c r="U4217">
        <v>295</v>
      </c>
      <c r="V4217" t="s">
        <v>131</v>
      </c>
      <c r="X4217" t="e">
        <v>#N/A</v>
      </c>
    </row>
    <row r="4218" spans="1:24">
      <c r="A4218" t="s">
        <v>1</v>
      </c>
      <c r="B4218">
        <v>570594</v>
      </c>
      <c r="C4218">
        <v>22423</v>
      </c>
      <c r="D4218">
        <v>1</v>
      </c>
      <c r="E4218">
        <v>12.75</v>
      </c>
      <c r="F4218">
        <v>12.75</v>
      </c>
      <c r="P4218" t="s">
        <v>10</v>
      </c>
      <c r="Q4218">
        <v>540647</v>
      </c>
      <c r="R4218">
        <v>22655</v>
      </c>
      <c r="S4218">
        <v>1</v>
      </c>
      <c r="T4218">
        <v>295</v>
      </c>
      <c r="U4218">
        <v>295</v>
      </c>
      <c r="V4218" t="s">
        <v>131</v>
      </c>
      <c r="X4218" t="e">
        <v>#N/A</v>
      </c>
    </row>
    <row r="4219" spans="1:24">
      <c r="A4219" t="s">
        <v>1</v>
      </c>
      <c r="B4219">
        <v>570680</v>
      </c>
      <c r="C4219">
        <v>22423</v>
      </c>
      <c r="D4219">
        <v>1</v>
      </c>
      <c r="E4219">
        <v>12.75</v>
      </c>
      <c r="F4219">
        <v>12.75</v>
      </c>
      <c r="P4219" t="s">
        <v>9</v>
      </c>
      <c r="Q4219">
        <v>543253</v>
      </c>
      <c r="R4219">
        <v>22655</v>
      </c>
      <c r="S4219">
        <v>1</v>
      </c>
      <c r="T4219">
        <v>295</v>
      </c>
      <c r="U4219">
        <v>295</v>
      </c>
      <c r="V4219" t="s">
        <v>131</v>
      </c>
      <c r="X4219" t="e">
        <v>#N/A</v>
      </c>
    </row>
    <row r="4220" spans="1:24">
      <c r="A4220" t="s">
        <v>1</v>
      </c>
      <c r="B4220">
        <v>570836</v>
      </c>
      <c r="C4220">
        <v>22423</v>
      </c>
      <c r="D4220">
        <v>1</v>
      </c>
      <c r="E4220">
        <v>12.75</v>
      </c>
      <c r="F4220">
        <v>12.75</v>
      </c>
      <c r="P4220" t="s">
        <v>6</v>
      </c>
      <c r="Q4220">
        <v>554836</v>
      </c>
      <c r="R4220">
        <v>22655</v>
      </c>
      <c r="S4220">
        <v>1</v>
      </c>
      <c r="T4220">
        <v>295</v>
      </c>
      <c r="U4220">
        <v>295</v>
      </c>
      <c r="V4220" t="s">
        <v>131</v>
      </c>
      <c r="X4220" t="e">
        <v>#N/A</v>
      </c>
    </row>
    <row r="4221" spans="1:24">
      <c r="A4221" t="s">
        <v>1</v>
      </c>
      <c r="B4221">
        <v>571039</v>
      </c>
      <c r="C4221">
        <v>22423</v>
      </c>
      <c r="D4221">
        <v>1</v>
      </c>
      <c r="E4221">
        <v>12.75</v>
      </c>
      <c r="F4221">
        <v>12.75</v>
      </c>
      <c r="P4221" t="s">
        <v>1</v>
      </c>
      <c r="Q4221">
        <v>570827</v>
      </c>
      <c r="R4221">
        <v>22656</v>
      </c>
      <c r="S4221">
        <v>1</v>
      </c>
      <c r="T4221">
        <v>50</v>
      </c>
      <c r="U4221">
        <v>50</v>
      </c>
      <c r="V4221" t="s">
        <v>131</v>
      </c>
      <c r="X4221" t="e">
        <v>#N/A</v>
      </c>
    </row>
    <row r="4222" spans="1:24">
      <c r="A4222" t="s">
        <v>1</v>
      </c>
      <c r="B4222">
        <v>571056</v>
      </c>
      <c r="C4222">
        <v>22423</v>
      </c>
      <c r="D4222">
        <v>1</v>
      </c>
      <c r="E4222">
        <v>12.75</v>
      </c>
      <c r="F4222">
        <v>12.75</v>
      </c>
      <c r="P4222" t="s">
        <v>19</v>
      </c>
      <c r="Q4222">
        <v>538662</v>
      </c>
      <c r="R4222">
        <v>22656</v>
      </c>
      <c r="S4222">
        <v>2</v>
      </c>
      <c r="T4222">
        <v>250</v>
      </c>
      <c r="U4222">
        <v>125</v>
      </c>
      <c r="V4222" t="s">
        <v>131</v>
      </c>
      <c r="X4222" t="e">
        <v>#N/A</v>
      </c>
    </row>
    <row r="4223" spans="1:24">
      <c r="A4223" t="s">
        <v>1</v>
      </c>
      <c r="B4223">
        <v>571216</v>
      </c>
      <c r="C4223">
        <v>22423</v>
      </c>
      <c r="D4223">
        <v>1</v>
      </c>
      <c r="E4223">
        <v>12.75</v>
      </c>
      <c r="F4223">
        <v>12.75</v>
      </c>
      <c r="P4223" t="s">
        <v>19</v>
      </c>
      <c r="Q4223">
        <v>538999</v>
      </c>
      <c r="R4223">
        <v>22656</v>
      </c>
      <c r="S4223">
        <v>2</v>
      </c>
      <c r="T4223">
        <v>250</v>
      </c>
      <c r="U4223">
        <v>125</v>
      </c>
      <c r="V4223" t="s">
        <v>131</v>
      </c>
      <c r="X4223" t="e">
        <v>#N/A</v>
      </c>
    </row>
    <row r="4224" spans="1:24">
      <c r="A4224" t="s">
        <v>1</v>
      </c>
      <c r="B4224">
        <v>571243</v>
      </c>
      <c r="C4224">
        <v>22423</v>
      </c>
      <c r="D4224">
        <v>1</v>
      </c>
      <c r="E4224">
        <v>12.75</v>
      </c>
      <c r="F4224">
        <v>12.75</v>
      </c>
      <c r="P4224" t="s">
        <v>19</v>
      </c>
      <c r="Q4224">
        <v>539044</v>
      </c>
      <c r="R4224">
        <v>22656</v>
      </c>
      <c r="S4224">
        <v>2</v>
      </c>
      <c r="T4224">
        <v>250</v>
      </c>
      <c r="U4224">
        <v>125</v>
      </c>
      <c r="V4224" t="s">
        <v>131</v>
      </c>
      <c r="X4224" t="e">
        <v>#N/A</v>
      </c>
    </row>
    <row r="4225" spans="1:24">
      <c r="A4225" t="s">
        <v>1</v>
      </c>
      <c r="B4225">
        <v>571286</v>
      </c>
      <c r="C4225">
        <v>22423</v>
      </c>
      <c r="D4225">
        <v>1</v>
      </c>
      <c r="E4225">
        <v>12.75</v>
      </c>
      <c r="F4225">
        <v>12.75</v>
      </c>
      <c r="P4225" t="s">
        <v>19</v>
      </c>
      <c r="Q4225">
        <v>539581</v>
      </c>
      <c r="R4225">
        <v>22656</v>
      </c>
      <c r="S4225">
        <v>2</v>
      </c>
      <c r="T4225">
        <v>250</v>
      </c>
      <c r="U4225">
        <v>125</v>
      </c>
      <c r="V4225" t="s">
        <v>131</v>
      </c>
      <c r="X4225" t="e">
        <v>#N/A</v>
      </c>
    </row>
    <row r="4226" spans="1:24">
      <c r="A4226" t="s">
        <v>1</v>
      </c>
      <c r="B4226">
        <v>571445</v>
      </c>
      <c r="C4226">
        <v>22423</v>
      </c>
      <c r="D4226">
        <v>1</v>
      </c>
      <c r="E4226">
        <v>12.75</v>
      </c>
      <c r="F4226">
        <v>12.75</v>
      </c>
      <c r="P4226" t="s">
        <v>8</v>
      </c>
      <c r="Q4226">
        <v>545759</v>
      </c>
      <c r="R4226">
        <v>22656</v>
      </c>
      <c r="S4226">
        <v>2</v>
      </c>
      <c r="T4226">
        <v>250</v>
      </c>
      <c r="U4226">
        <v>125</v>
      </c>
      <c r="V4226" t="s">
        <v>131</v>
      </c>
      <c r="X4226" t="e">
        <v>#N/A</v>
      </c>
    </row>
    <row r="4227" spans="1:24">
      <c r="A4227" t="s">
        <v>1</v>
      </c>
      <c r="B4227">
        <v>572061</v>
      </c>
      <c r="C4227">
        <v>22423</v>
      </c>
      <c r="D4227">
        <v>1</v>
      </c>
      <c r="E4227">
        <v>12.75</v>
      </c>
      <c r="F4227">
        <v>12.75</v>
      </c>
      <c r="P4227" t="s">
        <v>5</v>
      </c>
      <c r="Q4227">
        <v>555742</v>
      </c>
      <c r="R4227">
        <v>22656</v>
      </c>
      <c r="S4227">
        <v>2</v>
      </c>
      <c r="T4227">
        <v>250</v>
      </c>
      <c r="U4227">
        <v>125</v>
      </c>
      <c r="V4227" t="s">
        <v>131</v>
      </c>
      <c r="X4227" t="e">
        <v>#N/A</v>
      </c>
    </row>
    <row r="4228" spans="1:24">
      <c r="A4228" t="s">
        <v>1</v>
      </c>
      <c r="B4228">
        <v>572065</v>
      </c>
      <c r="C4228">
        <v>22423</v>
      </c>
      <c r="D4228">
        <v>1</v>
      </c>
      <c r="E4228">
        <v>12.75</v>
      </c>
      <c r="F4228">
        <v>12.75</v>
      </c>
      <c r="P4228" t="s">
        <v>10</v>
      </c>
      <c r="Q4228">
        <v>540946</v>
      </c>
      <c r="R4228">
        <v>22656</v>
      </c>
      <c r="S4228">
        <v>1</v>
      </c>
      <c r="T4228">
        <v>125</v>
      </c>
      <c r="U4228">
        <v>125</v>
      </c>
      <c r="V4228" t="s">
        <v>131</v>
      </c>
      <c r="X4228" t="e">
        <v>#N/A</v>
      </c>
    </row>
    <row r="4229" spans="1:24">
      <c r="A4229" t="s">
        <v>1</v>
      </c>
      <c r="B4229">
        <v>572092</v>
      </c>
      <c r="C4229">
        <v>22423</v>
      </c>
      <c r="D4229">
        <v>1</v>
      </c>
      <c r="E4229">
        <v>12.75</v>
      </c>
      <c r="F4229">
        <v>12.75</v>
      </c>
      <c r="P4229" t="s">
        <v>9</v>
      </c>
      <c r="Q4229">
        <v>543370</v>
      </c>
      <c r="R4229">
        <v>22656</v>
      </c>
      <c r="S4229">
        <v>1</v>
      </c>
      <c r="T4229">
        <v>125</v>
      </c>
      <c r="U4229">
        <v>125</v>
      </c>
      <c r="V4229" t="s">
        <v>131</v>
      </c>
      <c r="X4229" t="e">
        <v>#N/A</v>
      </c>
    </row>
    <row r="4230" spans="1:24">
      <c r="A4230" t="s">
        <v>1</v>
      </c>
      <c r="B4230">
        <v>572107</v>
      </c>
      <c r="C4230">
        <v>22423</v>
      </c>
      <c r="D4230">
        <v>1</v>
      </c>
      <c r="E4230">
        <v>12.75</v>
      </c>
      <c r="F4230">
        <v>12.75</v>
      </c>
      <c r="P4230" t="s">
        <v>9</v>
      </c>
      <c r="Q4230">
        <v>545158</v>
      </c>
      <c r="R4230">
        <v>22656</v>
      </c>
      <c r="S4230">
        <v>1</v>
      </c>
      <c r="T4230">
        <v>125</v>
      </c>
      <c r="U4230">
        <v>125</v>
      </c>
      <c r="V4230" t="s">
        <v>131</v>
      </c>
      <c r="X4230" t="e">
        <v>#N/A</v>
      </c>
    </row>
    <row r="4231" spans="1:24">
      <c r="A4231" t="s">
        <v>1</v>
      </c>
      <c r="B4231">
        <v>572310</v>
      </c>
      <c r="C4231">
        <v>22423</v>
      </c>
      <c r="D4231">
        <v>1</v>
      </c>
      <c r="E4231">
        <v>12.75</v>
      </c>
      <c r="F4231">
        <v>12.75</v>
      </c>
      <c r="P4231" t="s">
        <v>8</v>
      </c>
      <c r="Q4231">
        <v>545543</v>
      </c>
      <c r="R4231">
        <v>22656</v>
      </c>
      <c r="S4231">
        <v>1</v>
      </c>
      <c r="T4231">
        <v>125</v>
      </c>
      <c r="U4231">
        <v>125</v>
      </c>
      <c r="V4231" t="s">
        <v>131</v>
      </c>
      <c r="X4231" t="e">
        <v>#N/A</v>
      </c>
    </row>
    <row r="4232" spans="1:24">
      <c r="A4232" t="s">
        <v>1</v>
      </c>
      <c r="B4232">
        <v>572317</v>
      </c>
      <c r="C4232">
        <v>22423</v>
      </c>
      <c r="D4232">
        <v>1</v>
      </c>
      <c r="E4232">
        <v>12.75</v>
      </c>
      <c r="F4232">
        <v>12.75</v>
      </c>
      <c r="P4232" t="s">
        <v>8</v>
      </c>
      <c r="Q4232">
        <v>545902</v>
      </c>
      <c r="R4232">
        <v>22656</v>
      </c>
      <c r="S4232">
        <v>1</v>
      </c>
      <c r="T4232">
        <v>125</v>
      </c>
      <c r="U4232">
        <v>125</v>
      </c>
      <c r="V4232" t="s">
        <v>131</v>
      </c>
      <c r="X4232" t="e">
        <v>#N/A</v>
      </c>
    </row>
    <row r="4233" spans="1:24">
      <c r="A4233" t="s">
        <v>1</v>
      </c>
      <c r="B4233">
        <v>572513</v>
      </c>
      <c r="C4233">
        <v>22423</v>
      </c>
      <c r="D4233">
        <v>1</v>
      </c>
      <c r="E4233">
        <v>12.75</v>
      </c>
      <c r="F4233">
        <v>12.75</v>
      </c>
      <c r="P4233" t="s">
        <v>8</v>
      </c>
      <c r="Q4233">
        <v>547935</v>
      </c>
      <c r="R4233">
        <v>22656</v>
      </c>
      <c r="S4233">
        <v>1</v>
      </c>
      <c r="T4233">
        <v>125</v>
      </c>
      <c r="U4233">
        <v>125</v>
      </c>
      <c r="V4233" t="s">
        <v>131</v>
      </c>
      <c r="X4233" t="e">
        <v>#N/A</v>
      </c>
    </row>
    <row r="4234" spans="1:24">
      <c r="A4234" t="s">
        <v>1</v>
      </c>
      <c r="B4234">
        <v>572703</v>
      </c>
      <c r="C4234">
        <v>22423</v>
      </c>
      <c r="D4234">
        <v>1</v>
      </c>
      <c r="E4234">
        <v>12.75</v>
      </c>
      <c r="F4234">
        <v>12.75</v>
      </c>
      <c r="P4234" t="s">
        <v>7</v>
      </c>
      <c r="Q4234">
        <v>549547</v>
      </c>
      <c r="R4234">
        <v>22656</v>
      </c>
      <c r="S4234">
        <v>1</v>
      </c>
      <c r="T4234">
        <v>125</v>
      </c>
      <c r="U4234">
        <v>125</v>
      </c>
      <c r="V4234" t="s">
        <v>131</v>
      </c>
      <c r="X4234" t="e">
        <v>#N/A</v>
      </c>
    </row>
    <row r="4235" spans="1:24">
      <c r="A4235" t="s">
        <v>1</v>
      </c>
      <c r="B4235">
        <v>572964</v>
      </c>
      <c r="C4235">
        <v>22423</v>
      </c>
      <c r="D4235">
        <v>1</v>
      </c>
      <c r="E4235">
        <v>12.75</v>
      </c>
      <c r="F4235">
        <v>12.75</v>
      </c>
      <c r="P4235" t="s">
        <v>6</v>
      </c>
      <c r="Q4235">
        <v>554810</v>
      </c>
      <c r="R4235">
        <v>22656</v>
      </c>
      <c r="S4235">
        <v>1</v>
      </c>
      <c r="T4235">
        <v>125</v>
      </c>
      <c r="U4235">
        <v>125</v>
      </c>
      <c r="V4235" t="s">
        <v>131</v>
      </c>
      <c r="X4235" t="e">
        <v>#N/A</v>
      </c>
    </row>
    <row r="4236" spans="1:24">
      <c r="A4236" t="s">
        <v>1</v>
      </c>
      <c r="B4236">
        <v>573130</v>
      </c>
      <c r="C4236">
        <v>22423</v>
      </c>
      <c r="D4236">
        <v>1</v>
      </c>
      <c r="E4236">
        <v>12.75</v>
      </c>
      <c r="F4236">
        <v>12.75</v>
      </c>
      <c r="P4236" t="s">
        <v>5</v>
      </c>
      <c r="Q4236">
        <v>555515</v>
      </c>
      <c r="R4236">
        <v>22656</v>
      </c>
      <c r="S4236">
        <v>1</v>
      </c>
      <c r="T4236">
        <v>125</v>
      </c>
      <c r="U4236">
        <v>125</v>
      </c>
      <c r="V4236" t="s">
        <v>131</v>
      </c>
      <c r="X4236" t="e">
        <v>#N/A</v>
      </c>
    </row>
    <row r="4237" spans="1:24">
      <c r="A4237" t="s">
        <v>1</v>
      </c>
      <c r="B4237">
        <v>573135</v>
      </c>
      <c r="C4237">
        <v>22423</v>
      </c>
      <c r="D4237">
        <v>1</v>
      </c>
      <c r="E4237">
        <v>12.75</v>
      </c>
      <c r="F4237">
        <v>12.75</v>
      </c>
      <c r="P4237" t="s">
        <v>5</v>
      </c>
      <c r="Q4237">
        <v>558092</v>
      </c>
      <c r="R4237">
        <v>22656</v>
      </c>
      <c r="S4237">
        <v>1</v>
      </c>
      <c r="T4237">
        <v>125</v>
      </c>
      <c r="U4237">
        <v>125</v>
      </c>
      <c r="V4237" t="s">
        <v>131</v>
      </c>
      <c r="X4237" t="e">
        <v>#N/A</v>
      </c>
    </row>
    <row r="4238" spans="1:24">
      <c r="A4238" t="s">
        <v>1</v>
      </c>
      <c r="B4238">
        <v>573145</v>
      </c>
      <c r="C4238">
        <v>22423</v>
      </c>
      <c r="D4238">
        <v>1</v>
      </c>
      <c r="E4238">
        <v>12.75</v>
      </c>
      <c r="F4238">
        <v>12.75</v>
      </c>
      <c r="P4238" t="s">
        <v>8</v>
      </c>
      <c r="Q4238">
        <v>546480</v>
      </c>
      <c r="R4238">
        <v>22656</v>
      </c>
      <c r="S4238">
        <v>1</v>
      </c>
      <c r="T4238">
        <v>295</v>
      </c>
      <c r="U4238">
        <v>295</v>
      </c>
      <c r="V4238" t="s">
        <v>131</v>
      </c>
      <c r="X4238" t="e">
        <v>#N/A</v>
      </c>
    </row>
    <row r="4239" spans="1:24">
      <c r="A4239" t="s">
        <v>1</v>
      </c>
      <c r="B4239">
        <v>573323</v>
      </c>
      <c r="C4239">
        <v>22423</v>
      </c>
      <c r="D4239">
        <v>1</v>
      </c>
      <c r="E4239">
        <v>12.75</v>
      </c>
      <c r="F4239">
        <v>12.75</v>
      </c>
      <c r="P4239" t="s">
        <v>8</v>
      </c>
      <c r="Q4239">
        <v>547814</v>
      </c>
      <c r="R4239">
        <v>22656</v>
      </c>
      <c r="S4239">
        <v>1</v>
      </c>
      <c r="T4239">
        <v>295</v>
      </c>
      <c r="U4239">
        <v>295</v>
      </c>
      <c r="V4239" t="s">
        <v>131</v>
      </c>
      <c r="X4239" t="e">
        <v>#N/A</v>
      </c>
    </row>
    <row r="4240" spans="1:24">
      <c r="A4240" t="s">
        <v>1</v>
      </c>
      <c r="B4240">
        <v>573330</v>
      </c>
      <c r="C4240">
        <v>22423</v>
      </c>
      <c r="D4240">
        <v>1</v>
      </c>
      <c r="E4240">
        <v>12.75</v>
      </c>
      <c r="F4240">
        <v>12.75</v>
      </c>
      <c r="P4240" t="s">
        <v>7</v>
      </c>
      <c r="Q4240">
        <v>551393</v>
      </c>
      <c r="R4240">
        <v>22656</v>
      </c>
      <c r="S4240">
        <v>1</v>
      </c>
      <c r="T4240">
        <v>295</v>
      </c>
      <c r="U4240">
        <v>295</v>
      </c>
      <c r="V4240" t="s">
        <v>131</v>
      </c>
      <c r="X4240" t="e">
        <v>#N/A</v>
      </c>
    </row>
    <row r="4241" spans="1:24">
      <c r="A4241" t="s">
        <v>1</v>
      </c>
      <c r="B4241">
        <v>573392</v>
      </c>
      <c r="C4241">
        <v>22423</v>
      </c>
      <c r="D4241">
        <v>1</v>
      </c>
      <c r="E4241">
        <v>12.75</v>
      </c>
      <c r="F4241">
        <v>12.75</v>
      </c>
      <c r="P4241" t="s">
        <v>75</v>
      </c>
      <c r="Q4241">
        <v>580727</v>
      </c>
      <c r="R4241">
        <v>22687</v>
      </c>
      <c r="S4241">
        <v>4</v>
      </c>
      <c r="T4241">
        <v>66.52</v>
      </c>
      <c r="U4241">
        <v>16.63</v>
      </c>
      <c r="V4241" t="s">
        <v>132</v>
      </c>
      <c r="X4241" t="e">
        <v>#N/A</v>
      </c>
    </row>
    <row r="4242" spans="1:24">
      <c r="A4242" t="s">
        <v>0</v>
      </c>
      <c r="B4242">
        <v>573874</v>
      </c>
      <c r="C4242">
        <v>22423</v>
      </c>
      <c r="D4242">
        <v>1</v>
      </c>
      <c r="E4242">
        <v>12.75</v>
      </c>
      <c r="F4242">
        <v>12.75</v>
      </c>
      <c r="P4242" t="s">
        <v>0</v>
      </c>
      <c r="Q4242">
        <v>578270</v>
      </c>
      <c r="R4242">
        <v>22687</v>
      </c>
      <c r="S4242">
        <v>2</v>
      </c>
      <c r="T4242">
        <v>33.26</v>
      </c>
      <c r="U4242">
        <v>16.63</v>
      </c>
      <c r="V4242" t="s">
        <v>132</v>
      </c>
      <c r="X4242" t="e">
        <v>#N/A</v>
      </c>
    </row>
    <row r="4243" spans="1:24">
      <c r="A4243" t="s">
        <v>0</v>
      </c>
      <c r="B4243">
        <v>573875</v>
      </c>
      <c r="C4243">
        <v>22423</v>
      </c>
      <c r="D4243">
        <v>1</v>
      </c>
      <c r="E4243">
        <v>12.75</v>
      </c>
      <c r="F4243">
        <v>12.75</v>
      </c>
      <c r="P4243" t="s">
        <v>0</v>
      </c>
      <c r="Q4243">
        <v>579196</v>
      </c>
      <c r="R4243">
        <v>22687</v>
      </c>
      <c r="S4243">
        <v>2</v>
      </c>
      <c r="T4243">
        <v>33.26</v>
      </c>
      <c r="U4243">
        <v>16.63</v>
      </c>
      <c r="V4243" t="s">
        <v>132</v>
      </c>
      <c r="X4243" t="e">
        <v>#N/A</v>
      </c>
    </row>
    <row r="4244" spans="1:24">
      <c r="A4244" t="s">
        <v>0</v>
      </c>
      <c r="B4244">
        <v>573900</v>
      </c>
      <c r="C4244">
        <v>22423</v>
      </c>
      <c r="D4244">
        <v>1</v>
      </c>
      <c r="E4244">
        <v>12.75</v>
      </c>
      <c r="F4244">
        <v>12.75</v>
      </c>
      <c r="P4244" t="s">
        <v>2</v>
      </c>
      <c r="Q4244">
        <v>567656</v>
      </c>
      <c r="R4244">
        <v>22687</v>
      </c>
      <c r="S4244">
        <v>1</v>
      </c>
      <c r="T4244">
        <v>16.63</v>
      </c>
      <c r="U4244">
        <v>16.63</v>
      </c>
      <c r="V4244" t="s">
        <v>131</v>
      </c>
      <c r="X4244" t="e">
        <v>#N/A</v>
      </c>
    </row>
    <row r="4245" spans="1:24">
      <c r="A4245" t="s">
        <v>0</v>
      </c>
      <c r="B4245">
        <v>573914</v>
      </c>
      <c r="C4245">
        <v>22423</v>
      </c>
      <c r="D4245">
        <v>1</v>
      </c>
      <c r="E4245">
        <v>12.75</v>
      </c>
      <c r="F4245">
        <v>12.75</v>
      </c>
      <c r="P4245" t="s">
        <v>0</v>
      </c>
      <c r="Q4245">
        <v>578270</v>
      </c>
      <c r="R4245">
        <v>22689</v>
      </c>
      <c r="S4245">
        <v>5</v>
      </c>
      <c r="T4245">
        <v>83.149999999999991</v>
      </c>
      <c r="U4245">
        <v>16.63</v>
      </c>
      <c r="V4245" t="s">
        <v>132</v>
      </c>
      <c r="X4245" t="e">
        <v>#N/A</v>
      </c>
    </row>
    <row r="4246" spans="1:24">
      <c r="A4246" t="s">
        <v>0</v>
      </c>
      <c r="B4246">
        <v>573915</v>
      </c>
      <c r="C4246">
        <v>22423</v>
      </c>
      <c r="D4246">
        <v>1</v>
      </c>
      <c r="E4246">
        <v>12.75</v>
      </c>
      <c r="F4246">
        <v>12.75</v>
      </c>
      <c r="P4246" t="s">
        <v>0</v>
      </c>
      <c r="Q4246">
        <v>576339</v>
      </c>
      <c r="R4246">
        <v>22689</v>
      </c>
      <c r="S4246">
        <v>4</v>
      </c>
      <c r="T4246">
        <v>66.52</v>
      </c>
      <c r="U4246">
        <v>16.63</v>
      </c>
      <c r="V4246" t="s">
        <v>132</v>
      </c>
      <c r="X4246" t="e">
        <v>#N/A</v>
      </c>
    </row>
    <row r="4247" spans="1:24">
      <c r="A4247" t="s">
        <v>0</v>
      </c>
      <c r="B4247">
        <v>574038</v>
      </c>
      <c r="C4247">
        <v>22423</v>
      </c>
      <c r="D4247">
        <v>1</v>
      </c>
      <c r="E4247">
        <v>12.75</v>
      </c>
      <c r="F4247">
        <v>12.75</v>
      </c>
      <c r="P4247" t="s">
        <v>0</v>
      </c>
      <c r="Q4247">
        <v>579196</v>
      </c>
      <c r="R4247">
        <v>22689</v>
      </c>
      <c r="S4247">
        <v>4</v>
      </c>
      <c r="T4247">
        <v>66.52</v>
      </c>
      <c r="U4247">
        <v>16.63</v>
      </c>
      <c r="V4247" t="s">
        <v>132</v>
      </c>
      <c r="X4247" t="e">
        <v>#N/A</v>
      </c>
    </row>
    <row r="4248" spans="1:24">
      <c r="A4248" t="s">
        <v>0</v>
      </c>
      <c r="B4248">
        <v>574071</v>
      </c>
      <c r="C4248">
        <v>22423</v>
      </c>
      <c r="D4248">
        <v>1</v>
      </c>
      <c r="E4248">
        <v>12.75</v>
      </c>
      <c r="F4248">
        <v>12.75</v>
      </c>
      <c r="P4248" t="s">
        <v>1</v>
      </c>
      <c r="Q4248">
        <v>572552</v>
      </c>
      <c r="R4248">
        <v>22689</v>
      </c>
      <c r="S4248">
        <v>3</v>
      </c>
      <c r="T4248">
        <v>49.89</v>
      </c>
      <c r="U4248">
        <v>16.63</v>
      </c>
      <c r="V4248" t="s">
        <v>131</v>
      </c>
      <c r="X4248" t="e">
        <v>#N/A</v>
      </c>
    </row>
    <row r="4249" spans="1:24">
      <c r="A4249" t="s">
        <v>0</v>
      </c>
      <c r="B4249">
        <v>574103</v>
      </c>
      <c r="C4249">
        <v>22423</v>
      </c>
      <c r="D4249">
        <v>1</v>
      </c>
      <c r="E4249">
        <v>12.75</v>
      </c>
      <c r="F4249">
        <v>12.75</v>
      </c>
      <c r="P4249" t="s">
        <v>1</v>
      </c>
      <c r="Q4249">
        <v>573576</v>
      </c>
      <c r="R4249">
        <v>22689</v>
      </c>
      <c r="S4249">
        <v>3</v>
      </c>
      <c r="T4249">
        <v>49.89</v>
      </c>
      <c r="U4249">
        <v>16.63</v>
      </c>
      <c r="V4249" t="s">
        <v>131</v>
      </c>
      <c r="X4249" t="e">
        <v>#N/A</v>
      </c>
    </row>
    <row r="4250" spans="1:24">
      <c r="A4250" t="s">
        <v>0</v>
      </c>
      <c r="B4250">
        <v>574321</v>
      </c>
      <c r="C4250">
        <v>22423</v>
      </c>
      <c r="D4250">
        <v>1</v>
      </c>
      <c r="E4250">
        <v>12.75</v>
      </c>
      <c r="F4250">
        <v>12.75</v>
      </c>
      <c r="P4250" t="s">
        <v>0</v>
      </c>
      <c r="Q4250">
        <v>575607</v>
      </c>
      <c r="R4250">
        <v>22689</v>
      </c>
      <c r="S4250">
        <v>3</v>
      </c>
      <c r="T4250">
        <v>49.89</v>
      </c>
      <c r="U4250">
        <v>16.63</v>
      </c>
      <c r="V4250" t="s">
        <v>132</v>
      </c>
      <c r="X4250" t="e">
        <v>#N/A</v>
      </c>
    </row>
    <row r="4251" spans="1:24">
      <c r="A4251" t="s">
        <v>0</v>
      </c>
      <c r="B4251">
        <v>574480</v>
      </c>
      <c r="C4251">
        <v>22423</v>
      </c>
      <c r="D4251">
        <v>1</v>
      </c>
      <c r="E4251">
        <v>12.75</v>
      </c>
      <c r="F4251">
        <v>12.75</v>
      </c>
      <c r="P4251" t="s">
        <v>2</v>
      </c>
      <c r="Q4251">
        <v>567656</v>
      </c>
      <c r="R4251">
        <v>22689</v>
      </c>
      <c r="S4251">
        <v>2</v>
      </c>
      <c r="T4251">
        <v>33.26</v>
      </c>
      <c r="U4251">
        <v>16.63</v>
      </c>
      <c r="V4251" t="s">
        <v>131</v>
      </c>
      <c r="X4251" t="e">
        <v>#N/A</v>
      </c>
    </row>
    <row r="4252" spans="1:24">
      <c r="A4252" t="s">
        <v>0</v>
      </c>
      <c r="B4252">
        <v>574528</v>
      </c>
      <c r="C4252">
        <v>22423</v>
      </c>
      <c r="D4252">
        <v>1</v>
      </c>
      <c r="E4252">
        <v>12.75</v>
      </c>
      <c r="F4252">
        <v>12.75</v>
      </c>
      <c r="P4252" t="s">
        <v>1</v>
      </c>
      <c r="Q4252">
        <v>571441</v>
      </c>
      <c r="R4252">
        <v>22689</v>
      </c>
      <c r="S4252">
        <v>2</v>
      </c>
      <c r="T4252">
        <v>33.26</v>
      </c>
      <c r="U4252">
        <v>16.63</v>
      </c>
      <c r="V4252" t="s">
        <v>131</v>
      </c>
      <c r="X4252" t="e">
        <v>#N/A</v>
      </c>
    </row>
    <row r="4253" spans="1:24">
      <c r="A4253" t="s">
        <v>0</v>
      </c>
      <c r="B4253">
        <v>574532</v>
      </c>
      <c r="C4253">
        <v>22423</v>
      </c>
      <c r="D4253">
        <v>1</v>
      </c>
      <c r="E4253">
        <v>12.75</v>
      </c>
      <c r="F4253">
        <v>12.75</v>
      </c>
      <c r="P4253" t="s">
        <v>2</v>
      </c>
      <c r="Q4253">
        <v>568346</v>
      </c>
      <c r="R4253">
        <v>22689</v>
      </c>
      <c r="S4253">
        <v>1</v>
      </c>
      <c r="T4253">
        <v>16.63</v>
      </c>
      <c r="U4253">
        <v>16.63</v>
      </c>
      <c r="V4253" t="s">
        <v>131</v>
      </c>
      <c r="X4253" t="e">
        <v>#N/A</v>
      </c>
    </row>
    <row r="4254" spans="1:24">
      <c r="A4254" t="s">
        <v>0</v>
      </c>
      <c r="B4254">
        <v>574536</v>
      </c>
      <c r="C4254">
        <v>22423</v>
      </c>
      <c r="D4254">
        <v>1</v>
      </c>
      <c r="E4254">
        <v>12.75</v>
      </c>
      <c r="F4254">
        <v>12.75</v>
      </c>
      <c r="P4254" t="s">
        <v>1</v>
      </c>
      <c r="Q4254">
        <v>569246</v>
      </c>
      <c r="R4254">
        <v>22689</v>
      </c>
      <c r="S4254">
        <v>1</v>
      </c>
      <c r="T4254">
        <v>16.63</v>
      </c>
      <c r="U4254">
        <v>16.63</v>
      </c>
      <c r="V4254" t="s">
        <v>131</v>
      </c>
      <c r="X4254" t="e">
        <v>#N/A</v>
      </c>
    </row>
    <row r="4255" spans="1:24">
      <c r="A4255" t="s">
        <v>0</v>
      </c>
      <c r="B4255">
        <v>574662</v>
      </c>
      <c r="C4255">
        <v>22423</v>
      </c>
      <c r="D4255">
        <v>1</v>
      </c>
      <c r="E4255">
        <v>12.75</v>
      </c>
      <c r="F4255">
        <v>12.75</v>
      </c>
      <c r="P4255" t="s">
        <v>1</v>
      </c>
      <c r="Q4255">
        <v>572552</v>
      </c>
      <c r="R4255">
        <v>22720</v>
      </c>
      <c r="S4255">
        <v>5</v>
      </c>
      <c r="T4255">
        <v>53.949999999999996</v>
      </c>
      <c r="U4255">
        <v>10.79</v>
      </c>
      <c r="V4255" t="s">
        <v>131</v>
      </c>
      <c r="X4255" t="e">
        <v>#N/A</v>
      </c>
    </row>
    <row r="4256" spans="1:24">
      <c r="A4256" t="s">
        <v>0</v>
      </c>
      <c r="B4256">
        <v>574720</v>
      </c>
      <c r="C4256">
        <v>22423</v>
      </c>
      <c r="D4256">
        <v>1</v>
      </c>
      <c r="E4256">
        <v>12.75</v>
      </c>
      <c r="F4256">
        <v>12.75</v>
      </c>
      <c r="P4256" t="s">
        <v>75</v>
      </c>
      <c r="Q4256">
        <v>580727</v>
      </c>
      <c r="R4256">
        <v>22720</v>
      </c>
      <c r="S4256">
        <v>5</v>
      </c>
      <c r="T4256">
        <v>53.949999999999996</v>
      </c>
      <c r="U4256">
        <v>10.79</v>
      </c>
      <c r="V4256" t="s">
        <v>132</v>
      </c>
      <c r="X4256" t="e">
        <v>#N/A</v>
      </c>
    </row>
    <row r="4257" spans="1:24">
      <c r="A4257" t="s">
        <v>0</v>
      </c>
      <c r="B4257">
        <v>574725</v>
      </c>
      <c r="C4257">
        <v>22423</v>
      </c>
      <c r="D4257">
        <v>1</v>
      </c>
      <c r="E4257">
        <v>12.75</v>
      </c>
      <c r="F4257">
        <v>12.75</v>
      </c>
      <c r="P4257" t="s">
        <v>0</v>
      </c>
      <c r="Q4257">
        <v>578270</v>
      </c>
      <c r="R4257">
        <v>22720</v>
      </c>
      <c r="S4257">
        <v>3</v>
      </c>
      <c r="T4257">
        <v>32.369999999999997</v>
      </c>
      <c r="U4257">
        <v>10.79</v>
      </c>
      <c r="V4257" t="s">
        <v>132</v>
      </c>
      <c r="X4257" t="e">
        <v>#N/A</v>
      </c>
    </row>
    <row r="4258" spans="1:24">
      <c r="A4258" t="s">
        <v>0</v>
      </c>
      <c r="B4258">
        <v>574739</v>
      </c>
      <c r="C4258">
        <v>22423</v>
      </c>
      <c r="D4258">
        <v>1</v>
      </c>
      <c r="E4258">
        <v>12.75</v>
      </c>
      <c r="F4258">
        <v>12.75</v>
      </c>
      <c r="P4258" t="s">
        <v>1</v>
      </c>
      <c r="Q4258">
        <v>570488</v>
      </c>
      <c r="R4258">
        <v>22720</v>
      </c>
      <c r="S4258">
        <v>2</v>
      </c>
      <c r="T4258">
        <v>21.58</v>
      </c>
      <c r="U4258">
        <v>10.79</v>
      </c>
      <c r="V4258" t="s">
        <v>131</v>
      </c>
      <c r="X4258" t="e">
        <v>#N/A</v>
      </c>
    </row>
    <row r="4259" spans="1:24">
      <c r="A4259" t="s">
        <v>0</v>
      </c>
      <c r="B4259">
        <v>574741</v>
      </c>
      <c r="C4259">
        <v>22423</v>
      </c>
      <c r="D4259">
        <v>1</v>
      </c>
      <c r="E4259">
        <v>12.75</v>
      </c>
      <c r="F4259">
        <v>12.75</v>
      </c>
      <c r="P4259" t="s">
        <v>2</v>
      </c>
      <c r="Q4259">
        <v>568346</v>
      </c>
      <c r="R4259">
        <v>22720</v>
      </c>
      <c r="S4259">
        <v>1</v>
      </c>
      <c r="T4259">
        <v>10.79</v>
      </c>
      <c r="U4259">
        <v>10.79</v>
      </c>
      <c r="V4259" t="s">
        <v>131</v>
      </c>
      <c r="X4259" t="e">
        <v>#N/A</v>
      </c>
    </row>
    <row r="4260" spans="1:24">
      <c r="A4260" t="s">
        <v>0</v>
      </c>
      <c r="B4260">
        <v>575003</v>
      </c>
      <c r="C4260">
        <v>22423</v>
      </c>
      <c r="D4260">
        <v>1</v>
      </c>
      <c r="E4260">
        <v>12.75</v>
      </c>
      <c r="F4260">
        <v>12.75</v>
      </c>
      <c r="P4260" t="s">
        <v>1</v>
      </c>
      <c r="Q4260">
        <v>573576</v>
      </c>
      <c r="R4260">
        <v>22720</v>
      </c>
      <c r="S4260">
        <v>1</v>
      </c>
      <c r="T4260">
        <v>10.79</v>
      </c>
      <c r="U4260">
        <v>10.79</v>
      </c>
      <c r="V4260" t="s">
        <v>131</v>
      </c>
      <c r="X4260" t="e">
        <v>#N/A</v>
      </c>
    </row>
    <row r="4261" spans="1:24">
      <c r="A4261" t="s">
        <v>0</v>
      </c>
      <c r="B4261">
        <v>575007</v>
      </c>
      <c r="C4261">
        <v>22423</v>
      </c>
      <c r="D4261">
        <v>1</v>
      </c>
      <c r="E4261">
        <v>12.75</v>
      </c>
      <c r="F4261">
        <v>12.75</v>
      </c>
      <c r="P4261" t="s">
        <v>0</v>
      </c>
      <c r="Q4261">
        <v>576339</v>
      </c>
      <c r="R4261">
        <v>22720</v>
      </c>
      <c r="S4261">
        <v>1</v>
      </c>
      <c r="T4261">
        <v>10.79</v>
      </c>
      <c r="U4261">
        <v>10.79</v>
      </c>
      <c r="V4261" t="s">
        <v>132</v>
      </c>
      <c r="X4261" t="e">
        <v>#N/A</v>
      </c>
    </row>
    <row r="4262" spans="1:24">
      <c r="A4262" t="s">
        <v>0</v>
      </c>
      <c r="B4262">
        <v>575154</v>
      </c>
      <c r="C4262">
        <v>22423</v>
      </c>
      <c r="D4262">
        <v>1</v>
      </c>
      <c r="E4262">
        <v>12.75</v>
      </c>
      <c r="F4262">
        <v>12.75</v>
      </c>
      <c r="P4262" t="s">
        <v>0</v>
      </c>
      <c r="Q4262">
        <v>579196</v>
      </c>
      <c r="R4262">
        <v>22720</v>
      </c>
      <c r="S4262">
        <v>1</v>
      </c>
      <c r="T4262">
        <v>10.79</v>
      </c>
      <c r="U4262">
        <v>10.79</v>
      </c>
      <c r="V4262" t="s">
        <v>132</v>
      </c>
      <c r="X4262" t="e">
        <v>#N/A</v>
      </c>
    </row>
    <row r="4263" spans="1:24">
      <c r="A4263" t="s">
        <v>0</v>
      </c>
      <c r="B4263">
        <v>575193</v>
      </c>
      <c r="C4263">
        <v>22423</v>
      </c>
      <c r="D4263">
        <v>1</v>
      </c>
      <c r="E4263">
        <v>12.75</v>
      </c>
      <c r="F4263">
        <v>12.75</v>
      </c>
      <c r="P4263" t="s">
        <v>1</v>
      </c>
      <c r="Q4263">
        <v>570488</v>
      </c>
      <c r="R4263">
        <v>22721</v>
      </c>
      <c r="S4263">
        <v>2</v>
      </c>
      <c r="T4263">
        <v>21.58</v>
      </c>
      <c r="U4263">
        <v>10.79</v>
      </c>
      <c r="V4263" t="s">
        <v>131</v>
      </c>
      <c r="X4263" t="e">
        <v>#N/A</v>
      </c>
    </row>
    <row r="4264" spans="1:24">
      <c r="A4264" t="s">
        <v>0</v>
      </c>
      <c r="B4264">
        <v>575482</v>
      </c>
      <c r="C4264">
        <v>22423</v>
      </c>
      <c r="D4264">
        <v>1</v>
      </c>
      <c r="E4264">
        <v>12.75</v>
      </c>
      <c r="F4264">
        <v>12.75</v>
      </c>
      <c r="P4264" t="s">
        <v>2</v>
      </c>
      <c r="Q4264">
        <v>568346</v>
      </c>
      <c r="R4264">
        <v>22721</v>
      </c>
      <c r="S4264">
        <v>1</v>
      </c>
      <c r="T4264">
        <v>10.79</v>
      </c>
      <c r="U4264">
        <v>10.79</v>
      </c>
      <c r="V4264" t="s">
        <v>131</v>
      </c>
      <c r="X4264" t="e">
        <v>#N/A</v>
      </c>
    </row>
    <row r="4265" spans="1:24">
      <c r="A4265" t="s">
        <v>0</v>
      </c>
      <c r="B4265">
        <v>575485</v>
      </c>
      <c r="C4265">
        <v>22423</v>
      </c>
      <c r="D4265">
        <v>1</v>
      </c>
      <c r="E4265">
        <v>12.75</v>
      </c>
      <c r="F4265">
        <v>12.75</v>
      </c>
      <c r="P4265" t="s">
        <v>1</v>
      </c>
      <c r="Q4265">
        <v>572552</v>
      </c>
      <c r="R4265">
        <v>22721</v>
      </c>
      <c r="S4265">
        <v>1</v>
      </c>
      <c r="T4265">
        <v>10.79</v>
      </c>
      <c r="U4265">
        <v>10.79</v>
      </c>
      <c r="V4265" t="s">
        <v>131</v>
      </c>
      <c r="X4265" t="e">
        <v>#N/A</v>
      </c>
    </row>
    <row r="4266" spans="1:24">
      <c r="A4266" t="s">
        <v>0</v>
      </c>
      <c r="B4266">
        <v>575491</v>
      </c>
      <c r="C4266">
        <v>22423</v>
      </c>
      <c r="D4266">
        <v>1</v>
      </c>
      <c r="E4266">
        <v>12.75</v>
      </c>
      <c r="F4266">
        <v>12.75</v>
      </c>
      <c r="P4266" t="s">
        <v>0</v>
      </c>
      <c r="Q4266">
        <v>576339</v>
      </c>
      <c r="R4266">
        <v>22721</v>
      </c>
      <c r="S4266">
        <v>1</v>
      </c>
      <c r="T4266">
        <v>10.79</v>
      </c>
      <c r="U4266">
        <v>10.79</v>
      </c>
      <c r="V4266" t="s">
        <v>132</v>
      </c>
      <c r="X4266" t="e">
        <v>#N/A</v>
      </c>
    </row>
    <row r="4267" spans="1:24">
      <c r="A4267" t="s">
        <v>0</v>
      </c>
      <c r="B4267">
        <v>575698</v>
      </c>
      <c r="C4267">
        <v>22423</v>
      </c>
      <c r="D4267">
        <v>1</v>
      </c>
      <c r="E4267">
        <v>12.75</v>
      </c>
      <c r="F4267">
        <v>12.75</v>
      </c>
      <c r="P4267" t="s">
        <v>0</v>
      </c>
      <c r="Q4267">
        <v>578270</v>
      </c>
      <c r="R4267">
        <v>22721</v>
      </c>
      <c r="S4267">
        <v>1</v>
      </c>
      <c r="T4267">
        <v>10.79</v>
      </c>
      <c r="U4267">
        <v>10.79</v>
      </c>
      <c r="V4267" t="s">
        <v>132</v>
      </c>
      <c r="X4267" t="e">
        <v>#N/A</v>
      </c>
    </row>
    <row r="4268" spans="1:24">
      <c r="A4268" t="s">
        <v>0</v>
      </c>
      <c r="B4268">
        <v>575856</v>
      </c>
      <c r="C4268">
        <v>22423</v>
      </c>
      <c r="D4268">
        <v>1</v>
      </c>
      <c r="E4268">
        <v>12.75</v>
      </c>
      <c r="F4268">
        <v>12.75</v>
      </c>
      <c r="P4268" t="s">
        <v>0</v>
      </c>
      <c r="Q4268">
        <v>579196</v>
      </c>
      <c r="R4268">
        <v>22721</v>
      </c>
      <c r="S4268">
        <v>1</v>
      </c>
      <c r="T4268">
        <v>10.79</v>
      </c>
      <c r="U4268">
        <v>10.79</v>
      </c>
      <c r="V4268" t="s">
        <v>132</v>
      </c>
      <c r="X4268" t="e">
        <v>#N/A</v>
      </c>
    </row>
    <row r="4269" spans="1:24">
      <c r="A4269" t="s">
        <v>0</v>
      </c>
      <c r="B4269">
        <v>575931</v>
      </c>
      <c r="C4269">
        <v>22423</v>
      </c>
      <c r="D4269">
        <v>1</v>
      </c>
      <c r="E4269">
        <v>12.75</v>
      </c>
      <c r="F4269">
        <v>12.75</v>
      </c>
      <c r="P4269" t="s">
        <v>75</v>
      </c>
      <c r="Q4269">
        <v>580727</v>
      </c>
      <c r="R4269">
        <v>22721</v>
      </c>
      <c r="S4269">
        <v>1</v>
      </c>
      <c r="T4269">
        <v>10.79</v>
      </c>
      <c r="U4269">
        <v>10.79</v>
      </c>
      <c r="V4269" t="s">
        <v>132</v>
      </c>
      <c r="X4269" t="e">
        <v>#N/A</v>
      </c>
    </row>
    <row r="4270" spans="1:24">
      <c r="A4270" t="s">
        <v>0</v>
      </c>
      <c r="B4270">
        <v>576357</v>
      </c>
      <c r="C4270">
        <v>22423</v>
      </c>
      <c r="D4270">
        <v>1</v>
      </c>
      <c r="E4270">
        <v>12.75</v>
      </c>
      <c r="F4270">
        <v>12.75</v>
      </c>
      <c r="P4270" t="s">
        <v>0</v>
      </c>
      <c r="Q4270">
        <v>576339</v>
      </c>
      <c r="R4270">
        <v>22752</v>
      </c>
      <c r="S4270">
        <v>3</v>
      </c>
      <c r="T4270">
        <v>49.89</v>
      </c>
      <c r="U4270">
        <v>16.63</v>
      </c>
      <c r="V4270" t="s">
        <v>132</v>
      </c>
      <c r="X4270" t="e">
        <v>#N/A</v>
      </c>
    </row>
    <row r="4271" spans="1:24">
      <c r="A4271" t="s">
        <v>0</v>
      </c>
      <c r="B4271">
        <v>576554</v>
      </c>
      <c r="C4271">
        <v>22423</v>
      </c>
      <c r="D4271">
        <v>1</v>
      </c>
      <c r="E4271">
        <v>12.75</v>
      </c>
      <c r="F4271">
        <v>12.75</v>
      </c>
      <c r="P4271" t="s">
        <v>0</v>
      </c>
      <c r="Q4271">
        <v>579196</v>
      </c>
      <c r="R4271">
        <v>22752</v>
      </c>
      <c r="S4271">
        <v>3</v>
      </c>
      <c r="T4271">
        <v>49.89</v>
      </c>
      <c r="U4271">
        <v>16.63</v>
      </c>
      <c r="V4271" t="s">
        <v>132</v>
      </c>
      <c r="X4271" t="e">
        <v>#N/A</v>
      </c>
    </row>
    <row r="4272" spans="1:24">
      <c r="A4272" t="s">
        <v>0</v>
      </c>
      <c r="B4272">
        <v>576592</v>
      </c>
      <c r="C4272">
        <v>22423</v>
      </c>
      <c r="D4272">
        <v>1</v>
      </c>
      <c r="E4272">
        <v>12.75</v>
      </c>
      <c r="F4272">
        <v>12.75</v>
      </c>
      <c r="P4272" t="s">
        <v>1</v>
      </c>
      <c r="Q4272">
        <v>573576</v>
      </c>
      <c r="R4272">
        <v>22752</v>
      </c>
      <c r="S4272">
        <v>2</v>
      </c>
      <c r="T4272">
        <v>33.26</v>
      </c>
      <c r="U4272">
        <v>16.63</v>
      </c>
      <c r="V4272" t="s">
        <v>131</v>
      </c>
      <c r="X4272" t="e">
        <v>#N/A</v>
      </c>
    </row>
    <row r="4273" spans="1:24">
      <c r="A4273" t="s">
        <v>0</v>
      </c>
      <c r="B4273">
        <v>576615</v>
      </c>
      <c r="C4273">
        <v>22423</v>
      </c>
      <c r="D4273">
        <v>1</v>
      </c>
      <c r="E4273">
        <v>12.75</v>
      </c>
      <c r="F4273">
        <v>12.75</v>
      </c>
      <c r="P4273" t="s">
        <v>75</v>
      </c>
      <c r="Q4273">
        <v>580727</v>
      </c>
      <c r="R4273">
        <v>22752</v>
      </c>
      <c r="S4273">
        <v>2</v>
      </c>
      <c r="T4273">
        <v>33.26</v>
      </c>
      <c r="U4273">
        <v>16.63</v>
      </c>
      <c r="V4273" t="s">
        <v>132</v>
      </c>
      <c r="X4273" t="e">
        <v>#N/A</v>
      </c>
    </row>
    <row r="4274" spans="1:24">
      <c r="A4274" t="s">
        <v>0</v>
      </c>
      <c r="B4274">
        <v>576639</v>
      </c>
      <c r="C4274">
        <v>22423</v>
      </c>
      <c r="D4274">
        <v>1</v>
      </c>
      <c r="E4274">
        <v>12.75</v>
      </c>
      <c r="F4274">
        <v>12.75</v>
      </c>
      <c r="P4274" t="s">
        <v>2</v>
      </c>
      <c r="Q4274">
        <v>567656</v>
      </c>
      <c r="R4274">
        <v>22752</v>
      </c>
      <c r="S4274">
        <v>1</v>
      </c>
      <c r="T4274">
        <v>16.63</v>
      </c>
      <c r="U4274">
        <v>16.63</v>
      </c>
      <c r="V4274" t="s">
        <v>131</v>
      </c>
      <c r="X4274" t="e">
        <v>#N/A</v>
      </c>
    </row>
    <row r="4275" spans="1:24">
      <c r="A4275" t="s">
        <v>0</v>
      </c>
      <c r="B4275">
        <v>576676</v>
      </c>
      <c r="C4275">
        <v>22423</v>
      </c>
      <c r="D4275">
        <v>1</v>
      </c>
      <c r="E4275">
        <v>12.75</v>
      </c>
      <c r="F4275">
        <v>12.75</v>
      </c>
      <c r="P4275" t="s">
        <v>1</v>
      </c>
      <c r="Q4275">
        <v>572552</v>
      </c>
      <c r="R4275">
        <v>22752</v>
      </c>
      <c r="S4275">
        <v>1</v>
      </c>
      <c r="T4275">
        <v>16.63</v>
      </c>
      <c r="U4275">
        <v>16.63</v>
      </c>
      <c r="V4275" t="s">
        <v>131</v>
      </c>
      <c r="X4275" t="e">
        <v>#N/A</v>
      </c>
    </row>
    <row r="4276" spans="1:24">
      <c r="A4276" t="s">
        <v>0</v>
      </c>
      <c r="B4276">
        <v>576846</v>
      </c>
      <c r="C4276">
        <v>22423</v>
      </c>
      <c r="D4276">
        <v>1</v>
      </c>
      <c r="E4276">
        <v>12.75</v>
      </c>
      <c r="F4276">
        <v>12.75</v>
      </c>
      <c r="P4276" t="s">
        <v>0</v>
      </c>
      <c r="Q4276">
        <v>575607</v>
      </c>
      <c r="R4276">
        <v>22752</v>
      </c>
      <c r="S4276">
        <v>1</v>
      </c>
      <c r="T4276">
        <v>16.63</v>
      </c>
      <c r="U4276">
        <v>16.63</v>
      </c>
      <c r="V4276" t="s">
        <v>132</v>
      </c>
      <c r="X4276" t="e">
        <v>#N/A</v>
      </c>
    </row>
    <row r="4277" spans="1:24">
      <c r="A4277" t="s">
        <v>0</v>
      </c>
      <c r="B4277">
        <v>576863</v>
      </c>
      <c r="C4277">
        <v>22423</v>
      </c>
      <c r="D4277">
        <v>1</v>
      </c>
      <c r="E4277">
        <v>12.75</v>
      </c>
      <c r="F4277">
        <v>12.75</v>
      </c>
      <c r="P4277" t="s">
        <v>10</v>
      </c>
      <c r="Q4277">
        <v>541113</v>
      </c>
      <c r="R4277">
        <v>22760</v>
      </c>
      <c r="S4277">
        <v>6</v>
      </c>
      <c r="T4277">
        <v>65.699999999999989</v>
      </c>
      <c r="U4277">
        <v>10.949999999999998</v>
      </c>
      <c r="V4277" t="s">
        <v>131</v>
      </c>
      <c r="W4277">
        <v>1</v>
      </c>
      <c r="X4277" t="e">
        <v>#N/A</v>
      </c>
    </row>
    <row r="4278" spans="1:24">
      <c r="A4278" t="s">
        <v>0</v>
      </c>
      <c r="B4278">
        <v>577062</v>
      </c>
      <c r="C4278">
        <v>22423</v>
      </c>
      <c r="D4278">
        <v>1</v>
      </c>
      <c r="E4278">
        <v>12.75</v>
      </c>
      <c r="F4278">
        <v>12.75</v>
      </c>
      <c r="P4278" t="s">
        <v>10</v>
      </c>
      <c r="Q4278">
        <v>541932</v>
      </c>
      <c r="R4278">
        <v>22760</v>
      </c>
      <c r="S4278">
        <v>6</v>
      </c>
      <c r="T4278">
        <v>65.699999999999989</v>
      </c>
      <c r="U4278">
        <v>10.949999999999998</v>
      </c>
      <c r="V4278" t="s">
        <v>131</v>
      </c>
      <c r="W4278">
        <v>1</v>
      </c>
      <c r="X4278" t="e">
        <v>#N/A</v>
      </c>
    </row>
    <row r="4279" spans="1:24">
      <c r="A4279" t="s">
        <v>0</v>
      </c>
      <c r="B4279">
        <v>577076</v>
      </c>
      <c r="C4279">
        <v>22423</v>
      </c>
      <c r="D4279">
        <v>1</v>
      </c>
      <c r="E4279">
        <v>12.75</v>
      </c>
      <c r="F4279">
        <v>12.75</v>
      </c>
      <c r="P4279" t="s">
        <v>10</v>
      </c>
      <c r="Q4279">
        <v>542102</v>
      </c>
      <c r="R4279">
        <v>22760</v>
      </c>
      <c r="S4279">
        <v>6</v>
      </c>
      <c r="T4279">
        <v>65.699999999999989</v>
      </c>
      <c r="U4279">
        <v>10.949999999999998</v>
      </c>
      <c r="V4279" t="s">
        <v>131</v>
      </c>
      <c r="W4279">
        <v>1</v>
      </c>
      <c r="X4279" t="e">
        <v>#N/A</v>
      </c>
    </row>
    <row r="4280" spans="1:24">
      <c r="A4280" t="s">
        <v>0</v>
      </c>
      <c r="B4280">
        <v>577089</v>
      </c>
      <c r="C4280">
        <v>22423</v>
      </c>
      <c r="D4280">
        <v>1</v>
      </c>
      <c r="E4280">
        <v>12.75</v>
      </c>
      <c r="F4280">
        <v>12.75</v>
      </c>
      <c r="P4280" t="s">
        <v>9</v>
      </c>
      <c r="Q4280">
        <v>543197</v>
      </c>
      <c r="R4280">
        <v>22760</v>
      </c>
      <c r="S4280">
        <v>6</v>
      </c>
      <c r="T4280">
        <v>65.699999999999989</v>
      </c>
      <c r="U4280">
        <v>10.949999999999998</v>
      </c>
      <c r="V4280" t="s">
        <v>131</v>
      </c>
      <c r="W4280">
        <v>1</v>
      </c>
      <c r="X4280" t="e">
        <v>#N/A</v>
      </c>
    </row>
    <row r="4281" spans="1:24">
      <c r="A4281" t="s">
        <v>0</v>
      </c>
      <c r="B4281">
        <v>577174</v>
      </c>
      <c r="C4281">
        <v>22423</v>
      </c>
      <c r="D4281">
        <v>1</v>
      </c>
      <c r="E4281">
        <v>12.75</v>
      </c>
      <c r="F4281">
        <v>12.75</v>
      </c>
      <c r="P4281" t="s">
        <v>9</v>
      </c>
      <c r="Q4281">
        <v>544592</v>
      </c>
      <c r="R4281">
        <v>22760</v>
      </c>
      <c r="S4281">
        <v>6</v>
      </c>
      <c r="T4281">
        <v>65.699999999999989</v>
      </c>
      <c r="U4281">
        <v>10.949999999999998</v>
      </c>
      <c r="V4281" t="s">
        <v>131</v>
      </c>
      <c r="W4281">
        <v>1</v>
      </c>
      <c r="X4281" t="e">
        <v>#N/A</v>
      </c>
    </row>
    <row r="4282" spans="1:24">
      <c r="A4282" t="s">
        <v>0</v>
      </c>
      <c r="B4282">
        <v>577316</v>
      </c>
      <c r="C4282">
        <v>22423</v>
      </c>
      <c r="D4282">
        <v>1</v>
      </c>
      <c r="E4282">
        <v>12.75</v>
      </c>
      <c r="F4282">
        <v>12.75</v>
      </c>
      <c r="P4282" t="s">
        <v>8</v>
      </c>
      <c r="Q4282">
        <v>546434</v>
      </c>
      <c r="R4282">
        <v>22760</v>
      </c>
      <c r="S4282">
        <v>6</v>
      </c>
      <c r="T4282">
        <v>65.699999999999989</v>
      </c>
      <c r="U4282">
        <v>10.949999999999998</v>
      </c>
      <c r="V4282" t="s">
        <v>131</v>
      </c>
      <c r="W4282">
        <v>1</v>
      </c>
      <c r="X4282" t="e">
        <v>#N/A</v>
      </c>
    </row>
    <row r="4283" spans="1:24">
      <c r="A4283" t="s">
        <v>0</v>
      </c>
      <c r="B4283">
        <v>577469</v>
      </c>
      <c r="C4283">
        <v>22423</v>
      </c>
      <c r="D4283">
        <v>1</v>
      </c>
      <c r="E4283">
        <v>12.75</v>
      </c>
      <c r="F4283">
        <v>12.75</v>
      </c>
      <c r="P4283" t="s">
        <v>6</v>
      </c>
      <c r="Q4283">
        <v>554348</v>
      </c>
      <c r="R4283">
        <v>22760</v>
      </c>
      <c r="S4283">
        <v>6</v>
      </c>
      <c r="T4283">
        <v>65.699999999999989</v>
      </c>
      <c r="U4283">
        <v>10.949999999999998</v>
      </c>
      <c r="V4283" t="s">
        <v>131</v>
      </c>
      <c r="W4283">
        <v>1</v>
      </c>
      <c r="X4283" t="e">
        <v>#N/A</v>
      </c>
    </row>
    <row r="4284" spans="1:24">
      <c r="A4284" t="s">
        <v>0</v>
      </c>
      <c r="B4284">
        <v>577495</v>
      </c>
      <c r="C4284">
        <v>22423</v>
      </c>
      <c r="D4284">
        <v>1</v>
      </c>
      <c r="E4284">
        <v>12.75</v>
      </c>
      <c r="F4284">
        <v>12.75</v>
      </c>
      <c r="P4284" t="s">
        <v>2</v>
      </c>
      <c r="Q4284">
        <v>565469</v>
      </c>
      <c r="R4284">
        <v>22760</v>
      </c>
      <c r="S4284">
        <v>54</v>
      </c>
      <c r="T4284">
        <v>591.29999999999995</v>
      </c>
      <c r="U4284">
        <v>10.95</v>
      </c>
      <c r="V4284" t="s">
        <v>131</v>
      </c>
      <c r="W4284">
        <v>1</v>
      </c>
      <c r="X4284" t="e">
        <v>#N/A</v>
      </c>
    </row>
    <row r="4285" spans="1:24">
      <c r="A4285" t="s">
        <v>0</v>
      </c>
      <c r="B4285">
        <v>577606</v>
      </c>
      <c r="C4285">
        <v>22423</v>
      </c>
      <c r="D4285">
        <v>1</v>
      </c>
      <c r="E4285">
        <v>12.75</v>
      </c>
      <c r="F4285">
        <v>12.75</v>
      </c>
      <c r="P4285" t="s">
        <v>10</v>
      </c>
      <c r="Q4285">
        <v>541789</v>
      </c>
      <c r="R4285">
        <v>22760</v>
      </c>
      <c r="S4285">
        <v>22</v>
      </c>
      <c r="T4285">
        <v>240.89999999999998</v>
      </c>
      <c r="U4285">
        <v>10.95</v>
      </c>
      <c r="V4285" t="s">
        <v>131</v>
      </c>
      <c r="W4285">
        <v>1</v>
      </c>
      <c r="X4285" t="e">
        <v>#N/A</v>
      </c>
    </row>
    <row r="4286" spans="1:24">
      <c r="A4286" t="s">
        <v>0</v>
      </c>
      <c r="B4286">
        <v>577609</v>
      </c>
      <c r="C4286">
        <v>22423</v>
      </c>
      <c r="D4286">
        <v>1</v>
      </c>
      <c r="E4286">
        <v>12.75</v>
      </c>
      <c r="F4286">
        <v>12.75</v>
      </c>
      <c r="P4286" t="s">
        <v>4</v>
      </c>
      <c r="Q4286">
        <v>559932</v>
      </c>
      <c r="R4286">
        <v>22760</v>
      </c>
      <c r="S4286">
        <v>18</v>
      </c>
      <c r="T4286">
        <v>229.5</v>
      </c>
      <c r="U4286">
        <v>12.75</v>
      </c>
      <c r="V4286" t="s">
        <v>131</v>
      </c>
      <c r="W4286">
        <v>1</v>
      </c>
      <c r="X4286" t="e">
        <v>#N/A</v>
      </c>
    </row>
    <row r="4287" spans="1:24">
      <c r="A4287" t="s">
        <v>0</v>
      </c>
      <c r="B4287">
        <v>577825</v>
      </c>
      <c r="C4287">
        <v>22423</v>
      </c>
      <c r="D4287">
        <v>1</v>
      </c>
      <c r="E4287">
        <v>12.75</v>
      </c>
      <c r="F4287">
        <v>12.75</v>
      </c>
      <c r="P4287" t="s">
        <v>7</v>
      </c>
      <c r="Q4287">
        <v>550299</v>
      </c>
      <c r="R4287">
        <v>22760</v>
      </c>
      <c r="S4287">
        <v>12</v>
      </c>
      <c r="T4287">
        <v>153</v>
      </c>
      <c r="U4287">
        <v>12.75</v>
      </c>
      <c r="V4287" t="s">
        <v>131</v>
      </c>
      <c r="W4287">
        <v>1</v>
      </c>
      <c r="X4287" t="e">
        <v>#N/A</v>
      </c>
    </row>
    <row r="4288" spans="1:24">
      <c r="A4288" t="s">
        <v>0</v>
      </c>
      <c r="B4288">
        <v>578022</v>
      </c>
      <c r="C4288">
        <v>22423</v>
      </c>
      <c r="D4288">
        <v>1</v>
      </c>
      <c r="E4288">
        <v>12.75</v>
      </c>
      <c r="F4288">
        <v>12.75</v>
      </c>
      <c r="P4288" t="s">
        <v>6</v>
      </c>
      <c r="Q4288">
        <v>554510</v>
      </c>
      <c r="R4288">
        <v>22760</v>
      </c>
      <c r="S4288">
        <v>12</v>
      </c>
      <c r="T4288">
        <v>153</v>
      </c>
      <c r="U4288">
        <v>12.75</v>
      </c>
      <c r="V4288" t="s">
        <v>131</v>
      </c>
      <c r="W4288">
        <v>1</v>
      </c>
      <c r="X4288" t="e">
        <v>#N/A</v>
      </c>
    </row>
    <row r="4289" spans="1:24">
      <c r="A4289" t="s">
        <v>0</v>
      </c>
      <c r="B4289">
        <v>578289</v>
      </c>
      <c r="C4289">
        <v>22423</v>
      </c>
      <c r="D4289">
        <v>1</v>
      </c>
      <c r="E4289">
        <v>12.75</v>
      </c>
      <c r="F4289">
        <v>12.75</v>
      </c>
      <c r="P4289" t="s">
        <v>4</v>
      </c>
      <c r="Q4289">
        <v>559151</v>
      </c>
      <c r="R4289">
        <v>22760</v>
      </c>
      <c r="S4289">
        <v>12</v>
      </c>
      <c r="T4289">
        <v>153</v>
      </c>
      <c r="U4289">
        <v>12.75</v>
      </c>
      <c r="V4289" t="s">
        <v>131</v>
      </c>
      <c r="W4289">
        <v>1</v>
      </c>
      <c r="X4289" t="e">
        <v>#N/A</v>
      </c>
    </row>
    <row r="4290" spans="1:24">
      <c r="A4290" t="s">
        <v>0</v>
      </c>
      <c r="B4290">
        <v>578310</v>
      </c>
      <c r="C4290">
        <v>22423</v>
      </c>
      <c r="D4290">
        <v>1</v>
      </c>
      <c r="E4290">
        <v>12.75</v>
      </c>
      <c r="F4290">
        <v>12.75</v>
      </c>
      <c r="P4290" t="s">
        <v>5</v>
      </c>
      <c r="Q4290">
        <v>556881</v>
      </c>
      <c r="R4290">
        <v>22760</v>
      </c>
      <c r="S4290">
        <v>6</v>
      </c>
      <c r="T4290">
        <v>76.5</v>
      </c>
      <c r="U4290">
        <v>12.75</v>
      </c>
      <c r="V4290" t="s">
        <v>131</v>
      </c>
      <c r="W4290">
        <v>1</v>
      </c>
      <c r="X4290" t="e">
        <v>#N/A</v>
      </c>
    </row>
    <row r="4291" spans="1:24">
      <c r="A4291" t="s">
        <v>0</v>
      </c>
      <c r="B4291">
        <v>578522</v>
      </c>
      <c r="C4291">
        <v>22423</v>
      </c>
      <c r="D4291">
        <v>1</v>
      </c>
      <c r="E4291">
        <v>12.75</v>
      </c>
      <c r="F4291">
        <v>12.75</v>
      </c>
      <c r="P4291" t="s">
        <v>5</v>
      </c>
      <c r="Q4291">
        <v>558384</v>
      </c>
      <c r="R4291">
        <v>22760</v>
      </c>
      <c r="S4291">
        <v>6</v>
      </c>
      <c r="T4291">
        <v>76.5</v>
      </c>
      <c r="U4291">
        <v>12.75</v>
      </c>
      <c r="V4291" t="s">
        <v>131</v>
      </c>
      <c r="W4291">
        <v>1</v>
      </c>
      <c r="X4291" t="e">
        <v>#N/A</v>
      </c>
    </row>
    <row r="4292" spans="1:24">
      <c r="A4292" t="s">
        <v>0</v>
      </c>
      <c r="B4292">
        <v>578551</v>
      </c>
      <c r="C4292">
        <v>22423</v>
      </c>
      <c r="D4292">
        <v>1</v>
      </c>
      <c r="E4292">
        <v>12.75</v>
      </c>
      <c r="F4292">
        <v>12.75</v>
      </c>
      <c r="P4292" t="s">
        <v>19</v>
      </c>
      <c r="Q4292">
        <v>538646</v>
      </c>
      <c r="R4292">
        <v>22760</v>
      </c>
      <c r="S4292">
        <v>5</v>
      </c>
      <c r="T4292">
        <v>63.75</v>
      </c>
      <c r="U4292">
        <v>12.75</v>
      </c>
      <c r="V4292" t="s">
        <v>131</v>
      </c>
      <c r="W4292">
        <v>1</v>
      </c>
      <c r="X4292" t="e">
        <v>#N/A</v>
      </c>
    </row>
    <row r="4293" spans="1:24">
      <c r="A4293" t="s">
        <v>0</v>
      </c>
      <c r="B4293">
        <v>578686</v>
      </c>
      <c r="C4293">
        <v>22423</v>
      </c>
      <c r="D4293">
        <v>1</v>
      </c>
      <c r="E4293">
        <v>12.75</v>
      </c>
      <c r="F4293">
        <v>12.75</v>
      </c>
      <c r="P4293" t="s">
        <v>3</v>
      </c>
      <c r="Q4293">
        <v>562046</v>
      </c>
      <c r="R4293">
        <v>22760</v>
      </c>
      <c r="S4293">
        <v>4</v>
      </c>
      <c r="T4293">
        <v>51</v>
      </c>
      <c r="U4293">
        <v>12.75</v>
      </c>
      <c r="V4293" t="s">
        <v>131</v>
      </c>
      <c r="W4293">
        <v>1</v>
      </c>
      <c r="X4293" t="e">
        <v>#N/A</v>
      </c>
    </row>
    <row r="4294" spans="1:24">
      <c r="A4294" t="s">
        <v>0</v>
      </c>
      <c r="B4294">
        <v>578814</v>
      </c>
      <c r="C4294">
        <v>22423</v>
      </c>
      <c r="D4294">
        <v>1</v>
      </c>
      <c r="E4294">
        <v>12.75</v>
      </c>
      <c r="F4294">
        <v>12.75</v>
      </c>
      <c r="P4294" t="s">
        <v>3</v>
      </c>
      <c r="Q4294">
        <v>564093</v>
      </c>
      <c r="R4294">
        <v>22760</v>
      </c>
      <c r="S4294">
        <v>4</v>
      </c>
      <c r="T4294">
        <v>51</v>
      </c>
      <c r="U4294">
        <v>12.75</v>
      </c>
      <c r="V4294" t="s">
        <v>131</v>
      </c>
      <c r="W4294">
        <v>1</v>
      </c>
      <c r="X4294" t="e">
        <v>#N/A</v>
      </c>
    </row>
    <row r="4295" spans="1:24">
      <c r="A4295" t="s">
        <v>0</v>
      </c>
      <c r="B4295">
        <v>578921</v>
      </c>
      <c r="C4295">
        <v>22423</v>
      </c>
      <c r="D4295">
        <v>1</v>
      </c>
      <c r="E4295">
        <v>12.75</v>
      </c>
      <c r="F4295">
        <v>12.75</v>
      </c>
      <c r="P4295" t="s">
        <v>19</v>
      </c>
      <c r="Q4295">
        <v>538795</v>
      </c>
      <c r="R4295">
        <v>22760</v>
      </c>
      <c r="S4295">
        <v>3</v>
      </c>
      <c r="T4295">
        <v>38.25</v>
      </c>
      <c r="U4295">
        <v>12.75</v>
      </c>
      <c r="V4295" t="s">
        <v>131</v>
      </c>
      <c r="W4295">
        <v>1</v>
      </c>
      <c r="X4295" t="e">
        <v>#N/A</v>
      </c>
    </row>
    <row r="4296" spans="1:24">
      <c r="A4296" t="s">
        <v>0</v>
      </c>
      <c r="B4296">
        <v>579091</v>
      </c>
      <c r="C4296">
        <v>22423</v>
      </c>
      <c r="D4296">
        <v>1</v>
      </c>
      <c r="E4296">
        <v>12.75</v>
      </c>
      <c r="F4296">
        <v>12.75</v>
      </c>
      <c r="P4296" t="s">
        <v>19</v>
      </c>
      <c r="Q4296">
        <v>538532</v>
      </c>
      <c r="R4296">
        <v>22760</v>
      </c>
      <c r="S4296">
        <v>2</v>
      </c>
      <c r="T4296">
        <v>25.5</v>
      </c>
      <c r="U4296">
        <v>12.75</v>
      </c>
      <c r="V4296" t="s">
        <v>131</v>
      </c>
      <c r="W4296">
        <v>1</v>
      </c>
      <c r="X4296" t="e">
        <v>#N/A</v>
      </c>
    </row>
    <row r="4297" spans="1:24">
      <c r="A4297" t="s">
        <v>0</v>
      </c>
      <c r="B4297">
        <v>579136</v>
      </c>
      <c r="C4297">
        <v>22423</v>
      </c>
      <c r="D4297">
        <v>1</v>
      </c>
      <c r="E4297">
        <v>12.75</v>
      </c>
      <c r="F4297">
        <v>12.75</v>
      </c>
      <c r="P4297" t="s">
        <v>9</v>
      </c>
      <c r="Q4297">
        <v>543565</v>
      </c>
      <c r="R4297">
        <v>22760</v>
      </c>
      <c r="S4297">
        <v>2</v>
      </c>
      <c r="T4297">
        <v>25.5</v>
      </c>
      <c r="U4297">
        <v>12.75</v>
      </c>
      <c r="V4297" t="s">
        <v>131</v>
      </c>
      <c r="W4297">
        <v>1</v>
      </c>
      <c r="X4297" t="e">
        <v>#N/A</v>
      </c>
    </row>
    <row r="4298" spans="1:24">
      <c r="A4298" t="s">
        <v>0</v>
      </c>
      <c r="B4298">
        <v>579154</v>
      </c>
      <c r="C4298">
        <v>22423</v>
      </c>
      <c r="D4298">
        <v>1</v>
      </c>
      <c r="E4298">
        <v>12.75</v>
      </c>
      <c r="F4298">
        <v>12.75</v>
      </c>
      <c r="P4298" t="s">
        <v>7</v>
      </c>
      <c r="Q4298">
        <v>548696</v>
      </c>
      <c r="R4298">
        <v>22760</v>
      </c>
      <c r="S4298">
        <v>2</v>
      </c>
      <c r="T4298">
        <v>25.5</v>
      </c>
      <c r="U4298">
        <v>12.75</v>
      </c>
      <c r="V4298" t="s">
        <v>131</v>
      </c>
      <c r="W4298">
        <v>1</v>
      </c>
      <c r="X4298" t="e">
        <v>#N/A</v>
      </c>
    </row>
    <row r="4299" spans="1:24">
      <c r="A4299" t="s">
        <v>0</v>
      </c>
      <c r="B4299">
        <v>579634</v>
      </c>
      <c r="C4299">
        <v>22423</v>
      </c>
      <c r="D4299">
        <v>1</v>
      </c>
      <c r="E4299">
        <v>12.75</v>
      </c>
      <c r="F4299">
        <v>12.75</v>
      </c>
      <c r="P4299" t="s">
        <v>7</v>
      </c>
      <c r="Q4299">
        <v>548874</v>
      </c>
      <c r="R4299">
        <v>22760</v>
      </c>
      <c r="S4299">
        <v>2</v>
      </c>
      <c r="T4299">
        <v>25.5</v>
      </c>
      <c r="U4299">
        <v>12.75</v>
      </c>
      <c r="V4299" t="s">
        <v>131</v>
      </c>
      <c r="W4299">
        <v>1</v>
      </c>
      <c r="X4299" t="e">
        <v>#N/A</v>
      </c>
    </row>
    <row r="4300" spans="1:24">
      <c r="A4300" t="s">
        <v>0</v>
      </c>
      <c r="B4300">
        <v>579870</v>
      </c>
      <c r="C4300">
        <v>22423</v>
      </c>
      <c r="D4300">
        <v>1</v>
      </c>
      <c r="E4300">
        <v>12.75</v>
      </c>
      <c r="F4300">
        <v>12.75</v>
      </c>
      <c r="P4300" t="s">
        <v>7</v>
      </c>
      <c r="Q4300">
        <v>549261</v>
      </c>
      <c r="R4300">
        <v>22760</v>
      </c>
      <c r="S4300">
        <v>2</v>
      </c>
      <c r="T4300">
        <v>25.5</v>
      </c>
      <c r="U4300">
        <v>12.75</v>
      </c>
      <c r="V4300" t="s">
        <v>131</v>
      </c>
      <c r="W4300">
        <v>1</v>
      </c>
      <c r="X4300" t="e">
        <v>#N/A</v>
      </c>
    </row>
    <row r="4301" spans="1:24">
      <c r="A4301" t="s">
        <v>0</v>
      </c>
      <c r="B4301">
        <v>579885</v>
      </c>
      <c r="C4301">
        <v>22423</v>
      </c>
      <c r="D4301">
        <v>1</v>
      </c>
      <c r="E4301">
        <v>12.75</v>
      </c>
      <c r="F4301">
        <v>12.75</v>
      </c>
      <c r="P4301" t="s">
        <v>7</v>
      </c>
      <c r="Q4301">
        <v>550006</v>
      </c>
      <c r="R4301">
        <v>22760</v>
      </c>
      <c r="S4301">
        <v>2</v>
      </c>
      <c r="T4301">
        <v>25.5</v>
      </c>
      <c r="U4301">
        <v>12.75</v>
      </c>
      <c r="V4301" t="s">
        <v>131</v>
      </c>
      <c r="W4301">
        <v>1</v>
      </c>
      <c r="X4301" t="e">
        <v>#N/A</v>
      </c>
    </row>
    <row r="4302" spans="1:24">
      <c r="A4302" t="s">
        <v>75</v>
      </c>
      <c r="B4302">
        <v>579938</v>
      </c>
      <c r="C4302">
        <v>22423</v>
      </c>
      <c r="D4302">
        <v>1</v>
      </c>
      <c r="E4302">
        <v>12.75</v>
      </c>
      <c r="F4302">
        <v>12.75</v>
      </c>
      <c r="P4302" t="s">
        <v>7</v>
      </c>
      <c r="Q4302">
        <v>551059</v>
      </c>
      <c r="R4302">
        <v>22760</v>
      </c>
      <c r="S4302">
        <v>2</v>
      </c>
      <c r="T4302">
        <v>25.5</v>
      </c>
      <c r="U4302">
        <v>12.75</v>
      </c>
      <c r="V4302" t="s">
        <v>131</v>
      </c>
      <c r="W4302">
        <v>1</v>
      </c>
      <c r="X4302" t="e">
        <v>#N/A</v>
      </c>
    </row>
    <row r="4303" spans="1:24">
      <c r="A4303" t="s">
        <v>75</v>
      </c>
      <c r="B4303">
        <v>580071</v>
      </c>
      <c r="C4303">
        <v>22423</v>
      </c>
      <c r="D4303">
        <v>1</v>
      </c>
      <c r="E4303">
        <v>12.75</v>
      </c>
      <c r="F4303">
        <v>12.75</v>
      </c>
      <c r="P4303" t="s">
        <v>6</v>
      </c>
      <c r="Q4303">
        <v>552298</v>
      </c>
      <c r="R4303">
        <v>22760</v>
      </c>
      <c r="S4303">
        <v>2</v>
      </c>
      <c r="T4303">
        <v>25.5</v>
      </c>
      <c r="U4303">
        <v>12.75</v>
      </c>
      <c r="V4303" t="s">
        <v>131</v>
      </c>
      <c r="W4303">
        <v>1</v>
      </c>
      <c r="X4303" t="e">
        <v>#N/A</v>
      </c>
    </row>
    <row r="4304" spans="1:24">
      <c r="A4304" t="s">
        <v>75</v>
      </c>
      <c r="B4304">
        <v>580128</v>
      </c>
      <c r="C4304">
        <v>22423</v>
      </c>
      <c r="D4304">
        <v>1</v>
      </c>
      <c r="E4304">
        <v>12.75</v>
      </c>
      <c r="F4304">
        <v>12.75</v>
      </c>
      <c r="P4304" t="s">
        <v>5</v>
      </c>
      <c r="Q4304">
        <v>555562</v>
      </c>
      <c r="R4304">
        <v>22760</v>
      </c>
      <c r="S4304">
        <v>2</v>
      </c>
      <c r="T4304">
        <v>25.5</v>
      </c>
      <c r="U4304">
        <v>12.75</v>
      </c>
      <c r="V4304" t="s">
        <v>131</v>
      </c>
      <c r="W4304">
        <v>1</v>
      </c>
      <c r="X4304" t="e">
        <v>#N/A</v>
      </c>
    </row>
    <row r="4305" spans="1:24">
      <c r="A4305" t="s">
        <v>75</v>
      </c>
      <c r="B4305">
        <v>580362</v>
      </c>
      <c r="C4305">
        <v>22423</v>
      </c>
      <c r="D4305">
        <v>1</v>
      </c>
      <c r="E4305">
        <v>12.75</v>
      </c>
      <c r="F4305">
        <v>12.75</v>
      </c>
      <c r="P4305" t="s">
        <v>5</v>
      </c>
      <c r="Q4305">
        <v>558232</v>
      </c>
      <c r="R4305">
        <v>22760</v>
      </c>
      <c r="S4305">
        <v>2</v>
      </c>
      <c r="T4305">
        <v>25.5</v>
      </c>
      <c r="U4305">
        <v>12.75</v>
      </c>
      <c r="V4305" t="s">
        <v>131</v>
      </c>
      <c r="W4305">
        <v>1</v>
      </c>
      <c r="X4305" t="e">
        <v>#N/A</v>
      </c>
    </row>
    <row r="4306" spans="1:24">
      <c r="A4306" t="s">
        <v>75</v>
      </c>
      <c r="B4306">
        <v>580535</v>
      </c>
      <c r="C4306">
        <v>22423</v>
      </c>
      <c r="D4306">
        <v>1</v>
      </c>
      <c r="E4306">
        <v>12.75</v>
      </c>
      <c r="F4306">
        <v>12.75</v>
      </c>
      <c r="P4306" t="s">
        <v>3</v>
      </c>
      <c r="Q4306">
        <v>561926</v>
      </c>
      <c r="R4306">
        <v>22760</v>
      </c>
      <c r="S4306">
        <v>2</v>
      </c>
      <c r="T4306">
        <v>25.5</v>
      </c>
      <c r="U4306">
        <v>12.75</v>
      </c>
      <c r="V4306" t="s">
        <v>131</v>
      </c>
      <c r="W4306">
        <v>1</v>
      </c>
      <c r="X4306" t="e">
        <v>#N/A</v>
      </c>
    </row>
    <row r="4307" spans="1:24">
      <c r="A4307" t="s">
        <v>75</v>
      </c>
      <c r="B4307">
        <v>580540</v>
      </c>
      <c r="C4307">
        <v>22423</v>
      </c>
      <c r="D4307">
        <v>1</v>
      </c>
      <c r="E4307">
        <v>12.75</v>
      </c>
      <c r="F4307">
        <v>12.75</v>
      </c>
      <c r="P4307" t="s">
        <v>3</v>
      </c>
      <c r="Q4307">
        <v>563216</v>
      </c>
      <c r="R4307">
        <v>22760</v>
      </c>
      <c r="S4307">
        <v>2</v>
      </c>
      <c r="T4307">
        <v>25.5</v>
      </c>
      <c r="U4307">
        <v>12.75</v>
      </c>
      <c r="V4307" t="s">
        <v>131</v>
      </c>
      <c r="W4307">
        <v>1</v>
      </c>
      <c r="X4307" t="e">
        <v>#N/A</v>
      </c>
    </row>
    <row r="4308" spans="1:24">
      <c r="A4308" t="s">
        <v>75</v>
      </c>
      <c r="B4308">
        <v>580638</v>
      </c>
      <c r="C4308">
        <v>22423</v>
      </c>
      <c r="D4308">
        <v>1</v>
      </c>
      <c r="E4308">
        <v>12.75</v>
      </c>
      <c r="F4308">
        <v>12.75</v>
      </c>
      <c r="P4308" t="s">
        <v>19</v>
      </c>
      <c r="Q4308">
        <v>538517</v>
      </c>
      <c r="R4308">
        <v>22760</v>
      </c>
      <c r="S4308">
        <v>1</v>
      </c>
      <c r="T4308">
        <v>12.75</v>
      </c>
      <c r="U4308">
        <v>12.75</v>
      </c>
      <c r="V4308" t="s">
        <v>131</v>
      </c>
      <c r="W4308">
        <v>1</v>
      </c>
      <c r="X4308" t="e">
        <v>#N/A</v>
      </c>
    </row>
    <row r="4309" spans="1:24">
      <c r="A4309" t="s">
        <v>75</v>
      </c>
      <c r="B4309">
        <v>580667</v>
      </c>
      <c r="C4309">
        <v>22423</v>
      </c>
      <c r="D4309">
        <v>1</v>
      </c>
      <c r="E4309">
        <v>12.75</v>
      </c>
      <c r="F4309">
        <v>12.75</v>
      </c>
      <c r="P4309" t="s">
        <v>19</v>
      </c>
      <c r="Q4309">
        <v>538903</v>
      </c>
      <c r="R4309">
        <v>22760</v>
      </c>
      <c r="S4309">
        <v>1</v>
      </c>
      <c r="T4309">
        <v>12.75</v>
      </c>
      <c r="U4309">
        <v>12.75</v>
      </c>
      <c r="V4309" t="s">
        <v>131</v>
      </c>
      <c r="W4309">
        <v>1</v>
      </c>
      <c r="X4309" t="e">
        <v>#N/A</v>
      </c>
    </row>
    <row r="4310" spans="1:24">
      <c r="A4310" t="s">
        <v>75</v>
      </c>
      <c r="B4310">
        <v>580695</v>
      </c>
      <c r="C4310">
        <v>22423</v>
      </c>
      <c r="D4310">
        <v>1</v>
      </c>
      <c r="E4310">
        <v>12.75</v>
      </c>
      <c r="F4310">
        <v>12.75</v>
      </c>
      <c r="P4310" t="s">
        <v>10</v>
      </c>
      <c r="Q4310">
        <v>541585</v>
      </c>
      <c r="R4310">
        <v>22760</v>
      </c>
      <c r="S4310">
        <v>1</v>
      </c>
      <c r="T4310">
        <v>12.75</v>
      </c>
      <c r="U4310">
        <v>12.75</v>
      </c>
      <c r="V4310" t="s">
        <v>131</v>
      </c>
      <c r="W4310">
        <v>1</v>
      </c>
      <c r="X4310" t="e">
        <v>#N/A</v>
      </c>
    </row>
    <row r="4311" spans="1:24">
      <c r="A4311" t="s">
        <v>75</v>
      </c>
      <c r="B4311">
        <v>580720</v>
      </c>
      <c r="C4311">
        <v>22423</v>
      </c>
      <c r="D4311">
        <v>1</v>
      </c>
      <c r="E4311">
        <v>12.75</v>
      </c>
      <c r="F4311">
        <v>12.75</v>
      </c>
      <c r="P4311" t="s">
        <v>9</v>
      </c>
      <c r="Q4311">
        <v>543114</v>
      </c>
      <c r="R4311">
        <v>22760</v>
      </c>
      <c r="S4311">
        <v>1</v>
      </c>
      <c r="T4311">
        <v>12.75</v>
      </c>
      <c r="U4311">
        <v>12.75</v>
      </c>
      <c r="V4311" t="s">
        <v>131</v>
      </c>
      <c r="W4311">
        <v>1</v>
      </c>
      <c r="X4311" t="e">
        <v>#N/A</v>
      </c>
    </row>
    <row r="4312" spans="1:24">
      <c r="A4312" t="s">
        <v>75</v>
      </c>
      <c r="B4312">
        <v>580753</v>
      </c>
      <c r="C4312">
        <v>22423</v>
      </c>
      <c r="D4312">
        <v>1</v>
      </c>
      <c r="E4312">
        <v>12.75</v>
      </c>
      <c r="F4312">
        <v>12.75</v>
      </c>
      <c r="P4312" t="s">
        <v>9</v>
      </c>
      <c r="Q4312">
        <v>543382</v>
      </c>
      <c r="R4312">
        <v>22760</v>
      </c>
      <c r="S4312">
        <v>1</v>
      </c>
      <c r="T4312">
        <v>12.75</v>
      </c>
      <c r="U4312">
        <v>12.75</v>
      </c>
      <c r="V4312" t="s">
        <v>131</v>
      </c>
      <c r="W4312">
        <v>1</v>
      </c>
      <c r="X4312" t="e">
        <v>#N/A</v>
      </c>
    </row>
    <row r="4313" spans="1:24">
      <c r="A4313" t="s">
        <v>75</v>
      </c>
      <c r="B4313">
        <v>580903</v>
      </c>
      <c r="C4313">
        <v>22423</v>
      </c>
      <c r="D4313">
        <v>1</v>
      </c>
      <c r="E4313">
        <v>12.75</v>
      </c>
      <c r="F4313">
        <v>12.75</v>
      </c>
      <c r="P4313" t="s">
        <v>9</v>
      </c>
      <c r="Q4313">
        <v>543800</v>
      </c>
      <c r="R4313">
        <v>22760</v>
      </c>
      <c r="S4313">
        <v>1</v>
      </c>
      <c r="T4313">
        <v>12.75</v>
      </c>
      <c r="U4313">
        <v>12.75</v>
      </c>
      <c r="V4313" t="s">
        <v>131</v>
      </c>
      <c r="W4313">
        <v>1</v>
      </c>
      <c r="X4313" t="e">
        <v>#N/A</v>
      </c>
    </row>
    <row r="4314" spans="1:24">
      <c r="A4314" t="s">
        <v>75</v>
      </c>
      <c r="B4314">
        <v>581425</v>
      </c>
      <c r="C4314">
        <v>22423</v>
      </c>
      <c r="D4314">
        <v>1</v>
      </c>
      <c r="E4314">
        <v>12.75</v>
      </c>
      <c r="F4314">
        <v>12.75</v>
      </c>
      <c r="P4314" t="s">
        <v>9</v>
      </c>
      <c r="Q4314">
        <v>544409</v>
      </c>
      <c r="R4314">
        <v>22760</v>
      </c>
      <c r="S4314">
        <v>1</v>
      </c>
      <c r="T4314">
        <v>12.75</v>
      </c>
      <c r="U4314">
        <v>12.75</v>
      </c>
      <c r="V4314" t="s">
        <v>131</v>
      </c>
      <c r="W4314">
        <v>1</v>
      </c>
      <c r="X4314" t="e">
        <v>#N/A</v>
      </c>
    </row>
    <row r="4315" spans="1:24">
      <c r="A4315" t="s">
        <v>3</v>
      </c>
      <c r="B4315">
        <v>564474</v>
      </c>
      <c r="C4315">
        <v>22424</v>
      </c>
      <c r="D4315">
        <v>6</v>
      </c>
      <c r="E4315">
        <v>76.5</v>
      </c>
      <c r="F4315">
        <v>12.75</v>
      </c>
      <c r="P4315" t="s">
        <v>9</v>
      </c>
      <c r="Q4315">
        <v>545050</v>
      </c>
      <c r="R4315">
        <v>22760</v>
      </c>
      <c r="S4315">
        <v>1</v>
      </c>
      <c r="T4315">
        <v>12.75</v>
      </c>
      <c r="U4315">
        <v>12.75</v>
      </c>
      <c r="V4315" t="s">
        <v>131</v>
      </c>
      <c r="W4315">
        <v>1</v>
      </c>
      <c r="X4315" t="e">
        <v>#N/A</v>
      </c>
    </row>
    <row r="4316" spans="1:24">
      <c r="A4316" t="s">
        <v>2</v>
      </c>
      <c r="B4316">
        <v>566196</v>
      </c>
      <c r="C4316">
        <v>22424</v>
      </c>
      <c r="D4316">
        <v>6</v>
      </c>
      <c r="E4316">
        <v>76.5</v>
      </c>
      <c r="F4316">
        <v>12.75</v>
      </c>
      <c r="P4316" t="s">
        <v>9</v>
      </c>
      <c r="Q4316">
        <v>545062</v>
      </c>
      <c r="R4316">
        <v>22760</v>
      </c>
      <c r="S4316">
        <v>1</v>
      </c>
      <c r="T4316">
        <v>12.75</v>
      </c>
      <c r="U4316">
        <v>12.75</v>
      </c>
      <c r="V4316" t="s">
        <v>131</v>
      </c>
      <c r="W4316">
        <v>1</v>
      </c>
      <c r="X4316" t="e">
        <v>#N/A</v>
      </c>
    </row>
    <row r="4317" spans="1:24">
      <c r="A4317" t="s">
        <v>10</v>
      </c>
      <c r="B4317">
        <v>542390</v>
      </c>
      <c r="C4317">
        <v>22424</v>
      </c>
      <c r="D4317">
        <v>5</v>
      </c>
      <c r="E4317">
        <v>63.75</v>
      </c>
      <c r="F4317">
        <v>12.75</v>
      </c>
      <c r="P4317" t="s">
        <v>8</v>
      </c>
      <c r="Q4317">
        <v>545683</v>
      </c>
      <c r="R4317">
        <v>22760</v>
      </c>
      <c r="S4317">
        <v>1</v>
      </c>
      <c r="T4317">
        <v>12.75</v>
      </c>
      <c r="U4317">
        <v>12.75</v>
      </c>
      <c r="V4317" t="s">
        <v>131</v>
      </c>
      <c r="W4317">
        <v>1</v>
      </c>
      <c r="X4317" t="e">
        <v>#N/A</v>
      </c>
    </row>
    <row r="4318" spans="1:24">
      <c r="A4318" t="s">
        <v>3</v>
      </c>
      <c r="B4318">
        <v>563543</v>
      </c>
      <c r="C4318">
        <v>22424</v>
      </c>
      <c r="D4318">
        <v>5</v>
      </c>
      <c r="E4318">
        <v>63.75</v>
      </c>
      <c r="F4318">
        <v>12.75</v>
      </c>
      <c r="P4318" t="s">
        <v>8</v>
      </c>
      <c r="Q4318">
        <v>545695</v>
      </c>
      <c r="R4318">
        <v>22760</v>
      </c>
      <c r="S4318">
        <v>1</v>
      </c>
      <c r="T4318">
        <v>12.75</v>
      </c>
      <c r="U4318">
        <v>12.75</v>
      </c>
      <c r="V4318" t="s">
        <v>131</v>
      </c>
      <c r="W4318">
        <v>1</v>
      </c>
      <c r="X4318" t="e">
        <v>#N/A</v>
      </c>
    </row>
    <row r="4319" spans="1:24">
      <c r="A4319" t="s">
        <v>1</v>
      </c>
      <c r="B4319">
        <v>570973</v>
      </c>
      <c r="C4319">
        <v>22424</v>
      </c>
      <c r="D4319">
        <v>5</v>
      </c>
      <c r="E4319">
        <v>63.75</v>
      </c>
      <c r="F4319">
        <v>12.75</v>
      </c>
      <c r="P4319" t="s">
        <v>8</v>
      </c>
      <c r="Q4319">
        <v>546111</v>
      </c>
      <c r="R4319">
        <v>22760</v>
      </c>
      <c r="S4319">
        <v>1</v>
      </c>
      <c r="T4319">
        <v>12.75</v>
      </c>
      <c r="U4319">
        <v>12.75</v>
      </c>
      <c r="V4319" t="s">
        <v>131</v>
      </c>
      <c r="W4319">
        <v>1</v>
      </c>
      <c r="X4319" t="e">
        <v>#N/A</v>
      </c>
    </row>
    <row r="4320" spans="1:24">
      <c r="A4320" t="s">
        <v>19</v>
      </c>
      <c r="B4320">
        <v>539335</v>
      </c>
      <c r="C4320">
        <v>22424</v>
      </c>
      <c r="D4320">
        <v>4</v>
      </c>
      <c r="E4320">
        <v>51</v>
      </c>
      <c r="F4320">
        <v>12.75</v>
      </c>
      <c r="P4320" t="s">
        <v>8</v>
      </c>
      <c r="Q4320">
        <v>546389</v>
      </c>
      <c r="R4320">
        <v>22760</v>
      </c>
      <c r="S4320">
        <v>1</v>
      </c>
      <c r="T4320">
        <v>12.75</v>
      </c>
      <c r="U4320">
        <v>12.75</v>
      </c>
      <c r="V4320" t="s">
        <v>131</v>
      </c>
      <c r="W4320">
        <v>1</v>
      </c>
      <c r="X4320" t="e">
        <v>#N/A</v>
      </c>
    </row>
    <row r="4321" spans="1:24">
      <c r="A4321" t="s">
        <v>9</v>
      </c>
      <c r="B4321">
        <v>543466</v>
      </c>
      <c r="C4321">
        <v>22424</v>
      </c>
      <c r="D4321">
        <v>4</v>
      </c>
      <c r="E4321">
        <v>51</v>
      </c>
      <c r="F4321">
        <v>12.75</v>
      </c>
      <c r="P4321" t="s">
        <v>8</v>
      </c>
      <c r="Q4321">
        <v>546423</v>
      </c>
      <c r="R4321">
        <v>22760</v>
      </c>
      <c r="S4321">
        <v>1</v>
      </c>
      <c r="T4321">
        <v>12.75</v>
      </c>
      <c r="U4321">
        <v>12.75</v>
      </c>
      <c r="V4321" t="s">
        <v>131</v>
      </c>
      <c r="W4321">
        <v>1</v>
      </c>
      <c r="X4321" t="e">
        <v>#N/A</v>
      </c>
    </row>
    <row r="4322" spans="1:24">
      <c r="A4322" t="s">
        <v>9</v>
      </c>
      <c r="B4322">
        <v>544459</v>
      </c>
      <c r="C4322">
        <v>22424</v>
      </c>
      <c r="D4322">
        <v>4</v>
      </c>
      <c r="E4322">
        <v>51</v>
      </c>
      <c r="F4322">
        <v>12.75</v>
      </c>
      <c r="P4322" t="s">
        <v>7</v>
      </c>
      <c r="Q4322">
        <v>549294</v>
      </c>
      <c r="R4322">
        <v>22760</v>
      </c>
      <c r="S4322">
        <v>1</v>
      </c>
      <c r="T4322">
        <v>12.75</v>
      </c>
      <c r="U4322">
        <v>12.75</v>
      </c>
      <c r="V4322" t="s">
        <v>131</v>
      </c>
      <c r="W4322">
        <v>1</v>
      </c>
      <c r="X4322" t="e">
        <v>#N/A</v>
      </c>
    </row>
    <row r="4323" spans="1:24">
      <c r="A4323" t="s">
        <v>9</v>
      </c>
      <c r="B4323">
        <v>544792</v>
      </c>
      <c r="C4323">
        <v>22424</v>
      </c>
      <c r="D4323">
        <v>4</v>
      </c>
      <c r="E4323">
        <v>51</v>
      </c>
      <c r="F4323">
        <v>12.75</v>
      </c>
      <c r="P4323" t="s">
        <v>7</v>
      </c>
      <c r="Q4323">
        <v>550359</v>
      </c>
      <c r="R4323">
        <v>22760</v>
      </c>
      <c r="S4323">
        <v>1</v>
      </c>
      <c r="T4323">
        <v>12.75</v>
      </c>
      <c r="U4323">
        <v>12.75</v>
      </c>
      <c r="V4323" t="s">
        <v>131</v>
      </c>
      <c r="W4323">
        <v>1</v>
      </c>
      <c r="X4323" t="e">
        <v>#N/A</v>
      </c>
    </row>
    <row r="4324" spans="1:24">
      <c r="A4324" t="s">
        <v>9</v>
      </c>
      <c r="B4324">
        <v>544910</v>
      </c>
      <c r="C4324">
        <v>22424</v>
      </c>
      <c r="D4324">
        <v>4</v>
      </c>
      <c r="E4324">
        <v>51</v>
      </c>
      <c r="F4324">
        <v>12.75</v>
      </c>
      <c r="P4324" t="s">
        <v>7</v>
      </c>
      <c r="Q4324">
        <v>550503</v>
      </c>
      <c r="R4324">
        <v>22760</v>
      </c>
      <c r="S4324">
        <v>1</v>
      </c>
      <c r="T4324">
        <v>12.75</v>
      </c>
      <c r="U4324">
        <v>12.75</v>
      </c>
      <c r="V4324" t="s">
        <v>131</v>
      </c>
      <c r="W4324">
        <v>1</v>
      </c>
      <c r="X4324" t="e">
        <v>#N/A</v>
      </c>
    </row>
    <row r="4325" spans="1:24">
      <c r="A4325" t="s">
        <v>6</v>
      </c>
      <c r="B4325">
        <v>551811</v>
      </c>
      <c r="C4325">
        <v>22424</v>
      </c>
      <c r="D4325">
        <v>4</v>
      </c>
      <c r="E4325">
        <v>51</v>
      </c>
      <c r="F4325">
        <v>12.75</v>
      </c>
      <c r="P4325" t="s">
        <v>7</v>
      </c>
      <c r="Q4325">
        <v>550836</v>
      </c>
      <c r="R4325">
        <v>22760</v>
      </c>
      <c r="S4325">
        <v>1</v>
      </c>
      <c r="T4325">
        <v>12.75</v>
      </c>
      <c r="U4325">
        <v>12.75</v>
      </c>
      <c r="V4325" t="s">
        <v>131</v>
      </c>
      <c r="W4325">
        <v>1</v>
      </c>
      <c r="X4325" t="e">
        <v>#N/A</v>
      </c>
    </row>
    <row r="4326" spans="1:24">
      <c r="A4326" t="s">
        <v>6</v>
      </c>
      <c r="B4326">
        <v>552333</v>
      </c>
      <c r="C4326">
        <v>22424</v>
      </c>
      <c r="D4326">
        <v>4</v>
      </c>
      <c r="E4326">
        <v>51</v>
      </c>
      <c r="F4326">
        <v>12.75</v>
      </c>
      <c r="P4326" t="s">
        <v>6</v>
      </c>
      <c r="Q4326">
        <v>551558</v>
      </c>
      <c r="R4326">
        <v>22760</v>
      </c>
      <c r="S4326">
        <v>1</v>
      </c>
      <c r="T4326">
        <v>12.75</v>
      </c>
      <c r="U4326">
        <v>12.75</v>
      </c>
      <c r="V4326" t="s">
        <v>131</v>
      </c>
      <c r="W4326">
        <v>1</v>
      </c>
      <c r="X4326" t="e">
        <v>#N/A</v>
      </c>
    </row>
    <row r="4327" spans="1:24">
      <c r="A4327" t="s">
        <v>4</v>
      </c>
      <c r="B4327">
        <v>560499</v>
      </c>
      <c r="C4327">
        <v>22424</v>
      </c>
      <c r="D4327">
        <v>4</v>
      </c>
      <c r="E4327">
        <v>51</v>
      </c>
      <c r="F4327">
        <v>12.75</v>
      </c>
      <c r="P4327" t="s">
        <v>6</v>
      </c>
      <c r="Q4327">
        <v>552669</v>
      </c>
      <c r="R4327">
        <v>22760</v>
      </c>
      <c r="S4327">
        <v>1</v>
      </c>
      <c r="T4327">
        <v>12.75</v>
      </c>
      <c r="U4327">
        <v>12.75</v>
      </c>
      <c r="V4327" t="s">
        <v>131</v>
      </c>
      <c r="W4327">
        <v>1</v>
      </c>
      <c r="X4327" t="e">
        <v>#N/A</v>
      </c>
    </row>
    <row r="4328" spans="1:24">
      <c r="A4328" t="s">
        <v>4</v>
      </c>
      <c r="B4328">
        <v>560689</v>
      </c>
      <c r="C4328">
        <v>22424</v>
      </c>
      <c r="D4328">
        <v>4</v>
      </c>
      <c r="E4328">
        <v>51</v>
      </c>
      <c r="F4328">
        <v>12.75</v>
      </c>
      <c r="P4328" t="s">
        <v>6</v>
      </c>
      <c r="Q4328">
        <v>552690</v>
      </c>
      <c r="R4328">
        <v>22760</v>
      </c>
      <c r="S4328">
        <v>1</v>
      </c>
      <c r="T4328">
        <v>12.75</v>
      </c>
      <c r="U4328">
        <v>12.75</v>
      </c>
      <c r="V4328" t="s">
        <v>131</v>
      </c>
      <c r="W4328">
        <v>1</v>
      </c>
      <c r="X4328" t="e">
        <v>#N/A</v>
      </c>
    </row>
    <row r="4329" spans="1:24">
      <c r="A4329" t="s">
        <v>2</v>
      </c>
      <c r="B4329">
        <v>565748</v>
      </c>
      <c r="C4329">
        <v>22424</v>
      </c>
      <c r="D4329">
        <v>4</v>
      </c>
      <c r="E4329">
        <v>51</v>
      </c>
      <c r="F4329">
        <v>12.75</v>
      </c>
      <c r="P4329" t="s">
        <v>6</v>
      </c>
      <c r="Q4329">
        <v>552951</v>
      </c>
      <c r="R4329">
        <v>22760</v>
      </c>
      <c r="S4329">
        <v>1</v>
      </c>
      <c r="T4329">
        <v>12.75</v>
      </c>
      <c r="U4329">
        <v>12.75</v>
      </c>
      <c r="V4329" t="s">
        <v>131</v>
      </c>
      <c r="W4329">
        <v>1</v>
      </c>
      <c r="X4329" t="e">
        <v>#N/A</v>
      </c>
    </row>
    <row r="4330" spans="1:24">
      <c r="A4330" t="s">
        <v>1</v>
      </c>
      <c r="B4330">
        <v>570342</v>
      </c>
      <c r="C4330">
        <v>22424</v>
      </c>
      <c r="D4330">
        <v>4</v>
      </c>
      <c r="E4330">
        <v>51</v>
      </c>
      <c r="F4330">
        <v>12.75</v>
      </c>
      <c r="P4330" t="s">
        <v>6</v>
      </c>
      <c r="Q4330">
        <v>552961</v>
      </c>
      <c r="R4330">
        <v>22760</v>
      </c>
      <c r="S4330">
        <v>1</v>
      </c>
      <c r="T4330">
        <v>12.75</v>
      </c>
      <c r="U4330">
        <v>12.75</v>
      </c>
      <c r="V4330" t="s">
        <v>131</v>
      </c>
      <c r="W4330">
        <v>1</v>
      </c>
      <c r="X4330" t="e">
        <v>#N/A</v>
      </c>
    </row>
    <row r="4331" spans="1:24">
      <c r="A4331" t="s">
        <v>0</v>
      </c>
      <c r="B4331">
        <v>576655</v>
      </c>
      <c r="C4331">
        <v>22424</v>
      </c>
      <c r="D4331">
        <v>4</v>
      </c>
      <c r="E4331">
        <v>51</v>
      </c>
      <c r="F4331">
        <v>12.75</v>
      </c>
      <c r="P4331" t="s">
        <v>5</v>
      </c>
      <c r="Q4331">
        <v>555928</v>
      </c>
      <c r="R4331">
        <v>22760</v>
      </c>
      <c r="S4331">
        <v>1</v>
      </c>
      <c r="T4331">
        <v>12.75</v>
      </c>
      <c r="U4331">
        <v>12.75</v>
      </c>
      <c r="V4331" t="s">
        <v>131</v>
      </c>
      <c r="W4331">
        <v>1</v>
      </c>
      <c r="X4331" t="e">
        <v>#N/A</v>
      </c>
    </row>
    <row r="4332" spans="1:24">
      <c r="A4332" t="s">
        <v>0</v>
      </c>
      <c r="B4332">
        <v>579106</v>
      </c>
      <c r="C4332">
        <v>22424</v>
      </c>
      <c r="D4332">
        <v>4</v>
      </c>
      <c r="E4332">
        <v>51</v>
      </c>
      <c r="F4332">
        <v>12.75</v>
      </c>
      <c r="P4332" t="s">
        <v>5</v>
      </c>
      <c r="Q4332">
        <v>556465</v>
      </c>
      <c r="R4332">
        <v>22760</v>
      </c>
      <c r="S4332">
        <v>1</v>
      </c>
      <c r="T4332">
        <v>12.75</v>
      </c>
      <c r="U4332">
        <v>12.75</v>
      </c>
      <c r="V4332" t="s">
        <v>131</v>
      </c>
      <c r="W4332">
        <v>1</v>
      </c>
      <c r="X4332" t="e">
        <v>#N/A</v>
      </c>
    </row>
    <row r="4333" spans="1:24">
      <c r="A4333" t="s">
        <v>0</v>
      </c>
      <c r="B4333">
        <v>579285</v>
      </c>
      <c r="C4333">
        <v>22424</v>
      </c>
      <c r="D4333">
        <v>4</v>
      </c>
      <c r="E4333">
        <v>51</v>
      </c>
      <c r="F4333">
        <v>12.75</v>
      </c>
      <c r="P4333" t="s">
        <v>5</v>
      </c>
      <c r="Q4333">
        <v>557136</v>
      </c>
      <c r="R4333">
        <v>22760</v>
      </c>
      <c r="S4333">
        <v>1</v>
      </c>
      <c r="T4333">
        <v>12.75</v>
      </c>
      <c r="U4333">
        <v>12.75</v>
      </c>
      <c r="V4333" t="s">
        <v>131</v>
      </c>
      <c r="W4333">
        <v>1</v>
      </c>
      <c r="X4333" t="e">
        <v>#N/A</v>
      </c>
    </row>
    <row r="4334" spans="1:24">
      <c r="A4334" t="s">
        <v>10</v>
      </c>
      <c r="B4334">
        <v>540073</v>
      </c>
      <c r="C4334">
        <v>22424</v>
      </c>
      <c r="D4334">
        <v>3</v>
      </c>
      <c r="E4334">
        <v>38.25</v>
      </c>
      <c r="F4334">
        <v>12.75</v>
      </c>
      <c r="P4334" t="s">
        <v>5</v>
      </c>
      <c r="Q4334">
        <v>557603</v>
      </c>
      <c r="R4334">
        <v>22760</v>
      </c>
      <c r="S4334">
        <v>1</v>
      </c>
      <c r="T4334">
        <v>12.75</v>
      </c>
      <c r="U4334">
        <v>12.75</v>
      </c>
      <c r="V4334" t="s">
        <v>131</v>
      </c>
      <c r="W4334">
        <v>1</v>
      </c>
      <c r="X4334" t="e">
        <v>#N/A</v>
      </c>
    </row>
    <row r="4335" spans="1:24">
      <c r="A4335" t="s">
        <v>10</v>
      </c>
      <c r="B4335">
        <v>540169</v>
      </c>
      <c r="C4335">
        <v>22424</v>
      </c>
      <c r="D4335">
        <v>3</v>
      </c>
      <c r="E4335">
        <v>38.25</v>
      </c>
      <c r="F4335">
        <v>12.75</v>
      </c>
      <c r="P4335" t="s">
        <v>5</v>
      </c>
      <c r="Q4335">
        <v>558196</v>
      </c>
      <c r="R4335">
        <v>22760</v>
      </c>
      <c r="S4335">
        <v>1</v>
      </c>
      <c r="T4335">
        <v>12.75</v>
      </c>
      <c r="U4335">
        <v>12.75</v>
      </c>
      <c r="V4335" t="s">
        <v>131</v>
      </c>
      <c r="W4335">
        <v>1</v>
      </c>
      <c r="X4335" t="e">
        <v>#N/A</v>
      </c>
    </row>
    <row r="4336" spans="1:24">
      <c r="A4336" t="s">
        <v>9</v>
      </c>
      <c r="B4336">
        <v>544349</v>
      </c>
      <c r="C4336">
        <v>22424</v>
      </c>
      <c r="D4336">
        <v>3</v>
      </c>
      <c r="E4336">
        <v>38.25</v>
      </c>
      <c r="F4336">
        <v>12.75</v>
      </c>
      <c r="P4336" t="s">
        <v>4</v>
      </c>
      <c r="Q4336">
        <v>559312</v>
      </c>
      <c r="R4336">
        <v>22760</v>
      </c>
      <c r="S4336">
        <v>1</v>
      </c>
      <c r="T4336">
        <v>12.75</v>
      </c>
      <c r="U4336">
        <v>12.75</v>
      </c>
      <c r="V4336" t="s">
        <v>131</v>
      </c>
      <c r="W4336">
        <v>1</v>
      </c>
      <c r="X4336" t="e">
        <v>#N/A</v>
      </c>
    </row>
    <row r="4337" spans="1:24">
      <c r="A4337" t="s">
        <v>9</v>
      </c>
      <c r="B4337">
        <v>544473</v>
      </c>
      <c r="C4337">
        <v>22424</v>
      </c>
      <c r="D4337">
        <v>3</v>
      </c>
      <c r="E4337">
        <v>38.25</v>
      </c>
      <c r="F4337">
        <v>12.75</v>
      </c>
      <c r="P4337" t="s">
        <v>3</v>
      </c>
      <c r="Q4337">
        <v>562219</v>
      </c>
      <c r="R4337">
        <v>22760</v>
      </c>
      <c r="S4337">
        <v>1</v>
      </c>
      <c r="T4337">
        <v>12.75</v>
      </c>
      <c r="U4337">
        <v>12.75</v>
      </c>
      <c r="V4337" t="s">
        <v>131</v>
      </c>
      <c r="W4337">
        <v>1</v>
      </c>
      <c r="X4337" t="e">
        <v>#N/A</v>
      </c>
    </row>
    <row r="4338" spans="1:24">
      <c r="A4338" t="s">
        <v>9</v>
      </c>
      <c r="B4338">
        <v>544657</v>
      </c>
      <c r="C4338">
        <v>22424</v>
      </c>
      <c r="D4338">
        <v>3</v>
      </c>
      <c r="E4338">
        <v>38.25</v>
      </c>
      <c r="F4338">
        <v>12.75</v>
      </c>
      <c r="P4338" t="s">
        <v>3</v>
      </c>
      <c r="Q4338">
        <v>562233</v>
      </c>
      <c r="R4338">
        <v>22760</v>
      </c>
      <c r="S4338">
        <v>1</v>
      </c>
      <c r="T4338">
        <v>12.75</v>
      </c>
      <c r="U4338">
        <v>12.75</v>
      </c>
      <c r="V4338" t="s">
        <v>131</v>
      </c>
      <c r="W4338">
        <v>1</v>
      </c>
      <c r="X4338" t="e">
        <v>#N/A</v>
      </c>
    </row>
    <row r="4339" spans="1:24">
      <c r="A4339" t="s">
        <v>8</v>
      </c>
      <c r="B4339">
        <v>547877</v>
      </c>
      <c r="C4339">
        <v>22424</v>
      </c>
      <c r="D4339">
        <v>3</v>
      </c>
      <c r="E4339">
        <v>38.25</v>
      </c>
      <c r="F4339">
        <v>12.75</v>
      </c>
      <c r="P4339" t="s">
        <v>3</v>
      </c>
      <c r="Q4339">
        <v>562273</v>
      </c>
      <c r="R4339">
        <v>22760</v>
      </c>
      <c r="S4339">
        <v>1</v>
      </c>
      <c r="T4339">
        <v>12.75</v>
      </c>
      <c r="U4339">
        <v>12.75</v>
      </c>
      <c r="V4339" t="s">
        <v>131</v>
      </c>
      <c r="W4339">
        <v>1</v>
      </c>
      <c r="X4339" t="e">
        <v>#N/A</v>
      </c>
    </row>
    <row r="4340" spans="1:24">
      <c r="A4340" t="s">
        <v>7</v>
      </c>
      <c r="B4340">
        <v>550035</v>
      </c>
      <c r="C4340">
        <v>22424</v>
      </c>
      <c r="D4340">
        <v>3</v>
      </c>
      <c r="E4340">
        <v>38.25</v>
      </c>
      <c r="F4340">
        <v>12.75</v>
      </c>
      <c r="P4340" t="s">
        <v>3</v>
      </c>
      <c r="Q4340">
        <v>564044</v>
      </c>
      <c r="R4340">
        <v>22760</v>
      </c>
      <c r="S4340">
        <v>1</v>
      </c>
      <c r="T4340">
        <v>12.75</v>
      </c>
      <c r="U4340">
        <v>12.75</v>
      </c>
      <c r="V4340" t="s">
        <v>131</v>
      </c>
      <c r="W4340">
        <v>1</v>
      </c>
      <c r="X4340" t="e">
        <v>#N/A</v>
      </c>
    </row>
    <row r="4341" spans="1:24">
      <c r="A4341" t="s">
        <v>6</v>
      </c>
      <c r="B4341">
        <v>554348</v>
      </c>
      <c r="C4341">
        <v>22424</v>
      </c>
      <c r="D4341">
        <v>3</v>
      </c>
      <c r="E4341">
        <v>38.25</v>
      </c>
      <c r="F4341">
        <v>12.75</v>
      </c>
      <c r="P4341" t="s">
        <v>3</v>
      </c>
      <c r="Q4341">
        <v>564436</v>
      </c>
      <c r="R4341">
        <v>22760</v>
      </c>
      <c r="S4341">
        <v>1</v>
      </c>
      <c r="T4341">
        <v>12.75</v>
      </c>
      <c r="U4341">
        <v>12.75</v>
      </c>
      <c r="V4341" t="s">
        <v>131</v>
      </c>
      <c r="W4341">
        <v>1</v>
      </c>
      <c r="X4341" t="e">
        <v>#N/A</v>
      </c>
    </row>
    <row r="4342" spans="1:24">
      <c r="A4342" t="s">
        <v>5</v>
      </c>
      <c r="B4342">
        <v>558540</v>
      </c>
      <c r="C4342">
        <v>22424</v>
      </c>
      <c r="D4342">
        <v>3</v>
      </c>
      <c r="E4342">
        <v>38.25</v>
      </c>
      <c r="F4342">
        <v>12.75</v>
      </c>
      <c r="P4342" t="s">
        <v>19</v>
      </c>
      <c r="Q4342">
        <v>537801</v>
      </c>
      <c r="R4342">
        <v>22761</v>
      </c>
      <c r="S4342">
        <v>4</v>
      </c>
      <c r="T4342">
        <v>87.8</v>
      </c>
      <c r="U4342">
        <v>21.95</v>
      </c>
      <c r="V4342" t="s">
        <v>131</v>
      </c>
      <c r="X4342" t="e">
        <v>#N/A</v>
      </c>
    </row>
    <row r="4343" spans="1:24">
      <c r="A4343" t="s">
        <v>1</v>
      </c>
      <c r="B4343">
        <v>570254</v>
      </c>
      <c r="C4343">
        <v>22424</v>
      </c>
      <c r="D4343">
        <v>3</v>
      </c>
      <c r="E4343">
        <v>38.25</v>
      </c>
      <c r="F4343">
        <v>12.75</v>
      </c>
      <c r="P4343" t="s">
        <v>1</v>
      </c>
      <c r="Q4343">
        <v>571281</v>
      </c>
      <c r="R4343">
        <v>22761</v>
      </c>
      <c r="S4343">
        <v>3</v>
      </c>
      <c r="T4343">
        <v>65.849999999999994</v>
      </c>
      <c r="U4343">
        <v>21.95</v>
      </c>
      <c r="V4343" t="s">
        <v>131</v>
      </c>
      <c r="X4343" t="e">
        <v>#N/A</v>
      </c>
    </row>
    <row r="4344" spans="1:24">
      <c r="A4344" t="s">
        <v>1</v>
      </c>
      <c r="B4344">
        <v>571476</v>
      </c>
      <c r="C4344">
        <v>22424</v>
      </c>
      <c r="D4344">
        <v>3</v>
      </c>
      <c r="E4344">
        <v>38.25</v>
      </c>
      <c r="F4344">
        <v>12.75</v>
      </c>
      <c r="P4344" t="s">
        <v>0</v>
      </c>
      <c r="Q4344">
        <v>578305</v>
      </c>
      <c r="R4344">
        <v>22761</v>
      </c>
      <c r="S4344">
        <v>2</v>
      </c>
      <c r="T4344">
        <v>43.9</v>
      </c>
      <c r="U4344">
        <v>21.95</v>
      </c>
      <c r="V4344" t="s">
        <v>132</v>
      </c>
      <c r="X4344" t="e">
        <v>#N/A</v>
      </c>
    </row>
    <row r="4345" spans="1:24">
      <c r="A4345" t="s">
        <v>0</v>
      </c>
      <c r="B4345">
        <v>576099</v>
      </c>
      <c r="C4345">
        <v>22424</v>
      </c>
      <c r="D4345">
        <v>3</v>
      </c>
      <c r="E4345">
        <v>38.25</v>
      </c>
      <c r="F4345">
        <v>12.75</v>
      </c>
      <c r="P4345" t="s">
        <v>5</v>
      </c>
      <c r="Q4345">
        <v>557621</v>
      </c>
      <c r="R4345">
        <v>22761</v>
      </c>
      <c r="S4345">
        <v>3</v>
      </c>
      <c r="T4345">
        <v>74.849999999999994</v>
      </c>
      <c r="U4345">
        <v>24.95</v>
      </c>
      <c r="V4345" t="s">
        <v>131</v>
      </c>
      <c r="X4345" t="e">
        <v>#N/A</v>
      </c>
    </row>
    <row r="4346" spans="1:24">
      <c r="A4346" t="s">
        <v>19</v>
      </c>
      <c r="B4346">
        <v>538512</v>
      </c>
      <c r="C4346">
        <v>22424</v>
      </c>
      <c r="D4346">
        <v>2</v>
      </c>
      <c r="E4346">
        <v>25.5</v>
      </c>
      <c r="F4346">
        <v>12.75</v>
      </c>
      <c r="P4346" t="s">
        <v>10</v>
      </c>
      <c r="Q4346">
        <v>541123</v>
      </c>
      <c r="R4346">
        <v>22761</v>
      </c>
      <c r="S4346">
        <v>2</v>
      </c>
      <c r="T4346">
        <v>49.9</v>
      </c>
      <c r="U4346">
        <v>24.95</v>
      </c>
      <c r="V4346" t="s">
        <v>131</v>
      </c>
      <c r="X4346" t="e">
        <v>#N/A</v>
      </c>
    </row>
    <row r="4347" spans="1:24">
      <c r="A4347" t="s">
        <v>19</v>
      </c>
      <c r="B4347">
        <v>538799</v>
      </c>
      <c r="C4347">
        <v>22424</v>
      </c>
      <c r="D4347">
        <v>2</v>
      </c>
      <c r="E4347">
        <v>25.5</v>
      </c>
      <c r="F4347">
        <v>12.75</v>
      </c>
      <c r="P4347" t="s">
        <v>1</v>
      </c>
      <c r="Q4347">
        <v>570793</v>
      </c>
      <c r="R4347">
        <v>22761</v>
      </c>
      <c r="S4347">
        <v>2</v>
      </c>
      <c r="T4347">
        <v>49.9</v>
      </c>
      <c r="U4347">
        <v>24.95</v>
      </c>
      <c r="V4347" t="s">
        <v>131</v>
      </c>
      <c r="X4347" t="e">
        <v>#N/A</v>
      </c>
    </row>
    <row r="4348" spans="1:24">
      <c r="A4348" t="s">
        <v>10</v>
      </c>
      <c r="B4348">
        <v>541103</v>
      </c>
      <c r="C4348">
        <v>22424</v>
      </c>
      <c r="D4348">
        <v>2</v>
      </c>
      <c r="E4348">
        <v>25.5</v>
      </c>
      <c r="F4348">
        <v>12.75</v>
      </c>
      <c r="P4348" t="s">
        <v>19</v>
      </c>
      <c r="Q4348">
        <v>538078</v>
      </c>
      <c r="R4348">
        <v>22761</v>
      </c>
      <c r="S4348">
        <v>1</v>
      </c>
      <c r="T4348">
        <v>24.95</v>
      </c>
      <c r="U4348">
        <v>24.95</v>
      </c>
      <c r="V4348" t="s">
        <v>131</v>
      </c>
      <c r="X4348" t="e">
        <v>#N/A</v>
      </c>
    </row>
    <row r="4349" spans="1:24">
      <c r="A4349" t="s">
        <v>10</v>
      </c>
      <c r="B4349">
        <v>541282</v>
      </c>
      <c r="C4349">
        <v>22424</v>
      </c>
      <c r="D4349">
        <v>2</v>
      </c>
      <c r="E4349">
        <v>25.5</v>
      </c>
      <c r="F4349">
        <v>12.75</v>
      </c>
      <c r="P4349" t="s">
        <v>10</v>
      </c>
      <c r="Q4349">
        <v>540265</v>
      </c>
      <c r="R4349">
        <v>22761</v>
      </c>
      <c r="S4349">
        <v>1</v>
      </c>
      <c r="T4349">
        <v>24.95</v>
      </c>
      <c r="U4349">
        <v>24.95</v>
      </c>
      <c r="V4349" t="s">
        <v>131</v>
      </c>
      <c r="X4349" t="e">
        <v>#N/A</v>
      </c>
    </row>
    <row r="4350" spans="1:24">
      <c r="A4350" t="s">
        <v>10</v>
      </c>
      <c r="B4350">
        <v>542006</v>
      </c>
      <c r="C4350">
        <v>22424</v>
      </c>
      <c r="D4350">
        <v>2</v>
      </c>
      <c r="E4350">
        <v>25.5</v>
      </c>
      <c r="F4350">
        <v>12.75</v>
      </c>
      <c r="P4350" t="s">
        <v>10</v>
      </c>
      <c r="Q4350">
        <v>540704</v>
      </c>
      <c r="R4350">
        <v>22761</v>
      </c>
      <c r="S4350">
        <v>1</v>
      </c>
      <c r="T4350">
        <v>24.95</v>
      </c>
      <c r="U4350">
        <v>24.95</v>
      </c>
      <c r="V4350" t="s">
        <v>131</v>
      </c>
      <c r="X4350" t="e">
        <v>#N/A</v>
      </c>
    </row>
    <row r="4351" spans="1:24">
      <c r="A4351" t="s">
        <v>10</v>
      </c>
      <c r="B4351">
        <v>542146</v>
      </c>
      <c r="C4351">
        <v>22424</v>
      </c>
      <c r="D4351">
        <v>2</v>
      </c>
      <c r="E4351">
        <v>25.5</v>
      </c>
      <c r="F4351">
        <v>12.75</v>
      </c>
      <c r="P4351" t="s">
        <v>10</v>
      </c>
      <c r="Q4351">
        <v>540940</v>
      </c>
      <c r="R4351">
        <v>22761</v>
      </c>
      <c r="S4351">
        <v>1</v>
      </c>
      <c r="T4351">
        <v>24.95</v>
      </c>
      <c r="U4351">
        <v>24.95</v>
      </c>
      <c r="V4351" t="s">
        <v>131</v>
      </c>
      <c r="X4351" t="e">
        <v>#N/A</v>
      </c>
    </row>
    <row r="4352" spans="1:24">
      <c r="A4352" t="s">
        <v>9</v>
      </c>
      <c r="B4352">
        <v>543193</v>
      </c>
      <c r="C4352">
        <v>22424</v>
      </c>
      <c r="D4352">
        <v>2</v>
      </c>
      <c r="E4352">
        <v>25.5</v>
      </c>
      <c r="F4352">
        <v>12.75</v>
      </c>
      <c r="P4352" t="s">
        <v>9</v>
      </c>
      <c r="Q4352">
        <v>543910</v>
      </c>
      <c r="R4352">
        <v>22761</v>
      </c>
      <c r="S4352">
        <v>1</v>
      </c>
      <c r="T4352">
        <v>24.95</v>
      </c>
      <c r="U4352">
        <v>24.95</v>
      </c>
      <c r="V4352" t="s">
        <v>131</v>
      </c>
      <c r="X4352" t="e">
        <v>#N/A</v>
      </c>
    </row>
    <row r="4353" spans="1:24">
      <c r="A4353" t="s">
        <v>9</v>
      </c>
      <c r="B4353">
        <v>544035</v>
      </c>
      <c r="C4353">
        <v>22424</v>
      </c>
      <c r="D4353">
        <v>2</v>
      </c>
      <c r="E4353">
        <v>25.5</v>
      </c>
      <c r="F4353">
        <v>12.75</v>
      </c>
      <c r="P4353" t="s">
        <v>9</v>
      </c>
      <c r="Q4353">
        <v>544286</v>
      </c>
      <c r="R4353">
        <v>22761</v>
      </c>
      <c r="S4353">
        <v>1</v>
      </c>
      <c r="T4353">
        <v>24.95</v>
      </c>
      <c r="U4353">
        <v>24.95</v>
      </c>
      <c r="V4353" t="s">
        <v>131</v>
      </c>
      <c r="X4353" t="e">
        <v>#N/A</v>
      </c>
    </row>
    <row r="4354" spans="1:24">
      <c r="A4354" t="s">
        <v>9</v>
      </c>
      <c r="B4354">
        <v>544907</v>
      </c>
      <c r="C4354">
        <v>22424</v>
      </c>
      <c r="D4354">
        <v>2</v>
      </c>
      <c r="E4354">
        <v>25.5</v>
      </c>
      <c r="F4354">
        <v>12.75</v>
      </c>
      <c r="P4354" t="s">
        <v>9</v>
      </c>
      <c r="Q4354">
        <v>544659</v>
      </c>
      <c r="R4354">
        <v>22761</v>
      </c>
      <c r="S4354">
        <v>1</v>
      </c>
      <c r="T4354">
        <v>24.95</v>
      </c>
      <c r="U4354">
        <v>24.95</v>
      </c>
      <c r="V4354" t="s">
        <v>131</v>
      </c>
      <c r="X4354" t="e">
        <v>#N/A</v>
      </c>
    </row>
    <row r="4355" spans="1:24">
      <c r="A4355" t="s">
        <v>9</v>
      </c>
      <c r="B4355">
        <v>545152</v>
      </c>
      <c r="C4355">
        <v>22424</v>
      </c>
      <c r="D4355">
        <v>2</v>
      </c>
      <c r="E4355">
        <v>25.5</v>
      </c>
      <c r="F4355">
        <v>12.75</v>
      </c>
      <c r="P4355" t="s">
        <v>7</v>
      </c>
      <c r="Q4355">
        <v>550819</v>
      </c>
      <c r="R4355">
        <v>22761</v>
      </c>
      <c r="S4355">
        <v>1</v>
      </c>
      <c r="T4355">
        <v>24.95</v>
      </c>
      <c r="U4355">
        <v>24.95</v>
      </c>
      <c r="V4355" t="s">
        <v>131</v>
      </c>
      <c r="X4355" t="e">
        <v>#N/A</v>
      </c>
    </row>
    <row r="4356" spans="1:24">
      <c r="A4356" t="s">
        <v>8</v>
      </c>
      <c r="B4356">
        <v>545477</v>
      </c>
      <c r="C4356">
        <v>22424</v>
      </c>
      <c r="D4356">
        <v>2</v>
      </c>
      <c r="E4356">
        <v>25.5</v>
      </c>
      <c r="F4356">
        <v>12.75</v>
      </c>
      <c r="P4356" t="s">
        <v>7</v>
      </c>
      <c r="Q4356">
        <v>550942</v>
      </c>
      <c r="R4356">
        <v>22761</v>
      </c>
      <c r="S4356">
        <v>1</v>
      </c>
      <c r="T4356">
        <v>24.95</v>
      </c>
      <c r="U4356">
        <v>24.95</v>
      </c>
      <c r="V4356" t="s">
        <v>131</v>
      </c>
      <c r="X4356" t="e">
        <v>#N/A</v>
      </c>
    </row>
    <row r="4357" spans="1:24">
      <c r="A4357" t="s">
        <v>8</v>
      </c>
      <c r="B4357">
        <v>545721</v>
      </c>
      <c r="C4357">
        <v>22424</v>
      </c>
      <c r="D4357">
        <v>2</v>
      </c>
      <c r="E4357">
        <v>25.5</v>
      </c>
      <c r="F4357">
        <v>12.75</v>
      </c>
      <c r="P4357" t="s">
        <v>5</v>
      </c>
      <c r="Q4357">
        <v>555638</v>
      </c>
      <c r="R4357">
        <v>22761</v>
      </c>
      <c r="S4357">
        <v>1</v>
      </c>
      <c r="T4357">
        <v>24.95</v>
      </c>
      <c r="U4357">
        <v>24.95</v>
      </c>
      <c r="V4357" t="s">
        <v>131</v>
      </c>
      <c r="X4357" t="e">
        <v>#N/A</v>
      </c>
    </row>
    <row r="4358" spans="1:24">
      <c r="A4358" t="s">
        <v>8</v>
      </c>
      <c r="B4358">
        <v>546096</v>
      </c>
      <c r="C4358">
        <v>22424</v>
      </c>
      <c r="D4358">
        <v>2</v>
      </c>
      <c r="E4358">
        <v>25.5</v>
      </c>
      <c r="F4358">
        <v>12.75</v>
      </c>
      <c r="P4358" t="s">
        <v>5</v>
      </c>
      <c r="Q4358">
        <v>555835</v>
      </c>
      <c r="R4358">
        <v>22761</v>
      </c>
      <c r="S4358">
        <v>1</v>
      </c>
      <c r="T4358">
        <v>24.95</v>
      </c>
      <c r="U4358">
        <v>24.95</v>
      </c>
      <c r="V4358" t="s">
        <v>131</v>
      </c>
      <c r="X4358" t="e">
        <v>#N/A</v>
      </c>
    </row>
    <row r="4359" spans="1:24">
      <c r="A4359" t="s">
        <v>8</v>
      </c>
      <c r="B4359">
        <v>546634</v>
      </c>
      <c r="C4359">
        <v>22424</v>
      </c>
      <c r="D4359">
        <v>2</v>
      </c>
      <c r="E4359">
        <v>25.5</v>
      </c>
      <c r="F4359">
        <v>12.75</v>
      </c>
      <c r="P4359" t="s">
        <v>5</v>
      </c>
      <c r="Q4359">
        <v>556580</v>
      </c>
      <c r="R4359">
        <v>22761</v>
      </c>
      <c r="S4359">
        <v>1</v>
      </c>
      <c r="T4359">
        <v>24.95</v>
      </c>
      <c r="U4359">
        <v>24.95</v>
      </c>
      <c r="V4359" t="s">
        <v>131</v>
      </c>
      <c r="X4359" t="e">
        <v>#N/A</v>
      </c>
    </row>
    <row r="4360" spans="1:24">
      <c r="A4360" t="s">
        <v>8</v>
      </c>
      <c r="B4360">
        <v>548405</v>
      </c>
      <c r="C4360">
        <v>22424</v>
      </c>
      <c r="D4360">
        <v>2</v>
      </c>
      <c r="E4360">
        <v>25.5</v>
      </c>
      <c r="F4360">
        <v>12.75</v>
      </c>
      <c r="P4360" t="s">
        <v>4</v>
      </c>
      <c r="Q4360">
        <v>558862</v>
      </c>
      <c r="R4360">
        <v>22761</v>
      </c>
      <c r="S4360">
        <v>1</v>
      </c>
      <c r="T4360">
        <v>24.95</v>
      </c>
      <c r="U4360">
        <v>24.95</v>
      </c>
      <c r="V4360" t="s">
        <v>131</v>
      </c>
      <c r="X4360" t="e">
        <v>#N/A</v>
      </c>
    </row>
    <row r="4361" spans="1:24">
      <c r="A4361" t="s">
        <v>7</v>
      </c>
      <c r="B4361">
        <v>548708</v>
      </c>
      <c r="C4361">
        <v>22424</v>
      </c>
      <c r="D4361">
        <v>2</v>
      </c>
      <c r="E4361">
        <v>25.5</v>
      </c>
      <c r="F4361">
        <v>12.75</v>
      </c>
      <c r="P4361" t="s">
        <v>3</v>
      </c>
      <c r="Q4361">
        <v>564727</v>
      </c>
      <c r="R4361">
        <v>22761</v>
      </c>
      <c r="S4361">
        <v>1</v>
      </c>
      <c r="T4361">
        <v>24.95</v>
      </c>
      <c r="U4361">
        <v>24.95</v>
      </c>
      <c r="V4361" t="s">
        <v>131</v>
      </c>
      <c r="X4361" t="e">
        <v>#N/A</v>
      </c>
    </row>
    <row r="4362" spans="1:24">
      <c r="A4362" t="s">
        <v>7</v>
      </c>
      <c r="B4362">
        <v>548868</v>
      </c>
      <c r="C4362">
        <v>22424</v>
      </c>
      <c r="D4362">
        <v>2</v>
      </c>
      <c r="E4362">
        <v>25.5</v>
      </c>
      <c r="F4362">
        <v>12.75</v>
      </c>
      <c r="P4362" t="s">
        <v>2</v>
      </c>
      <c r="Q4362">
        <v>565470</v>
      </c>
      <c r="R4362">
        <v>22761</v>
      </c>
      <c r="S4362">
        <v>1</v>
      </c>
      <c r="T4362">
        <v>24.95</v>
      </c>
      <c r="U4362">
        <v>24.95</v>
      </c>
      <c r="V4362" t="s">
        <v>131</v>
      </c>
      <c r="X4362" t="e">
        <v>#N/A</v>
      </c>
    </row>
    <row r="4363" spans="1:24">
      <c r="A4363" t="s">
        <v>7</v>
      </c>
      <c r="B4363">
        <v>549576</v>
      </c>
      <c r="C4363">
        <v>22424</v>
      </c>
      <c r="D4363">
        <v>2</v>
      </c>
      <c r="E4363">
        <v>25.5</v>
      </c>
      <c r="F4363">
        <v>12.75</v>
      </c>
      <c r="P4363" t="s">
        <v>1</v>
      </c>
      <c r="Q4363">
        <v>569897</v>
      </c>
      <c r="R4363">
        <v>22761</v>
      </c>
      <c r="S4363">
        <v>1</v>
      </c>
      <c r="T4363">
        <v>24.95</v>
      </c>
      <c r="U4363">
        <v>24.95</v>
      </c>
      <c r="V4363" t="s">
        <v>131</v>
      </c>
      <c r="X4363" t="e">
        <v>#N/A</v>
      </c>
    </row>
    <row r="4364" spans="1:24">
      <c r="A4364" t="s">
        <v>7</v>
      </c>
      <c r="B4364">
        <v>549829</v>
      </c>
      <c r="C4364">
        <v>22424</v>
      </c>
      <c r="D4364">
        <v>2</v>
      </c>
      <c r="E4364">
        <v>25.5</v>
      </c>
      <c r="F4364">
        <v>12.75</v>
      </c>
      <c r="P4364" t="s">
        <v>0</v>
      </c>
      <c r="Q4364">
        <v>577069</v>
      </c>
      <c r="R4364">
        <v>22761</v>
      </c>
      <c r="S4364">
        <v>1</v>
      </c>
      <c r="T4364">
        <v>24.95</v>
      </c>
      <c r="U4364">
        <v>24.95</v>
      </c>
      <c r="V4364" t="s">
        <v>132</v>
      </c>
      <c r="X4364" t="e">
        <v>#N/A</v>
      </c>
    </row>
    <row r="4365" spans="1:24">
      <c r="A4365" t="s">
        <v>7</v>
      </c>
      <c r="B4365">
        <v>549999</v>
      </c>
      <c r="C4365">
        <v>22424</v>
      </c>
      <c r="D4365">
        <v>2</v>
      </c>
      <c r="E4365">
        <v>25.5</v>
      </c>
      <c r="F4365">
        <v>12.75</v>
      </c>
      <c r="P4365" t="s">
        <v>75</v>
      </c>
      <c r="Q4365">
        <v>580316</v>
      </c>
      <c r="R4365">
        <v>22761</v>
      </c>
      <c r="S4365">
        <v>1</v>
      </c>
      <c r="T4365">
        <v>24.95</v>
      </c>
      <c r="U4365">
        <v>24.95</v>
      </c>
      <c r="V4365" t="s">
        <v>132</v>
      </c>
      <c r="X4365" t="e">
        <v>#N/A</v>
      </c>
    </row>
    <row r="4366" spans="1:24">
      <c r="A4366" t="s">
        <v>7</v>
      </c>
      <c r="B4366">
        <v>550000</v>
      </c>
      <c r="C4366">
        <v>22424</v>
      </c>
      <c r="D4366">
        <v>2</v>
      </c>
      <c r="E4366">
        <v>25.5</v>
      </c>
      <c r="F4366">
        <v>12.75</v>
      </c>
      <c r="P4366" t="s">
        <v>19</v>
      </c>
      <c r="Q4366">
        <v>537801</v>
      </c>
      <c r="R4366">
        <v>22762</v>
      </c>
      <c r="S4366">
        <v>8</v>
      </c>
      <c r="T4366">
        <v>102</v>
      </c>
      <c r="U4366">
        <v>12.75</v>
      </c>
      <c r="V4366" t="s">
        <v>131</v>
      </c>
      <c r="X4366" t="e">
        <v>#N/A</v>
      </c>
    </row>
    <row r="4367" spans="1:24">
      <c r="A4367" t="s">
        <v>7</v>
      </c>
      <c r="B4367">
        <v>551136</v>
      </c>
      <c r="C4367">
        <v>22424</v>
      </c>
      <c r="D4367">
        <v>2</v>
      </c>
      <c r="E4367">
        <v>25.5</v>
      </c>
      <c r="F4367">
        <v>12.75</v>
      </c>
      <c r="P4367" t="s">
        <v>19</v>
      </c>
      <c r="Q4367">
        <v>538664</v>
      </c>
      <c r="R4367">
        <v>22762</v>
      </c>
      <c r="S4367">
        <v>8</v>
      </c>
      <c r="T4367">
        <v>102</v>
      </c>
      <c r="U4367">
        <v>12.75</v>
      </c>
      <c r="V4367" t="s">
        <v>131</v>
      </c>
      <c r="X4367" t="e">
        <v>#N/A</v>
      </c>
    </row>
    <row r="4368" spans="1:24">
      <c r="A4368" t="s">
        <v>7</v>
      </c>
      <c r="B4368">
        <v>551277</v>
      </c>
      <c r="C4368">
        <v>22424</v>
      </c>
      <c r="D4368">
        <v>2</v>
      </c>
      <c r="E4368">
        <v>25.5</v>
      </c>
      <c r="F4368">
        <v>12.75</v>
      </c>
      <c r="P4368" t="s">
        <v>10</v>
      </c>
      <c r="Q4368">
        <v>541932</v>
      </c>
      <c r="R4368">
        <v>22762</v>
      </c>
      <c r="S4368">
        <v>8</v>
      </c>
      <c r="T4368">
        <v>102</v>
      </c>
      <c r="U4368">
        <v>12.75</v>
      </c>
      <c r="V4368" t="s">
        <v>131</v>
      </c>
      <c r="X4368" t="e">
        <v>#N/A</v>
      </c>
    </row>
    <row r="4369" spans="1:24">
      <c r="A4369" t="s">
        <v>6</v>
      </c>
      <c r="B4369">
        <v>552007</v>
      </c>
      <c r="C4369">
        <v>22424</v>
      </c>
      <c r="D4369">
        <v>2</v>
      </c>
      <c r="E4369">
        <v>25.5</v>
      </c>
      <c r="F4369">
        <v>12.75</v>
      </c>
      <c r="P4369" t="s">
        <v>8</v>
      </c>
      <c r="Q4369">
        <v>547844</v>
      </c>
      <c r="R4369">
        <v>22762</v>
      </c>
      <c r="S4369">
        <v>8</v>
      </c>
      <c r="T4369">
        <v>102</v>
      </c>
      <c r="U4369">
        <v>12.75</v>
      </c>
      <c r="V4369" t="s">
        <v>131</v>
      </c>
      <c r="X4369" t="e">
        <v>#N/A</v>
      </c>
    </row>
    <row r="4370" spans="1:24">
      <c r="A4370" t="s">
        <v>6</v>
      </c>
      <c r="B4370">
        <v>552410</v>
      </c>
      <c r="C4370">
        <v>22424</v>
      </c>
      <c r="D4370">
        <v>2</v>
      </c>
      <c r="E4370">
        <v>25.5</v>
      </c>
      <c r="F4370">
        <v>12.75</v>
      </c>
      <c r="P4370" t="s">
        <v>3</v>
      </c>
      <c r="Q4370">
        <v>563613</v>
      </c>
      <c r="R4370">
        <v>22762</v>
      </c>
      <c r="S4370">
        <v>8</v>
      </c>
      <c r="T4370">
        <v>102</v>
      </c>
      <c r="U4370">
        <v>12.75</v>
      </c>
      <c r="V4370" t="s">
        <v>131</v>
      </c>
      <c r="X4370" t="e">
        <v>#N/A</v>
      </c>
    </row>
    <row r="4371" spans="1:24">
      <c r="A4371" t="s">
        <v>6</v>
      </c>
      <c r="B4371">
        <v>552803</v>
      </c>
      <c r="C4371">
        <v>22424</v>
      </c>
      <c r="D4371">
        <v>2</v>
      </c>
      <c r="E4371">
        <v>25.5</v>
      </c>
      <c r="F4371">
        <v>12.75</v>
      </c>
      <c r="P4371" t="s">
        <v>1</v>
      </c>
      <c r="Q4371">
        <v>571281</v>
      </c>
      <c r="R4371">
        <v>22762</v>
      </c>
      <c r="S4371">
        <v>2</v>
      </c>
      <c r="T4371">
        <v>25.5</v>
      </c>
      <c r="U4371">
        <v>12.75</v>
      </c>
      <c r="V4371" t="s">
        <v>131</v>
      </c>
      <c r="X4371" t="e">
        <v>#N/A</v>
      </c>
    </row>
    <row r="4372" spans="1:24">
      <c r="A4372" t="s">
        <v>6</v>
      </c>
      <c r="B4372">
        <v>552990</v>
      </c>
      <c r="C4372">
        <v>22424</v>
      </c>
      <c r="D4372">
        <v>2</v>
      </c>
      <c r="E4372">
        <v>25.5</v>
      </c>
      <c r="F4372">
        <v>12.75</v>
      </c>
      <c r="P4372" t="s">
        <v>0</v>
      </c>
      <c r="Q4372">
        <v>578305</v>
      </c>
      <c r="R4372">
        <v>22762</v>
      </c>
      <c r="S4372">
        <v>2</v>
      </c>
      <c r="T4372">
        <v>25.5</v>
      </c>
      <c r="U4372">
        <v>12.75</v>
      </c>
      <c r="V4372" t="s">
        <v>132</v>
      </c>
      <c r="X4372" t="e">
        <v>#N/A</v>
      </c>
    </row>
    <row r="4373" spans="1:24">
      <c r="A4373" t="s">
        <v>6</v>
      </c>
      <c r="B4373">
        <v>553229</v>
      </c>
      <c r="C4373">
        <v>22424</v>
      </c>
      <c r="D4373">
        <v>2</v>
      </c>
      <c r="E4373">
        <v>25.5</v>
      </c>
      <c r="F4373">
        <v>12.75</v>
      </c>
      <c r="P4373" t="s">
        <v>5</v>
      </c>
      <c r="Q4373">
        <v>557621</v>
      </c>
      <c r="R4373">
        <v>22762</v>
      </c>
      <c r="S4373">
        <v>3</v>
      </c>
      <c r="T4373">
        <v>44.849999999999994</v>
      </c>
      <c r="U4373">
        <v>14.949999999999998</v>
      </c>
      <c r="V4373" t="s">
        <v>131</v>
      </c>
      <c r="X4373" t="e">
        <v>#N/A</v>
      </c>
    </row>
    <row r="4374" spans="1:24">
      <c r="A4374" t="s">
        <v>6</v>
      </c>
      <c r="B4374">
        <v>553739</v>
      </c>
      <c r="C4374">
        <v>22424</v>
      </c>
      <c r="D4374">
        <v>2</v>
      </c>
      <c r="E4374">
        <v>25.5</v>
      </c>
      <c r="F4374">
        <v>12.75</v>
      </c>
      <c r="P4374" t="s">
        <v>0</v>
      </c>
      <c r="Q4374">
        <v>577812</v>
      </c>
      <c r="R4374">
        <v>22762</v>
      </c>
      <c r="S4374">
        <v>4</v>
      </c>
      <c r="T4374">
        <v>59.8</v>
      </c>
      <c r="U4374">
        <v>14.95</v>
      </c>
      <c r="V4374" t="s">
        <v>132</v>
      </c>
      <c r="X4374" t="e">
        <v>#N/A</v>
      </c>
    </row>
    <row r="4375" spans="1:24">
      <c r="A4375" t="s">
        <v>6</v>
      </c>
      <c r="B4375">
        <v>553889</v>
      </c>
      <c r="C4375">
        <v>22424</v>
      </c>
      <c r="D4375">
        <v>2</v>
      </c>
      <c r="E4375">
        <v>25.5</v>
      </c>
      <c r="F4375">
        <v>12.75</v>
      </c>
      <c r="P4375" t="s">
        <v>75</v>
      </c>
      <c r="Q4375">
        <v>581058</v>
      </c>
      <c r="R4375">
        <v>22762</v>
      </c>
      <c r="S4375">
        <v>4</v>
      </c>
      <c r="T4375">
        <v>59.8</v>
      </c>
      <c r="U4375">
        <v>14.95</v>
      </c>
      <c r="V4375" t="s">
        <v>132</v>
      </c>
      <c r="X4375" t="e">
        <v>#N/A</v>
      </c>
    </row>
    <row r="4376" spans="1:24">
      <c r="A4376" t="s">
        <v>6</v>
      </c>
      <c r="B4376">
        <v>554139</v>
      </c>
      <c r="C4376">
        <v>22424</v>
      </c>
      <c r="D4376">
        <v>2</v>
      </c>
      <c r="E4376">
        <v>25.5</v>
      </c>
      <c r="F4376">
        <v>12.75</v>
      </c>
      <c r="P4376" t="s">
        <v>8</v>
      </c>
      <c r="Q4376">
        <v>547793</v>
      </c>
      <c r="R4376">
        <v>22762</v>
      </c>
      <c r="S4376">
        <v>2</v>
      </c>
      <c r="T4376">
        <v>29.9</v>
      </c>
      <c r="U4376">
        <v>14.95</v>
      </c>
      <c r="V4376" t="s">
        <v>131</v>
      </c>
      <c r="X4376" t="e">
        <v>#N/A</v>
      </c>
    </row>
    <row r="4377" spans="1:24">
      <c r="A4377" t="s">
        <v>6</v>
      </c>
      <c r="B4377">
        <v>554163</v>
      </c>
      <c r="C4377">
        <v>22424</v>
      </c>
      <c r="D4377">
        <v>2</v>
      </c>
      <c r="E4377">
        <v>25.5</v>
      </c>
      <c r="F4377">
        <v>12.75</v>
      </c>
      <c r="P4377" t="s">
        <v>7</v>
      </c>
      <c r="Q4377">
        <v>549312</v>
      </c>
      <c r="R4377">
        <v>22762</v>
      </c>
      <c r="S4377">
        <v>2</v>
      </c>
      <c r="T4377">
        <v>29.9</v>
      </c>
      <c r="U4377">
        <v>14.95</v>
      </c>
      <c r="V4377" t="s">
        <v>131</v>
      </c>
      <c r="X4377" t="e">
        <v>#N/A</v>
      </c>
    </row>
    <row r="4378" spans="1:24">
      <c r="A4378" t="s">
        <v>6</v>
      </c>
      <c r="B4378">
        <v>554202</v>
      </c>
      <c r="C4378">
        <v>22424</v>
      </c>
      <c r="D4378">
        <v>2</v>
      </c>
      <c r="E4378">
        <v>25.5</v>
      </c>
      <c r="F4378">
        <v>12.75</v>
      </c>
      <c r="P4378" t="s">
        <v>7</v>
      </c>
      <c r="Q4378">
        <v>550193</v>
      </c>
      <c r="R4378">
        <v>22762</v>
      </c>
      <c r="S4378">
        <v>2</v>
      </c>
      <c r="T4378">
        <v>29.9</v>
      </c>
      <c r="U4378">
        <v>14.95</v>
      </c>
      <c r="V4378" t="s">
        <v>131</v>
      </c>
      <c r="X4378" t="e">
        <v>#N/A</v>
      </c>
    </row>
    <row r="4379" spans="1:24">
      <c r="A4379" t="s">
        <v>6</v>
      </c>
      <c r="B4379">
        <v>554274</v>
      </c>
      <c r="C4379">
        <v>22424</v>
      </c>
      <c r="D4379">
        <v>2</v>
      </c>
      <c r="E4379">
        <v>25.5</v>
      </c>
      <c r="F4379">
        <v>12.75</v>
      </c>
      <c r="P4379" t="s">
        <v>6</v>
      </c>
      <c r="Q4379">
        <v>552803</v>
      </c>
      <c r="R4379">
        <v>22762</v>
      </c>
      <c r="S4379">
        <v>2</v>
      </c>
      <c r="T4379">
        <v>29.9</v>
      </c>
      <c r="U4379">
        <v>14.95</v>
      </c>
      <c r="V4379" t="s">
        <v>131</v>
      </c>
      <c r="X4379" t="e">
        <v>#N/A</v>
      </c>
    </row>
    <row r="4380" spans="1:24">
      <c r="A4380" t="s">
        <v>6</v>
      </c>
      <c r="B4380">
        <v>554359</v>
      </c>
      <c r="C4380">
        <v>22424</v>
      </c>
      <c r="D4380">
        <v>2</v>
      </c>
      <c r="E4380">
        <v>25.5</v>
      </c>
      <c r="F4380">
        <v>12.75</v>
      </c>
      <c r="P4380" t="s">
        <v>6</v>
      </c>
      <c r="Q4380">
        <v>553193</v>
      </c>
      <c r="R4380">
        <v>22762</v>
      </c>
      <c r="S4380">
        <v>2</v>
      </c>
      <c r="T4380">
        <v>29.9</v>
      </c>
      <c r="U4380">
        <v>14.95</v>
      </c>
      <c r="V4380" t="s">
        <v>131</v>
      </c>
      <c r="X4380" t="e">
        <v>#N/A</v>
      </c>
    </row>
    <row r="4381" spans="1:24">
      <c r="A4381" t="s">
        <v>6</v>
      </c>
      <c r="B4381">
        <v>554628</v>
      </c>
      <c r="C4381">
        <v>22424</v>
      </c>
      <c r="D4381">
        <v>2</v>
      </c>
      <c r="E4381">
        <v>25.5</v>
      </c>
      <c r="F4381">
        <v>12.75</v>
      </c>
      <c r="P4381" t="s">
        <v>5</v>
      </c>
      <c r="Q4381">
        <v>556280</v>
      </c>
      <c r="R4381">
        <v>22762</v>
      </c>
      <c r="S4381">
        <v>2</v>
      </c>
      <c r="T4381">
        <v>29.9</v>
      </c>
      <c r="U4381">
        <v>14.95</v>
      </c>
      <c r="V4381" t="s">
        <v>131</v>
      </c>
      <c r="X4381" t="e">
        <v>#N/A</v>
      </c>
    </row>
    <row r="4382" spans="1:24">
      <c r="A4382" t="s">
        <v>6</v>
      </c>
      <c r="B4382">
        <v>554865</v>
      </c>
      <c r="C4382">
        <v>22424</v>
      </c>
      <c r="D4382">
        <v>2</v>
      </c>
      <c r="E4382">
        <v>25.5</v>
      </c>
      <c r="F4382">
        <v>12.75</v>
      </c>
      <c r="P4382" t="s">
        <v>4</v>
      </c>
      <c r="Q4382">
        <v>560299</v>
      </c>
      <c r="R4382">
        <v>22762</v>
      </c>
      <c r="S4382">
        <v>2</v>
      </c>
      <c r="T4382">
        <v>29.9</v>
      </c>
      <c r="U4382">
        <v>14.95</v>
      </c>
      <c r="V4382" t="s">
        <v>131</v>
      </c>
      <c r="X4382" t="e">
        <v>#N/A</v>
      </c>
    </row>
    <row r="4383" spans="1:24">
      <c r="A4383" t="s">
        <v>6</v>
      </c>
      <c r="B4383">
        <v>554935</v>
      </c>
      <c r="C4383">
        <v>22424</v>
      </c>
      <c r="D4383">
        <v>2</v>
      </c>
      <c r="E4383">
        <v>25.5</v>
      </c>
      <c r="F4383">
        <v>12.75</v>
      </c>
      <c r="P4383" t="s">
        <v>3</v>
      </c>
      <c r="Q4383">
        <v>563564</v>
      </c>
      <c r="R4383">
        <v>22762</v>
      </c>
      <c r="S4383">
        <v>2</v>
      </c>
      <c r="T4383">
        <v>29.9</v>
      </c>
      <c r="U4383">
        <v>14.95</v>
      </c>
      <c r="V4383" t="s">
        <v>131</v>
      </c>
      <c r="X4383" t="e">
        <v>#N/A</v>
      </c>
    </row>
    <row r="4384" spans="1:24">
      <c r="A4384" t="s">
        <v>5</v>
      </c>
      <c r="B4384">
        <v>555570</v>
      </c>
      <c r="C4384">
        <v>22424</v>
      </c>
      <c r="D4384">
        <v>2</v>
      </c>
      <c r="E4384">
        <v>25.5</v>
      </c>
      <c r="F4384">
        <v>12.75</v>
      </c>
      <c r="P4384" t="s">
        <v>2</v>
      </c>
      <c r="Q4384">
        <v>568333</v>
      </c>
      <c r="R4384">
        <v>22762</v>
      </c>
      <c r="S4384">
        <v>2</v>
      </c>
      <c r="T4384">
        <v>29.9</v>
      </c>
      <c r="U4384">
        <v>14.95</v>
      </c>
      <c r="V4384" t="s">
        <v>131</v>
      </c>
      <c r="X4384" t="e">
        <v>#N/A</v>
      </c>
    </row>
    <row r="4385" spans="1:24">
      <c r="A4385" t="s">
        <v>5</v>
      </c>
      <c r="B4385">
        <v>555587</v>
      </c>
      <c r="C4385">
        <v>22424</v>
      </c>
      <c r="D4385">
        <v>2</v>
      </c>
      <c r="E4385">
        <v>25.5</v>
      </c>
      <c r="F4385">
        <v>12.75</v>
      </c>
      <c r="P4385" t="s">
        <v>2</v>
      </c>
      <c r="Q4385">
        <v>568894</v>
      </c>
      <c r="R4385">
        <v>22762</v>
      </c>
      <c r="S4385">
        <v>2</v>
      </c>
      <c r="T4385">
        <v>29.9</v>
      </c>
      <c r="U4385">
        <v>14.95</v>
      </c>
      <c r="V4385" t="s">
        <v>131</v>
      </c>
      <c r="X4385" t="e">
        <v>#N/A</v>
      </c>
    </row>
    <row r="4386" spans="1:24">
      <c r="A4386" t="s">
        <v>5</v>
      </c>
      <c r="B4386">
        <v>555979</v>
      </c>
      <c r="C4386">
        <v>22424</v>
      </c>
      <c r="D4386">
        <v>2</v>
      </c>
      <c r="E4386">
        <v>25.5</v>
      </c>
      <c r="F4386">
        <v>12.75</v>
      </c>
      <c r="P4386" t="s">
        <v>1</v>
      </c>
      <c r="Q4386">
        <v>572613</v>
      </c>
      <c r="R4386">
        <v>22762</v>
      </c>
      <c r="S4386">
        <v>2</v>
      </c>
      <c r="T4386">
        <v>29.9</v>
      </c>
      <c r="U4386">
        <v>14.95</v>
      </c>
      <c r="V4386" t="s">
        <v>131</v>
      </c>
      <c r="X4386" t="e">
        <v>#N/A</v>
      </c>
    </row>
    <row r="4387" spans="1:24">
      <c r="A4387" t="s">
        <v>5</v>
      </c>
      <c r="B4387">
        <v>556023</v>
      </c>
      <c r="C4387">
        <v>22424</v>
      </c>
      <c r="D4387">
        <v>2</v>
      </c>
      <c r="E4387">
        <v>25.5</v>
      </c>
      <c r="F4387">
        <v>12.75</v>
      </c>
      <c r="P4387" t="s">
        <v>0</v>
      </c>
      <c r="Q4387">
        <v>574937</v>
      </c>
      <c r="R4387">
        <v>22762</v>
      </c>
      <c r="S4387">
        <v>2</v>
      </c>
      <c r="T4387">
        <v>29.9</v>
      </c>
      <c r="U4387">
        <v>14.95</v>
      </c>
      <c r="V4387" t="s">
        <v>132</v>
      </c>
      <c r="X4387" t="e">
        <v>#N/A</v>
      </c>
    </row>
    <row r="4388" spans="1:24">
      <c r="A4388" t="s">
        <v>5</v>
      </c>
      <c r="B4388">
        <v>556109</v>
      </c>
      <c r="C4388">
        <v>22424</v>
      </c>
      <c r="D4388">
        <v>2</v>
      </c>
      <c r="E4388">
        <v>25.5</v>
      </c>
      <c r="F4388">
        <v>12.75</v>
      </c>
      <c r="P4388" t="s">
        <v>75</v>
      </c>
      <c r="Q4388">
        <v>580282</v>
      </c>
      <c r="R4388">
        <v>22762</v>
      </c>
      <c r="S4388">
        <v>2</v>
      </c>
      <c r="T4388">
        <v>29.9</v>
      </c>
      <c r="U4388">
        <v>14.95</v>
      </c>
      <c r="V4388" t="s">
        <v>132</v>
      </c>
      <c r="X4388" t="e">
        <v>#N/A</v>
      </c>
    </row>
    <row r="4389" spans="1:24">
      <c r="A4389" t="s">
        <v>5</v>
      </c>
      <c r="B4389">
        <v>556329</v>
      </c>
      <c r="C4389">
        <v>22424</v>
      </c>
      <c r="D4389">
        <v>2</v>
      </c>
      <c r="E4389">
        <v>25.5</v>
      </c>
      <c r="F4389">
        <v>12.75</v>
      </c>
      <c r="P4389" t="s">
        <v>19</v>
      </c>
      <c r="Q4389">
        <v>538078</v>
      </c>
      <c r="R4389">
        <v>22762</v>
      </c>
      <c r="S4389">
        <v>1</v>
      </c>
      <c r="T4389">
        <v>14.95</v>
      </c>
      <c r="U4389">
        <v>14.95</v>
      </c>
      <c r="V4389" t="s">
        <v>131</v>
      </c>
      <c r="X4389" t="e">
        <v>#N/A</v>
      </c>
    </row>
    <row r="4390" spans="1:24">
      <c r="A4390" t="s">
        <v>5</v>
      </c>
      <c r="B4390">
        <v>556531</v>
      </c>
      <c r="C4390">
        <v>22424</v>
      </c>
      <c r="D4390">
        <v>2</v>
      </c>
      <c r="E4390">
        <v>25.5</v>
      </c>
      <c r="F4390">
        <v>12.75</v>
      </c>
      <c r="P4390" t="s">
        <v>19</v>
      </c>
      <c r="Q4390">
        <v>539317</v>
      </c>
      <c r="R4390">
        <v>22762</v>
      </c>
      <c r="S4390">
        <v>1</v>
      </c>
      <c r="T4390">
        <v>14.95</v>
      </c>
      <c r="U4390">
        <v>14.95</v>
      </c>
      <c r="V4390" t="s">
        <v>131</v>
      </c>
      <c r="X4390" t="e">
        <v>#N/A</v>
      </c>
    </row>
    <row r="4391" spans="1:24">
      <c r="A4391" t="s">
        <v>5</v>
      </c>
      <c r="B4391">
        <v>557621</v>
      </c>
      <c r="C4391">
        <v>22424</v>
      </c>
      <c r="D4391">
        <v>2</v>
      </c>
      <c r="E4391">
        <v>25.5</v>
      </c>
      <c r="F4391">
        <v>12.75</v>
      </c>
      <c r="P4391" t="s">
        <v>10</v>
      </c>
      <c r="Q4391">
        <v>540265</v>
      </c>
      <c r="R4391">
        <v>22762</v>
      </c>
      <c r="S4391">
        <v>1</v>
      </c>
      <c r="T4391">
        <v>14.95</v>
      </c>
      <c r="U4391">
        <v>14.95</v>
      </c>
      <c r="V4391" t="s">
        <v>131</v>
      </c>
      <c r="X4391" t="e">
        <v>#N/A</v>
      </c>
    </row>
    <row r="4392" spans="1:24">
      <c r="A4392" t="s">
        <v>4</v>
      </c>
      <c r="B4392">
        <v>559401</v>
      </c>
      <c r="C4392">
        <v>22424</v>
      </c>
      <c r="D4392">
        <v>2</v>
      </c>
      <c r="E4392">
        <v>25.5</v>
      </c>
      <c r="F4392">
        <v>12.75</v>
      </c>
      <c r="P4392" t="s">
        <v>10</v>
      </c>
      <c r="Q4392">
        <v>540412</v>
      </c>
      <c r="R4392">
        <v>22762</v>
      </c>
      <c r="S4392">
        <v>1</v>
      </c>
      <c r="T4392">
        <v>14.95</v>
      </c>
      <c r="U4392">
        <v>14.95</v>
      </c>
      <c r="V4392" t="s">
        <v>131</v>
      </c>
      <c r="X4392" t="e">
        <v>#N/A</v>
      </c>
    </row>
    <row r="4393" spans="1:24">
      <c r="A4393" t="s">
        <v>4</v>
      </c>
      <c r="B4393">
        <v>560287</v>
      </c>
      <c r="C4393">
        <v>22424</v>
      </c>
      <c r="D4393">
        <v>2</v>
      </c>
      <c r="E4393">
        <v>25.5</v>
      </c>
      <c r="F4393">
        <v>12.75</v>
      </c>
      <c r="P4393" t="s">
        <v>10</v>
      </c>
      <c r="Q4393">
        <v>540640</v>
      </c>
      <c r="R4393">
        <v>22762</v>
      </c>
      <c r="S4393">
        <v>1</v>
      </c>
      <c r="T4393">
        <v>14.95</v>
      </c>
      <c r="U4393">
        <v>14.95</v>
      </c>
      <c r="V4393" t="s">
        <v>131</v>
      </c>
      <c r="X4393" t="e">
        <v>#N/A</v>
      </c>
    </row>
    <row r="4394" spans="1:24">
      <c r="A4394" t="s">
        <v>4</v>
      </c>
      <c r="B4394">
        <v>561485</v>
      </c>
      <c r="C4394">
        <v>22424</v>
      </c>
      <c r="D4394">
        <v>2</v>
      </c>
      <c r="E4394">
        <v>25.5</v>
      </c>
      <c r="F4394">
        <v>12.75</v>
      </c>
      <c r="P4394" t="s">
        <v>10</v>
      </c>
      <c r="Q4394">
        <v>540940</v>
      </c>
      <c r="R4394">
        <v>22762</v>
      </c>
      <c r="S4394">
        <v>1</v>
      </c>
      <c r="T4394">
        <v>14.95</v>
      </c>
      <c r="U4394">
        <v>14.95</v>
      </c>
      <c r="V4394" t="s">
        <v>131</v>
      </c>
      <c r="X4394" t="e">
        <v>#N/A</v>
      </c>
    </row>
    <row r="4395" spans="1:24">
      <c r="A4395" t="s">
        <v>4</v>
      </c>
      <c r="B4395">
        <v>561897</v>
      </c>
      <c r="C4395">
        <v>22424</v>
      </c>
      <c r="D4395">
        <v>2</v>
      </c>
      <c r="E4395">
        <v>25.5</v>
      </c>
      <c r="F4395">
        <v>12.75</v>
      </c>
      <c r="P4395" t="s">
        <v>10</v>
      </c>
      <c r="Q4395">
        <v>540980</v>
      </c>
      <c r="R4395">
        <v>22762</v>
      </c>
      <c r="S4395">
        <v>1</v>
      </c>
      <c r="T4395">
        <v>14.95</v>
      </c>
      <c r="U4395">
        <v>14.95</v>
      </c>
      <c r="V4395" t="s">
        <v>131</v>
      </c>
      <c r="X4395" t="e">
        <v>#N/A</v>
      </c>
    </row>
    <row r="4396" spans="1:24">
      <c r="A4396" t="s">
        <v>3</v>
      </c>
      <c r="B4396">
        <v>562031</v>
      </c>
      <c r="C4396">
        <v>22424</v>
      </c>
      <c r="D4396">
        <v>2</v>
      </c>
      <c r="E4396">
        <v>25.5</v>
      </c>
      <c r="F4396">
        <v>12.75</v>
      </c>
      <c r="P4396" t="s">
        <v>10</v>
      </c>
      <c r="Q4396">
        <v>540986</v>
      </c>
      <c r="R4396">
        <v>22762</v>
      </c>
      <c r="S4396">
        <v>1</v>
      </c>
      <c r="T4396">
        <v>14.95</v>
      </c>
      <c r="U4396">
        <v>14.95</v>
      </c>
      <c r="V4396" t="s">
        <v>131</v>
      </c>
      <c r="X4396" t="e">
        <v>#N/A</v>
      </c>
    </row>
    <row r="4397" spans="1:24">
      <c r="A4397" t="s">
        <v>3</v>
      </c>
      <c r="B4397">
        <v>562560</v>
      </c>
      <c r="C4397">
        <v>22424</v>
      </c>
      <c r="D4397">
        <v>2</v>
      </c>
      <c r="E4397">
        <v>25.5</v>
      </c>
      <c r="F4397">
        <v>12.75</v>
      </c>
      <c r="P4397" t="s">
        <v>10</v>
      </c>
      <c r="Q4397">
        <v>541123</v>
      </c>
      <c r="R4397">
        <v>22762</v>
      </c>
      <c r="S4397">
        <v>1</v>
      </c>
      <c r="T4397">
        <v>14.95</v>
      </c>
      <c r="U4397">
        <v>14.95</v>
      </c>
      <c r="V4397" t="s">
        <v>131</v>
      </c>
      <c r="X4397" t="e">
        <v>#N/A</v>
      </c>
    </row>
    <row r="4398" spans="1:24">
      <c r="A4398" t="s">
        <v>3</v>
      </c>
      <c r="B4398">
        <v>562776</v>
      </c>
      <c r="C4398">
        <v>22424</v>
      </c>
      <c r="D4398">
        <v>2</v>
      </c>
      <c r="E4398">
        <v>25.5</v>
      </c>
      <c r="F4398">
        <v>12.75</v>
      </c>
      <c r="P4398" t="s">
        <v>10</v>
      </c>
      <c r="Q4398">
        <v>541270</v>
      </c>
      <c r="R4398">
        <v>22762</v>
      </c>
      <c r="S4398">
        <v>1</v>
      </c>
      <c r="T4398">
        <v>14.95</v>
      </c>
      <c r="U4398">
        <v>14.95</v>
      </c>
      <c r="V4398" t="s">
        <v>131</v>
      </c>
      <c r="X4398" t="e">
        <v>#N/A</v>
      </c>
    </row>
    <row r="4399" spans="1:24">
      <c r="A4399" t="s">
        <v>3</v>
      </c>
      <c r="B4399">
        <v>563430</v>
      </c>
      <c r="C4399">
        <v>22424</v>
      </c>
      <c r="D4399">
        <v>2</v>
      </c>
      <c r="E4399">
        <v>25.5</v>
      </c>
      <c r="F4399">
        <v>12.75</v>
      </c>
      <c r="P4399" t="s">
        <v>10</v>
      </c>
      <c r="Q4399">
        <v>541585</v>
      </c>
      <c r="R4399">
        <v>22762</v>
      </c>
      <c r="S4399">
        <v>1</v>
      </c>
      <c r="T4399">
        <v>14.95</v>
      </c>
      <c r="U4399">
        <v>14.95</v>
      </c>
      <c r="V4399" t="s">
        <v>131</v>
      </c>
      <c r="X4399" t="e">
        <v>#N/A</v>
      </c>
    </row>
    <row r="4400" spans="1:24">
      <c r="A4400" t="s">
        <v>3</v>
      </c>
      <c r="B4400">
        <v>563696</v>
      </c>
      <c r="C4400">
        <v>22424</v>
      </c>
      <c r="D4400">
        <v>2</v>
      </c>
      <c r="E4400">
        <v>25.5</v>
      </c>
      <c r="F4400">
        <v>12.75</v>
      </c>
      <c r="P4400" t="s">
        <v>10</v>
      </c>
      <c r="Q4400">
        <v>541990</v>
      </c>
      <c r="R4400">
        <v>22762</v>
      </c>
      <c r="S4400">
        <v>1</v>
      </c>
      <c r="T4400">
        <v>14.95</v>
      </c>
      <c r="U4400">
        <v>14.95</v>
      </c>
      <c r="V4400" t="s">
        <v>131</v>
      </c>
      <c r="X4400" t="e">
        <v>#N/A</v>
      </c>
    </row>
    <row r="4401" spans="1:24">
      <c r="A4401" t="s">
        <v>3</v>
      </c>
      <c r="B4401">
        <v>563931</v>
      </c>
      <c r="C4401">
        <v>22424</v>
      </c>
      <c r="D4401">
        <v>2</v>
      </c>
      <c r="E4401">
        <v>25.5</v>
      </c>
      <c r="F4401">
        <v>12.75</v>
      </c>
      <c r="P4401" t="s">
        <v>10</v>
      </c>
      <c r="Q4401">
        <v>542121</v>
      </c>
      <c r="R4401">
        <v>22762</v>
      </c>
      <c r="S4401">
        <v>1</v>
      </c>
      <c r="T4401">
        <v>14.95</v>
      </c>
      <c r="U4401">
        <v>14.95</v>
      </c>
      <c r="V4401" t="s">
        <v>131</v>
      </c>
      <c r="X4401" t="e">
        <v>#N/A</v>
      </c>
    </row>
    <row r="4402" spans="1:24">
      <c r="A4402" t="s">
        <v>2</v>
      </c>
      <c r="B4402">
        <v>565118</v>
      </c>
      <c r="C4402">
        <v>22424</v>
      </c>
      <c r="D4402">
        <v>2</v>
      </c>
      <c r="E4402">
        <v>25.5</v>
      </c>
      <c r="F4402">
        <v>12.75</v>
      </c>
      <c r="P4402" t="s">
        <v>9</v>
      </c>
      <c r="Q4402">
        <v>543910</v>
      </c>
      <c r="R4402">
        <v>22762</v>
      </c>
      <c r="S4402">
        <v>1</v>
      </c>
      <c r="T4402">
        <v>14.95</v>
      </c>
      <c r="U4402">
        <v>14.95</v>
      </c>
      <c r="V4402" t="s">
        <v>131</v>
      </c>
      <c r="X4402" t="e">
        <v>#N/A</v>
      </c>
    </row>
    <row r="4403" spans="1:24">
      <c r="A4403" t="s">
        <v>2</v>
      </c>
      <c r="B4403">
        <v>565126</v>
      </c>
      <c r="C4403">
        <v>22424</v>
      </c>
      <c r="D4403">
        <v>2</v>
      </c>
      <c r="E4403">
        <v>25.5</v>
      </c>
      <c r="F4403">
        <v>12.75</v>
      </c>
      <c r="P4403" t="s">
        <v>9</v>
      </c>
      <c r="Q4403">
        <v>544150</v>
      </c>
      <c r="R4403">
        <v>22762</v>
      </c>
      <c r="S4403">
        <v>1</v>
      </c>
      <c r="T4403">
        <v>14.95</v>
      </c>
      <c r="U4403">
        <v>14.95</v>
      </c>
      <c r="V4403" t="s">
        <v>131</v>
      </c>
      <c r="X4403" t="e">
        <v>#N/A</v>
      </c>
    </row>
    <row r="4404" spans="1:24">
      <c r="A4404" t="s">
        <v>2</v>
      </c>
      <c r="B4404">
        <v>565733</v>
      </c>
      <c r="C4404">
        <v>22424</v>
      </c>
      <c r="D4404">
        <v>2</v>
      </c>
      <c r="E4404">
        <v>25.5</v>
      </c>
      <c r="F4404">
        <v>12.75</v>
      </c>
      <c r="P4404" t="s">
        <v>8</v>
      </c>
      <c r="Q4404">
        <v>546104</v>
      </c>
      <c r="R4404">
        <v>22762</v>
      </c>
      <c r="S4404">
        <v>1</v>
      </c>
      <c r="T4404">
        <v>14.95</v>
      </c>
      <c r="U4404">
        <v>14.95</v>
      </c>
      <c r="V4404" t="s">
        <v>131</v>
      </c>
      <c r="X4404" t="e">
        <v>#N/A</v>
      </c>
    </row>
    <row r="4405" spans="1:24">
      <c r="A4405" t="s">
        <v>2</v>
      </c>
      <c r="B4405">
        <v>566213</v>
      </c>
      <c r="C4405">
        <v>22424</v>
      </c>
      <c r="D4405">
        <v>2</v>
      </c>
      <c r="E4405">
        <v>25.5</v>
      </c>
      <c r="F4405">
        <v>12.75</v>
      </c>
      <c r="P4405" t="s">
        <v>8</v>
      </c>
      <c r="Q4405">
        <v>547414</v>
      </c>
      <c r="R4405">
        <v>22762</v>
      </c>
      <c r="S4405">
        <v>1</v>
      </c>
      <c r="T4405">
        <v>14.95</v>
      </c>
      <c r="U4405">
        <v>14.95</v>
      </c>
      <c r="V4405" t="s">
        <v>131</v>
      </c>
      <c r="X4405" t="e">
        <v>#N/A</v>
      </c>
    </row>
    <row r="4406" spans="1:24">
      <c r="A4406" t="s">
        <v>2</v>
      </c>
      <c r="B4406">
        <v>566308</v>
      </c>
      <c r="C4406">
        <v>22424</v>
      </c>
      <c r="D4406">
        <v>2</v>
      </c>
      <c r="E4406">
        <v>25.5</v>
      </c>
      <c r="F4406">
        <v>12.75</v>
      </c>
      <c r="P4406" t="s">
        <v>8</v>
      </c>
      <c r="Q4406">
        <v>547496</v>
      </c>
      <c r="R4406">
        <v>22762</v>
      </c>
      <c r="S4406">
        <v>1</v>
      </c>
      <c r="T4406">
        <v>14.95</v>
      </c>
      <c r="U4406">
        <v>14.95</v>
      </c>
      <c r="V4406" t="s">
        <v>131</v>
      </c>
      <c r="X4406" t="e">
        <v>#N/A</v>
      </c>
    </row>
    <row r="4407" spans="1:24">
      <c r="A4407" t="s">
        <v>2</v>
      </c>
      <c r="B4407">
        <v>567853</v>
      </c>
      <c r="C4407">
        <v>22424</v>
      </c>
      <c r="D4407">
        <v>2</v>
      </c>
      <c r="E4407">
        <v>25.5</v>
      </c>
      <c r="F4407">
        <v>12.75</v>
      </c>
      <c r="P4407" t="s">
        <v>8</v>
      </c>
      <c r="Q4407">
        <v>547720</v>
      </c>
      <c r="R4407">
        <v>22762</v>
      </c>
      <c r="S4407">
        <v>1</v>
      </c>
      <c r="T4407">
        <v>14.95</v>
      </c>
      <c r="U4407">
        <v>14.95</v>
      </c>
      <c r="V4407" t="s">
        <v>131</v>
      </c>
      <c r="X4407" t="e">
        <v>#N/A</v>
      </c>
    </row>
    <row r="4408" spans="1:24">
      <c r="A4408" t="s">
        <v>1</v>
      </c>
      <c r="B4408">
        <v>569239</v>
      </c>
      <c r="C4408">
        <v>22424</v>
      </c>
      <c r="D4408">
        <v>2</v>
      </c>
      <c r="E4408">
        <v>25.5</v>
      </c>
      <c r="F4408">
        <v>12.75</v>
      </c>
      <c r="P4408" t="s">
        <v>8</v>
      </c>
      <c r="Q4408">
        <v>547877</v>
      </c>
      <c r="R4408">
        <v>22762</v>
      </c>
      <c r="S4408">
        <v>1</v>
      </c>
      <c r="T4408">
        <v>14.95</v>
      </c>
      <c r="U4408">
        <v>14.95</v>
      </c>
      <c r="V4408" t="s">
        <v>131</v>
      </c>
      <c r="X4408" t="e">
        <v>#N/A</v>
      </c>
    </row>
    <row r="4409" spans="1:24">
      <c r="A4409" t="s">
        <v>1</v>
      </c>
      <c r="B4409">
        <v>569481</v>
      </c>
      <c r="C4409">
        <v>22424</v>
      </c>
      <c r="D4409">
        <v>2</v>
      </c>
      <c r="E4409">
        <v>25.5</v>
      </c>
      <c r="F4409">
        <v>12.75</v>
      </c>
      <c r="P4409" t="s">
        <v>8</v>
      </c>
      <c r="Q4409">
        <v>547882</v>
      </c>
      <c r="R4409">
        <v>22762</v>
      </c>
      <c r="S4409">
        <v>1</v>
      </c>
      <c r="T4409">
        <v>14.95</v>
      </c>
      <c r="U4409">
        <v>14.95</v>
      </c>
      <c r="V4409" t="s">
        <v>131</v>
      </c>
      <c r="X4409" t="e">
        <v>#N/A</v>
      </c>
    </row>
    <row r="4410" spans="1:24">
      <c r="A4410" t="s">
        <v>1</v>
      </c>
      <c r="B4410">
        <v>569520</v>
      </c>
      <c r="C4410">
        <v>22424</v>
      </c>
      <c r="D4410">
        <v>2</v>
      </c>
      <c r="E4410">
        <v>25.5</v>
      </c>
      <c r="F4410">
        <v>12.75</v>
      </c>
      <c r="P4410" t="s">
        <v>7</v>
      </c>
      <c r="Q4410">
        <v>548920</v>
      </c>
      <c r="R4410">
        <v>22762</v>
      </c>
      <c r="S4410">
        <v>1</v>
      </c>
      <c r="T4410">
        <v>14.95</v>
      </c>
      <c r="U4410">
        <v>14.95</v>
      </c>
      <c r="V4410" t="s">
        <v>131</v>
      </c>
      <c r="X4410" t="e">
        <v>#N/A</v>
      </c>
    </row>
    <row r="4411" spans="1:24">
      <c r="A4411" t="s">
        <v>1</v>
      </c>
      <c r="B4411">
        <v>570413</v>
      </c>
      <c r="C4411">
        <v>22424</v>
      </c>
      <c r="D4411">
        <v>2</v>
      </c>
      <c r="E4411">
        <v>25.5</v>
      </c>
      <c r="F4411">
        <v>12.75</v>
      </c>
      <c r="P4411" t="s">
        <v>7</v>
      </c>
      <c r="Q4411">
        <v>548991</v>
      </c>
      <c r="R4411">
        <v>22762</v>
      </c>
      <c r="S4411">
        <v>1</v>
      </c>
      <c r="T4411">
        <v>14.95</v>
      </c>
      <c r="U4411">
        <v>14.95</v>
      </c>
      <c r="V4411" t="s">
        <v>131</v>
      </c>
      <c r="X4411" t="e">
        <v>#N/A</v>
      </c>
    </row>
    <row r="4412" spans="1:24">
      <c r="A4412" t="s">
        <v>1</v>
      </c>
      <c r="B4412">
        <v>571438</v>
      </c>
      <c r="C4412">
        <v>22424</v>
      </c>
      <c r="D4412">
        <v>2</v>
      </c>
      <c r="E4412">
        <v>25.5</v>
      </c>
      <c r="F4412">
        <v>12.75</v>
      </c>
      <c r="P4412" t="s">
        <v>7</v>
      </c>
      <c r="Q4412">
        <v>549353</v>
      </c>
      <c r="R4412">
        <v>22762</v>
      </c>
      <c r="S4412">
        <v>1</v>
      </c>
      <c r="T4412">
        <v>14.95</v>
      </c>
      <c r="U4412">
        <v>14.95</v>
      </c>
      <c r="V4412" t="s">
        <v>131</v>
      </c>
      <c r="X4412" t="e">
        <v>#N/A</v>
      </c>
    </row>
    <row r="4413" spans="1:24">
      <c r="A4413" t="s">
        <v>1</v>
      </c>
      <c r="B4413">
        <v>571913</v>
      </c>
      <c r="C4413">
        <v>22424</v>
      </c>
      <c r="D4413">
        <v>2</v>
      </c>
      <c r="E4413">
        <v>25.5</v>
      </c>
      <c r="F4413">
        <v>12.75</v>
      </c>
      <c r="P4413" t="s">
        <v>7</v>
      </c>
      <c r="Q4413">
        <v>549592</v>
      </c>
      <c r="R4413">
        <v>22762</v>
      </c>
      <c r="S4413">
        <v>1</v>
      </c>
      <c r="T4413">
        <v>14.95</v>
      </c>
      <c r="U4413">
        <v>14.95</v>
      </c>
      <c r="V4413" t="s">
        <v>131</v>
      </c>
      <c r="X4413" t="e">
        <v>#N/A</v>
      </c>
    </row>
    <row r="4414" spans="1:24">
      <c r="A4414" t="s">
        <v>1</v>
      </c>
      <c r="B4414">
        <v>572568</v>
      </c>
      <c r="C4414">
        <v>22424</v>
      </c>
      <c r="D4414">
        <v>2</v>
      </c>
      <c r="E4414">
        <v>25.5</v>
      </c>
      <c r="F4414">
        <v>12.75</v>
      </c>
      <c r="P4414" t="s">
        <v>7</v>
      </c>
      <c r="Q4414">
        <v>551396</v>
      </c>
      <c r="R4414">
        <v>22762</v>
      </c>
      <c r="S4414">
        <v>1</v>
      </c>
      <c r="T4414">
        <v>14.95</v>
      </c>
      <c r="U4414">
        <v>14.95</v>
      </c>
      <c r="V4414" t="s">
        <v>131</v>
      </c>
      <c r="X4414" t="e">
        <v>#N/A</v>
      </c>
    </row>
    <row r="4415" spans="1:24">
      <c r="A4415" t="s">
        <v>1</v>
      </c>
      <c r="B4415">
        <v>573178</v>
      </c>
      <c r="C4415">
        <v>22424</v>
      </c>
      <c r="D4415">
        <v>2</v>
      </c>
      <c r="E4415">
        <v>25.5</v>
      </c>
      <c r="F4415">
        <v>12.75</v>
      </c>
      <c r="P4415" t="s">
        <v>7</v>
      </c>
      <c r="Q4415">
        <v>551439</v>
      </c>
      <c r="R4415">
        <v>22762</v>
      </c>
      <c r="S4415">
        <v>1</v>
      </c>
      <c r="T4415">
        <v>14.95</v>
      </c>
      <c r="U4415">
        <v>14.95</v>
      </c>
      <c r="V4415" t="s">
        <v>131</v>
      </c>
      <c r="X4415" t="e">
        <v>#N/A</v>
      </c>
    </row>
    <row r="4416" spans="1:24">
      <c r="A4416" t="s">
        <v>0</v>
      </c>
      <c r="B4416">
        <v>574194</v>
      </c>
      <c r="C4416">
        <v>22424</v>
      </c>
      <c r="D4416">
        <v>2</v>
      </c>
      <c r="E4416">
        <v>25.5</v>
      </c>
      <c r="F4416">
        <v>12.75</v>
      </c>
      <c r="P4416" t="s">
        <v>6</v>
      </c>
      <c r="Q4416">
        <v>551850</v>
      </c>
      <c r="R4416">
        <v>22762</v>
      </c>
      <c r="S4416">
        <v>1</v>
      </c>
      <c r="T4416">
        <v>14.95</v>
      </c>
      <c r="U4416">
        <v>14.95</v>
      </c>
      <c r="V4416" t="s">
        <v>131</v>
      </c>
      <c r="X4416" t="e">
        <v>#N/A</v>
      </c>
    </row>
    <row r="4417" spans="1:24">
      <c r="A4417" t="s">
        <v>0</v>
      </c>
      <c r="B4417">
        <v>575179</v>
      </c>
      <c r="C4417">
        <v>22424</v>
      </c>
      <c r="D4417">
        <v>2</v>
      </c>
      <c r="E4417">
        <v>25.5</v>
      </c>
      <c r="F4417">
        <v>12.75</v>
      </c>
      <c r="P4417" t="s">
        <v>6</v>
      </c>
      <c r="Q4417">
        <v>552730</v>
      </c>
      <c r="R4417">
        <v>22762</v>
      </c>
      <c r="S4417">
        <v>1</v>
      </c>
      <c r="T4417">
        <v>14.95</v>
      </c>
      <c r="U4417">
        <v>14.95</v>
      </c>
      <c r="V4417" t="s">
        <v>131</v>
      </c>
      <c r="X4417" t="e">
        <v>#N/A</v>
      </c>
    </row>
    <row r="4418" spans="1:24">
      <c r="A4418" t="s">
        <v>0</v>
      </c>
      <c r="B4418">
        <v>575186</v>
      </c>
      <c r="C4418">
        <v>22424</v>
      </c>
      <c r="D4418">
        <v>2</v>
      </c>
      <c r="E4418">
        <v>25.5</v>
      </c>
      <c r="F4418">
        <v>12.75</v>
      </c>
      <c r="P4418" t="s">
        <v>6</v>
      </c>
      <c r="Q4418">
        <v>553754</v>
      </c>
      <c r="R4418">
        <v>22762</v>
      </c>
      <c r="S4418">
        <v>1</v>
      </c>
      <c r="T4418">
        <v>14.95</v>
      </c>
      <c r="U4418">
        <v>14.95</v>
      </c>
      <c r="V4418" t="s">
        <v>131</v>
      </c>
      <c r="X4418" t="e">
        <v>#N/A</v>
      </c>
    </row>
    <row r="4419" spans="1:24">
      <c r="A4419" t="s">
        <v>0</v>
      </c>
      <c r="B4419">
        <v>576781</v>
      </c>
      <c r="C4419">
        <v>22424</v>
      </c>
      <c r="D4419">
        <v>2</v>
      </c>
      <c r="E4419">
        <v>25.5</v>
      </c>
      <c r="F4419">
        <v>12.75</v>
      </c>
      <c r="P4419" t="s">
        <v>6</v>
      </c>
      <c r="Q4419">
        <v>553946</v>
      </c>
      <c r="R4419">
        <v>22762</v>
      </c>
      <c r="S4419">
        <v>1</v>
      </c>
      <c r="T4419">
        <v>14.95</v>
      </c>
      <c r="U4419">
        <v>14.95</v>
      </c>
      <c r="V4419" t="s">
        <v>131</v>
      </c>
      <c r="X4419" t="e">
        <v>#N/A</v>
      </c>
    </row>
    <row r="4420" spans="1:24">
      <c r="A4420" t="s">
        <v>0</v>
      </c>
      <c r="B4420">
        <v>577143</v>
      </c>
      <c r="C4420">
        <v>22424</v>
      </c>
      <c r="D4420">
        <v>2</v>
      </c>
      <c r="E4420">
        <v>25.5</v>
      </c>
      <c r="F4420">
        <v>12.75</v>
      </c>
      <c r="P4420" t="s">
        <v>6</v>
      </c>
      <c r="Q4420">
        <v>554163</v>
      </c>
      <c r="R4420">
        <v>22762</v>
      </c>
      <c r="S4420">
        <v>1</v>
      </c>
      <c r="T4420">
        <v>14.95</v>
      </c>
      <c r="U4420">
        <v>14.95</v>
      </c>
      <c r="V4420" t="s">
        <v>131</v>
      </c>
      <c r="X4420" t="e">
        <v>#N/A</v>
      </c>
    </row>
    <row r="4421" spans="1:24">
      <c r="A4421" t="s">
        <v>75</v>
      </c>
      <c r="B4421">
        <v>580399</v>
      </c>
      <c r="C4421">
        <v>22424</v>
      </c>
      <c r="D4421">
        <v>2</v>
      </c>
      <c r="E4421">
        <v>25.5</v>
      </c>
      <c r="F4421">
        <v>12.75</v>
      </c>
      <c r="P4421" t="s">
        <v>5</v>
      </c>
      <c r="Q4421">
        <v>555638</v>
      </c>
      <c r="R4421">
        <v>22762</v>
      </c>
      <c r="S4421">
        <v>1</v>
      </c>
      <c r="T4421">
        <v>14.95</v>
      </c>
      <c r="U4421">
        <v>14.95</v>
      </c>
      <c r="V4421" t="s">
        <v>131</v>
      </c>
      <c r="X4421" t="e">
        <v>#N/A</v>
      </c>
    </row>
    <row r="4422" spans="1:24">
      <c r="A4422" t="s">
        <v>75</v>
      </c>
      <c r="B4422">
        <v>580988</v>
      </c>
      <c r="C4422">
        <v>22424</v>
      </c>
      <c r="D4422">
        <v>2</v>
      </c>
      <c r="E4422">
        <v>25.5</v>
      </c>
      <c r="F4422">
        <v>12.75</v>
      </c>
      <c r="P4422" t="s">
        <v>5</v>
      </c>
      <c r="Q4422">
        <v>556330</v>
      </c>
      <c r="R4422">
        <v>22762</v>
      </c>
      <c r="S4422">
        <v>1</v>
      </c>
      <c r="T4422">
        <v>14.95</v>
      </c>
      <c r="U4422">
        <v>14.95</v>
      </c>
      <c r="V4422" t="s">
        <v>131</v>
      </c>
      <c r="X4422" t="e">
        <v>#N/A</v>
      </c>
    </row>
    <row r="4423" spans="1:24">
      <c r="A4423" t="s">
        <v>19</v>
      </c>
      <c r="B4423">
        <v>537896</v>
      </c>
      <c r="C4423">
        <v>22424</v>
      </c>
      <c r="D4423">
        <v>1</v>
      </c>
      <c r="E4423">
        <v>12.75</v>
      </c>
      <c r="F4423">
        <v>12.75</v>
      </c>
      <c r="P4423" t="s">
        <v>5</v>
      </c>
      <c r="Q4423">
        <v>557136</v>
      </c>
      <c r="R4423">
        <v>22762</v>
      </c>
      <c r="S4423">
        <v>1</v>
      </c>
      <c r="T4423">
        <v>14.95</v>
      </c>
      <c r="U4423">
        <v>14.95</v>
      </c>
      <c r="V4423" t="s">
        <v>131</v>
      </c>
      <c r="X4423" t="e">
        <v>#N/A</v>
      </c>
    </row>
    <row r="4424" spans="1:24">
      <c r="A4424" t="s">
        <v>19</v>
      </c>
      <c r="B4424">
        <v>539314</v>
      </c>
      <c r="C4424">
        <v>22424</v>
      </c>
      <c r="D4424">
        <v>1</v>
      </c>
      <c r="E4424">
        <v>12.75</v>
      </c>
      <c r="F4424">
        <v>12.75</v>
      </c>
      <c r="P4424" t="s">
        <v>5</v>
      </c>
      <c r="Q4424">
        <v>557955</v>
      </c>
      <c r="R4424">
        <v>22762</v>
      </c>
      <c r="S4424">
        <v>1</v>
      </c>
      <c r="T4424">
        <v>14.95</v>
      </c>
      <c r="U4424">
        <v>14.95</v>
      </c>
      <c r="V4424" t="s">
        <v>131</v>
      </c>
      <c r="X4424" t="e">
        <v>#N/A</v>
      </c>
    </row>
    <row r="4425" spans="1:24">
      <c r="A4425" t="s">
        <v>19</v>
      </c>
      <c r="B4425">
        <v>539484</v>
      </c>
      <c r="C4425">
        <v>22424</v>
      </c>
      <c r="D4425">
        <v>1</v>
      </c>
      <c r="E4425">
        <v>12.75</v>
      </c>
      <c r="F4425">
        <v>12.75</v>
      </c>
      <c r="P4425" t="s">
        <v>4</v>
      </c>
      <c r="Q4425">
        <v>558908</v>
      </c>
      <c r="R4425">
        <v>22762</v>
      </c>
      <c r="S4425">
        <v>1</v>
      </c>
      <c r="T4425">
        <v>14.95</v>
      </c>
      <c r="U4425">
        <v>14.95</v>
      </c>
      <c r="V4425" t="s">
        <v>131</v>
      </c>
      <c r="X4425" t="e">
        <v>#N/A</v>
      </c>
    </row>
    <row r="4426" spans="1:24">
      <c r="A4426" t="s">
        <v>10</v>
      </c>
      <c r="B4426">
        <v>540179</v>
      </c>
      <c r="C4426">
        <v>22424</v>
      </c>
      <c r="D4426">
        <v>1</v>
      </c>
      <c r="E4426">
        <v>12.75</v>
      </c>
      <c r="F4426">
        <v>12.75</v>
      </c>
      <c r="P4426" t="s">
        <v>4</v>
      </c>
      <c r="Q4426">
        <v>559834</v>
      </c>
      <c r="R4426">
        <v>22762</v>
      </c>
      <c r="S4426">
        <v>1</v>
      </c>
      <c r="T4426">
        <v>14.95</v>
      </c>
      <c r="U4426">
        <v>14.95</v>
      </c>
      <c r="V4426" t="s">
        <v>131</v>
      </c>
      <c r="X4426" t="e">
        <v>#N/A</v>
      </c>
    </row>
    <row r="4427" spans="1:24">
      <c r="A4427" t="s">
        <v>10</v>
      </c>
      <c r="B4427">
        <v>540247</v>
      </c>
      <c r="C4427">
        <v>22424</v>
      </c>
      <c r="D4427">
        <v>1</v>
      </c>
      <c r="E4427">
        <v>12.75</v>
      </c>
      <c r="F4427">
        <v>12.75</v>
      </c>
      <c r="P4427" t="s">
        <v>4</v>
      </c>
      <c r="Q4427">
        <v>560239</v>
      </c>
      <c r="R4427">
        <v>22762</v>
      </c>
      <c r="S4427">
        <v>1</v>
      </c>
      <c r="T4427">
        <v>14.95</v>
      </c>
      <c r="U4427">
        <v>14.95</v>
      </c>
      <c r="V4427" t="s">
        <v>131</v>
      </c>
      <c r="X4427" t="e">
        <v>#N/A</v>
      </c>
    </row>
    <row r="4428" spans="1:24">
      <c r="A4428" t="s">
        <v>10</v>
      </c>
      <c r="B4428">
        <v>540353</v>
      </c>
      <c r="C4428">
        <v>22424</v>
      </c>
      <c r="D4428">
        <v>1</v>
      </c>
      <c r="E4428">
        <v>12.75</v>
      </c>
      <c r="F4428">
        <v>12.75</v>
      </c>
      <c r="P4428" t="s">
        <v>4</v>
      </c>
      <c r="Q4428">
        <v>560264</v>
      </c>
      <c r="R4428">
        <v>22762</v>
      </c>
      <c r="S4428">
        <v>1</v>
      </c>
      <c r="T4428">
        <v>14.95</v>
      </c>
      <c r="U4428">
        <v>14.95</v>
      </c>
      <c r="V4428" t="s">
        <v>131</v>
      </c>
      <c r="X4428" t="e">
        <v>#N/A</v>
      </c>
    </row>
    <row r="4429" spans="1:24">
      <c r="A4429" t="s">
        <v>10</v>
      </c>
      <c r="B4429">
        <v>540509</v>
      </c>
      <c r="C4429">
        <v>22424</v>
      </c>
      <c r="D4429">
        <v>1</v>
      </c>
      <c r="E4429">
        <v>12.75</v>
      </c>
      <c r="F4429">
        <v>12.75</v>
      </c>
      <c r="P4429" t="s">
        <v>4</v>
      </c>
      <c r="Q4429">
        <v>560914</v>
      </c>
      <c r="R4429">
        <v>22762</v>
      </c>
      <c r="S4429">
        <v>1</v>
      </c>
      <c r="T4429">
        <v>14.95</v>
      </c>
      <c r="U4429">
        <v>14.95</v>
      </c>
      <c r="V4429" t="s">
        <v>131</v>
      </c>
      <c r="X4429" t="e">
        <v>#N/A</v>
      </c>
    </row>
    <row r="4430" spans="1:24">
      <c r="A4430" t="s">
        <v>10</v>
      </c>
      <c r="B4430">
        <v>540640</v>
      </c>
      <c r="C4430">
        <v>22424</v>
      </c>
      <c r="D4430">
        <v>1</v>
      </c>
      <c r="E4430">
        <v>12.75</v>
      </c>
      <c r="F4430">
        <v>12.75</v>
      </c>
      <c r="P4430" t="s">
        <v>4</v>
      </c>
      <c r="Q4430">
        <v>561710</v>
      </c>
      <c r="R4430">
        <v>22762</v>
      </c>
      <c r="S4430">
        <v>1</v>
      </c>
      <c r="T4430">
        <v>14.95</v>
      </c>
      <c r="U4430">
        <v>14.95</v>
      </c>
      <c r="V4430" t="s">
        <v>131</v>
      </c>
      <c r="X4430" t="e">
        <v>#N/A</v>
      </c>
    </row>
    <row r="4431" spans="1:24">
      <c r="A4431" t="s">
        <v>10</v>
      </c>
      <c r="B4431">
        <v>540858</v>
      </c>
      <c r="C4431">
        <v>22424</v>
      </c>
      <c r="D4431">
        <v>1</v>
      </c>
      <c r="E4431">
        <v>12.75</v>
      </c>
      <c r="F4431">
        <v>12.75</v>
      </c>
      <c r="P4431" t="s">
        <v>3</v>
      </c>
      <c r="Q4431">
        <v>563722</v>
      </c>
      <c r="R4431">
        <v>22762</v>
      </c>
      <c r="S4431">
        <v>1</v>
      </c>
      <c r="T4431">
        <v>14.95</v>
      </c>
      <c r="U4431">
        <v>14.95</v>
      </c>
      <c r="V4431" t="s">
        <v>131</v>
      </c>
      <c r="X4431" t="e">
        <v>#N/A</v>
      </c>
    </row>
    <row r="4432" spans="1:24">
      <c r="A4432" t="s">
        <v>10</v>
      </c>
      <c r="B4432">
        <v>540954</v>
      </c>
      <c r="C4432">
        <v>22424</v>
      </c>
      <c r="D4432">
        <v>1</v>
      </c>
      <c r="E4432">
        <v>12.75</v>
      </c>
      <c r="F4432">
        <v>12.75</v>
      </c>
      <c r="P4432" t="s">
        <v>3</v>
      </c>
      <c r="Q4432">
        <v>563909</v>
      </c>
      <c r="R4432">
        <v>22762</v>
      </c>
      <c r="S4432">
        <v>1</v>
      </c>
      <c r="T4432">
        <v>14.95</v>
      </c>
      <c r="U4432">
        <v>14.95</v>
      </c>
      <c r="V4432" t="s">
        <v>131</v>
      </c>
      <c r="X4432" t="e">
        <v>#N/A</v>
      </c>
    </row>
    <row r="4433" spans="1:24">
      <c r="A4433" t="s">
        <v>10</v>
      </c>
      <c r="B4433">
        <v>541979</v>
      </c>
      <c r="C4433">
        <v>22424</v>
      </c>
      <c r="D4433">
        <v>1</v>
      </c>
      <c r="E4433">
        <v>12.75</v>
      </c>
      <c r="F4433">
        <v>12.75</v>
      </c>
      <c r="P4433" t="s">
        <v>3</v>
      </c>
      <c r="Q4433">
        <v>564093</v>
      </c>
      <c r="R4433">
        <v>22762</v>
      </c>
      <c r="S4433">
        <v>1</v>
      </c>
      <c r="T4433">
        <v>14.95</v>
      </c>
      <c r="U4433">
        <v>14.95</v>
      </c>
      <c r="V4433" t="s">
        <v>131</v>
      </c>
      <c r="X4433" t="e">
        <v>#N/A</v>
      </c>
    </row>
    <row r="4434" spans="1:24">
      <c r="A4434" t="s">
        <v>10</v>
      </c>
      <c r="B4434">
        <v>542065</v>
      </c>
      <c r="C4434">
        <v>22424</v>
      </c>
      <c r="D4434">
        <v>1</v>
      </c>
      <c r="E4434">
        <v>12.75</v>
      </c>
      <c r="F4434">
        <v>12.75</v>
      </c>
      <c r="P4434" t="s">
        <v>2</v>
      </c>
      <c r="Q4434">
        <v>565220</v>
      </c>
      <c r="R4434">
        <v>22762</v>
      </c>
      <c r="S4434">
        <v>1</v>
      </c>
      <c r="T4434">
        <v>14.95</v>
      </c>
      <c r="U4434">
        <v>14.95</v>
      </c>
      <c r="V4434" t="s">
        <v>131</v>
      </c>
      <c r="X4434" t="e">
        <v>#N/A</v>
      </c>
    </row>
    <row r="4435" spans="1:24">
      <c r="A4435" t="s">
        <v>10</v>
      </c>
      <c r="B4435">
        <v>542274</v>
      </c>
      <c r="C4435">
        <v>22424</v>
      </c>
      <c r="D4435">
        <v>1</v>
      </c>
      <c r="E4435">
        <v>12.75</v>
      </c>
      <c r="F4435">
        <v>12.75</v>
      </c>
      <c r="P4435" t="s">
        <v>2</v>
      </c>
      <c r="Q4435">
        <v>567183</v>
      </c>
      <c r="R4435">
        <v>22762</v>
      </c>
      <c r="S4435">
        <v>1</v>
      </c>
      <c r="T4435">
        <v>14.95</v>
      </c>
      <c r="U4435">
        <v>14.95</v>
      </c>
      <c r="V4435" t="s">
        <v>131</v>
      </c>
      <c r="X4435" t="e">
        <v>#N/A</v>
      </c>
    </row>
    <row r="4436" spans="1:24">
      <c r="A4436" t="s">
        <v>10</v>
      </c>
      <c r="B4436">
        <v>542628</v>
      </c>
      <c r="C4436">
        <v>22424</v>
      </c>
      <c r="D4436">
        <v>1</v>
      </c>
      <c r="E4436">
        <v>12.75</v>
      </c>
      <c r="F4436">
        <v>12.75</v>
      </c>
      <c r="P4436" t="s">
        <v>2</v>
      </c>
      <c r="Q4436">
        <v>567798</v>
      </c>
      <c r="R4436">
        <v>22762</v>
      </c>
      <c r="S4436">
        <v>1</v>
      </c>
      <c r="T4436">
        <v>14.95</v>
      </c>
      <c r="U4436">
        <v>14.95</v>
      </c>
      <c r="V4436" t="s">
        <v>131</v>
      </c>
      <c r="X4436" t="e">
        <v>#N/A</v>
      </c>
    </row>
    <row r="4437" spans="1:24">
      <c r="A4437" t="s">
        <v>10</v>
      </c>
      <c r="B4437">
        <v>542673</v>
      </c>
      <c r="C4437">
        <v>22424</v>
      </c>
      <c r="D4437">
        <v>1</v>
      </c>
      <c r="E4437">
        <v>12.75</v>
      </c>
      <c r="F4437">
        <v>12.75</v>
      </c>
      <c r="P4437" t="s">
        <v>2</v>
      </c>
      <c r="Q4437">
        <v>567942</v>
      </c>
      <c r="R4437">
        <v>22762</v>
      </c>
      <c r="S4437">
        <v>1</v>
      </c>
      <c r="T4437">
        <v>14.95</v>
      </c>
      <c r="U4437">
        <v>14.95</v>
      </c>
      <c r="V4437" t="s">
        <v>131</v>
      </c>
      <c r="X4437" t="e">
        <v>#N/A</v>
      </c>
    </row>
    <row r="4438" spans="1:24">
      <c r="A4438" t="s">
        <v>9</v>
      </c>
      <c r="B4438">
        <v>542868</v>
      </c>
      <c r="C4438">
        <v>22424</v>
      </c>
      <c r="D4438">
        <v>1</v>
      </c>
      <c r="E4438">
        <v>12.75</v>
      </c>
      <c r="F4438">
        <v>12.75</v>
      </c>
      <c r="P4438" t="s">
        <v>2</v>
      </c>
      <c r="Q4438">
        <v>568048</v>
      </c>
      <c r="R4438">
        <v>22762</v>
      </c>
      <c r="S4438">
        <v>1</v>
      </c>
      <c r="T4438">
        <v>14.95</v>
      </c>
      <c r="U4438">
        <v>14.95</v>
      </c>
      <c r="V4438" t="s">
        <v>131</v>
      </c>
      <c r="X4438" t="e">
        <v>#N/A</v>
      </c>
    </row>
    <row r="4439" spans="1:24">
      <c r="A4439" t="s">
        <v>9</v>
      </c>
      <c r="B4439">
        <v>542869</v>
      </c>
      <c r="C4439">
        <v>22424</v>
      </c>
      <c r="D4439">
        <v>1</v>
      </c>
      <c r="E4439">
        <v>12.75</v>
      </c>
      <c r="F4439">
        <v>12.75</v>
      </c>
      <c r="P4439" t="s">
        <v>2</v>
      </c>
      <c r="Q4439">
        <v>568060</v>
      </c>
      <c r="R4439">
        <v>22762</v>
      </c>
      <c r="S4439">
        <v>1</v>
      </c>
      <c r="T4439">
        <v>14.95</v>
      </c>
      <c r="U4439">
        <v>14.95</v>
      </c>
      <c r="V4439" t="s">
        <v>131</v>
      </c>
      <c r="X4439" t="e">
        <v>#N/A</v>
      </c>
    </row>
    <row r="4440" spans="1:24">
      <c r="A4440" t="s">
        <v>9</v>
      </c>
      <c r="B4440">
        <v>542888</v>
      </c>
      <c r="C4440">
        <v>22424</v>
      </c>
      <c r="D4440">
        <v>1</v>
      </c>
      <c r="E4440">
        <v>12.75</v>
      </c>
      <c r="F4440">
        <v>12.75</v>
      </c>
      <c r="P4440" t="s">
        <v>2</v>
      </c>
      <c r="Q4440">
        <v>568593</v>
      </c>
      <c r="R4440">
        <v>22762</v>
      </c>
      <c r="S4440">
        <v>1</v>
      </c>
      <c r="T4440">
        <v>14.95</v>
      </c>
      <c r="U4440">
        <v>14.95</v>
      </c>
      <c r="V4440" t="s">
        <v>131</v>
      </c>
      <c r="X4440" t="e">
        <v>#N/A</v>
      </c>
    </row>
    <row r="4441" spans="1:24">
      <c r="A4441" t="s">
        <v>9</v>
      </c>
      <c r="B4441">
        <v>543040</v>
      </c>
      <c r="C4441">
        <v>22424</v>
      </c>
      <c r="D4441">
        <v>1</v>
      </c>
      <c r="E4441">
        <v>12.75</v>
      </c>
      <c r="F4441">
        <v>12.75</v>
      </c>
      <c r="P4441" t="s">
        <v>1</v>
      </c>
      <c r="Q4441">
        <v>569416</v>
      </c>
      <c r="R4441">
        <v>22762</v>
      </c>
      <c r="S4441">
        <v>1</v>
      </c>
      <c r="T4441">
        <v>14.95</v>
      </c>
      <c r="U4441">
        <v>14.95</v>
      </c>
      <c r="V4441" t="s">
        <v>131</v>
      </c>
      <c r="X4441" t="e">
        <v>#N/A</v>
      </c>
    </row>
    <row r="4442" spans="1:24">
      <c r="A4442" t="s">
        <v>9</v>
      </c>
      <c r="B4442">
        <v>543161</v>
      </c>
      <c r="C4442">
        <v>22424</v>
      </c>
      <c r="D4442">
        <v>1</v>
      </c>
      <c r="E4442">
        <v>12.75</v>
      </c>
      <c r="F4442">
        <v>12.75</v>
      </c>
      <c r="P4442" t="s">
        <v>1</v>
      </c>
      <c r="Q4442">
        <v>570793</v>
      </c>
      <c r="R4442">
        <v>22762</v>
      </c>
      <c r="S4442">
        <v>1</v>
      </c>
      <c r="T4442">
        <v>14.95</v>
      </c>
      <c r="U4442">
        <v>14.95</v>
      </c>
      <c r="V4442" t="s">
        <v>131</v>
      </c>
      <c r="X4442" t="e">
        <v>#N/A</v>
      </c>
    </row>
    <row r="4443" spans="1:24">
      <c r="A4443" t="s">
        <v>9</v>
      </c>
      <c r="B4443">
        <v>543291</v>
      </c>
      <c r="C4443">
        <v>22424</v>
      </c>
      <c r="D4443">
        <v>1</v>
      </c>
      <c r="E4443">
        <v>12.75</v>
      </c>
      <c r="F4443">
        <v>12.75</v>
      </c>
      <c r="P4443" t="s">
        <v>1</v>
      </c>
      <c r="Q4443">
        <v>571080</v>
      </c>
      <c r="R4443">
        <v>22762</v>
      </c>
      <c r="S4443">
        <v>1</v>
      </c>
      <c r="T4443">
        <v>14.95</v>
      </c>
      <c r="U4443">
        <v>14.95</v>
      </c>
      <c r="V4443" t="s">
        <v>131</v>
      </c>
      <c r="X4443" t="e">
        <v>#N/A</v>
      </c>
    </row>
    <row r="4444" spans="1:24">
      <c r="A4444" t="s">
        <v>9</v>
      </c>
      <c r="B4444">
        <v>543553</v>
      </c>
      <c r="C4444">
        <v>22424</v>
      </c>
      <c r="D4444">
        <v>1</v>
      </c>
      <c r="E4444">
        <v>12.75</v>
      </c>
      <c r="F4444">
        <v>12.75</v>
      </c>
      <c r="P4444" t="s">
        <v>1</v>
      </c>
      <c r="Q4444">
        <v>571197</v>
      </c>
      <c r="R4444">
        <v>22762</v>
      </c>
      <c r="S4444">
        <v>1</v>
      </c>
      <c r="T4444">
        <v>14.95</v>
      </c>
      <c r="U4444">
        <v>14.95</v>
      </c>
      <c r="V4444" t="s">
        <v>131</v>
      </c>
      <c r="X4444" t="e">
        <v>#N/A</v>
      </c>
    </row>
    <row r="4445" spans="1:24">
      <c r="A4445" t="s">
        <v>9</v>
      </c>
      <c r="B4445">
        <v>543602</v>
      </c>
      <c r="C4445">
        <v>22424</v>
      </c>
      <c r="D4445">
        <v>1</v>
      </c>
      <c r="E4445">
        <v>12.75</v>
      </c>
      <c r="F4445">
        <v>12.75</v>
      </c>
      <c r="P4445" t="s">
        <v>1</v>
      </c>
      <c r="Q4445">
        <v>572848</v>
      </c>
      <c r="R4445">
        <v>22762</v>
      </c>
      <c r="S4445">
        <v>1</v>
      </c>
      <c r="T4445">
        <v>14.95</v>
      </c>
      <c r="U4445">
        <v>14.95</v>
      </c>
      <c r="V4445" t="s">
        <v>131</v>
      </c>
      <c r="X4445" t="e">
        <v>#N/A</v>
      </c>
    </row>
    <row r="4446" spans="1:24">
      <c r="A4446" t="s">
        <v>9</v>
      </c>
      <c r="B4446">
        <v>543809</v>
      </c>
      <c r="C4446">
        <v>22424</v>
      </c>
      <c r="D4446">
        <v>1</v>
      </c>
      <c r="E4446">
        <v>12.75</v>
      </c>
      <c r="F4446">
        <v>12.75</v>
      </c>
      <c r="P4446" t="s">
        <v>1</v>
      </c>
      <c r="Q4446">
        <v>573362</v>
      </c>
      <c r="R4446">
        <v>22762</v>
      </c>
      <c r="S4446">
        <v>1</v>
      </c>
      <c r="T4446">
        <v>14.95</v>
      </c>
      <c r="U4446">
        <v>14.95</v>
      </c>
      <c r="V4446" t="s">
        <v>131</v>
      </c>
      <c r="X4446" t="e">
        <v>#N/A</v>
      </c>
    </row>
    <row r="4447" spans="1:24">
      <c r="A4447" t="s">
        <v>9</v>
      </c>
      <c r="B4447">
        <v>543821</v>
      </c>
      <c r="C4447">
        <v>22424</v>
      </c>
      <c r="D4447">
        <v>1</v>
      </c>
      <c r="E4447">
        <v>12.75</v>
      </c>
      <c r="F4447">
        <v>12.75</v>
      </c>
      <c r="P4447" t="s">
        <v>0</v>
      </c>
      <c r="Q4447">
        <v>573899</v>
      </c>
      <c r="R4447">
        <v>22762</v>
      </c>
      <c r="S4447">
        <v>1</v>
      </c>
      <c r="T4447">
        <v>14.95</v>
      </c>
      <c r="U4447">
        <v>14.95</v>
      </c>
      <c r="V4447" t="s">
        <v>132</v>
      </c>
      <c r="X4447" t="e">
        <v>#N/A</v>
      </c>
    </row>
    <row r="4448" spans="1:24">
      <c r="A4448" t="s">
        <v>9</v>
      </c>
      <c r="B4448">
        <v>544043</v>
      </c>
      <c r="C4448">
        <v>22424</v>
      </c>
      <c r="D4448">
        <v>1</v>
      </c>
      <c r="E4448">
        <v>12.75</v>
      </c>
      <c r="F4448">
        <v>12.75</v>
      </c>
      <c r="P4448" t="s">
        <v>0</v>
      </c>
      <c r="Q4448">
        <v>574304</v>
      </c>
      <c r="R4448">
        <v>22762</v>
      </c>
      <c r="S4448">
        <v>1</v>
      </c>
      <c r="T4448">
        <v>14.95</v>
      </c>
      <c r="U4448">
        <v>14.95</v>
      </c>
      <c r="V4448" t="s">
        <v>132</v>
      </c>
      <c r="X4448" t="e">
        <v>#N/A</v>
      </c>
    </row>
    <row r="4449" spans="1:24">
      <c r="A4449" t="s">
        <v>9</v>
      </c>
      <c r="B4449">
        <v>544065</v>
      </c>
      <c r="C4449">
        <v>22424</v>
      </c>
      <c r="D4449">
        <v>1</v>
      </c>
      <c r="E4449">
        <v>12.75</v>
      </c>
      <c r="F4449">
        <v>12.75</v>
      </c>
      <c r="P4449" t="s">
        <v>0</v>
      </c>
      <c r="Q4449">
        <v>577669</v>
      </c>
      <c r="R4449">
        <v>22762</v>
      </c>
      <c r="S4449">
        <v>1</v>
      </c>
      <c r="T4449">
        <v>14.95</v>
      </c>
      <c r="U4449">
        <v>14.95</v>
      </c>
      <c r="V4449" t="s">
        <v>132</v>
      </c>
      <c r="X4449" t="e">
        <v>#N/A</v>
      </c>
    </row>
    <row r="4450" spans="1:24">
      <c r="A4450" t="s">
        <v>9</v>
      </c>
      <c r="B4450">
        <v>544150</v>
      </c>
      <c r="C4450">
        <v>22424</v>
      </c>
      <c r="D4450">
        <v>1</v>
      </c>
      <c r="E4450">
        <v>12.75</v>
      </c>
      <c r="F4450">
        <v>12.75</v>
      </c>
      <c r="P4450" t="s">
        <v>0</v>
      </c>
      <c r="Q4450">
        <v>578544</v>
      </c>
      <c r="R4450">
        <v>22762</v>
      </c>
      <c r="S4450">
        <v>1</v>
      </c>
      <c r="T4450">
        <v>14.95</v>
      </c>
      <c r="U4450">
        <v>14.95</v>
      </c>
      <c r="V4450" t="s">
        <v>132</v>
      </c>
      <c r="X4450" t="e">
        <v>#N/A</v>
      </c>
    </row>
    <row r="4451" spans="1:24">
      <c r="A4451" t="s">
        <v>9</v>
      </c>
      <c r="B4451">
        <v>544467</v>
      </c>
      <c r="C4451">
        <v>22424</v>
      </c>
      <c r="D4451">
        <v>1</v>
      </c>
      <c r="E4451">
        <v>12.75</v>
      </c>
      <c r="F4451">
        <v>12.75</v>
      </c>
      <c r="P4451" t="s">
        <v>0</v>
      </c>
      <c r="Q4451">
        <v>579274</v>
      </c>
      <c r="R4451">
        <v>22762</v>
      </c>
      <c r="S4451">
        <v>1</v>
      </c>
      <c r="T4451">
        <v>14.95</v>
      </c>
      <c r="U4451">
        <v>14.95</v>
      </c>
      <c r="V4451" t="s">
        <v>132</v>
      </c>
      <c r="X4451" t="e">
        <v>#N/A</v>
      </c>
    </row>
    <row r="4452" spans="1:24">
      <c r="A4452" t="s">
        <v>9</v>
      </c>
      <c r="B4452">
        <v>544572</v>
      </c>
      <c r="C4452">
        <v>22424</v>
      </c>
      <c r="D4452">
        <v>1</v>
      </c>
      <c r="E4452">
        <v>12.75</v>
      </c>
      <c r="F4452">
        <v>12.75</v>
      </c>
      <c r="P4452" t="s">
        <v>19</v>
      </c>
      <c r="Q4452">
        <v>538009</v>
      </c>
      <c r="R4452">
        <v>22769</v>
      </c>
      <c r="S4452">
        <v>4</v>
      </c>
      <c r="T4452">
        <v>87.8</v>
      </c>
      <c r="U4452">
        <v>21.95</v>
      </c>
      <c r="V4452" t="s">
        <v>131</v>
      </c>
      <c r="X4452" t="e">
        <v>#N/A</v>
      </c>
    </row>
    <row r="4453" spans="1:24">
      <c r="A4453" t="s">
        <v>9</v>
      </c>
      <c r="B4453">
        <v>544779</v>
      </c>
      <c r="C4453">
        <v>22424</v>
      </c>
      <c r="D4453">
        <v>1</v>
      </c>
      <c r="E4453">
        <v>12.75</v>
      </c>
      <c r="F4453">
        <v>12.75</v>
      </c>
      <c r="P4453" t="s">
        <v>19</v>
      </c>
      <c r="Q4453">
        <v>539280</v>
      </c>
      <c r="R4453">
        <v>22769</v>
      </c>
      <c r="S4453">
        <v>1</v>
      </c>
      <c r="T4453">
        <v>24.95</v>
      </c>
      <c r="U4453">
        <v>24.95</v>
      </c>
      <c r="V4453" t="s">
        <v>131</v>
      </c>
      <c r="X4453" t="e">
        <v>#N/A</v>
      </c>
    </row>
    <row r="4454" spans="1:24">
      <c r="A4454" t="s">
        <v>9</v>
      </c>
      <c r="B4454">
        <v>544885</v>
      </c>
      <c r="C4454">
        <v>22424</v>
      </c>
      <c r="D4454">
        <v>1</v>
      </c>
      <c r="E4454">
        <v>12.75</v>
      </c>
      <c r="F4454">
        <v>12.75</v>
      </c>
      <c r="P4454" t="s">
        <v>19</v>
      </c>
      <c r="Q4454">
        <v>539317</v>
      </c>
      <c r="R4454">
        <v>22769</v>
      </c>
      <c r="S4454">
        <v>1</v>
      </c>
      <c r="T4454">
        <v>24.95</v>
      </c>
      <c r="U4454">
        <v>24.95</v>
      </c>
      <c r="V4454" t="s">
        <v>131</v>
      </c>
      <c r="X4454" t="e">
        <v>#N/A</v>
      </c>
    </row>
    <row r="4455" spans="1:24">
      <c r="A4455" t="s">
        <v>9</v>
      </c>
      <c r="B4455">
        <v>545036</v>
      </c>
      <c r="C4455">
        <v>22424</v>
      </c>
      <c r="D4455">
        <v>1</v>
      </c>
      <c r="E4455">
        <v>12.75</v>
      </c>
      <c r="F4455">
        <v>12.75</v>
      </c>
      <c r="P4455" t="s">
        <v>2</v>
      </c>
      <c r="Q4455">
        <v>567936</v>
      </c>
      <c r="R4455">
        <v>22770</v>
      </c>
      <c r="S4455">
        <v>8</v>
      </c>
      <c r="T4455">
        <v>102</v>
      </c>
      <c r="U4455">
        <v>12.75</v>
      </c>
      <c r="V4455" t="s">
        <v>131</v>
      </c>
      <c r="X4455" t="e">
        <v>#N/A</v>
      </c>
    </row>
    <row r="4456" spans="1:24">
      <c r="A4456" t="s">
        <v>9</v>
      </c>
      <c r="B4456">
        <v>545062</v>
      </c>
      <c r="C4456">
        <v>22424</v>
      </c>
      <c r="D4456">
        <v>1</v>
      </c>
      <c r="E4456">
        <v>12.75</v>
      </c>
      <c r="F4456">
        <v>12.75</v>
      </c>
      <c r="P4456" t="s">
        <v>8</v>
      </c>
      <c r="Q4456">
        <v>545536</v>
      </c>
      <c r="R4456">
        <v>22770</v>
      </c>
      <c r="S4456">
        <v>4</v>
      </c>
      <c r="T4456">
        <v>59.8</v>
      </c>
      <c r="U4456">
        <v>14.95</v>
      </c>
      <c r="V4456" t="s">
        <v>131</v>
      </c>
      <c r="X4456" t="e">
        <v>#N/A</v>
      </c>
    </row>
    <row r="4457" spans="1:24">
      <c r="A4457" t="s">
        <v>9</v>
      </c>
      <c r="B4457">
        <v>545155</v>
      </c>
      <c r="C4457">
        <v>22424</v>
      </c>
      <c r="D4457">
        <v>1</v>
      </c>
      <c r="E4457">
        <v>12.75</v>
      </c>
      <c r="F4457">
        <v>12.75</v>
      </c>
      <c r="P4457" t="s">
        <v>19</v>
      </c>
      <c r="Q4457">
        <v>538999</v>
      </c>
      <c r="R4457">
        <v>22770</v>
      </c>
      <c r="S4457">
        <v>2</v>
      </c>
      <c r="T4457">
        <v>29.9</v>
      </c>
      <c r="U4457">
        <v>14.95</v>
      </c>
      <c r="V4457" t="s">
        <v>131</v>
      </c>
      <c r="X4457" t="e">
        <v>#N/A</v>
      </c>
    </row>
    <row r="4458" spans="1:24">
      <c r="A4458" t="s">
        <v>9</v>
      </c>
      <c r="B4458">
        <v>545188</v>
      </c>
      <c r="C4458">
        <v>22424</v>
      </c>
      <c r="D4458">
        <v>1</v>
      </c>
      <c r="E4458">
        <v>12.75</v>
      </c>
      <c r="F4458">
        <v>12.75</v>
      </c>
      <c r="P4458" t="s">
        <v>19</v>
      </c>
      <c r="Q4458">
        <v>539391</v>
      </c>
      <c r="R4458">
        <v>22770</v>
      </c>
      <c r="S4458">
        <v>2</v>
      </c>
      <c r="T4458">
        <v>29.9</v>
      </c>
      <c r="U4458">
        <v>14.95</v>
      </c>
      <c r="V4458" t="s">
        <v>131</v>
      </c>
      <c r="X4458" t="e">
        <v>#N/A</v>
      </c>
    </row>
    <row r="4459" spans="1:24">
      <c r="A4459" t="s">
        <v>8</v>
      </c>
      <c r="B4459">
        <v>545324</v>
      </c>
      <c r="C4459">
        <v>22424</v>
      </c>
      <c r="D4459">
        <v>1</v>
      </c>
      <c r="E4459">
        <v>12.75</v>
      </c>
      <c r="F4459">
        <v>12.75</v>
      </c>
      <c r="P4459" t="s">
        <v>9</v>
      </c>
      <c r="Q4459">
        <v>542806</v>
      </c>
      <c r="R4459">
        <v>22770</v>
      </c>
      <c r="S4459">
        <v>2</v>
      </c>
      <c r="T4459">
        <v>29.9</v>
      </c>
      <c r="U4459">
        <v>14.95</v>
      </c>
      <c r="V4459" t="s">
        <v>131</v>
      </c>
      <c r="X4459" t="e">
        <v>#N/A</v>
      </c>
    </row>
    <row r="4460" spans="1:24">
      <c r="A4460" t="s">
        <v>8</v>
      </c>
      <c r="B4460">
        <v>545423</v>
      </c>
      <c r="C4460">
        <v>22424</v>
      </c>
      <c r="D4460">
        <v>1</v>
      </c>
      <c r="E4460">
        <v>12.75</v>
      </c>
      <c r="F4460">
        <v>12.75</v>
      </c>
      <c r="P4460" t="s">
        <v>9</v>
      </c>
      <c r="Q4460">
        <v>543255</v>
      </c>
      <c r="R4460">
        <v>22770</v>
      </c>
      <c r="S4460">
        <v>2</v>
      </c>
      <c r="T4460">
        <v>29.9</v>
      </c>
      <c r="U4460">
        <v>14.95</v>
      </c>
      <c r="V4460" t="s">
        <v>131</v>
      </c>
      <c r="X4460" t="e">
        <v>#N/A</v>
      </c>
    </row>
    <row r="4461" spans="1:24">
      <c r="A4461" t="s">
        <v>8</v>
      </c>
      <c r="B4461">
        <v>545543</v>
      </c>
      <c r="C4461">
        <v>22424</v>
      </c>
      <c r="D4461">
        <v>1</v>
      </c>
      <c r="E4461">
        <v>12.75</v>
      </c>
      <c r="F4461">
        <v>12.75</v>
      </c>
      <c r="P4461" t="s">
        <v>9</v>
      </c>
      <c r="Q4461">
        <v>544286</v>
      </c>
      <c r="R4461">
        <v>22770</v>
      </c>
      <c r="S4461">
        <v>2</v>
      </c>
      <c r="T4461">
        <v>29.9</v>
      </c>
      <c r="U4461">
        <v>14.95</v>
      </c>
      <c r="V4461" t="s">
        <v>131</v>
      </c>
      <c r="X4461" t="e">
        <v>#N/A</v>
      </c>
    </row>
    <row r="4462" spans="1:24">
      <c r="A4462" t="s">
        <v>8</v>
      </c>
      <c r="B4462">
        <v>545928</v>
      </c>
      <c r="C4462">
        <v>22424</v>
      </c>
      <c r="D4462">
        <v>1</v>
      </c>
      <c r="E4462">
        <v>12.75</v>
      </c>
      <c r="F4462">
        <v>12.75</v>
      </c>
      <c r="P4462" t="s">
        <v>6</v>
      </c>
      <c r="Q4462">
        <v>551855</v>
      </c>
      <c r="R4462">
        <v>22770</v>
      </c>
      <c r="S4462">
        <v>2</v>
      </c>
      <c r="T4462">
        <v>29.9</v>
      </c>
      <c r="U4462">
        <v>14.95</v>
      </c>
      <c r="V4462" t="s">
        <v>131</v>
      </c>
      <c r="X4462" t="e">
        <v>#N/A</v>
      </c>
    </row>
    <row r="4463" spans="1:24">
      <c r="A4463" t="s">
        <v>8</v>
      </c>
      <c r="B4463">
        <v>546165</v>
      </c>
      <c r="C4463">
        <v>22424</v>
      </c>
      <c r="D4463">
        <v>1</v>
      </c>
      <c r="E4463">
        <v>12.75</v>
      </c>
      <c r="F4463">
        <v>12.75</v>
      </c>
      <c r="P4463" t="s">
        <v>6</v>
      </c>
      <c r="Q4463">
        <v>552958</v>
      </c>
      <c r="R4463">
        <v>22770</v>
      </c>
      <c r="S4463">
        <v>2</v>
      </c>
      <c r="T4463">
        <v>29.9</v>
      </c>
      <c r="U4463">
        <v>14.95</v>
      </c>
      <c r="V4463" t="s">
        <v>131</v>
      </c>
      <c r="X4463" t="e">
        <v>#N/A</v>
      </c>
    </row>
    <row r="4464" spans="1:24">
      <c r="A4464" t="s">
        <v>8</v>
      </c>
      <c r="B4464">
        <v>546541</v>
      </c>
      <c r="C4464">
        <v>22424</v>
      </c>
      <c r="D4464">
        <v>1</v>
      </c>
      <c r="E4464">
        <v>12.75</v>
      </c>
      <c r="F4464">
        <v>12.75</v>
      </c>
      <c r="P4464" t="s">
        <v>5</v>
      </c>
      <c r="Q4464">
        <v>557621</v>
      </c>
      <c r="R4464">
        <v>22770</v>
      </c>
      <c r="S4464">
        <v>2</v>
      </c>
      <c r="T4464">
        <v>29.9</v>
      </c>
      <c r="U4464">
        <v>14.95</v>
      </c>
      <c r="V4464" t="s">
        <v>131</v>
      </c>
      <c r="X4464" t="e">
        <v>#N/A</v>
      </c>
    </row>
    <row r="4465" spans="1:24">
      <c r="A4465" t="s">
        <v>8</v>
      </c>
      <c r="B4465">
        <v>546562</v>
      </c>
      <c r="C4465">
        <v>22424</v>
      </c>
      <c r="D4465">
        <v>1</v>
      </c>
      <c r="E4465">
        <v>12.75</v>
      </c>
      <c r="F4465">
        <v>12.75</v>
      </c>
      <c r="P4465" t="s">
        <v>3</v>
      </c>
      <c r="Q4465">
        <v>561926</v>
      </c>
      <c r="R4465">
        <v>22770</v>
      </c>
      <c r="S4465">
        <v>2</v>
      </c>
      <c r="T4465">
        <v>29.9</v>
      </c>
      <c r="U4465">
        <v>14.95</v>
      </c>
      <c r="V4465" t="s">
        <v>131</v>
      </c>
      <c r="X4465" t="e">
        <v>#N/A</v>
      </c>
    </row>
    <row r="4466" spans="1:24">
      <c r="A4466" t="s">
        <v>8</v>
      </c>
      <c r="B4466">
        <v>546682</v>
      </c>
      <c r="C4466">
        <v>22424</v>
      </c>
      <c r="D4466">
        <v>1</v>
      </c>
      <c r="E4466">
        <v>12.75</v>
      </c>
      <c r="F4466">
        <v>12.75</v>
      </c>
      <c r="P4466" t="s">
        <v>3</v>
      </c>
      <c r="Q4466">
        <v>562046</v>
      </c>
      <c r="R4466">
        <v>22770</v>
      </c>
      <c r="S4466">
        <v>2</v>
      </c>
      <c r="T4466">
        <v>29.9</v>
      </c>
      <c r="U4466">
        <v>14.95</v>
      </c>
      <c r="V4466" t="s">
        <v>131</v>
      </c>
      <c r="X4466" t="e">
        <v>#N/A</v>
      </c>
    </row>
    <row r="4467" spans="1:24">
      <c r="A4467" t="s">
        <v>8</v>
      </c>
      <c r="B4467">
        <v>546685</v>
      </c>
      <c r="C4467">
        <v>22424</v>
      </c>
      <c r="D4467">
        <v>1</v>
      </c>
      <c r="E4467">
        <v>12.75</v>
      </c>
      <c r="F4467">
        <v>12.75</v>
      </c>
      <c r="P4467" t="s">
        <v>3</v>
      </c>
      <c r="Q4467">
        <v>564093</v>
      </c>
      <c r="R4467">
        <v>22770</v>
      </c>
      <c r="S4467">
        <v>2</v>
      </c>
      <c r="T4467">
        <v>29.9</v>
      </c>
      <c r="U4467">
        <v>14.95</v>
      </c>
      <c r="V4467" t="s">
        <v>131</v>
      </c>
      <c r="X4467" t="e">
        <v>#N/A</v>
      </c>
    </row>
    <row r="4468" spans="1:24">
      <c r="A4468" t="s">
        <v>8</v>
      </c>
      <c r="B4468">
        <v>547102</v>
      </c>
      <c r="C4468">
        <v>22424</v>
      </c>
      <c r="D4468">
        <v>1</v>
      </c>
      <c r="E4468">
        <v>12.75</v>
      </c>
      <c r="F4468">
        <v>12.75</v>
      </c>
      <c r="P4468" t="s">
        <v>3</v>
      </c>
      <c r="Q4468">
        <v>564727</v>
      </c>
      <c r="R4468">
        <v>22770</v>
      </c>
      <c r="S4468">
        <v>2</v>
      </c>
      <c r="T4468">
        <v>29.9</v>
      </c>
      <c r="U4468">
        <v>14.95</v>
      </c>
      <c r="V4468" t="s">
        <v>131</v>
      </c>
      <c r="X4468" t="e">
        <v>#N/A</v>
      </c>
    </row>
    <row r="4469" spans="1:24">
      <c r="A4469" t="s">
        <v>8</v>
      </c>
      <c r="B4469">
        <v>547252</v>
      </c>
      <c r="C4469">
        <v>22424</v>
      </c>
      <c r="D4469">
        <v>1</v>
      </c>
      <c r="E4469">
        <v>12.75</v>
      </c>
      <c r="F4469">
        <v>12.75</v>
      </c>
      <c r="P4469" t="s">
        <v>1</v>
      </c>
      <c r="Q4469">
        <v>569261</v>
      </c>
      <c r="R4469">
        <v>22770</v>
      </c>
      <c r="S4469">
        <v>2</v>
      </c>
      <c r="T4469">
        <v>29.9</v>
      </c>
      <c r="U4469">
        <v>14.95</v>
      </c>
      <c r="V4469" t="s">
        <v>131</v>
      </c>
      <c r="X4469" t="e">
        <v>#N/A</v>
      </c>
    </row>
    <row r="4470" spans="1:24">
      <c r="A4470" t="s">
        <v>8</v>
      </c>
      <c r="B4470">
        <v>547360</v>
      </c>
      <c r="C4470">
        <v>22424</v>
      </c>
      <c r="D4470">
        <v>1</v>
      </c>
      <c r="E4470">
        <v>12.75</v>
      </c>
      <c r="F4470">
        <v>12.75</v>
      </c>
      <c r="P4470" t="s">
        <v>1</v>
      </c>
      <c r="Q4470">
        <v>570597</v>
      </c>
      <c r="R4470">
        <v>22770</v>
      </c>
      <c r="S4470">
        <v>2</v>
      </c>
      <c r="T4470">
        <v>29.9</v>
      </c>
      <c r="U4470">
        <v>14.95</v>
      </c>
      <c r="V4470" t="s">
        <v>131</v>
      </c>
      <c r="X4470" t="e">
        <v>#N/A</v>
      </c>
    </row>
    <row r="4471" spans="1:24">
      <c r="A4471" t="s">
        <v>8</v>
      </c>
      <c r="B4471">
        <v>547488</v>
      </c>
      <c r="C4471">
        <v>22424</v>
      </c>
      <c r="D4471">
        <v>1</v>
      </c>
      <c r="E4471">
        <v>12.75</v>
      </c>
      <c r="F4471">
        <v>12.75</v>
      </c>
      <c r="P4471" t="s">
        <v>1</v>
      </c>
      <c r="Q4471">
        <v>571270</v>
      </c>
      <c r="R4471">
        <v>22770</v>
      </c>
      <c r="S4471">
        <v>2</v>
      </c>
      <c r="T4471">
        <v>29.9</v>
      </c>
      <c r="U4471">
        <v>14.95</v>
      </c>
      <c r="V4471" t="s">
        <v>131</v>
      </c>
      <c r="X4471" t="e">
        <v>#N/A</v>
      </c>
    </row>
    <row r="4472" spans="1:24">
      <c r="A4472" t="s">
        <v>8</v>
      </c>
      <c r="B4472">
        <v>547903</v>
      </c>
      <c r="C4472">
        <v>22424</v>
      </c>
      <c r="D4472">
        <v>1</v>
      </c>
      <c r="E4472">
        <v>12.75</v>
      </c>
      <c r="F4472">
        <v>12.75</v>
      </c>
      <c r="P4472" t="s">
        <v>1</v>
      </c>
      <c r="Q4472">
        <v>571411</v>
      </c>
      <c r="R4472">
        <v>22770</v>
      </c>
      <c r="S4472">
        <v>2</v>
      </c>
      <c r="T4472">
        <v>29.9</v>
      </c>
      <c r="U4472">
        <v>14.95</v>
      </c>
      <c r="V4472" t="s">
        <v>131</v>
      </c>
      <c r="X4472" t="e">
        <v>#N/A</v>
      </c>
    </row>
    <row r="4473" spans="1:24">
      <c r="A4473" t="s">
        <v>8</v>
      </c>
      <c r="B4473">
        <v>548014</v>
      </c>
      <c r="C4473">
        <v>22424</v>
      </c>
      <c r="D4473">
        <v>1</v>
      </c>
      <c r="E4473">
        <v>12.75</v>
      </c>
      <c r="F4473">
        <v>12.75</v>
      </c>
      <c r="P4473" t="s">
        <v>0</v>
      </c>
      <c r="Q4473">
        <v>578544</v>
      </c>
      <c r="R4473">
        <v>22770</v>
      </c>
      <c r="S4473">
        <v>2</v>
      </c>
      <c r="T4473">
        <v>29.9</v>
      </c>
      <c r="U4473">
        <v>14.95</v>
      </c>
      <c r="V4473" t="s">
        <v>132</v>
      </c>
      <c r="X4473" t="e">
        <v>#N/A</v>
      </c>
    </row>
    <row r="4474" spans="1:24">
      <c r="A4474" t="s">
        <v>8</v>
      </c>
      <c r="B4474">
        <v>548510</v>
      </c>
      <c r="C4474">
        <v>22424</v>
      </c>
      <c r="D4474">
        <v>1</v>
      </c>
      <c r="E4474">
        <v>12.75</v>
      </c>
      <c r="F4474">
        <v>12.75</v>
      </c>
      <c r="P4474" t="s">
        <v>0</v>
      </c>
      <c r="Q4474">
        <v>579442</v>
      </c>
      <c r="R4474">
        <v>22770</v>
      </c>
      <c r="S4474">
        <v>2</v>
      </c>
      <c r="T4474">
        <v>29.9</v>
      </c>
      <c r="U4474">
        <v>14.95</v>
      </c>
      <c r="V4474" t="s">
        <v>132</v>
      </c>
      <c r="X4474" t="e">
        <v>#N/A</v>
      </c>
    </row>
    <row r="4475" spans="1:24">
      <c r="A4475" t="s">
        <v>7</v>
      </c>
      <c r="B4475">
        <v>548714</v>
      </c>
      <c r="C4475">
        <v>22424</v>
      </c>
      <c r="D4475">
        <v>1</v>
      </c>
      <c r="E4475">
        <v>12.75</v>
      </c>
      <c r="F4475">
        <v>12.75</v>
      </c>
      <c r="P4475" t="s">
        <v>10</v>
      </c>
      <c r="Q4475">
        <v>540371</v>
      </c>
      <c r="R4475">
        <v>22770</v>
      </c>
      <c r="S4475">
        <v>1</v>
      </c>
      <c r="T4475">
        <v>14.95</v>
      </c>
      <c r="U4475">
        <v>14.95</v>
      </c>
      <c r="V4475" t="s">
        <v>131</v>
      </c>
      <c r="X4475" t="e">
        <v>#N/A</v>
      </c>
    </row>
    <row r="4476" spans="1:24">
      <c r="A4476" t="s">
        <v>7</v>
      </c>
      <c r="B4476">
        <v>548733</v>
      </c>
      <c r="C4476">
        <v>22424</v>
      </c>
      <c r="D4476">
        <v>1</v>
      </c>
      <c r="E4476">
        <v>12.75</v>
      </c>
      <c r="F4476">
        <v>12.75</v>
      </c>
      <c r="P4476" t="s">
        <v>10</v>
      </c>
      <c r="Q4476">
        <v>540412</v>
      </c>
      <c r="R4476">
        <v>22770</v>
      </c>
      <c r="S4476">
        <v>1</v>
      </c>
      <c r="T4476">
        <v>14.95</v>
      </c>
      <c r="U4476">
        <v>14.95</v>
      </c>
      <c r="V4476" t="s">
        <v>131</v>
      </c>
      <c r="X4476" t="e">
        <v>#N/A</v>
      </c>
    </row>
    <row r="4477" spans="1:24">
      <c r="A4477" t="s">
        <v>7</v>
      </c>
      <c r="B4477">
        <v>548735</v>
      </c>
      <c r="C4477">
        <v>22424</v>
      </c>
      <c r="D4477">
        <v>1</v>
      </c>
      <c r="E4477">
        <v>12.75</v>
      </c>
      <c r="F4477">
        <v>12.75</v>
      </c>
      <c r="P4477" t="s">
        <v>10</v>
      </c>
      <c r="Q4477">
        <v>542607</v>
      </c>
      <c r="R4477">
        <v>22770</v>
      </c>
      <c r="S4477">
        <v>1</v>
      </c>
      <c r="T4477">
        <v>14.95</v>
      </c>
      <c r="U4477">
        <v>14.95</v>
      </c>
      <c r="V4477" t="s">
        <v>131</v>
      </c>
      <c r="X4477" t="e">
        <v>#N/A</v>
      </c>
    </row>
    <row r="4478" spans="1:24">
      <c r="A4478" t="s">
        <v>7</v>
      </c>
      <c r="B4478">
        <v>549546</v>
      </c>
      <c r="C4478">
        <v>22424</v>
      </c>
      <c r="D4478">
        <v>1</v>
      </c>
      <c r="E4478">
        <v>12.75</v>
      </c>
      <c r="F4478">
        <v>12.75</v>
      </c>
      <c r="P4478" t="s">
        <v>10</v>
      </c>
      <c r="Q4478">
        <v>542692</v>
      </c>
      <c r="R4478">
        <v>22770</v>
      </c>
      <c r="S4478">
        <v>1</v>
      </c>
      <c r="T4478">
        <v>14.95</v>
      </c>
      <c r="U4478">
        <v>14.95</v>
      </c>
      <c r="V4478" t="s">
        <v>131</v>
      </c>
      <c r="X4478" t="e">
        <v>#N/A</v>
      </c>
    </row>
    <row r="4479" spans="1:24">
      <c r="A4479" t="s">
        <v>7</v>
      </c>
      <c r="B4479">
        <v>549552</v>
      </c>
      <c r="C4479">
        <v>22424</v>
      </c>
      <c r="D4479">
        <v>1</v>
      </c>
      <c r="E4479">
        <v>12.75</v>
      </c>
      <c r="F4479">
        <v>12.75</v>
      </c>
      <c r="P4479" t="s">
        <v>9</v>
      </c>
      <c r="Q4479">
        <v>543476</v>
      </c>
      <c r="R4479">
        <v>22770</v>
      </c>
      <c r="S4479">
        <v>1</v>
      </c>
      <c r="T4479">
        <v>14.95</v>
      </c>
      <c r="U4479">
        <v>14.95</v>
      </c>
      <c r="V4479" t="s">
        <v>131</v>
      </c>
      <c r="X4479" t="e">
        <v>#N/A</v>
      </c>
    </row>
    <row r="4480" spans="1:24">
      <c r="A4480" t="s">
        <v>7</v>
      </c>
      <c r="B4480">
        <v>549592</v>
      </c>
      <c r="C4480">
        <v>22424</v>
      </c>
      <c r="D4480">
        <v>1</v>
      </c>
      <c r="E4480">
        <v>12.75</v>
      </c>
      <c r="F4480">
        <v>12.75</v>
      </c>
      <c r="P4480" t="s">
        <v>9</v>
      </c>
      <c r="Q4480">
        <v>544777</v>
      </c>
      <c r="R4480">
        <v>22770</v>
      </c>
      <c r="S4480">
        <v>1</v>
      </c>
      <c r="T4480">
        <v>14.95</v>
      </c>
      <c r="U4480">
        <v>14.95</v>
      </c>
      <c r="V4480" t="s">
        <v>131</v>
      </c>
      <c r="X4480" t="e">
        <v>#N/A</v>
      </c>
    </row>
    <row r="4481" spans="1:24">
      <c r="A4481" t="s">
        <v>7</v>
      </c>
      <c r="B4481">
        <v>550339</v>
      </c>
      <c r="C4481">
        <v>22424</v>
      </c>
      <c r="D4481">
        <v>1</v>
      </c>
      <c r="E4481">
        <v>12.75</v>
      </c>
      <c r="F4481">
        <v>12.75</v>
      </c>
      <c r="P4481" t="s">
        <v>9</v>
      </c>
      <c r="Q4481">
        <v>545071</v>
      </c>
      <c r="R4481">
        <v>22770</v>
      </c>
      <c r="S4481">
        <v>1</v>
      </c>
      <c r="T4481">
        <v>14.95</v>
      </c>
      <c r="U4481">
        <v>14.95</v>
      </c>
      <c r="V4481" t="s">
        <v>131</v>
      </c>
      <c r="X4481" t="e">
        <v>#N/A</v>
      </c>
    </row>
    <row r="4482" spans="1:24">
      <c r="A4482" t="s">
        <v>7</v>
      </c>
      <c r="B4482">
        <v>550350</v>
      </c>
      <c r="C4482">
        <v>22424</v>
      </c>
      <c r="D4482">
        <v>1</v>
      </c>
      <c r="E4482">
        <v>12.75</v>
      </c>
      <c r="F4482">
        <v>12.75</v>
      </c>
      <c r="P4482" t="s">
        <v>8</v>
      </c>
      <c r="Q4482">
        <v>545302</v>
      </c>
      <c r="R4482">
        <v>22770</v>
      </c>
      <c r="S4482">
        <v>1</v>
      </c>
      <c r="T4482">
        <v>14.95</v>
      </c>
      <c r="U4482">
        <v>14.95</v>
      </c>
      <c r="V4482" t="s">
        <v>131</v>
      </c>
      <c r="X4482" t="e">
        <v>#N/A</v>
      </c>
    </row>
    <row r="4483" spans="1:24">
      <c r="A4483" t="s">
        <v>7</v>
      </c>
      <c r="B4483">
        <v>550446</v>
      </c>
      <c r="C4483">
        <v>22424</v>
      </c>
      <c r="D4483">
        <v>1</v>
      </c>
      <c r="E4483">
        <v>12.75</v>
      </c>
      <c r="F4483">
        <v>12.75</v>
      </c>
      <c r="P4483" t="s">
        <v>8</v>
      </c>
      <c r="Q4483">
        <v>546376</v>
      </c>
      <c r="R4483">
        <v>22770</v>
      </c>
      <c r="S4483">
        <v>1</v>
      </c>
      <c r="T4483">
        <v>14.95</v>
      </c>
      <c r="U4483">
        <v>14.95</v>
      </c>
      <c r="V4483" t="s">
        <v>131</v>
      </c>
      <c r="X4483" t="e">
        <v>#N/A</v>
      </c>
    </row>
    <row r="4484" spans="1:24">
      <c r="A4484" t="s">
        <v>7</v>
      </c>
      <c r="B4484">
        <v>550473</v>
      </c>
      <c r="C4484">
        <v>22424</v>
      </c>
      <c r="D4484">
        <v>1</v>
      </c>
      <c r="E4484">
        <v>12.75</v>
      </c>
      <c r="F4484">
        <v>12.75</v>
      </c>
      <c r="P4484" t="s">
        <v>8</v>
      </c>
      <c r="Q4484">
        <v>547720</v>
      </c>
      <c r="R4484">
        <v>22770</v>
      </c>
      <c r="S4484">
        <v>1</v>
      </c>
      <c r="T4484">
        <v>14.95</v>
      </c>
      <c r="U4484">
        <v>14.95</v>
      </c>
      <c r="V4484" t="s">
        <v>131</v>
      </c>
      <c r="X4484" t="e">
        <v>#N/A</v>
      </c>
    </row>
    <row r="4485" spans="1:24">
      <c r="A4485" t="s">
        <v>7</v>
      </c>
      <c r="B4485">
        <v>550492</v>
      </c>
      <c r="C4485">
        <v>22424</v>
      </c>
      <c r="D4485">
        <v>1</v>
      </c>
      <c r="E4485">
        <v>12.75</v>
      </c>
      <c r="F4485">
        <v>12.75</v>
      </c>
      <c r="P4485" t="s">
        <v>7</v>
      </c>
      <c r="Q4485">
        <v>549257</v>
      </c>
      <c r="R4485">
        <v>22770</v>
      </c>
      <c r="S4485">
        <v>1</v>
      </c>
      <c r="T4485">
        <v>14.95</v>
      </c>
      <c r="U4485">
        <v>14.95</v>
      </c>
      <c r="V4485" t="s">
        <v>131</v>
      </c>
      <c r="X4485" t="e">
        <v>#N/A</v>
      </c>
    </row>
    <row r="4486" spans="1:24">
      <c r="A4486" t="s">
        <v>7</v>
      </c>
      <c r="B4486">
        <v>550515</v>
      </c>
      <c r="C4486">
        <v>22424</v>
      </c>
      <c r="D4486">
        <v>1</v>
      </c>
      <c r="E4486">
        <v>12.75</v>
      </c>
      <c r="F4486">
        <v>12.75</v>
      </c>
      <c r="P4486" t="s">
        <v>7</v>
      </c>
      <c r="Q4486">
        <v>549292</v>
      </c>
      <c r="R4486">
        <v>22770</v>
      </c>
      <c r="S4486">
        <v>1</v>
      </c>
      <c r="T4486">
        <v>14.95</v>
      </c>
      <c r="U4486">
        <v>14.95</v>
      </c>
      <c r="V4486" t="s">
        <v>131</v>
      </c>
      <c r="X4486" t="e">
        <v>#N/A</v>
      </c>
    </row>
    <row r="4487" spans="1:24">
      <c r="A4487" t="s">
        <v>7</v>
      </c>
      <c r="B4487">
        <v>550835</v>
      </c>
      <c r="C4487">
        <v>22424</v>
      </c>
      <c r="D4487">
        <v>1</v>
      </c>
      <c r="E4487">
        <v>12.75</v>
      </c>
      <c r="F4487">
        <v>12.75</v>
      </c>
      <c r="P4487" t="s">
        <v>7</v>
      </c>
      <c r="Q4487">
        <v>550820</v>
      </c>
      <c r="R4487">
        <v>22770</v>
      </c>
      <c r="S4487">
        <v>1</v>
      </c>
      <c r="T4487">
        <v>14.95</v>
      </c>
      <c r="U4487">
        <v>14.95</v>
      </c>
      <c r="V4487" t="s">
        <v>131</v>
      </c>
      <c r="X4487" t="e">
        <v>#N/A</v>
      </c>
    </row>
    <row r="4488" spans="1:24">
      <c r="A4488" t="s">
        <v>7</v>
      </c>
      <c r="B4488">
        <v>551013</v>
      </c>
      <c r="C4488">
        <v>22424</v>
      </c>
      <c r="D4488">
        <v>1</v>
      </c>
      <c r="E4488">
        <v>12.75</v>
      </c>
      <c r="F4488">
        <v>12.75</v>
      </c>
      <c r="P4488" t="s">
        <v>7</v>
      </c>
      <c r="Q4488">
        <v>550836</v>
      </c>
      <c r="R4488">
        <v>22770</v>
      </c>
      <c r="S4488">
        <v>1</v>
      </c>
      <c r="T4488">
        <v>14.95</v>
      </c>
      <c r="U4488">
        <v>14.95</v>
      </c>
      <c r="V4488" t="s">
        <v>131</v>
      </c>
      <c r="X4488" t="e">
        <v>#N/A</v>
      </c>
    </row>
    <row r="4489" spans="1:24">
      <c r="A4489" t="s">
        <v>7</v>
      </c>
      <c r="B4489">
        <v>551033</v>
      </c>
      <c r="C4489">
        <v>22424</v>
      </c>
      <c r="D4489">
        <v>1</v>
      </c>
      <c r="E4489">
        <v>12.75</v>
      </c>
      <c r="F4489">
        <v>12.75</v>
      </c>
      <c r="P4489" t="s">
        <v>6</v>
      </c>
      <c r="Q4489">
        <v>552182</v>
      </c>
      <c r="R4489">
        <v>22770</v>
      </c>
      <c r="S4489">
        <v>1</v>
      </c>
      <c r="T4489">
        <v>14.95</v>
      </c>
      <c r="U4489">
        <v>14.95</v>
      </c>
      <c r="V4489" t="s">
        <v>131</v>
      </c>
      <c r="X4489" t="e">
        <v>#N/A</v>
      </c>
    </row>
    <row r="4490" spans="1:24">
      <c r="A4490" t="s">
        <v>7</v>
      </c>
      <c r="B4490">
        <v>551262</v>
      </c>
      <c r="C4490">
        <v>22424</v>
      </c>
      <c r="D4490">
        <v>1</v>
      </c>
      <c r="E4490">
        <v>12.75</v>
      </c>
      <c r="F4490">
        <v>12.75</v>
      </c>
      <c r="P4490" t="s">
        <v>6</v>
      </c>
      <c r="Q4490">
        <v>552353</v>
      </c>
      <c r="R4490">
        <v>22770</v>
      </c>
      <c r="S4490">
        <v>1</v>
      </c>
      <c r="T4490">
        <v>14.95</v>
      </c>
      <c r="U4490">
        <v>14.95</v>
      </c>
      <c r="V4490" t="s">
        <v>131</v>
      </c>
      <c r="X4490" t="e">
        <v>#N/A</v>
      </c>
    </row>
    <row r="4491" spans="1:24">
      <c r="A4491" t="s">
        <v>6</v>
      </c>
      <c r="B4491">
        <v>551733</v>
      </c>
      <c r="C4491">
        <v>22424</v>
      </c>
      <c r="D4491">
        <v>1</v>
      </c>
      <c r="E4491">
        <v>12.75</v>
      </c>
      <c r="F4491">
        <v>12.75</v>
      </c>
      <c r="P4491" t="s">
        <v>6</v>
      </c>
      <c r="Q4491">
        <v>552950</v>
      </c>
      <c r="R4491">
        <v>22770</v>
      </c>
      <c r="S4491">
        <v>1</v>
      </c>
      <c r="T4491">
        <v>14.95</v>
      </c>
      <c r="U4491">
        <v>14.95</v>
      </c>
      <c r="V4491" t="s">
        <v>131</v>
      </c>
      <c r="X4491" t="e">
        <v>#N/A</v>
      </c>
    </row>
    <row r="4492" spans="1:24">
      <c r="A4492" t="s">
        <v>6</v>
      </c>
      <c r="B4492">
        <v>551824</v>
      </c>
      <c r="C4492">
        <v>22424</v>
      </c>
      <c r="D4492">
        <v>1</v>
      </c>
      <c r="E4492">
        <v>12.75</v>
      </c>
      <c r="F4492">
        <v>12.75</v>
      </c>
      <c r="P4492" t="s">
        <v>6</v>
      </c>
      <c r="Q4492">
        <v>554074</v>
      </c>
      <c r="R4492">
        <v>22770</v>
      </c>
      <c r="S4492">
        <v>1</v>
      </c>
      <c r="T4492">
        <v>14.95</v>
      </c>
      <c r="U4492">
        <v>14.95</v>
      </c>
      <c r="V4492" t="s">
        <v>131</v>
      </c>
      <c r="X4492" t="e">
        <v>#N/A</v>
      </c>
    </row>
    <row r="4493" spans="1:24">
      <c r="A4493" t="s">
        <v>6</v>
      </c>
      <c r="B4493">
        <v>552108</v>
      </c>
      <c r="C4493">
        <v>22424</v>
      </c>
      <c r="D4493">
        <v>1</v>
      </c>
      <c r="E4493">
        <v>12.75</v>
      </c>
      <c r="F4493">
        <v>12.75</v>
      </c>
      <c r="P4493" t="s">
        <v>5</v>
      </c>
      <c r="Q4493">
        <v>556777</v>
      </c>
      <c r="R4493">
        <v>22770</v>
      </c>
      <c r="S4493">
        <v>1</v>
      </c>
      <c r="T4493">
        <v>14.95</v>
      </c>
      <c r="U4493">
        <v>14.95</v>
      </c>
      <c r="V4493" t="s">
        <v>131</v>
      </c>
      <c r="X4493" t="e">
        <v>#N/A</v>
      </c>
    </row>
    <row r="4494" spans="1:24">
      <c r="A4494" t="s">
        <v>6</v>
      </c>
      <c r="B4494">
        <v>552441</v>
      </c>
      <c r="C4494">
        <v>22424</v>
      </c>
      <c r="D4494">
        <v>1</v>
      </c>
      <c r="E4494">
        <v>12.75</v>
      </c>
      <c r="F4494">
        <v>12.75</v>
      </c>
      <c r="P4494" t="s">
        <v>5</v>
      </c>
      <c r="Q4494">
        <v>557603</v>
      </c>
      <c r="R4494">
        <v>22770</v>
      </c>
      <c r="S4494">
        <v>1</v>
      </c>
      <c r="T4494">
        <v>14.95</v>
      </c>
      <c r="U4494">
        <v>14.95</v>
      </c>
      <c r="V4494" t="s">
        <v>131</v>
      </c>
      <c r="X4494" t="e">
        <v>#N/A</v>
      </c>
    </row>
    <row r="4495" spans="1:24">
      <c r="A4495" t="s">
        <v>6</v>
      </c>
      <c r="B4495">
        <v>552690</v>
      </c>
      <c r="C4495">
        <v>22424</v>
      </c>
      <c r="D4495">
        <v>1</v>
      </c>
      <c r="E4495">
        <v>12.75</v>
      </c>
      <c r="F4495">
        <v>12.75</v>
      </c>
      <c r="P4495" t="s">
        <v>5</v>
      </c>
      <c r="Q4495">
        <v>558096</v>
      </c>
      <c r="R4495">
        <v>22770</v>
      </c>
      <c r="S4495">
        <v>1</v>
      </c>
      <c r="T4495">
        <v>14.95</v>
      </c>
      <c r="U4495">
        <v>14.95</v>
      </c>
      <c r="V4495" t="s">
        <v>131</v>
      </c>
      <c r="X4495" t="e">
        <v>#N/A</v>
      </c>
    </row>
    <row r="4496" spans="1:24">
      <c r="A4496" t="s">
        <v>6</v>
      </c>
      <c r="B4496">
        <v>552852</v>
      </c>
      <c r="C4496">
        <v>22424</v>
      </c>
      <c r="D4496">
        <v>1</v>
      </c>
      <c r="E4496">
        <v>12.75</v>
      </c>
      <c r="F4496">
        <v>12.75</v>
      </c>
      <c r="P4496" t="s">
        <v>4</v>
      </c>
      <c r="Q4496">
        <v>559301</v>
      </c>
      <c r="R4496">
        <v>22770</v>
      </c>
      <c r="S4496">
        <v>1</v>
      </c>
      <c r="T4496">
        <v>14.95</v>
      </c>
      <c r="U4496">
        <v>14.95</v>
      </c>
      <c r="V4496" t="s">
        <v>131</v>
      </c>
      <c r="X4496" t="e">
        <v>#N/A</v>
      </c>
    </row>
    <row r="4497" spans="1:24">
      <c r="A4497" t="s">
        <v>6</v>
      </c>
      <c r="B4497">
        <v>553142</v>
      </c>
      <c r="C4497">
        <v>22424</v>
      </c>
      <c r="D4497">
        <v>1</v>
      </c>
      <c r="E4497">
        <v>12.75</v>
      </c>
      <c r="F4497">
        <v>12.75</v>
      </c>
      <c r="P4497" t="s">
        <v>4</v>
      </c>
      <c r="Q4497">
        <v>560972</v>
      </c>
      <c r="R4497">
        <v>22770</v>
      </c>
      <c r="S4497">
        <v>1</v>
      </c>
      <c r="T4497">
        <v>14.95</v>
      </c>
      <c r="U4497">
        <v>14.95</v>
      </c>
      <c r="V4497" t="s">
        <v>131</v>
      </c>
      <c r="X4497" t="e">
        <v>#N/A</v>
      </c>
    </row>
    <row r="4498" spans="1:24">
      <c r="A4498" t="s">
        <v>6</v>
      </c>
      <c r="B4498">
        <v>553146</v>
      </c>
      <c r="C4498">
        <v>22424</v>
      </c>
      <c r="D4498">
        <v>1</v>
      </c>
      <c r="E4498">
        <v>12.75</v>
      </c>
      <c r="F4498">
        <v>12.75</v>
      </c>
      <c r="P4498" t="s">
        <v>4</v>
      </c>
      <c r="Q4498">
        <v>561710</v>
      </c>
      <c r="R4498">
        <v>22770</v>
      </c>
      <c r="S4498">
        <v>1</v>
      </c>
      <c r="T4498">
        <v>14.95</v>
      </c>
      <c r="U4498">
        <v>14.95</v>
      </c>
      <c r="V4498" t="s">
        <v>131</v>
      </c>
      <c r="X4498" t="e">
        <v>#N/A</v>
      </c>
    </row>
    <row r="4499" spans="1:24">
      <c r="A4499" t="s">
        <v>6</v>
      </c>
      <c r="B4499">
        <v>554098</v>
      </c>
      <c r="C4499">
        <v>22424</v>
      </c>
      <c r="D4499">
        <v>1</v>
      </c>
      <c r="E4499">
        <v>12.75</v>
      </c>
      <c r="F4499">
        <v>12.75</v>
      </c>
      <c r="P4499" t="s">
        <v>2</v>
      </c>
      <c r="Q4499">
        <v>565381</v>
      </c>
      <c r="R4499">
        <v>22770</v>
      </c>
      <c r="S4499">
        <v>1</v>
      </c>
      <c r="T4499">
        <v>14.95</v>
      </c>
      <c r="U4499">
        <v>14.95</v>
      </c>
      <c r="V4499" t="s">
        <v>131</v>
      </c>
      <c r="X4499" t="e">
        <v>#N/A</v>
      </c>
    </row>
    <row r="4500" spans="1:24">
      <c r="A4500" t="s">
        <v>6</v>
      </c>
      <c r="B4500">
        <v>554113</v>
      </c>
      <c r="C4500">
        <v>22424</v>
      </c>
      <c r="D4500">
        <v>1</v>
      </c>
      <c r="E4500">
        <v>12.75</v>
      </c>
      <c r="F4500">
        <v>12.75</v>
      </c>
      <c r="P4500" t="s">
        <v>1</v>
      </c>
      <c r="Q4500">
        <v>569524</v>
      </c>
      <c r="R4500">
        <v>22770</v>
      </c>
      <c r="S4500">
        <v>1</v>
      </c>
      <c r="T4500">
        <v>14.95</v>
      </c>
      <c r="U4500">
        <v>14.95</v>
      </c>
      <c r="V4500" t="s">
        <v>131</v>
      </c>
      <c r="X4500" t="e">
        <v>#N/A</v>
      </c>
    </row>
    <row r="4501" spans="1:24">
      <c r="A4501" t="s">
        <v>6</v>
      </c>
      <c r="B4501">
        <v>554278</v>
      </c>
      <c r="C4501">
        <v>22424</v>
      </c>
      <c r="D4501">
        <v>1</v>
      </c>
      <c r="E4501">
        <v>12.75</v>
      </c>
      <c r="F4501">
        <v>12.75</v>
      </c>
      <c r="P4501" t="s">
        <v>1</v>
      </c>
      <c r="Q4501">
        <v>570674</v>
      </c>
      <c r="R4501">
        <v>22770</v>
      </c>
      <c r="S4501">
        <v>1</v>
      </c>
      <c r="T4501">
        <v>14.95</v>
      </c>
      <c r="U4501">
        <v>14.95</v>
      </c>
      <c r="V4501" t="s">
        <v>131</v>
      </c>
      <c r="X4501" t="e">
        <v>#N/A</v>
      </c>
    </row>
    <row r="4502" spans="1:24">
      <c r="A4502" t="s">
        <v>6</v>
      </c>
      <c r="B4502">
        <v>554504</v>
      </c>
      <c r="C4502">
        <v>22424</v>
      </c>
      <c r="D4502">
        <v>1</v>
      </c>
      <c r="E4502">
        <v>12.75</v>
      </c>
      <c r="F4502">
        <v>12.75</v>
      </c>
      <c r="P4502" t="s">
        <v>1</v>
      </c>
      <c r="Q4502">
        <v>572490</v>
      </c>
      <c r="R4502">
        <v>22770</v>
      </c>
      <c r="S4502">
        <v>1</v>
      </c>
      <c r="T4502">
        <v>14.95</v>
      </c>
      <c r="U4502">
        <v>14.95</v>
      </c>
      <c r="V4502" t="s">
        <v>131</v>
      </c>
      <c r="X4502" t="e">
        <v>#N/A</v>
      </c>
    </row>
    <row r="4503" spans="1:24">
      <c r="A4503" t="s">
        <v>6</v>
      </c>
      <c r="B4503">
        <v>554549</v>
      </c>
      <c r="C4503">
        <v>22424</v>
      </c>
      <c r="D4503">
        <v>1</v>
      </c>
      <c r="E4503">
        <v>12.75</v>
      </c>
      <c r="F4503">
        <v>12.75</v>
      </c>
      <c r="P4503" t="s">
        <v>0</v>
      </c>
      <c r="Q4503">
        <v>574693</v>
      </c>
      <c r="R4503">
        <v>22770</v>
      </c>
      <c r="S4503">
        <v>1</v>
      </c>
      <c r="T4503">
        <v>14.95</v>
      </c>
      <c r="U4503">
        <v>14.95</v>
      </c>
      <c r="V4503" t="s">
        <v>132</v>
      </c>
      <c r="X4503" t="e">
        <v>#N/A</v>
      </c>
    </row>
    <row r="4504" spans="1:24">
      <c r="A4504" t="s">
        <v>6</v>
      </c>
      <c r="B4504">
        <v>554920</v>
      </c>
      <c r="C4504">
        <v>22424</v>
      </c>
      <c r="D4504">
        <v>1</v>
      </c>
      <c r="E4504">
        <v>12.75</v>
      </c>
      <c r="F4504">
        <v>12.75</v>
      </c>
      <c r="P4504" t="s">
        <v>0</v>
      </c>
      <c r="Q4504">
        <v>574839</v>
      </c>
      <c r="R4504">
        <v>22770</v>
      </c>
      <c r="S4504">
        <v>1</v>
      </c>
      <c r="T4504">
        <v>14.95</v>
      </c>
      <c r="U4504">
        <v>14.95</v>
      </c>
      <c r="V4504" t="s">
        <v>132</v>
      </c>
      <c r="X4504" t="e">
        <v>#N/A</v>
      </c>
    </row>
    <row r="4505" spans="1:24">
      <c r="A4505" t="s">
        <v>5</v>
      </c>
      <c r="B4505">
        <v>555515</v>
      </c>
      <c r="C4505">
        <v>22424</v>
      </c>
      <c r="D4505">
        <v>1</v>
      </c>
      <c r="E4505">
        <v>12.75</v>
      </c>
      <c r="F4505">
        <v>12.75</v>
      </c>
      <c r="P4505" t="s">
        <v>0</v>
      </c>
      <c r="Q4505">
        <v>575731</v>
      </c>
      <c r="R4505">
        <v>22770</v>
      </c>
      <c r="S4505">
        <v>1</v>
      </c>
      <c r="T4505">
        <v>14.95</v>
      </c>
      <c r="U4505">
        <v>14.95</v>
      </c>
      <c r="V4505" t="s">
        <v>132</v>
      </c>
      <c r="X4505" t="e">
        <v>#N/A</v>
      </c>
    </row>
    <row r="4506" spans="1:24">
      <c r="A4506" t="s">
        <v>5</v>
      </c>
      <c r="B4506">
        <v>555651</v>
      </c>
      <c r="C4506">
        <v>22424</v>
      </c>
      <c r="D4506">
        <v>1</v>
      </c>
      <c r="E4506">
        <v>12.75</v>
      </c>
      <c r="F4506">
        <v>12.75</v>
      </c>
      <c r="P4506" t="s">
        <v>75</v>
      </c>
      <c r="Q4506">
        <v>580403</v>
      </c>
      <c r="R4506">
        <v>22770</v>
      </c>
      <c r="S4506">
        <v>1</v>
      </c>
      <c r="T4506">
        <v>14.95</v>
      </c>
      <c r="U4506">
        <v>14.95</v>
      </c>
      <c r="V4506" t="s">
        <v>132</v>
      </c>
      <c r="X4506" t="e">
        <v>#N/A</v>
      </c>
    </row>
    <row r="4507" spans="1:24">
      <c r="A4507" t="s">
        <v>5</v>
      </c>
      <c r="B4507">
        <v>556732</v>
      </c>
      <c r="C4507">
        <v>22424</v>
      </c>
      <c r="D4507">
        <v>1</v>
      </c>
      <c r="E4507">
        <v>12.75</v>
      </c>
      <c r="F4507">
        <v>12.75</v>
      </c>
      <c r="P4507" t="s">
        <v>75</v>
      </c>
      <c r="Q4507">
        <v>580520</v>
      </c>
      <c r="R4507">
        <v>22770</v>
      </c>
      <c r="S4507">
        <v>1</v>
      </c>
      <c r="T4507">
        <v>14.95</v>
      </c>
      <c r="U4507">
        <v>14.95</v>
      </c>
      <c r="V4507" t="s">
        <v>132</v>
      </c>
      <c r="X4507" t="e">
        <v>#N/A</v>
      </c>
    </row>
    <row r="4508" spans="1:24">
      <c r="A4508" t="s">
        <v>5</v>
      </c>
      <c r="B4508">
        <v>556778</v>
      </c>
      <c r="C4508">
        <v>22424</v>
      </c>
      <c r="D4508">
        <v>1</v>
      </c>
      <c r="E4508">
        <v>12.75</v>
      </c>
      <c r="F4508">
        <v>12.75</v>
      </c>
      <c r="P4508" t="s">
        <v>9</v>
      </c>
      <c r="Q4508">
        <v>543825</v>
      </c>
      <c r="R4508">
        <v>22782</v>
      </c>
      <c r="S4508">
        <v>8</v>
      </c>
      <c r="T4508">
        <v>175.6</v>
      </c>
      <c r="U4508">
        <v>21.95</v>
      </c>
      <c r="V4508" t="s">
        <v>131</v>
      </c>
      <c r="X4508" t="e">
        <v>#N/A</v>
      </c>
    </row>
    <row r="4509" spans="1:24">
      <c r="A4509" t="s">
        <v>5</v>
      </c>
      <c r="B4509">
        <v>557039</v>
      </c>
      <c r="C4509">
        <v>22424</v>
      </c>
      <c r="D4509">
        <v>1</v>
      </c>
      <c r="E4509">
        <v>12.75</v>
      </c>
      <c r="F4509">
        <v>12.75</v>
      </c>
      <c r="P4509" t="s">
        <v>5</v>
      </c>
      <c r="Q4509">
        <v>555418</v>
      </c>
      <c r="R4509">
        <v>22782</v>
      </c>
      <c r="S4509">
        <v>4</v>
      </c>
      <c r="T4509">
        <v>87.8</v>
      </c>
      <c r="U4509">
        <v>21.95</v>
      </c>
      <c r="V4509" t="s">
        <v>131</v>
      </c>
      <c r="X4509" t="e">
        <v>#N/A</v>
      </c>
    </row>
    <row r="4510" spans="1:24">
      <c r="A4510" t="s">
        <v>5</v>
      </c>
      <c r="B4510">
        <v>557124</v>
      </c>
      <c r="C4510">
        <v>22424</v>
      </c>
      <c r="D4510">
        <v>1</v>
      </c>
      <c r="E4510">
        <v>12.75</v>
      </c>
      <c r="F4510">
        <v>12.75</v>
      </c>
      <c r="P4510" t="s">
        <v>4</v>
      </c>
      <c r="Q4510">
        <v>559017</v>
      </c>
      <c r="R4510">
        <v>22782</v>
      </c>
      <c r="S4510">
        <v>4</v>
      </c>
      <c r="T4510">
        <v>87.8</v>
      </c>
      <c r="U4510">
        <v>21.95</v>
      </c>
      <c r="V4510" t="s">
        <v>131</v>
      </c>
      <c r="X4510" t="e">
        <v>#N/A</v>
      </c>
    </row>
    <row r="4511" spans="1:24">
      <c r="A4511" t="s">
        <v>5</v>
      </c>
      <c r="B4511">
        <v>557129</v>
      </c>
      <c r="C4511">
        <v>22424</v>
      </c>
      <c r="D4511">
        <v>1</v>
      </c>
      <c r="E4511">
        <v>12.75</v>
      </c>
      <c r="F4511">
        <v>12.75</v>
      </c>
      <c r="P4511" t="s">
        <v>5</v>
      </c>
      <c r="Q4511">
        <v>558470</v>
      </c>
      <c r="R4511">
        <v>22782</v>
      </c>
      <c r="S4511">
        <v>3</v>
      </c>
      <c r="T4511">
        <v>74.849999999999994</v>
      </c>
      <c r="U4511">
        <v>24.95</v>
      </c>
      <c r="V4511" t="s">
        <v>131</v>
      </c>
      <c r="X4511" t="e">
        <v>#N/A</v>
      </c>
    </row>
    <row r="4512" spans="1:24">
      <c r="A4512" t="s">
        <v>5</v>
      </c>
      <c r="B4512">
        <v>557604</v>
      </c>
      <c r="C4512">
        <v>22424</v>
      </c>
      <c r="D4512">
        <v>1</v>
      </c>
      <c r="E4512">
        <v>12.75</v>
      </c>
      <c r="F4512">
        <v>12.75</v>
      </c>
      <c r="P4512" t="s">
        <v>75</v>
      </c>
      <c r="Q4512">
        <v>580713</v>
      </c>
      <c r="R4512">
        <v>22782</v>
      </c>
      <c r="S4512">
        <v>3</v>
      </c>
      <c r="T4512">
        <v>74.849999999999994</v>
      </c>
      <c r="U4512">
        <v>24.95</v>
      </c>
      <c r="V4512" t="s">
        <v>132</v>
      </c>
      <c r="X4512" t="e">
        <v>#N/A</v>
      </c>
    </row>
    <row r="4513" spans="1:24">
      <c r="A4513" t="s">
        <v>5</v>
      </c>
      <c r="B4513">
        <v>558265</v>
      </c>
      <c r="C4513">
        <v>22424</v>
      </c>
      <c r="D4513">
        <v>1</v>
      </c>
      <c r="E4513">
        <v>12.75</v>
      </c>
      <c r="F4513">
        <v>12.75</v>
      </c>
      <c r="P4513" t="s">
        <v>10</v>
      </c>
      <c r="Q4513">
        <v>540511</v>
      </c>
      <c r="R4513">
        <v>22782</v>
      </c>
      <c r="S4513">
        <v>2</v>
      </c>
      <c r="T4513">
        <v>49.9</v>
      </c>
      <c r="U4513">
        <v>24.95</v>
      </c>
      <c r="V4513" t="s">
        <v>131</v>
      </c>
      <c r="X4513" t="e">
        <v>#N/A</v>
      </c>
    </row>
    <row r="4514" spans="1:24">
      <c r="A4514" t="s">
        <v>5</v>
      </c>
      <c r="B4514">
        <v>558355</v>
      </c>
      <c r="C4514">
        <v>22424</v>
      </c>
      <c r="D4514">
        <v>1</v>
      </c>
      <c r="E4514">
        <v>12.75</v>
      </c>
      <c r="F4514">
        <v>12.75</v>
      </c>
      <c r="P4514" t="s">
        <v>10</v>
      </c>
      <c r="Q4514">
        <v>542269</v>
      </c>
      <c r="R4514">
        <v>22782</v>
      </c>
      <c r="S4514">
        <v>2</v>
      </c>
      <c r="T4514">
        <v>49.9</v>
      </c>
      <c r="U4514">
        <v>24.95</v>
      </c>
      <c r="V4514" t="s">
        <v>131</v>
      </c>
      <c r="X4514" t="e">
        <v>#N/A</v>
      </c>
    </row>
    <row r="4515" spans="1:24">
      <c r="A4515" t="s">
        <v>5</v>
      </c>
      <c r="B4515">
        <v>558389</v>
      </c>
      <c r="C4515">
        <v>22424</v>
      </c>
      <c r="D4515">
        <v>1</v>
      </c>
      <c r="E4515">
        <v>12.75</v>
      </c>
      <c r="F4515">
        <v>12.75</v>
      </c>
      <c r="P4515" t="s">
        <v>7</v>
      </c>
      <c r="Q4515">
        <v>550817</v>
      </c>
      <c r="R4515">
        <v>22782</v>
      </c>
      <c r="S4515">
        <v>2</v>
      </c>
      <c r="T4515">
        <v>49.9</v>
      </c>
      <c r="U4515">
        <v>24.95</v>
      </c>
      <c r="V4515" t="s">
        <v>131</v>
      </c>
      <c r="X4515" t="e">
        <v>#N/A</v>
      </c>
    </row>
    <row r="4516" spans="1:24">
      <c r="A4516" t="s">
        <v>5</v>
      </c>
      <c r="B4516">
        <v>558458</v>
      </c>
      <c r="C4516">
        <v>22424</v>
      </c>
      <c r="D4516">
        <v>1</v>
      </c>
      <c r="E4516">
        <v>12.75</v>
      </c>
      <c r="F4516">
        <v>12.75</v>
      </c>
      <c r="P4516" t="s">
        <v>4</v>
      </c>
      <c r="Q4516">
        <v>559477</v>
      </c>
      <c r="R4516">
        <v>22782</v>
      </c>
      <c r="S4516">
        <v>2</v>
      </c>
      <c r="T4516">
        <v>49.9</v>
      </c>
      <c r="U4516">
        <v>24.95</v>
      </c>
      <c r="V4516" t="s">
        <v>131</v>
      </c>
      <c r="X4516" t="e">
        <v>#N/A</v>
      </c>
    </row>
    <row r="4517" spans="1:24">
      <c r="A4517" t="s">
        <v>4</v>
      </c>
      <c r="B4517">
        <v>558642</v>
      </c>
      <c r="C4517">
        <v>22424</v>
      </c>
      <c r="D4517">
        <v>1</v>
      </c>
      <c r="E4517">
        <v>12.75</v>
      </c>
      <c r="F4517">
        <v>12.75</v>
      </c>
      <c r="P4517" t="s">
        <v>0</v>
      </c>
      <c r="Q4517">
        <v>578541</v>
      </c>
      <c r="R4517">
        <v>22782</v>
      </c>
      <c r="S4517">
        <v>2</v>
      </c>
      <c r="T4517">
        <v>49.9</v>
      </c>
      <c r="U4517">
        <v>24.95</v>
      </c>
      <c r="V4517" t="s">
        <v>132</v>
      </c>
      <c r="X4517" t="e">
        <v>#N/A</v>
      </c>
    </row>
    <row r="4518" spans="1:24">
      <c r="A4518" t="s">
        <v>4</v>
      </c>
      <c r="B4518">
        <v>558887</v>
      </c>
      <c r="C4518">
        <v>22424</v>
      </c>
      <c r="D4518">
        <v>1</v>
      </c>
      <c r="E4518">
        <v>12.75</v>
      </c>
      <c r="F4518">
        <v>12.75</v>
      </c>
      <c r="P4518" t="s">
        <v>75</v>
      </c>
      <c r="Q4518">
        <v>581098</v>
      </c>
      <c r="R4518">
        <v>22782</v>
      </c>
      <c r="S4518">
        <v>2</v>
      </c>
      <c r="T4518">
        <v>49.9</v>
      </c>
      <c r="U4518">
        <v>24.95</v>
      </c>
      <c r="V4518" t="s">
        <v>132</v>
      </c>
      <c r="X4518" t="e">
        <v>#N/A</v>
      </c>
    </row>
    <row r="4519" spans="1:24">
      <c r="A4519" t="s">
        <v>4</v>
      </c>
      <c r="B4519">
        <v>558888</v>
      </c>
      <c r="C4519">
        <v>22424</v>
      </c>
      <c r="D4519">
        <v>1</v>
      </c>
      <c r="E4519">
        <v>12.75</v>
      </c>
      <c r="F4519">
        <v>12.75</v>
      </c>
      <c r="P4519" t="s">
        <v>10</v>
      </c>
      <c r="Q4519">
        <v>540247</v>
      </c>
      <c r="R4519">
        <v>22782</v>
      </c>
      <c r="S4519">
        <v>1</v>
      </c>
      <c r="T4519">
        <v>24.95</v>
      </c>
      <c r="U4519">
        <v>24.95</v>
      </c>
      <c r="V4519" t="s">
        <v>131</v>
      </c>
      <c r="X4519" t="e">
        <v>#N/A</v>
      </c>
    </row>
    <row r="4520" spans="1:24">
      <c r="A4520" t="s">
        <v>4</v>
      </c>
      <c r="B4520">
        <v>559142</v>
      </c>
      <c r="C4520">
        <v>22424</v>
      </c>
      <c r="D4520">
        <v>1</v>
      </c>
      <c r="E4520">
        <v>12.75</v>
      </c>
      <c r="F4520">
        <v>12.75</v>
      </c>
      <c r="P4520" t="s">
        <v>10</v>
      </c>
      <c r="Q4520">
        <v>540371</v>
      </c>
      <c r="R4520">
        <v>22782</v>
      </c>
      <c r="S4520">
        <v>1</v>
      </c>
      <c r="T4520">
        <v>24.95</v>
      </c>
      <c r="U4520">
        <v>24.95</v>
      </c>
      <c r="V4520" t="s">
        <v>131</v>
      </c>
      <c r="X4520" t="e">
        <v>#N/A</v>
      </c>
    </row>
    <row r="4521" spans="1:24">
      <c r="A4521" t="s">
        <v>4</v>
      </c>
      <c r="B4521">
        <v>559302</v>
      </c>
      <c r="C4521">
        <v>22424</v>
      </c>
      <c r="D4521">
        <v>1</v>
      </c>
      <c r="E4521">
        <v>12.75</v>
      </c>
      <c r="F4521">
        <v>12.75</v>
      </c>
      <c r="P4521" t="s">
        <v>10</v>
      </c>
      <c r="Q4521">
        <v>541655</v>
      </c>
      <c r="R4521">
        <v>22782</v>
      </c>
      <c r="S4521">
        <v>1</v>
      </c>
      <c r="T4521">
        <v>24.95</v>
      </c>
      <c r="U4521">
        <v>24.95</v>
      </c>
      <c r="V4521" t="s">
        <v>131</v>
      </c>
      <c r="X4521" t="e">
        <v>#N/A</v>
      </c>
    </row>
    <row r="4522" spans="1:24">
      <c r="A4522" t="s">
        <v>4</v>
      </c>
      <c r="B4522">
        <v>559991</v>
      </c>
      <c r="C4522">
        <v>22424</v>
      </c>
      <c r="D4522">
        <v>1</v>
      </c>
      <c r="E4522">
        <v>12.75</v>
      </c>
      <c r="F4522">
        <v>12.75</v>
      </c>
      <c r="P4522" t="s">
        <v>8</v>
      </c>
      <c r="Q4522">
        <v>546983</v>
      </c>
      <c r="R4522">
        <v>22782</v>
      </c>
      <c r="S4522">
        <v>1</v>
      </c>
      <c r="T4522">
        <v>24.95</v>
      </c>
      <c r="U4522">
        <v>24.95</v>
      </c>
      <c r="V4522" t="s">
        <v>131</v>
      </c>
      <c r="X4522" t="e">
        <v>#N/A</v>
      </c>
    </row>
    <row r="4523" spans="1:24">
      <c r="A4523" t="s">
        <v>4</v>
      </c>
      <c r="B4523">
        <v>560036</v>
      </c>
      <c r="C4523">
        <v>22424</v>
      </c>
      <c r="D4523">
        <v>1</v>
      </c>
      <c r="E4523">
        <v>12.75</v>
      </c>
      <c r="F4523">
        <v>12.75</v>
      </c>
      <c r="P4523" t="s">
        <v>8</v>
      </c>
      <c r="Q4523">
        <v>547273</v>
      </c>
      <c r="R4523">
        <v>22782</v>
      </c>
      <c r="S4523">
        <v>1</v>
      </c>
      <c r="T4523">
        <v>24.95</v>
      </c>
      <c r="U4523">
        <v>24.95</v>
      </c>
      <c r="V4523" t="s">
        <v>131</v>
      </c>
      <c r="X4523" t="e">
        <v>#N/A</v>
      </c>
    </row>
    <row r="4524" spans="1:24">
      <c r="A4524" t="s">
        <v>4</v>
      </c>
      <c r="B4524">
        <v>560276</v>
      </c>
      <c r="C4524">
        <v>22424</v>
      </c>
      <c r="D4524">
        <v>1</v>
      </c>
      <c r="E4524">
        <v>12.75</v>
      </c>
      <c r="F4524">
        <v>12.75</v>
      </c>
      <c r="P4524" t="s">
        <v>8</v>
      </c>
      <c r="Q4524">
        <v>547651</v>
      </c>
      <c r="R4524">
        <v>22782</v>
      </c>
      <c r="S4524">
        <v>1</v>
      </c>
      <c r="T4524">
        <v>24.95</v>
      </c>
      <c r="U4524">
        <v>24.95</v>
      </c>
      <c r="V4524" t="s">
        <v>131</v>
      </c>
      <c r="X4524" t="e">
        <v>#N/A</v>
      </c>
    </row>
    <row r="4525" spans="1:24">
      <c r="A4525" t="s">
        <v>4</v>
      </c>
      <c r="B4525">
        <v>560562</v>
      </c>
      <c r="C4525">
        <v>22424</v>
      </c>
      <c r="D4525">
        <v>1</v>
      </c>
      <c r="E4525">
        <v>12.75</v>
      </c>
      <c r="F4525">
        <v>12.75</v>
      </c>
      <c r="P4525" t="s">
        <v>7</v>
      </c>
      <c r="Q4525">
        <v>550285</v>
      </c>
      <c r="R4525">
        <v>22782</v>
      </c>
      <c r="S4525">
        <v>1</v>
      </c>
      <c r="T4525">
        <v>24.95</v>
      </c>
      <c r="U4525">
        <v>24.95</v>
      </c>
      <c r="V4525" t="s">
        <v>131</v>
      </c>
      <c r="X4525" t="e">
        <v>#N/A</v>
      </c>
    </row>
    <row r="4526" spans="1:24">
      <c r="A4526" t="s">
        <v>4</v>
      </c>
      <c r="B4526">
        <v>560732</v>
      </c>
      <c r="C4526">
        <v>22424</v>
      </c>
      <c r="D4526">
        <v>1</v>
      </c>
      <c r="E4526">
        <v>12.75</v>
      </c>
      <c r="F4526">
        <v>12.75</v>
      </c>
      <c r="P4526" t="s">
        <v>7</v>
      </c>
      <c r="Q4526">
        <v>550992</v>
      </c>
      <c r="R4526">
        <v>22782</v>
      </c>
      <c r="S4526">
        <v>1</v>
      </c>
      <c r="T4526">
        <v>24.95</v>
      </c>
      <c r="U4526">
        <v>24.95</v>
      </c>
      <c r="V4526" t="s">
        <v>131</v>
      </c>
      <c r="X4526" t="e">
        <v>#N/A</v>
      </c>
    </row>
    <row r="4527" spans="1:24">
      <c r="A4527" t="s">
        <v>4</v>
      </c>
      <c r="B4527">
        <v>560972</v>
      </c>
      <c r="C4527">
        <v>22424</v>
      </c>
      <c r="D4527">
        <v>1</v>
      </c>
      <c r="E4527">
        <v>12.75</v>
      </c>
      <c r="F4527">
        <v>12.75</v>
      </c>
      <c r="P4527" t="s">
        <v>7</v>
      </c>
      <c r="Q4527">
        <v>551337</v>
      </c>
      <c r="R4527">
        <v>22782</v>
      </c>
      <c r="S4527">
        <v>1</v>
      </c>
      <c r="T4527">
        <v>24.95</v>
      </c>
      <c r="U4527">
        <v>24.95</v>
      </c>
      <c r="V4527" t="s">
        <v>131</v>
      </c>
      <c r="X4527" t="e">
        <v>#N/A</v>
      </c>
    </row>
    <row r="4528" spans="1:24">
      <c r="A4528" t="s">
        <v>4</v>
      </c>
      <c r="B4528">
        <v>561038</v>
      </c>
      <c r="C4528">
        <v>22424</v>
      </c>
      <c r="D4528">
        <v>1</v>
      </c>
      <c r="E4528">
        <v>12.75</v>
      </c>
      <c r="F4528">
        <v>12.75</v>
      </c>
      <c r="P4528" t="s">
        <v>6</v>
      </c>
      <c r="Q4528">
        <v>551543</v>
      </c>
      <c r="R4528">
        <v>22782</v>
      </c>
      <c r="S4528">
        <v>1</v>
      </c>
      <c r="T4528">
        <v>24.95</v>
      </c>
      <c r="U4528">
        <v>24.95</v>
      </c>
      <c r="V4528" t="s">
        <v>131</v>
      </c>
      <c r="X4528" t="e">
        <v>#N/A</v>
      </c>
    </row>
    <row r="4529" spans="1:24">
      <c r="A4529" t="s">
        <v>4</v>
      </c>
      <c r="B4529">
        <v>561206</v>
      </c>
      <c r="C4529">
        <v>22424</v>
      </c>
      <c r="D4529">
        <v>1</v>
      </c>
      <c r="E4529">
        <v>12.75</v>
      </c>
      <c r="F4529">
        <v>12.75</v>
      </c>
      <c r="P4529" t="s">
        <v>6</v>
      </c>
      <c r="Q4529">
        <v>555017</v>
      </c>
      <c r="R4529">
        <v>22782</v>
      </c>
      <c r="S4529">
        <v>1</v>
      </c>
      <c r="T4529">
        <v>24.95</v>
      </c>
      <c r="U4529">
        <v>24.95</v>
      </c>
      <c r="V4529" t="s">
        <v>131</v>
      </c>
      <c r="X4529" t="e">
        <v>#N/A</v>
      </c>
    </row>
    <row r="4530" spans="1:24">
      <c r="A4530" t="s">
        <v>4</v>
      </c>
      <c r="B4530">
        <v>561321</v>
      </c>
      <c r="C4530">
        <v>22424</v>
      </c>
      <c r="D4530">
        <v>1</v>
      </c>
      <c r="E4530">
        <v>12.75</v>
      </c>
      <c r="F4530">
        <v>12.75</v>
      </c>
      <c r="P4530" t="s">
        <v>5</v>
      </c>
      <c r="Q4530">
        <v>555368</v>
      </c>
      <c r="R4530">
        <v>22782</v>
      </c>
      <c r="S4530">
        <v>1</v>
      </c>
      <c r="T4530">
        <v>24.95</v>
      </c>
      <c r="U4530">
        <v>24.95</v>
      </c>
      <c r="V4530" t="s">
        <v>131</v>
      </c>
      <c r="X4530" t="e">
        <v>#N/A</v>
      </c>
    </row>
    <row r="4531" spans="1:24">
      <c r="A4531" t="s">
        <v>4</v>
      </c>
      <c r="B4531">
        <v>561642</v>
      </c>
      <c r="C4531">
        <v>22424</v>
      </c>
      <c r="D4531">
        <v>1</v>
      </c>
      <c r="E4531">
        <v>12.75</v>
      </c>
      <c r="F4531">
        <v>12.75</v>
      </c>
      <c r="P4531" t="s">
        <v>5</v>
      </c>
      <c r="Q4531">
        <v>555538</v>
      </c>
      <c r="R4531">
        <v>22782</v>
      </c>
      <c r="S4531">
        <v>1</v>
      </c>
      <c r="T4531">
        <v>24.95</v>
      </c>
      <c r="U4531">
        <v>24.95</v>
      </c>
      <c r="V4531" t="s">
        <v>131</v>
      </c>
      <c r="X4531" t="e">
        <v>#N/A</v>
      </c>
    </row>
    <row r="4532" spans="1:24">
      <c r="A4532" t="s">
        <v>4</v>
      </c>
      <c r="B4532">
        <v>561818</v>
      </c>
      <c r="C4532">
        <v>22424</v>
      </c>
      <c r="D4532">
        <v>1</v>
      </c>
      <c r="E4532">
        <v>12.75</v>
      </c>
      <c r="F4532">
        <v>12.75</v>
      </c>
      <c r="P4532" t="s">
        <v>5</v>
      </c>
      <c r="Q4532">
        <v>556254</v>
      </c>
      <c r="R4532">
        <v>22782</v>
      </c>
      <c r="S4532">
        <v>1</v>
      </c>
      <c r="T4532">
        <v>24.95</v>
      </c>
      <c r="U4532">
        <v>24.95</v>
      </c>
      <c r="V4532" t="s">
        <v>131</v>
      </c>
      <c r="X4532" t="e">
        <v>#N/A</v>
      </c>
    </row>
    <row r="4533" spans="1:24">
      <c r="A4533" t="s">
        <v>3</v>
      </c>
      <c r="B4533">
        <v>562200</v>
      </c>
      <c r="C4533">
        <v>22424</v>
      </c>
      <c r="D4533">
        <v>1</v>
      </c>
      <c r="E4533">
        <v>12.75</v>
      </c>
      <c r="F4533">
        <v>12.75</v>
      </c>
      <c r="P4533" t="s">
        <v>5</v>
      </c>
      <c r="Q4533">
        <v>557524</v>
      </c>
      <c r="R4533">
        <v>22782</v>
      </c>
      <c r="S4533">
        <v>1</v>
      </c>
      <c r="T4533">
        <v>24.95</v>
      </c>
      <c r="U4533">
        <v>24.95</v>
      </c>
      <c r="V4533" t="s">
        <v>131</v>
      </c>
      <c r="X4533" t="e">
        <v>#N/A</v>
      </c>
    </row>
    <row r="4534" spans="1:24">
      <c r="A4534" t="s">
        <v>3</v>
      </c>
      <c r="B4534">
        <v>562525</v>
      </c>
      <c r="C4534">
        <v>22424</v>
      </c>
      <c r="D4534">
        <v>1</v>
      </c>
      <c r="E4534">
        <v>12.75</v>
      </c>
      <c r="F4534">
        <v>12.75</v>
      </c>
      <c r="P4534" t="s">
        <v>5</v>
      </c>
      <c r="Q4534">
        <v>557621</v>
      </c>
      <c r="R4534">
        <v>22782</v>
      </c>
      <c r="S4534">
        <v>1</v>
      </c>
      <c r="T4534">
        <v>24.95</v>
      </c>
      <c r="U4534">
        <v>24.95</v>
      </c>
      <c r="V4534" t="s">
        <v>131</v>
      </c>
      <c r="X4534" t="e">
        <v>#N/A</v>
      </c>
    </row>
    <row r="4535" spans="1:24">
      <c r="A4535" t="s">
        <v>3</v>
      </c>
      <c r="B4535">
        <v>562712</v>
      </c>
      <c r="C4535">
        <v>22424</v>
      </c>
      <c r="D4535">
        <v>1</v>
      </c>
      <c r="E4535">
        <v>12.75</v>
      </c>
      <c r="F4535">
        <v>12.75</v>
      </c>
      <c r="P4535" t="s">
        <v>5</v>
      </c>
      <c r="Q4535">
        <v>558057</v>
      </c>
      <c r="R4535">
        <v>22782</v>
      </c>
      <c r="S4535">
        <v>1</v>
      </c>
      <c r="T4535">
        <v>24.95</v>
      </c>
      <c r="U4535">
        <v>24.95</v>
      </c>
      <c r="V4535" t="s">
        <v>131</v>
      </c>
      <c r="X4535" t="e">
        <v>#N/A</v>
      </c>
    </row>
    <row r="4536" spans="1:24">
      <c r="A4536" t="s">
        <v>3</v>
      </c>
      <c r="B4536">
        <v>562767</v>
      </c>
      <c r="C4536">
        <v>22424</v>
      </c>
      <c r="D4536">
        <v>1</v>
      </c>
      <c r="E4536">
        <v>12.75</v>
      </c>
      <c r="F4536">
        <v>12.75</v>
      </c>
      <c r="P4536" t="s">
        <v>4</v>
      </c>
      <c r="Q4536">
        <v>560262</v>
      </c>
      <c r="R4536">
        <v>22782</v>
      </c>
      <c r="S4536">
        <v>1</v>
      </c>
      <c r="T4536">
        <v>24.95</v>
      </c>
      <c r="U4536">
        <v>24.95</v>
      </c>
      <c r="V4536" t="s">
        <v>131</v>
      </c>
      <c r="X4536" t="e">
        <v>#N/A</v>
      </c>
    </row>
    <row r="4537" spans="1:24">
      <c r="A4537" t="s">
        <v>3</v>
      </c>
      <c r="B4537">
        <v>562949</v>
      </c>
      <c r="C4537">
        <v>22424</v>
      </c>
      <c r="D4537">
        <v>1</v>
      </c>
      <c r="E4537">
        <v>12.75</v>
      </c>
      <c r="F4537">
        <v>12.75</v>
      </c>
      <c r="P4537" t="s">
        <v>4</v>
      </c>
      <c r="Q4537">
        <v>560277</v>
      </c>
      <c r="R4537">
        <v>22782</v>
      </c>
      <c r="S4537">
        <v>1</v>
      </c>
      <c r="T4537">
        <v>24.95</v>
      </c>
      <c r="U4537">
        <v>24.95</v>
      </c>
      <c r="V4537" t="s">
        <v>131</v>
      </c>
      <c r="X4537" t="e">
        <v>#N/A</v>
      </c>
    </row>
    <row r="4538" spans="1:24">
      <c r="A4538" t="s">
        <v>3</v>
      </c>
      <c r="B4538">
        <v>563091</v>
      </c>
      <c r="C4538">
        <v>22424</v>
      </c>
      <c r="D4538">
        <v>1</v>
      </c>
      <c r="E4538">
        <v>12.75</v>
      </c>
      <c r="F4538">
        <v>12.75</v>
      </c>
      <c r="P4538" t="s">
        <v>4</v>
      </c>
      <c r="Q4538">
        <v>561192</v>
      </c>
      <c r="R4538">
        <v>22782</v>
      </c>
      <c r="S4538">
        <v>1</v>
      </c>
      <c r="T4538">
        <v>24.95</v>
      </c>
      <c r="U4538">
        <v>24.95</v>
      </c>
      <c r="V4538" t="s">
        <v>131</v>
      </c>
      <c r="X4538" t="e">
        <v>#N/A</v>
      </c>
    </row>
    <row r="4539" spans="1:24">
      <c r="A4539" t="s">
        <v>3</v>
      </c>
      <c r="B4539">
        <v>563194</v>
      </c>
      <c r="C4539">
        <v>22424</v>
      </c>
      <c r="D4539">
        <v>1</v>
      </c>
      <c r="E4539">
        <v>12.75</v>
      </c>
      <c r="F4539">
        <v>12.75</v>
      </c>
      <c r="P4539" t="s">
        <v>3</v>
      </c>
      <c r="Q4539">
        <v>562209</v>
      </c>
      <c r="R4539">
        <v>22782</v>
      </c>
      <c r="S4539">
        <v>1</v>
      </c>
      <c r="T4539">
        <v>24.95</v>
      </c>
      <c r="U4539">
        <v>24.95</v>
      </c>
      <c r="V4539" t="s">
        <v>131</v>
      </c>
      <c r="X4539" t="e">
        <v>#N/A</v>
      </c>
    </row>
    <row r="4540" spans="1:24">
      <c r="A4540" t="s">
        <v>3</v>
      </c>
      <c r="B4540">
        <v>563349</v>
      </c>
      <c r="C4540">
        <v>22424</v>
      </c>
      <c r="D4540">
        <v>1</v>
      </c>
      <c r="E4540">
        <v>12.75</v>
      </c>
      <c r="F4540">
        <v>12.75</v>
      </c>
      <c r="P4540" t="s">
        <v>3</v>
      </c>
      <c r="Q4540">
        <v>564727</v>
      </c>
      <c r="R4540">
        <v>22782</v>
      </c>
      <c r="S4540">
        <v>1</v>
      </c>
      <c r="T4540">
        <v>24.95</v>
      </c>
      <c r="U4540">
        <v>24.95</v>
      </c>
      <c r="V4540" t="s">
        <v>131</v>
      </c>
      <c r="X4540" t="e">
        <v>#N/A</v>
      </c>
    </row>
    <row r="4541" spans="1:24">
      <c r="A4541" t="s">
        <v>3</v>
      </c>
      <c r="B4541">
        <v>563557</v>
      </c>
      <c r="C4541">
        <v>22424</v>
      </c>
      <c r="D4541">
        <v>1</v>
      </c>
      <c r="E4541">
        <v>12.75</v>
      </c>
      <c r="F4541">
        <v>12.75</v>
      </c>
      <c r="P4541" t="s">
        <v>2</v>
      </c>
      <c r="Q4541">
        <v>567482</v>
      </c>
      <c r="R4541">
        <v>22782</v>
      </c>
      <c r="S4541">
        <v>1</v>
      </c>
      <c r="T4541">
        <v>24.95</v>
      </c>
      <c r="U4541">
        <v>24.95</v>
      </c>
      <c r="V4541" t="s">
        <v>131</v>
      </c>
      <c r="X4541" t="e">
        <v>#N/A</v>
      </c>
    </row>
    <row r="4542" spans="1:24">
      <c r="A4542" t="s">
        <v>3</v>
      </c>
      <c r="B4542">
        <v>564231</v>
      </c>
      <c r="C4542">
        <v>22424</v>
      </c>
      <c r="D4542">
        <v>1</v>
      </c>
      <c r="E4542">
        <v>12.75</v>
      </c>
      <c r="F4542">
        <v>12.75</v>
      </c>
      <c r="P4542" t="s">
        <v>2</v>
      </c>
      <c r="Q4542">
        <v>567699</v>
      </c>
      <c r="R4542">
        <v>22782</v>
      </c>
      <c r="S4542">
        <v>1</v>
      </c>
      <c r="T4542">
        <v>24.95</v>
      </c>
      <c r="U4542">
        <v>24.95</v>
      </c>
      <c r="V4542" t="s">
        <v>131</v>
      </c>
      <c r="X4542" t="e">
        <v>#N/A</v>
      </c>
    </row>
    <row r="4543" spans="1:24">
      <c r="A4543" t="s">
        <v>3</v>
      </c>
      <c r="B4543">
        <v>564656</v>
      </c>
      <c r="C4543">
        <v>22424</v>
      </c>
      <c r="D4543">
        <v>1</v>
      </c>
      <c r="E4543">
        <v>12.75</v>
      </c>
      <c r="F4543">
        <v>12.75</v>
      </c>
      <c r="P4543" t="s">
        <v>2</v>
      </c>
      <c r="Q4543">
        <v>568894</v>
      </c>
      <c r="R4543">
        <v>22782</v>
      </c>
      <c r="S4543">
        <v>1</v>
      </c>
      <c r="T4543">
        <v>24.95</v>
      </c>
      <c r="U4543">
        <v>24.95</v>
      </c>
      <c r="V4543" t="s">
        <v>131</v>
      </c>
      <c r="X4543" t="e">
        <v>#N/A</v>
      </c>
    </row>
    <row r="4544" spans="1:24">
      <c r="A4544" t="s">
        <v>2</v>
      </c>
      <c r="B4544">
        <v>565315</v>
      </c>
      <c r="C4544">
        <v>22424</v>
      </c>
      <c r="D4544">
        <v>1</v>
      </c>
      <c r="E4544">
        <v>12.75</v>
      </c>
      <c r="F4544">
        <v>12.75</v>
      </c>
      <c r="P4544" t="s">
        <v>2</v>
      </c>
      <c r="Q4544">
        <v>568912</v>
      </c>
      <c r="R4544">
        <v>22782</v>
      </c>
      <c r="S4544">
        <v>1</v>
      </c>
      <c r="T4544">
        <v>24.95</v>
      </c>
      <c r="U4544">
        <v>24.95</v>
      </c>
      <c r="V4544" t="s">
        <v>131</v>
      </c>
      <c r="X4544" t="e">
        <v>#N/A</v>
      </c>
    </row>
    <row r="4545" spans="1:24">
      <c r="A4545" t="s">
        <v>2</v>
      </c>
      <c r="B4545">
        <v>565450</v>
      </c>
      <c r="C4545">
        <v>22424</v>
      </c>
      <c r="D4545">
        <v>1</v>
      </c>
      <c r="E4545">
        <v>12.75</v>
      </c>
      <c r="F4545">
        <v>12.75</v>
      </c>
      <c r="P4545" t="s">
        <v>1</v>
      </c>
      <c r="Q4545">
        <v>569669</v>
      </c>
      <c r="R4545">
        <v>22782</v>
      </c>
      <c r="S4545">
        <v>1</v>
      </c>
      <c r="T4545">
        <v>24.95</v>
      </c>
      <c r="U4545">
        <v>24.95</v>
      </c>
      <c r="V4545" t="s">
        <v>131</v>
      </c>
      <c r="X4545" t="e">
        <v>#N/A</v>
      </c>
    </row>
    <row r="4546" spans="1:24">
      <c r="A4546" t="s">
        <v>2</v>
      </c>
      <c r="B4546">
        <v>566043</v>
      </c>
      <c r="C4546">
        <v>22424</v>
      </c>
      <c r="D4546">
        <v>1</v>
      </c>
      <c r="E4546">
        <v>12.75</v>
      </c>
      <c r="F4546">
        <v>12.75</v>
      </c>
      <c r="P4546" t="s">
        <v>1</v>
      </c>
      <c r="Q4546">
        <v>570984</v>
      </c>
      <c r="R4546">
        <v>22782</v>
      </c>
      <c r="S4546">
        <v>1</v>
      </c>
      <c r="T4546">
        <v>24.95</v>
      </c>
      <c r="U4546">
        <v>24.95</v>
      </c>
      <c r="V4546" t="s">
        <v>131</v>
      </c>
      <c r="X4546" t="e">
        <v>#N/A</v>
      </c>
    </row>
    <row r="4547" spans="1:24">
      <c r="A4547" t="s">
        <v>2</v>
      </c>
      <c r="B4547">
        <v>566123</v>
      </c>
      <c r="C4547">
        <v>22424</v>
      </c>
      <c r="D4547">
        <v>1</v>
      </c>
      <c r="E4547">
        <v>12.75</v>
      </c>
      <c r="F4547">
        <v>12.75</v>
      </c>
      <c r="P4547" t="s">
        <v>1</v>
      </c>
      <c r="Q4547">
        <v>571274</v>
      </c>
      <c r="R4547">
        <v>22782</v>
      </c>
      <c r="S4547">
        <v>1</v>
      </c>
      <c r="T4547">
        <v>24.95</v>
      </c>
      <c r="U4547">
        <v>24.95</v>
      </c>
      <c r="V4547" t="s">
        <v>131</v>
      </c>
      <c r="X4547" t="e">
        <v>#N/A</v>
      </c>
    </row>
    <row r="4548" spans="1:24">
      <c r="A4548" t="s">
        <v>2</v>
      </c>
      <c r="B4548">
        <v>566288</v>
      </c>
      <c r="C4548">
        <v>22424</v>
      </c>
      <c r="D4548">
        <v>1</v>
      </c>
      <c r="E4548">
        <v>12.75</v>
      </c>
      <c r="F4548">
        <v>12.75</v>
      </c>
      <c r="P4548" t="s">
        <v>1</v>
      </c>
      <c r="Q4548">
        <v>573280</v>
      </c>
      <c r="R4548">
        <v>22782</v>
      </c>
      <c r="S4548">
        <v>1</v>
      </c>
      <c r="T4548">
        <v>24.95</v>
      </c>
      <c r="U4548">
        <v>24.95</v>
      </c>
      <c r="V4548" t="s">
        <v>131</v>
      </c>
      <c r="X4548" t="e">
        <v>#N/A</v>
      </c>
    </row>
    <row r="4549" spans="1:24">
      <c r="A4549" t="s">
        <v>2</v>
      </c>
      <c r="B4549">
        <v>566421</v>
      </c>
      <c r="C4549">
        <v>22424</v>
      </c>
      <c r="D4549">
        <v>1</v>
      </c>
      <c r="E4549">
        <v>12.75</v>
      </c>
      <c r="F4549">
        <v>12.75</v>
      </c>
      <c r="P4549" t="s">
        <v>0</v>
      </c>
      <c r="Q4549">
        <v>575516</v>
      </c>
      <c r="R4549">
        <v>22782</v>
      </c>
      <c r="S4549">
        <v>1</v>
      </c>
      <c r="T4549">
        <v>24.95</v>
      </c>
      <c r="U4549">
        <v>24.95</v>
      </c>
      <c r="V4549" t="s">
        <v>132</v>
      </c>
      <c r="X4549" t="e">
        <v>#N/A</v>
      </c>
    </row>
    <row r="4550" spans="1:24">
      <c r="A4550" t="s">
        <v>2</v>
      </c>
      <c r="B4550">
        <v>566434</v>
      </c>
      <c r="C4550">
        <v>22424</v>
      </c>
      <c r="D4550">
        <v>1</v>
      </c>
      <c r="E4550">
        <v>12.75</v>
      </c>
      <c r="F4550">
        <v>12.75</v>
      </c>
      <c r="P4550" t="s">
        <v>0</v>
      </c>
      <c r="Q4550">
        <v>576779</v>
      </c>
      <c r="R4550">
        <v>22782</v>
      </c>
      <c r="S4550">
        <v>1</v>
      </c>
      <c r="T4550">
        <v>24.95</v>
      </c>
      <c r="U4550">
        <v>24.95</v>
      </c>
      <c r="V4550" t="s">
        <v>132</v>
      </c>
      <c r="X4550" t="e">
        <v>#N/A</v>
      </c>
    </row>
    <row r="4551" spans="1:24">
      <c r="A4551" t="s">
        <v>2</v>
      </c>
      <c r="B4551">
        <v>566441</v>
      </c>
      <c r="C4551">
        <v>22424</v>
      </c>
      <c r="D4551">
        <v>1</v>
      </c>
      <c r="E4551">
        <v>12.75</v>
      </c>
      <c r="F4551">
        <v>12.75</v>
      </c>
      <c r="P4551" t="s">
        <v>0</v>
      </c>
      <c r="Q4551">
        <v>577480</v>
      </c>
      <c r="R4551">
        <v>22782</v>
      </c>
      <c r="S4551">
        <v>1</v>
      </c>
      <c r="T4551">
        <v>24.95</v>
      </c>
      <c r="U4551">
        <v>24.95</v>
      </c>
      <c r="V4551" t="s">
        <v>132</v>
      </c>
      <c r="X4551" t="e">
        <v>#N/A</v>
      </c>
    </row>
    <row r="4552" spans="1:24">
      <c r="A4552" t="s">
        <v>2</v>
      </c>
      <c r="B4552">
        <v>566724</v>
      </c>
      <c r="C4552">
        <v>22424</v>
      </c>
      <c r="D4552">
        <v>1</v>
      </c>
      <c r="E4552">
        <v>12.75</v>
      </c>
      <c r="F4552">
        <v>12.75</v>
      </c>
      <c r="P4552" t="s">
        <v>0</v>
      </c>
      <c r="Q4552">
        <v>578521</v>
      </c>
      <c r="R4552">
        <v>22782</v>
      </c>
      <c r="S4552">
        <v>1</v>
      </c>
      <c r="T4552">
        <v>24.95</v>
      </c>
      <c r="U4552">
        <v>24.95</v>
      </c>
      <c r="V4552" t="s">
        <v>132</v>
      </c>
      <c r="X4552" t="e">
        <v>#N/A</v>
      </c>
    </row>
    <row r="4553" spans="1:24">
      <c r="A4553" t="s">
        <v>2</v>
      </c>
      <c r="B4553">
        <v>567138</v>
      </c>
      <c r="C4553">
        <v>22424</v>
      </c>
      <c r="D4553">
        <v>1</v>
      </c>
      <c r="E4553">
        <v>12.75</v>
      </c>
      <c r="F4553">
        <v>12.75</v>
      </c>
      <c r="P4553" t="s">
        <v>0</v>
      </c>
      <c r="Q4553">
        <v>578992</v>
      </c>
      <c r="R4553">
        <v>22782</v>
      </c>
      <c r="S4553">
        <v>1</v>
      </c>
      <c r="T4553">
        <v>24.95</v>
      </c>
      <c r="U4553">
        <v>24.95</v>
      </c>
      <c r="V4553" t="s">
        <v>132</v>
      </c>
      <c r="X4553" t="e">
        <v>#N/A</v>
      </c>
    </row>
    <row r="4554" spans="1:24">
      <c r="A4554" t="s">
        <v>2</v>
      </c>
      <c r="B4554">
        <v>567178</v>
      </c>
      <c r="C4554">
        <v>22424</v>
      </c>
      <c r="D4554">
        <v>1</v>
      </c>
      <c r="E4554">
        <v>12.75</v>
      </c>
      <c r="F4554">
        <v>12.75</v>
      </c>
      <c r="P4554" t="s">
        <v>0</v>
      </c>
      <c r="Q4554">
        <v>579091</v>
      </c>
      <c r="R4554">
        <v>22782</v>
      </c>
      <c r="S4554">
        <v>1</v>
      </c>
      <c r="T4554">
        <v>24.95</v>
      </c>
      <c r="U4554">
        <v>24.95</v>
      </c>
      <c r="V4554" t="s">
        <v>132</v>
      </c>
      <c r="X4554" t="e">
        <v>#N/A</v>
      </c>
    </row>
    <row r="4555" spans="1:24">
      <c r="A4555" t="s">
        <v>2</v>
      </c>
      <c r="B4555">
        <v>567183</v>
      </c>
      <c r="C4555">
        <v>22424</v>
      </c>
      <c r="D4555">
        <v>1</v>
      </c>
      <c r="E4555">
        <v>12.75</v>
      </c>
      <c r="F4555">
        <v>12.75</v>
      </c>
      <c r="P4555" t="s">
        <v>5</v>
      </c>
      <c r="Q4555">
        <v>556725</v>
      </c>
      <c r="R4555">
        <v>22783</v>
      </c>
      <c r="S4555">
        <v>200</v>
      </c>
      <c r="T4555">
        <v>2496</v>
      </c>
      <c r="U4555">
        <v>12.48</v>
      </c>
      <c r="V4555" t="s">
        <v>131</v>
      </c>
      <c r="W4555">
        <v>1</v>
      </c>
      <c r="X4555" t="e">
        <v>#N/A</v>
      </c>
    </row>
    <row r="4556" spans="1:24">
      <c r="A4556" t="s">
        <v>2</v>
      </c>
      <c r="B4556">
        <v>567473</v>
      </c>
      <c r="C4556">
        <v>22424</v>
      </c>
      <c r="D4556">
        <v>1</v>
      </c>
      <c r="E4556">
        <v>12.75</v>
      </c>
      <c r="F4556">
        <v>12.75</v>
      </c>
      <c r="P4556" t="s">
        <v>5</v>
      </c>
      <c r="Q4556">
        <v>555920</v>
      </c>
      <c r="R4556">
        <v>22783</v>
      </c>
      <c r="S4556">
        <v>74</v>
      </c>
      <c r="T4556">
        <v>923.52</v>
      </c>
      <c r="U4556">
        <v>12.48</v>
      </c>
      <c r="V4556" t="s">
        <v>131</v>
      </c>
      <c r="W4556">
        <v>1</v>
      </c>
      <c r="X4556" t="e">
        <v>#N/A</v>
      </c>
    </row>
    <row r="4557" spans="1:24">
      <c r="A4557" t="s">
        <v>2</v>
      </c>
      <c r="B4557">
        <v>567476</v>
      </c>
      <c r="C4557">
        <v>22424</v>
      </c>
      <c r="D4557">
        <v>1</v>
      </c>
      <c r="E4557">
        <v>12.75</v>
      </c>
      <c r="F4557">
        <v>12.75</v>
      </c>
      <c r="P4557" t="s">
        <v>6</v>
      </c>
      <c r="Q4557">
        <v>553368</v>
      </c>
      <c r="R4557">
        <v>22783</v>
      </c>
      <c r="S4557">
        <v>80</v>
      </c>
      <c r="T4557">
        <v>1356</v>
      </c>
      <c r="U4557">
        <v>16.95</v>
      </c>
      <c r="V4557" t="s">
        <v>131</v>
      </c>
      <c r="W4557">
        <v>1</v>
      </c>
      <c r="X4557" t="e">
        <v>#N/A</v>
      </c>
    </row>
    <row r="4558" spans="1:24">
      <c r="A4558" t="s">
        <v>2</v>
      </c>
      <c r="B4558">
        <v>567866</v>
      </c>
      <c r="C4558">
        <v>22424</v>
      </c>
      <c r="D4558">
        <v>1</v>
      </c>
      <c r="E4558">
        <v>12.75</v>
      </c>
      <c r="F4558">
        <v>12.75</v>
      </c>
      <c r="P4558" t="s">
        <v>19</v>
      </c>
      <c r="Q4558">
        <v>539728</v>
      </c>
      <c r="R4558">
        <v>22783</v>
      </c>
      <c r="S4558">
        <v>4</v>
      </c>
      <c r="T4558">
        <v>67.8</v>
      </c>
      <c r="U4558">
        <v>16.95</v>
      </c>
      <c r="V4558" t="s">
        <v>131</v>
      </c>
      <c r="W4558">
        <v>1</v>
      </c>
      <c r="X4558" t="e">
        <v>#N/A</v>
      </c>
    </row>
    <row r="4559" spans="1:24">
      <c r="A4559" t="s">
        <v>2</v>
      </c>
      <c r="B4559">
        <v>567899</v>
      </c>
      <c r="C4559">
        <v>22424</v>
      </c>
      <c r="D4559">
        <v>1</v>
      </c>
      <c r="E4559">
        <v>12.75</v>
      </c>
      <c r="F4559">
        <v>12.75</v>
      </c>
      <c r="P4559" t="s">
        <v>8</v>
      </c>
      <c r="Q4559">
        <v>545221</v>
      </c>
      <c r="R4559">
        <v>22783</v>
      </c>
      <c r="S4559">
        <v>4</v>
      </c>
      <c r="T4559">
        <v>67.8</v>
      </c>
      <c r="U4559">
        <v>16.95</v>
      </c>
      <c r="V4559" t="s">
        <v>131</v>
      </c>
      <c r="W4559">
        <v>1</v>
      </c>
      <c r="X4559" t="e">
        <v>#N/A</v>
      </c>
    </row>
    <row r="4560" spans="1:24">
      <c r="A4560" t="s">
        <v>2</v>
      </c>
      <c r="B4560">
        <v>568245</v>
      </c>
      <c r="C4560">
        <v>22424</v>
      </c>
      <c r="D4560">
        <v>1</v>
      </c>
      <c r="E4560">
        <v>12.75</v>
      </c>
      <c r="F4560">
        <v>12.75</v>
      </c>
      <c r="P4560" t="s">
        <v>10</v>
      </c>
      <c r="Q4560">
        <v>540817</v>
      </c>
      <c r="R4560">
        <v>22783</v>
      </c>
      <c r="S4560">
        <v>2</v>
      </c>
      <c r="T4560">
        <v>39.9</v>
      </c>
      <c r="U4560">
        <v>19.95</v>
      </c>
      <c r="V4560" t="s">
        <v>131</v>
      </c>
      <c r="W4560">
        <v>1</v>
      </c>
      <c r="X4560" t="e">
        <v>#N/A</v>
      </c>
    </row>
    <row r="4561" spans="1:24">
      <c r="A4561" t="s">
        <v>2</v>
      </c>
      <c r="B4561">
        <v>568712</v>
      </c>
      <c r="C4561">
        <v>22424</v>
      </c>
      <c r="D4561">
        <v>1</v>
      </c>
      <c r="E4561">
        <v>12.75</v>
      </c>
      <c r="F4561">
        <v>12.75</v>
      </c>
      <c r="P4561" t="s">
        <v>10</v>
      </c>
      <c r="Q4561">
        <v>542269</v>
      </c>
      <c r="R4561">
        <v>22783</v>
      </c>
      <c r="S4561">
        <v>2</v>
      </c>
      <c r="T4561">
        <v>39.9</v>
      </c>
      <c r="U4561">
        <v>19.95</v>
      </c>
      <c r="V4561" t="s">
        <v>131</v>
      </c>
      <c r="W4561">
        <v>1</v>
      </c>
      <c r="X4561" t="e">
        <v>#N/A</v>
      </c>
    </row>
    <row r="4562" spans="1:24">
      <c r="A4562" t="s">
        <v>1</v>
      </c>
      <c r="B4562">
        <v>569229</v>
      </c>
      <c r="C4562">
        <v>22424</v>
      </c>
      <c r="D4562">
        <v>1</v>
      </c>
      <c r="E4562">
        <v>12.75</v>
      </c>
      <c r="F4562">
        <v>12.75</v>
      </c>
      <c r="P4562" t="s">
        <v>9</v>
      </c>
      <c r="Q4562">
        <v>543548</v>
      </c>
      <c r="R4562">
        <v>22783</v>
      </c>
      <c r="S4562">
        <v>2</v>
      </c>
      <c r="T4562">
        <v>39.9</v>
      </c>
      <c r="U4562">
        <v>19.95</v>
      </c>
      <c r="V4562" t="s">
        <v>131</v>
      </c>
      <c r="W4562">
        <v>1</v>
      </c>
      <c r="X4562" t="e">
        <v>#N/A</v>
      </c>
    </row>
    <row r="4563" spans="1:24">
      <c r="A4563" t="s">
        <v>1</v>
      </c>
      <c r="B4563">
        <v>569555</v>
      </c>
      <c r="C4563">
        <v>22424</v>
      </c>
      <c r="D4563">
        <v>1</v>
      </c>
      <c r="E4563">
        <v>12.75</v>
      </c>
      <c r="F4563">
        <v>12.75</v>
      </c>
      <c r="P4563" t="s">
        <v>19</v>
      </c>
      <c r="Q4563">
        <v>538714</v>
      </c>
      <c r="R4563">
        <v>22783</v>
      </c>
      <c r="S4563">
        <v>1</v>
      </c>
      <c r="T4563">
        <v>19.95</v>
      </c>
      <c r="U4563">
        <v>19.95</v>
      </c>
      <c r="V4563" t="s">
        <v>131</v>
      </c>
      <c r="W4563">
        <v>1</v>
      </c>
      <c r="X4563" t="e">
        <v>#N/A</v>
      </c>
    </row>
    <row r="4564" spans="1:24">
      <c r="A4564" t="s">
        <v>1</v>
      </c>
      <c r="B4564">
        <v>569580</v>
      </c>
      <c r="C4564">
        <v>22424</v>
      </c>
      <c r="D4564">
        <v>1</v>
      </c>
      <c r="E4564">
        <v>12.75</v>
      </c>
      <c r="F4564">
        <v>12.75</v>
      </c>
      <c r="P4564" t="s">
        <v>10</v>
      </c>
      <c r="Q4564">
        <v>540687</v>
      </c>
      <c r="R4564">
        <v>22783</v>
      </c>
      <c r="S4564">
        <v>1</v>
      </c>
      <c r="T4564">
        <v>19.95</v>
      </c>
      <c r="U4564">
        <v>19.95</v>
      </c>
      <c r="V4564" t="s">
        <v>131</v>
      </c>
      <c r="W4564">
        <v>1</v>
      </c>
      <c r="X4564" t="e">
        <v>#N/A</v>
      </c>
    </row>
    <row r="4565" spans="1:24">
      <c r="A4565" t="s">
        <v>1</v>
      </c>
      <c r="B4565">
        <v>570126</v>
      </c>
      <c r="C4565">
        <v>22424</v>
      </c>
      <c r="D4565">
        <v>1</v>
      </c>
      <c r="E4565">
        <v>12.75</v>
      </c>
      <c r="F4565">
        <v>12.75</v>
      </c>
      <c r="P4565" t="s">
        <v>10</v>
      </c>
      <c r="Q4565">
        <v>541990</v>
      </c>
      <c r="R4565">
        <v>22783</v>
      </c>
      <c r="S4565">
        <v>1</v>
      </c>
      <c r="T4565">
        <v>19.95</v>
      </c>
      <c r="U4565">
        <v>19.95</v>
      </c>
      <c r="V4565" t="s">
        <v>131</v>
      </c>
      <c r="W4565">
        <v>1</v>
      </c>
      <c r="X4565" t="e">
        <v>#N/A</v>
      </c>
    </row>
    <row r="4566" spans="1:24">
      <c r="A4566" t="s">
        <v>1</v>
      </c>
      <c r="B4566">
        <v>570418</v>
      </c>
      <c r="C4566">
        <v>22424</v>
      </c>
      <c r="D4566">
        <v>1</v>
      </c>
      <c r="E4566">
        <v>12.75</v>
      </c>
      <c r="F4566">
        <v>12.75</v>
      </c>
      <c r="P4566" t="s">
        <v>9</v>
      </c>
      <c r="Q4566">
        <v>545053</v>
      </c>
      <c r="R4566">
        <v>22783</v>
      </c>
      <c r="S4566">
        <v>1</v>
      </c>
      <c r="T4566">
        <v>19.95</v>
      </c>
      <c r="U4566">
        <v>19.95</v>
      </c>
      <c r="V4566" t="s">
        <v>131</v>
      </c>
      <c r="W4566">
        <v>1</v>
      </c>
      <c r="X4566" t="e">
        <v>#N/A</v>
      </c>
    </row>
    <row r="4567" spans="1:24">
      <c r="A4567" t="s">
        <v>1</v>
      </c>
      <c r="B4567">
        <v>570427</v>
      </c>
      <c r="C4567">
        <v>22424</v>
      </c>
      <c r="D4567">
        <v>1</v>
      </c>
      <c r="E4567">
        <v>12.75</v>
      </c>
      <c r="F4567">
        <v>12.75</v>
      </c>
      <c r="P4567" t="s">
        <v>8</v>
      </c>
      <c r="Q4567">
        <v>546983</v>
      </c>
      <c r="R4567">
        <v>22783</v>
      </c>
      <c r="S4567">
        <v>1</v>
      </c>
      <c r="T4567">
        <v>19.95</v>
      </c>
      <c r="U4567">
        <v>19.95</v>
      </c>
      <c r="V4567" t="s">
        <v>131</v>
      </c>
      <c r="W4567">
        <v>1</v>
      </c>
      <c r="X4567" t="e">
        <v>#N/A</v>
      </c>
    </row>
    <row r="4568" spans="1:24">
      <c r="A4568" t="s">
        <v>1</v>
      </c>
      <c r="B4568">
        <v>571290</v>
      </c>
      <c r="C4568">
        <v>22424</v>
      </c>
      <c r="D4568">
        <v>1</v>
      </c>
      <c r="E4568">
        <v>12.75</v>
      </c>
      <c r="F4568">
        <v>12.75</v>
      </c>
      <c r="P4568" t="s">
        <v>5</v>
      </c>
      <c r="Q4568">
        <v>555241</v>
      </c>
      <c r="R4568">
        <v>22783</v>
      </c>
      <c r="S4568">
        <v>1</v>
      </c>
      <c r="T4568">
        <v>19.95</v>
      </c>
      <c r="U4568">
        <v>19.95</v>
      </c>
      <c r="V4568" t="s">
        <v>131</v>
      </c>
      <c r="W4568">
        <v>1</v>
      </c>
      <c r="X4568" t="e">
        <v>#N/A</v>
      </c>
    </row>
    <row r="4569" spans="1:24">
      <c r="A4569" t="s">
        <v>1</v>
      </c>
      <c r="B4569">
        <v>571411</v>
      </c>
      <c r="C4569">
        <v>22424</v>
      </c>
      <c r="D4569">
        <v>1</v>
      </c>
      <c r="E4569">
        <v>12.75</v>
      </c>
      <c r="F4569">
        <v>12.75</v>
      </c>
      <c r="P4569" t="s">
        <v>0</v>
      </c>
      <c r="Q4569">
        <v>579196</v>
      </c>
      <c r="R4569">
        <v>22784</v>
      </c>
      <c r="S4569">
        <v>3</v>
      </c>
      <c r="T4569">
        <v>32.369999999999997</v>
      </c>
      <c r="U4569">
        <v>10.79</v>
      </c>
      <c r="V4569" t="s">
        <v>132</v>
      </c>
      <c r="X4569" t="e">
        <v>#N/A</v>
      </c>
    </row>
    <row r="4570" spans="1:24">
      <c r="A4570" t="s">
        <v>1</v>
      </c>
      <c r="B4570">
        <v>571676</v>
      </c>
      <c r="C4570">
        <v>22424</v>
      </c>
      <c r="D4570">
        <v>1</v>
      </c>
      <c r="E4570">
        <v>12.75</v>
      </c>
      <c r="F4570">
        <v>12.75</v>
      </c>
      <c r="P4570" t="s">
        <v>0</v>
      </c>
      <c r="Q4570">
        <v>576339</v>
      </c>
      <c r="R4570">
        <v>22784</v>
      </c>
      <c r="S4570">
        <v>2</v>
      </c>
      <c r="T4570">
        <v>21.58</v>
      </c>
      <c r="U4570">
        <v>10.79</v>
      </c>
      <c r="V4570" t="s">
        <v>132</v>
      </c>
      <c r="X4570" t="e">
        <v>#N/A</v>
      </c>
    </row>
    <row r="4571" spans="1:24">
      <c r="A4571" t="s">
        <v>1</v>
      </c>
      <c r="B4571">
        <v>571712</v>
      </c>
      <c r="C4571">
        <v>22424</v>
      </c>
      <c r="D4571">
        <v>1</v>
      </c>
      <c r="E4571">
        <v>12.75</v>
      </c>
      <c r="F4571">
        <v>12.75</v>
      </c>
      <c r="P4571" t="s">
        <v>1</v>
      </c>
      <c r="Q4571">
        <v>573576</v>
      </c>
      <c r="R4571">
        <v>22784</v>
      </c>
      <c r="S4571">
        <v>1</v>
      </c>
      <c r="T4571">
        <v>10.79</v>
      </c>
      <c r="U4571">
        <v>10.79</v>
      </c>
      <c r="V4571" t="s">
        <v>131</v>
      </c>
      <c r="X4571" t="e">
        <v>#N/A</v>
      </c>
    </row>
    <row r="4572" spans="1:24">
      <c r="A4572" t="s">
        <v>1</v>
      </c>
      <c r="B4572">
        <v>571746</v>
      </c>
      <c r="C4572">
        <v>22424</v>
      </c>
      <c r="D4572">
        <v>1</v>
      </c>
      <c r="E4572">
        <v>12.75</v>
      </c>
      <c r="F4572">
        <v>12.75</v>
      </c>
      <c r="P4572" t="s">
        <v>0</v>
      </c>
      <c r="Q4572">
        <v>578270</v>
      </c>
      <c r="R4572">
        <v>22784</v>
      </c>
      <c r="S4572">
        <v>1</v>
      </c>
      <c r="T4572">
        <v>10.79</v>
      </c>
      <c r="U4572">
        <v>10.79</v>
      </c>
      <c r="V4572" t="s">
        <v>132</v>
      </c>
      <c r="X4572" t="e">
        <v>#N/A</v>
      </c>
    </row>
    <row r="4573" spans="1:24">
      <c r="A4573" t="s">
        <v>1</v>
      </c>
      <c r="B4573">
        <v>571850</v>
      </c>
      <c r="C4573">
        <v>22424</v>
      </c>
      <c r="D4573">
        <v>1</v>
      </c>
      <c r="E4573">
        <v>12.75</v>
      </c>
      <c r="F4573">
        <v>12.75</v>
      </c>
      <c r="P4573" t="s">
        <v>75</v>
      </c>
      <c r="Q4573">
        <v>580727</v>
      </c>
      <c r="R4573">
        <v>22784</v>
      </c>
      <c r="S4573">
        <v>1</v>
      </c>
      <c r="T4573">
        <v>10.79</v>
      </c>
      <c r="U4573">
        <v>10.79</v>
      </c>
      <c r="V4573" t="s">
        <v>132</v>
      </c>
      <c r="X4573" t="e">
        <v>#N/A</v>
      </c>
    </row>
    <row r="4574" spans="1:24">
      <c r="A4574" t="s">
        <v>1</v>
      </c>
      <c r="B4574">
        <v>571890</v>
      </c>
      <c r="C4574">
        <v>22424</v>
      </c>
      <c r="D4574">
        <v>1</v>
      </c>
      <c r="E4574">
        <v>12.75</v>
      </c>
      <c r="F4574">
        <v>12.75</v>
      </c>
      <c r="P4574" t="s">
        <v>0</v>
      </c>
      <c r="Q4574">
        <v>578305</v>
      </c>
      <c r="R4574">
        <v>22797</v>
      </c>
      <c r="S4574">
        <v>8</v>
      </c>
      <c r="T4574">
        <v>119.6</v>
      </c>
      <c r="U4574">
        <v>14.95</v>
      </c>
      <c r="V4574" t="s">
        <v>132</v>
      </c>
      <c r="X4574" t="e">
        <v>#N/A</v>
      </c>
    </row>
    <row r="4575" spans="1:24">
      <c r="A4575" t="s">
        <v>1</v>
      </c>
      <c r="B4575">
        <v>572025</v>
      </c>
      <c r="C4575">
        <v>22424</v>
      </c>
      <c r="D4575">
        <v>1</v>
      </c>
      <c r="E4575">
        <v>12.75</v>
      </c>
      <c r="F4575">
        <v>12.75</v>
      </c>
      <c r="P4575" t="s">
        <v>10</v>
      </c>
      <c r="Q4575">
        <v>541789</v>
      </c>
      <c r="R4575">
        <v>22797</v>
      </c>
      <c r="S4575">
        <v>4</v>
      </c>
      <c r="T4575">
        <v>59.8</v>
      </c>
      <c r="U4575">
        <v>14.95</v>
      </c>
      <c r="V4575" t="s">
        <v>131</v>
      </c>
      <c r="X4575" t="e">
        <v>#N/A</v>
      </c>
    </row>
    <row r="4576" spans="1:24">
      <c r="A4576" t="s">
        <v>1</v>
      </c>
      <c r="B4576">
        <v>572030</v>
      </c>
      <c r="C4576">
        <v>22424</v>
      </c>
      <c r="D4576">
        <v>1</v>
      </c>
      <c r="E4576">
        <v>12.75</v>
      </c>
      <c r="F4576">
        <v>12.75</v>
      </c>
      <c r="P4576" t="s">
        <v>1</v>
      </c>
      <c r="Q4576">
        <v>571281</v>
      </c>
      <c r="R4576">
        <v>22797</v>
      </c>
      <c r="S4576">
        <v>4</v>
      </c>
      <c r="T4576">
        <v>59.8</v>
      </c>
      <c r="U4576">
        <v>14.95</v>
      </c>
      <c r="V4576" t="s">
        <v>131</v>
      </c>
      <c r="X4576" t="e">
        <v>#N/A</v>
      </c>
    </row>
    <row r="4577" spans="1:24">
      <c r="A4577" t="s">
        <v>1</v>
      </c>
      <c r="B4577">
        <v>572287</v>
      </c>
      <c r="C4577">
        <v>22424</v>
      </c>
      <c r="D4577">
        <v>1</v>
      </c>
      <c r="E4577">
        <v>12.75</v>
      </c>
      <c r="F4577">
        <v>12.75</v>
      </c>
      <c r="P4577" t="s">
        <v>4</v>
      </c>
      <c r="Q4577">
        <v>561901</v>
      </c>
      <c r="R4577">
        <v>22797</v>
      </c>
      <c r="S4577">
        <v>30</v>
      </c>
      <c r="T4577">
        <v>508.5</v>
      </c>
      <c r="U4577">
        <v>16.95</v>
      </c>
      <c r="V4577" t="s">
        <v>131</v>
      </c>
      <c r="X4577" t="e">
        <v>#N/A</v>
      </c>
    </row>
    <row r="4578" spans="1:24">
      <c r="A4578" t="s">
        <v>1</v>
      </c>
      <c r="B4578">
        <v>572306</v>
      </c>
      <c r="C4578">
        <v>22424</v>
      </c>
      <c r="D4578">
        <v>1</v>
      </c>
      <c r="E4578">
        <v>12.75</v>
      </c>
      <c r="F4578">
        <v>12.75</v>
      </c>
      <c r="P4578" t="s">
        <v>1</v>
      </c>
      <c r="Q4578">
        <v>571034</v>
      </c>
      <c r="R4578">
        <v>22797</v>
      </c>
      <c r="S4578">
        <v>4</v>
      </c>
      <c r="T4578">
        <v>67.8</v>
      </c>
      <c r="U4578">
        <v>16.95</v>
      </c>
      <c r="V4578" t="s">
        <v>131</v>
      </c>
      <c r="X4578" t="e">
        <v>#N/A</v>
      </c>
    </row>
    <row r="4579" spans="1:24">
      <c r="A4579" t="s">
        <v>1</v>
      </c>
      <c r="B4579">
        <v>572329</v>
      </c>
      <c r="C4579">
        <v>22424</v>
      </c>
      <c r="D4579">
        <v>1</v>
      </c>
      <c r="E4579">
        <v>12.75</v>
      </c>
      <c r="F4579">
        <v>12.75</v>
      </c>
      <c r="P4579" t="s">
        <v>19</v>
      </c>
      <c r="Q4579">
        <v>538722</v>
      </c>
      <c r="R4579">
        <v>22797</v>
      </c>
      <c r="S4579">
        <v>3</v>
      </c>
      <c r="T4579">
        <v>50.849999999999994</v>
      </c>
      <c r="U4579">
        <v>16.95</v>
      </c>
      <c r="V4579" t="s">
        <v>131</v>
      </c>
      <c r="X4579" t="e">
        <v>#N/A</v>
      </c>
    </row>
    <row r="4580" spans="1:24">
      <c r="A4580" t="s">
        <v>1</v>
      </c>
      <c r="B4580">
        <v>572960</v>
      </c>
      <c r="C4580">
        <v>22424</v>
      </c>
      <c r="D4580">
        <v>1</v>
      </c>
      <c r="E4580">
        <v>12.75</v>
      </c>
      <c r="F4580">
        <v>12.75</v>
      </c>
      <c r="P4580" t="s">
        <v>10</v>
      </c>
      <c r="Q4580">
        <v>540420</v>
      </c>
      <c r="R4580">
        <v>22797</v>
      </c>
      <c r="S4580">
        <v>3</v>
      </c>
      <c r="T4580">
        <v>50.849999999999994</v>
      </c>
      <c r="U4580">
        <v>16.95</v>
      </c>
      <c r="V4580" t="s">
        <v>131</v>
      </c>
      <c r="X4580" t="e">
        <v>#N/A</v>
      </c>
    </row>
    <row r="4581" spans="1:24">
      <c r="A4581" t="s">
        <v>1</v>
      </c>
      <c r="B4581">
        <v>573020</v>
      </c>
      <c r="C4581">
        <v>22424</v>
      </c>
      <c r="D4581">
        <v>1</v>
      </c>
      <c r="E4581">
        <v>12.75</v>
      </c>
      <c r="F4581">
        <v>12.75</v>
      </c>
      <c r="P4581" t="s">
        <v>9</v>
      </c>
      <c r="Q4581">
        <v>543118</v>
      </c>
      <c r="R4581">
        <v>22797</v>
      </c>
      <c r="S4581">
        <v>3</v>
      </c>
      <c r="T4581">
        <v>50.849999999999994</v>
      </c>
      <c r="U4581">
        <v>16.95</v>
      </c>
      <c r="V4581" t="s">
        <v>131</v>
      </c>
      <c r="X4581" t="e">
        <v>#N/A</v>
      </c>
    </row>
    <row r="4582" spans="1:24">
      <c r="A4582" t="s">
        <v>1</v>
      </c>
      <c r="B4582">
        <v>573277</v>
      </c>
      <c r="C4582">
        <v>22424</v>
      </c>
      <c r="D4582">
        <v>1</v>
      </c>
      <c r="E4582">
        <v>12.75</v>
      </c>
      <c r="F4582">
        <v>12.75</v>
      </c>
      <c r="P4582" t="s">
        <v>2</v>
      </c>
      <c r="Q4582">
        <v>565199</v>
      </c>
      <c r="R4582">
        <v>22797</v>
      </c>
      <c r="S4582">
        <v>3</v>
      </c>
      <c r="T4582">
        <v>50.849999999999994</v>
      </c>
      <c r="U4582">
        <v>16.95</v>
      </c>
      <c r="V4582" t="s">
        <v>131</v>
      </c>
      <c r="X4582" t="e">
        <v>#N/A</v>
      </c>
    </row>
    <row r="4583" spans="1:24">
      <c r="A4583" t="s">
        <v>1</v>
      </c>
      <c r="B4583">
        <v>573496</v>
      </c>
      <c r="C4583">
        <v>22424</v>
      </c>
      <c r="D4583">
        <v>1</v>
      </c>
      <c r="E4583">
        <v>12.75</v>
      </c>
      <c r="F4583">
        <v>12.75</v>
      </c>
      <c r="P4583" t="s">
        <v>19</v>
      </c>
      <c r="Q4583">
        <v>539039</v>
      </c>
      <c r="R4583">
        <v>22797</v>
      </c>
      <c r="S4583">
        <v>2</v>
      </c>
      <c r="T4583">
        <v>33.9</v>
      </c>
      <c r="U4583">
        <v>16.95</v>
      </c>
      <c r="V4583" t="s">
        <v>131</v>
      </c>
      <c r="X4583" t="e">
        <v>#N/A</v>
      </c>
    </row>
    <row r="4584" spans="1:24">
      <c r="A4584" t="s">
        <v>0</v>
      </c>
      <c r="B4584">
        <v>573879</v>
      </c>
      <c r="C4584">
        <v>22424</v>
      </c>
      <c r="D4584">
        <v>1</v>
      </c>
      <c r="E4584">
        <v>12.75</v>
      </c>
      <c r="F4584">
        <v>12.75</v>
      </c>
      <c r="P4584" t="s">
        <v>19</v>
      </c>
      <c r="Q4584">
        <v>539920</v>
      </c>
      <c r="R4584">
        <v>22797</v>
      </c>
      <c r="S4584">
        <v>2</v>
      </c>
      <c r="T4584">
        <v>33.9</v>
      </c>
      <c r="U4584">
        <v>16.95</v>
      </c>
      <c r="V4584" t="s">
        <v>131</v>
      </c>
      <c r="X4584" t="e">
        <v>#N/A</v>
      </c>
    </row>
    <row r="4585" spans="1:24">
      <c r="A4585" t="s">
        <v>0</v>
      </c>
      <c r="B4585">
        <v>573905</v>
      </c>
      <c r="C4585">
        <v>22424</v>
      </c>
      <c r="D4585">
        <v>1</v>
      </c>
      <c r="E4585">
        <v>12.75</v>
      </c>
      <c r="F4585">
        <v>12.75</v>
      </c>
      <c r="P4585" t="s">
        <v>9</v>
      </c>
      <c r="Q4585">
        <v>543291</v>
      </c>
      <c r="R4585">
        <v>22797</v>
      </c>
      <c r="S4585">
        <v>2</v>
      </c>
      <c r="T4585">
        <v>33.9</v>
      </c>
      <c r="U4585">
        <v>16.95</v>
      </c>
      <c r="V4585" t="s">
        <v>131</v>
      </c>
      <c r="X4585" t="e">
        <v>#N/A</v>
      </c>
    </row>
    <row r="4586" spans="1:24">
      <c r="A4586" t="s">
        <v>0</v>
      </c>
      <c r="B4586">
        <v>574227</v>
      </c>
      <c r="C4586">
        <v>22424</v>
      </c>
      <c r="D4586">
        <v>1</v>
      </c>
      <c r="E4586">
        <v>12.75</v>
      </c>
      <c r="F4586">
        <v>12.75</v>
      </c>
      <c r="P4586" t="s">
        <v>9</v>
      </c>
      <c r="Q4586">
        <v>544286</v>
      </c>
      <c r="R4586">
        <v>22797</v>
      </c>
      <c r="S4586">
        <v>2</v>
      </c>
      <c r="T4586">
        <v>33.9</v>
      </c>
      <c r="U4586">
        <v>16.95</v>
      </c>
      <c r="V4586" t="s">
        <v>131</v>
      </c>
      <c r="X4586" t="e">
        <v>#N/A</v>
      </c>
    </row>
    <row r="4587" spans="1:24">
      <c r="A4587" t="s">
        <v>0</v>
      </c>
      <c r="B4587">
        <v>574304</v>
      </c>
      <c r="C4587">
        <v>22424</v>
      </c>
      <c r="D4587">
        <v>1</v>
      </c>
      <c r="E4587">
        <v>12.75</v>
      </c>
      <c r="F4587">
        <v>12.75</v>
      </c>
      <c r="P4587" t="s">
        <v>8</v>
      </c>
      <c r="Q4587">
        <v>545419</v>
      </c>
      <c r="R4587">
        <v>22797</v>
      </c>
      <c r="S4587">
        <v>2</v>
      </c>
      <c r="T4587">
        <v>33.9</v>
      </c>
      <c r="U4587">
        <v>16.95</v>
      </c>
      <c r="V4587" t="s">
        <v>131</v>
      </c>
      <c r="X4587" t="e">
        <v>#N/A</v>
      </c>
    </row>
    <row r="4588" spans="1:24">
      <c r="A4588" t="s">
        <v>0</v>
      </c>
      <c r="B4588">
        <v>574559</v>
      </c>
      <c r="C4588">
        <v>22424</v>
      </c>
      <c r="D4588">
        <v>1</v>
      </c>
      <c r="E4588">
        <v>12.75</v>
      </c>
      <c r="F4588">
        <v>12.75</v>
      </c>
      <c r="P4588" t="s">
        <v>8</v>
      </c>
      <c r="Q4588">
        <v>545719</v>
      </c>
      <c r="R4588">
        <v>22797</v>
      </c>
      <c r="S4588">
        <v>2</v>
      </c>
      <c r="T4588">
        <v>33.9</v>
      </c>
      <c r="U4588">
        <v>16.95</v>
      </c>
      <c r="V4588" t="s">
        <v>131</v>
      </c>
      <c r="X4588" t="e">
        <v>#N/A</v>
      </c>
    </row>
    <row r="4589" spans="1:24">
      <c r="A4589" t="s">
        <v>0</v>
      </c>
      <c r="B4589">
        <v>574683</v>
      </c>
      <c r="C4589">
        <v>22424</v>
      </c>
      <c r="D4589">
        <v>1</v>
      </c>
      <c r="E4589">
        <v>12.75</v>
      </c>
      <c r="F4589">
        <v>12.75</v>
      </c>
      <c r="P4589" t="s">
        <v>8</v>
      </c>
      <c r="Q4589">
        <v>547793</v>
      </c>
      <c r="R4589">
        <v>22797</v>
      </c>
      <c r="S4589">
        <v>2</v>
      </c>
      <c r="T4589">
        <v>33.9</v>
      </c>
      <c r="U4589">
        <v>16.95</v>
      </c>
      <c r="V4589" t="s">
        <v>131</v>
      </c>
      <c r="X4589" t="e">
        <v>#N/A</v>
      </c>
    </row>
    <row r="4590" spans="1:24">
      <c r="A4590" t="s">
        <v>0</v>
      </c>
      <c r="B4590">
        <v>574901</v>
      </c>
      <c r="C4590">
        <v>22424</v>
      </c>
      <c r="D4590">
        <v>1</v>
      </c>
      <c r="E4590">
        <v>12.75</v>
      </c>
      <c r="F4590">
        <v>12.75</v>
      </c>
      <c r="P4590" t="s">
        <v>7</v>
      </c>
      <c r="Q4590">
        <v>548865</v>
      </c>
      <c r="R4590">
        <v>22797</v>
      </c>
      <c r="S4590">
        <v>2</v>
      </c>
      <c r="T4590">
        <v>33.9</v>
      </c>
      <c r="U4590">
        <v>16.95</v>
      </c>
      <c r="V4590" t="s">
        <v>131</v>
      </c>
      <c r="X4590" t="e">
        <v>#N/A</v>
      </c>
    </row>
    <row r="4591" spans="1:24">
      <c r="A4591" t="s">
        <v>0</v>
      </c>
      <c r="B4591">
        <v>575070</v>
      </c>
      <c r="C4591">
        <v>22424</v>
      </c>
      <c r="D4591">
        <v>1</v>
      </c>
      <c r="E4591">
        <v>12.75</v>
      </c>
      <c r="F4591">
        <v>12.75</v>
      </c>
      <c r="P4591" t="s">
        <v>7</v>
      </c>
      <c r="Q4591">
        <v>550193</v>
      </c>
      <c r="R4591">
        <v>22797</v>
      </c>
      <c r="S4591">
        <v>2</v>
      </c>
      <c r="T4591">
        <v>33.9</v>
      </c>
      <c r="U4591">
        <v>16.95</v>
      </c>
      <c r="V4591" t="s">
        <v>131</v>
      </c>
      <c r="X4591" t="e">
        <v>#N/A</v>
      </c>
    </row>
    <row r="4592" spans="1:24">
      <c r="A4592" t="s">
        <v>0</v>
      </c>
      <c r="B4592">
        <v>575710</v>
      </c>
      <c r="C4592">
        <v>22424</v>
      </c>
      <c r="D4592">
        <v>1</v>
      </c>
      <c r="E4592">
        <v>12.75</v>
      </c>
      <c r="F4592">
        <v>12.75</v>
      </c>
      <c r="P4592" t="s">
        <v>4</v>
      </c>
      <c r="Q4592">
        <v>559782</v>
      </c>
      <c r="R4592">
        <v>22797</v>
      </c>
      <c r="S4592">
        <v>2</v>
      </c>
      <c r="T4592">
        <v>33.9</v>
      </c>
      <c r="U4592">
        <v>16.95</v>
      </c>
      <c r="V4592" t="s">
        <v>131</v>
      </c>
      <c r="X4592" t="e">
        <v>#N/A</v>
      </c>
    </row>
    <row r="4593" spans="1:24">
      <c r="A4593" t="s">
        <v>0</v>
      </c>
      <c r="B4593">
        <v>576867</v>
      </c>
      <c r="C4593">
        <v>22424</v>
      </c>
      <c r="D4593">
        <v>1</v>
      </c>
      <c r="E4593">
        <v>12.75</v>
      </c>
      <c r="F4593">
        <v>12.75</v>
      </c>
      <c r="P4593" t="s">
        <v>3</v>
      </c>
      <c r="Q4593">
        <v>563202</v>
      </c>
      <c r="R4593">
        <v>22797</v>
      </c>
      <c r="S4593">
        <v>2</v>
      </c>
      <c r="T4593">
        <v>33.9</v>
      </c>
      <c r="U4593">
        <v>16.95</v>
      </c>
      <c r="V4593" t="s">
        <v>131</v>
      </c>
      <c r="X4593" t="e">
        <v>#N/A</v>
      </c>
    </row>
    <row r="4594" spans="1:24">
      <c r="A4594" t="s">
        <v>0</v>
      </c>
      <c r="B4594">
        <v>577736</v>
      </c>
      <c r="C4594">
        <v>22424</v>
      </c>
      <c r="D4594">
        <v>1</v>
      </c>
      <c r="E4594">
        <v>12.75</v>
      </c>
      <c r="F4594">
        <v>12.75</v>
      </c>
      <c r="P4594" t="s">
        <v>1</v>
      </c>
      <c r="Q4594">
        <v>571272</v>
      </c>
      <c r="R4594">
        <v>22797</v>
      </c>
      <c r="S4594">
        <v>2</v>
      </c>
      <c r="T4594">
        <v>33.9</v>
      </c>
      <c r="U4594">
        <v>16.95</v>
      </c>
      <c r="V4594" t="s">
        <v>131</v>
      </c>
      <c r="X4594" t="e">
        <v>#N/A</v>
      </c>
    </row>
    <row r="4595" spans="1:24">
      <c r="A4595" t="s">
        <v>0</v>
      </c>
      <c r="B4595">
        <v>577774</v>
      </c>
      <c r="C4595">
        <v>22424</v>
      </c>
      <c r="D4595">
        <v>1</v>
      </c>
      <c r="E4595">
        <v>12.75</v>
      </c>
      <c r="F4595">
        <v>12.75</v>
      </c>
      <c r="P4595" t="s">
        <v>19</v>
      </c>
      <c r="Q4595">
        <v>537859</v>
      </c>
      <c r="R4595">
        <v>22797</v>
      </c>
      <c r="S4595">
        <v>1</v>
      </c>
      <c r="T4595">
        <v>16.95</v>
      </c>
      <c r="U4595">
        <v>16.95</v>
      </c>
      <c r="V4595" t="s">
        <v>131</v>
      </c>
      <c r="X4595" t="e">
        <v>#N/A</v>
      </c>
    </row>
    <row r="4596" spans="1:24">
      <c r="A4596" t="s">
        <v>0</v>
      </c>
      <c r="B4596">
        <v>577811</v>
      </c>
      <c r="C4596">
        <v>22424</v>
      </c>
      <c r="D4596">
        <v>1</v>
      </c>
      <c r="E4596">
        <v>12.75</v>
      </c>
      <c r="F4596">
        <v>12.75</v>
      </c>
      <c r="P4596" t="s">
        <v>19</v>
      </c>
      <c r="Q4596">
        <v>538174</v>
      </c>
      <c r="R4596">
        <v>22797</v>
      </c>
      <c r="S4596">
        <v>1</v>
      </c>
      <c r="T4596">
        <v>16.95</v>
      </c>
      <c r="U4596">
        <v>16.95</v>
      </c>
      <c r="V4596" t="s">
        <v>131</v>
      </c>
      <c r="X4596" t="e">
        <v>#N/A</v>
      </c>
    </row>
    <row r="4597" spans="1:24">
      <c r="A4597" t="s">
        <v>0</v>
      </c>
      <c r="B4597">
        <v>578075</v>
      </c>
      <c r="C4597">
        <v>22424</v>
      </c>
      <c r="D4597">
        <v>1</v>
      </c>
      <c r="E4597">
        <v>12.75</v>
      </c>
      <c r="F4597">
        <v>12.75</v>
      </c>
      <c r="P4597" t="s">
        <v>19</v>
      </c>
      <c r="Q4597">
        <v>538209</v>
      </c>
      <c r="R4597">
        <v>22797</v>
      </c>
      <c r="S4597">
        <v>1</v>
      </c>
      <c r="T4597">
        <v>16.95</v>
      </c>
      <c r="U4597">
        <v>16.95</v>
      </c>
      <c r="V4597" t="s">
        <v>131</v>
      </c>
      <c r="X4597" t="e">
        <v>#N/A</v>
      </c>
    </row>
    <row r="4598" spans="1:24">
      <c r="A4598" t="s">
        <v>0</v>
      </c>
      <c r="B4598">
        <v>578510</v>
      </c>
      <c r="C4598">
        <v>22424</v>
      </c>
      <c r="D4598">
        <v>1</v>
      </c>
      <c r="E4598">
        <v>12.75</v>
      </c>
      <c r="F4598">
        <v>12.75</v>
      </c>
      <c r="P4598" t="s">
        <v>19</v>
      </c>
      <c r="Q4598">
        <v>538635</v>
      </c>
      <c r="R4598">
        <v>22797</v>
      </c>
      <c r="S4598">
        <v>1</v>
      </c>
      <c r="T4598">
        <v>16.95</v>
      </c>
      <c r="U4598">
        <v>16.95</v>
      </c>
      <c r="V4598" t="s">
        <v>131</v>
      </c>
      <c r="X4598" t="e">
        <v>#N/A</v>
      </c>
    </row>
    <row r="4599" spans="1:24">
      <c r="A4599" t="s">
        <v>0</v>
      </c>
      <c r="B4599">
        <v>579167</v>
      </c>
      <c r="C4599">
        <v>22424</v>
      </c>
      <c r="D4599">
        <v>1</v>
      </c>
      <c r="E4599">
        <v>12.75</v>
      </c>
      <c r="F4599">
        <v>12.75</v>
      </c>
      <c r="P4599" t="s">
        <v>19</v>
      </c>
      <c r="Q4599">
        <v>539478</v>
      </c>
      <c r="R4599">
        <v>22797</v>
      </c>
      <c r="S4599">
        <v>1</v>
      </c>
      <c r="T4599">
        <v>16.95</v>
      </c>
      <c r="U4599">
        <v>16.95</v>
      </c>
      <c r="V4599" t="s">
        <v>131</v>
      </c>
      <c r="X4599" t="e">
        <v>#N/A</v>
      </c>
    </row>
    <row r="4600" spans="1:24">
      <c r="A4600" t="s">
        <v>0</v>
      </c>
      <c r="B4600">
        <v>579301</v>
      </c>
      <c r="C4600">
        <v>22424</v>
      </c>
      <c r="D4600">
        <v>1</v>
      </c>
      <c r="E4600">
        <v>12.75</v>
      </c>
      <c r="F4600">
        <v>12.75</v>
      </c>
      <c r="P4600" t="s">
        <v>10</v>
      </c>
      <c r="Q4600">
        <v>540094</v>
      </c>
      <c r="R4600">
        <v>22797</v>
      </c>
      <c r="S4600">
        <v>1</v>
      </c>
      <c r="T4600">
        <v>16.95</v>
      </c>
      <c r="U4600">
        <v>16.95</v>
      </c>
      <c r="V4600" t="s">
        <v>131</v>
      </c>
      <c r="X4600" t="e">
        <v>#N/A</v>
      </c>
    </row>
    <row r="4601" spans="1:24">
      <c r="A4601" t="s">
        <v>75</v>
      </c>
      <c r="B4601">
        <v>580140</v>
      </c>
      <c r="C4601">
        <v>22424</v>
      </c>
      <c r="D4601">
        <v>1</v>
      </c>
      <c r="E4601">
        <v>12.75</v>
      </c>
      <c r="F4601">
        <v>12.75</v>
      </c>
      <c r="P4601" t="s">
        <v>10</v>
      </c>
      <c r="Q4601">
        <v>541850</v>
      </c>
      <c r="R4601">
        <v>22797</v>
      </c>
      <c r="S4601">
        <v>1</v>
      </c>
      <c r="T4601">
        <v>16.95</v>
      </c>
      <c r="U4601">
        <v>16.95</v>
      </c>
      <c r="V4601" t="s">
        <v>131</v>
      </c>
      <c r="X4601" t="e">
        <v>#N/A</v>
      </c>
    </row>
    <row r="4602" spans="1:24">
      <c r="A4602" t="s">
        <v>75</v>
      </c>
      <c r="B4602">
        <v>580311</v>
      </c>
      <c r="C4602">
        <v>22424</v>
      </c>
      <c r="D4602">
        <v>1</v>
      </c>
      <c r="E4602">
        <v>12.75</v>
      </c>
      <c r="F4602">
        <v>12.75</v>
      </c>
      <c r="P4602" t="s">
        <v>9</v>
      </c>
      <c r="Q4602">
        <v>542900</v>
      </c>
      <c r="R4602">
        <v>22797</v>
      </c>
      <c r="S4602">
        <v>1</v>
      </c>
      <c r="T4602">
        <v>16.95</v>
      </c>
      <c r="U4602">
        <v>16.95</v>
      </c>
      <c r="V4602" t="s">
        <v>131</v>
      </c>
      <c r="X4602" t="e">
        <v>#N/A</v>
      </c>
    </row>
    <row r="4603" spans="1:24">
      <c r="A4603" t="s">
        <v>75</v>
      </c>
      <c r="B4603">
        <v>580372</v>
      </c>
      <c r="C4603">
        <v>22424</v>
      </c>
      <c r="D4603">
        <v>1</v>
      </c>
      <c r="E4603">
        <v>12.75</v>
      </c>
      <c r="F4603">
        <v>12.75</v>
      </c>
      <c r="P4603" t="s">
        <v>9</v>
      </c>
      <c r="Q4603">
        <v>542994</v>
      </c>
      <c r="R4603">
        <v>22797</v>
      </c>
      <c r="S4603">
        <v>1</v>
      </c>
      <c r="T4603">
        <v>16.95</v>
      </c>
      <c r="U4603">
        <v>16.95</v>
      </c>
      <c r="V4603" t="s">
        <v>131</v>
      </c>
      <c r="X4603" t="e">
        <v>#N/A</v>
      </c>
    </row>
    <row r="4604" spans="1:24">
      <c r="A4604" t="s">
        <v>75</v>
      </c>
      <c r="B4604">
        <v>580520</v>
      </c>
      <c r="C4604">
        <v>22424</v>
      </c>
      <c r="D4604">
        <v>1</v>
      </c>
      <c r="E4604">
        <v>12.75</v>
      </c>
      <c r="F4604">
        <v>12.75</v>
      </c>
      <c r="P4604" t="s">
        <v>9</v>
      </c>
      <c r="Q4604">
        <v>543178</v>
      </c>
      <c r="R4604">
        <v>22797</v>
      </c>
      <c r="S4604">
        <v>1</v>
      </c>
      <c r="T4604">
        <v>16.95</v>
      </c>
      <c r="U4604">
        <v>16.95</v>
      </c>
      <c r="V4604" t="s">
        <v>131</v>
      </c>
      <c r="X4604" t="e">
        <v>#N/A</v>
      </c>
    </row>
    <row r="4605" spans="1:24">
      <c r="A4605" t="s">
        <v>75</v>
      </c>
      <c r="B4605">
        <v>580527</v>
      </c>
      <c r="C4605">
        <v>22424</v>
      </c>
      <c r="D4605">
        <v>1</v>
      </c>
      <c r="E4605">
        <v>12.75</v>
      </c>
      <c r="F4605">
        <v>12.75</v>
      </c>
      <c r="P4605" t="s">
        <v>9</v>
      </c>
      <c r="Q4605">
        <v>544472</v>
      </c>
      <c r="R4605">
        <v>22797</v>
      </c>
      <c r="S4605">
        <v>1</v>
      </c>
      <c r="T4605">
        <v>16.95</v>
      </c>
      <c r="U4605">
        <v>16.95</v>
      </c>
      <c r="V4605" t="s">
        <v>131</v>
      </c>
      <c r="X4605" t="e">
        <v>#N/A</v>
      </c>
    </row>
    <row r="4606" spans="1:24">
      <c r="A4606" t="s">
        <v>75</v>
      </c>
      <c r="B4606">
        <v>580689</v>
      </c>
      <c r="C4606">
        <v>22424</v>
      </c>
      <c r="D4606">
        <v>1</v>
      </c>
      <c r="E4606">
        <v>12.75</v>
      </c>
      <c r="F4606">
        <v>12.75</v>
      </c>
      <c r="P4606" t="s">
        <v>9</v>
      </c>
      <c r="Q4606">
        <v>545036</v>
      </c>
      <c r="R4606">
        <v>22797</v>
      </c>
      <c r="S4606">
        <v>1</v>
      </c>
      <c r="T4606">
        <v>16.95</v>
      </c>
      <c r="U4606">
        <v>16.95</v>
      </c>
      <c r="V4606" t="s">
        <v>131</v>
      </c>
      <c r="X4606" t="e">
        <v>#N/A</v>
      </c>
    </row>
    <row r="4607" spans="1:24">
      <c r="A4607" t="s">
        <v>75</v>
      </c>
      <c r="B4607">
        <v>581006</v>
      </c>
      <c r="C4607">
        <v>22424</v>
      </c>
      <c r="D4607">
        <v>1</v>
      </c>
      <c r="E4607">
        <v>12.75</v>
      </c>
      <c r="F4607">
        <v>12.75</v>
      </c>
      <c r="P4607" t="s">
        <v>9</v>
      </c>
      <c r="Q4607">
        <v>545085</v>
      </c>
      <c r="R4607">
        <v>22797</v>
      </c>
      <c r="S4607">
        <v>1</v>
      </c>
      <c r="T4607">
        <v>16.95</v>
      </c>
      <c r="U4607">
        <v>16.95</v>
      </c>
      <c r="V4607" t="s">
        <v>131</v>
      </c>
      <c r="X4607" t="e">
        <v>#N/A</v>
      </c>
    </row>
    <row r="4608" spans="1:24">
      <c r="A4608" t="s">
        <v>75</v>
      </c>
      <c r="B4608">
        <v>581114</v>
      </c>
      <c r="C4608">
        <v>22424</v>
      </c>
      <c r="D4608">
        <v>1</v>
      </c>
      <c r="E4608">
        <v>12.75</v>
      </c>
      <c r="F4608">
        <v>12.75</v>
      </c>
      <c r="P4608" t="s">
        <v>8</v>
      </c>
      <c r="Q4608">
        <v>545324</v>
      </c>
      <c r="R4608">
        <v>22797</v>
      </c>
      <c r="S4608">
        <v>1</v>
      </c>
      <c r="T4608">
        <v>16.95</v>
      </c>
      <c r="U4608">
        <v>16.95</v>
      </c>
      <c r="V4608" t="s">
        <v>131</v>
      </c>
      <c r="X4608" t="e">
        <v>#N/A</v>
      </c>
    </row>
    <row r="4609" spans="1:24">
      <c r="A4609" t="s">
        <v>75</v>
      </c>
      <c r="B4609">
        <v>581357</v>
      </c>
      <c r="C4609">
        <v>22424</v>
      </c>
      <c r="D4609">
        <v>1</v>
      </c>
      <c r="E4609">
        <v>12.75</v>
      </c>
      <c r="F4609">
        <v>12.75</v>
      </c>
      <c r="P4609" t="s">
        <v>8</v>
      </c>
      <c r="Q4609">
        <v>545477</v>
      </c>
      <c r="R4609">
        <v>22797</v>
      </c>
      <c r="S4609">
        <v>1</v>
      </c>
      <c r="T4609">
        <v>16.95</v>
      </c>
      <c r="U4609">
        <v>16.95</v>
      </c>
      <c r="V4609" t="s">
        <v>131</v>
      </c>
      <c r="X4609" t="e">
        <v>#N/A</v>
      </c>
    </row>
    <row r="4610" spans="1:24">
      <c r="A4610" t="s">
        <v>75</v>
      </c>
      <c r="B4610">
        <v>581400</v>
      </c>
      <c r="C4610">
        <v>22424</v>
      </c>
      <c r="D4610">
        <v>1</v>
      </c>
      <c r="E4610">
        <v>12.75</v>
      </c>
      <c r="F4610">
        <v>12.75</v>
      </c>
      <c r="P4610" t="s">
        <v>8</v>
      </c>
      <c r="Q4610">
        <v>545571</v>
      </c>
      <c r="R4610">
        <v>22797</v>
      </c>
      <c r="S4610">
        <v>1</v>
      </c>
      <c r="T4610">
        <v>16.95</v>
      </c>
      <c r="U4610">
        <v>16.95</v>
      </c>
      <c r="V4610" t="s">
        <v>131</v>
      </c>
      <c r="X4610" t="e">
        <v>#N/A</v>
      </c>
    </row>
    <row r="4611" spans="1:24">
      <c r="A4611" t="s">
        <v>10</v>
      </c>
      <c r="B4611">
        <v>540859</v>
      </c>
      <c r="C4611">
        <v>22461</v>
      </c>
      <c r="D4611">
        <v>2</v>
      </c>
      <c r="E4611">
        <v>25.5</v>
      </c>
      <c r="F4611">
        <v>12.75</v>
      </c>
      <c r="P4611" t="s">
        <v>8</v>
      </c>
      <c r="Q4611">
        <v>545683</v>
      </c>
      <c r="R4611">
        <v>22797</v>
      </c>
      <c r="S4611">
        <v>1</v>
      </c>
      <c r="T4611">
        <v>16.95</v>
      </c>
      <c r="U4611">
        <v>16.95</v>
      </c>
      <c r="V4611" t="s">
        <v>131</v>
      </c>
      <c r="X4611" t="e">
        <v>#N/A</v>
      </c>
    </row>
    <row r="4612" spans="1:24">
      <c r="A4612" t="s">
        <v>10</v>
      </c>
      <c r="B4612">
        <v>541244</v>
      </c>
      <c r="C4612">
        <v>22461</v>
      </c>
      <c r="D4612">
        <v>2</v>
      </c>
      <c r="E4612">
        <v>25.5</v>
      </c>
      <c r="F4612">
        <v>12.75</v>
      </c>
      <c r="P4612" t="s">
        <v>8</v>
      </c>
      <c r="Q4612">
        <v>545721</v>
      </c>
      <c r="R4612">
        <v>22797</v>
      </c>
      <c r="S4612">
        <v>1</v>
      </c>
      <c r="T4612">
        <v>16.95</v>
      </c>
      <c r="U4612">
        <v>16.95</v>
      </c>
      <c r="V4612" t="s">
        <v>131</v>
      </c>
      <c r="X4612" t="e">
        <v>#N/A</v>
      </c>
    </row>
    <row r="4613" spans="1:24">
      <c r="A4613" t="s">
        <v>5</v>
      </c>
      <c r="B4613">
        <v>555348</v>
      </c>
      <c r="C4613">
        <v>22461</v>
      </c>
      <c r="D4613">
        <v>2</v>
      </c>
      <c r="E4613">
        <v>25.5</v>
      </c>
      <c r="F4613">
        <v>12.75</v>
      </c>
      <c r="P4613" t="s">
        <v>8</v>
      </c>
      <c r="Q4613">
        <v>546486</v>
      </c>
      <c r="R4613">
        <v>22797</v>
      </c>
      <c r="S4613">
        <v>1</v>
      </c>
      <c r="T4613">
        <v>16.95</v>
      </c>
      <c r="U4613">
        <v>16.95</v>
      </c>
      <c r="V4613" t="s">
        <v>131</v>
      </c>
      <c r="X4613" t="e">
        <v>#N/A</v>
      </c>
    </row>
    <row r="4614" spans="1:24">
      <c r="A4614" t="s">
        <v>19</v>
      </c>
      <c r="B4614">
        <v>539470</v>
      </c>
      <c r="C4614">
        <v>22461</v>
      </c>
      <c r="D4614">
        <v>1</v>
      </c>
      <c r="E4614">
        <v>12.75</v>
      </c>
      <c r="F4614">
        <v>12.75</v>
      </c>
      <c r="P4614" t="s">
        <v>8</v>
      </c>
      <c r="Q4614">
        <v>546770</v>
      </c>
      <c r="R4614">
        <v>22797</v>
      </c>
      <c r="S4614">
        <v>1</v>
      </c>
      <c r="T4614">
        <v>16.95</v>
      </c>
      <c r="U4614">
        <v>16.95</v>
      </c>
      <c r="V4614" t="s">
        <v>131</v>
      </c>
      <c r="X4614" t="e">
        <v>#N/A</v>
      </c>
    </row>
    <row r="4615" spans="1:24">
      <c r="A4615" t="s">
        <v>19</v>
      </c>
      <c r="B4615">
        <v>539484</v>
      </c>
      <c r="C4615">
        <v>22461</v>
      </c>
      <c r="D4615">
        <v>1</v>
      </c>
      <c r="E4615">
        <v>12.75</v>
      </c>
      <c r="F4615">
        <v>12.75</v>
      </c>
      <c r="P4615" t="s">
        <v>8</v>
      </c>
      <c r="Q4615">
        <v>546917</v>
      </c>
      <c r="R4615">
        <v>22797</v>
      </c>
      <c r="S4615">
        <v>1</v>
      </c>
      <c r="T4615">
        <v>16.95</v>
      </c>
      <c r="U4615">
        <v>16.95</v>
      </c>
      <c r="V4615" t="s">
        <v>131</v>
      </c>
      <c r="X4615" t="e">
        <v>#N/A</v>
      </c>
    </row>
    <row r="4616" spans="1:24">
      <c r="A4616" t="s">
        <v>19</v>
      </c>
      <c r="B4616">
        <v>539663</v>
      </c>
      <c r="C4616">
        <v>22461</v>
      </c>
      <c r="D4616">
        <v>1</v>
      </c>
      <c r="E4616">
        <v>12.75</v>
      </c>
      <c r="F4616">
        <v>12.75</v>
      </c>
      <c r="P4616" t="s">
        <v>8</v>
      </c>
      <c r="Q4616">
        <v>547079</v>
      </c>
      <c r="R4616">
        <v>22797</v>
      </c>
      <c r="S4616">
        <v>1</v>
      </c>
      <c r="T4616">
        <v>16.95</v>
      </c>
      <c r="U4616">
        <v>16.95</v>
      </c>
      <c r="V4616" t="s">
        <v>131</v>
      </c>
      <c r="X4616" t="e">
        <v>#N/A</v>
      </c>
    </row>
    <row r="4617" spans="1:24">
      <c r="A4617" t="s">
        <v>10</v>
      </c>
      <c r="B4617">
        <v>542521</v>
      </c>
      <c r="C4617">
        <v>22461</v>
      </c>
      <c r="D4617">
        <v>1</v>
      </c>
      <c r="E4617">
        <v>12.75</v>
      </c>
      <c r="F4617">
        <v>12.75</v>
      </c>
      <c r="P4617" t="s">
        <v>7</v>
      </c>
      <c r="Q4617">
        <v>549716</v>
      </c>
      <c r="R4617">
        <v>22797</v>
      </c>
      <c r="S4617">
        <v>1</v>
      </c>
      <c r="T4617">
        <v>16.95</v>
      </c>
      <c r="U4617">
        <v>16.95</v>
      </c>
      <c r="V4617" t="s">
        <v>131</v>
      </c>
      <c r="X4617" t="e">
        <v>#N/A</v>
      </c>
    </row>
    <row r="4618" spans="1:24">
      <c r="A4618" t="s">
        <v>9</v>
      </c>
      <c r="B4618">
        <v>544673</v>
      </c>
      <c r="C4618">
        <v>22461</v>
      </c>
      <c r="D4618">
        <v>1</v>
      </c>
      <c r="E4618">
        <v>12.75</v>
      </c>
      <c r="F4618">
        <v>12.75</v>
      </c>
      <c r="P4618" t="s">
        <v>7</v>
      </c>
      <c r="Q4618">
        <v>551396</v>
      </c>
      <c r="R4618">
        <v>22797</v>
      </c>
      <c r="S4618">
        <v>1</v>
      </c>
      <c r="T4618">
        <v>16.95</v>
      </c>
      <c r="U4618">
        <v>16.95</v>
      </c>
      <c r="V4618" t="s">
        <v>131</v>
      </c>
      <c r="X4618" t="e">
        <v>#N/A</v>
      </c>
    </row>
    <row r="4619" spans="1:24">
      <c r="A4619" t="s">
        <v>9</v>
      </c>
      <c r="B4619">
        <v>544846</v>
      </c>
      <c r="C4619">
        <v>22461</v>
      </c>
      <c r="D4619">
        <v>1</v>
      </c>
      <c r="E4619">
        <v>12.75</v>
      </c>
      <c r="F4619">
        <v>12.75</v>
      </c>
      <c r="P4619" t="s">
        <v>6</v>
      </c>
      <c r="Q4619">
        <v>552298</v>
      </c>
      <c r="R4619">
        <v>22797</v>
      </c>
      <c r="S4619">
        <v>1</v>
      </c>
      <c r="T4619">
        <v>16.95</v>
      </c>
      <c r="U4619">
        <v>16.95</v>
      </c>
      <c r="V4619" t="s">
        <v>131</v>
      </c>
      <c r="X4619" t="e">
        <v>#N/A</v>
      </c>
    </row>
    <row r="4620" spans="1:24">
      <c r="A4620" t="s">
        <v>8</v>
      </c>
      <c r="B4620">
        <v>546182</v>
      </c>
      <c r="C4620">
        <v>22461</v>
      </c>
      <c r="D4620">
        <v>1</v>
      </c>
      <c r="E4620">
        <v>12.75</v>
      </c>
      <c r="F4620">
        <v>12.75</v>
      </c>
      <c r="P4620" t="s">
        <v>6</v>
      </c>
      <c r="Q4620">
        <v>553204</v>
      </c>
      <c r="R4620">
        <v>22797</v>
      </c>
      <c r="S4620">
        <v>1</v>
      </c>
      <c r="T4620">
        <v>16.95</v>
      </c>
      <c r="U4620">
        <v>16.95</v>
      </c>
      <c r="V4620" t="s">
        <v>131</v>
      </c>
      <c r="X4620" t="e">
        <v>#N/A</v>
      </c>
    </row>
    <row r="4621" spans="1:24">
      <c r="A4621" t="s">
        <v>7</v>
      </c>
      <c r="B4621">
        <v>548567</v>
      </c>
      <c r="C4621">
        <v>22461</v>
      </c>
      <c r="D4621">
        <v>1</v>
      </c>
      <c r="E4621">
        <v>12.75</v>
      </c>
      <c r="F4621">
        <v>12.75</v>
      </c>
      <c r="P4621" t="s">
        <v>6</v>
      </c>
      <c r="Q4621">
        <v>553655</v>
      </c>
      <c r="R4621">
        <v>22797</v>
      </c>
      <c r="S4621">
        <v>1</v>
      </c>
      <c r="T4621">
        <v>16.95</v>
      </c>
      <c r="U4621">
        <v>16.95</v>
      </c>
      <c r="V4621" t="s">
        <v>131</v>
      </c>
      <c r="X4621" t="e">
        <v>#N/A</v>
      </c>
    </row>
    <row r="4622" spans="1:24">
      <c r="A4622" t="s">
        <v>7</v>
      </c>
      <c r="B4622">
        <v>548739</v>
      </c>
      <c r="C4622">
        <v>22461</v>
      </c>
      <c r="D4622">
        <v>1</v>
      </c>
      <c r="E4622">
        <v>12.75</v>
      </c>
      <c r="F4622">
        <v>12.75</v>
      </c>
      <c r="P4622" t="s">
        <v>6</v>
      </c>
      <c r="Q4622">
        <v>554348</v>
      </c>
      <c r="R4622">
        <v>22797</v>
      </c>
      <c r="S4622">
        <v>1</v>
      </c>
      <c r="T4622">
        <v>16.95</v>
      </c>
      <c r="U4622">
        <v>16.95</v>
      </c>
      <c r="V4622" t="s">
        <v>131</v>
      </c>
      <c r="X4622" t="e">
        <v>#N/A</v>
      </c>
    </row>
    <row r="4623" spans="1:24">
      <c r="A4623" t="s">
        <v>6</v>
      </c>
      <c r="B4623">
        <v>552270</v>
      </c>
      <c r="C4623">
        <v>22461</v>
      </c>
      <c r="D4623">
        <v>1</v>
      </c>
      <c r="E4623">
        <v>12.75</v>
      </c>
      <c r="F4623">
        <v>12.75</v>
      </c>
      <c r="P4623" t="s">
        <v>6</v>
      </c>
      <c r="Q4623">
        <v>554765</v>
      </c>
      <c r="R4623">
        <v>22797</v>
      </c>
      <c r="S4623">
        <v>1</v>
      </c>
      <c r="T4623">
        <v>16.95</v>
      </c>
      <c r="U4623">
        <v>16.95</v>
      </c>
      <c r="V4623" t="s">
        <v>131</v>
      </c>
      <c r="X4623" t="e">
        <v>#N/A</v>
      </c>
    </row>
    <row r="4624" spans="1:24">
      <c r="A4624" t="s">
        <v>6</v>
      </c>
      <c r="B4624">
        <v>552290</v>
      </c>
      <c r="C4624">
        <v>22461</v>
      </c>
      <c r="D4624">
        <v>1</v>
      </c>
      <c r="E4624">
        <v>12.75</v>
      </c>
      <c r="F4624">
        <v>12.75</v>
      </c>
      <c r="P4624" t="s">
        <v>5</v>
      </c>
      <c r="Q4624">
        <v>555638</v>
      </c>
      <c r="R4624">
        <v>22797</v>
      </c>
      <c r="S4624">
        <v>1</v>
      </c>
      <c r="T4624">
        <v>16.95</v>
      </c>
      <c r="U4624">
        <v>16.95</v>
      </c>
      <c r="V4624" t="s">
        <v>131</v>
      </c>
      <c r="X4624" t="e">
        <v>#N/A</v>
      </c>
    </row>
    <row r="4625" spans="1:24">
      <c r="A4625" t="s">
        <v>5</v>
      </c>
      <c r="B4625">
        <v>558358</v>
      </c>
      <c r="C4625">
        <v>22461</v>
      </c>
      <c r="D4625">
        <v>1</v>
      </c>
      <c r="E4625">
        <v>12.75</v>
      </c>
      <c r="F4625">
        <v>12.75</v>
      </c>
      <c r="P4625" t="s">
        <v>5</v>
      </c>
      <c r="Q4625">
        <v>555835</v>
      </c>
      <c r="R4625">
        <v>22797</v>
      </c>
      <c r="S4625">
        <v>1</v>
      </c>
      <c r="T4625">
        <v>16.95</v>
      </c>
      <c r="U4625">
        <v>16.95</v>
      </c>
      <c r="V4625" t="s">
        <v>131</v>
      </c>
      <c r="X4625" t="e">
        <v>#N/A</v>
      </c>
    </row>
    <row r="4626" spans="1:24">
      <c r="A4626" t="s">
        <v>10</v>
      </c>
      <c r="B4626">
        <v>541783</v>
      </c>
      <c r="C4626">
        <v>22485</v>
      </c>
      <c r="D4626">
        <v>6</v>
      </c>
      <c r="E4626">
        <v>76.5</v>
      </c>
      <c r="F4626">
        <v>12.75</v>
      </c>
      <c r="P4626" t="s">
        <v>5</v>
      </c>
      <c r="Q4626">
        <v>556048</v>
      </c>
      <c r="R4626">
        <v>22797</v>
      </c>
      <c r="S4626">
        <v>1</v>
      </c>
      <c r="T4626">
        <v>16.95</v>
      </c>
      <c r="U4626">
        <v>16.95</v>
      </c>
      <c r="V4626" t="s">
        <v>131</v>
      </c>
      <c r="X4626" t="e">
        <v>#N/A</v>
      </c>
    </row>
    <row r="4627" spans="1:24">
      <c r="A4627" t="s">
        <v>5</v>
      </c>
      <c r="B4627">
        <v>555647</v>
      </c>
      <c r="C4627">
        <v>22485</v>
      </c>
      <c r="D4627">
        <v>6</v>
      </c>
      <c r="E4627">
        <v>76.5</v>
      </c>
      <c r="F4627">
        <v>12.75</v>
      </c>
      <c r="P4627" t="s">
        <v>4</v>
      </c>
      <c r="Q4627">
        <v>559010</v>
      </c>
      <c r="R4627">
        <v>22797</v>
      </c>
      <c r="S4627">
        <v>1</v>
      </c>
      <c r="T4627">
        <v>16.95</v>
      </c>
      <c r="U4627">
        <v>16.95</v>
      </c>
      <c r="V4627" t="s">
        <v>131</v>
      </c>
      <c r="X4627" t="e">
        <v>#N/A</v>
      </c>
    </row>
    <row r="4628" spans="1:24">
      <c r="A4628" t="s">
        <v>4</v>
      </c>
      <c r="B4628">
        <v>559311</v>
      </c>
      <c r="C4628">
        <v>22485</v>
      </c>
      <c r="D4628">
        <v>6</v>
      </c>
      <c r="E4628">
        <v>76.5</v>
      </c>
      <c r="F4628">
        <v>12.75</v>
      </c>
      <c r="P4628" t="s">
        <v>4</v>
      </c>
      <c r="Q4628">
        <v>559326</v>
      </c>
      <c r="R4628">
        <v>22797</v>
      </c>
      <c r="S4628">
        <v>1</v>
      </c>
      <c r="T4628">
        <v>16.95</v>
      </c>
      <c r="U4628">
        <v>16.95</v>
      </c>
      <c r="V4628" t="s">
        <v>131</v>
      </c>
      <c r="X4628" t="e">
        <v>#N/A</v>
      </c>
    </row>
    <row r="4629" spans="1:24">
      <c r="A4629" t="s">
        <v>3</v>
      </c>
      <c r="B4629">
        <v>564062</v>
      </c>
      <c r="C4629">
        <v>22485</v>
      </c>
      <c r="D4629">
        <v>6</v>
      </c>
      <c r="E4629">
        <v>76.5</v>
      </c>
      <c r="F4629">
        <v>12.75</v>
      </c>
      <c r="P4629" t="s">
        <v>4</v>
      </c>
      <c r="Q4629">
        <v>559477</v>
      </c>
      <c r="R4629">
        <v>22797</v>
      </c>
      <c r="S4629">
        <v>1</v>
      </c>
      <c r="T4629">
        <v>16.95</v>
      </c>
      <c r="U4629">
        <v>16.95</v>
      </c>
      <c r="V4629" t="s">
        <v>131</v>
      </c>
      <c r="X4629" t="e">
        <v>#N/A</v>
      </c>
    </row>
    <row r="4630" spans="1:24">
      <c r="A4630" t="s">
        <v>2</v>
      </c>
      <c r="B4630">
        <v>569025</v>
      </c>
      <c r="C4630">
        <v>22485</v>
      </c>
      <c r="D4630">
        <v>6</v>
      </c>
      <c r="E4630">
        <v>76.5</v>
      </c>
      <c r="F4630">
        <v>12.75</v>
      </c>
      <c r="P4630" t="s">
        <v>4</v>
      </c>
      <c r="Q4630">
        <v>559804</v>
      </c>
      <c r="R4630">
        <v>22797</v>
      </c>
      <c r="S4630">
        <v>1</v>
      </c>
      <c r="T4630">
        <v>16.95</v>
      </c>
      <c r="U4630">
        <v>16.95</v>
      </c>
      <c r="V4630" t="s">
        <v>131</v>
      </c>
      <c r="X4630" t="e">
        <v>#N/A</v>
      </c>
    </row>
    <row r="4631" spans="1:24">
      <c r="A4631" t="s">
        <v>1</v>
      </c>
      <c r="B4631">
        <v>571180</v>
      </c>
      <c r="C4631">
        <v>22485</v>
      </c>
      <c r="D4631">
        <v>6</v>
      </c>
      <c r="E4631">
        <v>76.5</v>
      </c>
      <c r="F4631">
        <v>12.75</v>
      </c>
      <c r="P4631" t="s">
        <v>4</v>
      </c>
      <c r="Q4631">
        <v>561893</v>
      </c>
      <c r="R4631">
        <v>22797</v>
      </c>
      <c r="S4631">
        <v>1</v>
      </c>
      <c r="T4631">
        <v>16.95</v>
      </c>
      <c r="U4631">
        <v>16.95</v>
      </c>
      <c r="V4631" t="s">
        <v>131</v>
      </c>
      <c r="X4631" t="e">
        <v>#N/A</v>
      </c>
    </row>
    <row r="4632" spans="1:24">
      <c r="A4632" t="s">
        <v>10</v>
      </c>
      <c r="B4632">
        <v>541270</v>
      </c>
      <c r="C4632">
        <v>22485</v>
      </c>
      <c r="D4632">
        <v>4</v>
      </c>
      <c r="E4632">
        <v>51</v>
      </c>
      <c r="F4632">
        <v>12.75</v>
      </c>
      <c r="P4632" t="s">
        <v>3</v>
      </c>
      <c r="Q4632">
        <v>562031</v>
      </c>
      <c r="R4632">
        <v>22797</v>
      </c>
      <c r="S4632">
        <v>1</v>
      </c>
      <c r="T4632">
        <v>16.95</v>
      </c>
      <c r="U4632">
        <v>16.95</v>
      </c>
      <c r="V4632" t="s">
        <v>131</v>
      </c>
      <c r="X4632" t="e">
        <v>#N/A</v>
      </c>
    </row>
    <row r="4633" spans="1:24">
      <c r="A4633" t="s">
        <v>6</v>
      </c>
      <c r="B4633">
        <v>553166</v>
      </c>
      <c r="C4633">
        <v>22485</v>
      </c>
      <c r="D4633">
        <v>4</v>
      </c>
      <c r="E4633">
        <v>51</v>
      </c>
      <c r="F4633">
        <v>12.75</v>
      </c>
      <c r="P4633" t="s">
        <v>3</v>
      </c>
      <c r="Q4633">
        <v>562106</v>
      </c>
      <c r="R4633">
        <v>22797</v>
      </c>
      <c r="S4633">
        <v>1</v>
      </c>
      <c r="T4633">
        <v>16.95</v>
      </c>
      <c r="U4633">
        <v>16.95</v>
      </c>
      <c r="V4633" t="s">
        <v>131</v>
      </c>
      <c r="X4633" t="e">
        <v>#N/A</v>
      </c>
    </row>
    <row r="4634" spans="1:24">
      <c r="A4634" t="s">
        <v>5</v>
      </c>
      <c r="B4634">
        <v>555558</v>
      </c>
      <c r="C4634">
        <v>22485</v>
      </c>
      <c r="D4634">
        <v>4</v>
      </c>
      <c r="E4634">
        <v>51</v>
      </c>
      <c r="F4634">
        <v>12.75</v>
      </c>
      <c r="P4634" t="s">
        <v>3</v>
      </c>
      <c r="Q4634">
        <v>564715</v>
      </c>
      <c r="R4634">
        <v>22797</v>
      </c>
      <c r="S4634">
        <v>1</v>
      </c>
      <c r="T4634">
        <v>16.95</v>
      </c>
      <c r="U4634">
        <v>16.95</v>
      </c>
      <c r="V4634" t="s">
        <v>131</v>
      </c>
      <c r="X4634" t="e">
        <v>#N/A</v>
      </c>
    </row>
    <row r="4635" spans="1:24">
      <c r="A4635" t="s">
        <v>5</v>
      </c>
      <c r="B4635">
        <v>558315</v>
      </c>
      <c r="C4635">
        <v>22485</v>
      </c>
      <c r="D4635">
        <v>4</v>
      </c>
      <c r="E4635">
        <v>51</v>
      </c>
      <c r="F4635">
        <v>12.75</v>
      </c>
      <c r="P4635" t="s">
        <v>2</v>
      </c>
      <c r="Q4635">
        <v>568186</v>
      </c>
      <c r="R4635">
        <v>22797</v>
      </c>
      <c r="S4635">
        <v>1</v>
      </c>
      <c r="T4635">
        <v>16.95</v>
      </c>
      <c r="U4635">
        <v>16.95</v>
      </c>
      <c r="V4635" t="s">
        <v>131</v>
      </c>
      <c r="X4635" t="e">
        <v>#N/A</v>
      </c>
    </row>
    <row r="4636" spans="1:24">
      <c r="A4636" t="s">
        <v>5</v>
      </c>
      <c r="B4636">
        <v>558452</v>
      </c>
      <c r="C4636">
        <v>22485</v>
      </c>
      <c r="D4636">
        <v>4</v>
      </c>
      <c r="E4636">
        <v>51</v>
      </c>
      <c r="F4636">
        <v>12.75</v>
      </c>
      <c r="P4636" t="s">
        <v>2</v>
      </c>
      <c r="Q4636">
        <v>568701</v>
      </c>
      <c r="R4636">
        <v>22797</v>
      </c>
      <c r="S4636">
        <v>1</v>
      </c>
      <c r="T4636">
        <v>16.95</v>
      </c>
      <c r="U4636">
        <v>16.95</v>
      </c>
      <c r="V4636" t="s">
        <v>131</v>
      </c>
      <c r="X4636" t="e">
        <v>#N/A</v>
      </c>
    </row>
    <row r="4637" spans="1:24">
      <c r="A4637" t="s">
        <v>3</v>
      </c>
      <c r="B4637">
        <v>563613</v>
      </c>
      <c r="C4637">
        <v>22485</v>
      </c>
      <c r="D4637">
        <v>4</v>
      </c>
      <c r="E4637">
        <v>51</v>
      </c>
      <c r="F4637">
        <v>12.75</v>
      </c>
      <c r="P4637" t="s">
        <v>1</v>
      </c>
      <c r="Q4637">
        <v>569897</v>
      </c>
      <c r="R4637">
        <v>22797</v>
      </c>
      <c r="S4637">
        <v>1</v>
      </c>
      <c r="T4637">
        <v>16.95</v>
      </c>
      <c r="U4637">
        <v>16.95</v>
      </c>
      <c r="V4637" t="s">
        <v>131</v>
      </c>
      <c r="X4637" t="e">
        <v>#N/A</v>
      </c>
    </row>
    <row r="4638" spans="1:24">
      <c r="A4638" t="s">
        <v>2</v>
      </c>
      <c r="B4638">
        <v>567197</v>
      </c>
      <c r="C4638">
        <v>22485</v>
      </c>
      <c r="D4638">
        <v>4</v>
      </c>
      <c r="E4638">
        <v>51</v>
      </c>
      <c r="F4638">
        <v>12.75</v>
      </c>
      <c r="P4638" t="s">
        <v>1</v>
      </c>
      <c r="Q4638">
        <v>571081</v>
      </c>
      <c r="R4638">
        <v>22797</v>
      </c>
      <c r="S4638">
        <v>1</v>
      </c>
      <c r="T4638">
        <v>16.95</v>
      </c>
      <c r="U4638">
        <v>16.95</v>
      </c>
      <c r="V4638" t="s">
        <v>131</v>
      </c>
      <c r="X4638" t="e">
        <v>#N/A</v>
      </c>
    </row>
    <row r="4639" spans="1:24">
      <c r="A4639" t="s">
        <v>2</v>
      </c>
      <c r="B4639">
        <v>567855</v>
      </c>
      <c r="C4639">
        <v>22485</v>
      </c>
      <c r="D4639">
        <v>4</v>
      </c>
      <c r="E4639">
        <v>51</v>
      </c>
      <c r="F4639">
        <v>12.75</v>
      </c>
      <c r="P4639" t="s">
        <v>1</v>
      </c>
      <c r="Q4639">
        <v>572884</v>
      </c>
      <c r="R4639">
        <v>22797</v>
      </c>
      <c r="S4639">
        <v>1</v>
      </c>
      <c r="T4639">
        <v>16.95</v>
      </c>
      <c r="U4639">
        <v>16.95</v>
      </c>
      <c r="V4639" t="s">
        <v>131</v>
      </c>
      <c r="X4639" t="e">
        <v>#N/A</v>
      </c>
    </row>
    <row r="4640" spans="1:24">
      <c r="A4640" t="s">
        <v>2</v>
      </c>
      <c r="B4640">
        <v>568654</v>
      </c>
      <c r="C4640">
        <v>22485</v>
      </c>
      <c r="D4640">
        <v>4</v>
      </c>
      <c r="E4640">
        <v>51</v>
      </c>
      <c r="F4640">
        <v>12.75</v>
      </c>
      <c r="P4640" t="s">
        <v>0</v>
      </c>
      <c r="Q4640">
        <v>574655</v>
      </c>
      <c r="R4640">
        <v>22797</v>
      </c>
      <c r="S4640">
        <v>1</v>
      </c>
      <c r="T4640">
        <v>16.95</v>
      </c>
      <c r="U4640">
        <v>16.95</v>
      </c>
      <c r="V4640" t="s">
        <v>132</v>
      </c>
      <c r="X4640" t="e">
        <v>#N/A</v>
      </c>
    </row>
    <row r="4641" spans="1:24">
      <c r="A4641" t="s">
        <v>0</v>
      </c>
      <c r="B4641">
        <v>574545</v>
      </c>
      <c r="C4641">
        <v>22485</v>
      </c>
      <c r="D4641">
        <v>4</v>
      </c>
      <c r="E4641">
        <v>51</v>
      </c>
      <c r="F4641">
        <v>12.75</v>
      </c>
      <c r="P4641" t="s">
        <v>0</v>
      </c>
      <c r="Q4641">
        <v>574674</v>
      </c>
      <c r="R4641">
        <v>22797</v>
      </c>
      <c r="S4641">
        <v>1</v>
      </c>
      <c r="T4641">
        <v>16.95</v>
      </c>
      <c r="U4641">
        <v>16.95</v>
      </c>
      <c r="V4641" t="s">
        <v>132</v>
      </c>
      <c r="X4641" t="e">
        <v>#N/A</v>
      </c>
    </row>
    <row r="4642" spans="1:24">
      <c r="A4642" t="s">
        <v>6</v>
      </c>
      <c r="B4642">
        <v>555017</v>
      </c>
      <c r="C4642">
        <v>22485</v>
      </c>
      <c r="D4642">
        <v>3</v>
      </c>
      <c r="E4642">
        <v>38.25</v>
      </c>
      <c r="F4642">
        <v>12.75</v>
      </c>
      <c r="P4642" t="s">
        <v>0</v>
      </c>
      <c r="Q4642">
        <v>575728</v>
      </c>
      <c r="R4642">
        <v>22797</v>
      </c>
      <c r="S4642">
        <v>1</v>
      </c>
      <c r="T4642">
        <v>16.95</v>
      </c>
      <c r="U4642">
        <v>16.95</v>
      </c>
      <c r="V4642" t="s">
        <v>132</v>
      </c>
      <c r="X4642" t="e">
        <v>#N/A</v>
      </c>
    </row>
    <row r="4643" spans="1:24">
      <c r="A4643" t="s">
        <v>5</v>
      </c>
      <c r="B4643">
        <v>558540</v>
      </c>
      <c r="C4643">
        <v>22485</v>
      </c>
      <c r="D4643">
        <v>3</v>
      </c>
      <c r="E4643">
        <v>38.25</v>
      </c>
      <c r="F4643">
        <v>12.75</v>
      </c>
      <c r="P4643" t="s">
        <v>0</v>
      </c>
      <c r="Q4643">
        <v>578233</v>
      </c>
      <c r="R4643">
        <v>22797</v>
      </c>
      <c r="S4643">
        <v>1</v>
      </c>
      <c r="T4643">
        <v>16.95</v>
      </c>
      <c r="U4643">
        <v>16.95</v>
      </c>
      <c r="V4643" t="s">
        <v>132</v>
      </c>
      <c r="X4643" t="e">
        <v>#N/A</v>
      </c>
    </row>
    <row r="4644" spans="1:24">
      <c r="A4644" t="s">
        <v>19</v>
      </c>
      <c r="B4644">
        <v>537843</v>
      </c>
      <c r="C4644">
        <v>22485</v>
      </c>
      <c r="D4644">
        <v>2</v>
      </c>
      <c r="E4644">
        <v>25.5</v>
      </c>
      <c r="F4644">
        <v>12.75</v>
      </c>
      <c r="P4644" t="s">
        <v>0</v>
      </c>
      <c r="Q4644">
        <v>578678</v>
      </c>
      <c r="R4644">
        <v>22797</v>
      </c>
      <c r="S4644">
        <v>1</v>
      </c>
      <c r="T4644">
        <v>16.95</v>
      </c>
      <c r="U4644">
        <v>16.95</v>
      </c>
      <c r="V4644" t="s">
        <v>132</v>
      </c>
      <c r="X4644" t="e">
        <v>#N/A</v>
      </c>
    </row>
    <row r="4645" spans="1:24">
      <c r="A4645" t="s">
        <v>19</v>
      </c>
      <c r="B4645">
        <v>539418</v>
      </c>
      <c r="C4645">
        <v>22485</v>
      </c>
      <c r="D4645">
        <v>2</v>
      </c>
      <c r="E4645">
        <v>25.5</v>
      </c>
      <c r="F4645">
        <v>12.75</v>
      </c>
      <c r="P4645" t="s">
        <v>0</v>
      </c>
      <c r="Q4645">
        <v>579102</v>
      </c>
      <c r="R4645">
        <v>22797</v>
      </c>
      <c r="S4645">
        <v>1</v>
      </c>
      <c r="T4645">
        <v>16.95</v>
      </c>
      <c r="U4645">
        <v>16.95</v>
      </c>
      <c r="V4645" t="s">
        <v>132</v>
      </c>
      <c r="X4645" t="e">
        <v>#N/A</v>
      </c>
    </row>
    <row r="4646" spans="1:24">
      <c r="A4646" t="s">
        <v>10</v>
      </c>
      <c r="B4646">
        <v>541524</v>
      </c>
      <c r="C4646">
        <v>22485</v>
      </c>
      <c r="D4646">
        <v>2</v>
      </c>
      <c r="E4646">
        <v>25.5</v>
      </c>
      <c r="F4646">
        <v>12.75</v>
      </c>
      <c r="P4646" t="s">
        <v>0</v>
      </c>
      <c r="Q4646">
        <v>579489</v>
      </c>
      <c r="R4646">
        <v>22797</v>
      </c>
      <c r="S4646">
        <v>1</v>
      </c>
      <c r="T4646">
        <v>16.95</v>
      </c>
      <c r="U4646">
        <v>16.95</v>
      </c>
      <c r="V4646" t="s">
        <v>132</v>
      </c>
      <c r="X4646" t="e">
        <v>#N/A</v>
      </c>
    </row>
    <row r="4647" spans="1:24">
      <c r="A4647" t="s">
        <v>9</v>
      </c>
      <c r="B4647">
        <v>543116</v>
      </c>
      <c r="C4647">
        <v>22485</v>
      </c>
      <c r="D4647">
        <v>2</v>
      </c>
      <c r="E4647">
        <v>25.5</v>
      </c>
      <c r="F4647">
        <v>12.75</v>
      </c>
      <c r="P4647" t="s">
        <v>0</v>
      </c>
      <c r="Q4647">
        <v>579550</v>
      </c>
      <c r="R4647">
        <v>22797</v>
      </c>
      <c r="S4647">
        <v>1</v>
      </c>
      <c r="T4647">
        <v>16.95</v>
      </c>
      <c r="U4647">
        <v>16.95</v>
      </c>
      <c r="V4647" t="s">
        <v>132</v>
      </c>
      <c r="X4647" t="e">
        <v>#N/A</v>
      </c>
    </row>
    <row r="4648" spans="1:24">
      <c r="A4648" t="s">
        <v>9</v>
      </c>
      <c r="B4648">
        <v>543342</v>
      </c>
      <c r="C4648">
        <v>22485</v>
      </c>
      <c r="D4648">
        <v>2</v>
      </c>
      <c r="E4648">
        <v>25.5</v>
      </c>
      <c r="F4648">
        <v>12.75</v>
      </c>
      <c r="P4648" t="s">
        <v>75</v>
      </c>
      <c r="Q4648">
        <v>581003</v>
      </c>
      <c r="R4648">
        <v>22797</v>
      </c>
      <c r="S4648">
        <v>1</v>
      </c>
      <c r="T4648">
        <v>16.95</v>
      </c>
      <c r="U4648">
        <v>16.95</v>
      </c>
      <c r="V4648" t="s">
        <v>132</v>
      </c>
      <c r="X4648" t="e">
        <v>#N/A</v>
      </c>
    </row>
    <row r="4649" spans="1:24">
      <c r="A4649" t="s">
        <v>9</v>
      </c>
      <c r="B4649">
        <v>543983</v>
      </c>
      <c r="C4649">
        <v>22485</v>
      </c>
      <c r="D4649">
        <v>2</v>
      </c>
      <c r="E4649">
        <v>25.5</v>
      </c>
      <c r="F4649">
        <v>12.75</v>
      </c>
      <c r="P4649" t="s">
        <v>75</v>
      </c>
      <c r="Q4649">
        <v>580727</v>
      </c>
      <c r="R4649">
        <v>22797</v>
      </c>
      <c r="S4649">
        <v>1</v>
      </c>
      <c r="T4649">
        <v>33.29</v>
      </c>
      <c r="U4649">
        <v>33.29</v>
      </c>
      <c r="V4649" t="s">
        <v>132</v>
      </c>
      <c r="X4649" t="e">
        <v>#N/A</v>
      </c>
    </row>
    <row r="4650" spans="1:24">
      <c r="A4650" t="s">
        <v>9</v>
      </c>
      <c r="B4650">
        <v>544081</v>
      </c>
      <c r="C4650">
        <v>22485</v>
      </c>
      <c r="D4650">
        <v>2</v>
      </c>
      <c r="E4650">
        <v>25.5</v>
      </c>
      <c r="F4650">
        <v>12.75</v>
      </c>
      <c r="P4650" t="s">
        <v>9</v>
      </c>
      <c r="Q4650">
        <v>544805</v>
      </c>
      <c r="R4650">
        <v>22802</v>
      </c>
      <c r="S4650">
        <v>6</v>
      </c>
      <c r="T4650">
        <v>101.69999999999999</v>
      </c>
      <c r="U4650">
        <v>16.95</v>
      </c>
      <c r="V4650" t="s">
        <v>131</v>
      </c>
      <c r="X4650" t="e">
        <v>#N/A</v>
      </c>
    </row>
    <row r="4651" spans="1:24">
      <c r="A4651" t="s">
        <v>9</v>
      </c>
      <c r="B4651">
        <v>544209</v>
      </c>
      <c r="C4651">
        <v>22485</v>
      </c>
      <c r="D4651">
        <v>2</v>
      </c>
      <c r="E4651">
        <v>25.5</v>
      </c>
      <c r="F4651">
        <v>12.75</v>
      </c>
      <c r="P4651" t="s">
        <v>10</v>
      </c>
      <c r="Q4651">
        <v>541789</v>
      </c>
      <c r="R4651">
        <v>22802</v>
      </c>
      <c r="S4651">
        <v>5</v>
      </c>
      <c r="T4651">
        <v>84.75</v>
      </c>
      <c r="U4651">
        <v>16.95</v>
      </c>
      <c r="V4651" t="s">
        <v>131</v>
      </c>
      <c r="X4651" t="e">
        <v>#N/A</v>
      </c>
    </row>
    <row r="4652" spans="1:24">
      <c r="A4652" t="s">
        <v>9</v>
      </c>
      <c r="B4652">
        <v>544450</v>
      </c>
      <c r="C4652">
        <v>22485</v>
      </c>
      <c r="D4652">
        <v>2</v>
      </c>
      <c r="E4652">
        <v>25.5</v>
      </c>
      <c r="F4652">
        <v>12.75</v>
      </c>
      <c r="P4652" t="s">
        <v>0</v>
      </c>
      <c r="Q4652">
        <v>575627</v>
      </c>
      <c r="R4652">
        <v>22802</v>
      </c>
      <c r="S4652">
        <v>4</v>
      </c>
      <c r="T4652">
        <v>79.8</v>
      </c>
      <c r="U4652">
        <v>19.95</v>
      </c>
      <c r="V4652" t="s">
        <v>132</v>
      </c>
      <c r="X4652" t="e">
        <v>#N/A</v>
      </c>
    </row>
    <row r="4653" spans="1:24">
      <c r="A4653" t="s">
        <v>9</v>
      </c>
      <c r="B4653">
        <v>544789</v>
      </c>
      <c r="C4653">
        <v>22485</v>
      </c>
      <c r="D4653">
        <v>2</v>
      </c>
      <c r="E4653">
        <v>25.5</v>
      </c>
      <c r="F4653">
        <v>12.75</v>
      </c>
      <c r="P4653" t="s">
        <v>8</v>
      </c>
      <c r="Q4653">
        <v>545408</v>
      </c>
      <c r="R4653">
        <v>22802</v>
      </c>
      <c r="S4653">
        <v>2</v>
      </c>
      <c r="T4653">
        <v>39.9</v>
      </c>
      <c r="U4653">
        <v>19.95</v>
      </c>
      <c r="V4653" t="s">
        <v>131</v>
      </c>
      <c r="X4653" t="e">
        <v>#N/A</v>
      </c>
    </row>
    <row r="4654" spans="1:24">
      <c r="A4654" t="s">
        <v>9</v>
      </c>
      <c r="B4654">
        <v>544791</v>
      </c>
      <c r="C4654">
        <v>22485</v>
      </c>
      <c r="D4654">
        <v>2</v>
      </c>
      <c r="E4654">
        <v>25.5</v>
      </c>
      <c r="F4654">
        <v>12.75</v>
      </c>
      <c r="P4654" t="s">
        <v>4</v>
      </c>
      <c r="Q4654">
        <v>561878</v>
      </c>
      <c r="R4654">
        <v>22802</v>
      </c>
      <c r="S4654">
        <v>2</v>
      </c>
      <c r="T4654">
        <v>39.9</v>
      </c>
      <c r="U4654">
        <v>19.95</v>
      </c>
      <c r="V4654" t="s">
        <v>131</v>
      </c>
      <c r="X4654" t="e">
        <v>#N/A</v>
      </c>
    </row>
    <row r="4655" spans="1:24">
      <c r="A4655" t="s">
        <v>9</v>
      </c>
      <c r="B4655">
        <v>544800</v>
      </c>
      <c r="C4655">
        <v>22485</v>
      </c>
      <c r="D4655">
        <v>2</v>
      </c>
      <c r="E4655">
        <v>25.5</v>
      </c>
      <c r="F4655">
        <v>12.75</v>
      </c>
      <c r="P4655" t="s">
        <v>3</v>
      </c>
      <c r="Q4655">
        <v>562125</v>
      </c>
      <c r="R4655">
        <v>22802</v>
      </c>
      <c r="S4655">
        <v>2</v>
      </c>
      <c r="T4655">
        <v>39.9</v>
      </c>
      <c r="U4655">
        <v>19.95</v>
      </c>
      <c r="V4655" t="s">
        <v>131</v>
      </c>
      <c r="X4655" t="e">
        <v>#N/A</v>
      </c>
    </row>
    <row r="4656" spans="1:24">
      <c r="A4656" t="s">
        <v>9</v>
      </c>
      <c r="B4656">
        <v>544802</v>
      </c>
      <c r="C4656">
        <v>22485</v>
      </c>
      <c r="D4656">
        <v>2</v>
      </c>
      <c r="E4656">
        <v>25.5</v>
      </c>
      <c r="F4656">
        <v>12.75</v>
      </c>
      <c r="P4656" t="s">
        <v>1</v>
      </c>
      <c r="Q4656">
        <v>573501</v>
      </c>
      <c r="R4656">
        <v>22802</v>
      </c>
      <c r="S4656">
        <v>2</v>
      </c>
      <c r="T4656">
        <v>39.9</v>
      </c>
      <c r="U4656">
        <v>19.95</v>
      </c>
      <c r="V4656" t="s">
        <v>131</v>
      </c>
      <c r="X4656" t="e">
        <v>#N/A</v>
      </c>
    </row>
    <row r="4657" spans="1:24">
      <c r="A4657" t="s">
        <v>9</v>
      </c>
      <c r="B4657">
        <v>545041</v>
      </c>
      <c r="C4657">
        <v>22485</v>
      </c>
      <c r="D4657">
        <v>2</v>
      </c>
      <c r="E4657">
        <v>25.5</v>
      </c>
      <c r="F4657">
        <v>12.75</v>
      </c>
      <c r="P4657" t="s">
        <v>0</v>
      </c>
      <c r="Q4657">
        <v>578949</v>
      </c>
      <c r="R4657">
        <v>22802</v>
      </c>
      <c r="S4657">
        <v>2</v>
      </c>
      <c r="T4657">
        <v>39.9</v>
      </c>
      <c r="U4657">
        <v>19.95</v>
      </c>
      <c r="V4657" t="s">
        <v>132</v>
      </c>
      <c r="X4657" t="e">
        <v>#N/A</v>
      </c>
    </row>
    <row r="4658" spans="1:24">
      <c r="A4658" t="s">
        <v>9</v>
      </c>
      <c r="B4658">
        <v>545052</v>
      </c>
      <c r="C4658">
        <v>22485</v>
      </c>
      <c r="D4658">
        <v>2</v>
      </c>
      <c r="E4658">
        <v>25.5</v>
      </c>
      <c r="F4658">
        <v>12.75</v>
      </c>
      <c r="P4658" t="s">
        <v>19</v>
      </c>
      <c r="Q4658">
        <v>538519</v>
      </c>
      <c r="R4658">
        <v>22802</v>
      </c>
      <c r="S4658">
        <v>1</v>
      </c>
      <c r="T4658">
        <v>19.95</v>
      </c>
      <c r="U4658">
        <v>19.95</v>
      </c>
      <c r="V4658" t="s">
        <v>131</v>
      </c>
      <c r="X4658" t="e">
        <v>#N/A</v>
      </c>
    </row>
    <row r="4659" spans="1:24">
      <c r="A4659" t="s">
        <v>9</v>
      </c>
      <c r="B4659">
        <v>545073</v>
      </c>
      <c r="C4659">
        <v>22485</v>
      </c>
      <c r="D4659">
        <v>2</v>
      </c>
      <c r="E4659">
        <v>25.5</v>
      </c>
      <c r="F4659">
        <v>12.75</v>
      </c>
      <c r="P4659" t="s">
        <v>19</v>
      </c>
      <c r="Q4659">
        <v>539079</v>
      </c>
      <c r="R4659">
        <v>22802</v>
      </c>
      <c r="S4659">
        <v>1</v>
      </c>
      <c r="T4659">
        <v>19.95</v>
      </c>
      <c r="U4659">
        <v>19.95</v>
      </c>
      <c r="V4659" t="s">
        <v>131</v>
      </c>
      <c r="X4659" t="e">
        <v>#N/A</v>
      </c>
    </row>
    <row r="4660" spans="1:24">
      <c r="A4660" t="s">
        <v>9</v>
      </c>
      <c r="B4660">
        <v>545183</v>
      </c>
      <c r="C4660">
        <v>22485</v>
      </c>
      <c r="D4660">
        <v>2</v>
      </c>
      <c r="E4660">
        <v>25.5</v>
      </c>
      <c r="F4660">
        <v>12.75</v>
      </c>
      <c r="P4660" t="s">
        <v>19</v>
      </c>
      <c r="Q4660">
        <v>539082</v>
      </c>
      <c r="R4660">
        <v>22802</v>
      </c>
      <c r="S4660">
        <v>1</v>
      </c>
      <c r="T4660">
        <v>19.95</v>
      </c>
      <c r="U4660">
        <v>19.95</v>
      </c>
      <c r="V4660" t="s">
        <v>131</v>
      </c>
      <c r="X4660" t="e">
        <v>#N/A</v>
      </c>
    </row>
    <row r="4661" spans="1:24">
      <c r="A4661" t="s">
        <v>9</v>
      </c>
      <c r="B4661">
        <v>545184</v>
      </c>
      <c r="C4661">
        <v>22485</v>
      </c>
      <c r="D4661">
        <v>2</v>
      </c>
      <c r="E4661">
        <v>25.5</v>
      </c>
      <c r="F4661">
        <v>12.75</v>
      </c>
      <c r="P4661" t="s">
        <v>19</v>
      </c>
      <c r="Q4661">
        <v>539196</v>
      </c>
      <c r="R4661">
        <v>22802</v>
      </c>
      <c r="S4661">
        <v>1</v>
      </c>
      <c r="T4661">
        <v>19.95</v>
      </c>
      <c r="U4661">
        <v>19.95</v>
      </c>
      <c r="V4661" t="s">
        <v>131</v>
      </c>
      <c r="X4661" t="e">
        <v>#N/A</v>
      </c>
    </row>
    <row r="4662" spans="1:24">
      <c r="A4662" t="s">
        <v>8</v>
      </c>
      <c r="B4662">
        <v>545399</v>
      </c>
      <c r="C4662">
        <v>22485</v>
      </c>
      <c r="D4662">
        <v>2</v>
      </c>
      <c r="E4662">
        <v>25.5</v>
      </c>
      <c r="F4662">
        <v>12.75</v>
      </c>
      <c r="P4662" t="s">
        <v>19</v>
      </c>
      <c r="Q4662">
        <v>539498</v>
      </c>
      <c r="R4662">
        <v>22802</v>
      </c>
      <c r="S4662">
        <v>1</v>
      </c>
      <c r="T4662">
        <v>19.95</v>
      </c>
      <c r="U4662">
        <v>19.95</v>
      </c>
      <c r="V4662" t="s">
        <v>131</v>
      </c>
      <c r="X4662" t="e">
        <v>#N/A</v>
      </c>
    </row>
    <row r="4663" spans="1:24">
      <c r="A4663" t="s">
        <v>8</v>
      </c>
      <c r="B4663">
        <v>546509</v>
      </c>
      <c r="C4663">
        <v>22485</v>
      </c>
      <c r="D4663">
        <v>2</v>
      </c>
      <c r="E4663">
        <v>25.5</v>
      </c>
      <c r="F4663">
        <v>12.75</v>
      </c>
      <c r="P4663" t="s">
        <v>10</v>
      </c>
      <c r="Q4663">
        <v>541655</v>
      </c>
      <c r="R4663">
        <v>22802</v>
      </c>
      <c r="S4663">
        <v>1</v>
      </c>
      <c r="T4663">
        <v>19.95</v>
      </c>
      <c r="U4663">
        <v>19.95</v>
      </c>
      <c r="V4663" t="s">
        <v>131</v>
      </c>
      <c r="X4663" t="e">
        <v>#N/A</v>
      </c>
    </row>
    <row r="4664" spans="1:24">
      <c r="A4664" t="s">
        <v>8</v>
      </c>
      <c r="B4664">
        <v>546636</v>
      </c>
      <c r="C4664">
        <v>22485</v>
      </c>
      <c r="D4664">
        <v>2</v>
      </c>
      <c r="E4664">
        <v>25.5</v>
      </c>
      <c r="F4664">
        <v>12.75</v>
      </c>
      <c r="P4664" t="s">
        <v>9</v>
      </c>
      <c r="Q4664">
        <v>542795</v>
      </c>
      <c r="R4664">
        <v>22802</v>
      </c>
      <c r="S4664">
        <v>1</v>
      </c>
      <c r="T4664">
        <v>19.95</v>
      </c>
      <c r="U4664">
        <v>19.95</v>
      </c>
      <c r="V4664" t="s">
        <v>131</v>
      </c>
      <c r="X4664" t="e">
        <v>#N/A</v>
      </c>
    </row>
    <row r="4665" spans="1:24">
      <c r="A4665" t="s">
        <v>8</v>
      </c>
      <c r="B4665">
        <v>546643</v>
      </c>
      <c r="C4665">
        <v>22485</v>
      </c>
      <c r="D4665">
        <v>2</v>
      </c>
      <c r="E4665">
        <v>25.5</v>
      </c>
      <c r="F4665">
        <v>12.75</v>
      </c>
      <c r="P4665" t="s">
        <v>8</v>
      </c>
      <c r="Q4665">
        <v>545419</v>
      </c>
      <c r="R4665">
        <v>22802</v>
      </c>
      <c r="S4665">
        <v>1</v>
      </c>
      <c r="T4665">
        <v>19.95</v>
      </c>
      <c r="U4665">
        <v>19.95</v>
      </c>
      <c r="V4665" t="s">
        <v>131</v>
      </c>
      <c r="X4665" t="e">
        <v>#N/A</v>
      </c>
    </row>
    <row r="4666" spans="1:24">
      <c r="A4666" t="s">
        <v>8</v>
      </c>
      <c r="B4666">
        <v>546755</v>
      </c>
      <c r="C4666">
        <v>22485</v>
      </c>
      <c r="D4666">
        <v>2</v>
      </c>
      <c r="E4666">
        <v>25.5</v>
      </c>
      <c r="F4666">
        <v>12.75</v>
      </c>
      <c r="P4666" t="s">
        <v>8</v>
      </c>
      <c r="Q4666">
        <v>546562</v>
      </c>
      <c r="R4666">
        <v>22802</v>
      </c>
      <c r="S4666">
        <v>1</v>
      </c>
      <c r="T4666">
        <v>19.95</v>
      </c>
      <c r="U4666">
        <v>19.95</v>
      </c>
      <c r="V4666" t="s">
        <v>131</v>
      </c>
      <c r="X4666" t="e">
        <v>#N/A</v>
      </c>
    </row>
    <row r="4667" spans="1:24">
      <c r="A4667" t="s">
        <v>8</v>
      </c>
      <c r="B4667">
        <v>546875</v>
      </c>
      <c r="C4667">
        <v>22485</v>
      </c>
      <c r="D4667">
        <v>2</v>
      </c>
      <c r="E4667">
        <v>25.5</v>
      </c>
      <c r="F4667">
        <v>12.75</v>
      </c>
      <c r="P4667" t="s">
        <v>6</v>
      </c>
      <c r="Q4667">
        <v>554701</v>
      </c>
      <c r="R4667">
        <v>22802</v>
      </c>
      <c r="S4667">
        <v>1</v>
      </c>
      <c r="T4667">
        <v>19.95</v>
      </c>
      <c r="U4667">
        <v>19.95</v>
      </c>
      <c r="V4667" t="s">
        <v>131</v>
      </c>
      <c r="X4667" t="e">
        <v>#N/A</v>
      </c>
    </row>
    <row r="4668" spans="1:24">
      <c r="A4668" t="s">
        <v>8</v>
      </c>
      <c r="B4668">
        <v>546883</v>
      </c>
      <c r="C4668">
        <v>22485</v>
      </c>
      <c r="D4668">
        <v>2</v>
      </c>
      <c r="E4668">
        <v>25.5</v>
      </c>
      <c r="F4668">
        <v>12.75</v>
      </c>
      <c r="P4668" t="s">
        <v>2</v>
      </c>
      <c r="Q4668">
        <v>565366</v>
      </c>
      <c r="R4668">
        <v>22802</v>
      </c>
      <c r="S4668">
        <v>1</v>
      </c>
      <c r="T4668">
        <v>19.95</v>
      </c>
      <c r="U4668">
        <v>19.95</v>
      </c>
      <c r="V4668" t="s">
        <v>131</v>
      </c>
      <c r="X4668" t="e">
        <v>#N/A</v>
      </c>
    </row>
    <row r="4669" spans="1:24">
      <c r="A4669" t="s">
        <v>8</v>
      </c>
      <c r="B4669">
        <v>546983</v>
      </c>
      <c r="C4669">
        <v>22485</v>
      </c>
      <c r="D4669">
        <v>2</v>
      </c>
      <c r="E4669">
        <v>25.5</v>
      </c>
      <c r="F4669">
        <v>12.75</v>
      </c>
      <c r="P4669" t="s">
        <v>2</v>
      </c>
      <c r="Q4669">
        <v>566226</v>
      </c>
      <c r="R4669">
        <v>22802</v>
      </c>
      <c r="S4669">
        <v>1</v>
      </c>
      <c r="T4669">
        <v>19.95</v>
      </c>
      <c r="U4669">
        <v>19.95</v>
      </c>
      <c r="V4669" t="s">
        <v>131</v>
      </c>
      <c r="X4669" t="e">
        <v>#N/A</v>
      </c>
    </row>
    <row r="4670" spans="1:24">
      <c r="A4670" t="s">
        <v>8</v>
      </c>
      <c r="B4670">
        <v>547094</v>
      </c>
      <c r="C4670">
        <v>22485</v>
      </c>
      <c r="D4670">
        <v>2</v>
      </c>
      <c r="E4670">
        <v>25.5</v>
      </c>
      <c r="F4670">
        <v>12.75</v>
      </c>
      <c r="P4670" t="s">
        <v>1</v>
      </c>
      <c r="Q4670">
        <v>569665</v>
      </c>
      <c r="R4670">
        <v>22802</v>
      </c>
      <c r="S4670">
        <v>1</v>
      </c>
      <c r="T4670">
        <v>19.95</v>
      </c>
      <c r="U4670">
        <v>19.95</v>
      </c>
      <c r="V4670" t="s">
        <v>131</v>
      </c>
      <c r="X4670" t="e">
        <v>#N/A</v>
      </c>
    </row>
    <row r="4671" spans="1:24">
      <c r="A4671" t="s">
        <v>8</v>
      </c>
      <c r="B4671">
        <v>547922</v>
      </c>
      <c r="C4671">
        <v>22485</v>
      </c>
      <c r="D4671">
        <v>2</v>
      </c>
      <c r="E4671">
        <v>25.5</v>
      </c>
      <c r="F4671">
        <v>12.75</v>
      </c>
      <c r="P4671" t="s">
        <v>1</v>
      </c>
      <c r="Q4671">
        <v>572843</v>
      </c>
      <c r="R4671">
        <v>22802</v>
      </c>
      <c r="S4671">
        <v>1</v>
      </c>
      <c r="T4671">
        <v>19.95</v>
      </c>
      <c r="U4671">
        <v>19.95</v>
      </c>
      <c r="V4671" t="s">
        <v>131</v>
      </c>
      <c r="X4671" t="e">
        <v>#N/A</v>
      </c>
    </row>
    <row r="4672" spans="1:24">
      <c r="A4672" t="s">
        <v>8</v>
      </c>
      <c r="B4672">
        <v>548003</v>
      </c>
      <c r="C4672">
        <v>22485</v>
      </c>
      <c r="D4672">
        <v>2</v>
      </c>
      <c r="E4672">
        <v>25.5</v>
      </c>
      <c r="F4672">
        <v>12.75</v>
      </c>
      <c r="P4672" t="s">
        <v>0</v>
      </c>
      <c r="Q4672">
        <v>577790</v>
      </c>
      <c r="R4672">
        <v>22802</v>
      </c>
      <c r="S4672">
        <v>1</v>
      </c>
      <c r="T4672">
        <v>19.95</v>
      </c>
      <c r="U4672">
        <v>19.95</v>
      </c>
      <c r="V4672" t="s">
        <v>132</v>
      </c>
      <c r="X4672" t="e">
        <v>#N/A</v>
      </c>
    </row>
    <row r="4673" spans="1:24">
      <c r="A4673" t="s">
        <v>8</v>
      </c>
      <c r="B4673">
        <v>548289</v>
      </c>
      <c r="C4673">
        <v>22485</v>
      </c>
      <c r="D4673">
        <v>2</v>
      </c>
      <c r="E4673">
        <v>25.5</v>
      </c>
      <c r="F4673">
        <v>12.75</v>
      </c>
      <c r="P4673" t="s">
        <v>0</v>
      </c>
      <c r="Q4673">
        <v>578531</v>
      </c>
      <c r="R4673">
        <v>22802</v>
      </c>
      <c r="S4673">
        <v>1</v>
      </c>
      <c r="T4673">
        <v>19.95</v>
      </c>
      <c r="U4673">
        <v>19.95</v>
      </c>
      <c r="V4673" t="s">
        <v>132</v>
      </c>
      <c r="X4673" t="e">
        <v>#N/A</v>
      </c>
    </row>
    <row r="4674" spans="1:24">
      <c r="A4674" t="s">
        <v>8</v>
      </c>
      <c r="B4674">
        <v>548335</v>
      </c>
      <c r="C4674">
        <v>22485</v>
      </c>
      <c r="D4674">
        <v>2</v>
      </c>
      <c r="E4674">
        <v>25.5</v>
      </c>
      <c r="F4674">
        <v>12.75</v>
      </c>
      <c r="P4674" t="s">
        <v>0</v>
      </c>
      <c r="Q4674">
        <v>578901</v>
      </c>
      <c r="R4674">
        <v>22802</v>
      </c>
      <c r="S4674">
        <v>1</v>
      </c>
      <c r="T4674">
        <v>19.95</v>
      </c>
      <c r="U4674">
        <v>19.95</v>
      </c>
      <c r="V4674" t="s">
        <v>132</v>
      </c>
      <c r="X4674" t="e">
        <v>#N/A</v>
      </c>
    </row>
    <row r="4675" spans="1:24">
      <c r="A4675" t="s">
        <v>7</v>
      </c>
      <c r="B4675">
        <v>548917</v>
      </c>
      <c r="C4675">
        <v>22485</v>
      </c>
      <c r="D4675">
        <v>2</v>
      </c>
      <c r="E4675">
        <v>25.5</v>
      </c>
      <c r="F4675">
        <v>12.75</v>
      </c>
      <c r="P4675" t="s">
        <v>0</v>
      </c>
      <c r="Q4675">
        <v>578942</v>
      </c>
      <c r="R4675">
        <v>22802</v>
      </c>
      <c r="S4675">
        <v>1</v>
      </c>
      <c r="T4675">
        <v>19.95</v>
      </c>
      <c r="U4675">
        <v>19.95</v>
      </c>
      <c r="V4675" t="s">
        <v>132</v>
      </c>
      <c r="X4675" t="e">
        <v>#N/A</v>
      </c>
    </row>
    <row r="4676" spans="1:24">
      <c r="A4676" t="s">
        <v>7</v>
      </c>
      <c r="B4676">
        <v>549576</v>
      </c>
      <c r="C4676">
        <v>22485</v>
      </c>
      <c r="D4676">
        <v>2</v>
      </c>
      <c r="E4676">
        <v>25.5</v>
      </c>
      <c r="F4676">
        <v>12.75</v>
      </c>
      <c r="P4676" t="s">
        <v>75</v>
      </c>
      <c r="Q4676">
        <v>580094</v>
      </c>
      <c r="R4676">
        <v>22802</v>
      </c>
      <c r="S4676">
        <v>1</v>
      </c>
      <c r="T4676">
        <v>19.95</v>
      </c>
      <c r="U4676">
        <v>19.95</v>
      </c>
      <c r="V4676" t="s">
        <v>132</v>
      </c>
      <c r="X4676" t="e">
        <v>#N/A</v>
      </c>
    </row>
    <row r="4677" spans="1:24">
      <c r="A4677" t="s">
        <v>7</v>
      </c>
      <c r="B4677">
        <v>550167</v>
      </c>
      <c r="C4677">
        <v>22485</v>
      </c>
      <c r="D4677">
        <v>2</v>
      </c>
      <c r="E4677">
        <v>25.5</v>
      </c>
      <c r="F4677">
        <v>12.75</v>
      </c>
      <c r="P4677" t="s">
        <v>19</v>
      </c>
      <c r="Q4677">
        <v>539314</v>
      </c>
      <c r="R4677">
        <v>22803</v>
      </c>
      <c r="S4677">
        <v>5</v>
      </c>
      <c r="T4677">
        <v>178.75</v>
      </c>
      <c r="U4677">
        <v>35.75</v>
      </c>
      <c r="V4677" t="s">
        <v>131</v>
      </c>
      <c r="X4677" t="e">
        <v>#N/A</v>
      </c>
    </row>
    <row r="4678" spans="1:24">
      <c r="A4678" t="s">
        <v>7</v>
      </c>
      <c r="B4678">
        <v>550342</v>
      </c>
      <c r="C4678">
        <v>22485</v>
      </c>
      <c r="D4678">
        <v>2</v>
      </c>
      <c r="E4678">
        <v>25.5</v>
      </c>
      <c r="F4678">
        <v>12.75</v>
      </c>
      <c r="P4678" t="s">
        <v>8</v>
      </c>
      <c r="Q4678">
        <v>545906</v>
      </c>
      <c r="R4678">
        <v>22803</v>
      </c>
      <c r="S4678">
        <v>5</v>
      </c>
      <c r="T4678">
        <v>178.75</v>
      </c>
      <c r="U4678">
        <v>35.75</v>
      </c>
      <c r="V4678" t="s">
        <v>131</v>
      </c>
      <c r="X4678" t="e">
        <v>#N/A</v>
      </c>
    </row>
    <row r="4679" spans="1:24">
      <c r="A4679" t="s">
        <v>7</v>
      </c>
      <c r="B4679">
        <v>550350</v>
      </c>
      <c r="C4679">
        <v>22485</v>
      </c>
      <c r="D4679">
        <v>2</v>
      </c>
      <c r="E4679">
        <v>25.5</v>
      </c>
      <c r="F4679">
        <v>12.75</v>
      </c>
      <c r="P4679" t="s">
        <v>10</v>
      </c>
      <c r="Q4679">
        <v>541789</v>
      </c>
      <c r="R4679">
        <v>22803</v>
      </c>
      <c r="S4679">
        <v>2</v>
      </c>
      <c r="T4679">
        <v>71.5</v>
      </c>
      <c r="U4679">
        <v>35.75</v>
      </c>
      <c r="V4679" t="s">
        <v>131</v>
      </c>
      <c r="X4679" t="e">
        <v>#N/A</v>
      </c>
    </row>
    <row r="4680" spans="1:24">
      <c r="A4680" t="s">
        <v>7</v>
      </c>
      <c r="B4680">
        <v>550912</v>
      </c>
      <c r="C4680">
        <v>22485</v>
      </c>
      <c r="D4680">
        <v>2</v>
      </c>
      <c r="E4680">
        <v>25.5</v>
      </c>
      <c r="F4680">
        <v>12.75</v>
      </c>
      <c r="P4680" t="s">
        <v>5</v>
      </c>
      <c r="Q4680">
        <v>555642</v>
      </c>
      <c r="R4680">
        <v>22803</v>
      </c>
      <c r="S4680">
        <v>2</v>
      </c>
      <c r="T4680">
        <v>79.900000000000006</v>
      </c>
      <c r="U4680">
        <v>39.950000000000003</v>
      </c>
      <c r="V4680" t="s">
        <v>131</v>
      </c>
      <c r="X4680" t="e">
        <v>#N/A</v>
      </c>
    </row>
    <row r="4681" spans="1:24">
      <c r="A4681" t="s">
        <v>7</v>
      </c>
      <c r="B4681">
        <v>550938</v>
      </c>
      <c r="C4681">
        <v>22485</v>
      </c>
      <c r="D4681">
        <v>2</v>
      </c>
      <c r="E4681">
        <v>25.5</v>
      </c>
      <c r="F4681">
        <v>12.75</v>
      </c>
      <c r="P4681" t="s">
        <v>4</v>
      </c>
      <c r="Q4681">
        <v>559024</v>
      </c>
      <c r="R4681">
        <v>22803</v>
      </c>
      <c r="S4681">
        <v>2</v>
      </c>
      <c r="T4681">
        <v>79.900000000000006</v>
      </c>
      <c r="U4681">
        <v>39.950000000000003</v>
      </c>
      <c r="V4681" t="s">
        <v>131</v>
      </c>
      <c r="X4681" t="e">
        <v>#N/A</v>
      </c>
    </row>
    <row r="4682" spans="1:24">
      <c r="A4682" t="s">
        <v>7</v>
      </c>
      <c r="B4682">
        <v>551192</v>
      </c>
      <c r="C4682">
        <v>22485</v>
      </c>
      <c r="D4682">
        <v>2</v>
      </c>
      <c r="E4682">
        <v>25.5</v>
      </c>
      <c r="F4682">
        <v>12.75</v>
      </c>
      <c r="P4682" t="s">
        <v>19</v>
      </c>
      <c r="Q4682">
        <v>539306</v>
      </c>
      <c r="R4682">
        <v>22803</v>
      </c>
      <c r="S4682">
        <v>1</v>
      </c>
      <c r="T4682">
        <v>39.950000000000003</v>
      </c>
      <c r="U4682">
        <v>39.950000000000003</v>
      </c>
      <c r="V4682" t="s">
        <v>131</v>
      </c>
      <c r="X4682" t="e">
        <v>#N/A</v>
      </c>
    </row>
    <row r="4683" spans="1:24">
      <c r="A4683" t="s">
        <v>7</v>
      </c>
      <c r="B4683">
        <v>551414</v>
      </c>
      <c r="C4683">
        <v>22485</v>
      </c>
      <c r="D4683">
        <v>2</v>
      </c>
      <c r="E4683">
        <v>25.5</v>
      </c>
      <c r="F4683">
        <v>12.75</v>
      </c>
      <c r="P4683" t="s">
        <v>19</v>
      </c>
      <c r="Q4683">
        <v>539496</v>
      </c>
      <c r="R4683">
        <v>22803</v>
      </c>
      <c r="S4683">
        <v>1</v>
      </c>
      <c r="T4683">
        <v>39.950000000000003</v>
      </c>
      <c r="U4683">
        <v>39.950000000000003</v>
      </c>
      <c r="V4683" t="s">
        <v>131</v>
      </c>
      <c r="X4683" t="e">
        <v>#N/A</v>
      </c>
    </row>
    <row r="4684" spans="1:24">
      <c r="A4684" t="s">
        <v>6</v>
      </c>
      <c r="B4684">
        <v>551599</v>
      </c>
      <c r="C4684">
        <v>22485</v>
      </c>
      <c r="D4684">
        <v>2</v>
      </c>
      <c r="E4684">
        <v>25.5</v>
      </c>
      <c r="F4684">
        <v>12.75</v>
      </c>
      <c r="P4684" t="s">
        <v>10</v>
      </c>
      <c r="Q4684">
        <v>541655</v>
      </c>
      <c r="R4684">
        <v>22803</v>
      </c>
      <c r="S4684">
        <v>1</v>
      </c>
      <c r="T4684">
        <v>39.950000000000003</v>
      </c>
      <c r="U4684">
        <v>39.950000000000003</v>
      </c>
      <c r="V4684" t="s">
        <v>131</v>
      </c>
      <c r="X4684" t="e">
        <v>#N/A</v>
      </c>
    </row>
    <row r="4685" spans="1:24">
      <c r="A4685" t="s">
        <v>6</v>
      </c>
      <c r="B4685">
        <v>551713</v>
      </c>
      <c r="C4685">
        <v>22485</v>
      </c>
      <c r="D4685">
        <v>2</v>
      </c>
      <c r="E4685">
        <v>25.5</v>
      </c>
      <c r="F4685">
        <v>12.75</v>
      </c>
      <c r="P4685" t="s">
        <v>9</v>
      </c>
      <c r="Q4685">
        <v>544701</v>
      </c>
      <c r="R4685">
        <v>22803</v>
      </c>
      <c r="S4685">
        <v>1</v>
      </c>
      <c r="T4685">
        <v>39.950000000000003</v>
      </c>
      <c r="U4685">
        <v>39.950000000000003</v>
      </c>
      <c r="V4685" t="s">
        <v>131</v>
      </c>
      <c r="X4685" t="e">
        <v>#N/A</v>
      </c>
    </row>
    <row r="4686" spans="1:24">
      <c r="A4686" t="s">
        <v>6</v>
      </c>
      <c r="B4686">
        <v>551983</v>
      </c>
      <c r="C4686">
        <v>22485</v>
      </c>
      <c r="D4686">
        <v>2</v>
      </c>
      <c r="E4686">
        <v>25.5</v>
      </c>
      <c r="F4686">
        <v>12.75</v>
      </c>
      <c r="P4686" t="s">
        <v>8</v>
      </c>
      <c r="Q4686">
        <v>547923</v>
      </c>
      <c r="R4686">
        <v>22803</v>
      </c>
      <c r="S4686">
        <v>1</v>
      </c>
      <c r="T4686">
        <v>39.950000000000003</v>
      </c>
      <c r="U4686">
        <v>39.950000000000003</v>
      </c>
      <c r="V4686" t="s">
        <v>131</v>
      </c>
      <c r="X4686" t="e">
        <v>#N/A</v>
      </c>
    </row>
    <row r="4687" spans="1:24">
      <c r="A4687" t="s">
        <v>6</v>
      </c>
      <c r="B4687">
        <v>552167</v>
      </c>
      <c r="C4687">
        <v>22485</v>
      </c>
      <c r="D4687">
        <v>2</v>
      </c>
      <c r="E4687">
        <v>25.5</v>
      </c>
      <c r="F4687">
        <v>12.75</v>
      </c>
      <c r="P4687" t="s">
        <v>7</v>
      </c>
      <c r="Q4687">
        <v>549325</v>
      </c>
      <c r="R4687">
        <v>22803</v>
      </c>
      <c r="S4687">
        <v>1</v>
      </c>
      <c r="T4687">
        <v>39.950000000000003</v>
      </c>
      <c r="U4687">
        <v>39.950000000000003</v>
      </c>
      <c r="V4687" t="s">
        <v>131</v>
      </c>
      <c r="X4687" t="e">
        <v>#N/A</v>
      </c>
    </row>
    <row r="4688" spans="1:24">
      <c r="A4688" t="s">
        <v>6</v>
      </c>
      <c r="B4688">
        <v>552472</v>
      </c>
      <c r="C4688">
        <v>22485</v>
      </c>
      <c r="D4688">
        <v>2</v>
      </c>
      <c r="E4688">
        <v>25.5</v>
      </c>
      <c r="F4688">
        <v>12.75</v>
      </c>
      <c r="P4688" t="s">
        <v>7</v>
      </c>
      <c r="Q4688">
        <v>550823</v>
      </c>
      <c r="R4688">
        <v>22803</v>
      </c>
      <c r="S4688">
        <v>1</v>
      </c>
      <c r="T4688">
        <v>39.950000000000003</v>
      </c>
      <c r="U4688">
        <v>39.950000000000003</v>
      </c>
      <c r="V4688" t="s">
        <v>131</v>
      </c>
      <c r="X4688" t="e">
        <v>#N/A</v>
      </c>
    </row>
    <row r="4689" spans="1:24">
      <c r="A4689" t="s">
        <v>6</v>
      </c>
      <c r="B4689">
        <v>552695</v>
      </c>
      <c r="C4689">
        <v>22485</v>
      </c>
      <c r="D4689">
        <v>2</v>
      </c>
      <c r="E4689">
        <v>25.5</v>
      </c>
      <c r="F4689">
        <v>12.75</v>
      </c>
      <c r="P4689" t="s">
        <v>6</v>
      </c>
      <c r="Q4689">
        <v>553885</v>
      </c>
      <c r="R4689">
        <v>22803</v>
      </c>
      <c r="S4689">
        <v>1</v>
      </c>
      <c r="T4689">
        <v>39.950000000000003</v>
      </c>
      <c r="U4689">
        <v>39.950000000000003</v>
      </c>
      <c r="V4689" t="s">
        <v>131</v>
      </c>
      <c r="X4689" t="e">
        <v>#N/A</v>
      </c>
    </row>
    <row r="4690" spans="1:24">
      <c r="A4690" t="s">
        <v>6</v>
      </c>
      <c r="B4690">
        <v>552828</v>
      </c>
      <c r="C4690">
        <v>22485</v>
      </c>
      <c r="D4690">
        <v>2</v>
      </c>
      <c r="E4690">
        <v>25.5</v>
      </c>
      <c r="F4690">
        <v>12.75</v>
      </c>
      <c r="P4690" t="s">
        <v>4</v>
      </c>
      <c r="Q4690">
        <v>559010</v>
      </c>
      <c r="R4690">
        <v>22803</v>
      </c>
      <c r="S4690">
        <v>1</v>
      </c>
      <c r="T4690">
        <v>39.950000000000003</v>
      </c>
      <c r="U4690">
        <v>39.950000000000003</v>
      </c>
      <c r="V4690" t="s">
        <v>131</v>
      </c>
      <c r="X4690" t="e">
        <v>#N/A</v>
      </c>
    </row>
    <row r="4691" spans="1:24">
      <c r="A4691" t="s">
        <v>6</v>
      </c>
      <c r="B4691">
        <v>552869</v>
      </c>
      <c r="C4691">
        <v>22485</v>
      </c>
      <c r="D4691">
        <v>2</v>
      </c>
      <c r="E4691">
        <v>25.5</v>
      </c>
      <c r="F4691">
        <v>12.75</v>
      </c>
      <c r="P4691" t="s">
        <v>1</v>
      </c>
      <c r="Q4691">
        <v>569665</v>
      </c>
      <c r="R4691">
        <v>22803</v>
      </c>
      <c r="S4691">
        <v>1</v>
      </c>
      <c r="T4691">
        <v>39.950000000000003</v>
      </c>
      <c r="U4691">
        <v>39.950000000000003</v>
      </c>
      <c r="V4691" t="s">
        <v>131</v>
      </c>
      <c r="X4691" t="e">
        <v>#N/A</v>
      </c>
    </row>
    <row r="4692" spans="1:24">
      <c r="A4692" t="s">
        <v>6</v>
      </c>
      <c r="B4692">
        <v>553088</v>
      </c>
      <c r="C4692">
        <v>22485</v>
      </c>
      <c r="D4692">
        <v>2</v>
      </c>
      <c r="E4692">
        <v>25.5</v>
      </c>
      <c r="F4692">
        <v>12.75</v>
      </c>
      <c r="P4692" t="s">
        <v>0</v>
      </c>
      <c r="Q4692">
        <v>576050</v>
      </c>
      <c r="R4692">
        <v>22803</v>
      </c>
      <c r="S4692">
        <v>1</v>
      </c>
      <c r="T4692">
        <v>39.950000000000003</v>
      </c>
      <c r="U4692">
        <v>39.950000000000003</v>
      </c>
      <c r="V4692" t="s">
        <v>132</v>
      </c>
      <c r="X4692" t="e">
        <v>#N/A</v>
      </c>
    </row>
    <row r="4693" spans="1:24">
      <c r="A4693" t="s">
        <v>6</v>
      </c>
      <c r="B4693">
        <v>553210</v>
      </c>
      <c r="C4693">
        <v>22485</v>
      </c>
      <c r="D4693">
        <v>2</v>
      </c>
      <c r="E4693">
        <v>25.5</v>
      </c>
      <c r="F4693">
        <v>12.75</v>
      </c>
      <c r="P4693" t="s">
        <v>10</v>
      </c>
      <c r="Q4693">
        <v>541426</v>
      </c>
      <c r="R4693">
        <v>22823</v>
      </c>
      <c r="S4693">
        <v>4</v>
      </c>
      <c r="T4693">
        <v>440</v>
      </c>
      <c r="U4693">
        <v>110</v>
      </c>
      <c r="V4693" t="s">
        <v>131</v>
      </c>
      <c r="X4693" t="e">
        <v>#N/A</v>
      </c>
    </row>
    <row r="4694" spans="1:24">
      <c r="A4694" t="s">
        <v>6</v>
      </c>
      <c r="B4694">
        <v>553476</v>
      </c>
      <c r="C4694">
        <v>22485</v>
      </c>
      <c r="D4694">
        <v>2</v>
      </c>
      <c r="E4694">
        <v>25.5</v>
      </c>
      <c r="F4694">
        <v>12.75</v>
      </c>
      <c r="P4694" t="s">
        <v>0</v>
      </c>
      <c r="Q4694">
        <v>576512</v>
      </c>
      <c r="R4694">
        <v>22823</v>
      </c>
      <c r="S4694">
        <v>4</v>
      </c>
      <c r="T4694">
        <v>440</v>
      </c>
      <c r="U4694">
        <v>110</v>
      </c>
      <c r="V4694" t="s">
        <v>132</v>
      </c>
      <c r="X4694" t="e">
        <v>#N/A</v>
      </c>
    </row>
    <row r="4695" spans="1:24">
      <c r="A4695" t="s">
        <v>6</v>
      </c>
      <c r="B4695">
        <v>553685</v>
      </c>
      <c r="C4695">
        <v>22485</v>
      </c>
      <c r="D4695">
        <v>2</v>
      </c>
      <c r="E4695">
        <v>25.5</v>
      </c>
      <c r="F4695">
        <v>12.75</v>
      </c>
      <c r="P4695" t="s">
        <v>10</v>
      </c>
      <c r="Q4695">
        <v>541789</v>
      </c>
      <c r="R4695">
        <v>22823</v>
      </c>
      <c r="S4695">
        <v>3</v>
      </c>
      <c r="T4695">
        <v>330</v>
      </c>
      <c r="U4695">
        <v>110</v>
      </c>
      <c r="V4695" t="s">
        <v>131</v>
      </c>
      <c r="X4695" t="e">
        <v>#N/A</v>
      </c>
    </row>
    <row r="4696" spans="1:24">
      <c r="A4696" t="s">
        <v>6</v>
      </c>
      <c r="B4696">
        <v>553831</v>
      </c>
      <c r="C4696">
        <v>22485</v>
      </c>
      <c r="D4696">
        <v>2</v>
      </c>
      <c r="E4696">
        <v>25.5</v>
      </c>
      <c r="F4696">
        <v>12.75</v>
      </c>
      <c r="P4696" t="s">
        <v>6</v>
      </c>
      <c r="Q4696">
        <v>551559</v>
      </c>
      <c r="R4696">
        <v>22823</v>
      </c>
      <c r="S4696">
        <v>2</v>
      </c>
      <c r="T4696">
        <v>220</v>
      </c>
      <c r="U4696">
        <v>110</v>
      </c>
      <c r="V4696" t="s">
        <v>131</v>
      </c>
      <c r="X4696" t="e">
        <v>#N/A</v>
      </c>
    </row>
    <row r="4697" spans="1:24">
      <c r="A4697" t="s">
        <v>6</v>
      </c>
      <c r="B4697">
        <v>553859</v>
      </c>
      <c r="C4697">
        <v>22485</v>
      </c>
      <c r="D4697">
        <v>2</v>
      </c>
      <c r="E4697">
        <v>25.5</v>
      </c>
      <c r="F4697">
        <v>12.75</v>
      </c>
      <c r="P4697" t="s">
        <v>3</v>
      </c>
      <c r="Q4697">
        <v>565056</v>
      </c>
      <c r="R4697">
        <v>22823</v>
      </c>
      <c r="S4697">
        <v>2</v>
      </c>
      <c r="T4697">
        <v>220</v>
      </c>
      <c r="U4697">
        <v>110</v>
      </c>
      <c r="V4697" t="s">
        <v>131</v>
      </c>
      <c r="X4697" t="e">
        <v>#N/A</v>
      </c>
    </row>
    <row r="4698" spans="1:24">
      <c r="A4698" t="s">
        <v>6</v>
      </c>
      <c r="B4698">
        <v>553907</v>
      </c>
      <c r="C4698">
        <v>22485</v>
      </c>
      <c r="D4698">
        <v>2</v>
      </c>
      <c r="E4698">
        <v>25.5</v>
      </c>
      <c r="F4698">
        <v>12.75</v>
      </c>
      <c r="P4698" t="s">
        <v>2</v>
      </c>
      <c r="Q4698">
        <v>566557</v>
      </c>
      <c r="R4698">
        <v>22823</v>
      </c>
      <c r="S4698">
        <v>2</v>
      </c>
      <c r="T4698">
        <v>220</v>
      </c>
      <c r="U4698">
        <v>110</v>
      </c>
      <c r="V4698" t="s">
        <v>131</v>
      </c>
      <c r="X4698" t="e">
        <v>#N/A</v>
      </c>
    </row>
    <row r="4699" spans="1:24">
      <c r="A4699" t="s">
        <v>6</v>
      </c>
      <c r="B4699">
        <v>554160</v>
      </c>
      <c r="C4699">
        <v>22485</v>
      </c>
      <c r="D4699">
        <v>2</v>
      </c>
      <c r="E4699">
        <v>25.5</v>
      </c>
      <c r="F4699">
        <v>12.75</v>
      </c>
      <c r="P4699" t="s">
        <v>19</v>
      </c>
      <c r="Q4699">
        <v>539663</v>
      </c>
      <c r="R4699">
        <v>22823</v>
      </c>
      <c r="S4699">
        <v>1</v>
      </c>
      <c r="T4699">
        <v>125</v>
      </c>
      <c r="U4699">
        <v>125</v>
      </c>
      <c r="V4699" t="s">
        <v>131</v>
      </c>
      <c r="X4699" t="e">
        <v>#N/A</v>
      </c>
    </row>
    <row r="4700" spans="1:24">
      <c r="A4700" t="s">
        <v>6</v>
      </c>
      <c r="B4700">
        <v>554813</v>
      </c>
      <c r="C4700">
        <v>22485</v>
      </c>
      <c r="D4700">
        <v>2</v>
      </c>
      <c r="E4700">
        <v>25.5</v>
      </c>
      <c r="F4700">
        <v>12.75</v>
      </c>
      <c r="P4700" t="s">
        <v>9</v>
      </c>
      <c r="Q4700">
        <v>544824</v>
      </c>
      <c r="R4700">
        <v>22823</v>
      </c>
      <c r="S4700">
        <v>1</v>
      </c>
      <c r="T4700">
        <v>125</v>
      </c>
      <c r="U4700">
        <v>125</v>
      </c>
      <c r="V4700" t="s">
        <v>131</v>
      </c>
      <c r="X4700" t="e">
        <v>#N/A</v>
      </c>
    </row>
    <row r="4701" spans="1:24">
      <c r="A4701" t="s">
        <v>6</v>
      </c>
      <c r="B4701">
        <v>554969</v>
      </c>
      <c r="C4701">
        <v>22485</v>
      </c>
      <c r="D4701">
        <v>2</v>
      </c>
      <c r="E4701">
        <v>25.5</v>
      </c>
      <c r="F4701">
        <v>12.75</v>
      </c>
      <c r="P4701" t="s">
        <v>8</v>
      </c>
      <c r="Q4701">
        <v>547064</v>
      </c>
      <c r="R4701">
        <v>22823</v>
      </c>
      <c r="S4701">
        <v>1</v>
      </c>
      <c r="T4701">
        <v>125</v>
      </c>
      <c r="U4701">
        <v>125</v>
      </c>
      <c r="V4701" t="s">
        <v>131</v>
      </c>
      <c r="X4701" t="e">
        <v>#N/A</v>
      </c>
    </row>
    <row r="4702" spans="1:24">
      <c r="A4702" t="s">
        <v>6</v>
      </c>
      <c r="B4702">
        <v>555095</v>
      </c>
      <c r="C4702">
        <v>22485</v>
      </c>
      <c r="D4702">
        <v>2</v>
      </c>
      <c r="E4702">
        <v>25.5</v>
      </c>
      <c r="F4702">
        <v>12.75</v>
      </c>
      <c r="P4702" t="s">
        <v>7</v>
      </c>
      <c r="Q4702">
        <v>549311</v>
      </c>
      <c r="R4702">
        <v>22823</v>
      </c>
      <c r="S4702">
        <v>1</v>
      </c>
      <c r="T4702">
        <v>125</v>
      </c>
      <c r="U4702">
        <v>125</v>
      </c>
      <c r="V4702" t="s">
        <v>131</v>
      </c>
      <c r="X4702" t="e">
        <v>#N/A</v>
      </c>
    </row>
    <row r="4703" spans="1:24">
      <c r="A4703" t="s">
        <v>5</v>
      </c>
      <c r="B4703">
        <v>555368</v>
      </c>
      <c r="C4703">
        <v>22485</v>
      </c>
      <c r="D4703">
        <v>2</v>
      </c>
      <c r="E4703">
        <v>25.5</v>
      </c>
      <c r="F4703">
        <v>12.75</v>
      </c>
      <c r="P4703" t="s">
        <v>5</v>
      </c>
      <c r="Q4703">
        <v>558627</v>
      </c>
      <c r="R4703">
        <v>22823</v>
      </c>
      <c r="S4703">
        <v>1</v>
      </c>
      <c r="T4703">
        <v>125</v>
      </c>
      <c r="U4703">
        <v>125</v>
      </c>
      <c r="V4703" t="s">
        <v>131</v>
      </c>
      <c r="X4703" t="e">
        <v>#N/A</v>
      </c>
    </row>
    <row r="4704" spans="1:24">
      <c r="A4704" t="s">
        <v>5</v>
      </c>
      <c r="B4704">
        <v>555745</v>
      </c>
      <c r="C4704">
        <v>22485</v>
      </c>
      <c r="D4704">
        <v>2</v>
      </c>
      <c r="E4704">
        <v>25.5</v>
      </c>
      <c r="F4704">
        <v>12.75</v>
      </c>
      <c r="P4704" t="s">
        <v>3</v>
      </c>
      <c r="Q4704">
        <v>563613</v>
      </c>
      <c r="R4704">
        <v>22823</v>
      </c>
      <c r="S4704">
        <v>1</v>
      </c>
      <c r="T4704">
        <v>125</v>
      </c>
      <c r="U4704">
        <v>125</v>
      </c>
      <c r="V4704" t="s">
        <v>131</v>
      </c>
      <c r="X4704" t="e">
        <v>#N/A</v>
      </c>
    </row>
    <row r="4705" spans="1:24">
      <c r="A4705" t="s">
        <v>5</v>
      </c>
      <c r="B4705">
        <v>555815</v>
      </c>
      <c r="C4705">
        <v>22485</v>
      </c>
      <c r="D4705">
        <v>2</v>
      </c>
      <c r="E4705">
        <v>25.5</v>
      </c>
      <c r="F4705">
        <v>12.75</v>
      </c>
      <c r="P4705" t="s">
        <v>2</v>
      </c>
      <c r="Q4705">
        <v>565616</v>
      </c>
      <c r="R4705">
        <v>22823</v>
      </c>
      <c r="S4705">
        <v>1</v>
      </c>
      <c r="T4705">
        <v>125</v>
      </c>
      <c r="U4705">
        <v>125</v>
      </c>
      <c r="V4705" t="s">
        <v>131</v>
      </c>
      <c r="X4705" t="e">
        <v>#N/A</v>
      </c>
    </row>
    <row r="4706" spans="1:24">
      <c r="A4706" t="s">
        <v>5</v>
      </c>
      <c r="B4706">
        <v>555938</v>
      </c>
      <c r="C4706">
        <v>22485</v>
      </c>
      <c r="D4706">
        <v>2</v>
      </c>
      <c r="E4706">
        <v>25.5</v>
      </c>
      <c r="F4706">
        <v>12.75</v>
      </c>
      <c r="P4706" t="s">
        <v>8</v>
      </c>
      <c r="Q4706">
        <v>545719</v>
      </c>
      <c r="R4706">
        <v>22824</v>
      </c>
      <c r="S4706">
        <v>4</v>
      </c>
      <c r="T4706">
        <v>131.80000000000001</v>
      </c>
      <c r="U4706">
        <v>32.950000000000003</v>
      </c>
      <c r="V4706" t="s">
        <v>131</v>
      </c>
      <c r="X4706" t="e">
        <v>#N/A</v>
      </c>
    </row>
    <row r="4707" spans="1:24">
      <c r="A4707" t="s">
        <v>5</v>
      </c>
      <c r="B4707">
        <v>556290</v>
      </c>
      <c r="C4707">
        <v>22485</v>
      </c>
      <c r="D4707">
        <v>2</v>
      </c>
      <c r="E4707">
        <v>25.5</v>
      </c>
      <c r="F4707">
        <v>12.75</v>
      </c>
      <c r="P4707" t="s">
        <v>8</v>
      </c>
      <c r="Q4707">
        <v>546438</v>
      </c>
      <c r="R4707">
        <v>22824</v>
      </c>
      <c r="S4707">
        <v>4</v>
      </c>
      <c r="T4707">
        <v>131.80000000000001</v>
      </c>
      <c r="U4707">
        <v>32.950000000000003</v>
      </c>
      <c r="V4707" t="s">
        <v>131</v>
      </c>
      <c r="X4707" t="e">
        <v>#N/A</v>
      </c>
    </row>
    <row r="4708" spans="1:24">
      <c r="A4708" t="s">
        <v>5</v>
      </c>
      <c r="B4708">
        <v>556341</v>
      </c>
      <c r="C4708">
        <v>22485</v>
      </c>
      <c r="D4708">
        <v>2</v>
      </c>
      <c r="E4708">
        <v>25.5</v>
      </c>
      <c r="F4708">
        <v>12.75</v>
      </c>
      <c r="P4708" t="s">
        <v>2</v>
      </c>
      <c r="Q4708">
        <v>566596</v>
      </c>
      <c r="R4708">
        <v>22824</v>
      </c>
      <c r="S4708">
        <v>4</v>
      </c>
      <c r="T4708">
        <v>131.80000000000001</v>
      </c>
      <c r="U4708">
        <v>32.950000000000003</v>
      </c>
      <c r="V4708" t="s">
        <v>131</v>
      </c>
      <c r="X4708" t="e">
        <v>#N/A</v>
      </c>
    </row>
    <row r="4709" spans="1:24">
      <c r="A4709" t="s">
        <v>5</v>
      </c>
      <c r="B4709">
        <v>556539</v>
      </c>
      <c r="C4709">
        <v>22485</v>
      </c>
      <c r="D4709">
        <v>2</v>
      </c>
      <c r="E4709">
        <v>25.5</v>
      </c>
      <c r="F4709">
        <v>12.75</v>
      </c>
      <c r="P4709" t="s">
        <v>5</v>
      </c>
      <c r="Q4709">
        <v>555400</v>
      </c>
      <c r="R4709">
        <v>22824</v>
      </c>
      <c r="S4709">
        <v>1</v>
      </c>
      <c r="T4709">
        <v>32.950000000000003</v>
      </c>
      <c r="U4709">
        <v>32.950000000000003</v>
      </c>
      <c r="V4709" t="s">
        <v>131</v>
      </c>
      <c r="X4709" t="e">
        <v>#N/A</v>
      </c>
    </row>
    <row r="4710" spans="1:24">
      <c r="A4710" t="s">
        <v>5</v>
      </c>
      <c r="B4710">
        <v>557208</v>
      </c>
      <c r="C4710">
        <v>22485</v>
      </c>
      <c r="D4710">
        <v>2</v>
      </c>
      <c r="E4710">
        <v>25.5</v>
      </c>
      <c r="F4710">
        <v>12.75</v>
      </c>
      <c r="P4710" t="s">
        <v>7</v>
      </c>
      <c r="Q4710">
        <v>551352</v>
      </c>
      <c r="R4710">
        <v>22824</v>
      </c>
      <c r="S4710">
        <v>2</v>
      </c>
      <c r="T4710">
        <v>71.900000000000006</v>
      </c>
      <c r="U4710">
        <v>35.950000000000003</v>
      </c>
      <c r="V4710" t="s">
        <v>131</v>
      </c>
      <c r="X4710" t="e">
        <v>#N/A</v>
      </c>
    </row>
    <row r="4711" spans="1:24">
      <c r="A4711" t="s">
        <v>5</v>
      </c>
      <c r="B4711">
        <v>557217</v>
      </c>
      <c r="C4711">
        <v>22485</v>
      </c>
      <c r="D4711">
        <v>2</v>
      </c>
      <c r="E4711">
        <v>25.5</v>
      </c>
      <c r="F4711">
        <v>12.75</v>
      </c>
      <c r="P4711" t="s">
        <v>6</v>
      </c>
      <c r="Q4711">
        <v>552814</v>
      </c>
      <c r="R4711">
        <v>22824</v>
      </c>
      <c r="S4711">
        <v>2</v>
      </c>
      <c r="T4711">
        <v>71.900000000000006</v>
      </c>
      <c r="U4711">
        <v>35.950000000000003</v>
      </c>
      <c r="V4711" t="s">
        <v>131</v>
      </c>
      <c r="X4711" t="e">
        <v>#N/A</v>
      </c>
    </row>
    <row r="4712" spans="1:24">
      <c r="A4712" t="s">
        <v>5</v>
      </c>
      <c r="B4712">
        <v>557248</v>
      </c>
      <c r="C4712">
        <v>22485</v>
      </c>
      <c r="D4712">
        <v>2</v>
      </c>
      <c r="E4712">
        <v>25.5</v>
      </c>
      <c r="F4712">
        <v>12.75</v>
      </c>
      <c r="P4712" t="s">
        <v>6</v>
      </c>
      <c r="Q4712">
        <v>554131</v>
      </c>
      <c r="R4712">
        <v>22824</v>
      </c>
      <c r="S4712">
        <v>2</v>
      </c>
      <c r="T4712">
        <v>71.900000000000006</v>
      </c>
      <c r="U4712">
        <v>35.950000000000003</v>
      </c>
      <c r="V4712" t="s">
        <v>131</v>
      </c>
      <c r="X4712" t="e">
        <v>#N/A</v>
      </c>
    </row>
    <row r="4713" spans="1:24">
      <c r="A4713" t="s">
        <v>5</v>
      </c>
      <c r="B4713">
        <v>557471</v>
      </c>
      <c r="C4713">
        <v>22485</v>
      </c>
      <c r="D4713">
        <v>2</v>
      </c>
      <c r="E4713">
        <v>25.5</v>
      </c>
      <c r="F4713">
        <v>12.75</v>
      </c>
      <c r="P4713" t="s">
        <v>19</v>
      </c>
      <c r="Q4713">
        <v>538094</v>
      </c>
      <c r="R4713">
        <v>22824</v>
      </c>
      <c r="S4713">
        <v>1</v>
      </c>
      <c r="T4713">
        <v>35.950000000000003</v>
      </c>
      <c r="U4713">
        <v>35.950000000000003</v>
      </c>
      <c r="V4713" t="s">
        <v>131</v>
      </c>
      <c r="X4713" t="e">
        <v>#N/A</v>
      </c>
    </row>
    <row r="4714" spans="1:24">
      <c r="A4714" t="s">
        <v>5</v>
      </c>
      <c r="B4714">
        <v>557528</v>
      </c>
      <c r="C4714">
        <v>22485</v>
      </c>
      <c r="D4714">
        <v>2</v>
      </c>
      <c r="E4714">
        <v>25.5</v>
      </c>
      <c r="F4714">
        <v>12.75</v>
      </c>
      <c r="P4714" t="s">
        <v>19</v>
      </c>
      <c r="Q4714">
        <v>538171</v>
      </c>
      <c r="R4714">
        <v>22824</v>
      </c>
      <c r="S4714">
        <v>1</v>
      </c>
      <c r="T4714">
        <v>35.950000000000003</v>
      </c>
      <c r="U4714">
        <v>35.950000000000003</v>
      </c>
      <c r="V4714" t="s">
        <v>131</v>
      </c>
      <c r="X4714" t="e">
        <v>#N/A</v>
      </c>
    </row>
    <row r="4715" spans="1:24">
      <c r="A4715" t="s">
        <v>5</v>
      </c>
      <c r="B4715">
        <v>557595</v>
      </c>
      <c r="C4715">
        <v>22485</v>
      </c>
      <c r="D4715">
        <v>2</v>
      </c>
      <c r="E4715">
        <v>25.5</v>
      </c>
      <c r="F4715">
        <v>12.75</v>
      </c>
      <c r="P4715" t="s">
        <v>10</v>
      </c>
      <c r="Q4715">
        <v>540247</v>
      </c>
      <c r="R4715">
        <v>22824</v>
      </c>
      <c r="S4715">
        <v>1</v>
      </c>
      <c r="T4715">
        <v>35.950000000000003</v>
      </c>
      <c r="U4715">
        <v>35.950000000000003</v>
      </c>
      <c r="V4715" t="s">
        <v>131</v>
      </c>
      <c r="X4715" t="e">
        <v>#N/A</v>
      </c>
    </row>
    <row r="4716" spans="1:24">
      <c r="A4716" t="s">
        <v>5</v>
      </c>
      <c r="B4716">
        <v>557621</v>
      </c>
      <c r="C4716">
        <v>22485</v>
      </c>
      <c r="D4716">
        <v>2</v>
      </c>
      <c r="E4716">
        <v>25.5</v>
      </c>
      <c r="F4716">
        <v>12.75</v>
      </c>
      <c r="P4716" t="s">
        <v>10</v>
      </c>
      <c r="Q4716">
        <v>540516</v>
      </c>
      <c r="R4716">
        <v>22824</v>
      </c>
      <c r="S4716">
        <v>1</v>
      </c>
      <c r="T4716">
        <v>35.950000000000003</v>
      </c>
      <c r="U4716">
        <v>35.950000000000003</v>
      </c>
      <c r="V4716" t="s">
        <v>131</v>
      </c>
      <c r="X4716" t="e">
        <v>#N/A</v>
      </c>
    </row>
    <row r="4717" spans="1:24">
      <c r="A4717" t="s">
        <v>5</v>
      </c>
      <c r="B4717">
        <v>558533</v>
      </c>
      <c r="C4717">
        <v>22485</v>
      </c>
      <c r="D4717">
        <v>2</v>
      </c>
      <c r="E4717">
        <v>25.5</v>
      </c>
      <c r="F4717">
        <v>12.75</v>
      </c>
      <c r="P4717" t="s">
        <v>10</v>
      </c>
      <c r="Q4717">
        <v>542470</v>
      </c>
      <c r="R4717">
        <v>22824</v>
      </c>
      <c r="S4717">
        <v>1</v>
      </c>
      <c r="T4717">
        <v>35.950000000000003</v>
      </c>
      <c r="U4717">
        <v>35.950000000000003</v>
      </c>
      <c r="V4717" t="s">
        <v>131</v>
      </c>
      <c r="X4717" t="e">
        <v>#N/A</v>
      </c>
    </row>
    <row r="4718" spans="1:24">
      <c r="A4718" t="s">
        <v>4</v>
      </c>
      <c r="B4718">
        <v>559912</v>
      </c>
      <c r="C4718">
        <v>22485</v>
      </c>
      <c r="D4718">
        <v>2</v>
      </c>
      <c r="E4718">
        <v>25.5</v>
      </c>
      <c r="F4718">
        <v>12.75</v>
      </c>
      <c r="P4718" t="s">
        <v>9</v>
      </c>
      <c r="Q4718">
        <v>543596</v>
      </c>
      <c r="R4718">
        <v>22824</v>
      </c>
      <c r="S4718">
        <v>1</v>
      </c>
      <c r="T4718">
        <v>35.950000000000003</v>
      </c>
      <c r="U4718">
        <v>35.950000000000003</v>
      </c>
      <c r="V4718" t="s">
        <v>131</v>
      </c>
      <c r="X4718" t="e">
        <v>#N/A</v>
      </c>
    </row>
    <row r="4719" spans="1:24">
      <c r="A4719" t="s">
        <v>4</v>
      </c>
      <c r="B4719">
        <v>559929</v>
      </c>
      <c r="C4719">
        <v>22485</v>
      </c>
      <c r="D4719">
        <v>2</v>
      </c>
      <c r="E4719">
        <v>25.5</v>
      </c>
      <c r="F4719">
        <v>12.75</v>
      </c>
      <c r="P4719" t="s">
        <v>9</v>
      </c>
      <c r="Q4719">
        <v>544657</v>
      </c>
      <c r="R4719">
        <v>22824</v>
      </c>
      <c r="S4719">
        <v>1</v>
      </c>
      <c r="T4719">
        <v>35.950000000000003</v>
      </c>
      <c r="U4719">
        <v>35.950000000000003</v>
      </c>
      <c r="V4719" t="s">
        <v>131</v>
      </c>
      <c r="X4719" t="e">
        <v>#N/A</v>
      </c>
    </row>
    <row r="4720" spans="1:24">
      <c r="A4720" t="s">
        <v>4</v>
      </c>
      <c r="B4720">
        <v>560231</v>
      </c>
      <c r="C4720">
        <v>22485</v>
      </c>
      <c r="D4720">
        <v>2</v>
      </c>
      <c r="E4720">
        <v>25.5</v>
      </c>
      <c r="F4720">
        <v>12.75</v>
      </c>
      <c r="P4720" t="s">
        <v>9</v>
      </c>
      <c r="Q4720">
        <v>544908</v>
      </c>
      <c r="R4720">
        <v>22824</v>
      </c>
      <c r="S4720">
        <v>1</v>
      </c>
      <c r="T4720">
        <v>35.950000000000003</v>
      </c>
      <c r="U4720">
        <v>35.950000000000003</v>
      </c>
      <c r="V4720" t="s">
        <v>131</v>
      </c>
      <c r="X4720" t="e">
        <v>#N/A</v>
      </c>
    </row>
    <row r="4721" spans="1:24">
      <c r="A4721" t="s">
        <v>4</v>
      </c>
      <c r="B4721">
        <v>560410</v>
      </c>
      <c r="C4721">
        <v>22485</v>
      </c>
      <c r="D4721">
        <v>2</v>
      </c>
      <c r="E4721">
        <v>25.5</v>
      </c>
      <c r="F4721">
        <v>12.75</v>
      </c>
      <c r="P4721" t="s">
        <v>9</v>
      </c>
      <c r="Q4721">
        <v>544996</v>
      </c>
      <c r="R4721">
        <v>22824</v>
      </c>
      <c r="S4721">
        <v>1</v>
      </c>
      <c r="T4721">
        <v>35.950000000000003</v>
      </c>
      <c r="U4721">
        <v>35.950000000000003</v>
      </c>
      <c r="V4721" t="s">
        <v>131</v>
      </c>
      <c r="X4721" t="e">
        <v>#N/A</v>
      </c>
    </row>
    <row r="4722" spans="1:24">
      <c r="A4722" t="s">
        <v>4</v>
      </c>
      <c r="B4722">
        <v>560602</v>
      </c>
      <c r="C4722">
        <v>22485</v>
      </c>
      <c r="D4722">
        <v>2</v>
      </c>
      <c r="E4722">
        <v>25.5</v>
      </c>
      <c r="F4722">
        <v>12.75</v>
      </c>
      <c r="P4722" t="s">
        <v>8</v>
      </c>
      <c r="Q4722">
        <v>546883</v>
      </c>
      <c r="R4722">
        <v>22824</v>
      </c>
      <c r="S4722">
        <v>1</v>
      </c>
      <c r="T4722">
        <v>35.950000000000003</v>
      </c>
      <c r="U4722">
        <v>35.950000000000003</v>
      </c>
      <c r="V4722" t="s">
        <v>131</v>
      </c>
      <c r="X4722" t="e">
        <v>#N/A</v>
      </c>
    </row>
    <row r="4723" spans="1:24">
      <c r="A4723" t="s">
        <v>4</v>
      </c>
      <c r="B4723">
        <v>560930</v>
      </c>
      <c r="C4723">
        <v>22485</v>
      </c>
      <c r="D4723">
        <v>2</v>
      </c>
      <c r="E4723">
        <v>25.5</v>
      </c>
      <c r="F4723">
        <v>12.75</v>
      </c>
      <c r="P4723" t="s">
        <v>8</v>
      </c>
      <c r="Q4723">
        <v>547063</v>
      </c>
      <c r="R4723">
        <v>22824</v>
      </c>
      <c r="S4723">
        <v>1</v>
      </c>
      <c r="T4723">
        <v>35.950000000000003</v>
      </c>
      <c r="U4723">
        <v>35.950000000000003</v>
      </c>
      <c r="V4723" t="s">
        <v>131</v>
      </c>
      <c r="X4723" t="e">
        <v>#N/A</v>
      </c>
    </row>
    <row r="4724" spans="1:24">
      <c r="A4724" t="s">
        <v>4</v>
      </c>
      <c r="B4724">
        <v>561068</v>
      </c>
      <c r="C4724">
        <v>22485</v>
      </c>
      <c r="D4724">
        <v>2</v>
      </c>
      <c r="E4724">
        <v>25.5</v>
      </c>
      <c r="F4724">
        <v>12.75</v>
      </c>
      <c r="P4724" t="s">
        <v>8</v>
      </c>
      <c r="Q4724">
        <v>547134</v>
      </c>
      <c r="R4724">
        <v>22824</v>
      </c>
      <c r="S4724">
        <v>1</v>
      </c>
      <c r="T4724">
        <v>35.950000000000003</v>
      </c>
      <c r="U4724">
        <v>35.950000000000003</v>
      </c>
      <c r="V4724" t="s">
        <v>131</v>
      </c>
      <c r="X4724" t="e">
        <v>#N/A</v>
      </c>
    </row>
    <row r="4725" spans="1:24">
      <c r="A4725" t="s">
        <v>4</v>
      </c>
      <c r="B4725">
        <v>561694</v>
      </c>
      <c r="C4725">
        <v>22485</v>
      </c>
      <c r="D4725">
        <v>2</v>
      </c>
      <c r="E4725">
        <v>25.5</v>
      </c>
      <c r="F4725">
        <v>12.75</v>
      </c>
      <c r="P4725" t="s">
        <v>7</v>
      </c>
      <c r="Q4725">
        <v>548666</v>
      </c>
      <c r="R4725">
        <v>22824</v>
      </c>
      <c r="S4725">
        <v>1</v>
      </c>
      <c r="T4725">
        <v>35.950000000000003</v>
      </c>
      <c r="U4725">
        <v>35.950000000000003</v>
      </c>
      <c r="V4725" t="s">
        <v>131</v>
      </c>
      <c r="X4725" t="e">
        <v>#N/A</v>
      </c>
    </row>
    <row r="4726" spans="1:24">
      <c r="A4726" t="s">
        <v>4</v>
      </c>
      <c r="B4726">
        <v>561799</v>
      </c>
      <c r="C4726">
        <v>22485</v>
      </c>
      <c r="D4726">
        <v>2</v>
      </c>
      <c r="E4726">
        <v>25.5</v>
      </c>
      <c r="F4726">
        <v>12.75</v>
      </c>
      <c r="P4726" t="s">
        <v>7</v>
      </c>
      <c r="Q4726">
        <v>550152</v>
      </c>
      <c r="R4726">
        <v>22824</v>
      </c>
      <c r="S4726">
        <v>1</v>
      </c>
      <c r="T4726">
        <v>35.950000000000003</v>
      </c>
      <c r="U4726">
        <v>35.950000000000003</v>
      </c>
      <c r="V4726" t="s">
        <v>131</v>
      </c>
      <c r="X4726" t="e">
        <v>#N/A</v>
      </c>
    </row>
    <row r="4727" spans="1:24">
      <c r="A4727" t="s">
        <v>3</v>
      </c>
      <c r="B4727">
        <v>562031</v>
      </c>
      <c r="C4727">
        <v>22485</v>
      </c>
      <c r="D4727">
        <v>2</v>
      </c>
      <c r="E4727">
        <v>25.5</v>
      </c>
      <c r="F4727">
        <v>12.75</v>
      </c>
      <c r="P4727" t="s">
        <v>7</v>
      </c>
      <c r="Q4727">
        <v>550323</v>
      </c>
      <c r="R4727">
        <v>22824</v>
      </c>
      <c r="S4727">
        <v>1</v>
      </c>
      <c r="T4727">
        <v>35.950000000000003</v>
      </c>
      <c r="U4727">
        <v>35.950000000000003</v>
      </c>
      <c r="V4727" t="s">
        <v>131</v>
      </c>
      <c r="X4727" t="e">
        <v>#N/A</v>
      </c>
    </row>
    <row r="4728" spans="1:24">
      <c r="A4728" t="s">
        <v>3</v>
      </c>
      <c r="B4728">
        <v>562273</v>
      </c>
      <c r="C4728">
        <v>22485</v>
      </c>
      <c r="D4728">
        <v>2</v>
      </c>
      <c r="E4728">
        <v>25.5</v>
      </c>
      <c r="F4728">
        <v>12.75</v>
      </c>
      <c r="P4728" t="s">
        <v>7</v>
      </c>
      <c r="Q4728">
        <v>551462</v>
      </c>
      <c r="R4728">
        <v>22824</v>
      </c>
      <c r="S4728">
        <v>1</v>
      </c>
      <c r="T4728">
        <v>35.950000000000003</v>
      </c>
      <c r="U4728">
        <v>35.950000000000003</v>
      </c>
      <c r="V4728" t="s">
        <v>131</v>
      </c>
      <c r="X4728" t="e">
        <v>#N/A</v>
      </c>
    </row>
    <row r="4729" spans="1:24">
      <c r="A4729" t="s">
        <v>3</v>
      </c>
      <c r="B4729">
        <v>562490</v>
      </c>
      <c r="C4729">
        <v>22485</v>
      </c>
      <c r="D4729">
        <v>2</v>
      </c>
      <c r="E4729">
        <v>25.5</v>
      </c>
      <c r="F4729">
        <v>12.75</v>
      </c>
      <c r="P4729" t="s">
        <v>6</v>
      </c>
      <c r="Q4729">
        <v>553166</v>
      </c>
      <c r="R4729">
        <v>22824</v>
      </c>
      <c r="S4729">
        <v>1</v>
      </c>
      <c r="T4729">
        <v>35.950000000000003</v>
      </c>
      <c r="U4729">
        <v>35.950000000000003</v>
      </c>
      <c r="V4729" t="s">
        <v>131</v>
      </c>
      <c r="X4729" t="e">
        <v>#N/A</v>
      </c>
    </row>
    <row r="4730" spans="1:24">
      <c r="A4730" t="s">
        <v>3</v>
      </c>
      <c r="B4730">
        <v>562730</v>
      </c>
      <c r="C4730">
        <v>22485</v>
      </c>
      <c r="D4730">
        <v>2</v>
      </c>
      <c r="E4730">
        <v>25.5</v>
      </c>
      <c r="F4730">
        <v>12.75</v>
      </c>
      <c r="P4730" t="s">
        <v>6</v>
      </c>
      <c r="Q4730">
        <v>553671</v>
      </c>
      <c r="R4730">
        <v>22824</v>
      </c>
      <c r="S4730">
        <v>1</v>
      </c>
      <c r="T4730">
        <v>35.950000000000003</v>
      </c>
      <c r="U4730">
        <v>35.950000000000003</v>
      </c>
      <c r="V4730" t="s">
        <v>131</v>
      </c>
      <c r="X4730" t="e">
        <v>#N/A</v>
      </c>
    </row>
    <row r="4731" spans="1:24">
      <c r="A4731" t="s">
        <v>3</v>
      </c>
      <c r="B4731">
        <v>562888</v>
      </c>
      <c r="C4731">
        <v>22485</v>
      </c>
      <c r="D4731">
        <v>2</v>
      </c>
      <c r="E4731">
        <v>25.5</v>
      </c>
      <c r="F4731">
        <v>12.75</v>
      </c>
      <c r="P4731" t="s">
        <v>6</v>
      </c>
      <c r="Q4731">
        <v>554151</v>
      </c>
      <c r="R4731">
        <v>22824</v>
      </c>
      <c r="S4731">
        <v>1</v>
      </c>
      <c r="T4731">
        <v>35.950000000000003</v>
      </c>
      <c r="U4731">
        <v>35.950000000000003</v>
      </c>
      <c r="V4731" t="s">
        <v>131</v>
      </c>
      <c r="X4731" t="e">
        <v>#N/A</v>
      </c>
    </row>
    <row r="4732" spans="1:24">
      <c r="A4732" t="s">
        <v>3</v>
      </c>
      <c r="B4732">
        <v>563557</v>
      </c>
      <c r="C4732">
        <v>22485</v>
      </c>
      <c r="D4732">
        <v>2</v>
      </c>
      <c r="E4732">
        <v>25.5</v>
      </c>
      <c r="F4732">
        <v>12.75</v>
      </c>
      <c r="P4732" t="s">
        <v>6</v>
      </c>
      <c r="Q4732">
        <v>554809</v>
      </c>
      <c r="R4732">
        <v>22824</v>
      </c>
      <c r="S4732">
        <v>1</v>
      </c>
      <c r="T4732">
        <v>35.950000000000003</v>
      </c>
      <c r="U4732">
        <v>35.950000000000003</v>
      </c>
      <c r="V4732" t="s">
        <v>131</v>
      </c>
      <c r="X4732" t="e">
        <v>#N/A</v>
      </c>
    </row>
    <row r="4733" spans="1:24">
      <c r="A4733" t="s">
        <v>3</v>
      </c>
      <c r="B4733">
        <v>564342</v>
      </c>
      <c r="C4733">
        <v>22485</v>
      </c>
      <c r="D4733">
        <v>2</v>
      </c>
      <c r="E4733">
        <v>25.5</v>
      </c>
      <c r="F4733">
        <v>12.75</v>
      </c>
      <c r="P4733" t="s">
        <v>5</v>
      </c>
      <c r="Q4733">
        <v>555241</v>
      </c>
      <c r="R4733">
        <v>22824</v>
      </c>
      <c r="S4733">
        <v>1</v>
      </c>
      <c r="T4733">
        <v>35.950000000000003</v>
      </c>
      <c r="U4733">
        <v>35.950000000000003</v>
      </c>
      <c r="V4733" t="s">
        <v>131</v>
      </c>
      <c r="X4733" t="e">
        <v>#N/A</v>
      </c>
    </row>
    <row r="4734" spans="1:24">
      <c r="A4734" t="s">
        <v>2</v>
      </c>
      <c r="B4734">
        <v>565384</v>
      </c>
      <c r="C4734">
        <v>22485</v>
      </c>
      <c r="D4734">
        <v>2</v>
      </c>
      <c r="E4734">
        <v>25.5</v>
      </c>
      <c r="F4734">
        <v>12.75</v>
      </c>
      <c r="P4734" t="s">
        <v>5</v>
      </c>
      <c r="Q4734">
        <v>555499</v>
      </c>
      <c r="R4734">
        <v>22824</v>
      </c>
      <c r="S4734">
        <v>1</v>
      </c>
      <c r="T4734">
        <v>35.950000000000003</v>
      </c>
      <c r="U4734">
        <v>35.950000000000003</v>
      </c>
      <c r="V4734" t="s">
        <v>131</v>
      </c>
      <c r="X4734" t="e">
        <v>#N/A</v>
      </c>
    </row>
    <row r="4735" spans="1:24">
      <c r="A4735" t="s">
        <v>2</v>
      </c>
      <c r="B4735">
        <v>566585</v>
      </c>
      <c r="C4735">
        <v>22485</v>
      </c>
      <c r="D4735">
        <v>2</v>
      </c>
      <c r="E4735">
        <v>25.5</v>
      </c>
      <c r="F4735">
        <v>12.75</v>
      </c>
      <c r="P4735" t="s">
        <v>5</v>
      </c>
      <c r="Q4735">
        <v>555568</v>
      </c>
      <c r="R4735">
        <v>22824</v>
      </c>
      <c r="S4735">
        <v>1</v>
      </c>
      <c r="T4735">
        <v>35.950000000000003</v>
      </c>
      <c r="U4735">
        <v>35.950000000000003</v>
      </c>
      <c r="V4735" t="s">
        <v>131</v>
      </c>
      <c r="X4735" t="e">
        <v>#N/A</v>
      </c>
    </row>
    <row r="4736" spans="1:24">
      <c r="A4736" t="s">
        <v>2</v>
      </c>
      <c r="B4736">
        <v>567793</v>
      </c>
      <c r="C4736">
        <v>22485</v>
      </c>
      <c r="D4736">
        <v>2</v>
      </c>
      <c r="E4736">
        <v>25.5</v>
      </c>
      <c r="F4736">
        <v>12.75</v>
      </c>
      <c r="P4736" t="s">
        <v>5</v>
      </c>
      <c r="Q4736">
        <v>555938</v>
      </c>
      <c r="R4736">
        <v>22824</v>
      </c>
      <c r="S4736">
        <v>1</v>
      </c>
      <c r="T4736">
        <v>35.950000000000003</v>
      </c>
      <c r="U4736">
        <v>35.950000000000003</v>
      </c>
      <c r="V4736" t="s">
        <v>131</v>
      </c>
      <c r="X4736" t="e">
        <v>#N/A</v>
      </c>
    </row>
    <row r="4737" spans="1:24">
      <c r="A4737" t="s">
        <v>2</v>
      </c>
      <c r="B4737">
        <v>567929</v>
      </c>
      <c r="C4737">
        <v>22485</v>
      </c>
      <c r="D4737">
        <v>2</v>
      </c>
      <c r="E4737">
        <v>25.5</v>
      </c>
      <c r="F4737">
        <v>12.75</v>
      </c>
      <c r="P4737" t="s">
        <v>5</v>
      </c>
      <c r="Q4737">
        <v>556508</v>
      </c>
      <c r="R4737">
        <v>22824</v>
      </c>
      <c r="S4737">
        <v>1</v>
      </c>
      <c r="T4737">
        <v>35.950000000000003</v>
      </c>
      <c r="U4737">
        <v>35.950000000000003</v>
      </c>
      <c r="V4737" t="s">
        <v>131</v>
      </c>
      <c r="X4737" t="e">
        <v>#N/A</v>
      </c>
    </row>
    <row r="4738" spans="1:24">
      <c r="A4738" t="s">
        <v>2</v>
      </c>
      <c r="B4738">
        <v>568044</v>
      </c>
      <c r="C4738">
        <v>22485</v>
      </c>
      <c r="D4738">
        <v>2</v>
      </c>
      <c r="E4738">
        <v>25.5</v>
      </c>
      <c r="F4738">
        <v>12.75</v>
      </c>
      <c r="P4738" t="s">
        <v>5</v>
      </c>
      <c r="Q4738">
        <v>557319</v>
      </c>
      <c r="R4738">
        <v>22824</v>
      </c>
      <c r="S4738">
        <v>1</v>
      </c>
      <c r="T4738">
        <v>35.950000000000003</v>
      </c>
      <c r="U4738">
        <v>35.950000000000003</v>
      </c>
      <c r="V4738" t="s">
        <v>131</v>
      </c>
      <c r="X4738" t="e">
        <v>#N/A</v>
      </c>
    </row>
    <row r="4739" spans="1:24">
      <c r="A4739" t="s">
        <v>1</v>
      </c>
      <c r="B4739">
        <v>570255</v>
      </c>
      <c r="C4739">
        <v>22485</v>
      </c>
      <c r="D4739">
        <v>2</v>
      </c>
      <c r="E4739">
        <v>25.5</v>
      </c>
      <c r="F4739">
        <v>12.75</v>
      </c>
      <c r="P4739" t="s">
        <v>4</v>
      </c>
      <c r="Q4739">
        <v>559865</v>
      </c>
      <c r="R4739">
        <v>22824</v>
      </c>
      <c r="S4739">
        <v>1</v>
      </c>
      <c r="T4739">
        <v>35.950000000000003</v>
      </c>
      <c r="U4739">
        <v>35.950000000000003</v>
      </c>
      <c r="V4739" t="s">
        <v>131</v>
      </c>
      <c r="X4739" t="e">
        <v>#N/A</v>
      </c>
    </row>
    <row r="4740" spans="1:24">
      <c r="A4740" t="s">
        <v>1</v>
      </c>
      <c r="B4740">
        <v>570672</v>
      </c>
      <c r="C4740">
        <v>22485</v>
      </c>
      <c r="D4740">
        <v>2</v>
      </c>
      <c r="E4740">
        <v>25.5</v>
      </c>
      <c r="F4740">
        <v>12.75</v>
      </c>
      <c r="P4740" t="s">
        <v>4</v>
      </c>
      <c r="Q4740">
        <v>561033</v>
      </c>
      <c r="R4740">
        <v>22824</v>
      </c>
      <c r="S4740">
        <v>1</v>
      </c>
      <c r="T4740">
        <v>35.950000000000003</v>
      </c>
      <c r="U4740">
        <v>35.950000000000003</v>
      </c>
      <c r="V4740" t="s">
        <v>131</v>
      </c>
      <c r="X4740" t="e">
        <v>#N/A</v>
      </c>
    </row>
    <row r="4741" spans="1:24">
      <c r="A4741" t="s">
        <v>1</v>
      </c>
      <c r="B4741">
        <v>573370</v>
      </c>
      <c r="C4741">
        <v>22485</v>
      </c>
      <c r="D4741">
        <v>2</v>
      </c>
      <c r="E4741">
        <v>25.5</v>
      </c>
      <c r="F4741">
        <v>12.75</v>
      </c>
      <c r="P4741" t="s">
        <v>3</v>
      </c>
      <c r="Q4741">
        <v>562378</v>
      </c>
      <c r="R4741">
        <v>22824</v>
      </c>
      <c r="S4741">
        <v>1</v>
      </c>
      <c r="T4741">
        <v>35.950000000000003</v>
      </c>
      <c r="U4741">
        <v>35.950000000000003</v>
      </c>
      <c r="V4741" t="s">
        <v>131</v>
      </c>
      <c r="X4741" t="e">
        <v>#N/A</v>
      </c>
    </row>
    <row r="4742" spans="1:24">
      <c r="A4742" t="s">
        <v>1</v>
      </c>
      <c r="B4742">
        <v>573400</v>
      </c>
      <c r="C4742">
        <v>22485</v>
      </c>
      <c r="D4742">
        <v>2</v>
      </c>
      <c r="E4742">
        <v>25.5</v>
      </c>
      <c r="F4742">
        <v>12.75</v>
      </c>
      <c r="P4742" t="s">
        <v>3</v>
      </c>
      <c r="Q4742">
        <v>562418</v>
      </c>
      <c r="R4742">
        <v>22824</v>
      </c>
      <c r="S4742">
        <v>1</v>
      </c>
      <c r="T4742">
        <v>35.950000000000003</v>
      </c>
      <c r="U4742">
        <v>35.950000000000003</v>
      </c>
      <c r="V4742" t="s">
        <v>131</v>
      </c>
      <c r="X4742" t="e">
        <v>#N/A</v>
      </c>
    </row>
    <row r="4743" spans="1:24">
      <c r="A4743" t="s">
        <v>0</v>
      </c>
      <c r="B4743">
        <v>576838</v>
      </c>
      <c r="C4743">
        <v>22485</v>
      </c>
      <c r="D4743">
        <v>2</v>
      </c>
      <c r="E4743">
        <v>25.5</v>
      </c>
      <c r="F4743">
        <v>12.75</v>
      </c>
      <c r="P4743" t="s">
        <v>3</v>
      </c>
      <c r="Q4743">
        <v>562612</v>
      </c>
      <c r="R4743">
        <v>22824</v>
      </c>
      <c r="S4743">
        <v>1</v>
      </c>
      <c r="T4743">
        <v>35.950000000000003</v>
      </c>
      <c r="U4743">
        <v>35.950000000000003</v>
      </c>
      <c r="V4743" t="s">
        <v>131</v>
      </c>
      <c r="X4743" t="e">
        <v>#N/A</v>
      </c>
    </row>
    <row r="4744" spans="1:24">
      <c r="A4744" t="s">
        <v>0</v>
      </c>
      <c r="B4744">
        <v>576867</v>
      </c>
      <c r="C4744">
        <v>22485</v>
      </c>
      <c r="D4744">
        <v>2</v>
      </c>
      <c r="E4744">
        <v>25.5</v>
      </c>
      <c r="F4744">
        <v>12.75</v>
      </c>
      <c r="P4744" t="s">
        <v>3</v>
      </c>
      <c r="Q4744">
        <v>562847</v>
      </c>
      <c r="R4744">
        <v>22824</v>
      </c>
      <c r="S4744">
        <v>1</v>
      </c>
      <c r="T4744">
        <v>35.950000000000003</v>
      </c>
      <c r="U4744">
        <v>35.950000000000003</v>
      </c>
      <c r="V4744" t="s">
        <v>131</v>
      </c>
      <c r="X4744" t="e">
        <v>#N/A</v>
      </c>
    </row>
    <row r="4745" spans="1:24">
      <c r="A4745" t="s">
        <v>0</v>
      </c>
      <c r="B4745">
        <v>577302</v>
      </c>
      <c r="C4745">
        <v>22485</v>
      </c>
      <c r="D4745">
        <v>2</v>
      </c>
      <c r="E4745">
        <v>25.5</v>
      </c>
      <c r="F4745">
        <v>12.75</v>
      </c>
      <c r="P4745" t="s">
        <v>3</v>
      </c>
      <c r="Q4745">
        <v>563613</v>
      </c>
      <c r="R4745">
        <v>22824</v>
      </c>
      <c r="S4745">
        <v>1</v>
      </c>
      <c r="T4745">
        <v>35.950000000000003</v>
      </c>
      <c r="U4745">
        <v>35.950000000000003</v>
      </c>
      <c r="V4745" t="s">
        <v>131</v>
      </c>
      <c r="X4745" t="e">
        <v>#N/A</v>
      </c>
    </row>
    <row r="4746" spans="1:24">
      <c r="A4746" t="s">
        <v>0</v>
      </c>
      <c r="B4746">
        <v>578361</v>
      </c>
      <c r="C4746">
        <v>22485</v>
      </c>
      <c r="D4746">
        <v>2</v>
      </c>
      <c r="E4746">
        <v>25.5</v>
      </c>
      <c r="F4746">
        <v>12.75</v>
      </c>
      <c r="P4746" t="s">
        <v>2</v>
      </c>
      <c r="Q4746">
        <v>568048</v>
      </c>
      <c r="R4746">
        <v>22824</v>
      </c>
      <c r="S4746">
        <v>1</v>
      </c>
      <c r="T4746">
        <v>35.950000000000003</v>
      </c>
      <c r="U4746">
        <v>35.950000000000003</v>
      </c>
      <c r="V4746" t="s">
        <v>131</v>
      </c>
      <c r="X4746" t="e">
        <v>#N/A</v>
      </c>
    </row>
    <row r="4747" spans="1:24">
      <c r="A4747" t="s">
        <v>0</v>
      </c>
      <c r="B4747">
        <v>578926</v>
      </c>
      <c r="C4747">
        <v>22485</v>
      </c>
      <c r="D4747">
        <v>2</v>
      </c>
      <c r="E4747">
        <v>25.5</v>
      </c>
      <c r="F4747">
        <v>12.75</v>
      </c>
      <c r="P4747" t="s">
        <v>1</v>
      </c>
      <c r="Q4747">
        <v>569897</v>
      </c>
      <c r="R4747">
        <v>22824</v>
      </c>
      <c r="S4747">
        <v>1</v>
      </c>
      <c r="T4747">
        <v>35.950000000000003</v>
      </c>
      <c r="U4747">
        <v>35.950000000000003</v>
      </c>
      <c r="V4747" t="s">
        <v>131</v>
      </c>
      <c r="X4747" t="e">
        <v>#N/A</v>
      </c>
    </row>
    <row r="4748" spans="1:24">
      <c r="A4748" t="s">
        <v>0</v>
      </c>
      <c r="B4748">
        <v>578952</v>
      </c>
      <c r="C4748">
        <v>22485</v>
      </c>
      <c r="D4748">
        <v>2</v>
      </c>
      <c r="E4748">
        <v>25.5</v>
      </c>
      <c r="F4748">
        <v>12.75</v>
      </c>
      <c r="P4748" t="s">
        <v>0</v>
      </c>
      <c r="Q4748">
        <v>578100</v>
      </c>
      <c r="R4748">
        <v>22824</v>
      </c>
      <c r="S4748">
        <v>1</v>
      </c>
      <c r="T4748">
        <v>35.950000000000003</v>
      </c>
      <c r="U4748">
        <v>35.950000000000003</v>
      </c>
      <c r="V4748" t="s">
        <v>132</v>
      </c>
      <c r="X4748" t="e">
        <v>#N/A</v>
      </c>
    </row>
    <row r="4749" spans="1:24">
      <c r="A4749" t="s">
        <v>0</v>
      </c>
      <c r="B4749">
        <v>579358</v>
      </c>
      <c r="C4749">
        <v>22485</v>
      </c>
      <c r="D4749">
        <v>2</v>
      </c>
      <c r="E4749">
        <v>25.5</v>
      </c>
      <c r="F4749">
        <v>12.75</v>
      </c>
      <c r="P4749" t="s">
        <v>0</v>
      </c>
      <c r="Q4749">
        <v>578042</v>
      </c>
      <c r="R4749">
        <v>22826</v>
      </c>
      <c r="S4749">
        <v>6</v>
      </c>
      <c r="T4749">
        <v>510</v>
      </c>
      <c r="U4749">
        <v>85</v>
      </c>
      <c r="V4749" t="s">
        <v>132</v>
      </c>
      <c r="X4749" t="e">
        <v>#N/A</v>
      </c>
    </row>
    <row r="4750" spans="1:24">
      <c r="A4750" t="s">
        <v>0</v>
      </c>
      <c r="B4750">
        <v>579676</v>
      </c>
      <c r="C4750">
        <v>22485</v>
      </c>
      <c r="D4750">
        <v>2</v>
      </c>
      <c r="E4750">
        <v>25.5</v>
      </c>
      <c r="F4750">
        <v>12.75</v>
      </c>
      <c r="P4750" t="s">
        <v>0</v>
      </c>
      <c r="Q4750">
        <v>576782</v>
      </c>
      <c r="R4750">
        <v>22826</v>
      </c>
      <c r="S4750">
        <v>4</v>
      </c>
      <c r="T4750">
        <v>340</v>
      </c>
      <c r="U4750">
        <v>85</v>
      </c>
      <c r="V4750" t="s">
        <v>132</v>
      </c>
      <c r="X4750" t="e">
        <v>#N/A</v>
      </c>
    </row>
    <row r="4751" spans="1:24">
      <c r="A4751" t="s">
        <v>75</v>
      </c>
      <c r="B4751">
        <v>580097</v>
      </c>
      <c r="C4751">
        <v>22485</v>
      </c>
      <c r="D4751">
        <v>2</v>
      </c>
      <c r="E4751">
        <v>25.5</v>
      </c>
      <c r="F4751">
        <v>12.75</v>
      </c>
      <c r="P4751" t="s">
        <v>0</v>
      </c>
      <c r="Q4751">
        <v>575494</v>
      </c>
      <c r="R4751">
        <v>22826</v>
      </c>
      <c r="S4751">
        <v>3</v>
      </c>
      <c r="T4751">
        <v>255</v>
      </c>
      <c r="U4751">
        <v>85</v>
      </c>
      <c r="V4751" t="s">
        <v>132</v>
      </c>
      <c r="X4751" t="e">
        <v>#N/A</v>
      </c>
    </row>
    <row r="4752" spans="1:24">
      <c r="A4752" t="s">
        <v>10</v>
      </c>
      <c r="B4752">
        <v>540288</v>
      </c>
      <c r="C4752">
        <v>22485</v>
      </c>
      <c r="D4752">
        <v>1</v>
      </c>
      <c r="E4752">
        <v>12.75</v>
      </c>
      <c r="F4752">
        <v>12.75</v>
      </c>
      <c r="P4752" t="s">
        <v>4</v>
      </c>
      <c r="Q4752">
        <v>559893</v>
      </c>
      <c r="R4752">
        <v>22826</v>
      </c>
      <c r="S4752">
        <v>2</v>
      </c>
      <c r="T4752">
        <v>170</v>
      </c>
      <c r="U4752">
        <v>85</v>
      </c>
      <c r="V4752" t="s">
        <v>131</v>
      </c>
      <c r="X4752" t="e">
        <v>#N/A</v>
      </c>
    </row>
    <row r="4753" spans="1:24">
      <c r="A4753" t="s">
        <v>9</v>
      </c>
      <c r="B4753">
        <v>543907</v>
      </c>
      <c r="C4753">
        <v>22485</v>
      </c>
      <c r="D4753">
        <v>1</v>
      </c>
      <c r="E4753">
        <v>12.75</v>
      </c>
      <c r="F4753">
        <v>12.75</v>
      </c>
      <c r="P4753" t="s">
        <v>3</v>
      </c>
      <c r="Q4753">
        <v>562416</v>
      </c>
      <c r="R4753">
        <v>22826</v>
      </c>
      <c r="S4753">
        <v>2</v>
      </c>
      <c r="T4753">
        <v>170</v>
      </c>
      <c r="U4753">
        <v>85</v>
      </c>
      <c r="V4753" t="s">
        <v>131</v>
      </c>
      <c r="X4753" t="e">
        <v>#N/A</v>
      </c>
    </row>
    <row r="4754" spans="1:24">
      <c r="A4754" t="s">
        <v>8</v>
      </c>
      <c r="B4754">
        <v>545688</v>
      </c>
      <c r="C4754">
        <v>22485</v>
      </c>
      <c r="D4754">
        <v>1</v>
      </c>
      <c r="E4754">
        <v>12.75</v>
      </c>
      <c r="F4754">
        <v>12.75</v>
      </c>
      <c r="P4754" t="s">
        <v>3</v>
      </c>
      <c r="Q4754">
        <v>564636</v>
      </c>
      <c r="R4754">
        <v>22826</v>
      </c>
      <c r="S4754">
        <v>2</v>
      </c>
      <c r="T4754">
        <v>170</v>
      </c>
      <c r="U4754">
        <v>85</v>
      </c>
      <c r="V4754" t="s">
        <v>131</v>
      </c>
      <c r="X4754" t="e">
        <v>#N/A</v>
      </c>
    </row>
    <row r="4755" spans="1:24">
      <c r="A4755" t="s">
        <v>8</v>
      </c>
      <c r="B4755">
        <v>546079</v>
      </c>
      <c r="C4755">
        <v>22485</v>
      </c>
      <c r="D4755">
        <v>1</v>
      </c>
      <c r="E4755">
        <v>12.75</v>
      </c>
      <c r="F4755">
        <v>12.75</v>
      </c>
      <c r="P4755" t="s">
        <v>2</v>
      </c>
      <c r="Q4755">
        <v>566398</v>
      </c>
      <c r="R4755">
        <v>22826</v>
      </c>
      <c r="S4755">
        <v>2</v>
      </c>
      <c r="T4755">
        <v>170</v>
      </c>
      <c r="U4755">
        <v>85</v>
      </c>
      <c r="V4755" t="s">
        <v>131</v>
      </c>
      <c r="X4755" t="e">
        <v>#N/A</v>
      </c>
    </row>
    <row r="4756" spans="1:24">
      <c r="A4756" t="s">
        <v>8</v>
      </c>
      <c r="B4756">
        <v>546414</v>
      </c>
      <c r="C4756">
        <v>22485</v>
      </c>
      <c r="D4756">
        <v>1</v>
      </c>
      <c r="E4756">
        <v>12.75</v>
      </c>
      <c r="F4756">
        <v>12.75</v>
      </c>
      <c r="P4756" t="s">
        <v>2</v>
      </c>
      <c r="Q4756">
        <v>567623</v>
      </c>
      <c r="R4756">
        <v>22826</v>
      </c>
      <c r="S4756">
        <v>2</v>
      </c>
      <c r="T4756">
        <v>170</v>
      </c>
      <c r="U4756">
        <v>85</v>
      </c>
      <c r="V4756" t="s">
        <v>131</v>
      </c>
      <c r="X4756" t="e">
        <v>#N/A</v>
      </c>
    </row>
    <row r="4757" spans="1:24">
      <c r="A4757" t="s">
        <v>7</v>
      </c>
      <c r="B4757">
        <v>548862</v>
      </c>
      <c r="C4757">
        <v>22485</v>
      </c>
      <c r="D4757">
        <v>1</v>
      </c>
      <c r="E4757">
        <v>12.75</v>
      </c>
      <c r="F4757">
        <v>12.75</v>
      </c>
      <c r="P4757" t="s">
        <v>1</v>
      </c>
      <c r="Q4757">
        <v>571034</v>
      </c>
      <c r="R4757">
        <v>22826</v>
      </c>
      <c r="S4757">
        <v>2</v>
      </c>
      <c r="T4757">
        <v>170</v>
      </c>
      <c r="U4757">
        <v>85</v>
      </c>
      <c r="V4757" t="s">
        <v>131</v>
      </c>
      <c r="X4757" t="e">
        <v>#N/A</v>
      </c>
    </row>
    <row r="4758" spans="1:24">
      <c r="A4758" t="s">
        <v>7</v>
      </c>
      <c r="B4758">
        <v>549275</v>
      </c>
      <c r="C4758">
        <v>22485</v>
      </c>
      <c r="D4758">
        <v>1</v>
      </c>
      <c r="E4758">
        <v>12.75</v>
      </c>
      <c r="F4758">
        <v>12.75</v>
      </c>
      <c r="P4758" t="s">
        <v>4</v>
      </c>
      <c r="Q4758">
        <v>559458</v>
      </c>
      <c r="R4758">
        <v>22826</v>
      </c>
      <c r="S4758">
        <v>1</v>
      </c>
      <c r="T4758">
        <v>85</v>
      </c>
      <c r="U4758">
        <v>85</v>
      </c>
      <c r="V4758" t="s">
        <v>131</v>
      </c>
      <c r="X4758" t="e">
        <v>#N/A</v>
      </c>
    </row>
    <row r="4759" spans="1:24">
      <c r="A4759" t="s">
        <v>7</v>
      </c>
      <c r="B4759">
        <v>549564</v>
      </c>
      <c r="C4759">
        <v>22485</v>
      </c>
      <c r="D4759">
        <v>1</v>
      </c>
      <c r="E4759">
        <v>12.75</v>
      </c>
      <c r="F4759">
        <v>12.75</v>
      </c>
      <c r="P4759" t="s">
        <v>4</v>
      </c>
      <c r="Q4759">
        <v>559464</v>
      </c>
      <c r="R4759">
        <v>22826</v>
      </c>
      <c r="S4759">
        <v>1</v>
      </c>
      <c r="T4759">
        <v>85</v>
      </c>
      <c r="U4759">
        <v>85</v>
      </c>
      <c r="V4759" t="s">
        <v>131</v>
      </c>
      <c r="X4759" t="e">
        <v>#N/A</v>
      </c>
    </row>
    <row r="4760" spans="1:24">
      <c r="A4760" t="s">
        <v>7</v>
      </c>
      <c r="B4760">
        <v>549981</v>
      </c>
      <c r="C4760">
        <v>22485</v>
      </c>
      <c r="D4760">
        <v>1</v>
      </c>
      <c r="E4760">
        <v>12.75</v>
      </c>
      <c r="F4760">
        <v>12.75</v>
      </c>
      <c r="P4760" t="s">
        <v>4</v>
      </c>
      <c r="Q4760">
        <v>559827</v>
      </c>
      <c r="R4760">
        <v>22826</v>
      </c>
      <c r="S4760">
        <v>1</v>
      </c>
      <c r="T4760">
        <v>85</v>
      </c>
      <c r="U4760">
        <v>85</v>
      </c>
      <c r="V4760" t="s">
        <v>131</v>
      </c>
      <c r="X4760" t="e">
        <v>#N/A</v>
      </c>
    </row>
    <row r="4761" spans="1:24">
      <c r="A4761" t="s">
        <v>7</v>
      </c>
      <c r="B4761">
        <v>551250</v>
      </c>
      <c r="C4761">
        <v>22485</v>
      </c>
      <c r="D4761">
        <v>1</v>
      </c>
      <c r="E4761">
        <v>12.75</v>
      </c>
      <c r="F4761">
        <v>12.75</v>
      </c>
      <c r="P4761" t="s">
        <v>4</v>
      </c>
      <c r="Q4761">
        <v>560547</v>
      </c>
      <c r="R4761">
        <v>22826</v>
      </c>
      <c r="S4761">
        <v>1</v>
      </c>
      <c r="T4761">
        <v>85</v>
      </c>
      <c r="U4761">
        <v>85</v>
      </c>
      <c r="V4761" t="s">
        <v>131</v>
      </c>
      <c r="X4761" t="e">
        <v>#N/A</v>
      </c>
    </row>
    <row r="4762" spans="1:24">
      <c r="A4762" t="s">
        <v>6</v>
      </c>
      <c r="B4762">
        <v>551533</v>
      </c>
      <c r="C4762">
        <v>22485</v>
      </c>
      <c r="D4762">
        <v>1</v>
      </c>
      <c r="E4762">
        <v>12.75</v>
      </c>
      <c r="F4762">
        <v>12.75</v>
      </c>
      <c r="P4762" t="s">
        <v>4</v>
      </c>
      <c r="Q4762">
        <v>560781</v>
      </c>
      <c r="R4762">
        <v>22826</v>
      </c>
      <c r="S4762">
        <v>1</v>
      </c>
      <c r="T4762">
        <v>85</v>
      </c>
      <c r="U4762">
        <v>85</v>
      </c>
      <c r="V4762" t="s">
        <v>131</v>
      </c>
      <c r="X4762" t="e">
        <v>#N/A</v>
      </c>
    </row>
    <row r="4763" spans="1:24">
      <c r="A4763" t="s">
        <v>6</v>
      </c>
      <c r="B4763">
        <v>552307</v>
      </c>
      <c r="C4763">
        <v>22485</v>
      </c>
      <c r="D4763">
        <v>1</v>
      </c>
      <c r="E4763">
        <v>12.75</v>
      </c>
      <c r="F4763">
        <v>12.75</v>
      </c>
      <c r="P4763" t="s">
        <v>3</v>
      </c>
      <c r="Q4763">
        <v>562649</v>
      </c>
      <c r="R4763">
        <v>22826</v>
      </c>
      <c r="S4763">
        <v>1</v>
      </c>
      <c r="T4763">
        <v>85</v>
      </c>
      <c r="U4763">
        <v>85</v>
      </c>
      <c r="V4763" t="s">
        <v>131</v>
      </c>
      <c r="X4763" t="e">
        <v>#N/A</v>
      </c>
    </row>
    <row r="4764" spans="1:24">
      <c r="A4764" t="s">
        <v>6</v>
      </c>
      <c r="B4764">
        <v>552703</v>
      </c>
      <c r="C4764">
        <v>22485</v>
      </c>
      <c r="D4764">
        <v>1</v>
      </c>
      <c r="E4764">
        <v>12.75</v>
      </c>
      <c r="F4764">
        <v>12.75</v>
      </c>
      <c r="P4764" t="s">
        <v>3</v>
      </c>
      <c r="Q4764">
        <v>562949</v>
      </c>
      <c r="R4764">
        <v>22826</v>
      </c>
      <c r="S4764">
        <v>1</v>
      </c>
      <c r="T4764">
        <v>85</v>
      </c>
      <c r="U4764">
        <v>85</v>
      </c>
      <c r="V4764" t="s">
        <v>131</v>
      </c>
      <c r="X4764" t="e">
        <v>#N/A</v>
      </c>
    </row>
    <row r="4765" spans="1:24">
      <c r="A4765" t="s">
        <v>6</v>
      </c>
      <c r="B4765">
        <v>553035</v>
      </c>
      <c r="C4765">
        <v>22485</v>
      </c>
      <c r="D4765">
        <v>1</v>
      </c>
      <c r="E4765">
        <v>12.75</v>
      </c>
      <c r="F4765">
        <v>12.75</v>
      </c>
      <c r="P4765" t="s">
        <v>3</v>
      </c>
      <c r="Q4765">
        <v>564077</v>
      </c>
      <c r="R4765">
        <v>22826</v>
      </c>
      <c r="S4765">
        <v>1</v>
      </c>
      <c r="T4765">
        <v>85</v>
      </c>
      <c r="U4765">
        <v>85</v>
      </c>
      <c r="V4765" t="s">
        <v>131</v>
      </c>
      <c r="X4765" t="e">
        <v>#N/A</v>
      </c>
    </row>
    <row r="4766" spans="1:24">
      <c r="A4766" t="s">
        <v>6</v>
      </c>
      <c r="B4766">
        <v>553390</v>
      </c>
      <c r="C4766">
        <v>22485</v>
      </c>
      <c r="D4766">
        <v>1</v>
      </c>
      <c r="E4766">
        <v>12.75</v>
      </c>
      <c r="F4766">
        <v>12.75</v>
      </c>
      <c r="P4766" t="s">
        <v>2</v>
      </c>
      <c r="Q4766">
        <v>566194</v>
      </c>
      <c r="R4766">
        <v>22826</v>
      </c>
      <c r="S4766">
        <v>1</v>
      </c>
      <c r="T4766">
        <v>85</v>
      </c>
      <c r="U4766">
        <v>85</v>
      </c>
      <c r="V4766" t="s">
        <v>131</v>
      </c>
      <c r="X4766" t="e">
        <v>#N/A</v>
      </c>
    </row>
    <row r="4767" spans="1:24">
      <c r="A4767" t="s">
        <v>5</v>
      </c>
      <c r="B4767">
        <v>558558</v>
      </c>
      <c r="C4767">
        <v>22485</v>
      </c>
      <c r="D4767">
        <v>1</v>
      </c>
      <c r="E4767">
        <v>12.75</v>
      </c>
      <c r="F4767">
        <v>12.75</v>
      </c>
      <c r="P4767" t="s">
        <v>2</v>
      </c>
      <c r="Q4767">
        <v>566430</v>
      </c>
      <c r="R4767">
        <v>22826</v>
      </c>
      <c r="S4767">
        <v>1</v>
      </c>
      <c r="T4767">
        <v>85</v>
      </c>
      <c r="U4767">
        <v>85</v>
      </c>
      <c r="V4767" t="s">
        <v>131</v>
      </c>
      <c r="X4767" t="e">
        <v>#N/A</v>
      </c>
    </row>
    <row r="4768" spans="1:24">
      <c r="A4768" t="s">
        <v>4</v>
      </c>
      <c r="B4768">
        <v>561894</v>
      </c>
      <c r="C4768">
        <v>22485</v>
      </c>
      <c r="D4768">
        <v>1</v>
      </c>
      <c r="E4768">
        <v>12.75</v>
      </c>
      <c r="F4768">
        <v>12.75</v>
      </c>
      <c r="P4768" t="s">
        <v>2</v>
      </c>
      <c r="Q4768">
        <v>566557</v>
      </c>
      <c r="R4768">
        <v>22826</v>
      </c>
      <c r="S4768">
        <v>1</v>
      </c>
      <c r="T4768">
        <v>85</v>
      </c>
      <c r="U4768">
        <v>85</v>
      </c>
      <c r="V4768" t="s">
        <v>131</v>
      </c>
      <c r="X4768" t="e">
        <v>#N/A</v>
      </c>
    </row>
    <row r="4769" spans="1:24">
      <c r="A4769" t="s">
        <v>3</v>
      </c>
      <c r="B4769">
        <v>564713</v>
      </c>
      <c r="C4769">
        <v>22485</v>
      </c>
      <c r="D4769">
        <v>1</v>
      </c>
      <c r="E4769">
        <v>12.75</v>
      </c>
      <c r="F4769">
        <v>12.75</v>
      </c>
      <c r="P4769" t="s">
        <v>2</v>
      </c>
      <c r="Q4769">
        <v>566733</v>
      </c>
      <c r="R4769">
        <v>22826</v>
      </c>
      <c r="S4769">
        <v>1</v>
      </c>
      <c r="T4769">
        <v>85</v>
      </c>
      <c r="U4769">
        <v>85</v>
      </c>
      <c r="V4769" t="s">
        <v>131</v>
      </c>
      <c r="X4769" t="e">
        <v>#N/A</v>
      </c>
    </row>
    <row r="4770" spans="1:24">
      <c r="A4770" t="s">
        <v>2</v>
      </c>
      <c r="B4770">
        <v>566085</v>
      </c>
      <c r="C4770">
        <v>22485</v>
      </c>
      <c r="D4770">
        <v>1</v>
      </c>
      <c r="E4770">
        <v>12.75</v>
      </c>
      <c r="F4770">
        <v>12.75</v>
      </c>
      <c r="P4770" t="s">
        <v>2</v>
      </c>
      <c r="Q4770">
        <v>566819</v>
      </c>
      <c r="R4770">
        <v>22826</v>
      </c>
      <c r="S4770">
        <v>1</v>
      </c>
      <c r="T4770">
        <v>85</v>
      </c>
      <c r="U4770">
        <v>85</v>
      </c>
      <c r="V4770" t="s">
        <v>131</v>
      </c>
      <c r="X4770" t="e">
        <v>#N/A</v>
      </c>
    </row>
    <row r="4771" spans="1:24">
      <c r="A4771" t="s">
        <v>2</v>
      </c>
      <c r="B4771">
        <v>567128</v>
      </c>
      <c r="C4771">
        <v>22485</v>
      </c>
      <c r="D4771">
        <v>1</v>
      </c>
      <c r="E4771">
        <v>12.75</v>
      </c>
      <c r="F4771">
        <v>12.75</v>
      </c>
      <c r="P4771" t="s">
        <v>2</v>
      </c>
      <c r="Q4771">
        <v>567139</v>
      </c>
      <c r="R4771">
        <v>22826</v>
      </c>
      <c r="S4771">
        <v>1</v>
      </c>
      <c r="T4771">
        <v>85</v>
      </c>
      <c r="U4771">
        <v>85</v>
      </c>
      <c r="V4771" t="s">
        <v>131</v>
      </c>
      <c r="X4771" t="e">
        <v>#N/A</v>
      </c>
    </row>
    <row r="4772" spans="1:24">
      <c r="A4772" t="s">
        <v>2</v>
      </c>
      <c r="B4772">
        <v>568212</v>
      </c>
      <c r="C4772">
        <v>22485</v>
      </c>
      <c r="D4772">
        <v>1</v>
      </c>
      <c r="E4772">
        <v>12.75</v>
      </c>
      <c r="F4772">
        <v>12.75</v>
      </c>
      <c r="P4772" t="s">
        <v>2</v>
      </c>
      <c r="Q4772">
        <v>567290</v>
      </c>
      <c r="R4772">
        <v>22826</v>
      </c>
      <c r="S4772">
        <v>1</v>
      </c>
      <c r="T4772">
        <v>85</v>
      </c>
      <c r="U4772">
        <v>85</v>
      </c>
      <c r="V4772" t="s">
        <v>131</v>
      </c>
      <c r="X4772" t="e">
        <v>#N/A</v>
      </c>
    </row>
    <row r="4773" spans="1:24">
      <c r="A4773" t="s">
        <v>1</v>
      </c>
      <c r="B4773">
        <v>570126</v>
      </c>
      <c r="C4773">
        <v>22485</v>
      </c>
      <c r="D4773">
        <v>1</v>
      </c>
      <c r="E4773">
        <v>12.75</v>
      </c>
      <c r="F4773">
        <v>12.75</v>
      </c>
      <c r="P4773" t="s">
        <v>2</v>
      </c>
      <c r="Q4773">
        <v>568874</v>
      </c>
      <c r="R4773">
        <v>22826</v>
      </c>
      <c r="S4773">
        <v>1</v>
      </c>
      <c r="T4773">
        <v>85</v>
      </c>
      <c r="U4773">
        <v>85</v>
      </c>
      <c r="V4773" t="s">
        <v>131</v>
      </c>
      <c r="X4773" t="e">
        <v>#N/A</v>
      </c>
    </row>
    <row r="4774" spans="1:24">
      <c r="A4774" t="s">
        <v>0</v>
      </c>
      <c r="B4774">
        <v>573911</v>
      </c>
      <c r="C4774">
        <v>22485</v>
      </c>
      <c r="D4774">
        <v>1</v>
      </c>
      <c r="E4774">
        <v>12.75</v>
      </c>
      <c r="F4774">
        <v>12.75</v>
      </c>
      <c r="P4774" t="s">
        <v>1</v>
      </c>
      <c r="Q4774">
        <v>569336</v>
      </c>
      <c r="R4774">
        <v>22826</v>
      </c>
      <c r="S4774">
        <v>1</v>
      </c>
      <c r="T4774">
        <v>85</v>
      </c>
      <c r="U4774">
        <v>85</v>
      </c>
      <c r="V4774" t="s">
        <v>131</v>
      </c>
      <c r="X4774" t="e">
        <v>#N/A</v>
      </c>
    </row>
    <row r="4775" spans="1:24">
      <c r="A4775" t="s">
        <v>0</v>
      </c>
      <c r="B4775">
        <v>575070</v>
      </c>
      <c r="C4775">
        <v>22485</v>
      </c>
      <c r="D4775">
        <v>1</v>
      </c>
      <c r="E4775">
        <v>12.75</v>
      </c>
      <c r="F4775">
        <v>12.75</v>
      </c>
      <c r="P4775" t="s">
        <v>1</v>
      </c>
      <c r="Q4775">
        <v>571269</v>
      </c>
      <c r="R4775">
        <v>22826</v>
      </c>
      <c r="S4775">
        <v>1</v>
      </c>
      <c r="T4775">
        <v>85</v>
      </c>
      <c r="U4775">
        <v>85</v>
      </c>
      <c r="V4775" t="s">
        <v>131</v>
      </c>
      <c r="X4775" t="e">
        <v>#N/A</v>
      </c>
    </row>
    <row r="4776" spans="1:24">
      <c r="A4776" t="s">
        <v>0</v>
      </c>
      <c r="B4776">
        <v>578921</v>
      </c>
      <c r="C4776">
        <v>22485</v>
      </c>
      <c r="D4776">
        <v>1</v>
      </c>
      <c r="E4776">
        <v>12.75</v>
      </c>
      <c r="F4776">
        <v>12.75</v>
      </c>
      <c r="P4776" t="s">
        <v>0</v>
      </c>
      <c r="Q4776">
        <v>573933</v>
      </c>
      <c r="R4776">
        <v>22826</v>
      </c>
      <c r="S4776">
        <v>1</v>
      </c>
      <c r="T4776">
        <v>85</v>
      </c>
      <c r="U4776">
        <v>85</v>
      </c>
      <c r="V4776" t="s">
        <v>132</v>
      </c>
      <c r="X4776" t="e">
        <v>#N/A</v>
      </c>
    </row>
    <row r="4777" spans="1:24">
      <c r="A4777" t="s">
        <v>0</v>
      </c>
      <c r="B4777">
        <v>579690</v>
      </c>
      <c r="C4777">
        <v>22485</v>
      </c>
      <c r="D4777">
        <v>1</v>
      </c>
      <c r="E4777">
        <v>12.75</v>
      </c>
      <c r="F4777">
        <v>12.75</v>
      </c>
      <c r="P4777" t="s">
        <v>0</v>
      </c>
      <c r="Q4777">
        <v>575183</v>
      </c>
      <c r="R4777">
        <v>22826</v>
      </c>
      <c r="S4777">
        <v>1</v>
      </c>
      <c r="T4777">
        <v>85</v>
      </c>
      <c r="U4777">
        <v>85</v>
      </c>
      <c r="V4777" t="s">
        <v>132</v>
      </c>
      <c r="X4777" t="e">
        <v>#N/A</v>
      </c>
    </row>
    <row r="4778" spans="1:24">
      <c r="A4778" t="s">
        <v>9</v>
      </c>
      <c r="B4778">
        <v>543449</v>
      </c>
      <c r="C4778">
        <v>22486</v>
      </c>
      <c r="D4778">
        <v>4</v>
      </c>
      <c r="E4778">
        <v>51</v>
      </c>
      <c r="F4778">
        <v>12.75</v>
      </c>
      <c r="P4778" t="s">
        <v>0</v>
      </c>
      <c r="Q4778">
        <v>578232</v>
      </c>
      <c r="R4778">
        <v>22826</v>
      </c>
      <c r="S4778">
        <v>1</v>
      </c>
      <c r="T4778">
        <v>85</v>
      </c>
      <c r="U4778">
        <v>85</v>
      </c>
      <c r="V4778" t="s">
        <v>132</v>
      </c>
      <c r="X4778" t="e">
        <v>#N/A</v>
      </c>
    </row>
    <row r="4779" spans="1:24">
      <c r="A4779" t="s">
        <v>3</v>
      </c>
      <c r="B4779">
        <v>564727</v>
      </c>
      <c r="C4779">
        <v>22486</v>
      </c>
      <c r="D4779">
        <v>2</v>
      </c>
      <c r="E4779">
        <v>25.5</v>
      </c>
      <c r="F4779">
        <v>12.75</v>
      </c>
      <c r="P4779" t="s">
        <v>19</v>
      </c>
      <c r="Q4779">
        <v>538354</v>
      </c>
      <c r="R4779">
        <v>22826</v>
      </c>
      <c r="S4779">
        <v>2</v>
      </c>
      <c r="T4779">
        <v>350</v>
      </c>
      <c r="U4779">
        <v>175</v>
      </c>
      <c r="V4779" t="s">
        <v>131</v>
      </c>
      <c r="X4779" t="e">
        <v>#N/A</v>
      </c>
    </row>
    <row r="4780" spans="1:24">
      <c r="A4780" t="s">
        <v>2</v>
      </c>
      <c r="B4780">
        <v>566020</v>
      </c>
      <c r="C4780">
        <v>22486</v>
      </c>
      <c r="D4780">
        <v>1</v>
      </c>
      <c r="E4780">
        <v>12.75</v>
      </c>
      <c r="F4780">
        <v>12.75</v>
      </c>
      <c r="P4780" t="s">
        <v>8</v>
      </c>
      <c r="Q4780">
        <v>545698</v>
      </c>
      <c r="R4780">
        <v>22826</v>
      </c>
      <c r="S4780">
        <v>1</v>
      </c>
      <c r="T4780">
        <v>195</v>
      </c>
      <c r="U4780">
        <v>195</v>
      </c>
      <c r="V4780" t="s">
        <v>131</v>
      </c>
      <c r="X4780" t="e">
        <v>#N/A</v>
      </c>
    </row>
    <row r="4781" spans="1:24">
      <c r="A4781" t="s">
        <v>19</v>
      </c>
      <c r="B4781">
        <v>539401</v>
      </c>
      <c r="C4781">
        <v>22503</v>
      </c>
      <c r="D4781">
        <v>12</v>
      </c>
      <c r="E4781">
        <v>153</v>
      </c>
      <c r="F4781">
        <v>12.75</v>
      </c>
      <c r="P4781" t="s">
        <v>8</v>
      </c>
      <c r="Q4781">
        <v>545900</v>
      </c>
      <c r="R4781">
        <v>22826</v>
      </c>
      <c r="S4781">
        <v>1</v>
      </c>
      <c r="T4781">
        <v>195</v>
      </c>
      <c r="U4781">
        <v>195</v>
      </c>
      <c r="V4781" t="s">
        <v>131</v>
      </c>
      <c r="X4781" t="e">
        <v>#N/A</v>
      </c>
    </row>
    <row r="4782" spans="1:24">
      <c r="A4782" t="s">
        <v>9</v>
      </c>
      <c r="B4782">
        <v>544909</v>
      </c>
      <c r="C4782">
        <v>22503</v>
      </c>
      <c r="D4782">
        <v>12</v>
      </c>
      <c r="E4782">
        <v>153</v>
      </c>
      <c r="F4782">
        <v>12.75</v>
      </c>
      <c r="P4782" t="s">
        <v>8</v>
      </c>
      <c r="Q4782">
        <v>546088</v>
      </c>
      <c r="R4782">
        <v>22826</v>
      </c>
      <c r="S4782">
        <v>1</v>
      </c>
      <c r="T4782">
        <v>195</v>
      </c>
      <c r="U4782">
        <v>195</v>
      </c>
      <c r="V4782" t="s">
        <v>131</v>
      </c>
      <c r="X4782" t="e">
        <v>#N/A</v>
      </c>
    </row>
    <row r="4783" spans="1:24">
      <c r="A4783" t="s">
        <v>10</v>
      </c>
      <c r="B4783">
        <v>541267</v>
      </c>
      <c r="C4783">
        <v>22503</v>
      </c>
      <c r="D4783">
        <v>3</v>
      </c>
      <c r="E4783">
        <v>38.25</v>
      </c>
      <c r="F4783">
        <v>12.75</v>
      </c>
      <c r="P4783" t="s">
        <v>7</v>
      </c>
      <c r="Q4783">
        <v>550163</v>
      </c>
      <c r="R4783">
        <v>22826</v>
      </c>
      <c r="S4783">
        <v>1</v>
      </c>
      <c r="T4783">
        <v>195</v>
      </c>
      <c r="U4783">
        <v>195</v>
      </c>
      <c r="V4783" t="s">
        <v>131</v>
      </c>
      <c r="X4783" t="e">
        <v>#N/A</v>
      </c>
    </row>
    <row r="4784" spans="1:24">
      <c r="A4784" t="s">
        <v>10</v>
      </c>
      <c r="B4784">
        <v>541520</v>
      </c>
      <c r="C4784">
        <v>22503</v>
      </c>
      <c r="D4784">
        <v>3</v>
      </c>
      <c r="E4784">
        <v>38.25</v>
      </c>
      <c r="F4784">
        <v>12.75</v>
      </c>
      <c r="P4784" t="s">
        <v>7</v>
      </c>
      <c r="Q4784">
        <v>550185</v>
      </c>
      <c r="R4784">
        <v>22826</v>
      </c>
      <c r="S4784">
        <v>1</v>
      </c>
      <c r="T4784">
        <v>195</v>
      </c>
      <c r="U4784">
        <v>195</v>
      </c>
      <c r="V4784" t="s">
        <v>131</v>
      </c>
      <c r="X4784" t="e">
        <v>#N/A</v>
      </c>
    </row>
    <row r="4785" spans="1:24">
      <c r="A4785" t="s">
        <v>10</v>
      </c>
      <c r="B4785">
        <v>542001</v>
      </c>
      <c r="C4785">
        <v>22503</v>
      </c>
      <c r="D4785">
        <v>3</v>
      </c>
      <c r="E4785">
        <v>38.25</v>
      </c>
      <c r="F4785">
        <v>12.75</v>
      </c>
      <c r="P4785" t="s">
        <v>7</v>
      </c>
      <c r="Q4785">
        <v>550890</v>
      </c>
      <c r="R4785">
        <v>22826</v>
      </c>
      <c r="S4785">
        <v>1</v>
      </c>
      <c r="T4785">
        <v>195</v>
      </c>
      <c r="U4785">
        <v>195</v>
      </c>
      <c r="V4785" t="s">
        <v>131</v>
      </c>
      <c r="X4785" t="e">
        <v>#N/A</v>
      </c>
    </row>
    <row r="4786" spans="1:24">
      <c r="A4786" t="s">
        <v>19</v>
      </c>
      <c r="B4786">
        <v>539724</v>
      </c>
      <c r="C4786">
        <v>22504</v>
      </c>
      <c r="D4786">
        <v>30</v>
      </c>
      <c r="E4786">
        <v>382.5</v>
      </c>
      <c r="F4786">
        <v>12.75</v>
      </c>
      <c r="P4786" t="s">
        <v>6</v>
      </c>
      <c r="Q4786">
        <v>552560</v>
      </c>
      <c r="R4786">
        <v>22826</v>
      </c>
      <c r="S4786">
        <v>1</v>
      </c>
      <c r="T4786">
        <v>195</v>
      </c>
      <c r="U4786">
        <v>195</v>
      </c>
      <c r="V4786" t="s">
        <v>131</v>
      </c>
      <c r="X4786" t="e">
        <v>#N/A</v>
      </c>
    </row>
    <row r="4787" spans="1:24">
      <c r="A4787" t="s">
        <v>19</v>
      </c>
      <c r="B4787">
        <v>539401</v>
      </c>
      <c r="C4787">
        <v>22504</v>
      </c>
      <c r="D4787">
        <v>12</v>
      </c>
      <c r="E4787">
        <v>153</v>
      </c>
      <c r="F4787">
        <v>12.75</v>
      </c>
      <c r="P4787" t="s">
        <v>6</v>
      </c>
      <c r="Q4787">
        <v>552648</v>
      </c>
      <c r="R4787">
        <v>22826</v>
      </c>
      <c r="S4787">
        <v>1</v>
      </c>
      <c r="T4787">
        <v>195</v>
      </c>
      <c r="U4787">
        <v>195</v>
      </c>
      <c r="V4787" t="s">
        <v>131</v>
      </c>
      <c r="X4787" t="e">
        <v>#N/A</v>
      </c>
    </row>
    <row r="4788" spans="1:24">
      <c r="A4788" t="s">
        <v>9</v>
      </c>
      <c r="B4788">
        <v>544909</v>
      </c>
      <c r="C4788">
        <v>22504</v>
      </c>
      <c r="D4788">
        <v>12</v>
      </c>
      <c r="E4788">
        <v>153</v>
      </c>
      <c r="F4788">
        <v>12.75</v>
      </c>
      <c r="P4788" t="s">
        <v>6</v>
      </c>
      <c r="Q4788">
        <v>553380</v>
      </c>
      <c r="R4788">
        <v>22826</v>
      </c>
      <c r="S4788">
        <v>1</v>
      </c>
      <c r="T4788">
        <v>195</v>
      </c>
      <c r="U4788">
        <v>195</v>
      </c>
      <c r="V4788" t="s">
        <v>131</v>
      </c>
      <c r="X4788" t="e">
        <v>#N/A</v>
      </c>
    </row>
    <row r="4789" spans="1:24">
      <c r="A4789" t="s">
        <v>19</v>
      </c>
      <c r="B4789">
        <v>538708</v>
      </c>
      <c r="C4789">
        <v>22504</v>
      </c>
      <c r="D4789">
        <v>3</v>
      </c>
      <c r="E4789">
        <v>38.25</v>
      </c>
      <c r="F4789">
        <v>12.75</v>
      </c>
      <c r="P4789" t="s">
        <v>5</v>
      </c>
      <c r="Q4789">
        <v>556181</v>
      </c>
      <c r="R4789">
        <v>22826</v>
      </c>
      <c r="S4789">
        <v>1</v>
      </c>
      <c r="T4789">
        <v>195</v>
      </c>
      <c r="U4789">
        <v>195</v>
      </c>
      <c r="V4789" t="s">
        <v>131</v>
      </c>
      <c r="X4789" t="e">
        <v>#N/A</v>
      </c>
    </row>
    <row r="4790" spans="1:24">
      <c r="A4790" t="s">
        <v>19</v>
      </c>
      <c r="B4790">
        <v>538866</v>
      </c>
      <c r="C4790">
        <v>22504</v>
      </c>
      <c r="D4790">
        <v>3</v>
      </c>
      <c r="E4790">
        <v>38.25</v>
      </c>
      <c r="F4790">
        <v>12.75</v>
      </c>
      <c r="P4790" t="s">
        <v>19</v>
      </c>
      <c r="Q4790">
        <v>537859</v>
      </c>
      <c r="R4790">
        <v>22827</v>
      </c>
      <c r="S4790">
        <v>2</v>
      </c>
      <c r="T4790">
        <v>290</v>
      </c>
      <c r="U4790">
        <v>145</v>
      </c>
      <c r="V4790" t="s">
        <v>131</v>
      </c>
      <c r="X4790" t="e">
        <v>#N/A</v>
      </c>
    </row>
    <row r="4791" spans="1:24">
      <c r="A4791" t="s">
        <v>19</v>
      </c>
      <c r="B4791">
        <v>539266</v>
      </c>
      <c r="C4791">
        <v>22504</v>
      </c>
      <c r="D4791">
        <v>3</v>
      </c>
      <c r="E4791">
        <v>38.25</v>
      </c>
      <c r="F4791">
        <v>12.75</v>
      </c>
      <c r="P4791" t="s">
        <v>9</v>
      </c>
      <c r="Q4791">
        <v>543348</v>
      </c>
      <c r="R4791">
        <v>22827</v>
      </c>
      <c r="S4791">
        <v>2</v>
      </c>
      <c r="T4791">
        <v>290</v>
      </c>
      <c r="U4791">
        <v>145</v>
      </c>
      <c r="V4791" t="s">
        <v>131</v>
      </c>
      <c r="X4791" t="e">
        <v>#N/A</v>
      </c>
    </row>
    <row r="4792" spans="1:24">
      <c r="A4792" t="s">
        <v>19</v>
      </c>
      <c r="B4792">
        <v>539447</v>
      </c>
      <c r="C4792">
        <v>22504</v>
      </c>
      <c r="D4792">
        <v>3</v>
      </c>
      <c r="E4792">
        <v>38.25</v>
      </c>
      <c r="F4792">
        <v>12.75</v>
      </c>
      <c r="P4792" t="s">
        <v>9</v>
      </c>
      <c r="Q4792">
        <v>543370</v>
      </c>
      <c r="R4792">
        <v>22827</v>
      </c>
      <c r="S4792">
        <v>2</v>
      </c>
      <c r="T4792">
        <v>290</v>
      </c>
      <c r="U4792">
        <v>145</v>
      </c>
      <c r="V4792" t="s">
        <v>131</v>
      </c>
      <c r="X4792" t="e">
        <v>#N/A</v>
      </c>
    </row>
    <row r="4793" spans="1:24">
      <c r="A4793" t="s">
        <v>19</v>
      </c>
      <c r="B4793">
        <v>539607</v>
      </c>
      <c r="C4793">
        <v>22504</v>
      </c>
      <c r="D4793">
        <v>3</v>
      </c>
      <c r="E4793">
        <v>38.25</v>
      </c>
      <c r="F4793">
        <v>12.75</v>
      </c>
      <c r="P4793" t="s">
        <v>8</v>
      </c>
      <c r="Q4793">
        <v>546728</v>
      </c>
      <c r="R4793">
        <v>22827</v>
      </c>
      <c r="S4793">
        <v>2</v>
      </c>
      <c r="T4793">
        <v>290</v>
      </c>
      <c r="U4793">
        <v>145</v>
      </c>
      <c r="V4793" t="s">
        <v>131</v>
      </c>
      <c r="X4793" t="e">
        <v>#N/A</v>
      </c>
    </row>
    <row r="4794" spans="1:24">
      <c r="A4794" t="s">
        <v>19</v>
      </c>
      <c r="B4794">
        <v>539867</v>
      </c>
      <c r="C4794">
        <v>22504</v>
      </c>
      <c r="D4794">
        <v>3</v>
      </c>
      <c r="E4794">
        <v>38.25</v>
      </c>
      <c r="F4794">
        <v>12.75</v>
      </c>
      <c r="P4794" t="s">
        <v>7</v>
      </c>
      <c r="Q4794">
        <v>551393</v>
      </c>
      <c r="R4794">
        <v>22827</v>
      </c>
      <c r="S4794">
        <v>2</v>
      </c>
      <c r="T4794">
        <v>290</v>
      </c>
      <c r="U4794">
        <v>145</v>
      </c>
      <c r="V4794" t="s">
        <v>131</v>
      </c>
      <c r="X4794" t="e">
        <v>#N/A</v>
      </c>
    </row>
    <row r="4795" spans="1:24">
      <c r="A4795" t="s">
        <v>10</v>
      </c>
      <c r="B4795">
        <v>540178</v>
      </c>
      <c r="C4795">
        <v>22504</v>
      </c>
      <c r="D4795">
        <v>3</v>
      </c>
      <c r="E4795">
        <v>38.25</v>
      </c>
      <c r="F4795">
        <v>12.75</v>
      </c>
      <c r="P4795" t="s">
        <v>6</v>
      </c>
      <c r="Q4795">
        <v>554084</v>
      </c>
      <c r="R4795">
        <v>22827</v>
      </c>
      <c r="S4795">
        <v>2</v>
      </c>
      <c r="T4795">
        <v>290</v>
      </c>
      <c r="U4795">
        <v>145</v>
      </c>
      <c r="V4795" t="s">
        <v>131</v>
      </c>
      <c r="X4795" t="e">
        <v>#N/A</v>
      </c>
    </row>
    <row r="4796" spans="1:24">
      <c r="A4796" t="s">
        <v>10</v>
      </c>
      <c r="B4796">
        <v>540562</v>
      </c>
      <c r="C4796">
        <v>22504</v>
      </c>
      <c r="D4796">
        <v>3</v>
      </c>
      <c r="E4796">
        <v>38.25</v>
      </c>
      <c r="F4796">
        <v>12.75</v>
      </c>
      <c r="P4796" t="s">
        <v>2</v>
      </c>
      <c r="Q4796">
        <v>568065</v>
      </c>
      <c r="R4796">
        <v>22827</v>
      </c>
      <c r="S4796">
        <v>2</v>
      </c>
      <c r="T4796">
        <v>290</v>
      </c>
      <c r="U4796">
        <v>145</v>
      </c>
      <c r="V4796" t="s">
        <v>131</v>
      </c>
      <c r="X4796" t="e">
        <v>#N/A</v>
      </c>
    </row>
    <row r="4797" spans="1:24">
      <c r="A4797" t="s">
        <v>10</v>
      </c>
      <c r="B4797">
        <v>541269</v>
      </c>
      <c r="C4797">
        <v>22504</v>
      </c>
      <c r="D4797">
        <v>3</v>
      </c>
      <c r="E4797">
        <v>38.25</v>
      </c>
      <c r="F4797">
        <v>12.75</v>
      </c>
      <c r="P4797" t="s">
        <v>1</v>
      </c>
      <c r="Q4797">
        <v>571034</v>
      </c>
      <c r="R4797">
        <v>22827</v>
      </c>
      <c r="S4797">
        <v>2</v>
      </c>
      <c r="T4797">
        <v>290</v>
      </c>
      <c r="U4797">
        <v>145</v>
      </c>
      <c r="V4797" t="s">
        <v>131</v>
      </c>
      <c r="X4797" t="e">
        <v>#N/A</v>
      </c>
    </row>
    <row r="4798" spans="1:24">
      <c r="A4798" t="s">
        <v>10</v>
      </c>
      <c r="B4798">
        <v>541289</v>
      </c>
      <c r="C4798">
        <v>22504</v>
      </c>
      <c r="D4798">
        <v>3</v>
      </c>
      <c r="E4798">
        <v>38.25</v>
      </c>
      <c r="F4798">
        <v>12.75</v>
      </c>
      <c r="P4798" t="s">
        <v>1</v>
      </c>
      <c r="Q4798">
        <v>573504</v>
      </c>
      <c r="R4798">
        <v>22827</v>
      </c>
      <c r="S4798">
        <v>2</v>
      </c>
      <c r="T4798">
        <v>290</v>
      </c>
      <c r="U4798">
        <v>145</v>
      </c>
      <c r="V4798" t="s">
        <v>131</v>
      </c>
      <c r="X4798" t="e">
        <v>#N/A</v>
      </c>
    </row>
    <row r="4799" spans="1:24">
      <c r="A4799" t="s">
        <v>10</v>
      </c>
      <c r="B4799">
        <v>541518</v>
      </c>
      <c r="C4799">
        <v>22504</v>
      </c>
      <c r="D4799">
        <v>3</v>
      </c>
      <c r="E4799">
        <v>38.25</v>
      </c>
      <c r="F4799">
        <v>12.75</v>
      </c>
      <c r="P4799" t="s">
        <v>10</v>
      </c>
      <c r="Q4799">
        <v>540970</v>
      </c>
      <c r="R4799">
        <v>22827</v>
      </c>
      <c r="S4799">
        <v>1</v>
      </c>
      <c r="T4799">
        <v>165</v>
      </c>
      <c r="U4799">
        <v>165</v>
      </c>
      <c r="V4799" t="s">
        <v>131</v>
      </c>
      <c r="X4799" t="e">
        <v>#N/A</v>
      </c>
    </row>
    <row r="4800" spans="1:24">
      <c r="A4800" t="s">
        <v>10</v>
      </c>
      <c r="B4800">
        <v>542001</v>
      </c>
      <c r="C4800">
        <v>22504</v>
      </c>
      <c r="D4800">
        <v>3</v>
      </c>
      <c r="E4800">
        <v>38.25</v>
      </c>
      <c r="F4800">
        <v>12.75</v>
      </c>
      <c r="P4800" t="s">
        <v>10</v>
      </c>
      <c r="Q4800">
        <v>541001</v>
      </c>
      <c r="R4800">
        <v>22827</v>
      </c>
      <c r="S4800">
        <v>1</v>
      </c>
      <c r="T4800">
        <v>165</v>
      </c>
      <c r="U4800">
        <v>165</v>
      </c>
      <c r="V4800" t="s">
        <v>131</v>
      </c>
      <c r="X4800" t="e">
        <v>#N/A</v>
      </c>
    </row>
    <row r="4801" spans="1:24">
      <c r="A4801" t="s">
        <v>10</v>
      </c>
      <c r="B4801">
        <v>542371</v>
      </c>
      <c r="C4801">
        <v>22504</v>
      </c>
      <c r="D4801">
        <v>3</v>
      </c>
      <c r="E4801">
        <v>38.25</v>
      </c>
      <c r="F4801">
        <v>12.75</v>
      </c>
      <c r="P4801" t="s">
        <v>10</v>
      </c>
      <c r="Q4801">
        <v>542349</v>
      </c>
      <c r="R4801">
        <v>22827</v>
      </c>
      <c r="S4801">
        <v>1</v>
      </c>
      <c r="T4801">
        <v>165</v>
      </c>
      <c r="U4801">
        <v>165</v>
      </c>
      <c r="V4801" t="s">
        <v>131</v>
      </c>
      <c r="X4801" t="e">
        <v>#N/A</v>
      </c>
    </row>
    <row r="4802" spans="1:24">
      <c r="A4802" t="s">
        <v>6</v>
      </c>
      <c r="B4802">
        <v>553686</v>
      </c>
      <c r="C4802">
        <v>22526</v>
      </c>
      <c r="D4802">
        <v>6</v>
      </c>
      <c r="E4802">
        <v>76.5</v>
      </c>
      <c r="F4802">
        <v>12.75</v>
      </c>
      <c r="P4802" t="s">
        <v>9</v>
      </c>
      <c r="Q4802">
        <v>543595</v>
      </c>
      <c r="R4802">
        <v>22827</v>
      </c>
      <c r="S4802">
        <v>1</v>
      </c>
      <c r="T4802">
        <v>165</v>
      </c>
      <c r="U4802">
        <v>165</v>
      </c>
      <c r="V4802" t="s">
        <v>131</v>
      </c>
      <c r="X4802" t="e">
        <v>#N/A</v>
      </c>
    </row>
    <row r="4803" spans="1:24">
      <c r="A4803" t="s">
        <v>6</v>
      </c>
      <c r="B4803">
        <v>554932</v>
      </c>
      <c r="C4803">
        <v>22526</v>
      </c>
      <c r="D4803">
        <v>6</v>
      </c>
      <c r="E4803">
        <v>76.5</v>
      </c>
      <c r="F4803">
        <v>12.75</v>
      </c>
      <c r="P4803" t="s">
        <v>9</v>
      </c>
      <c r="Q4803">
        <v>544824</v>
      </c>
      <c r="R4803">
        <v>22827</v>
      </c>
      <c r="S4803">
        <v>1</v>
      </c>
      <c r="T4803">
        <v>165</v>
      </c>
      <c r="U4803">
        <v>165</v>
      </c>
      <c r="V4803" t="s">
        <v>131</v>
      </c>
      <c r="X4803" t="e">
        <v>#N/A</v>
      </c>
    </row>
    <row r="4804" spans="1:24">
      <c r="A4804" t="s">
        <v>9</v>
      </c>
      <c r="B4804">
        <v>543484</v>
      </c>
      <c r="C4804">
        <v>22526</v>
      </c>
      <c r="D4804">
        <v>3</v>
      </c>
      <c r="E4804">
        <v>38.25</v>
      </c>
      <c r="F4804">
        <v>12.75</v>
      </c>
      <c r="P4804" t="s">
        <v>9</v>
      </c>
      <c r="Q4804">
        <v>544911</v>
      </c>
      <c r="R4804">
        <v>22827</v>
      </c>
      <c r="S4804">
        <v>1</v>
      </c>
      <c r="T4804">
        <v>165</v>
      </c>
      <c r="U4804">
        <v>165</v>
      </c>
      <c r="V4804" t="s">
        <v>131</v>
      </c>
      <c r="X4804" t="e">
        <v>#N/A</v>
      </c>
    </row>
    <row r="4805" spans="1:24">
      <c r="A4805" t="s">
        <v>9</v>
      </c>
      <c r="B4805">
        <v>544368</v>
      </c>
      <c r="C4805">
        <v>22526</v>
      </c>
      <c r="D4805">
        <v>3</v>
      </c>
      <c r="E4805">
        <v>38.25</v>
      </c>
      <c r="F4805">
        <v>12.75</v>
      </c>
      <c r="P4805" t="s">
        <v>8</v>
      </c>
      <c r="Q4805">
        <v>545305</v>
      </c>
      <c r="R4805">
        <v>22827</v>
      </c>
      <c r="S4805">
        <v>1</v>
      </c>
      <c r="T4805">
        <v>165</v>
      </c>
      <c r="U4805">
        <v>165</v>
      </c>
      <c r="V4805" t="s">
        <v>131</v>
      </c>
      <c r="X4805" t="e">
        <v>#N/A</v>
      </c>
    </row>
    <row r="4806" spans="1:24">
      <c r="A4806" t="s">
        <v>8</v>
      </c>
      <c r="B4806">
        <v>548198</v>
      </c>
      <c r="C4806">
        <v>22526</v>
      </c>
      <c r="D4806">
        <v>3</v>
      </c>
      <c r="E4806">
        <v>38.25</v>
      </c>
      <c r="F4806">
        <v>12.75</v>
      </c>
      <c r="P4806" t="s">
        <v>8</v>
      </c>
      <c r="Q4806">
        <v>545345</v>
      </c>
      <c r="R4806">
        <v>22827</v>
      </c>
      <c r="S4806">
        <v>1</v>
      </c>
      <c r="T4806">
        <v>165</v>
      </c>
      <c r="U4806">
        <v>165</v>
      </c>
      <c r="V4806" t="s">
        <v>131</v>
      </c>
      <c r="X4806" t="e">
        <v>#N/A</v>
      </c>
    </row>
    <row r="4807" spans="1:24">
      <c r="A4807" t="s">
        <v>4</v>
      </c>
      <c r="B4807">
        <v>559877</v>
      </c>
      <c r="C4807">
        <v>22526</v>
      </c>
      <c r="D4807">
        <v>3</v>
      </c>
      <c r="E4807">
        <v>38.25</v>
      </c>
      <c r="F4807">
        <v>12.75</v>
      </c>
      <c r="P4807" t="s">
        <v>8</v>
      </c>
      <c r="Q4807">
        <v>548490</v>
      </c>
      <c r="R4807">
        <v>22827</v>
      </c>
      <c r="S4807">
        <v>1</v>
      </c>
      <c r="T4807">
        <v>165</v>
      </c>
      <c r="U4807">
        <v>165</v>
      </c>
      <c r="V4807" t="s">
        <v>131</v>
      </c>
      <c r="X4807" t="e">
        <v>#N/A</v>
      </c>
    </row>
    <row r="4808" spans="1:24">
      <c r="A4808" t="s">
        <v>1</v>
      </c>
      <c r="B4808">
        <v>570090</v>
      </c>
      <c r="C4808">
        <v>22526</v>
      </c>
      <c r="D4808">
        <v>3</v>
      </c>
      <c r="E4808">
        <v>38.25</v>
      </c>
      <c r="F4808">
        <v>12.75</v>
      </c>
      <c r="P4808" t="s">
        <v>6</v>
      </c>
      <c r="Q4808">
        <v>554348</v>
      </c>
      <c r="R4808">
        <v>22827</v>
      </c>
      <c r="S4808">
        <v>1</v>
      </c>
      <c r="T4808">
        <v>165</v>
      </c>
      <c r="U4808">
        <v>165</v>
      </c>
      <c r="V4808" t="s">
        <v>131</v>
      </c>
      <c r="X4808" t="e">
        <v>#N/A</v>
      </c>
    </row>
    <row r="4809" spans="1:24">
      <c r="A4809" t="s">
        <v>10</v>
      </c>
      <c r="B4809">
        <v>541524</v>
      </c>
      <c r="C4809">
        <v>22526</v>
      </c>
      <c r="D4809">
        <v>2</v>
      </c>
      <c r="E4809">
        <v>25.5</v>
      </c>
      <c r="F4809">
        <v>12.75</v>
      </c>
      <c r="P4809" t="s">
        <v>5</v>
      </c>
      <c r="Q4809">
        <v>558627</v>
      </c>
      <c r="R4809">
        <v>22827</v>
      </c>
      <c r="S4809">
        <v>1</v>
      </c>
      <c r="T4809">
        <v>165</v>
      </c>
      <c r="U4809">
        <v>165</v>
      </c>
      <c r="V4809" t="s">
        <v>131</v>
      </c>
      <c r="X4809" t="e">
        <v>#N/A</v>
      </c>
    </row>
    <row r="4810" spans="1:24">
      <c r="A4810" t="s">
        <v>10</v>
      </c>
      <c r="B4810">
        <v>542098</v>
      </c>
      <c r="C4810">
        <v>22526</v>
      </c>
      <c r="D4810">
        <v>2</v>
      </c>
      <c r="E4810">
        <v>25.5</v>
      </c>
      <c r="F4810">
        <v>12.75</v>
      </c>
      <c r="P4810" t="s">
        <v>3</v>
      </c>
      <c r="Q4810">
        <v>564357</v>
      </c>
      <c r="R4810">
        <v>22827</v>
      </c>
      <c r="S4810">
        <v>1</v>
      </c>
      <c r="T4810">
        <v>165</v>
      </c>
      <c r="U4810">
        <v>165</v>
      </c>
      <c r="V4810" t="s">
        <v>131</v>
      </c>
      <c r="X4810" t="e">
        <v>#N/A</v>
      </c>
    </row>
    <row r="4811" spans="1:24">
      <c r="A4811" t="s">
        <v>8</v>
      </c>
      <c r="B4811">
        <v>546251</v>
      </c>
      <c r="C4811">
        <v>22526</v>
      </c>
      <c r="D4811">
        <v>2</v>
      </c>
      <c r="E4811">
        <v>25.5</v>
      </c>
      <c r="F4811">
        <v>12.75</v>
      </c>
      <c r="P4811" t="s">
        <v>2</v>
      </c>
      <c r="Q4811">
        <v>566184</v>
      </c>
      <c r="R4811">
        <v>22827</v>
      </c>
      <c r="S4811">
        <v>1</v>
      </c>
      <c r="T4811">
        <v>165</v>
      </c>
      <c r="U4811">
        <v>165</v>
      </c>
      <c r="V4811" t="s">
        <v>131</v>
      </c>
      <c r="X4811" t="e">
        <v>#N/A</v>
      </c>
    </row>
    <row r="4812" spans="1:24">
      <c r="A4812" t="s">
        <v>8</v>
      </c>
      <c r="B4812">
        <v>548308</v>
      </c>
      <c r="C4812">
        <v>22526</v>
      </c>
      <c r="D4812">
        <v>2</v>
      </c>
      <c r="E4812">
        <v>25.5</v>
      </c>
      <c r="F4812">
        <v>12.75</v>
      </c>
      <c r="P4812" t="s">
        <v>2</v>
      </c>
      <c r="Q4812">
        <v>567616</v>
      </c>
      <c r="R4812">
        <v>22827</v>
      </c>
      <c r="S4812">
        <v>1</v>
      </c>
      <c r="T4812">
        <v>165</v>
      </c>
      <c r="U4812">
        <v>165</v>
      </c>
      <c r="V4812" t="s">
        <v>131</v>
      </c>
      <c r="X4812" t="e">
        <v>#N/A</v>
      </c>
    </row>
    <row r="4813" spans="1:24">
      <c r="A4813" t="s">
        <v>7</v>
      </c>
      <c r="B4813">
        <v>549323</v>
      </c>
      <c r="C4813">
        <v>22526</v>
      </c>
      <c r="D4813">
        <v>2</v>
      </c>
      <c r="E4813">
        <v>25.5</v>
      </c>
      <c r="F4813">
        <v>12.75</v>
      </c>
      <c r="P4813" t="s">
        <v>0</v>
      </c>
      <c r="Q4813">
        <v>574705</v>
      </c>
      <c r="R4813">
        <v>22827</v>
      </c>
      <c r="S4813">
        <v>1</v>
      </c>
      <c r="T4813">
        <v>165</v>
      </c>
      <c r="U4813">
        <v>165</v>
      </c>
      <c r="V4813" t="s">
        <v>132</v>
      </c>
      <c r="X4813" t="e">
        <v>#N/A</v>
      </c>
    </row>
    <row r="4814" spans="1:24">
      <c r="A4814" t="s">
        <v>7</v>
      </c>
      <c r="B4814">
        <v>550279</v>
      </c>
      <c r="C4814">
        <v>22526</v>
      </c>
      <c r="D4814">
        <v>2</v>
      </c>
      <c r="E4814">
        <v>25.5</v>
      </c>
      <c r="F4814">
        <v>12.75</v>
      </c>
      <c r="P4814" t="s">
        <v>0</v>
      </c>
      <c r="Q4814">
        <v>577130</v>
      </c>
      <c r="R4814">
        <v>22827</v>
      </c>
      <c r="S4814">
        <v>1</v>
      </c>
      <c r="T4814">
        <v>165</v>
      </c>
      <c r="U4814">
        <v>165</v>
      </c>
      <c r="V4814" t="s">
        <v>132</v>
      </c>
      <c r="X4814" t="e">
        <v>#N/A</v>
      </c>
    </row>
    <row r="4815" spans="1:24">
      <c r="A4815" t="s">
        <v>7</v>
      </c>
      <c r="B4815">
        <v>551035</v>
      </c>
      <c r="C4815">
        <v>22526</v>
      </c>
      <c r="D4815">
        <v>2</v>
      </c>
      <c r="E4815">
        <v>25.5</v>
      </c>
      <c r="F4815">
        <v>12.75</v>
      </c>
      <c r="P4815" t="s">
        <v>9</v>
      </c>
      <c r="Q4815">
        <v>543688</v>
      </c>
      <c r="R4815">
        <v>22828</v>
      </c>
      <c r="S4815">
        <v>2</v>
      </c>
      <c r="T4815">
        <v>290</v>
      </c>
      <c r="U4815">
        <v>145</v>
      </c>
      <c r="V4815" t="s">
        <v>131</v>
      </c>
      <c r="X4815" t="e">
        <v>#N/A</v>
      </c>
    </row>
    <row r="4816" spans="1:24">
      <c r="A4816" t="s">
        <v>6</v>
      </c>
      <c r="B4816">
        <v>553722</v>
      </c>
      <c r="C4816">
        <v>22526</v>
      </c>
      <c r="D4816">
        <v>2</v>
      </c>
      <c r="E4816">
        <v>25.5</v>
      </c>
      <c r="F4816">
        <v>12.75</v>
      </c>
      <c r="P4816" t="s">
        <v>8</v>
      </c>
      <c r="Q4816">
        <v>545719</v>
      </c>
      <c r="R4816">
        <v>22828</v>
      </c>
      <c r="S4816">
        <v>2</v>
      </c>
      <c r="T4816">
        <v>290</v>
      </c>
      <c r="U4816">
        <v>145</v>
      </c>
      <c r="V4816" t="s">
        <v>131</v>
      </c>
      <c r="X4816" t="e">
        <v>#N/A</v>
      </c>
    </row>
    <row r="4817" spans="1:24">
      <c r="A4817" t="s">
        <v>6</v>
      </c>
      <c r="B4817">
        <v>554832</v>
      </c>
      <c r="C4817">
        <v>22526</v>
      </c>
      <c r="D4817">
        <v>2</v>
      </c>
      <c r="E4817">
        <v>25.5</v>
      </c>
      <c r="F4817">
        <v>12.75</v>
      </c>
      <c r="P4817" t="s">
        <v>0</v>
      </c>
      <c r="Q4817">
        <v>576635</v>
      </c>
      <c r="R4817">
        <v>22828</v>
      </c>
      <c r="S4817">
        <v>2</v>
      </c>
      <c r="T4817">
        <v>290</v>
      </c>
      <c r="U4817">
        <v>145</v>
      </c>
      <c r="V4817" t="s">
        <v>132</v>
      </c>
      <c r="X4817" t="e">
        <v>#N/A</v>
      </c>
    </row>
    <row r="4818" spans="1:24">
      <c r="A4818" t="s">
        <v>5</v>
      </c>
      <c r="B4818">
        <v>556104</v>
      </c>
      <c r="C4818">
        <v>22526</v>
      </c>
      <c r="D4818">
        <v>2</v>
      </c>
      <c r="E4818">
        <v>25.5</v>
      </c>
      <c r="F4818">
        <v>12.75</v>
      </c>
      <c r="P4818" t="s">
        <v>19</v>
      </c>
      <c r="Q4818">
        <v>537859</v>
      </c>
      <c r="R4818">
        <v>22828</v>
      </c>
      <c r="S4818">
        <v>1</v>
      </c>
      <c r="T4818">
        <v>165</v>
      </c>
      <c r="U4818">
        <v>165</v>
      </c>
      <c r="V4818" t="s">
        <v>131</v>
      </c>
      <c r="X4818" t="e">
        <v>#N/A</v>
      </c>
    </row>
    <row r="4819" spans="1:24">
      <c r="A4819" t="s">
        <v>4</v>
      </c>
      <c r="B4819">
        <v>560049</v>
      </c>
      <c r="C4819">
        <v>22526</v>
      </c>
      <c r="D4819">
        <v>2</v>
      </c>
      <c r="E4819">
        <v>25.5</v>
      </c>
      <c r="F4819">
        <v>12.75</v>
      </c>
      <c r="P4819" t="s">
        <v>8</v>
      </c>
      <c r="Q4819">
        <v>546862</v>
      </c>
      <c r="R4819">
        <v>22828</v>
      </c>
      <c r="S4819">
        <v>1</v>
      </c>
      <c r="T4819">
        <v>165</v>
      </c>
      <c r="U4819">
        <v>165</v>
      </c>
      <c r="V4819" t="s">
        <v>131</v>
      </c>
      <c r="X4819" t="e">
        <v>#N/A</v>
      </c>
    </row>
    <row r="4820" spans="1:24">
      <c r="A4820" t="s">
        <v>2</v>
      </c>
      <c r="B4820">
        <v>568344</v>
      </c>
      <c r="C4820">
        <v>22526</v>
      </c>
      <c r="D4820">
        <v>2</v>
      </c>
      <c r="E4820">
        <v>25.5</v>
      </c>
      <c r="F4820">
        <v>12.75</v>
      </c>
      <c r="P4820" t="s">
        <v>6</v>
      </c>
      <c r="Q4820">
        <v>554348</v>
      </c>
      <c r="R4820">
        <v>22828</v>
      </c>
      <c r="S4820">
        <v>1</v>
      </c>
      <c r="T4820">
        <v>165</v>
      </c>
      <c r="U4820">
        <v>165</v>
      </c>
      <c r="V4820" t="s">
        <v>131</v>
      </c>
      <c r="X4820" t="e">
        <v>#N/A</v>
      </c>
    </row>
    <row r="4821" spans="1:24">
      <c r="A4821" t="s">
        <v>1</v>
      </c>
      <c r="B4821">
        <v>571035</v>
      </c>
      <c r="C4821">
        <v>22526</v>
      </c>
      <c r="D4821">
        <v>2</v>
      </c>
      <c r="E4821">
        <v>25.5</v>
      </c>
      <c r="F4821">
        <v>12.75</v>
      </c>
      <c r="P4821" t="s">
        <v>2</v>
      </c>
      <c r="Q4821">
        <v>567139</v>
      </c>
      <c r="R4821">
        <v>22828</v>
      </c>
      <c r="S4821">
        <v>1</v>
      </c>
      <c r="T4821">
        <v>165</v>
      </c>
      <c r="U4821">
        <v>165</v>
      </c>
      <c r="V4821" t="s">
        <v>131</v>
      </c>
      <c r="X4821" t="e">
        <v>#N/A</v>
      </c>
    </row>
    <row r="4822" spans="1:24">
      <c r="A4822" t="s">
        <v>0</v>
      </c>
      <c r="B4822">
        <v>574951</v>
      </c>
      <c r="C4822">
        <v>22526</v>
      </c>
      <c r="D4822">
        <v>2</v>
      </c>
      <c r="E4822">
        <v>25.5</v>
      </c>
      <c r="F4822">
        <v>12.75</v>
      </c>
      <c r="P4822" t="s">
        <v>10</v>
      </c>
      <c r="Q4822">
        <v>541251</v>
      </c>
      <c r="R4822">
        <v>22830</v>
      </c>
      <c r="S4822">
        <v>2</v>
      </c>
      <c r="T4822">
        <v>20</v>
      </c>
      <c r="U4822">
        <v>10</v>
      </c>
      <c r="V4822" t="s">
        <v>131</v>
      </c>
      <c r="X4822" t="e">
        <v>#N/A</v>
      </c>
    </row>
    <row r="4823" spans="1:24">
      <c r="A4823" t="s">
        <v>19</v>
      </c>
      <c r="B4823">
        <v>539728</v>
      </c>
      <c r="C4823">
        <v>22526</v>
      </c>
      <c r="D4823">
        <v>1</v>
      </c>
      <c r="E4823">
        <v>12.75</v>
      </c>
      <c r="F4823">
        <v>12.75</v>
      </c>
      <c r="P4823" t="s">
        <v>19</v>
      </c>
      <c r="Q4823">
        <v>538063</v>
      </c>
      <c r="R4823">
        <v>22830</v>
      </c>
      <c r="S4823">
        <v>96</v>
      </c>
      <c r="T4823">
        <v>1914.2400000000002</v>
      </c>
      <c r="U4823">
        <v>19.940000000000001</v>
      </c>
      <c r="V4823" t="s">
        <v>131</v>
      </c>
      <c r="X4823" t="e">
        <v>#N/A</v>
      </c>
    </row>
    <row r="4824" spans="1:24">
      <c r="A4824" t="s">
        <v>10</v>
      </c>
      <c r="B4824">
        <v>542647</v>
      </c>
      <c r="C4824">
        <v>22526</v>
      </c>
      <c r="D4824">
        <v>1</v>
      </c>
      <c r="E4824">
        <v>12.75</v>
      </c>
      <c r="F4824">
        <v>12.75</v>
      </c>
      <c r="P4824" t="s">
        <v>19</v>
      </c>
      <c r="Q4824">
        <v>539317</v>
      </c>
      <c r="R4824">
        <v>22830</v>
      </c>
      <c r="S4824">
        <v>1</v>
      </c>
      <c r="T4824">
        <v>26.95</v>
      </c>
      <c r="U4824">
        <v>26.95</v>
      </c>
      <c r="V4824" t="s">
        <v>131</v>
      </c>
      <c r="X4824" t="e">
        <v>#N/A</v>
      </c>
    </row>
    <row r="4825" spans="1:24">
      <c r="A4825" t="s">
        <v>9</v>
      </c>
      <c r="B4825">
        <v>543770</v>
      </c>
      <c r="C4825">
        <v>22526</v>
      </c>
      <c r="D4825">
        <v>1</v>
      </c>
      <c r="E4825">
        <v>12.75</v>
      </c>
      <c r="F4825">
        <v>12.75</v>
      </c>
      <c r="P4825" t="s">
        <v>10</v>
      </c>
      <c r="Q4825">
        <v>540242</v>
      </c>
      <c r="R4825">
        <v>22832</v>
      </c>
      <c r="S4825">
        <v>4</v>
      </c>
      <c r="T4825">
        <v>43</v>
      </c>
      <c r="U4825">
        <v>10.75</v>
      </c>
      <c r="V4825" t="s">
        <v>131</v>
      </c>
      <c r="X4825" t="e">
        <v>#N/A</v>
      </c>
    </row>
    <row r="4826" spans="1:24">
      <c r="A4826" t="s">
        <v>9</v>
      </c>
      <c r="B4826">
        <v>544278</v>
      </c>
      <c r="C4826">
        <v>22526</v>
      </c>
      <c r="D4826">
        <v>1</v>
      </c>
      <c r="E4826">
        <v>12.75</v>
      </c>
      <c r="F4826">
        <v>12.75</v>
      </c>
      <c r="P4826" t="s">
        <v>9</v>
      </c>
      <c r="Q4826">
        <v>543736</v>
      </c>
      <c r="R4826">
        <v>22832</v>
      </c>
      <c r="S4826">
        <v>4</v>
      </c>
      <c r="T4826">
        <v>43</v>
      </c>
      <c r="U4826">
        <v>10.75</v>
      </c>
      <c r="V4826" t="s">
        <v>131</v>
      </c>
      <c r="X4826" t="e">
        <v>#N/A</v>
      </c>
    </row>
    <row r="4827" spans="1:24">
      <c r="A4827" t="s">
        <v>9</v>
      </c>
      <c r="B4827">
        <v>544412</v>
      </c>
      <c r="C4827">
        <v>22526</v>
      </c>
      <c r="D4827">
        <v>1</v>
      </c>
      <c r="E4827">
        <v>12.75</v>
      </c>
      <c r="F4827">
        <v>12.75</v>
      </c>
      <c r="P4827" t="s">
        <v>5</v>
      </c>
      <c r="Q4827">
        <v>555602</v>
      </c>
      <c r="R4827">
        <v>22832</v>
      </c>
      <c r="S4827">
        <v>4</v>
      </c>
      <c r="T4827">
        <v>43</v>
      </c>
      <c r="U4827">
        <v>10.75</v>
      </c>
      <c r="V4827" t="s">
        <v>131</v>
      </c>
      <c r="X4827" t="e">
        <v>#N/A</v>
      </c>
    </row>
    <row r="4828" spans="1:24">
      <c r="A4828" t="s">
        <v>8</v>
      </c>
      <c r="B4828">
        <v>545901</v>
      </c>
      <c r="C4828">
        <v>22526</v>
      </c>
      <c r="D4828">
        <v>1</v>
      </c>
      <c r="E4828">
        <v>12.75</v>
      </c>
      <c r="F4828">
        <v>12.75</v>
      </c>
      <c r="P4828" t="s">
        <v>19</v>
      </c>
      <c r="Q4828">
        <v>539281</v>
      </c>
      <c r="R4828">
        <v>22832</v>
      </c>
      <c r="S4828">
        <v>2</v>
      </c>
      <c r="T4828">
        <v>21.5</v>
      </c>
      <c r="U4828">
        <v>10.75</v>
      </c>
      <c r="V4828" t="s">
        <v>131</v>
      </c>
      <c r="X4828" t="e">
        <v>#N/A</v>
      </c>
    </row>
    <row r="4829" spans="1:24">
      <c r="A4829" t="s">
        <v>8</v>
      </c>
      <c r="B4829">
        <v>547912</v>
      </c>
      <c r="C4829">
        <v>22526</v>
      </c>
      <c r="D4829">
        <v>1</v>
      </c>
      <c r="E4829">
        <v>12.75</v>
      </c>
      <c r="F4829">
        <v>12.75</v>
      </c>
      <c r="P4829" t="s">
        <v>10</v>
      </c>
      <c r="Q4829">
        <v>541417</v>
      </c>
      <c r="R4829">
        <v>22832</v>
      </c>
      <c r="S4829">
        <v>2</v>
      </c>
      <c r="T4829">
        <v>21.5</v>
      </c>
      <c r="U4829">
        <v>10.75</v>
      </c>
      <c r="V4829" t="s">
        <v>131</v>
      </c>
      <c r="X4829" t="e">
        <v>#N/A</v>
      </c>
    </row>
    <row r="4830" spans="1:24">
      <c r="A4830" t="s">
        <v>7</v>
      </c>
      <c r="B4830">
        <v>549910</v>
      </c>
      <c r="C4830">
        <v>22526</v>
      </c>
      <c r="D4830">
        <v>1</v>
      </c>
      <c r="E4830">
        <v>12.75</v>
      </c>
      <c r="F4830">
        <v>12.75</v>
      </c>
      <c r="P4830" t="s">
        <v>10</v>
      </c>
      <c r="Q4830">
        <v>542275</v>
      </c>
      <c r="R4830">
        <v>22832</v>
      </c>
      <c r="S4830">
        <v>2</v>
      </c>
      <c r="T4830">
        <v>21.5</v>
      </c>
      <c r="U4830">
        <v>10.75</v>
      </c>
      <c r="V4830" t="s">
        <v>131</v>
      </c>
      <c r="X4830" t="e">
        <v>#N/A</v>
      </c>
    </row>
    <row r="4831" spans="1:24">
      <c r="A4831" t="s">
        <v>7</v>
      </c>
      <c r="B4831">
        <v>550357</v>
      </c>
      <c r="C4831">
        <v>22526</v>
      </c>
      <c r="D4831">
        <v>1</v>
      </c>
      <c r="E4831">
        <v>12.75</v>
      </c>
      <c r="F4831">
        <v>12.75</v>
      </c>
      <c r="P4831" t="s">
        <v>10</v>
      </c>
      <c r="Q4831">
        <v>542619</v>
      </c>
      <c r="R4831">
        <v>22832</v>
      </c>
      <c r="S4831">
        <v>2</v>
      </c>
      <c r="T4831">
        <v>21.5</v>
      </c>
      <c r="U4831">
        <v>10.75</v>
      </c>
      <c r="V4831" t="s">
        <v>131</v>
      </c>
      <c r="X4831" t="e">
        <v>#N/A</v>
      </c>
    </row>
    <row r="4832" spans="1:24">
      <c r="A4832" t="s">
        <v>7</v>
      </c>
      <c r="B4832">
        <v>550467</v>
      </c>
      <c r="C4832">
        <v>22526</v>
      </c>
      <c r="D4832">
        <v>1</v>
      </c>
      <c r="E4832">
        <v>12.75</v>
      </c>
      <c r="F4832">
        <v>12.75</v>
      </c>
      <c r="P4832" t="s">
        <v>9</v>
      </c>
      <c r="Q4832">
        <v>543235</v>
      </c>
      <c r="R4832">
        <v>22832</v>
      </c>
      <c r="S4832">
        <v>2</v>
      </c>
      <c r="T4832">
        <v>21.5</v>
      </c>
      <c r="U4832">
        <v>10.75</v>
      </c>
      <c r="V4832" t="s">
        <v>131</v>
      </c>
      <c r="X4832" t="e">
        <v>#N/A</v>
      </c>
    </row>
    <row r="4833" spans="1:24">
      <c r="A4833" t="s">
        <v>6</v>
      </c>
      <c r="B4833">
        <v>551516</v>
      </c>
      <c r="C4833">
        <v>22526</v>
      </c>
      <c r="D4833">
        <v>1</v>
      </c>
      <c r="E4833">
        <v>12.75</v>
      </c>
      <c r="F4833">
        <v>12.75</v>
      </c>
      <c r="P4833" t="s">
        <v>9</v>
      </c>
      <c r="Q4833">
        <v>544316</v>
      </c>
      <c r="R4833">
        <v>22832</v>
      </c>
      <c r="S4833">
        <v>2</v>
      </c>
      <c r="T4833">
        <v>21.5</v>
      </c>
      <c r="U4833">
        <v>10.75</v>
      </c>
      <c r="V4833" t="s">
        <v>131</v>
      </c>
      <c r="X4833" t="e">
        <v>#N/A</v>
      </c>
    </row>
    <row r="4834" spans="1:24">
      <c r="A4834" t="s">
        <v>6</v>
      </c>
      <c r="B4834">
        <v>552167</v>
      </c>
      <c r="C4834">
        <v>22526</v>
      </c>
      <c r="D4834">
        <v>1</v>
      </c>
      <c r="E4834">
        <v>12.75</v>
      </c>
      <c r="F4834">
        <v>12.75</v>
      </c>
      <c r="P4834" t="s">
        <v>9</v>
      </c>
      <c r="Q4834">
        <v>544572</v>
      </c>
      <c r="R4834">
        <v>22832</v>
      </c>
      <c r="S4834">
        <v>2</v>
      </c>
      <c r="T4834">
        <v>21.5</v>
      </c>
      <c r="U4834">
        <v>10.75</v>
      </c>
      <c r="V4834" t="s">
        <v>131</v>
      </c>
      <c r="X4834" t="e">
        <v>#N/A</v>
      </c>
    </row>
    <row r="4835" spans="1:24">
      <c r="A4835" t="s">
        <v>6</v>
      </c>
      <c r="B4835">
        <v>552472</v>
      </c>
      <c r="C4835">
        <v>22526</v>
      </c>
      <c r="D4835">
        <v>1</v>
      </c>
      <c r="E4835">
        <v>12.75</v>
      </c>
      <c r="F4835">
        <v>12.75</v>
      </c>
      <c r="P4835" t="s">
        <v>9</v>
      </c>
      <c r="Q4835">
        <v>544657</v>
      </c>
      <c r="R4835">
        <v>22832</v>
      </c>
      <c r="S4835">
        <v>2</v>
      </c>
      <c r="T4835">
        <v>21.5</v>
      </c>
      <c r="U4835">
        <v>10.75</v>
      </c>
      <c r="V4835" t="s">
        <v>131</v>
      </c>
      <c r="X4835" t="e">
        <v>#N/A</v>
      </c>
    </row>
    <row r="4836" spans="1:24">
      <c r="A4836" t="s">
        <v>6</v>
      </c>
      <c r="B4836">
        <v>553228</v>
      </c>
      <c r="C4836">
        <v>22526</v>
      </c>
      <c r="D4836">
        <v>1</v>
      </c>
      <c r="E4836">
        <v>12.75</v>
      </c>
      <c r="F4836">
        <v>12.75</v>
      </c>
      <c r="P4836" t="s">
        <v>9</v>
      </c>
      <c r="Q4836">
        <v>544885</v>
      </c>
      <c r="R4836">
        <v>22832</v>
      </c>
      <c r="S4836">
        <v>2</v>
      </c>
      <c r="T4836">
        <v>21.5</v>
      </c>
      <c r="U4836">
        <v>10.75</v>
      </c>
      <c r="V4836" t="s">
        <v>131</v>
      </c>
      <c r="X4836" t="e">
        <v>#N/A</v>
      </c>
    </row>
    <row r="4837" spans="1:24">
      <c r="A4837" t="s">
        <v>6</v>
      </c>
      <c r="B4837">
        <v>553653</v>
      </c>
      <c r="C4837">
        <v>22526</v>
      </c>
      <c r="D4837">
        <v>1</v>
      </c>
      <c r="E4837">
        <v>12.75</v>
      </c>
      <c r="F4837">
        <v>12.75</v>
      </c>
      <c r="P4837" t="s">
        <v>9</v>
      </c>
      <c r="Q4837">
        <v>544911</v>
      </c>
      <c r="R4837">
        <v>22832</v>
      </c>
      <c r="S4837">
        <v>2</v>
      </c>
      <c r="T4837">
        <v>21.5</v>
      </c>
      <c r="U4837">
        <v>10.75</v>
      </c>
      <c r="V4837" t="s">
        <v>131</v>
      </c>
      <c r="X4837" t="e">
        <v>#N/A</v>
      </c>
    </row>
    <row r="4838" spans="1:24">
      <c r="A4838" t="s">
        <v>6</v>
      </c>
      <c r="B4838">
        <v>554069</v>
      </c>
      <c r="C4838">
        <v>22526</v>
      </c>
      <c r="D4838">
        <v>1</v>
      </c>
      <c r="E4838">
        <v>12.75</v>
      </c>
      <c r="F4838">
        <v>12.75</v>
      </c>
      <c r="P4838" t="s">
        <v>9</v>
      </c>
      <c r="Q4838">
        <v>545050</v>
      </c>
      <c r="R4838">
        <v>22832</v>
      </c>
      <c r="S4838">
        <v>2</v>
      </c>
      <c r="T4838">
        <v>21.5</v>
      </c>
      <c r="U4838">
        <v>10.75</v>
      </c>
      <c r="V4838" t="s">
        <v>131</v>
      </c>
      <c r="X4838" t="e">
        <v>#N/A</v>
      </c>
    </row>
    <row r="4839" spans="1:24">
      <c r="A4839" t="s">
        <v>6</v>
      </c>
      <c r="B4839">
        <v>554151</v>
      </c>
      <c r="C4839">
        <v>22526</v>
      </c>
      <c r="D4839">
        <v>1</v>
      </c>
      <c r="E4839">
        <v>12.75</v>
      </c>
      <c r="F4839">
        <v>12.75</v>
      </c>
      <c r="P4839" t="s">
        <v>9</v>
      </c>
      <c r="Q4839">
        <v>545183</v>
      </c>
      <c r="R4839">
        <v>22832</v>
      </c>
      <c r="S4839">
        <v>2</v>
      </c>
      <c r="T4839">
        <v>21.5</v>
      </c>
      <c r="U4839">
        <v>10.75</v>
      </c>
      <c r="V4839" t="s">
        <v>131</v>
      </c>
      <c r="X4839" t="e">
        <v>#N/A</v>
      </c>
    </row>
    <row r="4840" spans="1:24">
      <c r="A4840" t="s">
        <v>6</v>
      </c>
      <c r="B4840">
        <v>554348</v>
      </c>
      <c r="C4840">
        <v>22526</v>
      </c>
      <c r="D4840">
        <v>1</v>
      </c>
      <c r="E4840">
        <v>12.75</v>
      </c>
      <c r="F4840">
        <v>12.75</v>
      </c>
      <c r="P4840" t="s">
        <v>8</v>
      </c>
      <c r="Q4840">
        <v>545636</v>
      </c>
      <c r="R4840">
        <v>22832</v>
      </c>
      <c r="S4840">
        <v>2</v>
      </c>
      <c r="T4840">
        <v>21.5</v>
      </c>
      <c r="U4840">
        <v>10.75</v>
      </c>
      <c r="V4840" t="s">
        <v>131</v>
      </c>
      <c r="X4840" t="e">
        <v>#N/A</v>
      </c>
    </row>
    <row r="4841" spans="1:24">
      <c r="A4841" t="s">
        <v>6</v>
      </c>
      <c r="B4841">
        <v>554842</v>
      </c>
      <c r="C4841">
        <v>22526</v>
      </c>
      <c r="D4841">
        <v>1</v>
      </c>
      <c r="E4841">
        <v>12.75</v>
      </c>
      <c r="F4841">
        <v>12.75</v>
      </c>
      <c r="P4841" t="s">
        <v>8</v>
      </c>
      <c r="Q4841">
        <v>545683</v>
      </c>
      <c r="R4841">
        <v>22832</v>
      </c>
      <c r="S4841">
        <v>2</v>
      </c>
      <c r="T4841">
        <v>21.5</v>
      </c>
      <c r="U4841">
        <v>10.75</v>
      </c>
      <c r="V4841" t="s">
        <v>131</v>
      </c>
      <c r="X4841" t="e">
        <v>#N/A</v>
      </c>
    </row>
    <row r="4842" spans="1:24">
      <c r="A4842" t="s">
        <v>6</v>
      </c>
      <c r="B4842">
        <v>554946</v>
      </c>
      <c r="C4842">
        <v>22526</v>
      </c>
      <c r="D4842">
        <v>1</v>
      </c>
      <c r="E4842">
        <v>12.75</v>
      </c>
      <c r="F4842">
        <v>12.75</v>
      </c>
      <c r="P4842" t="s">
        <v>8</v>
      </c>
      <c r="Q4842">
        <v>545915</v>
      </c>
      <c r="R4842">
        <v>22832</v>
      </c>
      <c r="S4842">
        <v>2</v>
      </c>
      <c r="T4842">
        <v>21.5</v>
      </c>
      <c r="U4842">
        <v>10.75</v>
      </c>
      <c r="V4842" t="s">
        <v>131</v>
      </c>
      <c r="X4842" t="e">
        <v>#N/A</v>
      </c>
    </row>
    <row r="4843" spans="1:24">
      <c r="A4843" t="s">
        <v>5</v>
      </c>
      <c r="B4843">
        <v>555393</v>
      </c>
      <c r="C4843">
        <v>22526</v>
      </c>
      <c r="D4843">
        <v>1</v>
      </c>
      <c r="E4843">
        <v>12.75</v>
      </c>
      <c r="F4843">
        <v>12.75</v>
      </c>
      <c r="P4843" t="s">
        <v>8</v>
      </c>
      <c r="Q4843">
        <v>546771</v>
      </c>
      <c r="R4843">
        <v>22832</v>
      </c>
      <c r="S4843">
        <v>2</v>
      </c>
      <c r="T4843">
        <v>21.5</v>
      </c>
      <c r="U4843">
        <v>10.75</v>
      </c>
      <c r="V4843" t="s">
        <v>131</v>
      </c>
      <c r="X4843" t="e">
        <v>#N/A</v>
      </c>
    </row>
    <row r="4844" spans="1:24">
      <c r="A4844" t="s">
        <v>5</v>
      </c>
      <c r="B4844">
        <v>555850</v>
      </c>
      <c r="C4844">
        <v>22526</v>
      </c>
      <c r="D4844">
        <v>1</v>
      </c>
      <c r="E4844">
        <v>12.75</v>
      </c>
      <c r="F4844">
        <v>12.75</v>
      </c>
      <c r="P4844" t="s">
        <v>8</v>
      </c>
      <c r="Q4844">
        <v>546837</v>
      </c>
      <c r="R4844">
        <v>22832</v>
      </c>
      <c r="S4844">
        <v>2</v>
      </c>
      <c r="T4844">
        <v>21.5</v>
      </c>
      <c r="U4844">
        <v>10.75</v>
      </c>
      <c r="V4844" t="s">
        <v>131</v>
      </c>
      <c r="X4844" t="e">
        <v>#N/A</v>
      </c>
    </row>
    <row r="4845" spans="1:24">
      <c r="A4845" t="s">
        <v>5</v>
      </c>
      <c r="B4845">
        <v>556781</v>
      </c>
      <c r="C4845">
        <v>22526</v>
      </c>
      <c r="D4845">
        <v>1</v>
      </c>
      <c r="E4845">
        <v>12.75</v>
      </c>
      <c r="F4845">
        <v>12.75</v>
      </c>
      <c r="P4845" t="s">
        <v>8</v>
      </c>
      <c r="Q4845">
        <v>546890</v>
      </c>
      <c r="R4845">
        <v>22832</v>
      </c>
      <c r="S4845">
        <v>2</v>
      </c>
      <c r="T4845">
        <v>21.5</v>
      </c>
      <c r="U4845">
        <v>10.75</v>
      </c>
      <c r="V4845" t="s">
        <v>131</v>
      </c>
      <c r="X4845" t="e">
        <v>#N/A</v>
      </c>
    </row>
    <row r="4846" spans="1:24">
      <c r="A4846" t="s">
        <v>5</v>
      </c>
      <c r="B4846">
        <v>557248</v>
      </c>
      <c r="C4846">
        <v>22526</v>
      </c>
      <c r="D4846">
        <v>1</v>
      </c>
      <c r="E4846">
        <v>12.75</v>
      </c>
      <c r="F4846">
        <v>12.75</v>
      </c>
      <c r="P4846" t="s">
        <v>8</v>
      </c>
      <c r="Q4846">
        <v>547057</v>
      </c>
      <c r="R4846">
        <v>22832</v>
      </c>
      <c r="S4846">
        <v>2</v>
      </c>
      <c r="T4846">
        <v>21.5</v>
      </c>
      <c r="U4846">
        <v>10.75</v>
      </c>
      <c r="V4846" t="s">
        <v>131</v>
      </c>
      <c r="X4846" t="e">
        <v>#N/A</v>
      </c>
    </row>
    <row r="4847" spans="1:24">
      <c r="A4847" t="s">
        <v>5</v>
      </c>
      <c r="B4847">
        <v>557748</v>
      </c>
      <c r="C4847">
        <v>22526</v>
      </c>
      <c r="D4847">
        <v>1</v>
      </c>
      <c r="E4847">
        <v>12.75</v>
      </c>
      <c r="F4847">
        <v>12.75</v>
      </c>
      <c r="P4847" t="s">
        <v>8</v>
      </c>
      <c r="Q4847">
        <v>547063</v>
      </c>
      <c r="R4847">
        <v>22832</v>
      </c>
      <c r="S4847">
        <v>2</v>
      </c>
      <c r="T4847">
        <v>21.5</v>
      </c>
      <c r="U4847">
        <v>10.75</v>
      </c>
      <c r="V4847" t="s">
        <v>131</v>
      </c>
      <c r="X4847" t="e">
        <v>#N/A</v>
      </c>
    </row>
    <row r="4848" spans="1:24">
      <c r="A4848" t="s">
        <v>5</v>
      </c>
      <c r="B4848">
        <v>558458</v>
      </c>
      <c r="C4848">
        <v>22526</v>
      </c>
      <c r="D4848">
        <v>1</v>
      </c>
      <c r="E4848">
        <v>12.75</v>
      </c>
      <c r="F4848">
        <v>12.75</v>
      </c>
      <c r="P4848" t="s">
        <v>8</v>
      </c>
      <c r="Q4848">
        <v>547418</v>
      </c>
      <c r="R4848">
        <v>22832</v>
      </c>
      <c r="S4848">
        <v>2</v>
      </c>
      <c r="T4848">
        <v>21.5</v>
      </c>
      <c r="U4848">
        <v>10.75</v>
      </c>
      <c r="V4848" t="s">
        <v>131</v>
      </c>
      <c r="X4848" t="e">
        <v>#N/A</v>
      </c>
    </row>
    <row r="4849" spans="1:24">
      <c r="A4849" t="s">
        <v>4</v>
      </c>
      <c r="B4849">
        <v>559143</v>
      </c>
      <c r="C4849">
        <v>22526</v>
      </c>
      <c r="D4849">
        <v>1</v>
      </c>
      <c r="E4849">
        <v>12.75</v>
      </c>
      <c r="F4849">
        <v>12.75</v>
      </c>
      <c r="P4849" t="s">
        <v>8</v>
      </c>
      <c r="Q4849">
        <v>547720</v>
      </c>
      <c r="R4849">
        <v>22832</v>
      </c>
      <c r="S4849">
        <v>2</v>
      </c>
      <c r="T4849">
        <v>21.5</v>
      </c>
      <c r="U4849">
        <v>10.75</v>
      </c>
      <c r="V4849" t="s">
        <v>131</v>
      </c>
      <c r="X4849" t="e">
        <v>#N/A</v>
      </c>
    </row>
    <row r="4850" spans="1:24">
      <c r="A4850" t="s">
        <v>4</v>
      </c>
      <c r="B4850">
        <v>559302</v>
      </c>
      <c r="C4850">
        <v>22526</v>
      </c>
      <c r="D4850">
        <v>1</v>
      </c>
      <c r="E4850">
        <v>12.75</v>
      </c>
      <c r="F4850">
        <v>12.75</v>
      </c>
      <c r="P4850" t="s">
        <v>8</v>
      </c>
      <c r="Q4850">
        <v>548038</v>
      </c>
      <c r="R4850">
        <v>22832</v>
      </c>
      <c r="S4850">
        <v>2</v>
      </c>
      <c r="T4850">
        <v>21.5</v>
      </c>
      <c r="U4850">
        <v>10.75</v>
      </c>
      <c r="V4850" t="s">
        <v>131</v>
      </c>
      <c r="X4850" t="e">
        <v>#N/A</v>
      </c>
    </row>
    <row r="4851" spans="1:24">
      <c r="A4851" t="s">
        <v>4</v>
      </c>
      <c r="B4851">
        <v>560820</v>
      </c>
      <c r="C4851">
        <v>22526</v>
      </c>
      <c r="D4851">
        <v>1</v>
      </c>
      <c r="E4851">
        <v>12.75</v>
      </c>
      <c r="F4851">
        <v>12.75</v>
      </c>
      <c r="P4851" t="s">
        <v>8</v>
      </c>
      <c r="Q4851">
        <v>548334</v>
      </c>
      <c r="R4851">
        <v>22832</v>
      </c>
      <c r="S4851">
        <v>2</v>
      </c>
      <c r="T4851">
        <v>21.5</v>
      </c>
      <c r="U4851">
        <v>10.75</v>
      </c>
      <c r="V4851" t="s">
        <v>131</v>
      </c>
      <c r="X4851" t="e">
        <v>#N/A</v>
      </c>
    </row>
    <row r="4852" spans="1:24">
      <c r="A4852" t="s">
        <v>4</v>
      </c>
      <c r="B4852">
        <v>561077</v>
      </c>
      <c r="C4852">
        <v>22526</v>
      </c>
      <c r="D4852">
        <v>1</v>
      </c>
      <c r="E4852">
        <v>12.75</v>
      </c>
      <c r="F4852">
        <v>12.75</v>
      </c>
      <c r="P4852" t="s">
        <v>7</v>
      </c>
      <c r="Q4852">
        <v>548650</v>
      </c>
      <c r="R4852">
        <v>22832</v>
      </c>
      <c r="S4852">
        <v>2</v>
      </c>
      <c r="T4852">
        <v>21.5</v>
      </c>
      <c r="U4852">
        <v>10.75</v>
      </c>
      <c r="V4852" t="s">
        <v>131</v>
      </c>
      <c r="X4852" t="e">
        <v>#N/A</v>
      </c>
    </row>
    <row r="4853" spans="1:24">
      <c r="A4853" t="s">
        <v>4</v>
      </c>
      <c r="B4853">
        <v>561862</v>
      </c>
      <c r="C4853">
        <v>22526</v>
      </c>
      <c r="D4853">
        <v>1</v>
      </c>
      <c r="E4853">
        <v>12.75</v>
      </c>
      <c r="F4853">
        <v>12.75</v>
      </c>
      <c r="P4853" t="s">
        <v>7</v>
      </c>
      <c r="Q4853">
        <v>549587</v>
      </c>
      <c r="R4853">
        <v>22832</v>
      </c>
      <c r="S4853">
        <v>2</v>
      </c>
      <c r="T4853">
        <v>21.5</v>
      </c>
      <c r="U4853">
        <v>10.75</v>
      </c>
      <c r="V4853" t="s">
        <v>131</v>
      </c>
      <c r="X4853" t="e">
        <v>#N/A</v>
      </c>
    </row>
    <row r="4854" spans="1:24">
      <c r="A4854" t="s">
        <v>3</v>
      </c>
      <c r="B4854">
        <v>562727</v>
      </c>
      <c r="C4854">
        <v>22526</v>
      </c>
      <c r="D4854">
        <v>1</v>
      </c>
      <c r="E4854">
        <v>12.75</v>
      </c>
      <c r="F4854">
        <v>12.75</v>
      </c>
      <c r="P4854" t="s">
        <v>7</v>
      </c>
      <c r="Q4854">
        <v>549722</v>
      </c>
      <c r="R4854">
        <v>22832</v>
      </c>
      <c r="S4854">
        <v>2</v>
      </c>
      <c r="T4854">
        <v>21.5</v>
      </c>
      <c r="U4854">
        <v>10.75</v>
      </c>
      <c r="V4854" t="s">
        <v>131</v>
      </c>
      <c r="X4854" t="e">
        <v>#N/A</v>
      </c>
    </row>
    <row r="4855" spans="1:24">
      <c r="A4855" t="s">
        <v>2</v>
      </c>
      <c r="B4855">
        <v>566291</v>
      </c>
      <c r="C4855">
        <v>22526</v>
      </c>
      <c r="D4855">
        <v>1</v>
      </c>
      <c r="E4855">
        <v>12.75</v>
      </c>
      <c r="F4855">
        <v>12.75</v>
      </c>
      <c r="P4855" t="s">
        <v>7</v>
      </c>
      <c r="Q4855">
        <v>549937</v>
      </c>
      <c r="R4855">
        <v>22832</v>
      </c>
      <c r="S4855">
        <v>2</v>
      </c>
      <c r="T4855">
        <v>21.5</v>
      </c>
      <c r="U4855">
        <v>10.75</v>
      </c>
      <c r="V4855" t="s">
        <v>131</v>
      </c>
      <c r="X4855" t="e">
        <v>#N/A</v>
      </c>
    </row>
    <row r="4856" spans="1:24">
      <c r="A4856" t="s">
        <v>2</v>
      </c>
      <c r="B4856">
        <v>567915</v>
      </c>
      <c r="C4856">
        <v>22526</v>
      </c>
      <c r="D4856">
        <v>1</v>
      </c>
      <c r="E4856">
        <v>12.75</v>
      </c>
      <c r="F4856">
        <v>12.75</v>
      </c>
      <c r="P4856" t="s">
        <v>7</v>
      </c>
      <c r="Q4856">
        <v>549989</v>
      </c>
      <c r="R4856">
        <v>22832</v>
      </c>
      <c r="S4856">
        <v>2</v>
      </c>
      <c r="T4856">
        <v>21.5</v>
      </c>
      <c r="U4856">
        <v>10.75</v>
      </c>
      <c r="V4856" t="s">
        <v>131</v>
      </c>
      <c r="X4856" t="e">
        <v>#N/A</v>
      </c>
    </row>
    <row r="4857" spans="1:24">
      <c r="A4857" t="s">
        <v>2</v>
      </c>
      <c r="B4857">
        <v>568191</v>
      </c>
      <c r="C4857">
        <v>22526</v>
      </c>
      <c r="D4857">
        <v>1</v>
      </c>
      <c r="E4857">
        <v>12.75</v>
      </c>
      <c r="F4857">
        <v>12.75</v>
      </c>
      <c r="P4857" t="s">
        <v>7</v>
      </c>
      <c r="Q4857">
        <v>550191</v>
      </c>
      <c r="R4857">
        <v>22832</v>
      </c>
      <c r="S4857">
        <v>2</v>
      </c>
      <c r="T4857">
        <v>21.5</v>
      </c>
      <c r="U4857">
        <v>10.75</v>
      </c>
      <c r="V4857" t="s">
        <v>131</v>
      </c>
      <c r="X4857" t="e">
        <v>#N/A</v>
      </c>
    </row>
    <row r="4858" spans="1:24">
      <c r="A4858" t="s">
        <v>1</v>
      </c>
      <c r="B4858">
        <v>569828</v>
      </c>
      <c r="C4858">
        <v>22526</v>
      </c>
      <c r="D4858">
        <v>1</v>
      </c>
      <c r="E4858">
        <v>12.75</v>
      </c>
      <c r="F4858">
        <v>12.75</v>
      </c>
      <c r="P4858" t="s">
        <v>7</v>
      </c>
      <c r="Q4858">
        <v>550325</v>
      </c>
      <c r="R4858">
        <v>22832</v>
      </c>
      <c r="S4858">
        <v>2</v>
      </c>
      <c r="T4858">
        <v>21.5</v>
      </c>
      <c r="U4858">
        <v>10.75</v>
      </c>
      <c r="V4858" t="s">
        <v>131</v>
      </c>
      <c r="X4858" t="e">
        <v>#N/A</v>
      </c>
    </row>
    <row r="4859" spans="1:24">
      <c r="A4859" t="s">
        <v>1</v>
      </c>
      <c r="B4859">
        <v>571297</v>
      </c>
      <c r="C4859">
        <v>22526</v>
      </c>
      <c r="D4859">
        <v>1</v>
      </c>
      <c r="E4859">
        <v>12.75</v>
      </c>
      <c r="F4859">
        <v>12.75</v>
      </c>
      <c r="P4859" t="s">
        <v>7</v>
      </c>
      <c r="Q4859">
        <v>550836</v>
      </c>
      <c r="R4859">
        <v>22832</v>
      </c>
      <c r="S4859">
        <v>2</v>
      </c>
      <c r="T4859">
        <v>21.5</v>
      </c>
      <c r="U4859">
        <v>10.75</v>
      </c>
      <c r="V4859" t="s">
        <v>131</v>
      </c>
      <c r="X4859" t="e">
        <v>#N/A</v>
      </c>
    </row>
    <row r="4860" spans="1:24">
      <c r="A4860" t="s">
        <v>1</v>
      </c>
      <c r="B4860">
        <v>571937</v>
      </c>
      <c r="C4860">
        <v>22526</v>
      </c>
      <c r="D4860">
        <v>1</v>
      </c>
      <c r="E4860">
        <v>12.75</v>
      </c>
      <c r="F4860">
        <v>12.75</v>
      </c>
      <c r="P4860" t="s">
        <v>7</v>
      </c>
      <c r="Q4860">
        <v>550890</v>
      </c>
      <c r="R4860">
        <v>22832</v>
      </c>
      <c r="S4860">
        <v>2</v>
      </c>
      <c r="T4860">
        <v>21.5</v>
      </c>
      <c r="U4860">
        <v>10.75</v>
      </c>
      <c r="V4860" t="s">
        <v>131</v>
      </c>
      <c r="X4860" t="e">
        <v>#N/A</v>
      </c>
    </row>
    <row r="4861" spans="1:24">
      <c r="A4861" t="s">
        <v>1</v>
      </c>
      <c r="B4861">
        <v>572751</v>
      </c>
      <c r="C4861">
        <v>22526</v>
      </c>
      <c r="D4861">
        <v>1</v>
      </c>
      <c r="E4861">
        <v>12.75</v>
      </c>
      <c r="F4861">
        <v>12.75</v>
      </c>
      <c r="P4861" t="s">
        <v>6</v>
      </c>
      <c r="Q4861">
        <v>551850</v>
      </c>
      <c r="R4861">
        <v>22832</v>
      </c>
      <c r="S4861">
        <v>2</v>
      </c>
      <c r="T4861">
        <v>21.5</v>
      </c>
      <c r="U4861">
        <v>10.75</v>
      </c>
      <c r="V4861" t="s">
        <v>131</v>
      </c>
      <c r="X4861" t="e">
        <v>#N/A</v>
      </c>
    </row>
    <row r="4862" spans="1:24">
      <c r="A4862" t="s">
        <v>1</v>
      </c>
      <c r="B4862">
        <v>573314</v>
      </c>
      <c r="C4862">
        <v>22526</v>
      </c>
      <c r="D4862">
        <v>1</v>
      </c>
      <c r="E4862">
        <v>12.75</v>
      </c>
      <c r="F4862">
        <v>12.75</v>
      </c>
      <c r="P4862" t="s">
        <v>6</v>
      </c>
      <c r="Q4862">
        <v>554151</v>
      </c>
      <c r="R4862">
        <v>22832</v>
      </c>
      <c r="S4862">
        <v>2</v>
      </c>
      <c r="T4862">
        <v>21.5</v>
      </c>
      <c r="U4862">
        <v>10.75</v>
      </c>
      <c r="V4862" t="s">
        <v>131</v>
      </c>
      <c r="X4862" t="e">
        <v>#N/A</v>
      </c>
    </row>
    <row r="4863" spans="1:24">
      <c r="A4863" t="s">
        <v>0</v>
      </c>
      <c r="B4863">
        <v>575516</v>
      </c>
      <c r="C4863">
        <v>22526</v>
      </c>
      <c r="D4863">
        <v>1</v>
      </c>
      <c r="E4863">
        <v>12.75</v>
      </c>
      <c r="F4863">
        <v>12.75</v>
      </c>
      <c r="P4863" t="s">
        <v>6</v>
      </c>
      <c r="Q4863">
        <v>554270</v>
      </c>
      <c r="R4863">
        <v>22832</v>
      </c>
      <c r="S4863">
        <v>2</v>
      </c>
      <c r="T4863">
        <v>21.5</v>
      </c>
      <c r="U4863">
        <v>10.75</v>
      </c>
      <c r="V4863" t="s">
        <v>131</v>
      </c>
      <c r="X4863" t="e">
        <v>#N/A</v>
      </c>
    </row>
    <row r="4864" spans="1:24">
      <c r="A4864" t="s">
        <v>0</v>
      </c>
      <c r="B4864">
        <v>576704</v>
      </c>
      <c r="C4864">
        <v>22526</v>
      </c>
      <c r="D4864">
        <v>1</v>
      </c>
      <c r="E4864">
        <v>12.75</v>
      </c>
      <c r="F4864">
        <v>12.75</v>
      </c>
      <c r="P4864" t="s">
        <v>4</v>
      </c>
      <c r="Q4864">
        <v>559804</v>
      </c>
      <c r="R4864">
        <v>22832</v>
      </c>
      <c r="S4864">
        <v>2</v>
      </c>
      <c r="T4864">
        <v>21.5</v>
      </c>
      <c r="U4864">
        <v>10.75</v>
      </c>
      <c r="V4864" t="s">
        <v>131</v>
      </c>
      <c r="X4864" t="e">
        <v>#N/A</v>
      </c>
    </row>
    <row r="4865" spans="1:24">
      <c r="A4865" t="s">
        <v>0</v>
      </c>
      <c r="B4865">
        <v>577286</v>
      </c>
      <c r="C4865">
        <v>22526</v>
      </c>
      <c r="D4865">
        <v>1</v>
      </c>
      <c r="E4865">
        <v>12.75</v>
      </c>
      <c r="F4865">
        <v>12.75</v>
      </c>
      <c r="P4865" t="s">
        <v>4</v>
      </c>
      <c r="Q4865">
        <v>560547</v>
      </c>
      <c r="R4865">
        <v>22832</v>
      </c>
      <c r="S4865">
        <v>2</v>
      </c>
      <c r="T4865">
        <v>21.5</v>
      </c>
      <c r="U4865">
        <v>10.75</v>
      </c>
      <c r="V4865" t="s">
        <v>131</v>
      </c>
      <c r="X4865" t="e">
        <v>#N/A</v>
      </c>
    </row>
    <row r="4866" spans="1:24">
      <c r="A4866" t="s">
        <v>0</v>
      </c>
      <c r="B4866">
        <v>578508</v>
      </c>
      <c r="C4866">
        <v>22526</v>
      </c>
      <c r="D4866">
        <v>1</v>
      </c>
      <c r="E4866">
        <v>12.75</v>
      </c>
      <c r="F4866">
        <v>12.75</v>
      </c>
      <c r="P4866" t="s">
        <v>3</v>
      </c>
      <c r="Q4866">
        <v>562031</v>
      </c>
      <c r="R4866">
        <v>22832</v>
      </c>
      <c r="S4866">
        <v>2</v>
      </c>
      <c r="T4866">
        <v>21.5</v>
      </c>
      <c r="U4866">
        <v>10.75</v>
      </c>
      <c r="V4866" t="s">
        <v>131</v>
      </c>
      <c r="X4866" t="e">
        <v>#N/A</v>
      </c>
    </row>
    <row r="4867" spans="1:24">
      <c r="A4867" t="s">
        <v>75</v>
      </c>
      <c r="B4867">
        <v>580043</v>
      </c>
      <c r="C4867">
        <v>22526</v>
      </c>
      <c r="D4867">
        <v>1</v>
      </c>
      <c r="E4867">
        <v>12.75</v>
      </c>
      <c r="F4867">
        <v>12.75</v>
      </c>
      <c r="P4867" t="s">
        <v>3</v>
      </c>
      <c r="Q4867">
        <v>563613</v>
      </c>
      <c r="R4867">
        <v>22832</v>
      </c>
      <c r="S4867">
        <v>2</v>
      </c>
      <c r="T4867">
        <v>21.5</v>
      </c>
      <c r="U4867">
        <v>10.75</v>
      </c>
      <c r="V4867" t="s">
        <v>131</v>
      </c>
      <c r="X4867" t="e">
        <v>#N/A</v>
      </c>
    </row>
    <row r="4868" spans="1:24">
      <c r="A4868" t="s">
        <v>9</v>
      </c>
      <c r="B4868">
        <v>543935</v>
      </c>
      <c r="C4868">
        <v>22605</v>
      </c>
      <c r="D4868">
        <v>24</v>
      </c>
      <c r="E4868">
        <v>306</v>
      </c>
      <c r="F4868">
        <v>12.75</v>
      </c>
      <c r="P4868" t="s">
        <v>2</v>
      </c>
      <c r="Q4868">
        <v>565877</v>
      </c>
      <c r="R4868">
        <v>22832</v>
      </c>
      <c r="S4868">
        <v>2</v>
      </c>
      <c r="T4868">
        <v>21.5</v>
      </c>
      <c r="U4868">
        <v>10.75</v>
      </c>
      <c r="V4868" t="s">
        <v>131</v>
      </c>
      <c r="X4868" t="e">
        <v>#N/A</v>
      </c>
    </row>
    <row r="4869" spans="1:24">
      <c r="A4869" t="s">
        <v>7</v>
      </c>
      <c r="B4869">
        <v>550299</v>
      </c>
      <c r="C4869">
        <v>22605</v>
      </c>
      <c r="D4869">
        <v>16</v>
      </c>
      <c r="E4869">
        <v>204</v>
      </c>
      <c r="F4869">
        <v>12.75</v>
      </c>
      <c r="P4869" t="s">
        <v>2</v>
      </c>
      <c r="Q4869">
        <v>566442</v>
      </c>
      <c r="R4869">
        <v>22832</v>
      </c>
      <c r="S4869">
        <v>2</v>
      </c>
      <c r="T4869">
        <v>21.5</v>
      </c>
      <c r="U4869">
        <v>10.75</v>
      </c>
      <c r="V4869" t="s">
        <v>131</v>
      </c>
      <c r="X4869" t="e">
        <v>#N/A</v>
      </c>
    </row>
    <row r="4870" spans="1:24">
      <c r="A4870" t="s">
        <v>4</v>
      </c>
      <c r="B4870">
        <v>560894</v>
      </c>
      <c r="C4870">
        <v>22605</v>
      </c>
      <c r="D4870">
        <v>16</v>
      </c>
      <c r="E4870">
        <v>204</v>
      </c>
      <c r="F4870">
        <v>12.75</v>
      </c>
      <c r="P4870" t="s">
        <v>2</v>
      </c>
      <c r="Q4870">
        <v>567658</v>
      </c>
      <c r="R4870">
        <v>22832</v>
      </c>
      <c r="S4870">
        <v>2</v>
      </c>
      <c r="T4870">
        <v>21.5</v>
      </c>
      <c r="U4870">
        <v>10.75</v>
      </c>
      <c r="V4870" t="s">
        <v>131</v>
      </c>
      <c r="X4870" t="e">
        <v>#N/A</v>
      </c>
    </row>
    <row r="4871" spans="1:24">
      <c r="A4871" t="s">
        <v>3</v>
      </c>
      <c r="B4871">
        <v>561936</v>
      </c>
      <c r="C4871">
        <v>22605</v>
      </c>
      <c r="D4871">
        <v>16</v>
      </c>
      <c r="E4871">
        <v>204</v>
      </c>
      <c r="F4871">
        <v>12.75</v>
      </c>
      <c r="P4871" t="s">
        <v>2</v>
      </c>
      <c r="Q4871">
        <v>568048</v>
      </c>
      <c r="R4871">
        <v>22832</v>
      </c>
      <c r="S4871">
        <v>2</v>
      </c>
      <c r="T4871">
        <v>21.5</v>
      </c>
      <c r="U4871">
        <v>10.75</v>
      </c>
      <c r="V4871" t="s">
        <v>131</v>
      </c>
      <c r="X4871" t="e">
        <v>#N/A</v>
      </c>
    </row>
    <row r="4872" spans="1:24">
      <c r="A4872" t="s">
        <v>5</v>
      </c>
      <c r="B4872">
        <v>555400</v>
      </c>
      <c r="C4872">
        <v>22605</v>
      </c>
      <c r="D4872">
        <v>15</v>
      </c>
      <c r="E4872">
        <v>191.25</v>
      </c>
      <c r="F4872">
        <v>12.75</v>
      </c>
      <c r="P4872" t="s">
        <v>2</v>
      </c>
      <c r="Q4872">
        <v>568674</v>
      </c>
      <c r="R4872">
        <v>22832</v>
      </c>
      <c r="S4872">
        <v>2</v>
      </c>
      <c r="T4872">
        <v>21.5</v>
      </c>
      <c r="U4872">
        <v>10.75</v>
      </c>
      <c r="V4872" t="s">
        <v>131</v>
      </c>
      <c r="X4872" t="e">
        <v>#N/A</v>
      </c>
    </row>
    <row r="4873" spans="1:24">
      <c r="A4873" t="s">
        <v>4</v>
      </c>
      <c r="B4873">
        <v>559932</v>
      </c>
      <c r="C4873">
        <v>22605</v>
      </c>
      <c r="D4873">
        <v>12</v>
      </c>
      <c r="E4873">
        <v>153</v>
      </c>
      <c r="F4873">
        <v>12.75</v>
      </c>
      <c r="P4873" t="s">
        <v>2</v>
      </c>
      <c r="Q4873">
        <v>568908</v>
      </c>
      <c r="R4873">
        <v>22832</v>
      </c>
      <c r="S4873">
        <v>2</v>
      </c>
      <c r="T4873">
        <v>21.5</v>
      </c>
      <c r="U4873">
        <v>10.75</v>
      </c>
      <c r="V4873" t="s">
        <v>131</v>
      </c>
      <c r="X4873" t="e">
        <v>#N/A</v>
      </c>
    </row>
    <row r="4874" spans="1:24">
      <c r="A4874" t="s">
        <v>3</v>
      </c>
      <c r="B4874">
        <v>562141</v>
      </c>
      <c r="C4874">
        <v>22605</v>
      </c>
      <c r="D4874">
        <v>12</v>
      </c>
      <c r="E4874">
        <v>153</v>
      </c>
      <c r="F4874">
        <v>12.75</v>
      </c>
      <c r="P4874" t="s">
        <v>0</v>
      </c>
      <c r="Q4874">
        <v>574304</v>
      </c>
      <c r="R4874">
        <v>22832</v>
      </c>
      <c r="S4874">
        <v>2</v>
      </c>
      <c r="T4874">
        <v>21.5</v>
      </c>
      <c r="U4874">
        <v>10.75</v>
      </c>
      <c r="V4874" t="s">
        <v>132</v>
      </c>
      <c r="X4874" t="e">
        <v>#N/A</v>
      </c>
    </row>
    <row r="4875" spans="1:24">
      <c r="A4875" t="s">
        <v>3</v>
      </c>
      <c r="B4875">
        <v>562925</v>
      </c>
      <c r="C4875">
        <v>22605</v>
      </c>
      <c r="D4875">
        <v>12</v>
      </c>
      <c r="E4875">
        <v>153</v>
      </c>
      <c r="F4875">
        <v>12.75</v>
      </c>
      <c r="P4875" t="s">
        <v>0</v>
      </c>
      <c r="Q4875">
        <v>576910</v>
      </c>
      <c r="R4875">
        <v>22832</v>
      </c>
      <c r="S4875">
        <v>2</v>
      </c>
      <c r="T4875">
        <v>21.5</v>
      </c>
      <c r="U4875">
        <v>10.75</v>
      </c>
      <c r="V4875" t="s">
        <v>132</v>
      </c>
      <c r="X4875" t="e">
        <v>#N/A</v>
      </c>
    </row>
    <row r="4876" spans="1:24">
      <c r="A4876" t="s">
        <v>0</v>
      </c>
      <c r="B4876">
        <v>573749</v>
      </c>
      <c r="C4876">
        <v>22605</v>
      </c>
      <c r="D4876">
        <v>12</v>
      </c>
      <c r="E4876">
        <v>153</v>
      </c>
      <c r="F4876">
        <v>12.75</v>
      </c>
      <c r="P4876" t="s">
        <v>0</v>
      </c>
      <c r="Q4876">
        <v>577609</v>
      </c>
      <c r="R4876">
        <v>22832</v>
      </c>
      <c r="S4876">
        <v>2</v>
      </c>
      <c r="T4876">
        <v>21.5</v>
      </c>
      <c r="U4876">
        <v>10.75</v>
      </c>
      <c r="V4876" t="s">
        <v>132</v>
      </c>
      <c r="X4876" t="e">
        <v>#N/A</v>
      </c>
    </row>
    <row r="4877" spans="1:24">
      <c r="A4877" t="s">
        <v>6</v>
      </c>
      <c r="B4877">
        <v>551791</v>
      </c>
      <c r="C4877">
        <v>22605</v>
      </c>
      <c r="D4877">
        <v>10</v>
      </c>
      <c r="E4877">
        <v>127.5</v>
      </c>
      <c r="F4877">
        <v>12.75</v>
      </c>
      <c r="P4877" t="s">
        <v>9</v>
      </c>
      <c r="Q4877">
        <v>543382</v>
      </c>
      <c r="R4877">
        <v>22832</v>
      </c>
      <c r="S4877">
        <v>1</v>
      </c>
      <c r="T4877">
        <v>10.75</v>
      </c>
      <c r="U4877">
        <v>10.75</v>
      </c>
      <c r="V4877" t="s">
        <v>131</v>
      </c>
      <c r="X4877" t="e">
        <v>#N/A</v>
      </c>
    </row>
    <row r="4878" spans="1:24">
      <c r="A4878" t="s">
        <v>0</v>
      </c>
      <c r="B4878">
        <v>575652</v>
      </c>
      <c r="C4878">
        <v>22605</v>
      </c>
      <c r="D4878">
        <v>10</v>
      </c>
      <c r="E4878">
        <v>127.5</v>
      </c>
      <c r="F4878">
        <v>12.75</v>
      </c>
      <c r="P4878" t="s">
        <v>9</v>
      </c>
      <c r="Q4878">
        <v>544666</v>
      </c>
      <c r="R4878">
        <v>22832</v>
      </c>
      <c r="S4878">
        <v>1</v>
      </c>
      <c r="T4878">
        <v>10.75</v>
      </c>
      <c r="U4878">
        <v>10.75</v>
      </c>
      <c r="V4878" t="s">
        <v>131</v>
      </c>
      <c r="X4878" t="e">
        <v>#N/A</v>
      </c>
    </row>
    <row r="4879" spans="1:24">
      <c r="A4879" t="s">
        <v>19</v>
      </c>
      <c r="B4879">
        <v>537881</v>
      </c>
      <c r="C4879">
        <v>22605</v>
      </c>
      <c r="D4879">
        <v>8</v>
      </c>
      <c r="E4879">
        <v>102</v>
      </c>
      <c r="F4879">
        <v>12.75</v>
      </c>
      <c r="P4879" t="s">
        <v>7</v>
      </c>
      <c r="Q4879">
        <v>549566</v>
      </c>
      <c r="R4879">
        <v>22832</v>
      </c>
      <c r="S4879">
        <v>1</v>
      </c>
      <c r="T4879">
        <v>10.75</v>
      </c>
      <c r="U4879">
        <v>10.75</v>
      </c>
      <c r="V4879" t="s">
        <v>131</v>
      </c>
      <c r="X4879" t="e">
        <v>#N/A</v>
      </c>
    </row>
    <row r="4880" spans="1:24">
      <c r="A4880" t="s">
        <v>8</v>
      </c>
      <c r="B4880">
        <v>545474</v>
      </c>
      <c r="C4880">
        <v>22605</v>
      </c>
      <c r="D4880">
        <v>8</v>
      </c>
      <c r="E4880">
        <v>102</v>
      </c>
      <c r="F4880">
        <v>12.75</v>
      </c>
      <c r="P4880" t="s">
        <v>7</v>
      </c>
      <c r="Q4880">
        <v>549690</v>
      </c>
      <c r="R4880">
        <v>22832</v>
      </c>
      <c r="S4880">
        <v>1</v>
      </c>
      <c r="T4880">
        <v>10.75</v>
      </c>
      <c r="U4880">
        <v>10.75</v>
      </c>
      <c r="V4880" t="s">
        <v>131</v>
      </c>
      <c r="X4880" t="e">
        <v>#N/A</v>
      </c>
    </row>
    <row r="4881" spans="1:24">
      <c r="A4881" t="s">
        <v>8</v>
      </c>
      <c r="B4881">
        <v>546385</v>
      </c>
      <c r="C4881">
        <v>22605</v>
      </c>
      <c r="D4881">
        <v>8</v>
      </c>
      <c r="E4881">
        <v>102</v>
      </c>
      <c r="F4881">
        <v>12.75</v>
      </c>
      <c r="P4881" t="s">
        <v>7</v>
      </c>
      <c r="Q4881">
        <v>550144</v>
      </c>
      <c r="R4881">
        <v>22832</v>
      </c>
      <c r="S4881">
        <v>1</v>
      </c>
      <c r="T4881">
        <v>10.75</v>
      </c>
      <c r="U4881">
        <v>10.75</v>
      </c>
      <c r="V4881" t="s">
        <v>131</v>
      </c>
      <c r="X4881" t="e">
        <v>#N/A</v>
      </c>
    </row>
    <row r="4882" spans="1:24">
      <c r="A4882" t="s">
        <v>8</v>
      </c>
      <c r="B4882">
        <v>546780</v>
      </c>
      <c r="C4882">
        <v>22605</v>
      </c>
      <c r="D4882">
        <v>8</v>
      </c>
      <c r="E4882">
        <v>102</v>
      </c>
      <c r="F4882">
        <v>12.75</v>
      </c>
      <c r="P4882" t="s">
        <v>7</v>
      </c>
      <c r="Q4882">
        <v>550515</v>
      </c>
      <c r="R4882">
        <v>22832</v>
      </c>
      <c r="S4882">
        <v>1</v>
      </c>
      <c r="T4882">
        <v>10.75</v>
      </c>
      <c r="U4882">
        <v>10.75</v>
      </c>
      <c r="V4882" t="s">
        <v>131</v>
      </c>
      <c r="X4882" t="e">
        <v>#N/A</v>
      </c>
    </row>
    <row r="4883" spans="1:24">
      <c r="A4883" t="s">
        <v>7</v>
      </c>
      <c r="B4883">
        <v>549127</v>
      </c>
      <c r="C4883">
        <v>22605</v>
      </c>
      <c r="D4883">
        <v>8</v>
      </c>
      <c r="E4883">
        <v>102</v>
      </c>
      <c r="F4883">
        <v>12.75</v>
      </c>
      <c r="P4883" t="s">
        <v>6</v>
      </c>
      <c r="Q4883">
        <v>552643</v>
      </c>
      <c r="R4883">
        <v>22832</v>
      </c>
      <c r="S4883">
        <v>1</v>
      </c>
      <c r="T4883">
        <v>10.75</v>
      </c>
      <c r="U4883">
        <v>10.75</v>
      </c>
      <c r="V4883" t="s">
        <v>131</v>
      </c>
      <c r="X4883" t="e">
        <v>#N/A</v>
      </c>
    </row>
    <row r="4884" spans="1:24">
      <c r="A4884" t="s">
        <v>6</v>
      </c>
      <c r="B4884">
        <v>554380</v>
      </c>
      <c r="C4884">
        <v>22605</v>
      </c>
      <c r="D4884">
        <v>8</v>
      </c>
      <c r="E4884">
        <v>102</v>
      </c>
      <c r="F4884">
        <v>12.75</v>
      </c>
      <c r="P4884" t="s">
        <v>5</v>
      </c>
      <c r="Q4884">
        <v>555203</v>
      </c>
      <c r="R4884">
        <v>22832</v>
      </c>
      <c r="S4884">
        <v>1</v>
      </c>
      <c r="T4884">
        <v>10.75</v>
      </c>
      <c r="U4884">
        <v>10.75</v>
      </c>
      <c r="V4884" t="s">
        <v>131</v>
      </c>
      <c r="X4884" t="e">
        <v>#N/A</v>
      </c>
    </row>
    <row r="4885" spans="1:24">
      <c r="A4885" t="s">
        <v>5</v>
      </c>
      <c r="B4885">
        <v>557211</v>
      </c>
      <c r="C4885">
        <v>22605</v>
      </c>
      <c r="D4885">
        <v>8</v>
      </c>
      <c r="E4885">
        <v>102</v>
      </c>
      <c r="F4885">
        <v>12.75</v>
      </c>
      <c r="P4885" t="s">
        <v>3</v>
      </c>
      <c r="Q4885">
        <v>564727</v>
      </c>
      <c r="R4885">
        <v>22832</v>
      </c>
      <c r="S4885">
        <v>1</v>
      </c>
      <c r="T4885">
        <v>10.75</v>
      </c>
      <c r="U4885">
        <v>10.75</v>
      </c>
      <c r="V4885" t="s">
        <v>131</v>
      </c>
      <c r="X4885" t="e">
        <v>#N/A</v>
      </c>
    </row>
    <row r="4886" spans="1:24">
      <c r="A4886" t="s">
        <v>5</v>
      </c>
      <c r="B4886">
        <v>558076</v>
      </c>
      <c r="C4886">
        <v>22605</v>
      </c>
      <c r="D4886">
        <v>8</v>
      </c>
      <c r="E4886">
        <v>102</v>
      </c>
      <c r="F4886">
        <v>12.75</v>
      </c>
      <c r="P4886" t="s">
        <v>0</v>
      </c>
      <c r="Q4886">
        <v>577522</v>
      </c>
      <c r="R4886">
        <v>22832</v>
      </c>
      <c r="S4886">
        <v>1</v>
      </c>
      <c r="T4886">
        <v>10.75</v>
      </c>
      <c r="U4886">
        <v>10.75</v>
      </c>
      <c r="V4886" t="s">
        <v>132</v>
      </c>
      <c r="X4886" t="e">
        <v>#N/A</v>
      </c>
    </row>
    <row r="4887" spans="1:24">
      <c r="A4887" t="s">
        <v>3</v>
      </c>
      <c r="B4887">
        <v>563954</v>
      </c>
      <c r="C4887">
        <v>22605</v>
      </c>
      <c r="D4887">
        <v>8</v>
      </c>
      <c r="E4887">
        <v>102</v>
      </c>
      <c r="F4887">
        <v>12.75</v>
      </c>
      <c r="P4887" t="s">
        <v>0</v>
      </c>
      <c r="Q4887">
        <v>578231</v>
      </c>
      <c r="R4887">
        <v>22832</v>
      </c>
      <c r="S4887">
        <v>1</v>
      </c>
      <c r="T4887">
        <v>10.75</v>
      </c>
      <c r="U4887">
        <v>10.75</v>
      </c>
      <c r="V4887" t="s">
        <v>132</v>
      </c>
      <c r="X4887" t="e">
        <v>#N/A</v>
      </c>
    </row>
    <row r="4888" spans="1:24">
      <c r="A4888" t="s">
        <v>2</v>
      </c>
      <c r="B4888">
        <v>565675</v>
      </c>
      <c r="C4888">
        <v>22605</v>
      </c>
      <c r="D4888">
        <v>8</v>
      </c>
      <c r="E4888">
        <v>102</v>
      </c>
      <c r="F4888">
        <v>12.75</v>
      </c>
      <c r="P4888" t="s">
        <v>0</v>
      </c>
      <c r="Q4888">
        <v>578843</v>
      </c>
      <c r="R4888">
        <v>22832</v>
      </c>
      <c r="S4888">
        <v>1</v>
      </c>
      <c r="T4888">
        <v>10.75</v>
      </c>
      <c r="U4888">
        <v>10.75</v>
      </c>
      <c r="V4888" t="s">
        <v>132</v>
      </c>
      <c r="X4888" t="e">
        <v>#N/A</v>
      </c>
    </row>
    <row r="4889" spans="1:24">
      <c r="A4889" t="s">
        <v>1</v>
      </c>
      <c r="B4889">
        <v>573320</v>
      </c>
      <c r="C4889">
        <v>22605</v>
      </c>
      <c r="D4889">
        <v>8</v>
      </c>
      <c r="E4889">
        <v>102</v>
      </c>
      <c r="F4889">
        <v>12.75</v>
      </c>
      <c r="P4889" t="s">
        <v>0</v>
      </c>
      <c r="Q4889">
        <v>579468</v>
      </c>
      <c r="R4889">
        <v>22832</v>
      </c>
      <c r="S4889">
        <v>1</v>
      </c>
      <c r="T4889">
        <v>10.75</v>
      </c>
      <c r="U4889">
        <v>10.75</v>
      </c>
      <c r="V4889" t="s">
        <v>132</v>
      </c>
      <c r="X4889" t="e">
        <v>#N/A</v>
      </c>
    </row>
    <row r="4890" spans="1:24">
      <c r="A4890" t="s">
        <v>4</v>
      </c>
      <c r="B4890">
        <v>560580</v>
      </c>
      <c r="C4890">
        <v>22605</v>
      </c>
      <c r="D4890">
        <v>7</v>
      </c>
      <c r="E4890">
        <v>89.25</v>
      </c>
      <c r="F4890">
        <v>12.75</v>
      </c>
      <c r="P4890" t="s">
        <v>10</v>
      </c>
      <c r="Q4890">
        <v>541220</v>
      </c>
      <c r="R4890">
        <v>22838</v>
      </c>
      <c r="S4890">
        <v>96</v>
      </c>
      <c r="T4890">
        <v>1224</v>
      </c>
      <c r="U4890">
        <v>12.75</v>
      </c>
      <c r="V4890" t="s">
        <v>131</v>
      </c>
      <c r="W4890">
        <v>1</v>
      </c>
      <c r="X4890">
        <v>22838</v>
      </c>
    </row>
    <row r="4891" spans="1:24">
      <c r="A4891" t="s">
        <v>10</v>
      </c>
      <c r="B4891">
        <v>540985</v>
      </c>
      <c r="C4891">
        <v>22605</v>
      </c>
      <c r="D4891">
        <v>6</v>
      </c>
      <c r="E4891">
        <v>76.5</v>
      </c>
      <c r="F4891">
        <v>12.75</v>
      </c>
      <c r="P4891" t="s">
        <v>8</v>
      </c>
      <c r="Q4891">
        <v>545320</v>
      </c>
      <c r="R4891">
        <v>22838</v>
      </c>
      <c r="S4891">
        <v>96</v>
      </c>
      <c r="T4891">
        <v>1224</v>
      </c>
      <c r="U4891">
        <v>12.75</v>
      </c>
      <c r="V4891" t="s">
        <v>131</v>
      </c>
      <c r="W4891">
        <v>1</v>
      </c>
      <c r="X4891">
        <v>22838</v>
      </c>
    </row>
    <row r="4892" spans="1:24">
      <c r="A4892" t="s">
        <v>7</v>
      </c>
      <c r="B4892">
        <v>550286</v>
      </c>
      <c r="C4892">
        <v>22605</v>
      </c>
      <c r="D4892">
        <v>6</v>
      </c>
      <c r="E4892">
        <v>76.5</v>
      </c>
      <c r="F4892">
        <v>12.75</v>
      </c>
      <c r="P4892" t="s">
        <v>6</v>
      </c>
      <c r="Q4892">
        <v>552038</v>
      </c>
      <c r="R4892">
        <v>22838</v>
      </c>
      <c r="S4892">
        <v>48</v>
      </c>
      <c r="T4892">
        <v>612</v>
      </c>
      <c r="U4892">
        <v>12.75</v>
      </c>
      <c r="V4892" t="s">
        <v>131</v>
      </c>
      <c r="W4892">
        <v>1</v>
      </c>
      <c r="X4892">
        <v>22838</v>
      </c>
    </row>
    <row r="4893" spans="1:24">
      <c r="A4893" t="s">
        <v>6</v>
      </c>
      <c r="B4893">
        <v>552260</v>
      </c>
      <c r="C4893">
        <v>22605</v>
      </c>
      <c r="D4893">
        <v>6</v>
      </c>
      <c r="E4893">
        <v>76.5</v>
      </c>
      <c r="F4893">
        <v>12.75</v>
      </c>
      <c r="P4893" t="s">
        <v>0</v>
      </c>
      <c r="Q4893">
        <v>576653</v>
      </c>
      <c r="R4893">
        <v>22838</v>
      </c>
      <c r="S4893">
        <v>48</v>
      </c>
      <c r="T4893">
        <v>612</v>
      </c>
      <c r="U4893">
        <v>12.75</v>
      </c>
      <c r="V4893" t="s">
        <v>132</v>
      </c>
      <c r="W4893">
        <v>1</v>
      </c>
      <c r="X4893">
        <v>22838</v>
      </c>
    </row>
    <row r="4894" spans="1:24">
      <c r="A4894" t="s">
        <v>6</v>
      </c>
      <c r="B4894">
        <v>553348</v>
      </c>
      <c r="C4894">
        <v>22605</v>
      </c>
      <c r="D4894">
        <v>6</v>
      </c>
      <c r="E4894">
        <v>76.5</v>
      </c>
      <c r="F4894">
        <v>12.75</v>
      </c>
      <c r="P4894" t="s">
        <v>9</v>
      </c>
      <c r="Q4894">
        <v>544075</v>
      </c>
      <c r="R4894">
        <v>22838</v>
      </c>
      <c r="S4894">
        <v>16</v>
      </c>
      <c r="T4894">
        <v>204</v>
      </c>
      <c r="U4894">
        <v>12.75</v>
      </c>
      <c r="V4894" t="s">
        <v>131</v>
      </c>
      <c r="W4894">
        <v>1</v>
      </c>
      <c r="X4894">
        <v>22838</v>
      </c>
    </row>
    <row r="4895" spans="1:24">
      <c r="A4895" t="s">
        <v>5</v>
      </c>
      <c r="B4895">
        <v>555884</v>
      </c>
      <c r="C4895">
        <v>22605</v>
      </c>
      <c r="D4895">
        <v>6</v>
      </c>
      <c r="E4895">
        <v>76.5</v>
      </c>
      <c r="F4895">
        <v>12.75</v>
      </c>
      <c r="P4895" t="s">
        <v>5</v>
      </c>
      <c r="Q4895">
        <v>556047</v>
      </c>
      <c r="R4895">
        <v>22838</v>
      </c>
      <c r="S4895">
        <v>12</v>
      </c>
      <c r="T4895">
        <v>153</v>
      </c>
      <c r="U4895">
        <v>12.75</v>
      </c>
      <c r="V4895" t="s">
        <v>131</v>
      </c>
      <c r="W4895">
        <v>1</v>
      </c>
      <c r="X4895">
        <v>22838</v>
      </c>
    </row>
    <row r="4896" spans="1:24">
      <c r="A4896" t="s">
        <v>4</v>
      </c>
      <c r="B4896">
        <v>559151</v>
      </c>
      <c r="C4896">
        <v>22605</v>
      </c>
      <c r="D4896">
        <v>6</v>
      </c>
      <c r="E4896">
        <v>76.5</v>
      </c>
      <c r="F4896">
        <v>12.75</v>
      </c>
      <c r="P4896" t="s">
        <v>4</v>
      </c>
      <c r="Q4896">
        <v>560445</v>
      </c>
      <c r="R4896">
        <v>22838</v>
      </c>
      <c r="S4896">
        <v>12</v>
      </c>
      <c r="T4896">
        <v>153</v>
      </c>
      <c r="U4896">
        <v>12.75</v>
      </c>
      <c r="V4896" t="s">
        <v>131</v>
      </c>
      <c r="W4896">
        <v>1</v>
      </c>
      <c r="X4896">
        <v>22838</v>
      </c>
    </row>
    <row r="4897" spans="1:24">
      <c r="A4897" t="s">
        <v>4</v>
      </c>
      <c r="B4897">
        <v>559311</v>
      </c>
      <c r="C4897">
        <v>22605</v>
      </c>
      <c r="D4897">
        <v>6</v>
      </c>
      <c r="E4897">
        <v>76.5</v>
      </c>
      <c r="F4897">
        <v>12.75</v>
      </c>
      <c r="P4897" t="s">
        <v>10</v>
      </c>
      <c r="Q4897">
        <v>541789</v>
      </c>
      <c r="R4897">
        <v>22838</v>
      </c>
      <c r="S4897">
        <v>9</v>
      </c>
      <c r="T4897">
        <v>114.75</v>
      </c>
      <c r="U4897">
        <v>12.75</v>
      </c>
      <c r="V4897" t="s">
        <v>131</v>
      </c>
      <c r="W4897">
        <v>1</v>
      </c>
      <c r="X4897">
        <v>22838</v>
      </c>
    </row>
    <row r="4898" spans="1:24">
      <c r="A4898" t="s">
        <v>10</v>
      </c>
      <c r="B4898">
        <v>542272</v>
      </c>
      <c r="C4898">
        <v>22605</v>
      </c>
      <c r="D4898">
        <v>4</v>
      </c>
      <c r="E4898">
        <v>51</v>
      </c>
      <c r="F4898">
        <v>12.75</v>
      </c>
      <c r="P4898" t="s">
        <v>8</v>
      </c>
      <c r="Q4898">
        <v>546036</v>
      </c>
      <c r="R4898">
        <v>22838</v>
      </c>
      <c r="S4898">
        <v>8</v>
      </c>
      <c r="T4898">
        <v>102</v>
      </c>
      <c r="U4898">
        <v>12.75</v>
      </c>
      <c r="V4898" t="s">
        <v>131</v>
      </c>
      <c r="W4898">
        <v>1</v>
      </c>
      <c r="X4898">
        <v>22838</v>
      </c>
    </row>
    <row r="4899" spans="1:24">
      <c r="A4899" t="s">
        <v>9</v>
      </c>
      <c r="B4899">
        <v>544450</v>
      </c>
      <c r="C4899">
        <v>22605</v>
      </c>
      <c r="D4899">
        <v>4</v>
      </c>
      <c r="E4899">
        <v>51</v>
      </c>
      <c r="F4899">
        <v>12.75</v>
      </c>
      <c r="P4899" t="s">
        <v>6</v>
      </c>
      <c r="Q4899">
        <v>552819</v>
      </c>
      <c r="R4899">
        <v>22838</v>
      </c>
      <c r="S4899">
        <v>8</v>
      </c>
      <c r="T4899">
        <v>102</v>
      </c>
      <c r="U4899">
        <v>12.75</v>
      </c>
      <c r="V4899" t="s">
        <v>131</v>
      </c>
      <c r="W4899">
        <v>1</v>
      </c>
      <c r="X4899">
        <v>22838</v>
      </c>
    </row>
    <row r="4900" spans="1:24">
      <c r="A4900" t="s">
        <v>9</v>
      </c>
      <c r="B4900">
        <v>544470</v>
      </c>
      <c r="C4900">
        <v>22605</v>
      </c>
      <c r="D4900">
        <v>4</v>
      </c>
      <c r="E4900">
        <v>51</v>
      </c>
      <c r="F4900">
        <v>12.75</v>
      </c>
      <c r="P4900" t="s">
        <v>2</v>
      </c>
      <c r="Q4900">
        <v>565748</v>
      </c>
      <c r="R4900">
        <v>22838</v>
      </c>
      <c r="S4900">
        <v>8</v>
      </c>
      <c r="T4900">
        <v>102</v>
      </c>
      <c r="U4900">
        <v>12.75</v>
      </c>
      <c r="V4900" t="s">
        <v>131</v>
      </c>
      <c r="W4900">
        <v>1</v>
      </c>
      <c r="X4900">
        <v>22838</v>
      </c>
    </row>
    <row r="4901" spans="1:24">
      <c r="A4901" t="s">
        <v>9</v>
      </c>
      <c r="B4901">
        <v>544591</v>
      </c>
      <c r="C4901">
        <v>22605</v>
      </c>
      <c r="D4901">
        <v>4</v>
      </c>
      <c r="E4901">
        <v>51</v>
      </c>
      <c r="F4901">
        <v>12.75</v>
      </c>
      <c r="P4901" t="s">
        <v>0</v>
      </c>
      <c r="Q4901">
        <v>576590</v>
      </c>
      <c r="R4901">
        <v>22838</v>
      </c>
      <c r="S4901">
        <v>8</v>
      </c>
      <c r="T4901">
        <v>102</v>
      </c>
      <c r="U4901">
        <v>12.75</v>
      </c>
      <c r="V4901" t="s">
        <v>132</v>
      </c>
      <c r="W4901">
        <v>1</v>
      </c>
      <c r="X4901">
        <v>22838</v>
      </c>
    </row>
    <row r="4902" spans="1:24">
      <c r="A4902" t="s">
        <v>9</v>
      </c>
      <c r="B4902">
        <v>544644</v>
      </c>
      <c r="C4902">
        <v>22605</v>
      </c>
      <c r="D4902">
        <v>4</v>
      </c>
      <c r="E4902">
        <v>51</v>
      </c>
      <c r="F4902">
        <v>12.75</v>
      </c>
      <c r="P4902" t="s">
        <v>5</v>
      </c>
      <c r="Q4902">
        <v>555400</v>
      </c>
      <c r="R4902">
        <v>22838</v>
      </c>
      <c r="S4902">
        <v>5</v>
      </c>
      <c r="T4902">
        <v>63.75</v>
      </c>
      <c r="U4902">
        <v>12.75</v>
      </c>
      <c r="V4902" t="s">
        <v>131</v>
      </c>
      <c r="W4902">
        <v>1</v>
      </c>
      <c r="X4902">
        <v>22838</v>
      </c>
    </row>
    <row r="4903" spans="1:24">
      <c r="A4903" t="s">
        <v>9</v>
      </c>
      <c r="B4903">
        <v>544823</v>
      </c>
      <c r="C4903">
        <v>22605</v>
      </c>
      <c r="D4903">
        <v>4</v>
      </c>
      <c r="E4903">
        <v>51</v>
      </c>
      <c r="F4903">
        <v>12.75</v>
      </c>
      <c r="P4903" t="s">
        <v>9</v>
      </c>
      <c r="Q4903">
        <v>543024</v>
      </c>
      <c r="R4903">
        <v>22838</v>
      </c>
      <c r="S4903">
        <v>1</v>
      </c>
      <c r="T4903">
        <v>12.75</v>
      </c>
      <c r="U4903">
        <v>12.75</v>
      </c>
      <c r="V4903" t="s">
        <v>131</v>
      </c>
      <c r="W4903">
        <v>1</v>
      </c>
      <c r="X4903">
        <v>22838</v>
      </c>
    </row>
    <row r="4904" spans="1:24">
      <c r="A4904" t="s">
        <v>8</v>
      </c>
      <c r="B4904">
        <v>545668</v>
      </c>
      <c r="C4904">
        <v>22605</v>
      </c>
      <c r="D4904">
        <v>4</v>
      </c>
      <c r="E4904">
        <v>51</v>
      </c>
      <c r="F4904">
        <v>12.75</v>
      </c>
      <c r="P4904" t="s">
        <v>0</v>
      </c>
      <c r="Q4904">
        <v>576051</v>
      </c>
      <c r="R4904">
        <v>22838</v>
      </c>
      <c r="S4904">
        <v>6</v>
      </c>
      <c r="T4904">
        <v>89.699999999999989</v>
      </c>
      <c r="U4904">
        <v>14.949999999999998</v>
      </c>
      <c r="V4904" t="s">
        <v>132</v>
      </c>
      <c r="W4904">
        <v>1</v>
      </c>
      <c r="X4904">
        <v>22838</v>
      </c>
    </row>
    <row r="4905" spans="1:24">
      <c r="A4905" t="s">
        <v>8</v>
      </c>
      <c r="B4905">
        <v>545901</v>
      </c>
      <c r="C4905">
        <v>22605</v>
      </c>
      <c r="D4905">
        <v>4</v>
      </c>
      <c r="E4905">
        <v>51</v>
      </c>
      <c r="F4905">
        <v>12.75</v>
      </c>
      <c r="P4905" t="s">
        <v>9</v>
      </c>
      <c r="Q4905">
        <v>544695</v>
      </c>
      <c r="R4905">
        <v>22838</v>
      </c>
      <c r="S4905">
        <v>3</v>
      </c>
      <c r="T4905">
        <v>44.849999999999994</v>
      </c>
      <c r="U4905">
        <v>14.949999999999998</v>
      </c>
      <c r="V4905" t="s">
        <v>131</v>
      </c>
      <c r="W4905">
        <v>1</v>
      </c>
      <c r="X4905">
        <v>22838</v>
      </c>
    </row>
    <row r="4906" spans="1:24">
      <c r="A4906" t="s">
        <v>8</v>
      </c>
      <c r="B4906">
        <v>545918</v>
      </c>
      <c r="C4906">
        <v>22605</v>
      </c>
      <c r="D4906">
        <v>4</v>
      </c>
      <c r="E4906">
        <v>51</v>
      </c>
      <c r="F4906">
        <v>12.75</v>
      </c>
      <c r="P4906" t="s">
        <v>2</v>
      </c>
      <c r="Q4906">
        <v>566729</v>
      </c>
      <c r="R4906">
        <v>22838</v>
      </c>
      <c r="S4906">
        <v>3</v>
      </c>
      <c r="T4906">
        <v>44.849999999999994</v>
      </c>
      <c r="U4906">
        <v>14.949999999999998</v>
      </c>
      <c r="V4906" t="s">
        <v>131</v>
      </c>
      <c r="W4906">
        <v>1</v>
      </c>
      <c r="X4906">
        <v>22838</v>
      </c>
    </row>
    <row r="4907" spans="1:24">
      <c r="A4907" t="s">
        <v>8</v>
      </c>
      <c r="B4907">
        <v>546037</v>
      </c>
      <c r="C4907">
        <v>22605</v>
      </c>
      <c r="D4907">
        <v>4</v>
      </c>
      <c r="E4907">
        <v>51</v>
      </c>
      <c r="F4907">
        <v>12.75</v>
      </c>
      <c r="P4907" t="s">
        <v>2</v>
      </c>
      <c r="Q4907">
        <v>567504</v>
      </c>
      <c r="R4907">
        <v>22838</v>
      </c>
      <c r="S4907">
        <v>3</v>
      </c>
      <c r="T4907">
        <v>44.849999999999994</v>
      </c>
      <c r="U4907">
        <v>14.949999999999998</v>
      </c>
      <c r="V4907" t="s">
        <v>131</v>
      </c>
      <c r="W4907">
        <v>1</v>
      </c>
      <c r="X4907">
        <v>22838</v>
      </c>
    </row>
    <row r="4908" spans="1:24">
      <c r="A4908" t="s">
        <v>8</v>
      </c>
      <c r="B4908">
        <v>546367</v>
      </c>
      <c r="C4908">
        <v>22605</v>
      </c>
      <c r="D4908">
        <v>4</v>
      </c>
      <c r="E4908">
        <v>51</v>
      </c>
      <c r="F4908">
        <v>12.75</v>
      </c>
      <c r="P4908" t="s">
        <v>1</v>
      </c>
      <c r="Q4908">
        <v>570675</v>
      </c>
      <c r="R4908">
        <v>22838</v>
      </c>
      <c r="S4908">
        <v>3</v>
      </c>
      <c r="T4908">
        <v>44.849999999999994</v>
      </c>
      <c r="U4908">
        <v>14.949999999999998</v>
      </c>
      <c r="V4908" t="s">
        <v>131</v>
      </c>
      <c r="W4908">
        <v>1</v>
      </c>
      <c r="X4908">
        <v>22838</v>
      </c>
    </row>
    <row r="4909" spans="1:24">
      <c r="A4909" t="s">
        <v>8</v>
      </c>
      <c r="B4909">
        <v>548315</v>
      </c>
      <c r="C4909">
        <v>22605</v>
      </c>
      <c r="D4909">
        <v>4</v>
      </c>
      <c r="E4909">
        <v>51</v>
      </c>
      <c r="F4909">
        <v>12.75</v>
      </c>
      <c r="P4909" t="s">
        <v>1</v>
      </c>
      <c r="Q4909">
        <v>573085</v>
      </c>
      <c r="R4909">
        <v>22838</v>
      </c>
      <c r="S4909">
        <v>3</v>
      </c>
      <c r="T4909">
        <v>44.849999999999994</v>
      </c>
      <c r="U4909">
        <v>14.949999999999998</v>
      </c>
      <c r="V4909" t="s">
        <v>131</v>
      </c>
      <c r="W4909">
        <v>1</v>
      </c>
      <c r="X4909">
        <v>22838</v>
      </c>
    </row>
    <row r="4910" spans="1:24">
      <c r="A4910" t="s">
        <v>8</v>
      </c>
      <c r="B4910">
        <v>548509</v>
      </c>
      <c r="C4910">
        <v>22605</v>
      </c>
      <c r="D4910">
        <v>4</v>
      </c>
      <c r="E4910">
        <v>51</v>
      </c>
      <c r="F4910">
        <v>12.75</v>
      </c>
      <c r="P4910" t="s">
        <v>0</v>
      </c>
      <c r="Q4910">
        <v>573900</v>
      </c>
      <c r="R4910">
        <v>22838</v>
      </c>
      <c r="S4910">
        <v>3</v>
      </c>
      <c r="T4910">
        <v>44.849999999999994</v>
      </c>
      <c r="U4910">
        <v>14.949999999999998</v>
      </c>
      <c r="V4910" t="s">
        <v>132</v>
      </c>
      <c r="W4910">
        <v>1</v>
      </c>
      <c r="X4910">
        <v>22838</v>
      </c>
    </row>
    <row r="4911" spans="1:24">
      <c r="A4911" t="s">
        <v>7</v>
      </c>
      <c r="B4911">
        <v>548687</v>
      </c>
      <c r="C4911">
        <v>22605</v>
      </c>
      <c r="D4911">
        <v>4</v>
      </c>
      <c r="E4911">
        <v>51</v>
      </c>
      <c r="F4911">
        <v>12.75</v>
      </c>
      <c r="P4911" t="s">
        <v>6</v>
      </c>
      <c r="Q4911">
        <v>554037</v>
      </c>
      <c r="R4911">
        <v>22838</v>
      </c>
      <c r="S4911">
        <v>28</v>
      </c>
      <c r="T4911">
        <v>418.59999999999997</v>
      </c>
      <c r="U4911">
        <v>14.95</v>
      </c>
      <c r="V4911" t="s">
        <v>131</v>
      </c>
      <c r="W4911">
        <v>1</v>
      </c>
      <c r="X4911">
        <v>22838</v>
      </c>
    </row>
    <row r="4912" spans="1:24">
      <c r="A4912" t="s">
        <v>7</v>
      </c>
      <c r="B4912">
        <v>549835</v>
      </c>
      <c r="C4912">
        <v>22605</v>
      </c>
      <c r="D4912">
        <v>4</v>
      </c>
      <c r="E4912">
        <v>51</v>
      </c>
      <c r="F4912">
        <v>12.75</v>
      </c>
      <c r="P4912" t="s">
        <v>8</v>
      </c>
      <c r="Q4912">
        <v>545475</v>
      </c>
      <c r="R4912">
        <v>22838</v>
      </c>
      <c r="S4912">
        <v>20</v>
      </c>
      <c r="T4912">
        <v>299</v>
      </c>
      <c r="U4912">
        <v>14.95</v>
      </c>
      <c r="V4912" t="s">
        <v>131</v>
      </c>
      <c r="W4912">
        <v>1</v>
      </c>
      <c r="X4912">
        <v>22838</v>
      </c>
    </row>
    <row r="4913" spans="1:24">
      <c r="A4913" t="s">
        <v>7</v>
      </c>
      <c r="B4913">
        <v>549995</v>
      </c>
      <c r="C4913">
        <v>22605</v>
      </c>
      <c r="D4913">
        <v>4</v>
      </c>
      <c r="E4913">
        <v>51</v>
      </c>
      <c r="F4913">
        <v>12.75</v>
      </c>
      <c r="P4913" t="s">
        <v>10</v>
      </c>
      <c r="Q4913">
        <v>542428</v>
      </c>
      <c r="R4913">
        <v>22838</v>
      </c>
      <c r="S4913">
        <v>8</v>
      </c>
      <c r="T4913">
        <v>119.6</v>
      </c>
      <c r="U4913">
        <v>14.95</v>
      </c>
      <c r="V4913" t="s">
        <v>131</v>
      </c>
      <c r="W4913">
        <v>1</v>
      </c>
      <c r="X4913">
        <v>22838</v>
      </c>
    </row>
    <row r="4914" spans="1:24">
      <c r="A4914" t="s">
        <v>7</v>
      </c>
      <c r="B4914">
        <v>550016</v>
      </c>
      <c r="C4914">
        <v>22605</v>
      </c>
      <c r="D4914">
        <v>4</v>
      </c>
      <c r="E4914">
        <v>51</v>
      </c>
      <c r="F4914">
        <v>12.75</v>
      </c>
      <c r="P4914" t="s">
        <v>9</v>
      </c>
      <c r="Q4914">
        <v>542933</v>
      </c>
      <c r="R4914">
        <v>22838</v>
      </c>
      <c r="S4914">
        <v>4</v>
      </c>
      <c r="T4914">
        <v>59.8</v>
      </c>
      <c r="U4914">
        <v>14.95</v>
      </c>
      <c r="V4914" t="s">
        <v>131</v>
      </c>
      <c r="W4914">
        <v>1</v>
      </c>
      <c r="X4914">
        <v>22838</v>
      </c>
    </row>
    <row r="4915" spans="1:24">
      <c r="A4915" t="s">
        <v>7</v>
      </c>
      <c r="B4915">
        <v>550134</v>
      </c>
      <c r="C4915">
        <v>22605</v>
      </c>
      <c r="D4915">
        <v>4</v>
      </c>
      <c r="E4915">
        <v>51</v>
      </c>
      <c r="F4915">
        <v>12.75</v>
      </c>
      <c r="P4915" t="s">
        <v>9</v>
      </c>
      <c r="Q4915">
        <v>543193</v>
      </c>
      <c r="R4915">
        <v>22838</v>
      </c>
      <c r="S4915">
        <v>4</v>
      </c>
      <c r="T4915">
        <v>59.8</v>
      </c>
      <c r="U4915">
        <v>14.95</v>
      </c>
      <c r="V4915" t="s">
        <v>131</v>
      </c>
      <c r="W4915">
        <v>1</v>
      </c>
      <c r="X4915">
        <v>22838</v>
      </c>
    </row>
    <row r="4916" spans="1:24">
      <c r="A4916" t="s">
        <v>7</v>
      </c>
      <c r="B4916">
        <v>550527</v>
      </c>
      <c r="C4916">
        <v>22605</v>
      </c>
      <c r="D4916">
        <v>4</v>
      </c>
      <c r="E4916">
        <v>51</v>
      </c>
      <c r="F4916">
        <v>12.75</v>
      </c>
      <c r="P4916" t="s">
        <v>9</v>
      </c>
      <c r="Q4916">
        <v>544792</v>
      </c>
      <c r="R4916">
        <v>22838</v>
      </c>
      <c r="S4916">
        <v>4</v>
      </c>
      <c r="T4916">
        <v>59.8</v>
      </c>
      <c r="U4916">
        <v>14.95</v>
      </c>
      <c r="V4916" t="s">
        <v>131</v>
      </c>
      <c r="W4916">
        <v>1</v>
      </c>
      <c r="X4916">
        <v>22838</v>
      </c>
    </row>
    <row r="4917" spans="1:24">
      <c r="A4917" t="s">
        <v>7</v>
      </c>
      <c r="B4917">
        <v>550778</v>
      </c>
      <c r="C4917">
        <v>22605</v>
      </c>
      <c r="D4917">
        <v>4</v>
      </c>
      <c r="E4917">
        <v>51</v>
      </c>
      <c r="F4917">
        <v>12.75</v>
      </c>
      <c r="P4917" t="s">
        <v>2</v>
      </c>
      <c r="Q4917">
        <v>567160</v>
      </c>
      <c r="R4917">
        <v>22838</v>
      </c>
      <c r="S4917">
        <v>4</v>
      </c>
      <c r="T4917">
        <v>59.8</v>
      </c>
      <c r="U4917">
        <v>14.95</v>
      </c>
      <c r="V4917" t="s">
        <v>131</v>
      </c>
      <c r="W4917">
        <v>1</v>
      </c>
      <c r="X4917">
        <v>22838</v>
      </c>
    </row>
    <row r="4918" spans="1:24">
      <c r="A4918" t="s">
        <v>7</v>
      </c>
      <c r="B4918">
        <v>550823</v>
      </c>
      <c r="C4918">
        <v>22605</v>
      </c>
      <c r="D4918">
        <v>4</v>
      </c>
      <c r="E4918">
        <v>51</v>
      </c>
      <c r="F4918">
        <v>12.75</v>
      </c>
      <c r="P4918" t="s">
        <v>1</v>
      </c>
      <c r="Q4918">
        <v>571058</v>
      </c>
      <c r="R4918">
        <v>22838</v>
      </c>
      <c r="S4918">
        <v>4</v>
      </c>
      <c r="T4918">
        <v>59.8</v>
      </c>
      <c r="U4918">
        <v>14.95</v>
      </c>
      <c r="V4918" t="s">
        <v>131</v>
      </c>
      <c r="W4918">
        <v>1</v>
      </c>
      <c r="X4918">
        <v>22838</v>
      </c>
    </row>
    <row r="4919" spans="1:24">
      <c r="A4919" t="s">
        <v>7</v>
      </c>
      <c r="B4919">
        <v>550973</v>
      </c>
      <c r="C4919">
        <v>22605</v>
      </c>
      <c r="D4919">
        <v>4</v>
      </c>
      <c r="E4919">
        <v>51</v>
      </c>
      <c r="F4919">
        <v>12.75</v>
      </c>
      <c r="P4919" t="s">
        <v>1</v>
      </c>
      <c r="Q4919">
        <v>572735</v>
      </c>
      <c r="R4919">
        <v>22838</v>
      </c>
      <c r="S4919">
        <v>4</v>
      </c>
      <c r="T4919">
        <v>59.8</v>
      </c>
      <c r="U4919">
        <v>14.95</v>
      </c>
      <c r="V4919" t="s">
        <v>131</v>
      </c>
      <c r="W4919">
        <v>1</v>
      </c>
      <c r="X4919">
        <v>22838</v>
      </c>
    </row>
    <row r="4920" spans="1:24">
      <c r="A4920" t="s">
        <v>6</v>
      </c>
      <c r="B4920">
        <v>552039</v>
      </c>
      <c r="C4920">
        <v>22605</v>
      </c>
      <c r="D4920">
        <v>4</v>
      </c>
      <c r="E4920">
        <v>51</v>
      </c>
      <c r="F4920">
        <v>12.75</v>
      </c>
      <c r="P4920" t="s">
        <v>19</v>
      </c>
      <c r="Q4920">
        <v>538753</v>
      </c>
      <c r="R4920">
        <v>22838</v>
      </c>
      <c r="S4920">
        <v>2</v>
      </c>
      <c r="T4920">
        <v>29.9</v>
      </c>
      <c r="U4920">
        <v>14.95</v>
      </c>
      <c r="V4920" t="s">
        <v>131</v>
      </c>
      <c r="W4920">
        <v>1</v>
      </c>
      <c r="X4920">
        <v>22838</v>
      </c>
    </row>
    <row r="4921" spans="1:24">
      <c r="A4921" t="s">
        <v>6</v>
      </c>
      <c r="B4921">
        <v>554097</v>
      </c>
      <c r="C4921">
        <v>22605</v>
      </c>
      <c r="D4921">
        <v>4</v>
      </c>
      <c r="E4921">
        <v>51</v>
      </c>
      <c r="F4921">
        <v>12.75</v>
      </c>
      <c r="P4921" t="s">
        <v>10</v>
      </c>
      <c r="Q4921">
        <v>540907</v>
      </c>
      <c r="R4921">
        <v>22838</v>
      </c>
      <c r="S4921">
        <v>2</v>
      </c>
      <c r="T4921">
        <v>29.9</v>
      </c>
      <c r="U4921">
        <v>14.95</v>
      </c>
      <c r="V4921" t="s">
        <v>131</v>
      </c>
      <c r="W4921">
        <v>1</v>
      </c>
      <c r="X4921">
        <v>22838</v>
      </c>
    </row>
    <row r="4922" spans="1:24">
      <c r="A4922" t="s">
        <v>6</v>
      </c>
      <c r="B4922">
        <v>554348</v>
      </c>
      <c r="C4922">
        <v>22605</v>
      </c>
      <c r="D4922">
        <v>4</v>
      </c>
      <c r="E4922">
        <v>51</v>
      </c>
      <c r="F4922">
        <v>12.75</v>
      </c>
      <c r="P4922" t="s">
        <v>9</v>
      </c>
      <c r="Q4922">
        <v>543309</v>
      </c>
      <c r="R4922">
        <v>22838</v>
      </c>
      <c r="S4922">
        <v>2</v>
      </c>
      <c r="T4922">
        <v>29.9</v>
      </c>
      <c r="U4922">
        <v>14.95</v>
      </c>
      <c r="V4922" t="s">
        <v>131</v>
      </c>
      <c r="W4922">
        <v>1</v>
      </c>
      <c r="X4922">
        <v>22838</v>
      </c>
    </row>
    <row r="4923" spans="1:24">
      <c r="A4923" t="s">
        <v>6</v>
      </c>
      <c r="B4923">
        <v>554974</v>
      </c>
      <c r="C4923">
        <v>22605</v>
      </c>
      <c r="D4923">
        <v>4</v>
      </c>
      <c r="E4923">
        <v>51</v>
      </c>
      <c r="F4923">
        <v>12.75</v>
      </c>
      <c r="P4923" t="s">
        <v>9</v>
      </c>
      <c r="Q4923">
        <v>543370</v>
      </c>
      <c r="R4923">
        <v>22838</v>
      </c>
      <c r="S4923">
        <v>2</v>
      </c>
      <c r="T4923">
        <v>29.9</v>
      </c>
      <c r="U4923">
        <v>14.95</v>
      </c>
      <c r="V4923" t="s">
        <v>131</v>
      </c>
      <c r="W4923">
        <v>1</v>
      </c>
      <c r="X4923">
        <v>22838</v>
      </c>
    </row>
    <row r="4924" spans="1:24">
      <c r="A4924" t="s">
        <v>5</v>
      </c>
      <c r="B4924">
        <v>555548</v>
      </c>
      <c r="C4924">
        <v>22605</v>
      </c>
      <c r="D4924">
        <v>4</v>
      </c>
      <c r="E4924">
        <v>51</v>
      </c>
      <c r="F4924">
        <v>12.75</v>
      </c>
      <c r="P4924" t="s">
        <v>9</v>
      </c>
      <c r="Q4924">
        <v>543555</v>
      </c>
      <c r="R4924">
        <v>22838</v>
      </c>
      <c r="S4924">
        <v>2</v>
      </c>
      <c r="T4924">
        <v>29.9</v>
      </c>
      <c r="U4924">
        <v>14.95</v>
      </c>
      <c r="V4924" t="s">
        <v>131</v>
      </c>
      <c r="W4924">
        <v>1</v>
      </c>
      <c r="X4924">
        <v>22838</v>
      </c>
    </row>
    <row r="4925" spans="1:24">
      <c r="A4925" t="s">
        <v>5</v>
      </c>
      <c r="B4925">
        <v>556510</v>
      </c>
      <c r="C4925">
        <v>22605</v>
      </c>
      <c r="D4925">
        <v>4</v>
      </c>
      <c r="E4925">
        <v>51</v>
      </c>
      <c r="F4925">
        <v>12.75</v>
      </c>
      <c r="P4925" t="s">
        <v>9</v>
      </c>
      <c r="Q4925">
        <v>544664</v>
      </c>
      <c r="R4925">
        <v>22838</v>
      </c>
      <c r="S4925">
        <v>2</v>
      </c>
      <c r="T4925">
        <v>29.9</v>
      </c>
      <c r="U4925">
        <v>14.95</v>
      </c>
      <c r="V4925" t="s">
        <v>131</v>
      </c>
      <c r="W4925">
        <v>1</v>
      </c>
      <c r="X4925">
        <v>22838</v>
      </c>
    </row>
    <row r="4926" spans="1:24">
      <c r="A4926" t="s">
        <v>5</v>
      </c>
      <c r="B4926">
        <v>557007</v>
      </c>
      <c r="C4926">
        <v>22605</v>
      </c>
      <c r="D4926">
        <v>4</v>
      </c>
      <c r="E4926">
        <v>51</v>
      </c>
      <c r="F4926">
        <v>12.75</v>
      </c>
      <c r="P4926" t="s">
        <v>8</v>
      </c>
      <c r="Q4926">
        <v>545447</v>
      </c>
      <c r="R4926">
        <v>22838</v>
      </c>
      <c r="S4926">
        <v>2</v>
      </c>
      <c r="T4926">
        <v>29.9</v>
      </c>
      <c r="U4926">
        <v>14.95</v>
      </c>
      <c r="V4926" t="s">
        <v>131</v>
      </c>
      <c r="W4926">
        <v>1</v>
      </c>
      <c r="X4926">
        <v>22838</v>
      </c>
    </row>
    <row r="4927" spans="1:24">
      <c r="A4927" t="s">
        <v>5</v>
      </c>
      <c r="B4927">
        <v>557326</v>
      </c>
      <c r="C4927">
        <v>22605</v>
      </c>
      <c r="D4927">
        <v>4</v>
      </c>
      <c r="E4927">
        <v>51</v>
      </c>
      <c r="F4927">
        <v>12.75</v>
      </c>
      <c r="P4927" t="s">
        <v>6</v>
      </c>
      <c r="Q4927">
        <v>552826</v>
      </c>
      <c r="R4927">
        <v>22838</v>
      </c>
      <c r="S4927">
        <v>2</v>
      </c>
      <c r="T4927">
        <v>29.9</v>
      </c>
      <c r="U4927">
        <v>14.95</v>
      </c>
      <c r="V4927" t="s">
        <v>131</v>
      </c>
      <c r="W4927">
        <v>1</v>
      </c>
      <c r="X4927">
        <v>22838</v>
      </c>
    </row>
    <row r="4928" spans="1:24">
      <c r="A4928" t="s">
        <v>5</v>
      </c>
      <c r="B4928">
        <v>558613</v>
      </c>
      <c r="C4928">
        <v>22605</v>
      </c>
      <c r="D4928">
        <v>4</v>
      </c>
      <c r="E4928">
        <v>51</v>
      </c>
      <c r="F4928">
        <v>12.75</v>
      </c>
      <c r="P4928" t="s">
        <v>5</v>
      </c>
      <c r="Q4928">
        <v>555542</v>
      </c>
      <c r="R4928">
        <v>22838</v>
      </c>
      <c r="S4928">
        <v>2</v>
      </c>
      <c r="T4928">
        <v>29.9</v>
      </c>
      <c r="U4928">
        <v>14.95</v>
      </c>
      <c r="V4928" t="s">
        <v>131</v>
      </c>
      <c r="W4928">
        <v>1</v>
      </c>
      <c r="X4928">
        <v>22838</v>
      </c>
    </row>
    <row r="4929" spans="1:24">
      <c r="A4929" t="s">
        <v>4</v>
      </c>
      <c r="B4929">
        <v>558642</v>
      </c>
      <c r="C4929">
        <v>22605</v>
      </c>
      <c r="D4929">
        <v>4</v>
      </c>
      <c r="E4929">
        <v>51</v>
      </c>
      <c r="F4929">
        <v>12.75</v>
      </c>
      <c r="P4929" t="s">
        <v>5</v>
      </c>
      <c r="Q4929">
        <v>555737</v>
      </c>
      <c r="R4929">
        <v>22838</v>
      </c>
      <c r="S4929">
        <v>2</v>
      </c>
      <c r="T4929">
        <v>29.9</v>
      </c>
      <c r="U4929">
        <v>14.95</v>
      </c>
      <c r="V4929" t="s">
        <v>131</v>
      </c>
      <c r="W4929">
        <v>1</v>
      </c>
      <c r="X4929">
        <v>22838</v>
      </c>
    </row>
    <row r="4930" spans="1:24">
      <c r="A4930" t="s">
        <v>4</v>
      </c>
      <c r="B4930">
        <v>558647</v>
      </c>
      <c r="C4930">
        <v>22605</v>
      </c>
      <c r="D4930">
        <v>4</v>
      </c>
      <c r="E4930">
        <v>51</v>
      </c>
      <c r="F4930">
        <v>12.75</v>
      </c>
      <c r="P4930" t="s">
        <v>4</v>
      </c>
      <c r="Q4930">
        <v>560355</v>
      </c>
      <c r="R4930">
        <v>22838</v>
      </c>
      <c r="S4930">
        <v>2</v>
      </c>
      <c r="T4930">
        <v>29.9</v>
      </c>
      <c r="U4930">
        <v>14.95</v>
      </c>
      <c r="V4930" t="s">
        <v>131</v>
      </c>
      <c r="W4930">
        <v>1</v>
      </c>
      <c r="X4930">
        <v>22838</v>
      </c>
    </row>
    <row r="4931" spans="1:24">
      <c r="A4931" t="s">
        <v>4</v>
      </c>
      <c r="B4931">
        <v>559676</v>
      </c>
      <c r="C4931">
        <v>22605</v>
      </c>
      <c r="D4931">
        <v>4</v>
      </c>
      <c r="E4931">
        <v>51</v>
      </c>
      <c r="F4931">
        <v>12.75</v>
      </c>
      <c r="P4931" t="s">
        <v>3</v>
      </c>
      <c r="Q4931">
        <v>562031</v>
      </c>
      <c r="R4931">
        <v>22838</v>
      </c>
      <c r="S4931">
        <v>2</v>
      </c>
      <c r="T4931">
        <v>29.9</v>
      </c>
      <c r="U4931">
        <v>14.95</v>
      </c>
      <c r="V4931" t="s">
        <v>131</v>
      </c>
      <c r="W4931">
        <v>1</v>
      </c>
      <c r="X4931">
        <v>22838</v>
      </c>
    </row>
    <row r="4932" spans="1:24">
      <c r="A4932" t="s">
        <v>4</v>
      </c>
      <c r="B4932">
        <v>560207</v>
      </c>
      <c r="C4932">
        <v>22605</v>
      </c>
      <c r="D4932">
        <v>4</v>
      </c>
      <c r="E4932">
        <v>51</v>
      </c>
      <c r="F4932">
        <v>12.75</v>
      </c>
      <c r="P4932" t="s">
        <v>3</v>
      </c>
      <c r="Q4932">
        <v>562085</v>
      </c>
      <c r="R4932">
        <v>22838</v>
      </c>
      <c r="S4932">
        <v>2</v>
      </c>
      <c r="T4932">
        <v>29.9</v>
      </c>
      <c r="U4932">
        <v>14.95</v>
      </c>
      <c r="V4932" t="s">
        <v>131</v>
      </c>
      <c r="W4932">
        <v>1</v>
      </c>
      <c r="X4932">
        <v>22838</v>
      </c>
    </row>
    <row r="4933" spans="1:24">
      <c r="A4933" t="s">
        <v>4</v>
      </c>
      <c r="B4933">
        <v>560441</v>
      </c>
      <c r="C4933">
        <v>22605</v>
      </c>
      <c r="D4933">
        <v>4</v>
      </c>
      <c r="E4933">
        <v>51</v>
      </c>
      <c r="F4933">
        <v>12.75</v>
      </c>
      <c r="P4933" t="s">
        <v>2</v>
      </c>
      <c r="Q4933">
        <v>566020</v>
      </c>
      <c r="R4933">
        <v>22838</v>
      </c>
      <c r="S4933">
        <v>2</v>
      </c>
      <c r="T4933">
        <v>29.9</v>
      </c>
      <c r="U4933">
        <v>14.95</v>
      </c>
      <c r="V4933" t="s">
        <v>131</v>
      </c>
      <c r="W4933">
        <v>1</v>
      </c>
      <c r="X4933">
        <v>22838</v>
      </c>
    </row>
    <row r="4934" spans="1:24">
      <c r="A4934" t="s">
        <v>4</v>
      </c>
      <c r="B4934">
        <v>560504</v>
      </c>
      <c r="C4934">
        <v>22605</v>
      </c>
      <c r="D4934">
        <v>4</v>
      </c>
      <c r="E4934">
        <v>51</v>
      </c>
      <c r="F4934">
        <v>12.75</v>
      </c>
      <c r="P4934" t="s">
        <v>2</v>
      </c>
      <c r="Q4934">
        <v>566580</v>
      </c>
      <c r="R4934">
        <v>22838</v>
      </c>
      <c r="S4934">
        <v>2</v>
      </c>
      <c r="T4934">
        <v>29.9</v>
      </c>
      <c r="U4934">
        <v>14.95</v>
      </c>
      <c r="V4934" t="s">
        <v>131</v>
      </c>
      <c r="W4934">
        <v>1</v>
      </c>
      <c r="X4934">
        <v>22838</v>
      </c>
    </row>
    <row r="4935" spans="1:24">
      <c r="A4935" t="s">
        <v>4</v>
      </c>
      <c r="B4935">
        <v>560858</v>
      </c>
      <c r="C4935">
        <v>22605</v>
      </c>
      <c r="D4935">
        <v>4</v>
      </c>
      <c r="E4935">
        <v>51</v>
      </c>
      <c r="F4935">
        <v>12.75</v>
      </c>
      <c r="P4935" t="s">
        <v>2</v>
      </c>
      <c r="Q4935">
        <v>567185</v>
      </c>
      <c r="R4935">
        <v>22838</v>
      </c>
      <c r="S4935">
        <v>2</v>
      </c>
      <c r="T4935">
        <v>29.9</v>
      </c>
      <c r="U4935">
        <v>14.95</v>
      </c>
      <c r="V4935" t="s">
        <v>131</v>
      </c>
      <c r="W4935">
        <v>1</v>
      </c>
      <c r="X4935">
        <v>22838</v>
      </c>
    </row>
    <row r="4936" spans="1:24">
      <c r="A4936" t="s">
        <v>4</v>
      </c>
      <c r="B4936">
        <v>561330</v>
      </c>
      <c r="C4936">
        <v>22605</v>
      </c>
      <c r="D4936">
        <v>4</v>
      </c>
      <c r="E4936">
        <v>51</v>
      </c>
      <c r="F4936">
        <v>12.75</v>
      </c>
      <c r="P4936" t="s">
        <v>1</v>
      </c>
      <c r="Q4936">
        <v>569846</v>
      </c>
      <c r="R4936">
        <v>22838</v>
      </c>
      <c r="S4936">
        <v>2</v>
      </c>
      <c r="T4936">
        <v>29.9</v>
      </c>
      <c r="U4936">
        <v>14.95</v>
      </c>
      <c r="V4936" t="s">
        <v>131</v>
      </c>
      <c r="W4936">
        <v>1</v>
      </c>
      <c r="X4936">
        <v>22838</v>
      </c>
    </row>
    <row r="4937" spans="1:24">
      <c r="A4937" t="s">
        <v>4</v>
      </c>
      <c r="B4937">
        <v>561814</v>
      </c>
      <c r="C4937">
        <v>22605</v>
      </c>
      <c r="D4937">
        <v>4</v>
      </c>
      <c r="E4937">
        <v>51</v>
      </c>
      <c r="F4937">
        <v>12.75</v>
      </c>
      <c r="P4937" t="s">
        <v>1</v>
      </c>
      <c r="Q4937">
        <v>570282</v>
      </c>
      <c r="R4937">
        <v>22838</v>
      </c>
      <c r="S4937">
        <v>2</v>
      </c>
      <c r="T4937">
        <v>29.9</v>
      </c>
      <c r="U4937">
        <v>14.95</v>
      </c>
      <c r="V4937" t="s">
        <v>131</v>
      </c>
      <c r="W4937">
        <v>1</v>
      </c>
      <c r="X4937">
        <v>22838</v>
      </c>
    </row>
    <row r="4938" spans="1:24">
      <c r="A4938" t="s">
        <v>3</v>
      </c>
      <c r="B4938">
        <v>562441</v>
      </c>
      <c r="C4938">
        <v>22605</v>
      </c>
      <c r="D4938">
        <v>4</v>
      </c>
      <c r="E4938">
        <v>51</v>
      </c>
      <c r="F4938">
        <v>12.75</v>
      </c>
      <c r="P4938" t="s">
        <v>1</v>
      </c>
      <c r="Q4938">
        <v>572242</v>
      </c>
      <c r="R4938">
        <v>22838</v>
      </c>
      <c r="S4938">
        <v>2</v>
      </c>
      <c r="T4938">
        <v>29.9</v>
      </c>
      <c r="U4938">
        <v>14.95</v>
      </c>
      <c r="V4938" t="s">
        <v>131</v>
      </c>
      <c r="W4938">
        <v>1</v>
      </c>
      <c r="X4938">
        <v>22838</v>
      </c>
    </row>
    <row r="4939" spans="1:24">
      <c r="A4939" t="s">
        <v>3</v>
      </c>
      <c r="B4939">
        <v>563036</v>
      </c>
      <c r="C4939">
        <v>22605</v>
      </c>
      <c r="D4939">
        <v>4</v>
      </c>
      <c r="E4939">
        <v>51</v>
      </c>
      <c r="F4939">
        <v>12.75</v>
      </c>
      <c r="P4939" t="s">
        <v>0</v>
      </c>
      <c r="Q4939">
        <v>574194</v>
      </c>
      <c r="R4939">
        <v>22838</v>
      </c>
      <c r="S4939">
        <v>2</v>
      </c>
      <c r="T4939">
        <v>29.9</v>
      </c>
      <c r="U4939">
        <v>14.95</v>
      </c>
      <c r="V4939" t="s">
        <v>132</v>
      </c>
      <c r="W4939">
        <v>1</v>
      </c>
      <c r="X4939">
        <v>22838</v>
      </c>
    </row>
    <row r="4940" spans="1:24">
      <c r="A4940" t="s">
        <v>2</v>
      </c>
      <c r="B4940">
        <v>565934</v>
      </c>
      <c r="C4940">
        <v>22605</v>
      </c>
      <c r="D4940">
        <v>4</v>
      </c>
      <c r="E4940">
        <v>51</v>
      </c>
      <c r="F4940">
        <v>12.75</v>
      </c>
      <c r="P4940" t="s">
        <v>0</v>
      </c>
      <c r="Q4940">
        <v>574544</v>
      </c>
      <c r="R4940">
        <v>22838</v>
      </c>
      <c r="S4940">
        <v>2</v>
      </c>
      <c r="T4940">
        <v>29.9</v>
      </c>
      <c r="U4940">
        <v>14.95</v>
      </c>
      <c r="V4940" t="s">
        <v>132</v>
      </c>
      <c r="W4940">
        <v>1</v>
      </c>
      <c r="X4940">
        <v>22838</v>
      </c>
    </row>
    <row r="4941" spans="1:24">
      <c r="A4941" t="s">
        <v>1</v>
      </c>
      <c r="B4941">
        <v>571829</v>
      </c>
      <c r="C4941">
        <v>22605</v>
      </c>
      <c r="D4941">
        <v>4</v>
      </c>
      <c r="E4941">
        <v>51</v>
      </c>
      <c r="F4941">
        <v>12.75</v>
      </c>
      <c r="P4941" t="s">
        <v>0</v>
      </c>
      <c r="Q4941">
        <v>574830</v>
      </c>
      <c r="R4941">
        <v>22838</v>
      </c>
      <c r="S4941">
        <v>2</v>
      </c>
      <c r="T4941">
        <v>29.9</v>
      </c>
      <c r="U4941">
        <v>14.95</v>
      </c>
      <c r="V4941" t="s">
        <v>132</v>
      </c>
      <c r="W4941">
        <v>1</v>
      </c>
      <c r="X4941">
        <v>22838</v>
      </c>
    </row>
    <row r="4942" spans="1:24">
      <c r="A4942" t="s">
        <v>1</v>
      </c>
      <c r="B4942">
        <v>571937</v>
      </c>
      <c r="C4942">
        <v>22605</v>
      </c>
      <c r="D4942">
        <v>4</v>
      </c>
      <c r="E4942">
        <v>51</v>
      </c>
      <c r="F4942">
        <v>12.75</v>
      </c>
      <c r="P4942" t="s">
        <v>0</v>
      </c>
      <c r="Q4942">
        <v>575747</v>
      </c>
      <c r="R4942">
        <v>22838</v>
      </c>
      <c r="S4942">
        <v>2</v>
      </c>
      <c r="T4942">
        <v>29.9</v>
      </c>
      <c r="U4942">
        <v>14.95</v>
      </c>
      <c r="V4942" t="s">
        <v>132</v>
      </c>
      <c r="W4942">
        <v>1</v>
      </c>
      <c r="X4942">
        <v>22838</v>
      </c>
    </row>
    <row r="4943" spans="1:24">
      <c r="A4943" t="s">
        <v>1</v>
      </c>
      <c r="B4943">
        <v>573083</v>
      </c>
      <c r="C4943">
        <v>22605</v>
      </c>
      <c r="D4943">
        <v>4</v>
      </c>
      <c r="E4943">
        <v>51</v>
      </c>
      <c r="F4943">
        <v>12.75</v>
      </c>
      <c r="P4943" t="s">
        <v>0</v>
      </c>
      <c r="Q4943">
        <v>576655</v>
      </c>
      <c r="R4943">
        <v>22838</v>
      </c>
      <c r="S4943">
        <v>2</v>
      </c>
      <c r="T4943">
        <v>29.9</v>
      </c>
      <c r="U4943">
        <v>14.95</v>
      </c>
      <c r="V4943" t="s">
        <v>132</v>
      </c>
      <c r="W4943">
        <v>1</v>
      </c>
      <c r="X4943">
        <v>22838</v>
      </c>
    </row>
    <row r="4944" spans="1:24">
      <c r="A4944" t="s">
        <v>0</v>
      </c>
      <c r="B4944">
        <v>579136</v>
      </c>
      <c r="C4944">
        <v>22605</v>
      </c>
      <c r="D4944">
        <v>4</v>
      </c>
      <c r="E4944">
        <v>51</v>
      </c>
      <c r="F4944">
        <v>12.75</v>
      </c>
      <c r="P4944" t="s">
        <v>0</v>
      </c>
      <c r="Q4944">
        <v>579283</v>
      </c>
      <c r="R4944">
        <v>22838</v>
      </c>
      <c r="S4944">
        <v>2</v>
      </c>
      <c r="T4944">
        <v>29.9</v>
      </c>
      <c r="U4944">
        <v>14.95</v>
      </c>
      <c r="V4944" t="s">
        <v>132</v>
      </c>
      <c r="W4944">
        <v>1</v>
      </c>
      <c r="X4944">
        <v>22838</v>
      </c>
    </row>
    <row r="4945" spans="1:24">
      <c r="A4945" t="s">
        <v>75</v>
      </c>
      <c r="B4945">
        <v>580309</v>
      </c>
      <c r="C4945">
        <v>22605</v>
      </c>
      <c r="D4945">
        <v>4</v>
      </c>
      <c r="E4945">
        <v>51</v>
      </c>
      <c r="F4945">
        <v>12.75</v>
      </c>
      <c r="P4945" t="s">
        <v>75</v>
      </c>
      <c r="Q4945">
        <v>580615</v>
      </c>
      <c r="R4945">
        <v>22838</v>
      </c>
      <c r="S4945">
        <v>2</v>
      </c>
      <c r="T4945">
        <v>29.9</v>
      </c>
      <c r="U4945">
        <v>14.95</v>
      </c>
      <c r="V4945" t="s">
        <v>132</v>
      </c>
      <c r="W4945">
        <v>1</v>
      </c>
      <c r="X4945">
        <v>22838</v>
      </c>
    </row>
    <row r="4946" spans="1:24">
      <c r="A4946" t="s">
        <v>6</v>
      </c>
      <c r="B4946">
        <v>553689</v>
      </c>
      <c r="C4946">
        <v>22606</v>
      </c>
      <c r="D4946">
        <v>12</v>
      </c>
      <c r="E4946">
        <v>153</v>
      </c>
      <c r="F4946">
        <v>12.75</v>
      </c>
      <c r="P4946" t="s">
        <v>19</v>
      </c>
      <c r="Q4946">
        <v>538576</v>
      </c>
      <c r="R4946">
        <v>22838</v>
      </c>
      <c r="S4946">
        <v>1</v>
      </c>
      <c r="T4946">
        <v>14.95</v>
      </c>
      <c r="U4946">
        <v>14.95</v>
      </c>
      <c r="V4946" t="s">
        <v>131</v>
      </c>
      <c r="W4946">
        <v>1</v>
      </c>
      <c r="X4946">
        <v>22838</v>
      </c>
    </row>
    <row r="4947" spans="1:24">
      <c r="A4947" t="s">
        <v>3</v>
      </c>
      <c r="B4947">
        <v>562925</v>
      </c>
      <c r="C4947">
        <v>22606</v>
      </c>
      <c r="D4947">
        <v>12</v>
      </c>
      <c r="E4947">
        <v>153</v>
      </c>
      <c r="F4947">
        <v>12.75</v>
      </c>
      <c r="P4947" t="s">
        <v>19</v>
      </c>
      <c r="Q4947">
        <v>538636</v>
      </c>
      <c r="R4947">
        <v>22838</v>
      </c>
      <c r="S4947">
        <v>1</v>
      </c>
      <c r="T4947">
        <v>14.95</v>
      </c>
      <c r="U4947">
        <v>14.95</v>
      </c>
      <c r="V4947" t="s">
        <v>131</v>
      </c>
      <c r="W4947">
        <v>1</v>
      </c>
      <c r="X4947">
        <v>22838</v>
      </c>
    </row>
    <row r="4948" spans="1:24">
      <c r="A4948" t="s">
        <v>10</v>
      </c>
      <c r="B4948">
        <v>542276</v>
      </c>
      <c r="C4948">
        <v>22606</v>
      </c>
      <c r="D4948">
        <v>8</v>
      </c>
      <c r="E4948">
        <v>102</v>
      </c>
      <c r="F4948">
        <v>12.75</v>
      </c>
      <c r="P4948" t="s">
        <v>19</v>
      </c>
      <c r="Q4948">
        <v>538706</v>
      </c>
      <c r="R4948">
        <v>22838</v>
      </c>
      <c r="S4948">
        <v>1</v>
      </c>
      <c r="T4948">
        <v>14.95</v>
      </c>
      <c r="U4948">
        <v>14.95</v>
      </c>
      <c r="V4948" t="s">
        <v>131</v>
      </c>
      <c r="W4948">
        <v>1</v>
      </c>
      <c r="X4948">
        <v>22838</v>
      </c>
    </row>
    <row r="4949" spans="1:24">
      <c r="A4949" t="s">
        <v>8</v>
      </c>
      <c r="B4949">
        <v>546780</v>
      </c>
      <c r="C4949">
        <v>22606</v>
      </c>
      <c r="D4949">
        <v>8</v>
      </c>
      <c r="E4949">
        <v>102</v>
      </c>
      <c r="F4949">
        <v>12.75</v>
      </c>
      <c r="P4949" t="s">
        <v>19</v>
      </c>
      <c r="Q4949">
        <v>539215</v>
      </c>
      <c r="R4949">
        <v>22838</v>
      </c>
      <c r="S4949">
        <v>1</v>
      </c>
      <c r="T4949">
        <v>14.95</v>
      </c>
      <c r="U4949">
        <v>14.95</v>
      </c>
      <c r="V4949" t="s">
        <v>131</v>
      </c>
      <c r="W4949">
        <v>1</v>
      </c>
      <c r="X4949">
        <v>22838</v>
      </c>
    </row>
    <row r="4950" spans="1:24">
      <c r="A4950" t="s">
        <v>5</v>
      </c>
      <c r="B4950">
        <v>558076</v>
      </c>
      <c r="C4950">
        <v>22606</v>
      </c>
      <c r="D4950">
        <v>8</v>
      </c>
      <c r="E4950">
        <v>102</v>
      </c>
      <c r="F4950">
        <v>12.75</v>
      </c>
      <c r="P4950" t="s">
        <v>19</v>
      </c>
      <c r="Q4950">
        <v>539299</v>
      </c>
      <c r="R4950">
        <v>22838</v>
      </c>
      <c r="S4950">
        <v>1</v>
      </c>
      <c r="T4950">
        <v>14.95</v>
      </c>
      <c r="U4950">
        <v>14.95</v>
      </c>
      <c r="V4950" t="s">
        <v>131</v>
      </c>
      <c r="W4950">
        <v>1</v>
      </c>
      <c r="X4950">
        <v>22838</v>
      </c>
    </row>
    <row r="4951" spans="1:24">
      <c r="A4951" t="s">
        <v>7</v>
      </c>
      <c r="B4951">
        <v>550299</v>
      </c>
      <c r="C4951">
        <v>22606</v>
      </c>
      <c r="D4951">
        <v>6</v>
      </c>
      <c r="E4951">
        <v>76.5</v>
      </c>
      <c r="F4951">
        <v>12.75</v>
      </c>
      <c r="P4951" t="s">
        <v>10</v>
      </c>
      <c r="Q4951">
        <v>540247</v>
      </c>
      <c r="R4951">
        <v>22838</v>
      </c>
      <c r="S4951">
        <v>1</v>
      </c>
      <c r="T4951">
        <v>14.95</v>
      </c>
      <c r="U4951">
        <v>14.95</v>
      </c>
      <c r="V4951" t="s">
        <v>131</v>
      </c>
      <c r="W4951">
        <v>1</v>
      </c>
      <c r="X4951">
        <v>22838</v>
      </c>
    </row>
    <row r="4952" spans="1:24">
      <c r="A4952" t="s">
        <v>5</v>
      </c>
      <c r="B4952">
        <v>558384</v>
      </c>
      <c r="C4952">
        <v>22606</v>
      </c>
      <c r="D4952">
        <v>6</v>
      </c>
      <c r="E4952">
        <v>76.5</v>
      </c>
      <c r="F4952">
        <v>12.75</v>
      </c>
      <c r="P4952" t="s">
        <v>10</v>
      </c>
      <c r="Q4952">
        <v>540550</v>
      </c>
      <c r="R4952">
        <v>22838</v>
      </c>
      <c r="S4952">
        <v>1</v>
      </c>
      <c r="T4952">
        <v>14.95</v>
      </c>
      <c r="U4952">
        <v>14.95</v>
      </c>
      <c r="V4952" t="s">
        <v>131</v>
      </c>
      <c r="W4952">
        <v>1</v>
      </c>
      <c r="X4952">
        <v>22838</v>
      </c>
    </row>
    <row r="4953" spans="1:24">
      <c r="A4953" t="s">
        <v>4</v>
      </c>
      <c r="B4953">
        <v>559311</v>
      </c>
      <c r="C4953">
        <v>22606</v>
      </c>
      <c r="D4953">
        <v>6</v>
      </c>
      <c r="E4953">
        <v>76.5</v>
      </c>
      <c r="F4953">
        <v>12.75</v>
      </c>
      <c r="P4953" t="s">
        <v>10</v>
      </c>
      <c r="Q4953">
        <v>541406</v>
      </c>
      <c r="R4953">
        <v>22838</v>
      </c>
      <c r="S4953">
        <v>1</v>
      </c>
      <c r="T4953">
        <v>14.95</v>
      </c>
      <c r="U4953">
        <v>14.95</v>
      </c>
      <c r="V4953" t="s">
        <v>131</v>
      </c>
      <c r="W4953">
        <v>1</v>
      </c>
      <c r="X4953">
        <v>22838</v>
      </c>
    </row>
    <row r="4954" spans="1:24">
      <c r="A4954" t="s">
        <v>4</v>
      </c>
      <c r="B4954">
        <v>560266</v>
      </c>
      <c r="C4954">
        <v>22606</v>
      </c>
      <c r="D4954">
        <v>6</v>
      </c>
      <c r="E4954">
        <v>76.5</v>
      </c>
      <c r="F4954">
        <v>12.75</v>
      </c>
      <c r="P4954" t="s">
        <v>10</v>
      </c>
      <c r="Q4954">
        <v>541485</v>
      </c>
      <c r="R4954">
        <v>22838</v>
      </c>
      <c r="S4954">
        <v>1</v>
      </c>
      <c r="T4954">
        <v>14.95</v>
      </c>
      <c r="U4954">
        <v>14.95</v>
      </c>
      <c r="V4954" t="s">
        <v>131</v>
      </c>
      <c r="W4954">
        <v>1</v>
      </c>
      <c r="X4954">
        <v>22838</v>
      </c>
    </row>
    <row r="4955" spans="1:24">
      <c r="A4955" t="s">
        <v>4</v>
      </c>
      <c r="B4955">
        <v>560580</v>
      </c>
      <c r="C4955">
        <v>22606</v>
      </c>
      <c r="D4955">
        <v>6</v>
      </c>
      <c r="E4955">
        <v>76.5</v>
      </c>
      <c r="F4955">
        <v>12.75</v>
      </c>
      <c r="P4955" t="s">
        <v>10</v>
      </c>
      <c r="Q4955">
        <v>541836</v>
      </c>
      <c r="R4955">
        <v>22838</v>
      </c>
      <c r="S4955">
        <v>1</v>
      </c>
      <c r="T4955">
        <v>14.95</v>
      </c>
      <c r="U4955">
        <v>14.95</v>
      </c>
      <c r="V4955" t="s">
        <v>131</v>
      </c>
      <c r="W4955">
        <v>1</v>
      </c>
      <c r="X4955">
        <v>22838</v>
      </c>
    </row>
    <row r="4956" spans="1:24">
      <c r="A4956" t="s">
        <v>3</v>
      </c>
      <c r="B4956">
        <v>562141</v>
      </c>
      <c r="C4956">
        <v>22606</v>
      </c>
      <c r="D4956">
        <v>6</v>
      </c>
      <c r="E4956">
        <v>76.5</v>
      </c>
      <c r="F4956">
        <v>12.75</v>
      </c>
      <c r="P4956" t="s">
        <v>10</v>
      </c>
      <c r="Q4956">
        <v>541987</v>
      </c>
      <c r="R4956">
        <v>22838</v>
      </c>
      <c r="S4956">
        <v>1</v>
      </c>
      <c r="T4956">
        <v>14.95</v>
      </c>
      <c r="U4956">
        <v>14.95</v>
      </c>
      <c r="V4956" t="s">
        <v>131</v>
      </c>
      <c r="W4956">
        <v>1</v>
      </c>
      <c r="X4956">
        <v>22838</v>
      </c>
    </row>
    <row r="4957" spans="1:24">
      <c r="A4957" t="s">
        <v>5</v>
      </c>
      <c r="B4957">
        <v>555400</v>
      </c>
      <c r="C4957">
        <v>22606</v>
      </c>
      <c r="D4957">
        <v>5</v>
      </c>
      <c r="E4957">
        <v>63.75</v>
      </c>
      <c r="F4957">
        <v>12.75</v>
      </c>
      <c r="P4957" t="s">
        <v>10</v>
      </c>
      <c r="Q4957">
        <v>542303</v>
      </c>
      <c r="R4957">
        <v>22838</v>
      </c>
      <c r="S4957">
        <v>1</v>
      </c>
      <c r="T4957">
        <v>14.95</v>
      </c>
      <c r="U4957">
        <v>14.95</v>
      </c>
      <c r="V4957" t="s">
        <v>131</v>
      </c>
      <c r="W4957">
        <v>1</v>
      </c>
      <c r="X4957">
        <v>22838</v>
      </c>
    </row>
    <row r="4958" spans="1:24">
      <c r="A4958" t="s">
        <v>10</v>
      </c>
      <c r="B4958">
        <v>542284</v>
      </c>
      <c r="C4958">
        <v>22606</v>
      </c>
      <c r="D4958">
        <v>4</v>
      </c>
      <c r="E4958">
        <v>51</v>
      </c>
      <c r="F4958">
        <v>12.75</v>
      </c>
      <c r="P4958" t="s">
        <v>10</v>
      </c>
      <c r="Q4958">
        <v>542354</v>
      </c>
      <c r="R4958">
        <v>22838</v>
      </c>
      <c r="S4958">
        <v>1</v>
      </c>
      <c r="T4958">
        <v>14.95</v>
      </c>
      <c r="U4958">
        <v>14.95</v>
      </c>
      <c r="V4958" t="s">
        <v>131</v>
      </c>
      <c r="W4958">
        <v>1</v>
      </c>
      <c r="X4958">
        <v>22838</v>
      </c>
    </row>
    <row r="4959" spans="1:24">
      <c r="A4959" t="s">
        <v>9</v>
      </c>
      <c r="B4959">
        <v>544470</v>
      </c>
      <c r="C4959">
        <v>22606</v>
      </c>
      <c r="D4959">
        <v>4</v>
      </c>
      <c r="E4959">
        <v>51</v>
      </c>
      <c r="F4959">
        <v>12.75</v>
      </c>
      <c r="P4959" t="s">
        <v>10</v>
      </c>
      <c r="Q4959">
        <v>542360</v>
      </c>
      <c r="R4959">
        <v>22838</v>
      </c>
      <c r="S4959">
        <v>1</v>
      </c>
      <c r="T4959">
        <v>14.95</v>
      </c>
      <c r="U4959">
        <v>14.95</v>
      </c>
      <c r="V4959" t="s">
        <v>131</v>
      </c>
      <c r="W4959">
        <v>1</v>
      </c>
      <c r="X4959">
        <v>22838</v>
      </c>
    </row>
    <row r="4960" spans="1:24">
      <c r="A4960" t="s">
        <v>9</v>
      </c>
      <c r="B4960">
        <v>544591</v>
      </c>
      <c r="C4960">
        <v>22606</v>
      </c>
      <c r="D4960">
        <v>4</v>
      </c>
      <c r="E4960">
        <v>51</v>
      </c>
      <c r="F4960">
        <v>12.75</v>
      </c>
      <c r="P4960" t="s">
        <v>9</v>
      </c>
      <c r="Q4960">
        <v>542865</v>
      </c>
      <c r="R4960">
        <v>22838</v>
      </c>
      <c r="S4960">
        <v>1</v>
      </c>
      <c r="T4960">
        <v>14.95</v>
      </c>
      <c r="U4960">
        <v>14.95</v>
      </c>
      <c r="V4960" t="s">
        <v>131</v>
      </c>
      <c r="W4960">
        <v>1</v>
      </c>
      <c r="X4960">
        <v>22838</v>
      </c>
    </row>
    <row r="4961" spans="1:24">
      <c r="A4961" t="s">
        <v>8</v>
      </c>
      <c r="B4961">
        <v>545668</v>
      </c>
      <c r="C4961">
        <v>22606</v>
      </c>
      <c r="D4961">
        <v>4</v>
      </c>
      <c r="E4961">
        <v>51</v>
      </c>
      <c r="F4961">
        <v>12.75</v>
      </c>
      <c r="P4961" t="s">
        <v>9</v>
      </c>
      <c r="Q4961">
        <v>544040</v>
      </c>
      <c r="R4961">
        <v>22838</v>
      </c>
      <c r="S4961">
        <v>1</v>
      </c>
      <c r="T4961">
        <v>14.95</v>
      </c>
      <c r="U4961">
        <v>14.95</v>
      </c>
      <c r="V4961" t="s">
        <v>131</v>
      </c>
      <c r="W4961">
        <v>1</v>
      </c>
      <c r="X4961">
        <v>22838</v>
      </c>
    </row>
    <row r="4962" spans="1:24">
      <c r="A4962" t="s">
        <v>8</v>
      </c>
      <c r="B4962">
        <v>546037</v>
      </c>
      <c r="C4962">
        <v>22606</v>
      </c>
      <c r="D4962">
        <v>4</v>
      </c>
      <c r="E4962">
        <v>51</v>
      </c>
      <c r="F4962">
        <v>12.75</v>
      </c>
      <c r="P4962" t="s">
        <v>9</v>
      </c>
      <c r="Q4962">
        <v>544352</v>
      </c>
      <c r="R4962">
        <v>22838</v>
      </c>
      <c r="S4962">
        <v>1</v>
      </c>
      <c r="T4962">
        <v>14.95</v>
      </c>
      <c r="U4962">
        <v>14.95</v>
      </c>
      <c r="V4962" t="s">
        <v>131</v>
      </c>
      <c r="W4962">
        <v>1</v>
      </c>
      <c r="X4962">
        <v>22838</v>
      </c>
    </row>
    <row r="4963" spans="1:24">
      <c r="A4963" t="s">
        <v>7</v>
      </c>
      <c r="B4963">
        <v>550016</v>
      </c>
      <c r="C4963">
        <v>22606</v>
      </c>
      <c r="D4963">
        <v>4</v>
      </c>
      <c r="E4963">
        <v>51</v>
      </c>
      <c r="F4963">
        <v>12.75</v>
      </c>
      <c r="P4963" t="s">
        <v>9</v>
      </c>
      <c r="Q4963">
        <v>544462</v>
      </c>
      <c r="R4963">
        <v>22838</v>
      </c>
      <c r="S4963">
        <v>1</v>
      </c>
      <c r="T4963">
        <v>14.95</v>
      </c>
      <c r="U4963">
        <v>14.95</v>
      </c>
      <c r="V4963" t="s">
        <v>131</v>
      </c>
      <c r="W4963">
        <v>1</v>
      </c>
      <c r="X4963">
        <v>22838</v>
      </c>
    </row>
    <row r="4964" spans="1:24">
      <c r="A4964" t="s">
        <v>7</v>
      </c>
      <c r="B4964">
        <v>550134</v>
      </c>
      <c r="C4964">
        <v>22606</v>
      </c>
      <c r="D4964">
        <v>4</v>
      </c>
      <c r="E4964">
        <v>51</v>
      </c>
      <c r="F4964">
        <v>12.75</v>
      </c>
      <c r="P4964" t="s">
        <v>9</v>
      </c>
      <c r="Q4964">
        <v>544572</v>
      </c>
      <c r="R4964">
        <v>22838</v>
      </c>
      <c r="S4964">
        <v>1</v>
      </c>
      <c r="T4964">
        <v>14.95</v>
      </c>
      <c r="U4964">
        <v>14.95</v>
      </c>
      <c r="V4964" t="s">
        <v>131</v>
      </c>
      <c r="W4964">
        <v>1</v>
      </c>
      <c r="X4964">
        <v>22838</v>
      </c>
    </row>
    <row r="4965" spans="1:24">
      <c r="A4965" t="s">
        <v>7</v>
      </c>
      <c r="B4965">
        <v>550823</v>
      </c>
      <c r="C4965">
        <v>22606</v>
      </c>
      <c r="D4965">
        <v>4</v>
      </c>
      <c r="E4965">
        <v>51</v>
      </c>
      <c r="F4965">
        <v>12.75</v>
      </c>
      <c r="P4965" t="s">
        <v>9</v>
      </c>
      <c r="Q4965">
        <v>544910</v>
      </c>
      <c r="R4965">
        <v>22838</v>
      </c>
      <c r="S4965">
        <v>1</v>
      </c>
      <c r="T4965">
        <v>14.95</v>
      </c>
      <c r="U4965">
        <v>14.95</v>
      </c>
      <c r="V4965" t="s">
        <v>131</v>
      </c>
      <c r="W4965">
        <v>1</v>
      </c>
      <c r="X4965">
        <v>22838</v>
      </c>
    </row>
    <row r="4966" spans="1:24">
      <c r="A4966" t="s">
        <v>7</v>
      </c>
      <c r="B4966">
        <v>550973</v>
      </c>
      <c r="C4966">
        <v>22606</v>
      </c>
      <c r="D4966">
        <v>4</v>
      </c>
      <c r="E4966">
        <v>51</v>
      </c>
      <c r="F4966">
        <v>12.75</v>
      </c>
      <c r="P4966" t="s">
        <v>9</v>
      </c>
      <c r="Q4966">
        <v>544998</v>
      </c>
      <c r="R4966">
        <v>22838</v>
      </c>
      <c r="S4966">
        <v>1</v>
      </c>
      <c r="T4966">
        <v>14.95</v>
      </c>
      <c r="U4966">
        <v>14.95</v>
      </c>
      <c r="V4966" t="s">
        <v>131</v>
      </c>
      <c r="W4966">
        <v>1</v>
      </c>
      <c r="X4966">
        <v>22838</v>
      </c>
    </row>
    <row r="4967" spans="1:24">
      <c r="A4967" t="s">
        <v>6</v>
      </c>
      <c r="B4967">
        <v>552039</v>
      </c>
      <c r="C4967">
        <v>22606</v>
      </c>
      <c r="D4967">
        <v>4</v>
      </c>
      <c r="E4967">
        <v>51</v>
      </c>
      <c r="F4967">
        <v>12.75</v>
      </c>
      <c r="P4967" t="s">
        <v>9</v>
      </c>
      <c r="Q4967">
        <v>545062</v>
      </c>
      <c r="R4967">
        <v>22838</v>
      </c>
      <c r="S4967">
        <v>1</v>
      </c>
      <c r="T4967">
        <v>14.95</v>
      </c>
      <c r="U4967">
        <v>14.95</v>
      </c>
      <c r="V4967" t="s">
        <v>131</v>
      </c>
      <c r="W4967">
        <v>1</v>
      </c>
      <c r="X4967">
        <v>22838</v>
      </c>
    </row>
    <row r="4968" spans="1:24">
      <c r="A4968" t="s">
        <v>6</v>
      </c>
      <c r="B4968">
        <v>553686</v>
      </c>
      <c r="C4968">
        <v>22606</v>
      </c>
      <c r="D4968">
        <v>4</v>
      </c>
      <c r="E4968">
        <v>51</v>
      </c>
      <c r="F4968">
        <v>12.75</v>
      </c>
      <c r="P4968" t="s">
        <v>9</v>
      </c>
      <c r="Q4968">
        <v>545081</v>
      </c>
      <c r="R4968">
        <v>22838</v>
      </c>
      <c r="S4968">
        <v>1</v>
      </c>
      <c r="T4968">
        <v>14.95</v>
      </c>
      <c r="U4968">
        <v>14.95</v>
      </c>
      <c r="V4968" t="s">
        <v>131</v>
      </c>
      <c r="W4968">
        <v>1</v>
      </c>
      <c r="X4968">
        <v>22838</v>
      </c>
    </row>
    <row r="4969" spans="1:24">
      <c r="A4969" t="s">
        <v>6</v>
      </c>
      <c r="B4969">
        <v>554097</v>
      </c>
      <c r="C4969">
        <v>22606</v>
      </c>
      <c r="D4969">
        <v>4</v>
      </c>
      <c r="E4969">
        <v>51</v>
      </c>
      <c r="F4969">
        <v>12.75</v>
      </c>
      <c r="P4969" t="s">
        <v>8</v>
      </c>
      <c r="Q4969">
        <v>545337</v>
      </c>
      <c r="R4969">
        <v>22838</v>
      </c>
      <c r="S4969">
        <v>1</v>
      </c>
      <c r="T4969">
        <v>14.95</v>
      </c>
      <c r="U4969">
        <v>14.95</v>
      </c>
      <c r="V4969" t="s">
        <v>131</v>
      </c>
      <c r="W4969">
        <v>1</v>
      </c>
      <c r="X4969">
        <v>22838</v>
      </c>
    </row>
    <row r="4970" spans="1:24">
      <c r="A4970" t="s">
        <v>6</v>
      </c>
      <c r="B4970">
        <v>554348</v>
      </c>
      <c r="C4970">
        <v>22606</v>
      </c>
      <c r="D4970">
        <v>4</v>
      </c>
      <c r="E4970">
        <v>51</v>
      </c>
      <c r="F4970">
        <v>12.75</v>
      </c>
      <c r="P4970" t="s">
        <v>8</v>
      </c>
      <c r="Q4970">
        <v>545469</v>
      </c>
      <c r="R4970">
        <v>22838</v>
      </c>
      <c r="S4970">
        <v>1</v>
      </c>
      <c r="T4970">
        <v>14.95</v>
      </c>
      <c r="U4970">
        <v>14.95</v>
      </c>
      <c r="V4970" t="s">
        <v>131</v>
      </c>
      <c r="W4970">
        <v>1</v>
      </c>
      <c r="X4970">
        <v>22838</v>
      </c>
    </row>
    <row r="4971" spans="1:24">
      <c r="A4971" t="s">
        <v>6</v>
      </c>
      <c r="B4971">
        <v>554974</v>
      </c>
      <c r="C4971">
        <v>22606</v>
      </c>
      <c r="D4971">
        <v>4</v>
      </c>
      <c r="E4971">
        <v>51</v>
      </c>
      <c r="F4971">
        <v>12.75</v>
      </c>
      <c r="P4971" t="s">
        <v>8</v>
      </c>
      <c r="Q4971">
        <v>545899</v>
      </c>
      <c r="R4971">
        <v>22838</v>
      </c>
      <c r="S4971">
        <v>1</v>
      </c>
      <c r="T4971">
        <v>14.95</v>
      </c>
      <c r="U4971">
        <v>14.95</v>
      </c>
      <c r="V4971" t="s">
        <v>131</v>
      </c>
      <c r="W4971">
        <v>1</v>
      </c>
      <c r="X4971">
        <v>22838</v>
      </c>
    </row>
    <row r="4972" spans="1:24">
      <c r="A4972" t="s">
        <v>4</v>
      </c>
      <c r="B4972">
        <v>558704</v>
      </c>
      <c r="C4972">
        <v>22606</v>
      </c>
      <c r="D4972">
        <v>4</v>
      </c>
      <c r="E4972">
        <v>51</v>
      </c>
      <c r="F4972">
        <v>12.75</v>
      </c>
      <c r="P4972" t="s">
        <v>8</v>
      </c>
      <c r="Q4972">
        <v>545916</v>
      </c>
      <c r="R4972">
        <v>22838</v>
      </c>
      <c r="S4972">
        <v>1</v>
      </c>
      <c r="T4972">
        <v>14.95</v>
      </c>
      <c r="U4972">
        <v>14.95</v>
      </c>
      <c r="V4972" t="s">
        <v>131</v>
      </c>
      <c r="W4972">
        <v>1</v>
      </c>
      <c r="X4972">
        <v>22838</v>
      </c>
    </row>
    <row r="4973" spans="1:24">
      <c r="A4973" t="s">
        <v>4</v>
      </c>
      <c r="B4973">
        <v>560207</v>
      </c>
      <c r="C4973">
        <v>22606</v>
      </c>
      <c r="D4973">
        <v>4</v>
      </c>
      <c r="E4973">
        <v>51</v>
      </c>
      <c r="F4973">
        <v>12.75</v>
      </c>
      <c r="P4973" t="s">
        <v>8</v>
      </c>
      <c r="Q4973">
        <v>545998</v>
      </c>
      <c r="R4973">
        <v>22838</v>
      </c>
      <c r="S4973">
        <v>1</v>
      </c>
      <c r="T4973">
        <v>14.95</v>
      </c>
      <c r="U4973">
        <v>14.95</v>
      </c>
      <c r="V4973" t="s">
        <v>131</v>
      </c>
      <c r="W4973">
        <v>1</v>
      </c>
      <c r="X4973">
        <v>22838</v>
      </c>
    </row>
    <row r="4974" spans="1:24">
      <c r="A4974" t="s">
        <v>4</v>
      </c>
      <c r="B4974">
        <v>560441</v>
      </c>
      <c r="C4974">
        <v>22606</v>
      </c>
      <c r="D4974">
        <v>4</v>
      </c>
      <c r="E4974">
        <v>51</v>
      </c>
      <c r="F4974">
        <v>12.75</v>
      </c>
      <c r="P4974" t="s">
        <v>6</v>
      </c>
      <c r="Q4974">
        <v>552299</v>
      </c>
      <c r="R4974">
        <v>22838</v>
      </c>
      <c r="S4974">
        <v>1</v>
      </c>
      <c r="T4974">
        <v>14.95</v>
      </c>
      <c r="U4974">
        <v>14.95</v>
      </c>
      <c r="V4974" t="s">
        <v>131</v>
      </c>
      <c r="W4974">
        <v>1</v>
      </c>
      <c r="X4974">
        <v>22838</v>
      </c>
    </row>
    <row r="4975" spans="1:24">
      <c r="A4975" t="s">
        <v>3</v>
      </c>
      <c r="B4975">
        <v>562854</v>
      </c>
      <c r="C4975">
        <v>22606</v>
      </c>
      <c r="D4975">
        <v>4</v>
      </c>
      <c r="E4975">
        <v>51</v>
      </c>
      <c r="F4975">
        <v>12.75</v>
      </c>
      <c r="P4975" t="s">
        <v>6</v>
      </c>
      <c r="Q4975">
        <v>552538</v>
      </c>
      <c r="R4975">
        <v>22838</v>
      </c>
      <c r="S4975">
        <v>1</v>
      </c>
      <c r="T4975">
        <v>14.95</v>
      </c>
      <c r="U4975">
        <v>14.95</v>
      </c>
      <c r="V4975" t="s">
        <v>131</v>
      </c>
      <c r="W4975">
        <v>1</v>
      </c>
      <c r="X4975">
        <v>22838</v>
      </c>
    </row>
    <row r="4976" spans="1:24">
      <c r="A4976" t="s">
        <v>1</v>
      </c>
      <c r="B4976">
        <v>569462</v>
      </c>
      <c r="C4976">
        <v>22606</v>
      </c>
      <c r="D4976">
        <v>4</v>
      </c>
      <c r="E4976">
        <v>51</v>
      </c>
      <c r="F4976">
        <v>12.75</v>
      </c>
      <c r="P4976" t="s">
        <v>6</v>
      </c>
      <c r="Q4976">
        <v>552821</v>
      </c>
      <c r="R4976">
        <v>22838</v>
      </c>
      <c r="S4976">
        <v>1</v>
      </c>
      <c r="T4976">
        <v>14.95</v>
      </c>
      <c r="U4976">
        <v>14.95</v>
      </c>
      <c r="V4976" t="s">
        <v>131</v>
      </c>
      <c r="W4976">
        <v>1</v>
      </c>
      <c r="X4976">
        <v>22838</v>
      </c>
    </row>
    <row r="4977" spans="1:24">
      <c r="A4977" t="s">
        <v>4</v>
      </c>
      <c r="B4977">
        <v>559932</v>
      </c>
      <c r="C4977">
        <v>22760</v>
      </c>
      <c r="D4977">
        <v>18</v>
      </c>
      <c r="E4977">
        <v>229.5</v>
      </c>
      <c r="F4977">
        <v>12.75</v>
      </c>
      <c r="P4977" t="s">
        <v>6</v>
      </c>
      <c r="Q4977">
        <v>553205</v>
      </c>
      <c r="R4977">
        <v>22838</v>
      </c>
      <c r="S4977">
        <v>1</v>
      </c>
      <c r="T4977">
        <v>14.95</v>
      </c>
      <c r="U4977">
        <v>14.95</v>
      </c>
      <c r="V4977" t="s">
        <v>131</v>
      </c>
      <c r="W4977">
        <v>1</v>
      </c>
      <c r="X4977">
        <v>22838</v>
      </c>
    </row>
    <row r="4978" spans="1:24">
      <c r="A4978" t="s">
        <v>7</v>
      </c>
      <c r="B4978">
        <v>550299</v>
      </c>
      <c r="C4978">
        <v>22760</v>
      </c>
      <c r="D4978">
        <v>12</v>
      </c>
      <c r="E4978">
        <v>153</v>
      </c>
      <c r="F4978">
        <v>12.75</v>
      </c>
      <c r="P4978" t="s">
        <v>5</v>
      </c>
      <c r="Q4978">
        <v>555368</v>
      </c>
      <c r="R4978">
        <v>22838</v>
      </c>
      <c r="S4978">
        <v>1</v>
      </c>
      <c r="T4978">
        <v>14.95</v>
      </c>
      <c r="U4978">
        <v>14.95</v>
      </c>
      <c r="V4978" t="s">
        <v>131</v>
      </c>
      <c r="W4978">
        <v>1</v>
      </c>
      <c r="X4978">
        <v>22838</v>
      </c>
    </row>
    <row r="4979" spans="1:24">
      <c r="A4979" t="s">
        <v>6</v>
      </c>
      <c r="B4979">
        <v>554510</v>
      </c>
      <c r="C4979">
        <v>22760</v>
      </c>
      <c r="D4979">
        <v>12</v>
      </c>
      <c r="E4979">
        <v>153</v>
      </c>
      <c r="F4979">
        <v>12.75</v>
      </c>
      <c r="P4979" t="s">
        <v>5</v>
      </c>
      <c r="Q4979">
        <v>556672</v>
      </c>
      <c r="R4979">
        <v>22838</v>
      </c>
      <c r="S4979">
        <v>1</v>
      </c>
      <c r="T4979">
        <v>14.95</v>
      </c>
      <c r="U4979">
        <v>14.95</v>
      </c>
      <c r="V4979" t="s">
        <v>131</v>
      </c>
      <c r="W4979">
        <v>1</v>
      </c>
      <c r="X4979">
        <v>22838</v>
      </c>
    </row>
    <row r="4980" spans="1:24">
      <c r="A4980" t="s">
        <v>4</v>
      </c>
      <c r="B4980">
        <v>559151</v>
      </c>
      <c r="C4980">
        <v>22760</v>
      </c>
      <c r="D4980">
        <v>12</v>
      </c>
      <c r="E4980">
        <v>153</v>
      </c>
      <c r="F4980">
        <v>12.75</v>
      </c>
      <c r="P4980" t="s">
        <v>5</v>
      </c>
      <c r="Q4980">
        <v>556781</v>
      </c>
      <c r="R4980">
        <v>22838</v>
      </c>
      <c r="S4980">
        <v>1</v>
      </c>
      <c r="T4980">
        <v>14.95</v>
      </c>
      <c r="U4980">
        <v>14.95</v>
      </c>
      <c r="V4980" t="s">
        <v>131</v>
      </c>
      <c r="W4980">
        <v>1</v>
      </c>
      <c r="X4980">
        <v>22838</v>
      </c>
    </row>
    <row r="4981" spans="1:24">
      <c r="A4981" t="s">
        <v>5</v>
      </c>
      <c r="B4981">
        <v>556881</v>
      </c>
      <c r="C4981">
        <v>22760</v>
      </c>
      <c r="D4981">
        <v>6</v>
      </c>
      <c r="E4981">
        <v>76.5</v>
      </c>
      <c r="F4981">
        <v>12.75</v>
      </c>
      <c r="P4981" t="s">
        <v>5</v>
      </c>
      <c r="Q4981">
        <v>557397</v>
      </c>
      <c r="R4981">
        <v>22838</v>
      </c>
      <c r="S4981">
        <v>1</v>
      </c>
      <c r="T4981">
        <v>14.95</v>
      </c>
      <c r="U4981">
        <v>14.95</v>
      </c>
      <c r="V4981" t="s">
        <v>131</v>
      </c>
      <c r="W4981">
        <v>1</v>
      </c>
      <c r="X4981">
        <v>22838</v>
      </c>
    </row>
    <row r="4982" spans="1:24">
      <c r="A4982" t="s">
        <v>5</v>
      </c>
      <c r="B4982">
        <v>558384</v>
      </c>
      <c r="C4982">
        <v>22760</v>
      </c>
      <c r="D4982">
        <v>6</v>
      </c>
      <c r="E4982">
        <v>76.5</v>
      </c>
      <c r="F4982">
        <v>12.75</v>
      </c>
      <c r="P4982" t="s">
        <v>5</v>
      </c>
      <c r="Q4982">
        <v>557962</v>
      </c>
      <c r="R4982">
        <v>22838</v>
      </c>
      <c r="S4982">
        <v>1</v>
      </c>
      <c r="T4982">
        <v>14.95</v>
      </c>
      <c r="U4982">
        <v>14.95</v>
      </c>
      <c r="V4982" t="s">
        <v>131</v>
      </c>
      <c r="W4982">
        <v>1</v>
      </c>
      <c r="X4982">
        <v>22838</v>
      </c>
    </row>
    <row r="4983" spans="1:24">
      <c r="A4983" t="s">
        <v>19</v>
      </c>
      <c r="B4983">
        <v>538646</v>
      </c>
      <c r="C4983">
        <v>22760</v>
      </c>
      <c r="D4983">
        <v>5</v>
      </c>
      <c r="E4983">
        <v>63.75</v>
      </c>
      <c r="F4983">
        <v>12.75</v>
      </c>
      <c r="P4983" t="s">
        <v>4</v>
      </c>
      <c r="Q4983">
        <v>560049</v>
      </c>
      <c r="R4983">
        <v>22838</v>
      </c>
      <c r="S4983">
        <v>1</v>
      </c>
      <c r="T4983">
        <v>14.95</v>
      </c>
      <c r="U4983">
        <v>14.95</v>
      </c>
      <c r="V4983" t="s">
        <v>131</v>
      </c>
      <c r="W4983">
        <v>1</v>
      </c>
      <c r="X4983">
        <v>22838</v>
      </c>
    </row>
    <row r="4984" spans="1:24">
      <c r="A4984" t="s">
        <v>3</v>
      </c>
      <c r="B4984">
        <v>562046</v>
      </c>
      <c r="C4984">
        <v>22760</v>
      </c>
      <c r="D4984">
        <v>4</v>
      </c>
      <c r="E4984">
        <v>51</v>
      </c>
      <c r="F4984">
        <v>12.75</v>
      </c>
      <c r="P4984" t="s">
        <v>4</v>
      </c>
      <c r="Q4984">
        <v>560415</v>
      </c>
      <c r="R4984">
        <v>22838</v>
      </c>
      <c r="S4984">
        <v>1</v>
      </c>
      <c r="T4984">
        <v>14.95</v>
      </c>
      <c r="U4984">
        <v>14.95</v>
      </c>
      <c r="V4984" t="s">
        <v>131</v>
      </c>
      <c r="W4984">
        <v>1</v>
      </c>
      <c r="X4984">
        <v>22838</v>
      </c>
    </row>
    <row r="4985" spans="1:24">
      <c r="A4985" t="s">
        <v>3</v>
      </c>
      <c r="B4985">
        <v>564093</v>
      </c>
      <c r="C4985">
        <v>22760</v>
      </c>
      <c r="D4985">
        <v>4</v>
      </c>
      <c r="E4985">
        <v>51</v>
      </c>
      <c r="F4985">
        <v>12.75</v>
      </c>
      <c r="P4985" t="s">
        <v>4</v>
      </c>
      <c r="Q4985">
        <v>561020</v>
      </c>
      <c r="R4985">
        <v>22838</v>
      </c>
      <c r="S4985">
        <v>1</v>
      </c>
      <c r="T4985">
        <v>14.95</v>
      </c>
      <c r="U4985">
        <v>14.95</v>
      </c>
      <c r="V4985" t="s">
        <v>131</v>
      </c>
      <c r="W4985">
        <v>1</v>
      </c>
      <c r="X4985">
        <v>22838</v>
      </c>
    </row>
    <row r="4986" spans="1:24">
      <c r="A4986" t="s">
        <v>19</v>
      </c>
      <c r="B4986">
        <v>538795</v>
      </c>
      <c r="C4986">
        <v>22760</v>
      </c>
      <c r="D4986">
        <v>3</v>
      </c>
      <c r="E4986">
        <v>38.25</v>
      </c>
      <c r="F4986">
        <v>12.75</v>
      </c>
      <c r="P4986" t="s">
        <v>4</v>
      </c>
      <c r="Q4986">
        <v>561507</v>
      </c>
      <c r="R4986">
        <v>22838</v>
      </c>
      <c r="S4986">
        <v>1</v>
      </c>
      <c r="T4986">
        <v>14.95</v>
      </c>
      <c r="U4986">
        <v>14.95</v>
      </c>
      <c r="V4986" t="s">
        <v>131</v>
      </c>
      <c r="W4986">
        <v>1</v>
      </c>
      <c r="X4986">
        <v>22838</v>
      </c>
    </row>
    <row r="4987" spans="1:24">
      <c r="A4987" t="s">
        <v>19</v>
      </c>
      <c r="B4987">
        <v>538532</v>
      </c>
      <c r="C4987">
        <v>22760</v>
      </c>
      <c r="D4987">
        <v>2</v>
      </c>
      <c r="E4987">
        <v>25.5</v>
      </c>
      <c r="F4987">
        <v>12.75</v>
      </c>
      <c r="P4987" t="s">
        <v>4</v>
      </c>
      <c r="Q4987">
        <v>561605</v>
      </c>
      <c r="R4987">
        <v>22838</v>
      </c>
      <c r="S4987">
        <v>1</v>
      </c>
      <c r="T4987">
        <v>14.95</v>
      </c>
      <c r="U4987">
        <v>14.95</v>
      </c>
      <c r="V4987" t="s">
        <v>131</v>
      </c>
      <c r="W4987">
        <v>1</v>
      </c>
      <c r="X4987">
        <v>22838</v>
      </c>
    </row>
    <row r="4988" spans="1:24">
      <c r="A4988" t="s">
        <v>9</v>
      </c>
      <c r="B4988">
        <v>543565</v>
      </c>
      <c r="C4988">
        <v>22760</v>
      </c>
      <c r="D4988">
        <v>2</v>
      </c>
      <c r="E4988">
        <v>25.5</v>
      </c>
      <c r="F4988">
        <v>12.75</v>
      </c>
      <c r="P4988" t="s">
        <v>3</v>
      </c>
      <c r="Q4988">
        <v>562046</v>
      </c>
      <c r="R4988">
        <v>22838</v>
      </c>
      <c r="S4988">
        <v>1</v>
      </c>
      <c r="T4988">
        <v>14.95</v>
      </c>
      <c r="U4988">
        <v>14.95</v>
      </c>
      <c r="V4988" t="s">
        <v>131</v>
      </c>
      <c r="W4988">
        <v>1</v>
      </c>
      <c r="X4988">
        <v>22838</v>
      </c>
    </row>
    <row r="4989" spans="1:24">
      <c r="A4989" t="s">
        <v>7</v>
      </c>
      <c r="B4989">
        <v>548696</v>
      </c>
      <c r="C4989">
        <v>22760</v>
      </c>
      <c r="D4989">
        <v>2</v>
      </c>
      <c r="E4989">
        <v>25.5</v>
      </c>
      <c r="F4989">
        <v>12.75</v>
      </c>
      <c r="P4989" t="s">
        <v>3</v>
      </c>
      <c r="Q4989">
        <v>562607</v>
      </c>
      <c r="R4989">
        <v>22838</v>
      </c>
      <c r="S4989">
        <v>1</v>
      </c>
      <c r="T4989">
        <v>14.95</v>
      </c>
      <c r="U4989">
        <v>14.95</v>
      </c>
      <c r="V4989" t="s">
        <v>131</v>
      </c>
      <c r="W4989">
        <v>1</v>
      </c>
      <c r="X4989">
        <v>22838</v>
      </c>
    </row>
    <row r="4990" spans="1:24">
      <c r="A4990" t="s">
        <v>7</v>
      </c>
      <c r="B4990">
        <v>548874</v>
      </c>
      <c r="C4990">
        <v>22760</v>
      </c>
      <c r="D4990">
        <v>2</v>
      </c>
      <c r="E4990">
        <v>25.5</v>
      </c>
      <c r="F4990">
        <v>12.75</v>
      </c>
      <c r="P4990" t="s">
        <v>3</v>
      </c>
      <c r="Q4990">
        <v>562770</v>
      </c>
      <c r="R4990">
        <v>22838</v>
      </c>
      <c r="S4990">
        <v>1</v>
      </c>
      <c r="T4990">
        <v>14.95</v>
      </c>
      <c r="U4990">
        <v>14.95</v>
      </c>
      <c r="V4990" t="s">
        <v>131</v>
      </c>
      <c r="W4990">
        <v>1</v>
      </c>
      <c r="X4990">
        <v>22838</v>
      </c>
    </row>
    <row r="4991" spans="1:24">
      <c r="A4991" t="s">
        <v>7</v>
      </c>
      <c r="B4991">
        <v>549261</v>
      </c>
      <c r="C4991">
        <v>22760</v>
      </c>
      <c r="D4991">
        <v>2</v>
      </c>
      <c r="E4991">
        <v>25.5</v>
      </c>
      <c r="F4991">
        <v>12.75</v>
      </c>
      <c r="P4991" t="s">
        <v>3</v>
      </c>
      <c r="Q4991">
        <v>562807</v>
      </c>
      <c r="R4991">
        <v>22838</v>
      </c>
      <c r="S4991">
        <v>1</v>
      </c>
      <c r="T4991">
        <v>14.95</v>
      </c>
      <c r="U4991">
        <v>14.95</v>
      </c>
      <c r="V4991" t="s">
        <v>131</v>
      </c>
      <c r="W4991">
        <v>1</v>
      </c>
      <c r="X4991">
        <v>22838</v>
      </c>
    </row>
    <row r="4992" spans="1:24">
      <c r="A4992" t="s">
        <v>7</v>
      </c>
      <c r="B4992">
        <v>550006</v>
      </c>
      <c r="C4992">
        <v>22760</v>
      </c>
      <c r="D4992">
        <v>2</v>
      </c>
      <c r="E4992">
        <v>25.5</v>
      </c>
      <c r="F4992">
        <v>12.75</v>
      </c>
      <c r="P4992" t="s">
        <v>3</v>
      </c>
      <c r="Q4992">
        <v>562918</v>
      </c>
      <c r="R4992">
        <v>22838</v>
      </c>
      <c r="S4992">
        <v>1</v>
      </c>
      <c r="T4992">
        <v>14.95</v>
      </c>
      <c r="U4992">
        <v>14.95</v>
      </c>
      <c r="V4992" t="s">
        <v>131</v>
      </c>
      <c r="W4992">
        <v>1</v>
      </c>
      <c r="X4992">
        <v>22838</v>
      </c>
    </row>
    <row r="4993" spans="1:24">
      <c r="A4993" t="s">
        <v>7</v>
      </c>
      <c r="B4993">
        <v>551059</v>
      </c>
      <c r="C4993">
        <v>22760</v>
      </c>
      <c r="D4993">
        <v>2</v>
      </c>
      <c r="E4993">
        <v>25.5</v>
      </c>
      <c r="F4993">
        <v>12.75</v>
      </c>
      <c r="P4993" t="s">
        <v>3</v>
      </c>
      <c r="Q4993">
        <v>563073</v>
      </c>
      <c r="R4993">
        <v>22838</v>
      </c>
      <c r="S4993">
        <v>1</v>
      </c>
      <c r="T4993">
        <v>14.95</v>
      </c>
      <c r="U4993">
        <v>14.95</v>
      </c>
      <c r="V4993" t="s">
        <v>131</v>
      </c>
      <c r="W4993">
        <v>1</v>
      </c>
      <c r="X4993">
        <v>22838</v>
      </c>
    </row>
    <row r="4994" spans="1:24">
      <c r="A4994" t="s">
        <v>6</v>
      </c>
      <c r="B4994">
        <v>552298</v>
      </c>
      <c r="C4994">
        <v>22760</v>
      </c>
      <c r="D4994">
        <v>2</v>
      </c>
      <c r="E4994">
        <v>25.5</v>
      </c>
      <c r="F4994">
        <v>12.75</v>
      </c>
      <c r="P4994" t="s">
        <v>3</v>
      </c>
      <c r="Q4994">
        <v>563214</v>
      </c>
      <c r="R4994">
        <v>22838</v>
      </c>
      <c r="S4994">
        <v>1</v>
      </c>
      <c r="T4994">
        <v>14.95</v>
      </c>
      <c r="U4994">
        <v>14.95</v>
      </c>
      <c r="V4994" t="s">
        <v>131</v>
      </c>
      <c r="W4994">
        <v>1</v>
      </c>
      <c r="X4994">
        <v>22838</v>
      </c>
    </row>
    <row r="4995" spans="1:24">
      <c r="A4995" t="s">
        <v>5</v>
      </c>
      <c r="B4995">
        <v>555562</v>
      </c>
      <c r="C4995">
        <v>22760</v>
      </c>
      <c r="D4995">
        <v>2</v>
      </c>
      <c r="E4995">
        <v>25.5</v>
      </c>
      <c r="F4995">
        <v>12.75</v>
      </c>
      <c r="P4995" t="s">
        <v>3</v>
      </c>
      <c r="Q4995">
        <v>563228</v>
      </c>
      <c r="R4995">
        <v>22838</v>
      </c>
      <c r="S4995">
        <v>1</v>
      </c>
      <c r="T4995">
        <v>14.95</v>
      </c>
      <c r="U4995">
        <v>14.95</v>
      </c>
      <c r="V4995" t="s">
        <v>131</v>
      </c>
      <c r="W4995">
        <v>1</v>
      </c>
      <c r="X4995">
        <v>22838</v>
      </c>
    </row>
    <row r="4996" spans="1:24">
      <c r="A4996" t="s">
        <v>5</v>
      </c>
      <c r="B4996">
        <v>558232</v>
      </c>
      <c r="C4996">
        <v>22760</v>
      </c>
      <c r="D4996">
        <v>2</v>
      </c>
      <c r="E4996">
        <v>25.5</v>
      </c>
      <c r="F4996">
        <v>12.75</v>
      </c>
      <c r="P4996" t="s">
        <v>3</v>
      </c>
      <c r="Q4996">
        <v>563565</v>
      </c>
      <c r="R4996">
        <v>22838</v>
      </c>
      <c r="S4996">
        <v>1</v>
      </c>
      <c r="T4996">
        <v>14.95</v>
      </c>
      <c r="U4996">
        <v>14.95</v>
      </c>
      <c r="V4996" t="s">
        <v>131</v>
      </c>
      <c r="W4996">
        <v>1</v>
      </c>
      <c r="X4996">
        <v>22838</v>
      </c>
    </row>
    <row r="4997" spans="1:24">
      <c r="A4997" t="s">
        <v>3</v>
      </c>
      <c r="B4997">
        <v>561926</v>
      </c>
      <c r="C4997">
        <v>22760</v>
      </c>
      <c r="D4997">
        <v>2</v>
      </c>
      <c r="E4997">
        <v>25.5</v>
      </c>
      <c r="F4997">
        <v>12.75</v>
      </c>
      <c r="P4997" t="s">
        <v>3</v>
      </c>
      <c r="Q4997">
        <v>564051</v>
      </c>
      <c r="R4997">
        <v>22838</v>
      </c>
      <c r="S4997">
        <v>1</v>
      </c>
      <c r="T4997">
        <v>14.95</v>
      </c>
      <c r="U4997">
        <v>14.95</v>
      </c>
      <c r="V4997" t="s">
        <v>131</v>
      </c>
      <c r="W4997">
        <v>1</v>
      </c>
      <c r="X4997">
        <v>22838</v>
      </c>
    </row>
    <row r="4998" spans="1:24">
      <c r="A4998" t="s">
        <v>3</v>
      </c>
      <c r="B4998">
        <v>563216</v>
      </c>
      <c r="C4998">
        <v>22760</v>
      </c>
      <c r="D4998">
        <v>2</v>
      </c>
      <c r="E4998">
        <v>25.5</v>
      </c>
      <c r="F4998">
        <v>12.75</v>
      </c>
      <c r="P4998" t="s">
        <v>2</v>
      </c>
      <c r="Q4998">
        <v>565401</v>
      </c>
      <c r="R4998">
        <v>22838</v>
      </c>
      <c r="S4998">
        <v>1</v>
      </c>
      <c r="T4998">
        <v>14.95</v>
      </c>
      <c r="U4998">
        <v>14.95</v>
      </c>
      <c r="V4998" t="s">
        <v>131</v>
      </c>
      <c r="W4998">
        <v>1</v>
      </c>
      <c r="X4998">
        <v>22838</v>
      </c>
    </row>
    <row r="4999" spans="1:24">
      <c r="A4999" t="s">
        <v>19</v>
      </c>
      <c r="B4999">
        <v>538517</v>
      </c>
      <c r="C4999">
        <v>22760</v>
      </c>
      <c r="D4999">
        <v>1</v>
      </c>
      <c r="E4999">
        <v>12.75</v>
      </c>
      <c r="F4999">
        <v>12.75</v>
      </c>
      <c r="P4999" t="s">
        <v>2</v>
      </c>
      <c r="Q4999">
        <v>565649</v>
      </c>
      <c r="R4999">
        <v>22838</v>
      </c>
      <c r="S4999">
        <v>1</v>
      </c>
      <c r="T4999">
        <v>14.95</v>
      </c>
      <c r="U4999">
        <v>14.95</v>
      </c>
      <c r="V4999" t="s">
        <v>131</v>
      </c>
      <c r="W4999">
        <v>1</v>
      </c>
      <c r="X4999">
        <v>22838</v>
      </c>
    </row>
    <row r="5000" spans="1:24">
      <c r="A5000" t="s">
        <v>19</v>
      </c>
      <c r="B5000">
        <v>538903</v>
      </c>
      <c r="C5000">
        <v>22760</v>
      </c>
      <c r="D5000">
        <v>1</v>
      </c>
      <c r="E5000">
        <v>12.75</v>
      </c>
      <c r="F5000">
        <v>12.75</v>
      </c>
      <c r="P5000" t="s">
        <v>2</v>
      </c>
      <c r="Q5000">
        <v>565934</v>
      </c>
      <c r="R5000">
        <v>22838</v>
      </c>
      <c r="S5000">
        <v>1</v>
      </c>
      <c r="T5000">
        <v>14.95</v>
      </c>
      <c r="U5000">
        <v>14.95</v>
      </c>
      <c r="V5000" t="s">
        <v>131</v>
      </c>
      <c r="W5000">
        <v>1</v>
      </c>
      <c r="X5000">
        <v>22838</v>
      </c>
    </row>
    <row r="5001" spans="1:24">
      <c r="A5001" t="s">
        <v>10</v>
      </c>
      <c r="B5001">
        <v>541585</v>
      </c>
      <c r="C5001">
        <v>22760</v>
      </c>
      <c r="D5001">
        <v>1</v>
      </c>
      <c r="E5001">
        <v>12.75</v>
      </c>
      <c r="F5001">
        <v>12.75</v>
      </c>
      <c r="P5001" t="s">
        <v>2</v>
      </c>
      <c r="Q5001">
        <v>567093</v>
      </c>
      <c r="R5001">
        <v>22838</v>
      </c>
      <c r="S5001">
        <v>1</v>
      </c>
      <c r="T5001">
        <v>14.95</v>
      </c>
      <c r="U5001">
        <v>14.95</v>
      </c>
      <c r="V5001" t="s">
        <v>131</v>
      </c>
      <c r="W5001">
        <v>1</v>
      </c>
      <c r="X5001">
        <v>22838</v>
      </c>
    </row>
    <row r="5002" spans="1:24">
      <c r="A5002" t="s">
        <v>9</v>
      </c>
      <c r="B5002">
        <v>543114</v>
      </c>
      <c r="C5002">
        <v>22760</v>
      </c>
      <c r="D5002">
        <v>1</v>
      </c>
      <c r="E5002">
        <v>12.75</v>
      </c>
      <c r="F5002">
        <v>12.75</v>
      </c>
      <c r="P5002" t="s">
        <v>2</v>
      </c>
      <c r="Q5002">
        <v>567612</v>
      </c>
      <c r="R5002">
        <v>22838</v>
      </c>
      <c r="S5002">
        <v>1</v>
      </c>
      <c r="T5002">
        <v>14.95</v>
      </c>
      <c r="U5002">
        <v>14.95</v>
      </c>
      <c r="V5002" t="s">
        <v>131</v>
      </c>
      <c r="W5002">
        <v>1</v>
      </c>
      <c r="X5002">
        <v>22838</v>
      </c>
    </row>
    <row r="5003" spans="1:24">
      <c r="A5003" t="s">
        <v>9</v>
      </c>
      <c r="B5003">
        <v>543382</v>
      </c>
      <c r="C5003">
        <v>22760</v>
      </c>
      <c r="D5003">
        <v>1</v>
      </c>
      <c r="E5003">
        <v>12.75</v>
      </c>
      <c r="F5003">
        <v>12.75</v>
      </c>
      <c r="P5003" t="s">
        <v>2</v>
      </c>
      <c r="Q5003">
        <v>568188</v>
      </c>
      <c r="R5003">
        <v>22838</v>
      </c>
      <c r="S5003">
        <v>1</v>
      </c>
      <c r="T5003">
        <v>14.95</v>
      </c>
      <c r="U5003">
        <v>14.95</v>
      </c>
      <c r="V5003" t="s">
        <v>131</v>
      </c>
      <c r="W5003">
        <v>1</v>
      </c>
      <c r="X5003">
        <v>22838</v>
      </c>
    </row>
    <row r="5004" spans="1:24">
      <c r="A5004" t="s">
        <v>9</v>
      </c>
      <c r="B5004">
        <v>543800</v>
      </c>
      <c r="C5004">
        <v>22760</v>
      </c>
      <c r="D5004">
        <v>1</v>
      </c>
      <c r="E5004">
        <v>12.75</v>
      </c>
      <c r="F5004">
        <v>12.75</v>
      </c>
      <c r="P5004" t="s">
        <v>2</v>
      </c>
      <c r="Q5004">
        <v>568710</v>
      </c>
      <c r="R5004">
        <v>22838</v>
      </c>
      <c r="S5004">
        <v>1</v>
      </c>
      <c r="T5004">
        <v>14.95</v>
      </c>
      <c r="U5004">
        <v>14.95</v>
      </c>
      <c r="V5004" t="s">
        <v>131</v>
      </c>
      <c r="W5004">
        <v>1</v>
      </c>
      <c r="X5004">
        <v>22838</v>
      </c>
    </row>
    <row r="5005" spans="1:24">
      <c r="A5005" t="s">
        <v>9</v>
      </c>
      <c r="B5005">
        <v>544409</v>
      </c>
      <c r="C5005">
        <v>22760</v>
      </c>
      <c r="D5005">
        <v>1</v>
      </c>
      <c r="E5005">
        <v>12.75</v>
      </c>
      <c r="F5005">
        <v>12.75</v>
      </c>
      <c r="P5005" t="s">
        <v>1</v>
      </c>
      <c r="Q5005">
        <v>569685</v>
      </c>
      <c r="R5005">
        <v>22838</v>
      </c>
      <c r="S5005">
        <v>1</v>
      </c>
      <c r="T5005">
        <v>14.95</v>
      </c>
      <c r="U5005">
        <v>14.95</v>
      </c>
      <c r="V5005" t="s">
        <v>131</v>
      </c>
      <c r="W5005">
        <v>1</v>
      </c>
      <c r="X5005">
        <v>22838</v>
      </c>
    </row>
    <row r="5006" spans="1:24">
      <c r="A5006" t="s">
        <v>9</v>
      </c>
      <c r="B5006">
        <v>545050</v>
      </c>
      <c r="C5006">
        <v>22760</v>
      </c>
      <c r="D5006">
        <v>1</v>
      </c>
      <c r="E5006">
        <v>12.75</v>
      </c>
      <c r="F5006">
        <v>12.75</v>
      </c>
      <c r="P5006" t="s">
        <v>1</v>
      </c>
      <c r="Q5006">
        <v>571444</v>
      </c>
      <c r="R5006">
        <v>22838</v>
      </c>
      <c r="S5006">
        <v>1</v>
      </c>
      <c r="T5006">
        <v>14.95</v>
      </c>
      <c r="U5006">
        <v>14.95</v>
      </c>
      <c r="V5006" t="s">
        <v>131</v>
      </c>
      <c r="W5006">
        <v>1</v>
      </c>
      <c r="X5006">
        <v>22838</v>
      </c>
    </row>
    <row r="5007" spans="1:24">
      <c r="A5007" t="s">
        <v>9</v>
      </c>
      <c r="B5007">
        <v>545062</v>
      </c>
      <c r="C5007">
        <v>22760</v>
      </c>
      <c r="D5007">
        <v>1</v>
      </c>
      <c r="E5007">
        <v>12.75</v>
      </c>
      <c r="F5007">
        <v>12.75</v>
      </c>
      <c r="P5007" t="s">
        <v>1</v>
      </c>
      <c r="Q5007">
        <v>571559</v>
      </c>
      <c r="R5007">
        <v>22838</v>
      </c>
      <c r="S5007">
        <v>1</v>
      </c>
      <c r="T5007">
        <v>14.95</v>
      </c>
      <c r="U5007">
        <v>14.95</v>
      </c>
      <c r="V5007" t="s">
        <v>131</v>
      </c>
      <c r="W5007">
        <v>1</v>
      </c>
      <c r="X5007">
        <v>22838</v>
      </c>
    </row>
    <row r="5008" spans="1:24">
      <c r="A5008" t="s">
        <v>8</v>
      </c>
      <c r="B5008">
        <v>545683</v>
      </c>
      <c r="C5008">
        <v>22760</v>
      </c>
      <c r="D5008">
        <v>1</v>
      </c>
      <c r="E5008">
        <v>12.75</v>
      </c>
      <c r="F5008">
        <v>12.75</v>
      </c>
      <c r="P5008" t="s">
        <v>1</v>
      </c>
      <c r="Q5008">
        <v>571747</v>
      </c>
      <c r="R5008">
        <v>22838</v>
      </c>
      <c r="S5008">
        <v>1</v>
      </c>
      <c r="T5008">
        <v>14.95</v>
      </c>
      <c r="U5008">
        <v>14.95</v>
      </c>
      <c r="V5008" t="s">
        <v>131</v>
      </c>
      <c r="W5008">
        <v>1</v>
      </c>
      <c r="X5008">
        <v>22838</v>
      </c>
    </row>
    <row r="5009" spans="1:24">
      <c r="A5009" t="s">
        <v>8</v>
      </c>
      <c r="B5009">
        <v>545695</v>
      </c>
      <c r="C5009">
        <v>22760</v>
      </c>
      <c r="D5009">
        <v>1</v>
      </c>
      <c r="E5009">
        <v>12.75</v>
      </c>
      <c r="F5009">
        <v>12.75</v>
      </c>
      <c r="P5009" t="s">
        <v>1</v>
      </c>
      <c r="Q5009">
        <v>572282</v>
      </c>
      <c r="R5009">
        <v>22838</v>
      </c>
      <c r="S5009">
        <v>1</v>
      </c>
      <c r="T5009">
        <v>14.95</v>
      </c>
      <c r="U5009">
        <v>14.95</v>
      </c>
      <c r="V5009" t="s">
        <v>131</v>
      </c>
      <c r="W5009">
        <v>1</v>
      </c>
      <c r="X5009">
        <v>22838</v>
      </c>
    </row>
    <row r="5010" spans="1:24">
      <c r="A5010" t="s">
        <v>8</v>
      </c>
      <c r="B5010">
        <v>546111</v>
      </c>
      <c r="C5010">
        <v>22760</v>
      </c>
      <c r="D5010">
        <v>1</v>
      </c>
      <c r="E5010">
        <v>12.75</v>
      </c>
      <c r="F5010">
        <v>12.75</v>
      </c>
      <c r="P5010" t="s">
        <v>1</v>
      </c>
      <c r="Q5010">
        <v>573508</v>
      </c>
      <c r="R5010">
        <v>22838</v>
      </c>
      <c r="S5010">
        <v>1</v>
      </c>
      <c r="T5010">
        <v>14.95</v>
      </c>
      <c r="U5010">
        <v>14.95</v>
      </c>
      <c r="V5010" t="s">
        <v>131</v>
      </c>
      <c r="W5010">
        <v>1</v>
      </c>
      <c r="X5010">
        <v>22838</v>
      </c>
    </row>
    <row r="5011" spans="1:24">
      <c r="A5011" t="s">
        <v>8</v>
      </c>
      <c r="B5011">
        <v>546389</v>
      </c>
      <c r="C5011">
        <v>22760</v>
      </c>
      <c r="D5011">
        <v>1</v>
      </c>
      <c r="E5011">
        <v>12.75</v>
      </c>
      <c r="F5011">
        <v>12.75</v>
      </c>
      <c r="P5011" t="s">
        <v>0</v>
      </c>
      <c r="Q5011">
        <v>574732</v>
      </c>
      <c r="R5011">
        <v>22838</v>
      </c>
      <c r="S5011">
        <v>1</v>
      </c>
      <c r="T5011">
        <v>14.95</v>
      </c>
      <c r="U5011">
        <v>14.95</v>
      </c>
      <c r="V5011" t="s">
        <v>132</v>
      </c>
      <c r="W5011">
        <v>1</v>
      </c>
      <c r="X5011">
        <v>22838</v>
      </c>
    </row>
    <row r="5012" spans="1:24">
      <c r="A5012" t="s">
        <v>8</v>
      </c>
      <c r="B5012">
        <v>546423</v>
      </c>
      <c r="C5012">
        <v>22760</v>
      </c>
      <c r="D5012">
        <v>1</v>
      </c>
      <c r="E5012">
        <v>12.75</v>
      </c>
      <c r="F5012">
        <v>12.75</v>
      </c>
      <c r="P5012" t="s">
        <v>0</v>
      </c>
      <c r="Q5012">
        <v>574871</v>
      </c>
      <c r="R5012">
        <v>22838</v>
      </c>
      <c r="S5012">
        <v>1</v>
      </c>
      <c r="T5012">
        <v>14.95</v>
      </c>
      <c r="U5012">
        <v>14.95</v>
      </c>
      <c r="V5012" t="s">
        <v>132</v>
      </c>
      <c r="W5012">
        <v>1</v>
      </c>
      <c r="X5012">
        <v>22838</v>
      </c>
    </row>
    <row r="5013" spans="1:24">
      <c r="A5013" t="s">
        <v>7</v>
      </c>
      <c r="B5013">
        <v>549294</v>
      </c>
      <c r="C5013">
        <v>22760</v>
      </c>
      <c r="D5013">
        <v>1</v>
      </c>
      <c r="E5013">
        <v>12.75</v>
      </c>
      <c r="F5013">
        <v>12.75</v>
      </c>
      <c r="P5013" t="s">
        <v>0</v>
      </c>
      <c r="Q5013">
        <v>575491</v>
      </c>
      <c r="R5013">
        <v>22838</v>
      </c>
      <c r="S5013">
        <v>1</v>
      </c>
      <c r="T5013">
        <v>14.95</v>
      </c>
      <c r="U5013">
        <v>14.95</v>
      </c>
      <c r="V5013" t="s">
        <v>132</v>
      </c>
      <c r="W5013">
        <v>1</v>
      </c>
      <c r="X5013">
        <v>22838</v>
      </c>
    </row>
    <row r="5014" spans="1:24">
      <c r="A5014" t="s">
        <v>7</v>
      </c>
      <c r="B5014">
        <v>550359</v>
      </c>
      <c r="C5014">
        <v>22760</v>
      </c>
      <c r="D5014">
        <v>1</v>
      </c>
      <c r="E5014">
        <v>12.75</v>
      </c>
      <c r="F5014">
        <v>12.75</v>
      </c>
      <c r="P5014" t="s">
        <v>0</v>
      </c>
      <c r="Q5014">
        <v>578302</v>
      </c>
      <c r="R5014">
        <v>22838</v>
      </c>
      <c r="S5014">
        <v>1</v>
      </c>
      <c r="T5014">
        <v>14.95</v>
      </c>
      <c r="U5014">
        <v>14.95</v>
      </c>
      <c r="V5014" t="s">
        <v>132</v>
      </c>
      <c r="W5014">
        <v>1</v>
      </c>
      <c r="X5014">
        <v>22838</v>
      </c>
    </row>
    <row r="5015" spans="1:24">
      <c r="A5015" t="s">
        <v>7</v>
      </c>
      <c r="B5015">
        <v>550503</v>
      </c>
      <c r="C5015">
        <v>22760</v>
      </c>
      <c r="D5015">
        <v>1</v>
      </c>
      <c r="E5015">
        <v>12.75</v>
      </c>
      <c r="F5015">
        <v>12.75</v>
      </c>
      <c r="P5015" t="s">
        <v>0</v>
      </c>
      <c r="Q5015">
        <v>578384</v>
      </c>
      <c r="R5015">
        <v>22838</v>
      </c>
      <c r="S5015">
        <v>1</v>
      </c>
      <c r="T5015">
        <v>14.95</v>
      </c>
      <c r="U5015">
        <v>14.95</v>
      </c>
      <c r="V5015" t="s">
        <v>132</v>
      </c>
      <c r="W5015">
        <v>1</v>
      </c>
      <c r="X5015">
        <v>22838</v>
      </c>
    </row>
    <row r="5016" spans="1:24">
      <c r="A5016" t="s">
        <v>7</v>
      </c>
      <c r="B5016">
        <v>550836</v>
      </c>
      <c r="C5016">
        <v>22760</v>
      </c>
      <c r="D5016">
        <v>1</v>
      </c>
      <c r="E5016">
        <v>12.75</v>
      </c>
      <c r="F5016">
        <v>12.75</v>
      </c>
      <c r="P5016" t="s">
        <v>75</v>
      </c>
      <c r="Q5016">
        <v>580311</v>
      </c>
      <c r="R5016">
        <v>22838</v>
      </c>
      <c r="S5016">
        <v>1</v>
      </c>
      <c r="T5016">
        <v>14.95</v>
      </c>
      <c r="U5016">
        <v>14.95</v>
      </c>
      <c r="V5016" t="s">
        <v>132</v>
      </c>
      <c r="W5016">
        <v>1</v>
      </c>
      <c r="X5016">
        <v>22838</v>
      </c>
    </row>
    <row r="5017" spans="1:24">
      <c r="A5017" t="s">
        <v>6</v>
      </c>
      <c r="B5017">
        <v>551558</v>
      </c>
      <c r="C5017">
        <v>22760</v>
      </c>
      <c r="D5017">
        <v>1</v>
      </c>
      <c r="E5017">
        <v>12.75</v>
      </c>
      <c r="F5017">
        <v>12.75</v>
      </c>
      <c r="P5017" t="s">
        <v>75</v>
      </c>
      <c r="Q5017">
        <v>581334</v>
      </c>
      <c r="R5017">
        <v>22838</v>
      </c>
      <c r="S5017">
        <v>1</v>
      </c>
      <c r="T5017">
        <v>14.95</v>
      </c>
      <c r="U5017">
        <v>14.95</v>
      </c>
      <c r="V5017" t="s">
        <v>132</v>
      </c>
      <c r="W5017">
        <v>1</v>
      </c>
      <c r="X5017">
        <v>22838</v>
      </c>
    </row>
    <row r="5018" spans="1:24">
      <c r="A5018" t="s">
        <v>6</v>
      </c>
      <c r="B5018">
        <v>552669</v>
      </c>
      <c r="C5018">
        <v>22760</v>
      </c>
      <c r="D5018">
        <v>1</v>
      </c>
      <c r="E5018">
        <v>12.75</v>
      </c>
      <c r="F5018">
        <v>12.75</v>
      </c>
      <c r="P5018" t="s">
        <v>75</v>
      </c>
      <c r="Q5018">
        <v>581412</v>
      </c>
      <c r="R5018">
        <v>22838</v>
      </c>
      <c r="S5018">
        <v>1</v>
      </c>
      <c r="T5018">
        <v>14.95</v>
      </c>
      <c r="U5018">
        <v>14.95</v>
      </c>
      <c r="V5018" t="s">
        <v>132</v>
      </c>
      <c r="W5018">
        <v>1</v>
      </c>
      <c r="X5018">
        <v>22838</v>
      </c>
    </row>
    <row r="5019" spans="1:24">
      <c r="A5019" t="s">
        <v>6</v>
      </c>
      <c r="B5019">
        <v>552690</v>
      </c>
      <c r="C5019">
        <v>22760</v>
      </c>
      <c r="D5019">
        <v>1</v>
      </c>
      <c r="E5019">
        <v>12.75</v>
      </c>
      <c r="F5019">
        <v>12.75</v>
      </c>
      <c r="P5019" t="s">
        <v>0</v>
      </c>
      <c r="Q5019">
        <v>575607</v>
      </c>
      <c r="R5019">
        <v>22838</v>
      </c>
      <c r="S5019">
        <v>1</v>
      </c>
      <c r="T5019">
        <v>29.13</v>
      </c>
      <c r="U5019">
        <v>29.13</v>
      </c>
      <c r="V5019" t="s">
        <v>132</v>
      </c>
      <c r="W5019">
        <v>1</v>
      </c>
      <c r="X5019">
        <v>22838</v>
      </c>
    </row>
    <row r="5020" spans="1:24">
      <c r="A5020" t="s">
        <v>6</v>
      </c>
      <c r="B5020">
        <v>552951</v>
      </c>
      <c r="C5020">
        <v>22760</v>
      </c>
      <c r="D5020">
        <v>1</v>
      </c>
      <c r="E5020">
        <v>12.75</v>
      </c>
      <c r="F5020">
        <v>12.75</v>
      </c>
      <c r="P5020" t="s">
        <v>6</v>
      </c>
      <c r="Q5020">
        <v>552038</v>
      </c>
      <c r="R5020">
        <v>22839</v>
      </c>
      <c r="S5020">
        <v>36</v>
      </c>
      <c r="T5020">
        <v>459</v>
      </c>
      <c r="U5020">
        <v>12.75</v>
      </c>
      <c r="V5020" t="s">
        <v>131</v>
      </c>
      <c r="W5020">
        <v>1</v>
      </c>
      <c r="X5020">
        <v>22839</v>
      </c>
    </row>
    <row r="5021" spans="1:24">
      <c r="A5021" t="s">
        <v>6</v>
      </c>
      <c r="B5021">
        <v>552961</v>
      </c>
      <c r="C5021">
        <v>22760</v>
      </c>
      <c r="D5021">
        <v>1</v>
      </c>
      <c r="E5021">
        <v>12.75</v>
      </c>
      <c r="F5021">
        <v>12.75</v>
      </c>
      <c r="P5021" t="s">
        <v>8</v>
      </c>
      <c r="Q5021">
        <v>545475</v>
      </c>
      <c r="R5021">
        <v>22839</v>
      </c>
      <c r="S5021">
        <v>32</v>
      </c>
      <c r="T5021">
        <v>408</v>
      </c>
      <c r="U5021">
        <v>12.75</v>
      </c>
      <c r="V5021" t="s">
        <v>131</v>
      </c>
      <c r="W5021">
        <v>1</v>
      </c>
      <c r="X5021">
        <v>22839</v>
      </c>
    </row>
    <row r="5022" spans="1:24">
      <c r="A5022" t="s">
        <v>5</v>
      </c>
      <c r="B5022">
        <v>555928</v>
      </c>
      <c r="C5022">
        <v>22760</v>
      </c>
      <c r="D5022">
        <v>1</v>
      </c>
      <c r="E5022">
        <v>12.75</v>
      </c>
      <c r="F5022">
        <v>12.75</v>
      </c>
      <c r="P5022" t="s">
        <v>9</v>
      </c>
      <c r="Q5022">
        <v>544075</v>
      </c>
      <c r="R5022">
        <v>22839</v>
      </c>
      <c r="S5022">
        <v>16</v>
      </c>
      <c r="T5022">
        <v>204</v>
      </c>
      <c r="U5022">
        <v>12.75</v>
      </c>
      <c r="V5022" t="s">
        <v>131</v>
      </c>
      <c r="W5022">
        <v>1</v>
      </c>
      <c r="X5022">
        <v>22839</v>
      </c>
    </row>
    <row r="5023" spans="1:24">
      <c r="A5023" t="s">
        <v>5</v>
      </c>
      <c r="B5023">
        <v>556465</v>
      </c>
      <c r="C5023">
        <v>22760</v>
      </c>
      <c r="D5023">
        <v>1</v>
      </c>
      <c r="E5023">
        <v>12.75</v>
      </c>
      <c r="F5023">
        <v>12.75</v>
      </c>
      <c r="P5023" t="s">
        <v>8</v>
      </c>
      <c r="Q5023">
        <v>546212</v>
      </c>
      <c r="R5023">
        <v>22839</v>
      </c>
      <c r="S5023">
        <v>16</v>
      </c>
      <c r="T5023">
        <v>204</v>
      </c>
      <c r="U5023">
        <v>12.75</v>
      </c>
      <c r="V5023" t="s">
        <v>131</v>
      </c>
      <c r="W5023">
        <v>1</v>
      </c>
      <c r="X5023">
        <v>22839</v>
      </c>
    </row>
    <row r="5024" spans="1:24">
      <c r="A5024" t="s">
        <v>5</v>
      </c>
      <c r="B5024">
        <v>557136</v>
      </c>
      <c r="C5024">
        <v>22760</v>
      </c>
      <c r="D5024">
        <v>1</v>
      </c>
      <c r="E5024">
        <v>12.75</v>
      </c>
      <c r="F5024">
        <v>12.75</v>
      </c>
      <c r="P5024" t="s">
        <v>4</v>
      </c>
      <c r="Q5024">
        <v>560445</v>
      </c>
      <c r="R5024">
        <v>22839</v>
      </c>
      <c r="S5024">
        <v>12</v>
      </c>
      <c r="T5024">
        <v>153</v>
      </c>
      <c r="U5024">
        <v>12.75</v>
      </c>
      <c r="V5024" t="s">
        <v>131</v>
      </c>
      <c r="W5024">
        <v>1</v>
      </c>
      <c r="X5024">
        <v>22839</v>
      </c>
    </row>
    <row r="5025" spans="1:24">
      <c r="A5025" t="s">
        <v>5</v>
      </c>
      <c r="B5025">
        <v>557603</v>
      </c>
      <c r="C5025">
        <v>22760</v>
      </c>
      <c r="D5025">
        <v>1</v>
      </c>
      <c r="E5025">
        <v>12.75</v>
      </c>
      <c r="F5025">
        <v>12.75</v>
      </c>
      <c r="P5025" t="s">
        <v>10</v>
      </c>
      <c r="Q5025">
        <v>541789</v>
      </c>
      <c r="R5025">
        <v>22839</v>
      </c>
      <c r="S5025">
        <v>8</v>
      </c>
      <c r="T5025">
        <v>102</v>
      </c>
      <c r="U5025">
        <v>12.75</v>
      </c>
      <c r="V5025" t="s">
        <v>131</v>
      </c>
      <c r="W5025">
        <v>1</v>
      </c>
      <c r="X5025">
        <v>22839</v>
      </c>
    </row>
    <row r="5026" spans="1:24">
      <c r="A5026" t="s">
        <v>5</v>
      </c>
      <c r="B5026">
        <v>558196</v>
      </c>
      <c r="C5026">
        <v>22760</v>
      </c>
      <c r="D5026">
        <v>1</v>
      </c>
      <c r="E5026">
        <v>12.75</v>
      </c>
      <c r="F5026">
        <v>12.75</v>
      </c>
      <c r="P5026" t="s">
        <v>2</v>
      </c>
      <c r="Q5026">
        <v>565748</v>
      </c>
      <c r="R5026">
        <v>22839</v>
      </c>
      <c r="S5026">
        <v>8</v>
      </c>
      <c r="T5026">
        <v>102</v>
      </c>
      <c r="U5026">
        <v>12.75</v>
      </c>
      <c r="V5026" t="s">
        <v>131</v>
      </c>
      <c r="W5026">
        <v>1</v>
      </c>
      <c r="X5026">
        <v>22839</v>
      </c>
    </row>
    <row r="5027" spans="1:24">
      <c r="A5027" t="s">
        <v>4</v>
      </c>
      <c r="B5027">
        <v>559312</v>
      </c>
      <c r="C5027">
        <v>22760</v>
      </c>
      <c r="D5027">
        <v>1</v>
      </c>
      <c r="E5027">
        <v>12.75</v>
      </c>
      <c r="F5027">
        <v>12.75</v>
      </c>
      <c r="P5027" t="s">
        <v>0</v>
      </c>
      <c r="Q5027">
        <v>576590</v>
      </c>
      <c r="R5027">
        <v>22839</v>
      </c>
      <c r="S5027">
        <v>8</v>
      </c>
      <c r="T5027">
        <v>102</v>
      </c>
      <c r="U5027">
        <v>12.75</v>
      </c>
      <c r="V5027" t="s">
        <v>132</v>
      </c>
      <c r="W5027">
        <v>1</v>
      </c>
      <c r="X5027">
        <v>22839</v>
      </c>
    </row>
    <row r="5028" spans="1:24">
      <c r="A5028" t="s">
        <v>3</v>
      </c>
      <c r="B5028">
        <v>562219</v>
      </c>
      <c r="C5028">
        <v>22760</v>
      </c>
      <c r="D5028">
        <v>1</v>
      </c>
      <c r="E5028">
        <v>12.75</v>
      </c>
      <c r="F5028">
        <v>12.75</v>
      </c>
      <c r="P5028" t="s">
        <v>0</v>
      </c>
      <c r="Q5028">
        <v>578127</v>
      </c>
      <c r="R5028">
        <v>22839</v>
      </c>
      <c r="S5028">
        <v>8</v>
      </c>
      <c r="T5028">
        <v>102</v>
      </c>
      <c r="U5028">
        <v>12.75</v>
      </c>
      <c r="V5028" t="s">
        <v>132</v>
      </c>
      <c r="W5028">
        <v>1</v>
      </c>
      <c r="X5028">
        <v>22839</v>
      </c>
    </row>
    <row r="5029" spans="1:24">
      <c r="A5029" t="s">
        <v>3</v>
      </c>
      <c r="B5029">
        <v>562233</v>
      </c>
      <c r="C5029">
        <v>22760</v>
      </c>
      <c r="D5029">
        <v>1</v>
      </c>
      <c r="E5029">
        <v>12.75</v>
      </c>
      <c r="F5029">
        <v>12.75</v>
      </c>
      <c r="P5029" t="s">
        <v>3</v>
      </c>
      <c r="Q5029">
        <v>563351</v>
      </c>
      <c r="R5029">
        <v>22839</v>
      </c>
      <c r="S5029">
        <v>6</v>
      </c>
      <c r="T5029">
        <v>89.699999999999989</v>
      </c>
      <c r="U5029">
        <v>14.949999999999998</v>
      </c>
      <c r="V5029" t="s">
        <v>131</v>
      </c>
      <c r="W5029">
        <v>1</v>
      </c>
      <c r="X5029">
        <v>22839</v>
      </c>
    </row>
    <row r="5030" spans="1:24">
      <c r="A5030" t="s">
        <v>3</v>
      </c>
      <c r="B5030">
        <v>562273</v>
      </c>
      <c r="C5030">
        <v>22760</v>
      </c>
      <c r="D5030">
        <v>1</v>
      </c>
      <c r="E5030">
        <v>12.75</v>
      </c>
      <c r="F5030">
        <v>12.75</v>
      </c>
      <c r="P5030" t="s">
        <v>10</v>
      </c>
      <c r="Q5030">
        <v>542399</v>
      </c>
      <c r="R5030">
        <v>22839</v>
      </c>
      <c r="S5030">
        <v>3</v>
      </c>
      <c r="T5030">
        <v>44.849999999999994</v>
      </c>
      <c r="U5030">
        <v>14.949999999999998</v>
      </c>
      <c r="V5030" t="s">
        <v>131</v>
      </c>
      <c r="W5030">
        <v>1</v>
      </c>
      <c r="X5030">
        <v>22839</v>
      </c>
    </row>
    <row r="5031" spans="1:24">
      <c r="A5031" t="s">
        <v>3</v>
      </c>
      <c r="B5031">
        <v>564044</v>
      </c>
      <c r="C5031">
        <v>22760</v>
      </c>
      <c r="D5031">
        <v>1</v>
      </c>
      <c r="E5031">
        <v>12.75</v>
      </c>
      <c r="F5031">
        <v>12.75</v>
      </c>
      <c r="P5031" t="s">
        <v>7</v>
      </c>
      <c r="Q5031">
        <v>550320</v>
      </c>
      <c r="R5031">
        <v>22839</v>
      </c>
      <c r="S5031">
        <v>3</v>
      </c>
      <c r="T5031">
        <v>44.849999999999994</v>
      </c>
      <c r="U5031">
        <v>14.949999999999998</v>
      </c>
      <c r="V5031" t="s">
        <v>131</v>
      </c>
      <c r="W5031">
        <v>1</v>
      </c>
      <c r="X5031">
        <v>22839</v>
      </c>
    </row>
    <row r="5032" spans="1:24">
      <c r="A5032" t="s">
        <v>3</v>
      </c>
      <c r="B5032">
        <v>564436</v>
      </c>
      <c r="C5032">
        <v>22760</v>
      </c>
      <c r="D5032">
        <v>1</v>
      </c>
      <c r="E5032">
        <v>12.75</v>
      </c>
      <c r="F5032">
        <v>12.75</v>
      </c>
      <c r="P5032" t="s">
        <v>5</v>
      </c>
      <c r="Q5032">
        <v>555570</v>
      </c>
      <c r="R5032">
        <v>22839</v>
      </c>
      <c r="S5032">
        <v>3</v>
      </c>
      <c r="T5032">
        <v>44.849999999999994</v>
      </c>
      <c r="U5032">
        <v>14.949999999999998</v>
      </c>
      <c r="V5032" t="s">
        <v>131</v>
      </c>
      <c r="W5032">
        <v>1</v>
      </c>
      <c r="X5032">
        <v>22839</v>
      </c>
    </row>
    <row r="5033" spans="1:24">
      <c r="A5033" t="s">
        <v>19</v>
      </c>
      <c r="B5033">
        <v>537801</v>
      </c>
      <c r="C5033">
        <v>22762</v>
      </c>
      <c r="D5033">
        <v>8</v>
      </c>
      <c r="E5033">
        <v>102</v>
      </c>
      <c r="F5033">
        <v>12.75</v>
      </c>
      <c r="P5033" t="s">
        <v>2</v>
      </c>
      <c r="Q5033">
        <v>567504</v>
      </c>
      <c r="R5033">
        <v>22839</v>
      </c>
      <c r="S5033">
        <v>3</v>
      </c>
      <c r="T5033">
        <v>44.849999999999994</v>
      </c>
      <c r="U5033">
        <v>14.949999999999998</v>
      </c>
      <c r="V5033" t="s">
        <v>131</v>
      </c>
      <c r="W5033">
        <v>1</v>
      </c>
      <c r="X5033">
        <v>22839</v>
      </c>
    </row>
    <row r="5034" spans="1:24">
      <c r="A5034" t="s">
        <v>19</v>
      </c>
      <c r="B5034">
        <v>538664</v>
      </c>
      <c r="C5034">
        <v>22762</v>
      </c>
      <c r="D5034">
        <v>8</v>
      </c>
      <c r="E5034">
        <v>102</v>
      </c>
      <c r="F5034">
        <v>12.75</v>
      </c>
      <c r="P5034" t="s">
        <v>1</v>
      </c>
      <c r="Q5034">
        <v>572908</v>
      </c>
      <c r="R5034">
        <v>22839</v>
      </c>
      <c r="S5034">
        <v>3</v>
      </c>
      <c r="T5034">
        <v>44.849999999999994</v>
      </c>
      <c r="U5034">
        <v>14.949999999999998</v>
      </c>
      <c r="V5034" t="s">
        <v>131</v>
      </c>
      <c r="W5034">
        <v>1</v>
      </c>
      <c r="X5034">
        <v>22839</v>
      </c>
    </row>
    <row r="5035" spans="1:24">
      <c r="A5035" t="s">
        <v>10</v>
      </c>
      <c r="B5035">
        <v>541932</v>
      </c>
      <c r="C5035">
        <v>22762</v>
      </c>
      <c r="D5035">
        <v>8</v>
      </c>
      <c r="E5035">
        <v>102</v>
      </c>
      <c r="F5035">
        <v>12.75</v>
      </c>
      <c r="P5035" t="s">
        <v>0</v>
      </c>
      <c r="Q5035">
        <v>578026</v>
      </c>
      <c r="R5035">
        <v>22839</v>
      </c>
      <c r="S5035">
        <v>3</v>
      </c>
      <c r="T5035">
        <v>44.849999999999994</v>
      </c>
      <c r="U5035">
        <v>14.949999999999998</v>
      </c>
      <c r="V5035" t="s">
        <v>132</v>
      </c>
      <c r="W5035">
        <v>1</v>
      </c>
      <c r="X5035">
        <v>22839</v>
      </c>
    </row>
    <row r="5036" spans="1:24">
      <c r="A5036" t="s">
        <v>8</v>
      </c>
      <c r="B5036">
        <v>547844</v>
      </c>
      <c r="C5036">
        <v>22762</v>
      </c>
      <c r="D5036">
        <v>8</v>
      </c>
      <c r="E5036">
        <v>102</v>
      </c>
      <c r="F5036">
        <v>12.75</v>
      </c>
      <c r="P5036" t="s">
        <v>2</v>
      </c>
      <c r="Q5036">
        <v>566729</v>
      </c>
      <c r="R5036">
        <v>22839</v>
      </c>
      <c r="S5036">
        <v>5</v>
      </c>
      <c r="T5036">
        <v>74.75</v>
      </c>
      <c r="U5036">
        <v>14.95</v>
      </c>
      <c r="V5036" t="s">
        <v>131</v>
      </c>
      <c r="W5036">
        <v>1</v>
      </c>
      <c r="X5036">
        <v>22839</v>
      </c>
    </row>
    <row r="5037" spans="1:24">
      <c r="A5037" t="s">
        <v>3</v>
      </c>
      <c r="B5037">
        <v>563613</v>
      </c>
      <c r="C5037">
        <v>22762</v>
      </c>
      <c r="D5037">
        <v>8</v>
      </c>
      <c r="E5037">
        <v>102</v>
      </c>
      <c r="F5037">
        <v>12.75</v>
      </c>
      <c r="P5037" t="s">
        <v>19</v>
      </c>
      <c r="Q5037">
        <v>538753</v>
      </c>
      <c r="R5037">
        <v>22839</v>
      </c>
      <c r="S5037">
        <v>4</v>
      </c>
      <c r="T5037">
        <v>59.8</v>
      </c>
      <c r="U5037">
        <v>14.95</v>
      </c>
      <c r="V5037" t="s">
        <v>131</v>
      </c>
      <c r="W5037">
        <v>1</v>
      </c>
      <c r="X5037">
        <v>22839</v>
      </c>
    </row>
    <row r="5038" spans="1:24">
      <c r="A5038" t="s">
        <v>1</v>
      </c>
      <c r="B5038">
        <v>571281</v>
      </c>
      <c r="C5038">
        <v>22762</v>
      </c>
      <c r="D5038">
        <v>2</v>
      </c>
      <c r="E5038">
        <v>25.5</v>
      </c>
      <c r="F5038">
        <v>12.75</v>
      </c>
      <c r="P5038" t="s">
        <v>9</v>
      </c>
      <c r="Q5038">
        <v>542933</v>
      </c>
      <c r="R5038">
        <v>22839</v>
      </c>
      <c r="S5038">
        <v>4</v>
      </c>
      <c r="T5038">
        <v>59.8</v>
      </c>
      <c r="U5038">
        <v>14.95</v>
      </c>
      <c r="V5038" t="s">
        <v>131</v>
      </c>
      <c r="W5038">
        <v>1</v>
      </c>
      <c r="X5038">
        <v>22839</v>
      </c>
    </row>
    <row r="5039" spans="1:24">
      <c r="A5039" t="s">
        <v>0</v>
      </c>
      <c r="B5039">
        <v>578305</v>
      </c>
      <c r="C5039">
        <v>22762</v>
      </c>
      <c r="D5039">
        <v>2</v>
      </c>
      <c r="E5039">
        <v>25.5</v>
      </c>
      <c r="F5039">
        <v>12.75</v>
      </c>
      <c r="P5039" t="s">
        <v>9</v>
      </c>
      <c r="Q5039">
        <v>543193</v>
      </c>
      <c r="R5039">
        <v>22839</v>
      </c>
      <c r="S5039">
        <v>4</v>
      </c>
      <c r="T5039">
        <v>59.8</v>
      </c>
      <c r="U5039">
        <v>14.95</v>
      </c>
      <c r="V5039" t="s">
        <v>131</v>
      </c>
      <c r="W5039">
        <v>1</v>
      </c>
      <c r="X5039">
        <v>22839</v>
      </c>
    </row>
    <row r="5040" spans="1:24">
      <c r="A5040" t="s">
        <v>2</v>
      </c>
      <c r="B5040">
        <v>567936</v>
      </c>
      <c r="C5040">
        <v>22770</v>
      </c>
      <c r="D5040">
        <v>8</v>
      </c>
      <c r="E5040">
        <v>102</v>
      </c>
      <c r="F5040">
        <v>12.75</v>
      </c>
      <c r="P5040" t="s">
        <v>6</v>
      </c>
      <c r="Q5040">
        <v>553375</v>
      </c>
      <c r="R5040">
        <v>22839</v>
      </c>
      <c r="S5040">
        <v>4</v>
      </c>
      <c r="T5040">
        <v>59.8</v>
      </c>
      <c r="U5040">
        <v>14.95</v>
      </c>
      <c r="V5040" t="s">
        <v>131</v>
      </c>
      <c r="W5040">
        <v>1</v>
      </c>
      <c r="X5040">
        <v>22839</v>
      </c>
    </row>
    <row r="5041" spans="1:24">
      <c r="A5041" t="s">
        <v>10</v>
      </c>
      <c r="B5041">
        <v>541220</v>
      </c>
      <c r="C5041">
        <v>22838</v>
      </c>
      <c r="D5041">
        <v>96</v>
      </c>
      <c r="E5041">
        <v>1224</v>
      </c>
      <c r="F5041">
        <v>12.75</v>
      </c>
      <c r="P5041" t="s">
        <v>19</v>
      </c>
      <c r="Q5041">
        <v>539002</v>
      </c>
      <c r="R5041">
        <v>22839</v>
      </c>
      <c r="S5041">
        <v>2</v>
      </c>
      <c r="T5041">
        <v>29.9</v>
      </c>
      <c r="U5041">
        <v>14.95</v>
      </c>
      <c r="V5041" t="s">
        <v>131</v>
      </c>
      <c r="W5041">
        <v>1</v>
      </c>
      <c r="X5041">
        <v>22839</v>
      </c>
    </row>
    <row r="5042" spans="1:24">
      <c r="A5042" t="s">
        <v>8</v>
      </c>
      <c r="B5042">
        <v>545320</v>
      </c>
      <c r="C5042">
        <v>22838</v>
      </c>
      <c r="D5042">
        <v>96</v>
      </c>
      <c r="E5042">
        <v>1224</v>
      </c>
      <c r="F5042">
        <v>12.75</v>
      </c>
      <c r="P5042" t="s">
        <v>10</v>
      </c>
      <c r="Q5042">
        <v>540907</v>
      </c>
      <c r="R5042">
        <v>22839</v>
      </c>
      <c r="S5042">
        <v>2</v>
      </c>
      <c r="T5042">
        <v>29.9</v>
      </c>
      <c r="U5042">
        <v>14.95</v>
      </c>
      <c r="V5042" t="s">
        <v>131</v>
      </c>
      <c r="W5042">
        <v>1</v>
      </c>
      <c r="X5042">
        <v>22839</v>
      </c>
    </row>
    <row r="5043" spans="1:24">
      <c r="A5043" t="s">
        <v>6</v>
      </c>
      <c r="B5043">
        <v>552038</v>
      </c>
      <c r="C5043">
        <v>22838</v>
      </c>
      <c r="D5043">
        <v>48</v>
      </c>
      <c r="E5043">
        <v>612</v>
      </c>
      <c r="F5043">
        <v>12.75</v>
      </c>
      <c r="P5043" t="s">
        <v>9</v>
      </c>
      <c r="Q5043">
        <v>543370</v>
      </c>
      <c r="R5043">
        <v>22839</v>
      </c>
      <c r="S5043">
        <v>2</v>
      </c>
      <c r="T5043">
        <v>29.9</v>
      </c>
      <c r="U5043">
        <v>14.95</v>
      </c>
      <c r="V5043" t="s">
        <v>131</v>
      </c>
      <c r="W5043">
        <v>1</v>
      </c>
      <c r="X5043">
        <v>22839</v>
      </c>
    </row>
    <row r="5044" spans="1:24">
      <c r="A5044" t="s">
        <v>0</v>
      </c>
      <c r="B5044">
        <v>576653</v>
      </c>
      <c r="C5044">
        <v>22838</v>
      </c>
      <c r="D5044">
        <v>48</v>
      </c>
      <c r="E5044">
        <v>612</v>
      </c>
      <c r="F5044">
        <v>12.75</v>
      </c>
      <c r="P5044" t="s">
        <v>9</v>
      </c>
      <c r="Q5044">
        <v>543555</v>
      </c>
      <c r="R5044">
        <v>22839</v>
      </c>
      <c r="S5044">
        <v>2</v>
      </c>
      <c r="T5044">
        <v>29.9</v>
      </c>
      <c r="U5044">
        <v>14.95</v>
      </c>
      <c r="V5044" t="s">
        <v>131</v>
      </c>
      <c r="W5044">
        <v>1</v>
      </c>
      <c r="X5044">
        <v>22839</v>
      </c>
    </row>
    <row r="5045" spans="1:24">
      <c r="A5045" t="s">
        <v>9</v>
      </c>
      <c r="B5045">
        <v>544075</v>
      </c>
      <c r="C5045">
        <v>22838</v>
      </c>
      <c r="D5045">
        <v>16</v>
      </c>
      <c r="E5045">
        <v>204</v>
      </c>
      <c r="F5045">
        <v>12.75</v>
      </c>
      <c r="P5045" t="s">
        <v>8</v>
      </c>
      <c r="Q5045">
        <v>545447</v>
      </c>
      <c r="R5045">
        <v>22839</v>
      </c>
      <c r="S5045">
        <v>2</v>
      </c>
      <c r="T5045">
        <v>29.9</v>
      </c>
      <c r="U5045">
        <v>14.95</v>
      </c>
      <c r="V5045" t="s">
        <v>131</v>
      </c>
      <c r="W5045">
        <v>1</v>
      </c>
      <c r="X5045">
        <v>22839</v>
      </c>
    </row>
    <row r="5046" spans="1:24">
      <c r="A5046" t="s">
        <v>5</v>
      </c>
      <c r="B5046">
        <v>556047</v>
      </c>
      <c r="C5046">
        <v>22838</v>
      </c>
      <c r="D5046">
        <v>12</v>
      </c>
      <c r="E5046">
        <v>153</v>
      </c>
      <c r="F5046">
        <v>12.75</v>
      </c>
      <c r="P5046" t="s">
        <v>7</v>
      </c>
      <c r="Q5046">
        <v>549190</v>
      </c>
      <c r="R5046">
        <v>22839</v>
      </c>
      <c r="S5046">
        <v>2</v>
      </c>
      <c r="T5046">
        <v>29.9</v>
      </c>
      <c r="U5046">
        <v>14.95</v>
      </c>
      <c r="V5046" t="s">
        <v>131</v>
      </c>
      <c r="W5046">
        <v>1</v>
      </c>
      <c r="X5046">
        <v>22839</v>
      </c>
    </row>
    <row r="5047" spans="1:24">
      <c r="A5047" t="s">
        <v>4</v>
      </c>
      <c r="B5047">
        <v>560445</v>
      </c>
      <c r="C5047">
        <v>22838</v>
      </c>
      <c r="D5047">
        <v>12</v>
      </c>
      <c r="E5047">
        <v>153</v>
      </c>
      <c r="F5047">
        <v>12.75</v>
      </c>
      <c r="P5047" t="s">
        <v>7</v>
      </c>
      <c r="Q5047">
        <v>550522</v>
      </c>
      <c r="R5047">
        <v>22839</v>
      </c>
      <c r="S5047">
        <v>2</v>
      </c>
      <c r="T5047">
        <v>29.9</v>
      </c>
      <c r="U5047">
        <v>14.95</v>
      </c>
      <c r="V5047" t="s">
        <v>131</v>
      </c>
      <c r="W5047">
        <v>1</v>
      </c>
      <c r="X5047">
        <v>22839</v>
      </c>
    </row>
    <row r="5048" spans="1:24">
      <c r="A5048" t="s">
        <v>10</v>
      </c>
      <c r="B5048">
        <v>541789</v>
      </c>
      <c r="C5048">
        <v>22838</v>
      </c>
      <c r="D5048">
        <v>9</v>
      </c>
      <c r="E5048">
        <v>114.75</v>
      </c>
      <c r="F5048">
        <v>12.75</v>
      </c>
      <c r="P5048" t="s">
        <v>6</v>
      </c>
      <c r="Q5048">
        <v>552358</v>
      </c>
      <c r="R5048">
        <v>22839</v>
      </c>
      <c r="S5048">
        <v>2</v>
      </c>
      <c r="T5048">
        <v>29.9</v>
      </c>
      <c r="U5048">
        <v>14.95</v>
      </c>
      <c r="V5048" t="s">
        <v>131</v>
      </c>
      <c r="W5048">
        <v>1</v>
      </c>
      <c r="X5048">
        <v>22839</v>
      </c>
    </row>
    <row r="5049" spans="1:24">
      <c r="A5049" t="s">
        <v>8</v>
      </c>
      <c r="B5049">
        <v>546036</v>
      </c>
      <c r="C5049">
        <v>22838</v>
      </c>
      <c r="D5049">
        <v>8</v>
      </c>
      <c r="E5049">
        <v>102</v>
      </c>
      <c r="F5049">
        <v>12.75</v>
      </c>
      <c r="P5049" t="s">
        <v>6</v>
      </c>
      <c r="Q5049">
        <v>554016</v>
      </c>
      <c r="R5049">
        <v>22839</v>
      </c>
      <c r="S5049">
        <v>2</v>
      </c>
      <c r="T5049">
        <v>29.9</v>
      </c>
      <c r="U5049">
        <v>14.95</v>
      </c>
      <c r="V5049" t="s">
        <v>131</v>
      </c>
      <c r="W5049">
        <v>1</v>
      </c>
      <c r="X5049">
        <v>22839</v>
      </c>
    </row>
    <row r="5050" spans="1:24">
      <c r="A5050" t="s">
        <v>6</v>
      </c>
      <c r="B5050">
        <v>552819</v>
      </c>
      <c r="C5050">
        <v>22838</v>
      </c>
      <c r="D5050">
        <v>8</v>
      </c>
      <c r="E5050">
        <v>102</v>
      </c>
      <c r="F5050">
        <v>12.75</v>
      </c>
      <c r="P5050" t="s">
        <v>5</v>
      </c>
      <c r="Q5050">
        <v>555835</v>
      </c>
      <c r="R5050">
        <v>22839</v>
      </c>
      <c r="S5050">
        <v>2</v>
      </c>
      <c r="T5050">
        <v>29.9</v>
      </c>
      <c r="U5050">
        <v>14.95</v>
      </c>
      <c r="V5050" t="s">
        <v>131</v>
      </c>
      <c r="W5050">
        <v>1</v>
      </c>
      <c r="X5050">
        <v>22839</v>
      </c>
    </row>
    <row r="5051" spans="1:24">
      <c r="A5051" t="s">
        <v>2</v>
      </c>
      <c r="B5051">
        <v>565748</v>
      </c>
      <c r="C5051">
        <v>22838</v>
      </c>
      <c r="D5051">
        <v>8</v>
      </c>
      <c r="E5051">
        <v>102</v>
      </c>
      <c r="F5051">
        <v>12.75</v>
      </c>
      <c r="P5051" t="s">
        <v>5</v>
      </c>
      <c r="Q5051">
        <v>556580</v>
      </c>
      <c r="R5051">
        <v>22839</v>
      </c>
      <c r="S5051">
        <v>2</v>
      </c>
      <c r="T5051">
        <v>29.9</v>
      </c>
      <c r="U5051">
        <v>14.95</v>
      </c>
      <c r="V5051" t="s">
        <v>131</v>
      </c>
      <c r="W5051">
        <v>1</v>
      </c>
      <c r="X5051">
        <v>22839</v>
      </c>
    </row>
    <row r="5052" spans="1:24">
      <c r="A5052" t="s">
        <v>0</v>
      </c>
      <c r="B5052">
        <v>576590</v>
      </c>
      <c r="C5052">
        <v>22838</v>
      </c>
      <c r="D5052">
        <v>8</v>
      </c>
      <c r="E5052">
        <v>102</v>
      </c>
      <c r="F5052">
        <v>12.75</v>
      </c>
      <c r="P5052" t="s">
        <v>4</v>
      </c>
      <c r="Q5052">
        <v>560415</v>
      </c>
      <c r="R5052">
        <v>22839</v>
      </c>
      <c r="S5052">
        <v>2</v>
      </c>
      <c r="T5052">
        <v>29.9</v>
      </c>
      <c r="U5052">
        <v>14.95</v>
      </c>
      <c r="V5052" t="s">
        <v>131</v>
      </c>
      <c r="W5052">
        <v>1</v>
      </c>
      <c r="X5052">
        <v>22839</v>
      </c>
    </row>
    <row r="5053" spans="1:24">
      <c r="A5053" t="s">
        <v>5</v>
      </c>
      <c r="B5053">
        <v>555400</v>
      </c>
      <c r="C5053">
        <v>22838</v>
      </c>
      <c r="D5053">
        <v>5</v>
      </c>
      <c r="E5053">
        <v>63.75</v>
      </c>
      <c r="F5053">
        <v>12.75</v>
      </c>
      <c r="P5053" t="s">
        <v>3</v>
      </c>
      <c r="Q5053">
        <v>562460</v>
      </c>
      <c r="R5053">
        <v>22839</v>
      </c>
      <c r="S5053">
        <v>2</v>
      </c>
      <c r="T5053">
        <v>29.9</v>
      </c>
      <c r="U5053">
        <v>14.95</v>
      </c>
      <c r="V5053" t="s">
        <v>131</v>
      </c>
      <c r="W5053">
        <v>1</v>
      </c>
      <c r="X5053">
        <v>22839</v>
      </c>
    </row>
    <row r="5054" spans="1:24">
      <c r="A5054" t="s">
        <v>9</v>
      </c>
      <c r="B5054">
        <v>543024</v>
      </c>
      <c r="C5054">
        <v>22838</v>
      </c>
      <c r="D5054">
        <v>1</v>
      </c>
      <c r="E5054">
        <v>12.75</v>
      </c>
      <c r="F5054">
        <v>12.75</v>
      </c>
      <c r="P5054" t="s">
        <v>3</v>
      </c>
      <c r="Q5054">
        <v>562840</v>
      </c>
      <c r="R5054">
        <v>22839</v>
      </c>
      <c r="S5054">
        <v>2</v>
      </c>
      <c r="T5054">
        <v>29.9</v>
      </c>
      <c r="U5054">
        <v>14.95</v>
      </c>
      <c r="V5054" t="s">
        <v>131</v>
      </c>
      <c r="W5054">
        <v>1</v>
      </c>
      <c r="X5054">
        <v>22839</v>
      </c>
    </row>
    <row r="5055" spans="1:24">
      <c r="A5055" t="s">
        <v>6</v>
      </c>
      <c r="B5055">
        <v>552038</v>
      </c>
      <c r="C5055">
        <v>22839</v>
      </c>
      <c r="D5055">
        <v>36</v>
      </c>
      <c r="E5055">
        <v>459</v>
      </c>
      <c r="F5055">
        <v>12.75</v>
      </c>
      <c r="P5055" t="s">
        <v>3</v>
      </c>
      <c r="Q5055">
        <v>563690</v>
      </c>
      <c r="R5055">
        <v>22839</v>
      </c>
      <c r="S5055">
        <v>2</v>
      </c>
      <c r="T5055">
        <v>29.9</v>
      </c>
      <c r="U5055">
        <v>14.95</v>
      </c>
      <c r="V5055" t="s">
        <v>131</v>
      </c>
      <c r="W5055">
        <v>1</v>
      </c>
      <c r="X5055">
        <v>22839</v>
      </c>
    </row>
    <row r="5056" spans="1:24">
      <c r="A5056" t="s">
        <v>8</v>
      </c>
      <c r="B5056">
        <v>545475</v>
      </c>
      <c r="C5056">
        <v>22839</v>
      </c>
      <c r="D5056">
        <v>32</v>
      </c>
      <c r="E5056">
        <v>408</v>
      </c>
      <c r="F5056">
        <v>12.75</v>
      </c>
      <c r="P5056" t="s">
        <v>2</v>
      </c>
      <c r="Q5056">
        <v>566020</v>
      </c>
      <c r="R5056">
        <v>22839</v>
      </c>
      <c r="S5056">
        <v>2</v>
      </c>
      <c r="T5056">
        <v>29.9</v>
      </c>
      <c r="U5056">
        <v>14.95</v>
      </c>
      <c r="V5056" t="s">
        <v>131</v>
      </c>
      <c r="W5056">
        <v>1</v>
      </c>
      <c r="X5056">
        <v>22839</v>
      </c>
    </row>
    <row r="5057" spans="1:24">
      <c r="A5057" t="s">
        <v>9</v>
      </c>
      <c r="B5057">
        <v>544075</v>
      </c>
      <c r="C5057">
        <v>22839</v>
      </c>
      <c r="D5057">
        <v>16</v>
      </c>
      <c r="E5057">
        <v>204</v>
      </c>
      <c r="F5057">
        <v>12.75</v>
      </c>
      <c r="P5057" t="s">
        <v>2</v>
      </c>
      <c r="Q5057">
        <v>566294</v>
      </c>
      <c r="R5057">
        <v>22839</v>
      </c>
      <c r="S5057">
        <v>2</v>
      </c>
      <c r="T5057">
        <v>29.9</v>
      </c>
      <c r="U5057">
        <v>14.95</v>
      </c>
      <c r="V5057" t="s">
        <v>131</v>
      </c>
      <c r="W5057">
        <v>1</v>
      </c>
      <c r="X5057">
        <v>22839</v>
      </c>
    </row>
    <row r="5058" spans="1:24">
      <c r="A5058" t="s">
        <v>8</v>
      </c>
      <c r="B5058">
        <v>546212</v>
      </c>
      <c r="C5058">
        <v>22839</v>
      </c>
      <c r="D5058">
        <v>16</v>
      </c>
      <c r="E5058">
        <v>204</v>
      </c>
      <c r="F5058">
        <v>12.75</v>
      </c>
      <c r="P5058" t="s">
        <v>1</v>
      </c>
      <c r="Q5058">
        <v>570675</v>
      </c>
      <c r="R5058">
        <v>22839</v>
      </c>
      <c r="S5058">
        <v>2</v>
      </c>
      <c r="T5058">
        <v>29.9</v>
      </c>
      <c r="U5058">
        <v>14.95</v>
      </c>
      <c r="V5058" t="s">
        <v>131</v>
      </c>
      <c r="W5058">
        <v>1</v>
      </c>
      <c r="X5058">
        <v>22839</v>
      </c>
    </row>
    <row r="5059" spans="1:24">
      <c r="A5059" t="s">
        <v>4</v>
      </c>
      <c r="B5059">
        <v>560445</v>
      </c>
      <c r="C5059">
        <v>22839</v>
      </c>
      <c r="D5059">
        <v>12</v>
      </c>
      <c r="E5059">
        <v>153</v>
      </c>
      <c r="F5059">
        <v>12.75</v>
      </c>
      <c r="P5059" t="s">
        <v>1</v>
      </c>
      <c r="Q5059">
        <v>572242</v>
      </c>
      <c r="R5059">
        <v>22839</v>
      </c>
      <c r="S5059">
        <v>2</v>
      </c>
      <c r="T5059">
        <v>29.9</v>
      </c>
      <c r="U5059">
        <v>14.95</v>
      </c>
      <c r="V5059" t="s">
        <v>131</v>
      </c>
      <c r="W5059">
        <v>1</v>
      </c>
      <c r="X5059">
        <v>22839</v>
      </c>
    </row>
    <row r="5060" spans="1:24">
      <c r="A5060" t="s">
        <v>10</v>
      </c>
      <c r="B5060">
        <v>541789</v>
      </c>
      <c r="C5060">
        <v>22839</v>
      </c>
      <c r="D5060">
        <v>8</v>
      </c>
      <c r="E5060">
        <v>102</v>
      </c>
      <c r="F5060">
        <v>12.75</v>
      </c>
      <c r="P5060" t="s">
        <v>0</v>
      </c>
      <c r="Q5060">
        <v>578923</v>
      </c>
      <c r="R5060">
        <v>22839</v>
      </c>
      <c r="S5060">
        <v>2</v>
      </c>
      <c r="T5060">
        <v>29.9</v>
      </c>
      <c r="U5060">
        <v>14.95</v>
      </c>
      <c r="V5060" t="s">
        <v>132</v>
      </c>
      <c r="W5060">
        <v>1</v>
      </c>
      <c r="X5060">
        <v>22839</v>
      </c>
    </row>
    <row r="5061" spans="1:24">
      <c r="A5061" t="s">
        <v>2</v>
      </c>
      <c r="B5061">
        <v>565748</v>
      </c>
      <c r="C5061">
        <v>22839</v>
      </c>
      <c r="D5061">
        <v>8</v>
      </c>
      <c r="E5061">
        <v>102</v>
      </c>
      <c r="F5061">
        <v>12.75</v>
      </c>
      <c r="P5061" t="s">
        <v>19</v>
      </c>
      <c r="Q5061">
        <v>537847</v>
      </c>
      <c r="R5061">
        <v>22839</v>
      </c>
      <c r="S5061">
        <v>1</v>
      </c>
      <c r="T5061">
        <v>14.95</v>
      </c>
      <c r="U5061">
        <v>14.95</v>
      </c>
      <c r="V5061" t="s">
        <v>131</v>
      </c>
      <c r="W5061">
        <v>1</v>
      </c>
      <c r="X5061">
        <v>22839</v>
      </c>
    </row>
    <row r="5062" spans="1:24">
      <c r="A5062" t="s">
        <v>0</v>
      </c>
      <c r="B5062">
        <v>576590</v>
      </c>
      <c r="C5062">
        <v>22839</v>
      </c>
      <c r="D5062">
        <v>8</v>
      </c>
      <c r="E5062">
        <v>102</v>
      </c>
      <c r="F5062">
        <v>12.75</v>
      </c>
      <c r="P5062" t="s">
        <v>19</v>
      </c>
      <c r="Q5062">
        <v>538576</v>
      </c>
      <c r="R5062">
        <v>22839</v>
      </c>
      <c r="S5062">
        <v>1</v>
      </c>
      <c r="T5062">
        <v>14.95</v>
      </c>
      <c r="U5062">
        <v>14.95</v>
      </c>
      <c r="V5062" t="s">
        <v>131</v>
      </c>
      <c r="W5062">
        <v>1</v>
      </c>
      <c r="X5062">
        <v>22839</v>
      </c>
    </row>
    <row r="5063" spans="1:24">
      <c r="A5063" t="s">
        <v>0</v>
      </c>
      <c r="B5063">
        <v>578127</v>
      </c>
      <c r="C5063">
        <v>22839</v>
      </c>
      <c r="D5063">
        <v>8</v>
      </c>
      <c r="E5063">
        <v>102</v>
      </c>
      <c r="F5063">
        <v>12.75</v>
      </c>
      <c r="P5063" t="s">
        <v>19</v>
      </c>
      <c r="Q5063">
        <v>538636</v>
      </c>
      <c r="R5063">
        <v>22839</v>
      </c>
      <c r="S5063">
        <v>1</v>
      </c>
      <c r="T5063">
        <v>14.95</v>
      </c>
      <c r="U5063">
        <v>14.95</v>
      </c>
      <c r="V5063" t="s">
        <v>131</v>
      </c>
      <c r="W5063">
        <v>1</v>
      </c>
      <c r="X5063">
        <v>22839</v>
      </c>
    </row>
    <row r="5064" spans="1:24">
      <c r="A5064" t="s">
        <v>3</v>
      </c>
      <c r="B5064">
        <v>563614</v>
      </c>
      <c r="C5064">
        <v>22946</v>
      </c>
      <c r="D5064">
        <v>60</v>
      </c>
      <c r="E5064">
        <v>765</v>
      </c>
      <c r="F5064">
        <v>12.75</v>
      </c>
      <c r="P5064" t="s">
        <v>19</v>
      </c>
      <c r="Q5064">
        <v>538706</v>
      </c>
      <c r="R5064">
        <v>22839</v>
      </c>
      <c r="S5064">
        <v>1</v>
      </c>
      <c r="T5064">
        <v>14.95</v>
      </c>
      <c r="U5064">
        <v>14.95</v>
      </c>
      <c r="V5064" t="s">
        <v>131</v>
      </c>
      <c r="W5064">
        <v>1</v>
      </c>
      <c r="X5064">
        <v>22839</v>
      </c>
    </row>
    <row r="5065" spans="1:24">
      <c r="A5065" t="s">
        <v>5</v>
      </c>
      <c r="B5065">
        <v>557966</v>
      </c>
      <c r="C5065">
        <v>22946</v>
      </c>
      <c r="D5065">
        <v>24</v>
      </c>
      <c r="E5065">
        <v>306</v>
      </c>
      <c r="F5065">
        <v>12.75</v>
      </c>
      <c r="P5065" t="s">
        <v>19</v>
      </c>
      <c r="Q5065">
        <v>538714</v>
      </c>
      <c r="R5065">
        <v>22839</v>
      </c>
      <c r="S5065">
        <v>1</v>
      </c>
      <c r="T5065">
        <v>14.95</v>
      </c>
      <c r="U5065">
        <v>14.95</v>
      </c>
      <c r="V5065" t="s">
        <v>131</v>
      </c>
      <c r="W5065">
        <v>1</v>
      </c>
      <c r="X5065">
        <v>22839</v>
      </c>
    </row>
    <row r="5066" spans="1:24">
      <c r="A5066" t="s">
        <v>1</v>
      </c>
      <c r="B5066">
        <v>572105</v>
      </c>
      <c r="C5066">
        <v>22946</v>
      </c>
      <c r="D5066">
        <v>24</v>
      </c>
      <c r="E5066">
        <v>306</v>
      </c>
      <c r="F5066">
        <v>12.75</v>
      </c>
      <c r="P5066" t="s">
        <v>19</v>
      </c>
      <c r="Q5066">
        <v>538866</v>
      </c>
      <c r="R5066">
        <v>22839</v>
      </c>
      <c r="S5066">
        <v>1</v>
      </c>
      <c r="T5066">
        <v>14.95</v>
      </c>
      <c r="U5066">
        <v>14.95</v>
      </c>
      <c r="V5066" t="s">
        <v>131</v>
      </c>
      <c r="W5066">
        <v>1</v>
      </c>
      <c r="X5066">
        <v>22839</v>
      </c>
    </row>
    <row r="5067" spans="1:24">
      <c r="A5067" t="s">
        <v>0</v>
      </c>
      <c r="B5067">
        <v>575180</v>
      </c>
      <c r="C5067">
        <v>22946</v>
      </c>
      <c r="D5067">
        <v>24</v>
      </c>
      <c r="E5067">
        <v>306</v>
      </c>
      <c r="F5067">
        <v>12.75</v>
      </c>
      <c r="P5067" t="s">
        <v>10</v>
      </c>
      <c r="Q5067">
        <v>540247</v>
      </c>
      <c r="R5067">
        <v>22839</v>
      </c>
      <c r="S5067">
        <v>1</v>
      </c>
      <c r="T5067">
        <v>14.95</v>
      </c>
      <c r="U5067">
        <v>14.95</v>
      </c>
      <c r="V5067" t="s">
        <v>131</v>
      </c>
      <c r="W5067">
        <v>1</v>
      </c>
      <c r="X5067">
        <v>22839</v>
      </c>
    </row>
    <row r="5068" spans="1:24">
      <c r="A5068" t="s">
        <v>7</v>
      </c>
      <c r="B5068">
        <v>548660</v>
      </c>
      <c r="C5068">
        <v>22946</v>
      </c>
      <c r="D5068">
        <v>12</v>
      </c>
      <c r="E5068">
        <v>153</v>
      </c>
      <c r="F5068">
        <v>12.75</v>
      </c>
      <c r="P5068" t="s">
        <v>10</v>
      </c>
      <c r="Q5068">
        <v>540640</v>
      </c>
      <c r="R5068">
        <v>22839</v>
      </c>
      <c r="S5068">
        <v>1</v>
      </c>
      <c r="T5068">
        <v>14.95</v>
      </c>
      <c r="U5068">
        <v>14.95</v>
      </c>
      <c r="V5068" t="s">
        <v>131</v>
      </c>
      <c r="W5068">
        <v>1</v>
      </c>
      <c r="X5068">
        <v>22839</v>
      </c>
    </row>
    <row r="5069" spans="1:24">
      <c r="A5069" t="s">
        <v>3</v>
      </c>
      <c r="B5069">
        <v>564477</v>
      </c>
      <c r="C5069">
        <v>22946</v>
      </c>
      <c r="D5069">
        <v>12</v>
      </c>
      <c r="E5069">
        <v>153</v>
      </c>
      <c r="F5069">
        <v>12.75</v>
      </c>
      <c r="P5069" t="s">
        <v>10</v>
      </c>
      <c r="Q5069">
        <v>541406</v>
      </c>
      <c r="R5069">
        <v>22839</v>
      </c>
      <c r="S5069">
        <v>1</v>
      </c>
      <c r="T5069">
        <v>14.95</v>
      </c>
      <c r="U5069">
        <v>14.95</v>
      </c>
      <c r="V5069" t="s">
        <v>131</v>
      </c>
      <c r="W5069">
        <v>1</v>
      </c>
      <c r="X5069">
        <v>22839</v>
      </c>
    </row>
    <row r="5070" spans="1:24">
      <c r="A5070" t="s">
        <v>2</v>
      </c>
      <c r="B5070">
        <v>565491</v>
      </c>
      <c r="C5070">
        <v>22946</v>
      </c>
      <c r="D5070">
        <v>12</v>
      </c>
      <c r="E5070">
        <v>153</v>
      </c>
      <c r="F5070">
        <v>12.75</v>
      </c>
      <c r="P5070" t="s">
        <v>10</v>
      </c>
      <c r="Q5070">
        <v>541510</v>
      </c>
      <c r="R5070">
        <v>22839</v>
      </c>
      <c r="S5070">
        <v>1</v>
      </c>
      <c r="T5070">
        <v>14.95</v>
      </c>
      <c r="U5070">
        <v>14.95</v>
      </c>
      <c r="V5070" t="s">
        <v>131</v>
      </c>
      <c r="W5070">
        <v>1</v>
      </c>
      <c r="X5070">
        <v>22839</v>
      </c>
    </row>
    <row r="5071" spans="1:24">
      <c r="A5071" t="s">
        <v>1</v>
      </c>
      <c r="B5071">
        <v>572035</v>
      </c>
      <c r="C5071">
        <v>22946</v>
      </c>
      <c r="D5071">
        <v>12</v>
      </c>
      <c r="E5071">
        <v>153</v>
      </c>
      <c r="F5071">
        <v>12.75</v>
      </c>
      <c r="P5071" t="s">
        <v>10</v>
      </c>
      <c r="Q5071">
        <v>541836</v>
      </c>
      <c r="R5071">
        <v>22839</v>
      </c>
      <c r="S5071">
        <v>1</v>
      </c>
      <c r="T5071">
        <v>14.95</v>
      </c>
      <c r="U5071">
        <v>14.95</v>
      </c>
      <c r="V5071" t="s">
        <v>131</v>
      </c>
      <c r="W5071">
        <v>1</v>
      </c>
      <c r="X5071">
        <v>22839</v>
      </c>
    </row>
    <row r="5072" spans="1:24">
      <c r="A5072" t="s">
        <v>0</v>
      </c>
      <c r="B5072">
        <v>575191</v>
      </c>
      <c r="C5072">
        <v>22946</v>
      </c>
      <c r="D5072">
        <v>12</v>
      </c>
      <c r="E5072">
        <v>153</v>
      </c>
      <c r="F5072">
        <v>12.75</v>
      </c>
      <c r="P5072" t="s">
        <v>10</v>
      </c>
      <c r="Q5072">
        <v>542065</v>
      </c>
      <c r="R5072">
        <v>22839</v>
      </c>
      <c r="S5072">
        <v>1</v>
      </c>
      <c r="T5072">
        <v>14.95</v>
      </c>
      <c r="U5072">
        <v>14.95</v>
      </c>
      <c r="V5072" t="s">
        <v>131</v>
      </c>
      <c r="W5072">
        <v>1</v>
      </c>
      <c r="X5072">
        <v>22839</v>
      </c>
    </row>
    <row r="5073" spans="1:24">
      <c r="A5073" t="s">
        <v>0</v>
      </c>
      <c r="B5073">
        <v>575508</v>
      </c>
      <c r="C5073">
        <v>22946</v>
      </c>
      <c r="D5073">
        <v>12</v>
      </c>
      <c r="E5073">
        <v>153</v>
      </c>
      <c r="F5073">
        <v>12.75</v>
      </c>
      <c r="P5073" t="s">
        <v>10</v>
      </c>
      <c r="Q5073">
        <v>542601</v>
      </c>
      <c r="R5073">
        <v>22839</v>
      </c>
      <c r="S5073">
        <v>1</v>
      </c>
      <c r="T5073">
        <v>14.95</v>
      </c>
      <c r="U5073">
        <v>14.95</v>
      </c>
      <c r="V5073" t="s">
        <v>131</v>
      </c>
      <c r="W5073">
        <v>1</v>
      </c>
      <c r="X5073">
        <v>22839</v>
      </c>
    </row>
    <row r="5074" spans="1:24">
      <c r="A5074" t="s">
        <v>0</v>
      </c>
      <c r="B5074">
        <v>576180</v>
      </c>
      <c r="C5074">
        <v>22946</v>
      </c>
      <c r="D5074">
        <v>12</v>
      </c>
      <c r="E5074">
        <v>153</v>
      </c>
      <c r="F5074">
        <v>12.75</v>
      </c>
      <c r="P5074" t="s">
        <v>9</v>
      </c>
      <c r="Q5074">
        <v>542900</v>
      </c>
      <c r="R5074">
        <v>22839</v>
      </c>
      <c r="S5074">
        <v>1</v>
      </c>
      <c r="T5074">
        <v>14.95</v>
      </c>
      <c r="U5074">
        <v>14.95</v>
      </c>
      <c r="V5074" t="s">
        <v>131</v>
      </c>
      <c r="W5074">
        <v>1</v>
      </c>
      <c r="X5074">
        <v>22839</v>
      </c>
    </row>
    <row r="5075" spans="1:24">
      <c r="A5075" t="s">
        <v>1</v>
      </c>
      <c r="B5075">
        <v>571281</v>
      </c>
      <c r="C5075">
        <v>22947</v>
      </c>
      <c r="D5075">
        <v>28</v>
      </c>
      <c r="E5075">
        <v>357</v>
      </c>
      <c r="F5075">
        <v>12.75</v>
      </c>
      <c r="P5075" t="s">
        <v>9</v>
      </c>
      <c r="Q5075">
        <v>543446</v>
      </c>
      <c r="R5075">
        <v>22839</v>
      </c>
      <c r="S5075">
        <v>1</v>
      </c>
      <c r="T5075">
        <v>14.95</v>
      </c>
      <c r="U5075">
        <v>14.95</v>
      </c>
      <c r="V5075" t="s">
        <v>131</v>
      </c>
      <c r="W5075">
        <v>1</v>
      </c>
      <c r="X5075">
        <v>22839</v>
      </c>
    </row>
    <row r="5076" spans="1:24">
      <c r="A5076" t="s">
        <v>7</v>
      </c>
      <c r="B5076">
        <v>548660</v>
      </c>
      <c r="C5076">
        <v>22947</v>
      </c>
      <c r="D5076">
        <v>12</v>
      </c>
      <c r="E5076">
        <v>153</v>
      </c>
      <c r="F5076">
        <v>12.75</v>
      </c>
      <c r="P5076" t="s">
        <v>9</v>
      </c>
      <c r="Q5076">
        <v>543631</v>
      </c>
      <c r="R5076">
        <v>22839</v>
      </c>
      <c r="S5076">
        <v>1</v>
      </c>
      <c r="T5076">
        <v>14.95</v>
      </c>
      <c r="U5076">
        <v>14.95</v>
      </c>
      <c r="V5076" t="s">
        <v>131</v>
      </c>
      <c r="W5076">
        <v>1</v>
      </c>
      <c r="X5076">
        <v>22839</v>
      </c>
    </row>
    <row r="5077" spans="1:24">
      <c r="A5077" t="s">
        <v>2</v>
      </c>
      <c r="B5077">
        <v>565491</v>
      </c>
      <c r="C5077">
        <v>22947</v>
      </c>
      <c r="D5077">
        <v>12</v>
      </c>
      <c r="E5077">
        <v>153</v>
      </c>
      <c r="F5077">
        <v>12.75</v>
      </c>
      <c r="P5077" t="s">
        <v>9</v>
      </c>
      <c r="Q5077">
        <v>543754</v>
      </c>
      <c r="R5077">
        <v>22839</v>
      </c>
      <c r="S5077">
        <v>1</v>
      </c>
      <c r="T5077">
        <v>14.95</v>
      </c>
      <c r="U5077">
        <v>14.95</v>
      </c>
      <c r="V5077" t="s">
        <v>131</v>
      </c>
      <c r="W5077">
        <v>1</v>
      </c>
      <c r="X5077">
        <v>22839</v>
      </c>
    </row>
    <row r="5078" spans="1:24">
      <c r="A5078" t="s">
        <v>7</v>
      </c>
      <c r="B5078">
        <v>551420</v>
      </c>
      <c r="C5078">
        <v>84796</v>
      </c>
      <c r="D5078">
        <v>4</v>
      </c>
      <c r="E5078">
        <v>51</v>
      </c>
      <c r="F5078">
        <v>12.75</v>
      </c>
      <c r="P5078" t="s">
        <v>9</v>
      </c>
      <c r="Q5078">
        <v>544040</v>
      </c>
      <c r="R5078">
        <v>22839</v>
      </c>
      <c r="S5078">
        <v>1</v>
      </c>
      <c r="T5078">
        <v>14.95</v>
      </c>
      <c r="U5078">
        <v>14.95</v>
      </c>
      <c r="V5078" t="s">
        <v>131</v>
      </c>
      <c r="W5078">
        <v>1</v>
      </c>
      <c r="X5078">
        <v>22839</v>
      </c>
    </row>
    <row r="5079" spans="1:24">
      <c r="A5079" t="s">
        <v>6</v>
      </c>
      <c r="B5079">
        <v>553220</v>
      </c>
      <c r="C5079">
        <v>84796</v>
      </c>
      <c r="D5079">
        <v>3</v>
      </c>
      <c r="E5079">
        <v>38.25</v>
      </c>
      <c r="F5079">
        <v>12.75</v>
      </c>
      <c r="P5079" t="s">
        <v>9</v>
      </c>
      <c r="Q5079">
        <v>544462</v>
      </c>
      <c r="R5079">
        <v>22839</v>
      </c>
      <c r="S5079">
        <v>1</v>
      </c>
      <c r="T5079">
        <v>14.95</v>
      </c>
      <c r="U5079">
        <v>14.95</v>
      </c>
      <c r="V5079" t="s">
        <v>131</v>
      </c>
      <c r="W5079">
        <v>1</v>
      </c>
      <c r="X5079">
        <v>22839</v>
      </c>
    </row>
    <row r="5080" spans="1:24">
      <c r="A5080" t="s">
        <v>10</v>
      </c>
      <c r="B5080">
        <v>541518</v>
      </c>
      <c r="C5080">
        <v>84796</v>
      </c>
      <c r="D5080">
        <v>2</v>
      </c>
      <c r="E5080">
        <v>25.5</v>
      </c>
      <c r="F5080">
        <v>12.75</v>
      </c>
      <c r="P5080" t="s">
        <v>9</v>
      </c>
      <c r="Q5080">
        <v>544572</v>
      </c>
      <c r="R5080">
        <v>22839</v>
      </c>
      <c r="S5080">
        <v>1</v>
      </c>
      <c r="T5080">
        <v>14.95</v>
      </c>
      <c r="U5080">
        <v>14.95</v>
      </c>
      <c r="V5080" t="s">
        <v>131</v>
      </c>
      <c r="W5080">
        <v>1</v>
      </c>
      <c r="X5080">
        <v>22839</v>
      </c>
    </row>
    <row r="5081" spans="1:24">
      <c r="A5081" t="s">
        <v>10</v>
      </c>
      <c r="B5081">
        <v>541991</v>
      </c>
      <c r="C5081">
        <v>84796</v>
      </c>
      <c r="D5081">
        <v>2</v>
      </c>
      <c r="E5081">
        <v>25.5</v>
      </c>
      <c r="F5081">
        <v>12.75</v>
      </c>
      <c r="P5081" t="s">
        <v>9</v>
      </c>
      <c r="Q5081">
        <v>544910</v>
      </c>
      <c r="R5081">
        <v>22839</v>
      </c>
      <c r="S5081">
        <v>1</v>
      </c>
      <c r="T5081">
        <v>14.95</v>
      </c>
      <c r="U5081">
        <v>14.95</v>
      </c>
      <c r="V5081" t="s">
        <v>131</v>
      </c>
      <c r="W5081">
        <v>1</v>
      </c>
      <c r="X5081">
        <v>22839</v>
      </c>
    </row>
    <row r="5082" spans="1:24">
      <c r="A5082" t="s">
        <v>8</v>
      </c>
      <c r="B5082">
        <v>547663</v>
      </c>
      <c r="C5082">
        <v>84796</v>
      </c>
      <c r="D5082">
        <v>2</v>
      </c>
      <c r="E5082">
        <v>25.5</v>
      </c>
      <c r="F5082">
        <v>12.75</v>
      </c>
      <c r="P5082" t="s">
        <v>8</v>
      </c>
      <c r="Q5082">
        <v>545345</v>
      </c>
      <c r="R5082">
        <v>22839</v>
      </c>
      <c r="S5082">
        <v>1</v>
      </c>
      <c r="T5082">
        <v>14.95</v>
      </c>
      <c r="U5082">
        <v>14.95</v>
      </c>
      <c r="V5082" t="s">
        <v>131</v>
      </c>
      <c r="W5082">
        <v>1</v>
      </c>
      <c r="X5082">
        <v>22839</v>
      </c>
    </row>
    <row r="5083" spans="1:24">
      <c r="A5083" t="s">
        <v>8</v>
      </c>
      <c r="B5083">
        <v>547805</v>
      </c>
      <c r="C5083">
        <v>84796</v>
      </c>
      <c r="D5083">
        <v>2</v>
      </c>
      <c r="E5083">
        <v>25.5</v>
      </c>
      <c r="F5083">
        <v>12.75</v>
      </c>
      <c r="P5083" t="s">
        <v>8</v>
      </c>
      <c r="Q5083">
        <v>545998</v>
      </c>
      <c r="R5083">
        <v>22839</v>
      </c>
      <c r="S5083">
        <v>1</v>
      </c>
      <c r="T5083">
        <v>14.95</v>
      </c>
      <c r="U5083">
        <v>14.95</v>
      </c>
      <c r="V5083" t="s">
        <v>131</v>
      </c>
      <c r="W5083">
        <v>1</v>
      </c>
      <c r="X5083">
        <v>22839</v>
      </c>
    </row>
    <row r="5084" spans="1:24">
      <c r="A5084" t="s">
        <v>8</v>
      </c>
      <c r="B5084">
        <v>547876</v>
      </c>
      <c r="C5084">
        <v>84796</v>
      </c>
      <c r="D5084">
        <v>2</v>
      </c>
      <c r="E5084">
        <v>25.5</v>
      </c>
      <c r="F5084">
        <v>12.75</v>
      </c>
      <c r="P5084" t="s">
        <v>8</v>
      </c>
      <c r="Q5084">
        <v>547004</v>
      </c>
      <c r="R5084">
        <v>22839</v>
      </c>
      <c r="S5084">
        <v>1</v>
      </c>
      <c r="T5084">
        <v>14.95</v>
      </c>
      <c r="U5084">
        <v>14.95</v>
      </c>
      <c r="V5084" t="s">
        <v>131</v>
      </c>
      <c r="W5084">
        <v>1</v>
      </c>
      <c r="X5084">
        <v>22839</v>
      </c>
    </row>
    <row r="5085" spans="1:24">
      <c r="A5085" t="s">
        <v>8</v>
      </c>
      <c r="B5085">
        <v>547907</v>
      </c>
      <c r="C5085">
        <v>84796</v>
      </c>
      <c r="D5085">
        <v>2</v>
      </c>
      <c r="E5085">
        <v>25.5</v>
      </c>
      <c r="F5085">
        <v>12.75</v>
      </c>
      <c r="P5085" t="s">
        <v>8</v>
      </c>
      <c r="Q5085">
        <v>547658</v>
      </c>
      <c r="R5085">
        <v>22839</v>
      </c>
      <c r="S5085">
        <v>1</v>
      </c>
      <c r="T5085">
        <v>14.95</v>
      </c>
      <c r="U5085">
        <v>14.95</v>
      </c>
      <c r="V5085" t="s">
        <v>131</v>
      </c>
      <c r="W5085">
        <v>1</v>
      </c>
      <c r="X5085">
        <v>22839</v>
      </c>
    </row>
    <row r="5086" spans="1:24">
      <c r="A5086" t="s">
        <v>6</v>
      </c>
      <c r="B5086">
        <v>554906</v>
      </c>
      <c r="C5086">
        <v>84796</v>
      </c>
      <c r="D5086">
        <v>2</v>
      </c>
      <c r="E5086">
        <v>25.5</v>
      </c>
      <c r="F5086">
        <v>12.75</v>
      </c>
      <c r="P5086" t="s">
        <v>8</v>
      </c>
      <c r="Q5086">
        <v>547665</v>
      </c>
      <c r="R5086">
        <v>22839</v>
      </c>
      <c r="S5086">
        <v>1</v>
      </c>
      <c r="T5086">
        <v>14.95</v>
      </c>
      <c r="U5086">
        <v>14.95</v>
      </c>
      <c r="V5086" t="s">
        <v>131</v>
      </c>
      <c r="W5086">
        <v>1</v>
      </c>
      <c r="X5086">
        <v>22839</v>
      </c>
    </row>
    <row r="5087" spans="1:24">
      <c r="A5087" t="s">
        <v>4</v>
      </c>
      <c r="B5087">
        <v>558812</v>
      </c>
      <c r="C5087">
        <v>84796</v>
      </c>
      <c r="D5087">
        <v>2</v>
      </c>
      <c r="E5087">
        <v>25.5</v>
      </c>
      <c r="F5087">
        <v>12.75</v>
      </c>
      <c r="P5087" t="s">
        <v>7</v>
      </c>
      <c r="Q5087">
        <v>549989</v>
      </c>
      <c r="R5087">
        <v>22839</v>
      </c>
      <c r="S5087">
        <v>1</v>
      </c>
      <c r="T5087">
        <v>14.95</v>
      </c>
      <c r="U5087">
        <v>14.95</v>
      </c>
      <c r="V5087" t="s">
        <v>131</v>
      </c>
      <c r="W5087">
        <v>1</v>
      </c>
      <c r="X5087">
        <v>22839</v>
      </c>
    </row>
    <row r="5088" spans="1:24">
      <c r="A5088" t="s">
        <v>4</v>
      </c>
      <c r="B5088">
        <v>560223</v>
      </c>
      <c r="C5088">
        <v>84796</v>
      </c>
      <c r="D5088">
        <v>2</v>
      </c>
      <c r="E5088">
        <v>25.5</v>
      </c>
      <c r="F5088">
        <v>12.75</v>
      </c>
      <c r="P5088" t="s">
        <v>7</v>
      </c>
      <c r="Q5088">
        <v>550323</v>
      </c>
      <c r="R5088">
        <v>22839</v>
      </c>
      <c r="S5088">
        <v>1</v>
      </c>
      <c r="T5088">
        <v>14.95</v>
      </c>
      <c r="U5088">
        <v>14.95</v>
      </c>
      <c r="V5088" t="s">
        <v>131</v>
      </c>
      <c r="W5088">
        <v>1</v>
      </c>
      <c r="X5088">
        <v>22839</v>
      </c>
    </row>
    <row r="5089" spans="1:24">
      <c r="A5089" t="s">
        <v>75</v>
      </c>
      <c r="B5089">
        <v>580305</v>
      </c>
      <c r="C5089">
        <v>84796</v>
      </c>
      <c r="D5089">
        <v>2</v>
      </c>
      <c r="E5089">
        <v>25.5</v>
      </c>
      <c r="F5089">
        <v>12.75</v>
      </c>
      <c r="P5089" t="s">
        <v>7</v>
      </c>
      <c r="Q5089">
        <v>550495</v>
      </c>
      <c r="R5089">
        <v>22839</v>
      </c>
      <c r="S5089">
        <v>1</v>
      </c>
      <c r="T5089">
        <v>14.95</v>
      </c>
      <c r="U5089">
        <v>14.95</v>
      </c>
      <c r="V5089" t="s">
        <v>131</v>
      </c>
      <c r="W5089">
        <v>1</v>
      </c>
      <c r="X5089">
        <v>22839</v>
      </c>
    </row>
    <row r="5090" spans="1:24">
      <c r="A5090" t="s">
        <v>8</v>
      </c>
      <c r="B5090">
        <v>547058</v>
      </c>
      <c r="C5090">
        <v>84796</v>
      </c>
      <c r="D5090">
        <v>1</v>
      </c>
      <c r="E5090">
        <v>12.75</v>
      </c>
      <c r="F5090">
        <v>12.75</v>
      </c>
      <c r="P5090" t="s">
        <v>7</v>
      </c>
      <c r="Q5090">
        <v>550819</v>
      </c>
      <c r="R5090">
        <v>22839</v>
      </c>
      <c r="S5090">
        <v>1</v>
      </c>
      <c r="T5090">
        <v>14.95</v>
      </c>
      <c r="U5090">
        <v>14.95</v>
      </c>
      <c r="V5090" t="s">
        <v>131</v>
      </c>
      <c r="W5090">
        <v>1</v>
      </c>
      <c r="X5090">
        <v>22839</v>
      </c>
    </row>
    <row r="5091" spans="1:24">
      <c r="A5091" t="s">
        <v>7</v>
      </c>
      <c r="B5091">
        <v>549148</v>
      </c>
      <c r="C5091">
        <v>84796</v>
      </c>
      <c r="D5091">
        <v>1</v>
      </c>
      <c r="E5091">
        <v>12.75</v>
      </c>
      <c r="F5091">
        <v>12.75</v>
      </c>
      <c r="P5091" t="s">
        <v>7</v>
      </c>
      <c r="Q5091">
        <v>550911</v>
      </c>
      <c r="R5091">
        <v>22839</v>
      </c>
      <c r="S5091">
        <v>1</v>
      </c>
      <c r="T5091">
        <v>14.95</v>
      </c>
      <c r="U5091">
        <v>14.95</v>
      </c>
      <c r="V5091" t="s">
        <v>131</v>
      </c>
      <c r="W5091">
        <v>1</v>
      </c>
      <c r="X5091">
        <v>22839</v>
      </c>
    </row>
    <row r="5092" spans="1:24">
      <c r="A5092" t="s">
        <v>7</v>
      </c>
      <c r="B5092">
        <v>550322</v>
      </c>
      <c r="C5092">
        <v>84796</v>
      </c>
      <c r="D5092">
        <v>1</v>
      </c>
      <c r="E5092">
        <v>12.75</v>
      </c>
      <c r="F5092">
        <v>12.75</v>
      </c>
      <c r="P5092" t="s">
        <v>7</v>
      </c>
      <c r="Q5092">
        <v>551013</v>
      </c>
      <c r="R5092">
        <v>22839</v>
      </c>
      <c r="S5092">
        <v>1</v>
      </c>
      <c r="T5092">
        <v>14.95</v>
      </c>
      <c r="U5092">
        <v>14.95</v>
      </c>
      <c r="V5092" t="s">
        <v>131</v>
      </c>
      <c r="W5092">
        <v>1</v>
      </c>
      <c r="X5092">
        <v>22839</v>
      </c>
    </row>
    <row r="5093" spans="1:24">
      <c r="A5093" t="s">
        <v>7</v>
      </c>
      <c r="B5093">
        <v>550918</v>
      </c>
      <c r="C5093">
        <v>84796</v>
      </c>
      <c r="D5093">
        <v>1</v>
      </c>
      <c r="E5093">
        <v>12.75</v>
      </c>
      <c r="F5093">
        <v>12.75</v>
      </c>
      <c r="P5093" t="s">
        <v>6</v>
      </c>
      <c r="Q5093">
        <v>551739</v>
      </c>
      <c r="R5093">
        <v>22839</v>
      </c>
      <c r="S5093">
        <v>1</v>
      </c>
      <c r="T5093">
        <v>14.95</v>
      </c>
      <c r="U5093">
        <v>14.95</v>
      </c>
      <c r="V5093" t="s">
        <v>131</v>
      </c>
      <c r="W5093">
        <v>1</v>
      </c>
      <c r="X5093">
        <v>22839</v>
      </c>
    </row>
    <row r="5094" spans="1:24">
      <c r="A5094" t="s">
        <v>7</v>
      </c>
      <c r="B5094">
        <v>550997</v>
      </c>
      <c r="C5094">
        <v>84796</v>
      </c>
      <c r="D5094">
        <v>1</v>
      </c>
      <c r="E5094">
        <v>12.75</v>
      </c>
      <c r="F5094">
        <v>12.75</v>
      </c>
      <c r="P5094" t="s">
        <v>6</v>
      </c>
      <c r="Q5094">
        <v>552299</v>
      </c>
      <c r="R5094">
        <v>22839</v>
      </c>
      <c r="S5094">
        <v>1</v>
      </c>
      <c r="T5094">
        <v>14.95</v>
      </c>
      <c r="U5094">
        <v>14.95</v>
      </c>
      <c r="V5094" t="s">
        <v>131</v>
      </c>
      <c r="W5094">
        <v>1</v>
      </c>
      <c r="X5094">
        <v>22839</v>
      </c>
    </row>
    <row r="5095" spans="1:24">
      <c r="A5095" t="s">
        <v>5</v>
      </c>
      <c r="B5095">
        <v>556539</v>
      </c>
      <c r="C5095">
        <v>84796</v>
      </c>
      <c r="D5095">
        <v>1</v>
      </c>
      <c r="E5095">
        <v>12.75</v>
      </c>
      <c r="F5095">
        <v>12.75</v>
      </c>
      <c r="P5095" t="s">
        <v>6</v>
      </c>
      <c r="Q5095">
        <v>553612</v>
      </c>
      <c r="R5095">
        <v>22839</v>
      </c>
      <c r="S5095">
        <v>1</v>
      </c>
      <c r="T5095">
        <v>14.95</v>
      </c>
      <c r="U5095">
        <v>14.95</v>
      </c>
      <c r="V5095" t="s">
        <v>131</v>
      </c>
      <c r="W5095">
        <v>1</v>
      </c>
      <c r="X5095">
        <v>22839</v>
      </c>
    </row>
    <row r="5096" spans="1:24">
      <c r="A5096" t="s">
        <v>5</v>
      </c>
      <c r="B5096">
        <v>557297</v>
      </c>
      <c r="C5096">
        <v>84796</v>
      </c>
      <c r="D5096">
        <v>1</v>
      </c>
      <c r="E5096">
        <v>12.75</v>
      </c>
      <c r="F5096">
        <v>12.75</v>
      </c>
      <c r="P5096" t="s">
        <v>6</v>
      </c>
      <c r="Q5096">
        <v>553638</v>
      </c>
      <c r="R5096">
        <v>22839</v>
      </c>
      <c r="S5096">
        <v>1</v>
      </c>
      <c r="T5096">
        <v>14.95</v>
      </c>
      <c r="U5096">
        <v>14.95</v>
      </c>
      <c r="V5096" t="s">
        <v>131</v>
      </c>
      <c r="W5096">
        <v>1</v>
      </c>
      <c r="X5096">
        <v>22839</v>
      </c>
    </row>
    <row r="5097" spans="1:24">
      <c r="A5097" t="s">
        <v>3</v>
      </c>
      <c r="B5097">
        <v>562276</v>
      </c>
      <c r="C5097">
        <v>84796</v>
      </c>
      <c r="D5097">
        <v>1</v>
      </c>
      <c r="E5097">
        <v>12.75</v>
      </c>
      <c r="F5097">
        <v>12.75</v>
      </c>
      <c r="P5097" t="s">
        <v>6</v>
      </c>
      <c r="Q5097">
        <v>554117</v>
      </c>
      <c r="R5097">
        <v>22839</v>
      </c>
      <c r="S5097">
        <v>1</v>
      </c>
      <c r="T5097">
        <v>14.95</v>
      </c>
      <c r="U5097">
        <v>14.95</v>
      </c>
      <c r="V5097" t="s">
        <v>131</v>
      </c>
      <c r="W5097">
        <v>1</v>
      </c>
      <c r="X5097">
        <v>22839</v>
      </c>
    </row>
    <row r="5098" spans="1:24">
      <c r="A5098" t="s">
        <v>10</v>
      </c>
      <c r="B5098">
        <v>540498</v>
      </c>
      <c r="C5098">
        <v>84813</v>
      </c>
      <c r="D5098">
        <v>6</v>
      </c>
      <c r="E5098">
        <v>76.5</v>
      </c>
      <c r="F5098">
        <v>12.75</v>
      </c>
      <c r="P5098" t="s">
        <v>6</v>
      </c>
      <c r="Q5098">
        <v>554124</v>
      </c>
      <c r="R5098">
        <v>22839</v>
      </c>
      <c r="S5098">
        <v>1</v>
      </c>
      <c r="T5098">
        <v>14.95</v>
      </c>
      <c r="U5098">
        <v>14.95</v>
      </c>
      <c r="V5098" t="s">
        <v>131</v>
      </c>
      <c r="W5098">
        <v>1</v>
      </c>
      <c r="X5098">
        <v>22839</v>
      </c>
    </row>
    <row r="5099" spans="1:24">
      <c r="A5099" t="s">
        <v>4</v>
      </c>
      <c r="B5099">
        <v>559154</v>
      </c>
      <c r="C5099">
        <v>84813</v>
      </c>
      <c r="D5099">
        <v>4</v>
      </c>
      <c r="E5099">
        <v>51</v>
      </c>
      <c r="F5099">
        <v>12.75</v>
      </c>
      <c r="P5099" t="s">
        <v>6</v>
      </c>
      <c r="Q5099">
        <v>554376</v>
      </c>
      <c r="R5099">
        <v>22839</v>
      </c>
      <c r="S5099">
        <v>1</v>
      </c>
      <c r="T5099">
        <v>14.95</v>
      </c>
      <c r="U5099">
        <v>14.95</v>
      </c>
      <c r="V5099" t="s">
        <v>131</v>
      </c>
      <c r="W5099">
        <v>1</v>
      </c>
      <c r="X5099">
        <v>22839</v>
      </c>
    </row>
    <row r="5100" spans="1:24">
      <c r="A5100" t="s">
        <v>3</v>
      </c>
      <c r="B5100">
        <v>563728</v>
      </c>
      <c r="C5100">
        <v>84813</v>
      </c>
      <c r="D5100">
        <v>3</v>
      </c>
      <c r="E5100">
        <v>38.25</v>
      </c>
      <c r="F5100">
        <v>12.75</v>
      </c>
      <c r="P5100" t="s">
        <v>6</v>
      </c>
      <c r="Q5100">
        <v>554636</v>
      </c>
      <c r="R5100">
        <v>22839</v>
      </c>
      <c r="S5100">
        <v>1</v>
      </c>
      <c r="T5100">
        <v>14.95</v>
      </c>
      <c r="U5100">
        <v>14.95</v>
      </c>
      <c r="V5100" t="s">
        <v>131</v>
      </c>
      <c r="W5100">
        <v>1</v>
      </c>
      <c r="X5100">
        <v>22839</v>
      </c>
    </row>
    <row r="5101" spans="1:24">
      <c r="A5101" t="s">
        <v>19</v>
      </c>
      <c r="B5101">
        <v>539196</v>
      </c>
      <c r="C5101">
        <v>84813</v>
      </c>
      <c r="D5101">
        <v>2</v>
      </c>
      <c r="E5101">
        <v>25.5</v>
      </c>
      <c r="F5101">
        <v>12.75</v>
      </c>
      <c r="P5101" t="s">
        <v>6</v>
      </c>
      <c r="Q5101">
        <v>555076</v>
      </c>
      <c r="R5101">
        <v>22839</v>
      </c>
      <c r="S5101">
        <v>1</v>
      </c>
      <c r="T5101">
        <v>14.95</v>
      </c>
      <c r="U5101">
        <v>14.95</v>
      </c>
      <c r="V5101" t="s">
        <v>131</v>
      </c>
      <c r="W5101">
        <v>1</v>
      </c>
      <c r="X5101">
        <v>22839</v>
      </c>
    </row>
    <row r="5102" spans="1:24">
      <c r="A5102" t="s">
        <v>5</v>
      </c>
      <c r="B5102">
        <v>555557</v>
      </c>
      <c r="C5102">
        <v>84813</v>
      </c>
      <c r="D5102">
        <v>2</v>
      </c>
      <c r="E5102">
        <v>25.5</v>
      </c>
      <c r="F5102">
        <v>12.75</v>
      </c>
      <c r="P5102" t="s">
        <v>5</v>
      </c>
      <c r="Q5102">
        <v>555368</v>
      </c>
      <c r="R5102">
        <v>22839</v>
      </c>
      <c r="S5102">
        <v>1</v>
      </c>
      <c r="T5102">
        <v>14.95</v>
      </c>
      <c r="U5102">
        <v>14.95</v>
      </c>
      <c r="V5102" t="s">
        <v>131</v>
      </c>
      <c r="W5102">
        <v>1</v>
      </c>
      <c r="X5102">
        <v>22839</v>
      </c>
    </row>
    <row r="5103" spans="1:24">
      <c r="A5103" t="s">
        <v>5</v>
      </c>
      <c r="B5103">
        <v>557063</v>
      </c>
      <c r="C5103">
        <v>84813</v>
      </c>
      <c r="D5103">
        <v>2</v>
      </c>
      <c r="E5103">
        <v>25.5</v>
      </c>
      <c r="F5103">
        <v>12.75</v>
      </c>
      <c r="P5103" t="s">
        <v>5</v>
      </c>
      <c r="Q5103">
        <v>555537</v>
      </c>
      <c r="R5103">
        <v>22839</v>
      </c>
      <c r="S5103">
        <v>1</v>
      </c>
      <c r="T5103">
        <v>14.95</v>
      </c>
      <c r="U5103">
        <v>14.95</v>
      </c>
      <c r="V5103" t="s">
        <v>131</v>
      </c>
      <c r="W5103">
        <v>1</v>
      </c>
      <c r="X5103">
        <v>22839</v>
      </c>
    </row>
    <row r="5104" spans="1:24">
      <c r="A5104" t="s">
        <v>1</v>
      </c>
      <c r="B5104">
        <v>571040</v>
      </c>
      <c r="C5104">
        <v>84813</v>
      </c>
      <c r="D5104">
        <v>2</v>
      </c>
      <c r="E5104">
        <v>25.5</v>
      </c>
      <c r="F5104">
        <v>12.75</v>
      </c>
      <c r="P5104" t="s">
        <v>5</v>
      </c>
      <c r="Q5104">
        <v>556051</v>
      </c>
      <c r="R5104">
        <v>22839</v>
      </c>
      <c r="S5104">
        <v>1</v>
      </c>
      <c r="T5104">
        <v>14.95</v>
      </c>
      <c r="U5104">
        <v>14.95</v>
      </c>
      <c r="V5104" t="s">
        <v>131</v>
      </c>
      <c r="W5104">
        <v>1</v>
      </c>
      <c r="X5104">
        <v>22839</v>
      </c>
    </row>
    <row r="5105" spans="1:24">
      <c r="A5105" t="s">
        <v>4</v>
      </c>
      <c r="B5105">
        <v>561658</v>
      </c>
      <c r="C5105">
        <v>84813</v>
      </c>
      <c r="D5105">
        <v>1</v>
      </c>
      <c r="E5105">
        <v>12.75</v>
      </c>
      <c r="F5105">
        <v>12.75</v>
      </c>
      <c r="P5105" t="s">
        <v>5</v>
      </c>
      <c r="Q5105">
        <v>556781</v>
      </c>
      <c r="R5105">
        <v>22839</v>
      </c>
      <c r="S5105">
        <v>1</v>
      </c>
      <c r="T5105">
        <v>14.95</v>
      </c>
      <c r="U5105">
        <v>14.95</v>
      </c>
      <c r="V5105" t="s">
        <v>131</v>
      </c>
      <c r="W5105">
        <v>1</v>
      </c>
      <c r="X5105">
        <v>22839</v>
      </c>
    </row>
    <row r="5106" spans="1:24">
      <c r="A5106" t="s">
        <v>3</v>
      </c>
      <c r="B5106">
        <v>563695</v>
      </c>
      <c r="C5106">
        <v>84813</v>
      </c>
      <c r="D5106">
        <v>1</v>
      </c>
      <c r="E5106">
        <v>12.75</v>
      </c>
      <c r="F5106">
        <v>12.75</v>
      </c>
      <c r="P5106" t="s">
        <v>5</v>
      </c>
      <c r="Q5106">
        <v>557962</v>
      </c>
      <c r="R5106">
        <v>22839</v>
      </c>
      <c r="S5106">
        <v>1</v>
      </c>
      <c r="T5106">
        <v>14.95</v>
      </c>
      <c r="U5106">
        <v>14.95</v>
      </c>
      <c r="V5106" t="s">
        <v>131</v>
      </c>
      <c r="W5106">
        <v>1</v>
      </c>
      <c r="X5106">
        <v>22839</v>
      </c>
    </row>
    <row r="5107" spans="1:24">
      <c r="A5107" t="s">
        <v>3</v>
      </c>
      <c r="B5107">
        <v>563924</v>
      </c>
      <c r="C5107">
        <v>84813</v>
      </c>
      <c r="D5107">
        <v>1</v>
      </c>
      <c r="E5107">
        <v>12.75</v>
      </c>
      <c r="F5107">
        <v>12.75</v>
      </c>
      <c r="P5107" t="s">
        <v>5</v>
      </c>
      <c r="Q5107">
        <v>558315</v>
      </c>
      <c r="R5107">
        <v>22839</v>
      </c>
      <c r="S5107">
        <v>1</v>
      </c>
      <c r="T5107">
        <v>14.95</v>
      </c>
      <c r="U5107">
        <v>14.95</v>
      </c>
      <c r="V5107" t="s">
        <v>131</v>
      </c>
      <c r="W5107">
        <v>1</v>
      </c>
      <c r="X5107">
        <v>22839</v>
      </c>
    </row>
    <row r="5108" spans="1:24">
      <c r="A5108" t="s">
        <v>8</v>
      </c>
      <c r="B5108">
        <v>545227</v>
      </c>
      <c r="C5108">
        <v>84968</v>
      </c>
      <c r="D5108">
        <v>24</v>
      </c>
      <c r="E5108">
        <v>306</v>
      </c>
      <c r="F5108">
        <v>12.75</v>
      </c>
      <c r="P5108" t="s">
        <v>5</v>
      </c>
      <c r="Q5108">
        <v>558539</v>
      </c>
      <c r="R5108">
        <v>22839</v>
      </c>
      <c r="S5108">
        <v>1</v>
      </c>
      <c r="T5108">
        <v>14.95</v>
      </c>
      <c r="U5108">
        <v>14.95</v>
      </c>
      <c r="V5108" t="s">
        <v>131</v>
      </c>
      <c r="W5108">
        <v>1</v>
      </c>
      <c r="X5108">
        <v>22839</v>
      </c>
    </row>
    <row r="5109" spans="1:24">
      <c r="A5109" t="s">
        <v>8</v>
      </c>
      <c r="B5109">
        <v>545416</v>
      </c>
      <c r="C5109">
        <v>84968</v>
      </c>
      <c r="D5109">
        <v>24</v>
      </c>
      <c r="E5109">
        <v>306</v>
      </c>
      <c r="F5109">
        <v>12.75</v>
      </c>
      <c r="P5109" t="s">
        <v>4</v>
      </c>
      <c r="Q5109">
        <v>559025</v>
      </c>
      <c r="R5109">
        <v>22839</v>
      </c>
      <c r="S5109">
        <v>1</v>
      </c>
      <c r="T5109">
        <v>14.95</v>
      </c>
      <c r="U5109">
        <v>14.95</v>
      </c>
      <c r="V5109" t="s">
        <v>131</v>
      </c>
      <c r="W5109">
        <v>1</v>
      </c>
      <c r="X5109">
        <v>22839</v>
      </c>
    </row>
    <row r="5110" spans="1:24">
      <c r="A5110" t="s">
        <v>9</v>
      </c>
      <c r="B5110">
        <v>543737</v>
      </c>
      <c r="C5110">
        <v>84968</v>
      </c>
      <c r="D5110">
        <v>20</v>
      </c>
      <c r="E5110">
        <v>255</v>
      </c>
      <c r="F5110">
        <v>12.75</v>
      </c>
      <c r="P5110" t="s">
        <v>4</v>
      </c>
      <c r="Q5110">
        <v>559150</v>
      </c>
      <c r="R5110">
        <v>22839</v>
      </c>
      <c r="S5110">
        <v>1</v>
      </c>
      <c r="T5110">
        <v>14.95</v>
      </c>
      <c r="U5110">
        <v>14.95</v>
      </c>
      <c r="V5110" t="s">
        <v>131</v>
      </c>
      <c r="W5110">
        <v>1</v>
      </c>
      <c r="X5110">
        <v>22839</v>
      </c>
    </row>
    <row r="5111" spans="1:24">
      <c r="A5111" t="s">
        <v>7</v>
      </c>
      <c r="B5111">
        <v>548907</v>
      </c>
      <c r="C5111">
        <v>84968</v>
      </c>
      <c r="D5111">
        <v>20</v>
      </c>
      <c r="E5111">
        <v>255</v>
      </c>
      <c r="F5111">
        <v>12.75</v>
      </c>
      <c r="P5111" t="s">
        <v>4</v>
      </c>
      <c r="Q5111">
        <v>559991</v>
      </c>
      <c r="R5111">
        <v>22839</v>
      </c>
      <c r="S5111">
        <v>1</v>
      </c>
      <c r="T5111">
        <v>14.95</v>
      </c>
      <c r="U5111">
        <v>14.95</v>
      </c>
      <c r="V5111" t="s">
        <v>131</v>
      </c>
      <c r="W5111">
        <v>1</v>
      </c>
      <c r="X5111">
        <v>22839</v>
      </c>
    </row>
    <row r="5112" spans="1:24">
      <c r="A5112" t="s">
        <v>6</v>
      </c>
      <c r="B5112">
        <v>553375</v>
      </c>
      <c r="C5112">
        <v>84968</v>
      </c>
      <c r="D5112">
        <v>12</v>
      </c>
      <c r="E5112">
        <v>153</v>
      </c>
      <c r="F5112">
        <v>12.75</v>
      </c>
      <c r="P5112" t="s">
        <v>4</v>
      </c>
      <c r="Q5112">
        <v>560635</v>
      </c>
      <c r="R5112">
        <v>22839</v>
      </c>
      <c r="S5112">
        <v>1</v>
      </c>
      <c r="T5112">
        <v>14.95</v>
      </c>
      <c r="U5112">
        <v>14.95</v>
      </c>
      <c r="V5112" t="s">
        <v>131</v>
      </c>
      <c r="W5112">
        <v>1</v>
      </c>
      <c r="X5112">
        <v>22839</v>
      </c>
    </row>
    <row r="5113" spans="1:24">
      <c r="A5113" t="s">
        <v>7</v>
      </c>
      <c r="B5113">
        <v>550137</v>
      </c>
      <c r="C5113">
        <v>84968</v>
      </c>
      <c r="D5113">
        <v>10</v>
      </c>
      <c r="E5113">
        <v>127.5</v>
      </c>
      <c r="F5113">
        <v>12.75</v>
      </c>
      <c r="P5113" t="s">
        <v>4</v>
      </c>
      <c r="Q5113">
        <v>561605</v>
      </c>
      <c r="R5113">
        <v>22839</v>
      </c>
      <c r="S5113">
        <v>1</v>
      </c>
      <c r="T5113">
        <v>14.95</v>
      </c>
      <c r="U5113">
        <v>14.95</v>
      </c>
      <c r="V5113" t="s">
        <v>131</v>
      </c>
      <c r="W5113">
        <v>1</v>
      </c>
      <c r="X5113">
        <v>22839</v>
      </c>
    </row>
    <row r="5114" spans="1:24">
      <c r="A5114" t="s">
        <v>2</v>
      </c>
      <c r="B5114">
        <v>567699</v>
      </c>
      <c r="C5114">
        <v>84968</v>
      </c>
      <c r="D5114">
        <v>9</v>
      </c>
      <c r="E5114">
        <v>114.75</v>
      </c>
      <c r="F5114">
        <v>12.75</v>
      </c>
      <c r="P5114" t="s">
        <v>3</v>
      </c>
      <c r="Q5114">
        <v>562031</v>
      </c>
      <c r="R5114">
        <v>22839</v>
      </c>
      <c r="S5114">
        <v>1</v>
      </c>
      <c r="T5114">
        <v>14.95</v>
      </c>
      <c r="U5114">
        <v>14.95</v>
      </c>
      <c r="V5114" t="s">
        <v>131</v>
      </c>
      <c r="W5114">
        <v>1</v>
      </c>
      <c r="X5114">
        <v>22839</v>
      </c>
    </row>
    <row r="5115" spans="1:24">
      <c r="A5115" t="s">
        <v>5</v>
      </c>
      <c r="B5115">
        <v>556784</v>
      </c>
      <c r="C5115">
        <v>84968</v>
      </c>
      <c r="D5115">
        <v>8</v>
      </c>
      <c r="E5115">
        <v>102</v>
      </c>
      <c r="F5115">
        <v>12.75</v>
      </c>
      <c r="P5115" t="s">
        <v>3</v>
      </c>
      <c r="Q5115">
        <v>562046</v>
      </c>
      <c r="R5115">
        <v>22839</v>
      </c>
      <c r="S5115">
        <v>1</v>
      </c>
      <c r="T5115">
        <v>14.95</v>
      </c>
      <c r="U5115">
        <v>14.95</v>
      </c>
      <c r="V5115" t="s">
        <v>131</v>
      </c>
      <c r="W5115">
        <v>1</v>
      </c>
      <c r="X5115">
        <v>22839</v>
      </c>
    </row>
    <row r="5116" spans="1:24">
      <c r="A5116" t="s">
        <v>5</v>
      </c>
      <c r="B5116">
        <v>556953</v>
      </c>
      <c r="C5116">
        <v>84968</v>
      </c>
      <c r="D5116">
        <v>8</v>
      </c>
      <c r="E5116">
        <v>102</v>
      </c>
      <c r="F5116">
        <v>12.75</v>
      </c>
      <c r="P5116" t="s">
        <v>3</v>
      </c>
      <c r="Q5116">
        <v>562807</v>
      </c>
      <c r="R5116">
        <v>22839</v>
      </c>
      <c r="S5116">
        <v>1</v>
      </c>
      <c r="T5116">
        <v>14.95</v>
      </c>
      <c r="U5116">
        <v>14.95</v>
      </c>
      <c r="V5116" t="s">
        <v>131</v>
      </c>
      <c r="W5116">
        <v>1</v>
      </c>
      <c r="X5116">
        <v>22839</v>
      </c>
    </row>
    <row r="5117" spans="1:24">
      <c r="A5117" t="s">
        <v>6</v>
      </c>
      <c r="B5117">
        <v>553925</v>
      </c>
      <c r="C5117">
        <v>84968</v>
      </c>
      <c r="D5117">
        <v>6</v>
      </c>
      <c r="E5117">
        <v>76.5</v>
      </c>
      <c r="F5117">
        <v>12.75</v>
      </c>
      <c r="P5117" t="s">
        <v>3</v>
      </c>
      <c r="Q5117">
        <v>562902</v>
      </c>
      <c r="R5117">
        <v>22839</v>
      </c>
      <c r="S5117">
        <v>1</v>
      </c>
      <c r="T5117">
        <v>14.95</v>
      </c>
      <c r="U5117">
        <v>14.95</v>
      </c>
      <c r="V5117" t="s">
        <v>131</v>
      </c>
      <c r="W5117">
        <v>1</v>
      </c>
      <c r="X5117">
        <v>22839</v>
      </c>
    </row>
    <row r="5118" spans="1:24">
      <c r="A5118" t="s">
        <v>6</v>
      </c>
      <c r="B5118">
        <v>554654</v>
      </c>
      <c r="C5118">
        <v>84968</v>
      </c>
      <c r="D5118">
        <v>6</v>
      </c>
      <c r="E5118">
        <v>76.5</v>
      </c>
      <c r="F5118">
        <v>12.75</v>
      </c>
      <c r="P5118" t="s">
        <v>3</v>
      </c>
      <c r="Q5118">
        <v>563073</v>
      </c>
      <c r="R5118">
        <v>22839</v>
      </c>
      <c r="S5118">
        <v>1</v>
      </c>
      <c r="T5118">
        <v>14.95</v>
      </c>
      <c r="U5118">
        <v>14.95</v>
      </c>
      <c r="V5118" t="s">
        <v>131</v>
      </c>
      <c r="W5118">
        <v>1</v>
      </c>
      <c r="X5118">
        <v>22839</v>
      </c>
    </row>
    <row r="5119" spans="1:24">
      <c r="A5119" t="s">
        <v>5</v>
      </c>
      <c r="B5119">
        <v>556909</v>
      </c>
      <c r="C5119">
        <v>84968</v>
      </c>
      <c r="D5119">
        <v>6</v>
      </c>
      <c r="E5119">
        <v>76.5</v>
      </c>
      <c r="F5119">
        <v>12.75</v>
      </c>
      <c r="P5119" t="s">
        <v>3</v>
      </c>
      <c r="Q5119">
        <v>564051</v>
      </c>
      <c r="R5119">
        <v>22839</v>
      </c>
      <c r="S5119">
        <v>1</v>
      </c>
      <c r="T5119">
        <v>14.95</v>
      </c>
      <c r="U5119">
        <v>14.95</v>
      </c>
      <c r="V5119" t="s">
        <v>131</v>
      </c>
      <c r="W5119">
        <v>1</v>
      </c>
      <c r="X5119">
        <v>22839</v>
      </c>
    </row>
    <row r="5120" spans="1:24">
      <c r="A5120" t="s">
        <v>4</v>
      </c>
      <c r="B5120">
        <v>560035</v>
      </c>
      <c r="C5120">
        <v>84968</v>
      </c>
      <c r="D5120">
        <v>6</v>
      </c>
      <c r="E5120">
        <v>76.5</v>
      </c>
      <c r="F5120">
        <v>12.75</v>
      </c>
      <c r="P5120" t="s">
        <v>2</v>
      </c>
      <c r="Q5120">
        <v>565856</v>
      </c>
      <c r="R5120">
        <v>22839</v>
      </c>
      <c r="S5120">
        <v>1</v>
      </c>
      <c r="T5120">
        <v>14.95</v>
      </c>
      <c r="U5120">
        <v>14.95</v>
      </c>
      <c r="V5120" t="s">
        <v>131</v>
      </c>
      <c r="W5120">
        <v>1</v>
      </c>
      <c r="X5120">
        <v>22839</v>
      </c>
    </row>
    <row r="5121" spans="1:24">
      <c r="A5121" t="s">
        <v>2</v>
      </c>
      <c r="B5121">
        <v>568907</v>
      </c>
      <c r="C5121">
        <v>84968</v>
      </c>
      <c r="D5121">
        <v>6</v>
      </c>
      <c r="E5121">
        <v>76.5</v>
      </c>
      <c r="F5121">
        <v>12.75</v>
      </c>
      <c r="P5121" t="s">
        <v>2</v>
      </c>
      <c r="Q5121">
        <v>566073</v>
      </c>
      <c r="R5121">
        <v>22839</v>
      </c>
      <c r="S5121">
        <v>1</v>
      </c>
      <c r="T5121">
        <v>14.95</v>
      </c>
      <c r="U5121">
        <v>14.95</v>
      </c>
      <c r="V5121" t="s">
        <v>131</v>
      </c>
      <c r="W5121">
        <v>1</v>
      </c>
      <c r="X5121">
        <v>22839</v>
      </c>
    </row>
    <row r="5122" spans="1:24">
      <c r="A5122" t="s">
        <v>8</v>
      </c>
      <c r="B5122">
        <v>546432</v>
      </c>
      <c r="C5122">
        <v>84968</v>
      </c>
      <c r="D5122">
        <v>5</v>
      </c>
      <c r="E5122">
        <v>63.75</v>
      </c>
      <c r="F5122">
        <v>12.75</v>
      </c>
      <c r="P5122" t="s">
        <v>2</v>
      </c>
      <c r="Q5122">
        <v>566288</v>
      </c>
      <c r="R5122">
        <v>22839</v>
      </c>
      <c r="S5122">
        <v>1</v>
      </c>
      <c r="T5122">
        <v>14.95</v>
      </c>
      <c r="U5122">
        <v>14.95</v>
      </c>
      <c r="V5122" t="s">
        <v>131</v>
      </c>
      <c r="W5122">
        <v>1</v>
      </c>
      <c r="X5122">
        <v>22839</v>
      </c>
    </row>
    <row r="5123" spans="1:24">
      <c r="A5123" t="s">
        <v>5</v>
      </c>
      <c r="B5123">
        <v>557116</v>
      </c>
      <c r="C5123">
        <v>84968</v>
      </c>
      <c r="D5123">
        <v>5</v>
      </c>
      <c r="E5123">
        <v>63.75</v>
      </c>
      <c r="F5123">
        <v>12.75</v>
      </c>
      <c r="P5123" t="s">
        <v>2</v>
      </c>
      <c r="Q5123">
        <v>567294</v>
      </c>
      <c r="R5123">
        <v>22839</v>
      </c>
      <c r="S5123">
        <v>1</v>
      </c>
      <c r="T5123">
        <v>14.95</v>
      </c>
      <c r="U5123">
        <v>14.95</v>
      </c>
      <c r="V5123" t="s">
        <v>131</v>
      </c>
      <c r="W5123">
        <v>1</v>
      </c>
      <c r="X5123">
        <v>22839</v>
      </c>
    </row>
    <row r="5124" spans="1:24">
      <c r="A5124" t="s">
        <v>4</v>
      </c>
      <c r="B5124">
        <v>559353</v>
      </c>
      <c r="C5124">
        <v>84968</v>
      </c>
      <c r="D5124">
        <v>5</v>
      </c>
      <c r="E5124">
        <v>63.75</v>
      </c>
      <c r="F5124">
        <v>12.75</v>
      </c>
      <c r="P5124" t="s">
        <v>2</v>
      </c>
      <c r="Q5124">
        <v>568047</v>
      </c>
      <c r="R5124">
        <v>22839</v>
      </c>
      <c r="S5124">
        <v>1</v>
      </c>
      <c r="T5124">
        <v>14.95</v>
      </c>
      <c r="U5124">
        <v>14.95</v>
      </c>
      <c r="V5124" t="s">
        <v>131</v>
      </c>
      <c r="W5124">
        <v>1</v>
      </c>
      <c r="X5124">
        <v>22839</v>
      </c>
    </row>
    <row r="5125" spans="1:24">
      <c r="A5125" t="s">
        <v>19</v>
      </c>
      <c r="B5125">
        <v>539243</v>
      </c>
      <c r="C5125">
        <v>84968</v>
      </c>
      <c r="D5125">
        <v>4</v>
      </c>
      <c r="E5125">
        <v>51</v>
      </c>
      <c r="F5125">
        <v>12.75</v>
      </c>
      <c r="P5125" t="s">
        <v>2</v>
      </c>
      <c r="Q5125">
        <v>568188</v>
      </c>
      <c r="R5125">
        <v>22839</v>
      </c>
      <c r="S5125">
        <v>1</v>
      </c>
      <c r="T5125">
        <v>14.95</v>
      </c>
      <c r="U5125">
        <v>14.95</v>
      </c>
      <c r="V5125" t="s">
        <v>131</v>
      </c>
      <c r="W5125">
        <v>1</v>
      </c>
      <c r="X5125">
        <v>22839</v>
      </c>
    </row>
    <row r="5126" spans="1:24">
      <c r="A5126" t="s">
        <v>9</v>
      </c>
      <c r="B5126">
        <v>544795</v>
      </c>
      <c r="C5126">
        <v>84968</v>
      </c>
      <c r="D5126">
        <v>4</v>
      </c>
      <c r="E5126">
        <v>51</v>
      </c>
      <c r="F5126">
        <v>12.75</v>
      </c>
      <c r="P5126" t="s">
        <v>1</v>
      </c>
      <c r="Q5126">
        <v>569208</v>
      </c>
      <c r="R5126">
        <v>22839</v>
      </c>
      <c r="S5126">
        <v>1</v>
      </c>
      <c r="T5126">
        <v>14.95</v>
      </c>
      <c r="U5126">
        <v>14.95</v>
      </c>
      <c r="V5126" t="s">
        <v>131</v>
      </c>
      <c r="W5126">
        <v>1</v>
      </c>
      <c r="X5126">
        <v>22839</v>
      </c>
    </row>
    <row r="5127" spans="1:24">
      <c r="A5127" t="s">
        <v>8</v>
      </c>
      <c r="B5127">
        <v>548319</v>
      </c>
      <c r="C5127">
        <v>84968</v>
      </c>
      <c r="D5127">
        <v>4</v>
      </c>
      <c r="E5127">
        <v>51</v>
      </c>
      <c r="F5127">
        <v>12.75</v>
      </c>
      <c r="P5127" t="s">
        <v>1</v>
      </c>
      <c r="Q5127">
        <v>569685</v>
      </c>
      <c r="R5127">
        <v>22839</v>
      </c>
      <c r="S5127">
        <v>1</v>
      </c>
      <c r="T5127">
        <v>14.95</v>
      </c>
      <c r="U5127">
        <v>14.95</v>
      </c>
      <c r="V5127" t="s">
        <v>131</v>
      </c>
      <c r="W5127">
        <v>1</v>
      </c>
      <c r="X5127">
        <v>22839</v>
      </c>
    </row>
    <row r="5128" spans="1:24">
      <c r="A5128" t="s">
        <v>6</v>
      </c>
      <c r="B5128">
        <v>552531</v>
      </c>
      <c r="C5128">
        <v>84968</v>
      </c>
      <c r="D5128">
        <v>4</v>
      </c>
      <c r="E5128">
        <v>51</v>
      </c>
      <c r="F5128">
        <v>12.75</v>
      </c>
      <c r="P5128" t="s">
        <v>1</v>
      </c>
      <c r="Q5128">
        <v>570410</v>
      </c>
      <c r="R5128">
        <v>22839</v>
      </c>
      <c r="S5128">
        <v>1</v>
      </c>
      <c r="T5128">
        <v>14.95</v>
      </c>
      <c r="U5128">
        <v>14.95</v>
      </c>
      <c r="V5128" t="s">
        <v>131</v>
      </c>
      <c r="W5128">
        <v>1</v>
      </c>
      <c r="X5128">
        <v>22839</v>
      </c>
    </row>
    <row r="5129" spans="1:24">
      <c r="A5129" t="s">
        <v>19</v>
      </c>
      <c r="B5129">
        <v>539755</v>
      </c>
      <c r="C5129">
        <v>84968</v>
      </c>
      <c r="D5129">
        <v>3</v>
      </c>
      <c r="E5129">
        <v>38.25</v>
      </c>
      <c r="F5129">
        <v>12.75</v>
      </c>
      <c r="P5129" t="s">
        <v>1</v>
      </c>
      <c r="Q5129">
        <v>571377</v>
      </c>
      <c r="R5129">
        <v>22839</v>
      </c>
      <c r="S5129">
        <v>1</v>
      </c>
      <c r="T5129">
        <v>14.95</v>
      </c>
      <c r="U5129">
        <v>14.95</v>
      </c>
      <c r="V5129" t="s">
        <v>131</v>
      </c>
      <c r="W5129">
        <v>1</v>
      </c>
      <c r="X5129">
        <v>22839</v>
      </c>
    </row>
    <row r="5130" spans="1:24">
      <c r="A5130" t="s">
        <v>10</v>
      </c>
      <c r="B5130">
        <v>540672</v>
      </c>
      <c r="C5130">
        <v>84968</v>
      </c>
      <c r="D5130">
        <v>3</v>
      </c>
      <c r="E5130">
        <v>38.25</v>
      </c>
      <c r="F5130">
        <v>12.75</v>
      </c>
      <c r="P5130" t="s">
        <v>1</v>
      </c>
      <c r="Q5130">
        <v>571844</v>
      </c>
      <c r="R5130">
        <v>22839</v>
      </c>
      <c r="S5130">
        <v>1</v>
      </c>
      <c r="T5130">
        <v>14.95</v>
      </c>
      <c r="U5130">
        <v>14.95</v>
      </c>
      <c r="V5130" t="s">
        <v>131</v>
      </c>
      <c r="W5130">
        <v>1</v>
      </c>
      <c r="X5130">
        <v>22839</v>
      </c>
    </row>
    <row r="5131" spans="1:24">
      <c r="A5131" t="s">
        <v>10</v>
      </c>
      <c r="B5131">
        <v>541122</v>
      </c>
      <c r="C5131">
        <v>84968</v>
      </c>
      <c r="D5131">
        <v>3</v>
      </c>
      <c r="E5131">
        <v>38.25</v>
      </c>
      <c r="F5131">
        <v>12.75</v>
      </c>
      <c r="P5131" t="s">
        <v>1</v>
      </c>
      <c r="Q5131">
        <v>572317</v>
      </c>
      <c r="R5131">
        <v>22839</v>
      </c>
      <c r="S5131">
        <v>1</v>
      </c>
      <c r="T5131">
        <v>14.95</v>
      </c>
      <c r="U5131">
        <v>14.95</v>
      </c>
      <c r="V5131" t="s">
        <v>131</v>
      </c>
      <c r="W5131">
        <v>1</v>
      </c>
      <c r="X5131">
        <v>22839</v>
      </c>
    </row>
    <row r="5132" spans="1:24">
      <c r="A5132" t="s">
        <v>9</v>
      </c>
      <c r="B5132">
        <v>544445</v>
      </c>
      <c r="C5132">
        <v>84968</v>
      </c>
      <c r="D5132">
        <v>3</v>
      </c>
      <c r="E5132">
        <v>38.25</v>
      </c>
      <c r="F5132">
        <v>12.75</v>
      </c>
      <c r="P5132" t="s">
        <v>1</v>
      </c>
      <c r="Q5132">
        <v>573339</v>
      </c>
      <c r="R5132">
        <v>22839</v>
      </c>
      <c r="S5132">
        <v>1</v>
      </c>
      <c r="T5132">
        <v>14.95</v>
      </c>
      <c r="U5132">
        <v>14.95</v>
      </c>
      <c r="V5132" t="s">
        <v>131</v>
      </c>
      <c r="W5132">
        <v>1</v>
      </c>
      <c r="X5132">
        <v>22839</v>
      </c>
    </row>
    <row r="5133" spans="1:24">
      <c r="A5133" t="s">
        <v>8</v>
      </c>
      <c r="B5133">
        <v>546985</v>
      </c>
      <c r="C5133">
        <v>84968</v>
      </c>
      <c r="D5133">
        <v>3</v>
      </c>
      <c r="E5133">
        <v>38.25</v>
      </c>
      <c r="F5133">
        <v>12.75</v>
      </c>
      <c r="P5133" t="s">
        <v>1</v>
      </c>
      <c r="Q5133">
        <v>573572</v>
      </c>
      <c r="R5133">
        <v>22839</v>
      </c>
      <c r="S5133">
        <v>1</v>
      </c>
      <c r="T5133">
        <v>14.95</v>
      </c>
      <c r="U5133">
        <v>14.95</v>
      </c>
      <c r="V5133" t="s">
        <v>131</v>
      </c>
      <c r="W5133">
        <v>1</v>
      </c>
      <c r="X5133">
        <v>22839</v>
      </c>
    </row>
    <row r="5134" spans="1:24">
      <c r="A5134" t="s">
        <v>6</v>
      </c>
      <c r="B5134">
        <v>554016</v>
      </c>
      <c r="C5134">
        <v>84968</v>
      </c>
      <c r="D5134">
        <v>3</v>
      </c>
      <c r="E5134">
        <v>38.25</v>
      </c>
      <c r="F5134">
        <v>12.75</v>
      </c>
      <c r="P5134" t="s">
        <v>0</v>
      </c>
      <c r="Q5134">
        <v>574830</v>
      </c>
      <c r="R5134">
        <v>22839</v>
      </c>
      <c r="S5134">
        <v>1</v>
      </c>
      <c r="T5134">
        <v>14.95</v>
      </c>
      <c r="U5134">
        <v>14.95</v>
      </c>
      <c r="V5134" t="s">
        <v>132</v>
      </c>
      <c r="W5134">
        <v>1</v>
      </c>
      <c r="X5134">
        <v>22839</v>
      </c>
    </row>
    <row r="5135" spans="1:24">
      <c r="A5135" t="s">
        <v>4</v>
      </c>
      <c r="B5135">
        <v>560920</v>
      </c>
      <c r="C5135">
        <v>84968</v>
      </c>
      <c r="D5135">
        <v>3</v>
      </c>
      <c r="E5135">
        <v>38.25</v>
      </c>
      <c r="F5135">
        <v>12.75</v>
      </c>
      <c r="P5135" t="s">
        <v>0</v>
      </c>
      <c r="Q5135">
        <v>575517</v>
      </c>
      <c r="R5135">
        <v>22839</v>
      </c>
      <c r="S5135">
        <v>1</v>
      </c>
      <c r="T5135">
        <v>14.95</v>
      </c>
      <c r="U5135">
        <v>14.95</v>
      </c>
      <c r="V5135" t="s">
        <v>132</v>
      </c>
      <c r="W5135">
        <v>1</v>
      </c>
      <c r="X5135">
        <v>22839</v>
      </c>
    </row>
    <row r="5136" spans="1:24">
      <c r="A5136" t="s">
        <v>4</v>
      </c>
      <c r="B5136">
        <v>561889</v>
      </c>
      <c r="C5136">
        <v>84968</v>
      </c>
      <c r="D5136">
        <v>3</v>
      </c>
      <c r="E5136">
        <v>38.25</v>
      </c>
      <c r="F5136">
        <v>12.75</v>
      </c>
      <c r="P5136" t="s">
        <v>0</v>
      </c>
      <c r="Q5136">
        <v>576141</v>
      </c>
      <c r="R5136">
        <v>22839</v>
      </c>
      <c r="S5136">
        <v>1</v>
      </c>
      <c r="T5136">
        <v>14.95</v>
      </c>
      <c r="U5136">
        <v>14.95</v>
      </c>
      <c r="V5136" t="s">
        <v>132</v>
      </c>
      <c r="W5136">
        <v>1</v>
      </c>
      <c r="X5136">
        <v>22839</v>
      </c>
    </row>
    <row r="5137" spans="1:24">
      <c r="A5137" t="s">
        <v>3</v>
      </c>
      <c r="B5137">
        <v>564749</v>
      </c>
      <c r="C5137">
        <v>84968</v>
      </c>
      <c r="D5137">
        <v>3</v>
      </c>
      <c r="E5137">
        <v>38.25</v>
      </c>
      <c r="F5137">
        <v>12.75</v>
      </c>
      <c r="P5137" t="s">
        <v>0</v>
      </c>
      <c r="Q5137">
        <v>576559</v>
      </c>
      <c r="R5137">
        <v>22839</v>
      </c>
      <c r="S5137">
        <v>1</v>
      </c>
      <c r="T5137">
        <v>14.95</v>
      </c>
      <c r="U5137">
        <v>14.95</v>
      </c>
      <c r="V5137" t="s">
        <v>132</v>
      </c>
      <c r="W5137">
        <v>1</v>
      </c>
      <c r="X5137">
        <v>22839</v>
      </c>
    </row>
    <row r="5138" spans="1:24">
      <c r="A5138" t="s">
        <v>2</v>
      </c>
      <c r="B5138">
        <v>565450</v>
      </c>
      <c r="C5138">
        <v>84968</v>
      </c>
      <c r="D5138">
        <v>3</v>
      </c>
      <c r="E5138">
        <v>38.25</v>
      </c>
      <c r="F5138">
        <v>12.75</v>
      </c>
      <c r="P5138" t="s">
        <v>0</v>
      </c>
      <c r="Q5138">
        <v>576916</v>
      </c>
      <c r="R5138">
        <v>22839</v>
      </c>
      <c r="S5138">
        <v>1</v>
      </c>
      <c r="T5138">
        <v>14.95</v>
      </c>
      <c r="U5138">
        <v>14.95</v>
      </c>
      <c r="V5138" t="s">
        <v>132</v>
      </c>
      <c r="W5138">
        <v>1</v>
      </c>
      <c r="X5138">
        <v>22839</v>
      </c>
    </row>
    <row r="5139" spans="1:24">
      <c r="A5139" t="s">
        <v>2</v>
      </c>
      <c r="B5139">
        <v>568654</v>
      </c>
      <c r="C5139">
        <v>84968</v>
      </c>
      <c r="D5139">
        <v>3</v>
      </c>
      <c r="E5139">
        <v>38.25</v>
      </c>
      <c r="F5139">
        <v>12.75</v>
      </c>
      <c r="P5139" t="s">
        <v>0</v>
      </c>
      <c r="Q5139">
        <v>577128</v>
      </c>
      <c r="R5139">
        <v>22839</v>
      </c>
      <c r="S5139">
        <v>1</v>
      </c>
      <c r="T5139">
        <v>14.95</v>
      </c>
      <c r="U5139">
        <v>14.95</v>
      </c>
      <c r="V5139" t="s">
        <v>132</v>
      </c>
      <c r="W5139">
        <v>1</v>
      </c>
      <c r="X5139">
        <v>22839</v>
      </c>
    </row>
    <row r="5140" spans="1:24">
      <c r="A5140" t="s">
        <v>1</v>
      </c>
      <c r="B5140">
        <v>573508</v>
      </c>
      <c r="C5140">
        <v>84968</v>
      </c>
      <c r="D5140">
        <v>3</v>
      </c>
      <c r="E5140">
        <v>38.25</v>
      </c>
      <c r="F5140">
        <v>12.75</v>
      </c>
      <c r="P5140" t="s">
        <v>0</v>
      </c>
      <c r="Q5140">
        <v>577736</v>
      </c>
      <c r="R5140">
        <v>22839</v>
      </c>
      <c r="S5140">
        <v>1</v>
      </c>
      <c r="T5140">
        <v>14.95</v>
      </c>
      <c r="U5140">
        <v>14.95</v>
      </c>
      <c r="V5140" t="s">
        <v>132</v>
      </c>
      <c r="W5140">
        <v>1</v>
      </c>
      <c r="X5140">
        <v>22839</v>
      </c>
    </row>
    <row r="5141" spans="1:24">
      <c r="A5141" t="s">
        <v>0</v>
      </c>
      <c r="B5141">
        <v>574034</v>
      </c>
      <c r="C5141">
        <v>84968</v>
      </c>
      <c r="D5141">
        <v>3</v>
      </c>
      <c r="E5141">
        <v>38.25</v>
      </c>
      <c r="F5141">
        <v>12.75</v>
      </c>
      <c r="P5141" t="s">
        <v>0</v>
      </c>
      <c r="Q5141">
        <v>578053</v>
      </c>
      <c r="R5141">
        <v>22839</v>
      </c>
      <c r="S5141">
        <v>1</v>
      </c>
      <c r="T5141">
        <v>14.95</v>
      </c>
      <c r="U5141">
        <v>14.95</v>
      </c>
      <c r="V5141" t="s">
        <v>132</v>
      </c>
      <c r="W5141">
        <v>1</v>
      </c>
      <c r="X5141">
        <v>22839</v>
      </c>
    </row>
    <row r="5142" spans="1:24">
      <c r="A5142" t="s">
        <v>10</v>
      </c>
      <c r="B5142">
        <v>540028</v>
      </c>
      <c r="C5142">
        <v>84968</v>
      </c>
      <c r="D5142">
        <v>2</v>
      </c>
      <c r="E5142">
        <v>25.5</v>
      </c>
      <c r="F5142">
        <v>12.75</v>
      </c>
      <c r="P5142" t="s">
        <v>0</v>
      </c>
      <c r="Q5142">
        <v>578384</v>
      </c>
      <c r="R5142">
        <v>22839</v>
      </c>
      <c r="S5142">
        <v>1</v>
      </c>
      <c r="T5142">
        <v>14.95</v>
      </c>
      <c r="U5142">
        <v>14.95</v>
      </c>
      <c r="V5142" t="s">
        <v>132</v>
      </c>
      <c r="W5142">
        <v>1</v>
      </c>
      <c r="X5142">
        <v>22839</v>
      </c>
    </row>
    <row r="5143" spans="1:24">
      <c r="A5143" t="s">
        <v>9</v>
      </c>
      <c r="B5143">
        <v>543485</v>
      </c>
      <c r="C5143">
        <v>84968</v>
      </c>
      <c r="D5143">
        <v>2</v>
      </c>
      <c r="E5143">
        <v>25.5</v>
      </c>
      <c r="F5143">
        <v>12.75</v>
      </c>
      <c r="P5143" t="s">
        <v>0</v>
      </c>
      <c r="Q5143">
        <v>579677</v>
      </c>
      <c r="R5143">
        <v>22839</v>
      </c>
      <c r="S5143">
        <v>1</v>
      </c>
      <c r="T5143">
        <v>14.95</v>
      </c>
      <c r="U5143">
        <v>14.95</v>
      </c>
      <c r="V5143" t="s">
        <v>132</v>
      </c>
      <c r="W5143">
        <v>1</v>
      </c>
      <c r="X5143">
        <v>22839</v>
      </c>
    </row>
    <row r="5144" spans="1:24">
      <c r="A5144" t="s">
        <v>9</v>
      </c>
      <c r="B5144">
        <v>544303</v>
      </c>
      <c r="C5144">
        <v>84968</v>
      </c>
      <c r="D5144">
        <v>2</v>
      </c>
      <c r="E5144">
        <v>25.5</v>
      </c>
      <c r="F5144">
        <v>12.75</v>
      </c>
      <c r="P5144" t="s">
        <v>75</v>
      </c>
      <c r="Q5144">
        <v>580136</v>
      </c>
      <c r="R5144">
        <v>22839</v>
      </c>
      <c r="S5144">
        <v>1</v>
      </c>
      <c r="T5144">
        <v>14.95</v>
      </c>
      <c r="U5144">
        <v>14.95</v>
      </c>
      <c r="V5144" t="s">
        <v>132</v>
      </c>
      <c r="W5144">
        <v>1</v>
      </c>
      <c r="X5144">
        <v>22839</v>
      </c>
    </row>
    <row r="5145" spans="1:24">
      <c r="A5145" t="s">
        <v>7</v>
      </c>
      <c r="B5145">
        <v>548557</v>
      </c>
      <c r="C5145">
        <v>84968</v>
      </c>
      <c r="D5145">
        <v>2</v>
      </c>
      <c r="E5145">
        <v>25.5</v>
      </c>
      <c r="F5145">
        <v>12.75</v>
      </c>
      <c r="P5145" t="s">
        <v>75</v>
      </c>
      <c r="Q5145">
        <v>580772</v>
      </c>
      <c r="R5145">
        <v>22839</v>
      </c>
      <c r="S5145">
        <v>1</v>
      </c>
      <c r="T5145">
        <v>14.95</v>
      </c>
      <c r="U5145">
        <v>14.95</v>
      </c>
      <c r="V5145" t="s">
        <v>132</v>
      </c>
      <c r="W5145">
        <v>1</v>
      </c>
      <c r="X5145">
        <v>22839</v>
      </c>
    </row>
    <row r="5146" spans="1:24">
      <c r="A5146" t="s">
        <v>7</v>
      </c>
      <c r="B5146">
        <v>548664</v>
      </c>
      <c r="C5146">
        <v>84968</v>
      </c>
      <c r="D5146">
        <v>2</v>
      </c>
      <c r="E5146">
        <v>25.5</v>
      </c>
      <c r="F5146">
        <v>12.75</v>
      </c>
      <c r="P5146" t="s">
        <v>2</v>
      </c>
      <c r="Q5146">
        <v>568346</v>
      </c>
      <c r="R5146">
        <v>22839</v>
      </c>
      <c r="S5146">
        <v>1</v>
      </c>
      <c r="T5146">
        <v>29.13</v>
      </c>
      <c r="U5146">
        <v>29.13</v>
      </c>
      <c r="V5146" t="s">
        <v>131</v>
      </c>
      <c r="W5146">
        <v>1</v>
      </c>
      <c r="X5146">
        <v>22839</v>
      </c>
    </row>
    <row r="5147" spans="1:24">
      <c r="A5147" t="s">
        <v>7</v>
      </c>
      <c r="B5147">
        <v>549300</v>
      </c>
      <c r="C5147">
        <v>84968</v>
      </c>
      <c r="D5147">
        <v>2</v>
      </c>
      <c r="E5147">
        <v>25.5</v>
      </c>
      <c r="F5147">
        <v>12.75</v>
      </c>
      <c r="P5147" t="s">
        <v>0</v>
      </c>
      <c r="Q5147">
        <v>575607</v>
      </c>
      <c r="R5147">
        <v>22839</v>
      </c>
      <c r="S5147">
        <v>1</v>
      </c>
      <c r="T5147">
        <v>29.13</v>
      </c>
      <c r="U5147">
        <v>29.13</v>
      </c>
      <c r="V5147" t="s">
        <v>132</v>
      </c>
      <c r="W5147">
        <v>1</v>
      </c>
      <c r="X5147">
        <v>22839</v>
      </c>
    </row>
    <row r="5148" spans="1:24">
      <c r="A5148" t="s">
        <v>6</v>
      </c>
      <c r="B5148">
        <v>554557</v>
      </c>
      <c r="C5148">
        <v>84968</v>
      </c>
      <c r="D5148">
        <v>2</v>
      </c>
      <c r="E5148">
        <v>25.5</v>
      </c>
      <c r="F5148">
        <v>12.75</v>
      </c>
      <c r="P5148" t="s">
        <v>6</v>
      </c>
      <c r="Q5148">
        <v>553471</v>
      </c>
      <c r="R5148">
        <v>22846</v>
      </c>
      <c r="S5148">
        <v>32</v>
      </c>
      <c r="T5148">
        <v>372.16</v>
      </c>
      <c r="U5148">
        <v>11.63</v>
      </c>
      <c r="V5148" t="s">
        <v>131</v>
      </c>
      <c r="W5148">
        <v>1</v>
      </c>
      <c r="X5148">
        <v>22846</v>
      </c>
    </row>
    <row r="5149" spans="1:24">
      <c r="A5149" t="s">
        <v>5</v>
      </c>
      <c r="B5149">
        <v>556685</v>
      </c>
      <c r="C5149">
        <v>84968</v>
      </c>
      <c r="D5149">
        <v>2</v>
      </c>
      <c r="E5149">
        <v>25.5</v>
      </c>
      <c r="F5149">
        <v>12.75</v>
      </c>
      <c r="P5149" t="s">
        <v>2</v>
      </c>
      <c r="Q5149">
        <v>567852</v>
      </c>
      <c r="R5149">
        <v>22846</v>
      </c>
      <c r="S5149">
        <v>40</v>
      </c>
      <c r="T5149">
        <v>466.8</v>
      </c>
      <c r="U5149">
        <v>11.67</v>
      </c>
      <c r="V5149" t="s">
        <v>131</v>
      </c>
      <c r="W5149">
        <v>1</v>
      </c>
      <c r="X5149">
        <v>22846</v>
      </c>
    </row>
    <row r="5150" spans="1:24">
      <c r="A5150" t="s">
        <v>5</v>
      </c>
      <c r="B5150">
        <v>557676</v>
      </c>
      <c r="C5150">
        <v>84968</v>
      </c>
      <c r="D5150">
        <v>2</v>
      </c>
      <c r="E5150">
        <v>25.5</v>
      </c>
      <c r="F5150">
        <v>12.75</v>
      </c>
      <c r="P5150" t="s">
        <v>8</v>
      </c>
      <c r="Q5150">
        <v>545475</v>
      </c>
      <c r="R5150">
        <v>22846</v>
      </c>
      <c r="S5150">
        <v>16</v>
      </c>
      <c r="T5150">
        <v>239.2</v>
      </c>
      <c r="U5150">
        <v>14.95</v>
      </c>
      <c r="V5150" t="s">
        <v>131</v>
      </c>
      <c r="W5150">
        <v>1</v>
      </c>
      <c r="X5150">
        <v>22846</v>
      </c>
    </row>
    <row r="5151" spans="1:24">
      <c r="A5151" t="s">
        <v>4</v>
      </c>
      <c r="B5151">
        <v>560119</v>
      </c>
      <c r="C5151">
        <v>84968</v>
      </c>
      <c r="D5151">
        <v>2</v>
      </c>
      <c r="E5151">
        <v>25.5</v>
      </c>
      <c r="F5151">
        <v>12.75</v>
      </c>
      <c r="P5151" t="s">
        <v>6</v>
      </c>
      <c r="Q5151">
        <v>554827</v>
      </c>
      <c r="R5151">
        <v>22846</v>
      </c>
      <c r="S5151">
        <v>16</v>
      </c>
      <c r="T5151">
        <v>239.2</v>
      </c>
      <c r="U5151">
        <v>14.95</v>
      </c>
      <c r="V5151" t="s">
        <v>131</v>
      </c>
      <c r="W5151">
        <v>1</v>
      </c>
      <c r="X5151">
        <v>22846</v>
      </c>
    </row>
    <row r="5152" spans="1:24">
      <c r="A5152" t="s">
        <v>4</v>
      </c>
      <c r="B5152">
        <v>561680</v>
      </c>
      <c r="C5152">
        <v>84968</v>
      </c>
      <c r="D5152">
        <v>2</v>
      </c>
      <c r="E5152">
        <v>25.5</v>
      </c>
      <c r="F5152">
        <v>12.75</v>
      </c>
      <c r="P5152" t="s">
        <v>10</v>
      </c>
      <c r="Q5152">
        <v>541789</v>
      </c>
      <c r="R5152">
        <v>22846</v>
      </c>
      <c r="S5152">
        <v>11</v>
      </c>
      <c r="T5152">
        <v>164.45</v>
      </c>
      <c r="U5152">
        <v>14.95</v>
      </c>
      <c r="V5152" t="s">
        <v>131</v>
      </c>
      <c r="W5152">
        <v>1</v>
      </c>
      <c r="X5152">
        <v>22846</v>
      </c>
    </row>
    <row r="5153" spans="1:24">
      <c r="A5153" t="s">
        <v>3</v>
      </c>
      <c r="B5153">
        <v>562521</v>
      </c>
      <c r="C5153">
        <v>84968</v>
      </c>
      <c r="D5153">
        <v>2</v>
      </c>
      <c r="E5153">
        <v>25.5</v>
      </c>
      <c r="F5153">
        <v>12.75</v>
      </c>
      <c r="P5153" t="s">
        <v>10</v>
      </c>
      <c r="Q5153">
        <v>542233</v>
      </c>
      <c r="R5153">
        <v>22846</v>
      </c>
      <c r="S5153">
        <v>8</v>
      </c>
      <c r="T5153">
        <v>119.6</v>
      </c>
      <c r="U5153">
        <v>14.95</v>
      </c>
      <c r="V5153" t="s">
        <v>131</v>
      </c>
      <c r="W5153">
        <v>1</v>
      </c>
      <c r="X5153">
        <v>22846</v>
      </c>
    </row>
    <row r="5154" spans="1:24">
      <c r="A5154" t="s">
        <v>2</v>
      </c>
      <c r="B5154">
        <v>565429</v>
      </c>
      <c r="C5154">
        <v>84968</v>
      </c>
      <c r="D5154">
        <v>2</v>
      </c>
      <c r="E5154">
        <v>25.5</v>
      </c>
      <c r="F5154">
        <v>12.75</v>
      </c>
      <c r="P5154" t="s">
        <v>3</v>
      </c>
      <c r="Q5154">
        <v>564650</v>
      </c>
      <c r="R5154">
        <v>22846</v>
      </c>
      <c r="S5154">
        <v>8</v>
      </c>
      <c r="T5154">
        <v>119.6</v>
      </c>
      <c r="U5154">
        <v>14.95</v>
      </c>
      <c r="V5154" t="s">
        <v>131</v>
      </c>
      <c r="W5154">
        <v>1</v>
      </c>
      <c r="X5154">
        <v>22846</v>
      </c>
    </row>
    <row r="5155" spans="1:24">
      <c r="A5155" t="s">
        <v>2</v>
      </c>
      <c r="B5155">
        <v>566329</v>
      </c>
      <c r="C5155">
        <v>84968</v>
      </c>
      <c r="D5155">
        <v>2</v>
      </c>
      <c r="E5155">
        <v>25.5</v>
      </c>
      <c r="F5155">
        <v>12.75</v>
      </c>
      <c r="P5155" t="s">
        <v>1</v>
      </c>
      <c r="Q5155">
        <v>572035</v>
      </c>
      <c r="R5155">
        <v>22846</v>
      </c>
      <c r="S5155">
        <v>8</v>
      </c>
      <c r="T5155">
        <v>119.6</v>
      </c>
      <c r="U5155">
        <v>14.95</v>
      </c>
      <c r="V5155" t="s">
        <v>131</v>
      </c>
      <c r="W5155">
        <v>1</v>
      </c>
      <c r="X5155">
        <v>22846</v>
      </c>
    </row>
    <row r="5156" spans="1:24">
      <c r="A5156" t="s">
        <v>1</v>
      </c>
      <c r="B5156">
        <v>569918</v>
      </c>
      <c r="C5156">
        <v>84968</v>
      </c>
      <c r="D5156">
        <v>2</v>
      </c>
      <c r="E5156">
        <v>25.5</v>
      </c>
      <c r="F5156">
        <v>12.75</v>
      </c>
      <c r="P5156" t="s">
        <v>0</v>
      </c>
      <c r="Q5156">
        <v>579441</v>
      </c>
      <c r="R5156">
        <v>22846</v>
      </c>
      <c r="S5156">
        <v>8</v>
      </c>
      <c r="T5156">
        <v>119.6</v>
      </c>
      <c r="U5156">
        <v>14.95</v>
      </c>
      <c r="V5156" t="s">
        <v>132</v>
      </c>
      <c r="W5156">
        <v>1</v>
      </c>
      <c r="X5156">
        <v>22846</v>
      </c>
    </row>
    <row r="5157" spans="1:24">
      <c r="A5157" t="s">
        <v>1</v>
      </c>
      <c r="B5157">
        <v>571747</v>
      </c>
      <c r="C5157">
        <v>84968</v>
      </c>
      <c r="D5157">
        <v>2</v>
      </c>
      <c r="E5157">
        <v>25.5</v>
      </c>
      <c r="F5157">
        <v>12.75</v>
      </c>
      <c r="P5157" t="s">
        <v>9</v>
      </c>
      <c r="Q5157">
        <v>545140</v>
      </c>
      <c r="R5157">
        <v>22846</v>
      </c>
      <c r="S5157">
        <v>7</v>
      </c>
      <c r="T5157">
        <v>104.64999999999999</v>
      </c>
      <c r="U5157">
        <v>14.95</v>
      </c>
      <c r="V5157" t="s">
        <v>131</v>
      </c>
      <c r="W5157">
        <v>1</v>
      </c>
      <c r="X5157">
        <v>22846</v>
      </c>
    </row>
    <row r="5158" spans="1:24">
      <c r="A5158" t="s">
        <v>0</v>
      </c>
      <c r="B5158">
        <v>577286</v>
      </c>
      <c r="C5158">
        <v>84968</v>
      </c>
      <c r="D5158">
        <v>2</v>
      </c>
      <c r="E5158">
        <v>25.5</v>
      </c>
      <c r="F5158">
        <v>12.75</v>
      </c>
      <c r="P5158" t="s">
        <v>10</v>
      </c>
      <c r="Q5158">
        <v>540357</v>
      </c>
      <c r="R5158">
        <v>22846</v>
      </c>
      <c r="S5158">
        <v>4</v>
      </c>
      <c r="T5158">
        <v>59.8</v>
      </c>
      <c r="U5158">
        <v>14.95</v>
      </c>
      <c r="V5158" t="s">
        <v>131</v>
      </c>
      <c r="W5158">
        <v>1</v>
      </c>
      <c r="X5158">
        <v>22846</v>
      </c>
    </row>
    <row r="5159" spans="1:24">
      <c r="A5159" t="s">
        <v>19</v>
      </c>
      <c r="B5159">
        <v>537816</v>
      </c>
      <c r="C5159">
        <v>84968</v>
      </c>
      <c r="D5159">
        <v>1</v>
      </c>
      <c r="E5159">
        <v>12.75</v>
      </c>
      <c r="F5159">
        <v>12.75</v>
      </c>
      <c r="P5159" t="s">
        <v>10</v>
      </c>
      <c r="Q5159">
        <v>540856</v>
      </c>
      <c r="R5159">
        <v>22846</v>
      </c>
      <c r="S5159">
        <v>4</v>
      </c>
      <c r="T5159">
        <v>59.8</v>
      </c>
      <c r="U5159">
        <v>14.95</v>
      </c>
      <c r="V5159" t="s">
        <v>131</v>
      </c>
      <c r="W5159">
        <v>1</v>
      </c>
      <c r="X5159">
        <v>22846</v>
      </c>
    </row>
    <row r="5160" spans="1:24">
      <c r="A5160" t="s">
        <v>19</v>
      </c>
      <c r="B5160">
        <v>538248</v>
      </c>
      <c r="C5160">
        <v>84968</v>
      </c>
      <c r="D5160">
        <v>1</v>
      </c>
      <c r="E5160">
        <v>12.75</v>
      </c>
      <c r="F5160">
        <v>12.75</v>
      </c>
      <c r="P5160" t="s">
        <v>10</v>
      </c>
      <c r="Q5160">
        <v>541021</v>
      </c>
      <c r="R5160">
        <v>22846</v>
      </c>
      <c r="S5160">
        <v>4</v>
      </c>
      <c r="T5160">
        <v>59.8</v>
      </c>
      <c r="U5160">
        <v>14.95</v>
      </c>
      <c r="V5160" t="s">
        <v>131</v>
      </c>
      <c r="W5160">
        <v>1</v>
      </c>
      <c r="X5160">
        <v>22846</v>
      </c>
    </row>
    <row r="5161" spans="1:24">
      <c r="A5161" t="s">
        <v>19</v>
      </c>
      <c r="B5161">
        <v>538869</v>
      </c>
      <c r="C5161">
        <v>84968</v>
      </c>
      <c r="D5161">
        <v>1</v>
      </c>
      <c r="E5161">
        <v>12.75</v>
      </c>
      <c r="F5161">
        <v>12.75</v>
      </c>
      <c r="P5161" t="s">
        <v>10</v>
      </c>
      <c r="Q5161">
        <v>541136</v>
      </c>
      <c r="R5161">
        <v>22846</v>
      </c>
      <c r="S5161">
        <v>4</v>
      </c>
      <c r="T5161">
        <v>59.8</v>
      </c>
      <c r="U5161">
        <v>14.95</v>
      </c>
      <c r="V5161" t="s">
        <v>131</v>
      </c>
      <c r="W5161">
        <v>1</v>
      </c>
      <c r="X5161">
        <v>22846</v>
      </c>
    </row>
    <row r="5162" spans="1:24">
      <c r="A5162" t="s">
        <v>19</v>
      </c>
      <c r="B5162">
        <v>539299</v>
      </c>
      <c r="C5162">
        <v>84968</v>
      </c>
      <c r="D5162">
        <v>1</v>
      </c>
      <c r="E5162">
        <v>12.75</v>
      </c>
      <c r="F5162">
        <v>12.75</v>
      </c>
      <c r="P5162" t="s">
        <v>10</v>
      </c>
      <c r="Q5162">
        <v>542276</v>
      </c>
      <c r="R5162">
        <v>22846</v>
      </c>
      <c r="S5162">
        <v>4</v>
      </c>
      <c r="T5162">
        <v>59.8</v>
      </c>
      <c r="U5162">
        <v>14.95</v>
      </c>
      <c r="V5162" t="s">
        <v>131</v>
      </c>
      <c r="W5162">
        <v>1</v>
      </c>
      <c r="X5162">
        <v>22846</v>
      </c>
    </row>
    <row r="5163" spans="1:24">
      <c r="A5163" t="s">
        <v>19</v>
      </c>
      <c r="B5163">
        <v>539588</v>
      </c>
      <c r="C5163">
        <v>84968</v>
      </c>
      <c r="D5163">
        <v>1</v>
      </c>
      <c r="E5163">
        <v>12.75</v>
      </c>
      <c r="F5163">
        <v>12.75</v>
      </c>
      <c r="P5163" t="s">
        <v>9</v>
      </c>
      <c r="Q5163">
        <v>543117</v>
      </c>
      <c r="R5163">
        <v>22846</v>
      </c>
      <c r="S5163">
        <v>4</v>
      </c>
      <c r="T5163">
        <v>59.8</v>
      </c>
      <c r="U5163">
        <v>14.95</v>
      </c>
      <c r="V5163" t="s">
        <v>131</v>
      </c>
      <c r="W5163">
        <v>1</v>
      </c>
      <c r="X5163">
        <v>22846</v>
      </c>
    </row>
    <row r="5164" spans="1:24">
      <c r="A5164" t="s">
        <v>10</v>
      </c>
      <c r="B5164">
        <v>540146</v>
      </c>
      <c r="C5164">
        <v>84968</v>
      </c>
      <c r="D5164">
        <v>1</v>
      </c>
      <c r="E5164">
        <v>12.75</v>
      </c>
      <c r="F5164">
        <v>12.75</v>
      </c>
      <c r="P5164" t="s">
        <v>9</v>
      </c>
      <c r="Q5164">
        <v>543193</v>
      </c>
      <c r="R5164">
        <v>22846</v>
      </c>
      <c r="S5164">
        <v>4</v>
      </c>
      <c r="T5164">
        <v>59.8</v>
      </c>
      <c r="U5164">
        <v>14.95</v>
      </c>
      <c r="V5164" t="s">
        <v>131</v>
      </c>
      <c r="W5164">
        <v>1</v>
      </c>
      <c r="X5164">
        <v>22846</v>
      </c>
    </row>
    <row r="5165" spans="1:24">
      <c r="A5165" t="s">
        <v>10</v>
      </c>
      <c r="B5165">
        <v>540169</v>
      </c>
      <c r="C5165">
        <v>84968</v>
      </c>
      <c r="D5165">
        <v>1</v>
      </c>
      <c r="E5165">
        <v>12.75</v>
      </c>
      <c r="F5165">
        <v>12.75</v>
      </c>
      <c r="P5165" t="s">
        <v>9</v>
      </c>
      <c r="Q5165">
        <v>543555</v>
      </c>
      <c r="R5165">
        <v>22846</v>
      </c>
      <c r="S5165">
        <v>4</v>
      </c>
      <c r="T5165">
        <v>59.8</v>
      </c>
      <c r="U5165">
        <v>14.95</v>
      </c>
      <c r="V5165" t="s">
        <v>131</v>
      </c>
      <c r="W5165">
        <v>1</v>
      </c>
      <c r="X5165">
        <v>22846</v>
      </c>
    </row>
    <row r="5166" spans="1:24">
      <c r="A5166" t="s">
        <v>10</v>
      </c>
      <c r="B5166">
        <v>540251</v>
      </c>
      <c r="C5166">
        <v>84968</v>
      </c>
      <c r="D5166">
        <v>1</v>
      </c>
      <c r="E5166">
        <v>12.75</v>
      </c>
      <c r="F5166">
        <v>12.75</v>
      </c>
      <c r="P5166" t="s">
        <v>9</v>
      </c>
      <c r="Q5166">
        <v>543668</v>
      </c>
      <c r="R5166">
        <v>22846</v>
      </c>
      <c r="S5166">
        <v>4</v>
      </c>
      <c r="T5166">
        <v>59.8</v>
      </c>
      <c r="U5166">
        <v>14.95</v>
      </c>
      <c r="V5166" t="s">
        <v>131</v>
      </c>
      <c r="W5166">
        <v>1</v>
      </c>
      <c r="X5166">
        <v>22846</v>
      </c>
    </row>
    <row r="5167" spans="1:24">
      <c r="A5167" t="s">
        <v>10</v>
      </c>
      <c r="B5167">
        <v>541585</v>
      </c>
      <c r="C5167">
        <v>84968</v>
      </c>
      <c r="D5167">
        <v>1</v>
      </c>
      <c r="E5167">
        <v>12.75</v>
      </c>
      <c r="F5167">
        <v>12.75</v>
      </c>
      <c r="P5167" t="s">
        <v>9</v>
      </c>
      <c r="Q5167">
        <v>544480</v>
      </c>
      <c r="R5167">
        <v>22846</v>
      </c>
      <c r="S5167">
        <v>4</v>
      </c>
      <c r="T5167">
        <v>59.8</v>
      </c>
      <c r="U5167">
        <v>14.95</v>
      </c>
      <c r="V5167" t="s">
        <v>131</v>
      </c>
      <c r="W5167">
        <v>1</v>
      </c>
      <c r="X5167">
        <v>22846</v>
      </c>
    </row>
    <row r="5168" spans="1:24">
      <c r="A5168" t="s">
        <v>10</v>
      </c>
      <c r="B5168">
        <v>542353</v>
      </c>
      <c r="C5168">
        <v>84968</v>
      </c>
      <c r="D5168">
        <v>1</v>
      </c>
      <c r="E5168">
        <v>12.75</v>
      </c>
      <c r="F5168">
        <v>12.75</v>
      </c>
      <c r="P5168" t="s">
        <v>9</v>
      </c>
      <c r="Q5168">
        <v>544484</v>
      </c>
      <c r="R5168">
        <v>22846</v>
      </c>
      <c r="S5168">
        <v>4</v>
      </c>
      <c r="T5168">
        <v>59.8</v>
      </c>
      <c r="U5168">
        <v>14.95</v>
      </c>
      <c r="V5168" t="s">
        <v>131</v>
      </c>
      <c r="W5168">
        <v>1</v>
      </c>
      <c r="X5168">
        <v>22846</v>
      </c>
    </row>
    <row r="5169" spans="1:24">
      <c r="A5169" t="s">
        <v>10</v>
      </c>
      <c r="B5169">
        <v>542673</v>
      </c>
      <c r="C5169">
        <v>84968</v>
      </c>
      <c r="D5169">
        <v>1</v>
      </c>
      <c r="E5169">
        <v>12.75</v>
      </c>
      <c r="F5169">
        <v>12.75</v>
      </c>
      <c r="P5169" t="s">
        <v>9</v>
      </c>
      <c r="Q5169">
        <v>544642</v>
      </c>
      <c r="R5169">
        <v>22846</v>
      </c>
      <c r="S5169">
        <v>4</v>
      </c>
      <c r="T5169">
        <v>59.8</v>
      </c>
      <c r="U5169">
        <v>14.95</v>
      </c>
      <c r="V5169" t="s">
        <v>131</v>
      </c>
      <c r="W5169">
        <v>1</v>
      </c>
      <c r="X5169">
        <v>22846</v>
      </c>
    </row>
    <row r="5170" spans="1:24">
      <c r="A5170" t="s">
        <v>9</v>
      </c>
      <c r="B5170">
        <v>542900</v>
      </c>
      <c r="C5170">
        <v>84968</v>
      </c>
      <c r="D5170">
        <v>1</v>
      </c>
      <c r="E5170">
        <v>12.75</v>
      </c>
      <c r="F5170">
        <v>12.75</v>
      </c>
      <c r="P5170" t="s">
        <v>9</v>
      </c>
      <c r="Q5170">
        <v>544690</v>
      </c>
      <c r="R5170">
        <v>22846</v>
      </c>
      <c r="S5170">
        <v>4</v>
      </c>
      <c r="T5170">
        <v>59.8</v>
      </c>
      <c r="U5170">
        <v>14.95</v>
      </c>
      <c r="V5170" t="s">
        <v>131</v>
      </c>
      <c r="W5170">
        <v>1</v>
      </c>
      <c r="X5170">
        <v>22846</v>
      </c>
    </row>
    <row r="5171" spans="1:24">
      <c r="A5171" t="s">
        <v>9</v>
      </c>
      <c r="B5171">
        <v>544042</v>
      </c>
      <c r="C5171">
        <v>84968</v>
      </c>
      <c r="D5171">
        <v>1</v>
      </c>
      <c r="E5171">
        <v>12.75</v>
      </c>
      <c r="F5171">
        <v>12.75</v>
      </c>
      <c r="P5171" t="s">
        <v>9</v>
      </c>
      <c r="Q5171">
        <v>544823</v>
      </c>
      <c r="R5171">
        <v>22846</v>
      </c>
      <c r="S5171">
        <v>4</v>
      </c>
      <c r="T5171">
        <v>59.8</v>
      </c>
      <c r="U5171">
        <v>14.95</v>
      </c>
      <c r="V5171" t="s">
        <v>131</v>
      </c>
      <c r="W5171">
        <v>1</v>
      </c>
      <c r="X5171">
        <v>22846</v>
      </c>
    </row>
    <row r="5172" spans="1:24">
      <c r="A5172" t="s">
        <v>9</v>
      </c>
      <c r="B5172">
        <v>544100</v>
      </c>
      <c r="C5172">
        <v>84968</v>
      </c>
      <c r="D5172">
        <v>1</v>
      </c>
      <c r="E5172">
        <v>12.75</v>
      </c>
      <c r="F5172">
        <v>12.75</v>
      </c>
      <c r="P5172" t="s">
        <v>8</v>
      </c>
      <c r="Q5172">
        <v>545408</v>
      </c>
      <c r="R5172">
        <v>22846</v>
      </c>
      <c r="S5172">
        <v>4</v>
      </c>
      <c r="T5172">
        <v>59.8</v>
      </c>
      <c r="U5172">
        <v>14.95</v>
      </c>
      <c r="V5172" t="s">
        <v>131</v>
      </c>
      <c r="W5172">
        <v>1</v>
      </c>
      <c r="X5172">
        <v>22846</v>
      </c>
    </row>
    <row r="5173" spans="1:24">
      <c r="A5173" t="s">
        <v>9</v>
      </c>
      <c r="B5173">
        <v>544209</v>
      </c>
      <c r="C5173">
        <v>84968</v>
      </c>
      <c r="D5173">
        <v>1</v>
      </c>
      <c r="E5173">
        <v>12.75</v>
      </c>
      <c r="F5173">
        <v>12.75</v>
      </c>
      <c r="P5173" t="s">
        <v>8</v>
      </c>
      <c r="Q5173">
        <v>546398</v>
      </c>
      <c r="R5173">
        <v>22846</v>
      </c>
      <c r="S5173">
        <v>4</v>
      </c>
      <c r="T5173">
        <v>59.8</v>
      </c>
      <c r="U5173">
        <v>14.95</v>
      </c>
      <c r="V5173" t="s">
        <v>131</v>
      </c>
      <c r="W5173">
        <v>1</v>
      </c>
      <c r="X5173">
        <v>22846</v>
      </c>
    </row>
    <row r="5174" spans="1:24">
      <c r="A5174" t="s">
        <v>9</v>
      </c>
      <c r="B5174">
        <v>544409</v>
      </c>
      <c r="C5174">
        <v>84968</v>
      </c>
      <c r="D5174">
        <v>1</v>
      </c>
      <c r="E5174">
        <v>12.75</v>
      </c>
      <c r="F5174">
        <v>12.75</v>
      </c>
      <c r="P5174" t="s">
        <v>8</v>
      </c>
      <c r="Q5174">
        <v>546438</v>
      </c>
      <c r="R5174">
        <v>22846</v>
      </c>
      <c r="S5174">
        <v>4</v>
      </c>
      <c r="T5174">
        <v>59.8</v>
      </c>
      <c r="U5174">
        <v>14.95</v>
      </c>
      <c r="V5174" t="s">
        <v>131</v>
      </c>
      <c r="W5174">
        <v>1</v>
      </c>
      <c r="X5174">
        <v>22846</v>
      </c>
    </row>
    <row r="5175" spans="1:24">
      <c r="A5175" t="s">
        <v>8</v>
      </c>
      <c r="B5175">
        <v>545690</v>
      </c>
      <c r="C5175">
        <v>84968</v>
      </c>
      <c r="D5175">
        <v>1</v>
      </c>
      <c r="E5175">
        <v>12.75</v>
      </c>
      <c r="F5175">
        <v>12.75</v>
      </c>
      <c r="P5175" t="s">
        <v>8</v>
      </c>
      <c r="Q5175">
        <v>547493</v>
      </c>
      <c r="R5175">
        <v>22846</v>
      </c>
      <c r="S5175">
        <v>4</v>
      </c>
      <c r="T5175">
        <v>59.8</v>
      </c>
      <c r="U5175">
        <v>14.95</v>
      </c>
      <c r="V5175" t="s">
        <v>131</v>
      </c>
      <c r="W5175">
        <v>1</v>
      </c>
      <c r="X5175">
        <v>22846</v>
      </c>
    </row>
    <row r="5176" spans="1:24">
      <c r="A5176" t="s">
        <v>8</v>
      </c>
      <c r="B5176">
        <v>546433</v>
      </c>
      <c r="C5176">
        <v>84968</v>
      </c>
      <c r="D5176">
        <v>1</v>
      </c>
      <c r="E5176">
        <v>12.75</v>
      </c>
      <c r="F5176">
        <v>12.75</v>
      </c>
      <c r="P5176" t="s">
        <v>8</v>
      </c>
      <c r="Q5176">
        <v>548496</v>
      </c>
      <c r="R5176">
        <v>22846</v>
      </c>
      <c r="S5176">
        <v>4</v>
      </c>
      <c r="T5176">
        <v>59.8</v>
      </c>
      <c r="U5176">
        <v>14.95</v>
      </c>
      <c r="V5176" t="s">
        <v>131</v>
      </c>
      <c r="W5176">
        <v>1</v>
      </c>
      <c r="X5176">
        <v>22846</v>
      </c>
    </row>
    <row r="5177" spans="1:24">
      <c r="A5177" t="s">
        <v>8</v>
      </c>
      <c r="B5177">
        <v>546950</v>
      </c>
      <c r="C5177">
        <v>84968</v>
      </c>
      <c r="D5177">
        <v>1</v>
      </c>
      <c r="E5177">
        <v>12.75</v>
      </c>
      <c r="F5177">
        <v>12.75</v>
      </c>
      <c r="P5177" t="s">
        <v>6</v>
      </c>
      <c r="Q5177">
        <v>552710</v>
      </c>
      <c r="R5177">
        <v>22846</v>
      </c>
      <c r="S5177">
        <v>4</v>
      </c>
      <c r="T5177">
        <v>59.8</v>
      </c>
      <c r="U5177">
        <v>14.95</v>
      </c>
      <c r="V5177" t="s">
        <v>131</v>
      </c>
      <c r="W5177">
        <v>1</v>
      </c>
      <c r="X5177">
        <v>22846</v>
      </c>
    </row>
    <row r="5178" spans="1:24">
      <c r="A5178" t="s">
        <v>7</v>
      </c>
      <c r="B5178">
        <v>549101</v>
      </c>
      <c r="C5178">
        <v>84968</v>
      </c>
      <c r="D5178">
        <v>1</v>
      </c>
      <c r="E5178">
        <v>12.75</v>
      </c>
      <c r="F5178">
        <v>12.75</v>
      </c>
      <c r="P5178" t="s">
        <v>6</v>
      </c>
      <c r="Q5178">
        <v>553052</v>
      </c>
      <c r="R5178">
        <v>22846</v>
      </c>
      <c r="S5178">
        <v>4</v>
      </c>
      <c r="T5178">
        <v>59.8</v>
      </c>
      <c r="U5178">
        <v>14.95</v>
      </c>
      <c r="V5178" t="s">
        <v>131</v>
      </c>
      <c r="W5178">
        <v>1</v>
      </c>
      <c r="X5178">
        <v>22846</v>
      </c>
    </row>
    <row r="5179" spans="1:24">
      <c r="A5179" t="s">
        <v>7</v>
      </c>
      <c r="B5179">
        <v>549592</v>
      </c>
      <c r="C5179">
        <v>84968</v>
      </c>
      <c r="D5179">
        <v>1</v>
      </c>
      <c r="E5179">
        <v>12.75</v>
      </c>
      <c r="F5179">
        <v>12.75</v>
      </c>
      <c r="P5179" t="s">
        <v>5</v>
      </c>
      <c r="Q5179">
        <v>555400</v>
      </c>
      <c r="R5179">
        <v>22846</v>
      </c>
      <c r="S5179">
        <v>4</v>
      </c>
      <c r="T5179">
        <v>59.8</v>
      </c>
      <c r="U5179">
        <v>14.95</v>
      </c>
      <c r="V5179" t="s">
        <v>131</v>
      </c>
      <c r="W5179">
        <v>1</v>
      </c>
      <c r="X5179">
        <v>22846</v>
      </c>
    </row>
    <row r="5180" spans="1:24">
      <c r="A5180" t="s">
        <v>7</v>
      </c>
      <c r="B5180">
        <v>550621</v>
      </c>
      <c r="C5180">
        <v>84968</v>
      </c>
      <c r="D5180">
        <v>1</v>
      </c>
      <c r="E5180">
        <v>12.75</v>
      </c>
      <c r="F5180">
        <v>12.75</v>
      </c>
      <c r="P5180" t="s">
        <v>5</v>
      </c>
      <c r="Q5180">
        <v>555531</v>
      </c>
      <c r="R5180">
        <v>22846</v>
      </c>
      <c r="S5180">
        <v>4</v>
      </c>
      <c r="T5180">
        <v>59.8</v>
      </c>
      <c r="U5180">
        <v>14.95</v>
      </c>
      <c r="V5180" t="s">
        <v>131</v>
      </c>
      <c r="W5180">
        <v>1</v>
      </c>
      <c r="X5180">
        <v>22846</v>
      </c>
    </row>
    <row r="5181" spans="1:24">
      <c r="A5181" t="s">
        <v>7</v>
      </c>
      <c r="B5181">
        <v>550836</v>
      </c>
      <c r="C5181">
        <v>84968</v>
      </c>
      <c r="D5181">
        <v>1</v>
      </c>
      <c r="E5181">
        <v>12.75</v>
      </c>
      <c r="F5181">
        <v>12.75</v>
      </c>
      <c r="P5181" t="s">
        <v>5</v>
      </c>
      <c r="Q5181">
        <v>556127</v>
      </c>
      <c r="R5181">
        <v>22846</v>
      </c>
      <c r="S5181">
        <v>4</v>
      </c>
      <c r="T5181">
        <v>59.8</v>
      </c>
      <c r="U5181">
        <v>14.95</v>
      </c>
      <c r="V5181" t="s">
        <v>131</v>
      </c>
      <c r="W5181">
        <v>1</v>
      </c>
      <c r="X5181">
        <v>22846</v>
      </c>
    </row>
    <row r="5182" spans="1:24">
      <c r="A5182" t="s">
        <v>6</v>
      </c>
      <c r="B5182">
        <v>553210</v>
      </c>
      <c r="C5182">
        <v>84968</v>
      </c>
      <c r="D5182">
        <v>1</v>
      </c>
      <c r="E5182">
        <v>12.75</v>
      </c>
      <c r="F5182">
        <v>12.75</v>
      </c>
      <c r="P5182" t="s">
        <v>5</v>
      </c>
      <c r="Q5182">
        <v>558067</v>
      </c>
      <c r="R5182">
        <v>22846</v>
      </c>
      <c r="S5182">
        <v>4</v>
      </c>
      <c r="T5182">
        <v>59.8</v>
      </c>
      <c r="U5182">
        <v>14.95</v>
      </c>
      <c r="V5182" t="s">
        <v>131</v>
      </c>
      <c r="W5182">
        <v>1</v>
      </c>
      <c r="X5182">
        <v>22846</v>
      </c>
    </row>
    <row r="5183" spans="1:24">
      <c r="A5183" t="s">
        <v>6</v>
      </c>
      <c r="B5183">
        <v>553638</v>
      </c>
      <c r="C5183">
        <v>84968</v>
      </c>
      <c r="D5183">
        <v>1</v>
      </c>
      <c r="E5183">
        <v>12.75</v>
      </c>
      <c r="F5183">
        <v>12.75</v>
      </c>
      <c r="P5183" t="s">
        <v>4</v>
      </c>
      <c r="Q5183">
        <v>559935</v>
      </c>
      <c r="R5183">
        <v>22846</v>
      </c>
      <c r="S5183">
        <v>4</v>
      </c>
      <c r="T5183">
        <v>59.8</v>
      </c>
      <c r="U5183">
        <v>14.95</v>
      </c>
      <c r="V5183" t="s">
        <v>131</v>
      </c>
      <c r="W5183">
        <v>1</v>
      </c>
      <c r="X5183">
        <v>22846</v>
      </c>
    </row>
    <row r="5184" spans="1:24">
      <c r="A5184" t="s">
        <v>6</v>
      </c>
      <c r="B5184">
        <v>554124</v>
      </c>
      <c r="C5184">
        <v>84968</v>
      </c>
      <c r="D5184">
        <v>1</v>
      </c>
      <c r="E5184">
        <v>12.75</v>
      </c>
      <c r="F5184">
        <v>12.75</v>
      </c>
      <c r="P5184" t="s">
        <v>4</v>
      </c>
      <c r="Q5184">
        <v>561528</v>
      </c>
      <c r="R5184">
        <v>22846</v>
      </c>
      <c r="S5184">
        <v>4</v>
      </c>
      <c r="T5184">
        <v>59.8</v>
      </c>
      <c r="U5184">
        <v>14.95</v>
      </c>
      <c r="V5184" t="s">
        <v>131</v>
      </c>
      <c r="W5184">
        <v>1</v>
      </c>
      <c r="X5184">
        <v>22846</v>
      </c>
    </row>
    <row r="5185" spans="1:24">
      <c r="A5185" t="s">
        <v>5</v>
      </c>
      <c r="B5185">
        <v>556032</v>
      </c>
      <c r="C5185">
        <v>84968</v>
      </c>
      <c r="D5185">
        <v>1</v>
      </c>
      <c r="E5185">
        <v>12.75</v>
      </c>
      <c r="F5185">
        <v>12.75</v>
      </c>
      <c r="P5185" t="s">
        <v>4</v>
      </c>
      <c r="Q5185">
        <v>561688</v>
      </c>
      <c r="R5185">
        <v>22846</v>
      </c>
      <c r="S5185">
        <v>4</v>
      </c>
      <c r="T5185">
        <v>59.8</v>
      </c>
      <c r="U5185">
        <v>14.95</v>
      </c>
      <c r="V5185" t="s">
        <v>131</v>
      </c>
      <c r="W5185">
        <v>1</v>
      </c>
      <c r="X5185">
        <v>22846</v>
      </c>
    </row>
    <row r="5186" spans="1:24">
      <c r="A5186" t="s">
        <v>5</v>
      </c>
      <c r="B5186">
        <v>557636</v>
      </c>
      <c r="C5186">
        <v>84968</v>
      </c>
      <c r="D5186">
        <v>1</v>
      </c>
      <c r="E5186">
        <v>12.75</v>
      </c>
      <c r="F5186">
        <v>12.75</v>
      </c>
      <c r="P5186" t="s">
        <v>3</v>
      </c>
      <c r="Q5186">
        <v>562219</v>
      </c>
      <c r="R5186">
        <v>22846</v>
      </c>
      <c r="S5186">
        <v>4</v>
      </c>
      <c r="T5186">
        <v>59.8</v>
      </c>
      <c r="U5186">
        <v>14.95</v>
      </c>
      <c r="V5186" t="s">
        <v>131</v>
      </c>
      <c r="W5186">
        <v>1</v>
      </c>
      <c r="X5186">
        <v>22846</v>
      </c>
    </row>
    <row r="5187" spans="1:24">
      <c r="A5187" t="s">
        <v>5</v>
      </c>
      <c r="B5187">
        <v>557785</v>
      </c>
      <c r="C5187">
        <v>84968</v>
      </c>
      <c r="D5187">
        <v>1</v>
      </c>
      <c r="E5187">
        <v>12.75</v>
      </c>
      <c r="F5187">
        <v>12.75</v>
      </c>
      <c r="P5187" t="s">
        <v>3</v>
      </c>
      <c r="Q5187">
        <v>562282</v>
      </c>
      <c r="R5187">
        <v>22846</v>
      </c>
      <c r="S5187">
        <v>4</v>
      </c>
      <c r="T5187">
        <v>59.8</v>
      </c>
      <c r="U5187">
        <v>14.95</v>
      </c>
      <c r="V5187" t="s">
        <v>131</v>
      </c>
      <c r="W5187">
        <v>1</v>
      </c>
      <c r="X5187">
        <v>22846</v>
      </c>
    </row>
    <row r="5188" spans="1:24">
      <c r="A5188" t="s">
        <v>5</v>
      </c>
      <c r="B5188">
        <v>558232</v>
      </c>
      <c r="C5188">
        <v>84968</v>
      </c>
      <c r="D5188">
        <v>1</v>
      </c>
      <c r="E5188">
        <v>12.75</v>
      </c>
      <c r="F5188">
        <v>12.75</v>
      </c>
      <c r="P5188" t="s">
        <v>3</v>
      </c>
      <c r="Q5188">
        <v>563076</v>
      </c>
      <c r="R5188">
        <v>22846</v>
      </c>
      <c r="S5188">
        <v>4</v>
      </c>
      <c r="T5188">
        <v>59.8</v>
      </c>
      <c r="U5188">
        <v>14.95</v>
      </c>
      <c r="V5188" t="s">
        <v>131</v>
      </c>
      <c r="W5188">
        <v>1</v>
      </c>
      <c r="X5188">
        <v>22846</v>
      </c>
    </row>
    <row r="5189" spans="1:24">
      <c r="A5189" t="s">
        <v>5</v>
      </c>
      <c r="B5189">
        <v>558315</v>
      </c>
      <c r="C5189">
        <v>84968</v>
      </c>
      <c r="D5189">
        <v>1</v>
      </c>
      <c r="E5189">
        <v>12.75</v>
      </c>
      <c r="F5189">
        <v>12.75</v>
      </c>
      <c r="P5189" t="s">
        <v>3</v>
      </c>
      <c r="Q5189">
        <v>564383</v>
      </c>
      <c r="R5189">
        <v>22846</v>
      </c>
      <c r="S5189">
        <v>4</v>
      </c>
      <c r="T5189">
        <v>59.8</v>
      </c>
      <c r="U5189">
        <v>14.95</v>
      </c>
      <c r="V5189" t="s">
        <v>131</v>
      </c>
      <c r="W5189">
        <v>1</v>
      </c>
      <c r="X5189">
        <v>22846</v>
      </c>
    </row>
    <row r="5190" spans="1:24">
      <c r="A5190" t="s">
        <v>5</v>
      </c>
      <c r="B5190">
        <v>558558</v>
      </c>
      <c r="C5190">
        <v>84968</v>
      </c>
      <c r="D5190">
        <v>1</v>
      </c>
      <c r="E5190">
        <v>12.75</v>
      </c>
      <c r="F5190">
        <v>12.75</v>
      </c>
      <c r="P5190" t="s">
        <v>3</v>
      </c>
      <c r="Q5190">
        <v>564481</v>
      </c>
      <c r="R5190">
        <v>22846</v>
      </c>
      <c r="S5190">
        <v>4</v>
      </c>
      <c r="T5190">
        <v>59.8</v>
      </c>
      <c r="U5190">
        <v>14.95</v>
      </c>
      <c r="V5190" t="s">
        <v>131</v>
      </c>
      <c r="W5190">
        <v>1</v>
      </c>
      <c r="X5190">
        <v>22846</v>
      </c>
    </row>
    <row r="5191" spans="1:24">
      <c r="A5191" t="s">
        <v>4</v>
      </c>
      <c r="B5191">
        <v>560385</v>
      </c>
      <c r="C5191">
        <v>84968</v>
      </c>
      <c r="D5191">
        <v>1</v>
      </c>
      <c r="E5191">
        <v>12.75</v>
      </c>
      <c r="F5191">
        <v>12.75</v>
      </c>
      <c r="P5191" t="s">
        <v>2</v>
      </c>
      <c r="Q5191">
        <v>566282</v>
      </c>
      <c r="R5191">
        <v>22846</v>
      </c>
      <c r="S5191">
        <v>4</v>
      </c>
      <c r="T5191">
        <v>59.8</v>
      </c>
      <c r="U5191">
        <v>14.95</v>
      </c>
      <c r="V5191" t="s">
        <v>131</v>
      </c>
      <c r="W5191">
        <v>1</v>
      </c>
      <c r="X5191">
        <v>22846</v>
      </c>
    </row>
    <row r="5192" spans="1:24">
      <c r="A5192" t="s">
        <v>4</v>
      </c>
      <c r="B5192">
        <v>561485</v>
      </c>
      <c r="C5192">
        <v>84968</v>
      </c>
      <c r="D5192">
        <v>1</v>
      </c>
      <c r="E5192">
        <v>12.75</v>
      </c>
      <c r="F5192">
        <v>12.75</v>
      </c>
      <c r="P5192" t="s">
        <v>2</v>
      </c>
      <c r="Q5192">
        <v>566576</v>
      </c>
      <c r="R5192">
        <v>22846</v>
      </c>
      <c r="S5192">
        <v>4</v>
      </c>
      <c r="T5192">
        <v>59.8</v>
      </c>
      <c r="U5192">
        <v>14.95</v>
      </c>
      <c r="V5192" t="s">
        <v>131</v>
      </c>
      <c r="W5192">
        <v>1</v>
      </c>
      <c r="X5192">
        <v>22846</v>
      </c>
    </row>
    <row r="5193" spans="1:24">
      <c r="A5193" t="s">
        <v>4</v>
      </c>
      <c r="B5193">
        <v>561773</v>
      </c>
      <c r="C5193">
        <v>84968</v>
      </c>
      <c r="D5193">
        <v>1</v>
      </c>
      <c r="E5193">
        <v>12.75</v>
      </c>
      <c r="F5193">
        <v>12.75</v>
      </c>
      <c r="P5193" t="s">
        <v>2</v>
      </c>
      <c r="Q5193">
        <v>566901</v>
      </c>
      <c r="R5193">
        <v>22846</v>
      </c>
      <c r="S5193">
        <v>4</v>
      </c>
      <c r="T5193">
        <v>59.8</v>
      </c>
      <c r="U5193">
        <v>14.95</v>
      </c>
      <c r="V5193" t="s">
        <v>131</v>
      </c>
      <c r="W5193">
        <v>1</v>
      </c>
      <c r="X5193">
        <v>22846</v>
      </c>
    </row>
    <row r="5194" spans="1:24">
      <c r="A5194" t="s">
        <v>3</v>
      </c>
      <c r="B5194">
        <v>562258</v>
      </c>
      <c r="C5194">
        <v>84968</v>
      </c>
      <c r="D5194">
        <v>1</v>
      </c>
      <c r="E5194">
        <v>12.75</v>
      </c>
      <c r="F5194">
        <v>12.75</v>
      </c>
      <c r="P5194" t="s">
        <v>2</v>
      </c>
      <c r="Q5194">
        <v>567623</v>
      </c>
      <c r="R5194">
        <v>22846</v>
      </c>
      <c r="S5194">
        <v>4</v>
      </c>
      <c r="T5194">
        <v>59.8</v>
      </c>
      <c r="U5194">
        <v>14.95</v>
      </c>
      <c r="V5194" t="s">
        <v>131</v>
      </c>
      <c r="W5194">
        <v>1</v>
      </c>
      <c r="X5194">
        <v>22846</v>
      </c>
    </row>
    <row r="5195" spans="1:24">
      <c r="A5195" t="s">
        <v>3</v>
      </c>
      <c r="B5195">
        <v>562779</v>
      </c>
      <c r="C5195">
        <v>84968</v>
      </c>
      <c r="D5195">
        <v>1</v>
      </c>
      <c r="E5195">
        <v>12.75</v>
      </c>
      <c r="F5195">
        <v>12.75</v>
      </c>
      <c r="P5195" t="s">
        <v>1</v>
      </c>
      <c r="Q5195">
        <v>569239</v>
      </c>
      <c r="R5195">
        <v>22846</v>
      </c>
      <c r="S5195">
        <v>4</v>
      </c>
      <c r="T5195">
        <v>59.8</v>
      </c>
      <c r="U5195">
        <v>14.95</v>
      </c>
      <c r="V5195" t="s">
        <v>131</v>
      </c>
      <c r="W5195">
        <v>1</v>
      </c>
      <c r="X5195">
        <v>22846</v>
      </c>
    </row>
    <row r="5196" spans="1:24">
      <c r="A5196" t="s">
        <v>3</v>
      </c>
      <c r="B5196">
        <v>563442</v>
      </c>
      <c r="C5196">
        <v>84968</v>
      </c>
      <c r="D5196">
        <v>1</v>
      </c>
      <c r="E5196">
        <v>12.75</v>
      </c>
      <c r="F5196">
        <v>12.75</v>
      </c>
      <c r="P5196" t="s">
        <v>1</v>
      </c>
      <c r="Q5196">
        <v>569563</v>
      </c>
      <c r="R5196">
        <v>22846</v>
      </c>
      <c r="S5196">
        <v>4</v>
      </c>
      <c r="T5196">
        <v>59.8</v>
      </c>
      <c r="U5196">
        <v>14.95</v>
      </c>
      <c r="V5196" t="s">
        <v>131</v>
      </c>
      <c r="W5196">
        <v>1</v>
      </c>
      <c r="X5196">
        <v>22846</v>
      </c>
    </row>
    <row r="5197" spans="1:24">
      <c r="A5197" t="s">
        <v>3</v>
      </c>
      <c r="B5197">
        <v>564474</v>
      </c>
      <c r="C5197">
        <v>84968</v>
      </c>
      <c r="D5197">
        <v>1</v>
      </c>
      <c r="E5197">
        <v>12.75</v>
      </c>
      <c r="F5197">
        <v>12.75</v>
      </c>
      <c r="P5197" t="s">
        <v>1</v>
      </c>
      <c r="Q5197">
        <v>569653</v>
      </c>
      <c r="R5197">
        <v>22846</v>
      </c>
      <c r="S5197">
        <v>4</v>
      </c>
      <c r="T5197">
        <v>59.8</v>
      </c>
      <c r="U5197">
        <v>14.95</v>
      </c>
      <c r="V5197" t="s">
        <v>131</v>
      </c>
      <c r="W5197">
        <v>1</v>
      </c>
      <c r="X5197">
        <v>22846</v>
      </c>
    </row>
    <row r="5198" spans="1:24">
      <c r="A5198" t="s">
        <v>2</v>
      </c>
      <c r="B5198">
        <v>566296</v>
      </c>
      <c r="C5198">
        <v>84968</v>
      </c>
      <c r="D5198">
        <v>1</v>
      </c>
      <c r="E5198">
        <v>12.75</v>
      </c>
      <c r="F5198">
        <v>12.75</v>
      </c>
      <c r="P5198" t="s">
        <v>0</v>
      </c>
      <c r="Q5198">
        <v>574740</v>
      </c>
      <c r="R5198">
        <v>22846</v>
      </c>
      <c r="S5198">
        <v>4</v>
      </c>
      <c r="T5198">
        <v>59.8</v>
      </c>
      <c r="U5198">
        <v>14.95</v>
      </c>
      <c r="V5198" t="s">
        <v>132</v>
      </c>
      <c r="W5198">
        <v>1</v>
      </c>
      <c r="X5198">
        <v>22846</v>
      </c>
    </row>
    <row r="5199" spans="1:24">
      <c r="A5199" t="s">
        <v>2</v>
      </c>
      <c r="B5199">
        <v>567473</v>
      </c>
      <c r="C5199">
        <v>84968</v>
      </c>
      <c r="D5199">
        <v>1</v>
      </c>
      <c r="E5199">
        <v>12.75</v>
      </c>
      <c r="F5199">
        <v>12.75</v>
      </c>
      <c r="P5199" t="s">
        <v>0</v>
      </c>
      <c r="Q5199">
        <v>574890</v>
      </c>
      <c r="R5199">
        <v>22846</v>
      </c>
      <c r="S5199">
        <v>4</v>
      </c>
      <c r="T5199">
        <v>59.8</v>
      </c>
      <c r="U5199">
        <v>14.95</v>
      </c>
      <c r="V5199" t="s">
        <v>132</v>
      </c>
      <c r="W5199">
        <v>1</v>
      </c>
      <c r="X5199">
        <v>22846</v>
      </c>
    </row>
    <row r="5200" spans="1:24">
      <c r="A5200" t="s">
        <v>2</v>
      </c>
      <c r="B5200">
        <v>567954</v>
      </c>
      <c r="C5200">
        <v>84968</v>
      </c>
      <c r="D5200">
        <v>1</v>
      </c>
      <c r="E5200">
        <v>12.75</v>
      </c>
      <c r="F5200">
        <v>12.75</v>
      </c>
      <c r="P5200" t="s">
        <v>0</v>
      </c>
      <c r="Q5200">
        <v>576910</v>
      </c>
      <c r="R5200">
        <v>22846</v>
      </c>
      <c r="S5200">
        <v>4</v>
      </c>
      <c r="T5200">
        <v>59.8</v>
      </c>
      <c r="U5200">
        <v>14.95</v>
      </c>
      <c r="V5200" t="s">
        <v>132</v>
      </c>
      <c r="W5200">
        <v>1</v>
      </c>
      <c r="X5200">
        <v>22846</v>
      </c>
    </row>
    <row r="5201" spans="1:24">
      <c r="A5201" t="s">
        <v>1</v>
      </c>
      <c r="B5201">
        <v>570651</v>
      </c>
      <c r="C5201">
        <v>84968</v>
      </c>
      <c r="D5201">
        <v>1</v>
      </c>
      <c r="E5201">
        <v>12.75</v>
      </c>
      <c r="F5201">
        <v>12.75</v>
      </c>
      <c r="P5201" t="s">
        <v>0</v>
      </c>
      <c r="Q5201">
        <v>577087</v>
      </c>
      <c r="R5201">
        <v>22846</v>
      </c>
      <c r="S5201">
        <v>4</v>
      </c>
      <c r="T5201">
        <v>59.8</v>
      </c>
      <c r="U5201">
        <v>14.95</v>
      </c>
      <c r="V5201" t="s">
        <v>132</v>
      </c>
      <c r="W5201">
        <v>1</v>
      </c>
      <c r="X5201">
        <v>22846</v>
      </c>
    </row>
    <row r="5202" spans="1:24">
      <c r="A5202" t="s">
        <v>1</v>
      </c>
      <c r="B5202">
        <v>571408</v>
      </c>
      <c r="C5202">
        <v>84968</v>
      </c>
      <c r="D5202">
        <v>1</v>
      </c>
      <c r="E5202">
        <v>12.75</v>
      </c>
      <c r="F5202">
        <v>12.75</v>
      </c>
      <c r="P5202" t="s">
        <v>0</v>
      </c>
      <c r="Q5202">
        <v>577633</v>
      </c>
      <c r="R5202">
        <v>22846</v>
      </c>
      <c r="S5202">
        <v>4</v>
      </c>
      <c r="T5202">
        <v>59.8</v>
      </c>
      <c r="U5202">
        <v>14.95</v>
      </c>
      <c r="V5202" t="s">
        <v>132</v>
      </c>
      <c r="W5202">
        <v>1</v>
      </c>
      <c r="X5202">
        <v>22846</v>
      </c>
    </row>
    <row r="5203" spans="1:24">
      <c r="A5203" t="s">
        <v>1</v>
      </c>
      <c r="B5203">
        <v>572055</v>
      </c>
      <c r="C5203">
        <v>84968</v>
      </c>
      <c r="D5203">
        <v>1</v>
      </c>
      <c r="E5203">
        <v>12.75</v>
      </c>
      <c r="F5203">
        <v>12.75</v>
      </c>
      <c r="P5203" t="s">
        <v>0</v>
      </c>
      <c r="Q5203">
        <v>577744</v>
      </c>
      <c r="R5203">
        <v>22846</v>
      </c>
      <c r="S5203">
        <v>4</v>
      </c>
      <c r="T5203">
        <v>59.8</v>
      </c>
      <c r="U5203">
        <v>14.95</v>
      </c>
      <c r="V5203" t="s">
        <v>132</v>
      </c>
      <c r="W5203">
        <v>1</v>
      </c>
      <c r="X5203">
        <v>22846</v>
      </c>
    </row>
    <row r="5204" spans="1:24">
      <c r="A5204" t="s">
        <v>1</v>
      </c>
      <c r="B5204">
        <v>572459</v>
      </c>
      <c r="C5204">
        <v>84968</v>
      </c>
      <c r="D5204">
        <v>1</v>
      </c>
      <c r="E5204">
        <v>12.75</v>
      </c>
      <c r="F5204">
        <v>12.75</v>
      </c>
      <c r="P5204" t="s">
        <v>0</v>
      </c>
      <c r="Q5204">
        <v>577770</v>
      </c>
      <c r="R5204">
        <v>22846</v>
      </c>
      <c r="S5204">
        <v>4</v>
      </c>
      <c r="T5204">
        <v>59.8</v>
      </c>
      <c r="U5204">
        <v>14.95</v>
      </c>
      <c r="V5204" t="s">
        <v>132</v>
      </c>
      <c r="W5204">
        <v>1</v>
      </c>
      <c r="X5204">
        <v>22846</v>
      </c>
    </row>
    <row r="5205" spans="1:24">
      <c r="A5205" t="s">
        <v>0</v>
      </c>
      <c r="B5205">
        <v>573905</v>
      </c>
      <c r="C5205">
        <v>84968</v>
      </c>
      <c r="D5205">
        <v>1</v>
      </c>
      <c r="E5205">
        <v>12.75</v>
      </c>
      <c r="F5205">
        <v>12.75</v>
      </c>
      <c r="P5205" t="s">
        <v>0</v>
      </c>
      <c r="Q5205">
        <v>577850</v>
      </c>
      <c r="R5205">
        <v>22846</v>
      </c>
      <c r="S5205">
        <v>4</v>
      </c>
      <c r="T5205">
        <v>59.8</v>
      </c>
      <c r="U5205">
        <v>14.95</v>
      </c>
      <c r="V5205" t="s">
        <v>132</v>
      </c>
      <c r="W5205">
        <v>1</v>
      </c>
      <c r="X5205">
        <v>22846</v>
      </c>
    </row>
    <row r="5206" spans="1:24">
      <c r="A5206" t="s">
        <v>0</v>
      </c>
      <c r="B5206">
        <v>574368</v>
      </c>
      <c r="C5206">
        <v>84968</v>
      </c>
      <c r="D5206">
        <v>1</v>
      </c>
      <c r="E5206">
        <v>12.75</v>
      </c>
      <c r="F5206">
        <v>12.75</v>
      </c>
      <c r="P5206" t="s">
        <v>0</v>
      </c>
      <c r="Q5206">
        <v>579545</v>
      </c>
      <c r="R5206">
        <v>22846</v>
      </c>
      <c r="S5206">
        <v>4</v>
      </c>
      <c r="T5206">
        <v>59.8</v>
      </c>
      <c r="U5206">
        <v>14.95</v>
      </c>
      <c r="V5206" t="s">
        <v>132</v>
      </c>
      <c r="W5206">
        <v>1</v>
      </c>
      <c r="X5206">
        <v>22846</v>
      </c>
    </row>
    <row r="5207" spans="1:24">
      <c r="A5207" t="s">
        <v>0</v>
      </c>
      <c r="B5207">
        <v>575939</v>
      </c>
      <c r="C5207">
        <v>84968</v>
      </c>
      <c r="D5207">
        <v>1</v>
      </c>
      <c r="E5207">
        <v>12.75</v>
      </c>
      <c r="F5207">
        <v>12.75</v>
      </c>
      <c r="P5207" t="s">
        <v>75</v>
      </c>
      <c r="Q5207">
        <v>580532</v>
      </c>
      <c r="R5207">
        <v>22846</v>
      </c>
      <c r="S5207">
        <v>4</v>
      </c>
      <c r="T5207">
        <v>59.8</v>
      </c>
      <c r="U5207">
        <v>14.95</v>
      </c>
      <c r="V5207" t="s">
        <v>132</v>
      </c>
      <c r="W5207">
        <v>1</v>
      </c>
      <c r="X5207">
        <v>22846</v>
      </c>
    </row>
    <row r="5208" spans="1:24">
      <c r="A5208" t="s">
        <v>0</v>
      </c>
      <c r="B5208">
        <v>577790</v>
      </c>
      <c r="C5208">
        <v>84968</v>
      </c>
      <c r="D5208">
        <v>1</v>
      </c>
      <c r="E5208">
        <v>12.75</v>
      </c>
      <c r="F5208">
        <v>12.75</v>
      </c>
      <c r="P5208" t="s">
        <v>75</v>
      </c>
      <c r="Q5208">
        <v>581114</v>
      </c>
      <c r="R5208">
        <v>22846</v>
      </c>
      <c r="S5208">
        <v>4</v>
      </c>
      <c r="T5208">
        <v>59.8</v>
      </c>
      <c r="U5208">
        <v>14.95</v>
      </c>
      <c r="V5208" t="s">
        <v>132</v>
      </c>
      <c r="W5208">
        <v>1</v>
      </c>
      <c r="X5208">
        <v>22846</v>
      </c>
    </row>
    <row r="5209" spans="1:24">
      <c r="A5209" t="s">
        <v>0</v>
      </c>
      <c r="B5209">
        <v>578231</v>
      </c>
      <c r="C5209">
        <v>84968</v>
      </c>
      <c r="D5209">
        <v>1</v>
      </c>
      <c r="E5209">
        <v>12.75</v>
      </c>
      <c r="F5209">
        <v>12.75</v>
      </c>
      <c r="P5209" t="s">
        <v>75</v>
      </c>
      <c r="Q5209">
        <v>581175</v>
      </c>
      <c r="R5209">
        <v>22846</v>
      </c>
      <c r="S5209">
        <v>4</v>
      </c>
      <c r="T5209">
        <v>59.8</v>
      </c>
      <c r="U5209">
        <v>14.95</v>
      </c>
      <c r="V5209" t="s">
        <v>132</v>
      </c>
      <c r="W5209">
        <v>1</v>
      </c>
      <c r="X5209">
        <v>22846</v>
      </c>
    </row>
    <row r="5210" spans="1:24">
      <c r="A5210" t="s">
        <v>75</v>
      </c>
      <c r="B5210">
        <v>579949</v>
      </c>
      <c r="C5210">
        <v>84968</v>
      </c>
      <c r="D5210">
        <v>1</v>
      </c>
      <c r="E5210">
        <v>12.75</v>
      </c>
      <c r="F5210">
        <v>12.75</v>
      </c>
      <c r="P5210" t="s">
        <v>10</v>
      </c>
      <c r="Q5210">
        <v>541087</v>
      </c>
      <c r="R5210">
        <v>22846</v>
      </c>
      <c r="S5210">
        <v>3</v>
      </c>
      <c r="T5210">
        <v>50.849999999999994</v>
      </c>
      <c r="U5210">
        <v>16.95</v>
      </c>
      <c r="V5210" t="s">
        <v>131</v>
      </c>
      <c r="W5210">
        <v>1</v>
      </c>
      <c r="X5210">
        <v>22846</v>
      </c>
    </row>
    <row r="5211" spans="1:24">
      <c r="A5211" t="s">
        <v>75</v>
      </c>
      <c r="B5211">
        <v>580305</v>
      </c>
      <c r="C5211">
        <v>84968</v>
      </c>
      <c r="D5211">
        <v>1</v>
      </c>
      <c r="E5211">
        <v>12.75</v>
      </c>
      <c r="F5211">
        <v>12.75</v>
      </c>
      <c r="P5211" t="s">
        <v>6</v>
      </c>
      <c r="Q5211">
        <v>554159</v>
      </c>
      <c r="R5211">
        <v>22846</v>
      </c>
      <c r="S5211">
        <v>3</v>
      </c>
      <c r="T5211">
        <v>50.849999999999994</v>
      </c>
      <c r="U5211">
        <v>16.95</v>
      </c>
      <c r="V5211" t="s">
        <v>131</v>
      </c>
      <c r="W5211">
        <v>1</v>
      </c>
      <c r="X5211">
        <v>22846</v>
      </c>
    </row>
    <row r="5212" spans="1:24">
      <c r="A5212" t="s">
        <v>75</v>
      </c>
      <c r="B5212">
        <v>580524</v>
      </c>
      <c r="C5212">
        <v>84968</v>
      </c>
      <c r="D5212">
        <v>1</v>
      </c>
      <c r="E5212">
        <v>12.75</v>
      </c>
      <c r="F5212">
        <v>12.75</v>
      </c>
      <c r="P5212" t="s">
        <v>5</v>
      </c>
      <c r="Q5212">
        <v>558540</v>
      </c>
      <c r="R5212">
        <v>22846</v>
      </c>
      <c r="S5212">
        <v>3</v>
      </c>
      <c r="T5212">
        <v>50.849999999999994</v>
      </c>
      <c r="U5212">
        <v>16.95</v>
      </c>
      <c r="V5212" t="s">
        <v>131</v>
      </c>
      <c r="W5212">
        <v>1</v>
      </c>
      <c r="X5212">
        <v>22846</v>
      </c>
    </row>
    <row r="5213" spans="1:24">
      <c r="A5213" t="s">
        <v>75</v>
      </c>
      <c r="B5213">
        <v>581114</v>
      </c>
      <c r="C5213">
        <v>84968</v>
      </c>
      <c r="D5213">
        <v>1</v>
      </c>
      <c r="E5213">
        <v>12.75</v>
      </c>
      <c r="F5213">
        <v>12.75</v>
      </c>
      <c r="P5213" t="s">
        <v>3</v>
      </c>
      <c r="Q5213">
        <v>562273</v>
      </c>
      <c r="R5213">
        <v>22846</v>
      </c>
      <c r="S5213">
        <v>3</v>
      </c>
      <c r="T5213">
        <v>50.849999999999994</v>
      </c>
      <c r="U5213">
        <v>16.95</v>
      </c>
      <c r="V5213" t="s">
        <v>131</v>
      </c>
      <c r="W5213">
        <v>1</v>
      </c>
      <c r="X5213">
        <v>22846</v>
      </c>
    </row>
    <row r="5214" spans="1:24">
      <c r="A5214" t="s">
        <v>75</v>
      </c>
      <c r="B5214">
        <v>581164</v>
      </c>
      <c r="C5214">
        <v>84968</v>
      </c>
      <c r="D5214">
        <v>1</v>
      </c>
      <c r="E5214">
        <v>12.75</v>
      </c>
      <c r="F5214">
        <v>12.75</v>
      </c>
      <c r="P5214" t="s">
        <v>3</v>
      </c>
      <c r="Q5214">
        <v>562844</v>
      </c>
      <c r="R5214">
        <v>22846</v>
      </c>
      <c r="S5214">
        <v>3</v>
      </c>
      <c r="T5214">
        <v>50.849999999999994</v>
      </c>
      <c r="U5214">
        <v>16.95</v>
      </c>
      <c r="V5214" t="s">
        <v>131</v>
      </c>
      <c r="W5214">
        <v>1</v>
      </c>
      <c r="X5214">
        <v>22846</v>
      </c>
    </row>
    <row r="5215" spans="1:24">
      <c r="A5215" t="s">
        <v>19</v>
      </c>
      <c r="B5215">
        <v>538014</v>
      </c>
      <c r="C5215">
        <v>85066</v>
      </c>
      <c r="D5215">
        <v>12</v>
      </c>
      <c r="E5215">
        <v>153</v>
      </c>
      <c r="F5215">
        <v>12.75</v>
      </c>
      <c r="P5215" t="s">
        <v>3</v>
      </c>
      <c r="Q5215">
        <v>564856</v>
      </c>
      <c r="R5215">
        <v>22846</v>
      </c>
      <c r="S5215">
        <v>3</v>
      </c>
      <c r="T5215">
        <v>50.849999999999994</v>
      </c>
      <c r="U5215">
        <v>16.95</v>
      </c>
      <c r="V5215" t="s">
        <v>131</v>
      </c>
      <c r="W5215">
        <v>1</v>
      </c>
      <c r="X5215">
        <v>22846</v>
      </c>
    </row>
    <row r="5216" spans="1:24">
      <c r="A5216" t="s">
        <v>3</v>
      </c>
      <c r="B5216">
        <v>562002</v>
      </c>
      <c r="C5216">
        <v>85066</v>
      </c>
      <c r="D5216">
        <v>12</v>
      </c>
      <c r="E5216">
        <v>153</v>
      </c>
      <c r="F5216">
        <v>12.75</v>
      </c>
      <c r="P5216" t="s">
        <v>19</v>
      </c>
      <c r="Q5216">
        <v>538009</v>
      </c>
      <c r="R5216">
        <v>22846</v>
      </c>
      <c r="S5216">
        <v>2</v>
      </c>
      <c r="T5216">
        <v>33.9</v>
      </c>
      <c r="U5216">
        <v>16.95</v>
      </c>
      <c r="V5216" t="s">
        <v>131</v>
      </c>
      <c r="W5216">
        <v>1</v>
      </c>
      <c r="X5216">
        <v>22846</v>
      </c>
    </row>
    <row r="5217" spans="1:24">
      <c r="A5217" t="s">
        <v>75</v>
      </c>
      <c r="B5217">
        <v>580108</v>
      </c>
      <c r="C5217">
        <v>85066</v>
      </c>
      <c r="D5217">
        <v>12</v>
      </c>
      <c r="E5217">
        <v>153</v>
      </c>
      <c r="F5217">
        <v>12.75</v>
      </c>
      <c r="P5217" t="s">
        <v>10</v>
      </c>
      <c r="Q5217">
        <v>540028</v>
      </c>
      <c r="R5217">
        <v>22846</v>
      </c>
      <c r="S5217">
        <v>2</v>
      </c>
      <c r="T5217">
        <v>33.9</v>
      </c>
      <c r="U5217">
        <v>16.95</v>
      </c>
      <c r="V5217" t="s">
        <v>131</v>
      </c>
      <c r="W5217">
        <v>1</v>
      </c>
      <c r="X5217">
        <v>22846</v>
      </c>
    </row>
    <row r="5218" spans="1:24">
      <c r="A5218" t="s">
        <v>1</v>
      </c>
      <c r="B5218">
        <v>569965</v>
      </c>
      <c r="C5218">
        <v>85066</v>
      </c>
      <c r="D5218">
        <v>10</v>
      </c>
      <c r="E5218">
        <v>127.5</v>
      </c>
      <c r="F5218">
        <v>12.75</v>
      </c>
      <c r="P5218" t="s">
        <v>10</v>
      </c>
      <c r="Q5218">
        <v>540260</v>
      </c>
      <c r="R5218">
        <v>22846</v>
      </c>
      <c r="S5218">
        <v>2</v>
      </c>
      <c r="T5218">
        <v>33.9</v>
      </c>
      <c r="U5218">
        <v>16.95</v>
      </c>
      <c r="V5218" t="s">
        <v>131</v>
      </c>
      <c r="W5218">
        <v>1</v>
      </c>
      <c r="X5218">
        <v>22846</v>
      </c>
    </row>
    <row r="5219" spans="1:24">
      <c r="A5219" t="s">
        <v>10</v>
      </c>
      <c r="B5219">
        <v>542276</v>
      </c>
      <c r="C5219">
        <v>85066</v>
      </c>
      <c r="D5219">
        <v>8</v>
      </c>
      <c r="E5219">
        <v>102</v>
      </c>
      <c r="F5219">
        <v>12.75</v>
      </c>
      <c r="P5219" t="s">
        <v>10</v>
      </c>
      <c r="Q5219">
        <v>540803</v>
      </c>
      <c r="R5219">
        <v>22846</v>
      </c>
      <c r="S5219">
        <v>2</v>
      </c>
      <c r="T5219">
        <v>33.9</v>
      </c>
      <c r="U5219">
        <v>16.95</v>
      </c>
      <c r="V5219" t="s">
        <v>131</v>
      </c>
      <c r="W5219">
        <v>1</v>
      </c>
      <c r="X5219">
        <v>22846</v>
      </c>
    </row>
    <row r="5220" spans="1:24">
      <c r="A5220" t="s">
        <v>2</v>
      </c>
      <c r="B5220">
        <v>568661</v>
      </c>
      <c r="C5220">
        <v>85066</v>
      </c>
      <c r="D5220">
        <v>8</v>
      </c>
      <c r="E5220">
        <v>102</v>
      </c>
      <c r="F5220">
        <v>12.75</v>
      </c>
      <c r="P5220" t="s">
        <v>10</v>
      </c>
      <c r="Q5220">
        <v>542240</v>
      </c>
      <c r="R5220">
        <v>22846</v>
      </c>
      <c r="S5220">
        <v>2</v>
      </c>
      <c r="T5220">
        <v>33.9</v>
      </c>
      <c r="U5220">
        <v>16.95</v>
      </c>
      <c r="V5220" t="s">
        <v>131</v>
      </c>
      <c r="W5220">
        <v>1</v>
      </c>
      <c r="X5220">
        <v>22846</v>
      </c>
    </row>
    <row r="5221" spans="1:24">
      <c r="A5221" t="s">
        <v>1</v>
      </c>
      <c r="B5221">
        <v>572303</v>
      </c>
      <c r="C5221">
        <v>85066</v>
      </c>
      <c r="D5221">
        <v>8</v>
      </c>
      <c r="E5221">
        <v>102</v>
      </c>
      <c r="F5221">
        <v>12.75</v>
      </c>
      <c r="P5221" t="s">
        <v>9</v>
      </c>
      <c r="Q5221">
        <v>543370</v>
      </c>
      <c r="R5221">
        <v>22846</v>
      </c>
      <c r="S5221">
        <v>2</v>
      </c>
      <c r="T5221">
        <v>33.9</v>
      </c>
      <c r="U5221">
        <v>16.95</v>
      </c>
      <c r="V5221" t="s">
        <v>131</v>
      </c>
      <c r="W5221">
        <v>1</v>
      </c>
      <c r="X5221">
        <v>22846</v>
      </c>
    </row>
    <row r="5222" spans="1:24">
      <c r="A5222" t="s">
        <v>0</v>
      </c>
      <c r="B5222">
        <v>575215</v>
      </c>
      <c r="C5222">
        <v>85066</v>
      </c>
      <c r="D5222">
        <v>8</v>
      </c>
      <c r="E5222">
        <v>102</v>
      </c>
      <c r="F5222">
        <v>12.75</v>
      </c>
      <c r="P5222" t="s">
        <v>9</v>
      </c>
      <c r="Q5222">
        <v>543486</v>
      </c>
      <c r="R5222">
        <v>22846</v>
      </c>
      <c r="S5222">
        <v>2</v>
      </c>
      <c r="T5222">
        <v>33.9</v>
      </c>
      <c r="U5222">
        <v>16.95</v>
      </c>
      <c r="V5222" t="s">
        <v>131</v>
      </c>
      <c r="W5222">
        <v>1</v>
      </c>
      <c r="X5222">
        <v>22846</v>
      </c>
    </row>
    <row r="5223" spans="1:24">
      <c r="A5223" t="s">
        <v>0</v>
      </c>
      <c r="B5223">
        <v>578834</v>
      </c>
      <c r="C5223">
        <v>85066</v>
      </c>
      <c r="D5223">
        <v>8</v>
      </c>
      <c r="E5223">
        <v>102</v>
      </c>
      <c r="F5223">
        <v>12.75</v>
      </c>
      <c r="P5223" t="s">
        <v>9</v>
      </c>
      <c r="Q5223">
        <v>544409</v>
      </c>
      <c r="R5223">
        <v>22846</v>
      </c>
      <c r="S5223">
        <v>2</v>
      </c>
      <c r="T5223">
        <v>33.9</v>
      </c>
      <c r="U5223">
        <v>16.95</v>
      </c>
      <c r="V5223" t="s">
        <v>131</v>
      </c>
      <c r="W5223">
        <v>1</v>
      </c>
      <c r="X5223">
        <v>22846</v>
      </c>
    </row>
    <row r="5224" spans="1:24">
      <c r="A5224" t="s">
        <v>19</v>
      </c>
      <c r="B5224">
        <v>538354</v>
      </c>
      <c r="C5224">
        <v>85066</v>
      </c>
      <c r="D5224">
        <v>6</v>
      </c>
      <c r="E5224">
        <v>76.5</v>
      </c>
      <c r="F5224">
        <v>12.75</v>
      </c>
      <c r="P5224" t="s">
        <v>9</v>
      </c>
      <c r="Q5224">
        <v>544657</v>
      </c>
      <c r="R5224">
        <v>22846</v>
      </c>
      <c r="S5224">
        <v>2</v>
      </c>
      <c r="T5224">
        <v>33.9</v>
      </c>
      <c r="U5224">
        <v>16.95</v>
      </c>
      <c r="V5224" t="s">
        <v>131</v>
      </c>
      <c r="W5224">
        <v>1</v>
      </c>
      <c r="X5224">
        <v>22846</v>
      </c>
    </row>
    <row r="5225" spans="1:24">
      <c r="A5225" t="s">
        <v>19</v>
      </c>
      <c r="B5225">
        <v>538366</v>
      </c>
      <c r="C5225">
        <v>85066</v>
      </c>
      <c r="D5225">
        <v>6</v>
      </c>
      <c r="E5225">
        <v>76.5</v>
      </c>
      <c r="F5225">
        <v>12.75</v>
      </c>
      <c r="P5225" t="s">
        <v>9</v>
      </c>
      <c r="Q5225">
        <v>544910</v>
      </c>
      <c r="R5225">
        <v>22846</v>
      </c>
      <c r="S5225">
        <v>2</v>
      </c>
      <c r="T5225">
        <v>33.9</v>
      </c>
      <c r="U5225">
        <v>16.95</v>
      </c>
      <c r="V5225" t="s">
        <v>131</v>
      </c>
      <c r="W5225">
        <v>1</v>
      </c>
      <c r="X5225">
        <v>22846</v>
      </c>
    </row>
    <row r="5226" spans="1:24">
      <c r="A5226" t="s">
        <v>10</v>
      </c>
      <c r="B5226">
        <v>541950</v>
      </c>
      <c r="C5226">
        <v>85066</v>
      </c>
      <c r="D5226">
        <v>6</v>
      </c>
      <c r="E5226">
        <v>76.5</v>
      </c>
      <c r="F5226">
        <v>12.75</v>
      </c>
      <c r="P5226" t="s">
        <v>9</v>
      </c>
      <c r="Q5226">
        <v>545152</v>
      </c>
      <c r="R5226">
        <v>22846</v>
      </c>
      <c r="S5226">
        <v>2</v>
      </c>
      <c r="T5226">
        <v>33.9</v>
      </c>
      <c r="U5226">
        <v>16.95</v>
      </c>
      <c r="V5226" t="s">
        <v>131</v>
      </c>
      <c r="W5226">
        <v>1</v>
      </c>
      <c r="X5226">
        <v>22846</v>
      </c>
    </row>
    <row r="5227" spans="1:24">
      <c r="A5227" t="s">
        <v>8</v>
      </c>
      <c r="B5227">
        <v>547839</v>
      </c>
      <c r="C5227">
        <v>85066</v>
      </c>
      <c r="D5227">
        <v>6</v>
      </c>
      <c r="E5227">
        <v>76.5</v>
      </c>
      <c r="F5227">
        <v>12.75</v>
      </c>
      <c r="P5227" t="s">
        <v>8</v>
      </c>
      <c r="Q5227">
        <v>545227</v>
      </c>
      <c r="R5227">
        <v>22846</v>
      </c>
      <c r="S5227">
        <v>2</v>
      </c>
      <c r="T5227">
        <v>33.9</v>
      </c>
      <c r="U5227">
        <v>16.95</v>
      </c>
      <c r="V5227" t="s">
        <v>131</v>
      </c>
      <c r="W5227">
        <v>1</v>
      </c>
      <c r="X5227">
        <v>22846</v>
      </c>
    </row>
    <row r="5228" spans="1:24">
      <c r="A5228" t="s">
        <v>6</v>
      </c>
      <c r="B5228">
        <v>551879</v>
      </c>
      <c r="C5228">
        <v>85066</v>
      </c>
      <c r="D5228">
        <v>6</v>
      </c>
      <c r="E5228">
        <v>76.5</v>
      </c>
      <c r="F5228">
        <v>12.75</v>
      </c>
      <c r="P5228" t="s">
        <v>8</v>
      </c>
      <c r="Q5228">
        <v>545417</v>
      </c>
      <c r="R5228">
        <v>22846</v>
      </c>
      <c r="S5228">
        <v>2</v>
      </c>
      <c r="T5228">
        <v>33.9</v>
      </c>
      <c r="U5228">
        <v>16.95</v>
      </c>
      <c r="V5228" t="s">
        <v>131</v>
      </c>
      <c r="W5228">
        <v>1</v>
      </c>
      <c r="X5228">
        <v>22846</v>
      </c>
    </row>
    <row r="5229" spans="1:24">
      <c r="A5229" t="s">
        <v>6</v>
      </c>
      <c r="B5229">
        <v>553831</v>
      </c>
      <c r="C5229">
        <v>85066</v>
      </c>
      <c r="D5229">
        <v>6</v>
      </c>
      <c r="E5229">
        <v>76.5</v>
      </c>
      <c r="F5229">
        <v>12.75</v>
      </c>
      <c r="P5229" t="s">
        <v>8</v>
      </c>
      <c r="Q5229">
        <v>545428</v>
      </c>
      <c r="R5229">
        <v>22846</v>
      </c>
      <c r="S5229">
        <v>2</v>
      </c>
      <c r="T5229">
        <v>33.9</v>
      </c>
      <c r="U5229">
        <v>16.95</v>
      </c>
      <c r="V5229" t="s">
        <v>131</v>
      </c>
      <c r="W5229">
        <v>1</v>
      </c>
      <c r="X5229">
        <v>22846</v>
      </c>
    </row>
    <row r="5230" spans="1:24">
      <c r="A5230" t="s">
        <v>6</v>
      </c>
      <c r="B5230">
        <v>554066</v>
      </c>
      <c r="C5230">
        <v>85066</v>
      </c>
      <c r="D5230">
        <v>6</v>
      </c>
      <c r="E5230">
        <v>76.5</v>
      </c>
      <c r="F5230">
        <v>12.75</v>
      </c>
      <c r="P5230" t="s">
        <v>8</v>
      </c>
      <c r="Q5230">
        <v>545447</v>
      </c>
      <c r="R5230">
        <v>22846</v>
      </c>
      <c r="S5230">
        <v>2</v>
      </c>
      <c r="T5230">
        <v>33.9</v>
      </c>
      <c r="U5230">
        <v>16.95</v>
      </c>
      <c r="V5230" t="s">
        <v>131</v>
      </c>
      <c r="W5230">
        <v>1</v>
      </c>
      <c r="X5230">
        <v>22846</v>
      </c>
    </row>
    <row r="5231" spans="1:24">
      <c r="A5231" t="s">
        <v>4</v>
      </c>
      <c r="B5231">
        <v>561595</v>
      </c>
      <c r="C5231">
        <v>85066</v>
      </c>
      <c r="D5231">
        <v>6</v>
      </c>
      <c r="E5231">
        <v>76.5</v>
      </c>
      <c r="F5231">
        <v>12.75</v>
      </c>
      <c r="P5231" t="s">
        <v>8</v>
      </c>
      <c r="Q5231">
        <v>545589</v>
      </c>
      <c r="R5231">
        <v>22846</v>
      </c>
      <c r="S5231">
        <v>2</v>
      </c>
      <c r="T5231">
        <v>33.9</v>
      </c>
      <c r="U5231">
        <v>16.95</v>
      </c>
      <c r="V5231" t="s">
        <v>131</v>
      </c>
      <c r="W5231">
        <v>1</v>
      </c>
      <c r="X5231">
        <v>22846</v>
      </c>
    </row>
    <row r="5232" spans="1:24">
      <c r="A5232" t="s">
        <v>4</v>
      </c>
      <c r="B5232">
        <v>561607</v>
      </c>
      <c r="C5232">
        <v>85066</v>
      </c>
      <c r="D5232">
        <v>6</v>
      </c>
      <c r="E5232">
        <v>76.5</v>
      </c>
      <c r="F5232">
        <v>12.75</v>
      </c>
      <c r="P5232" t="s">
        <v>8</v>
      </c>
      <c r="Q5232">
        <v>545634</v>
      </c>
      <c r="R5232">
        <v>22846</v>
      </c>
      <c r="S5232">
        <v>2</v>
      </c>
      <c r="T5232">
        <v>33.9</v>
      </c>
      <c r="U5232">
        <v>16.95</v>
      </c>
      <c r="V5232" t="s">
        <v>131</v>
      </c>
      <c r="W5232">
        <v>1</v>
      </c>
      <c r="X5232">
        <v>22846</v>
      </c>
    </row>
    <row r="5233" spans="1:24">
      <c r="A5233" t="s">
        <v>3</v>
      </c>
      <c r="B5233">
        <v>564062</v>
      </c>
      <c r="C5233">
        <v>85066</v>
      </c>
      <c r="D5233">
        <v>6</v>
      </c>
      <c r="E5233">
        <v>76.5</v>
      </c>
      <c r="F5233">
        <v>12.75</v>
      </c>
      <c r="P5233" t="s">
        <v>8</v>
      </c>
      <c r="Q5233">
        <v>546684</v>
      </c>
      <c r="R5233">
        <v>22846</v>
      </c>
      <c r="S5233">
        <v>2</v>
      </c>
      <c r="T5233">
        <v>33.9</v>
      </c>
      <c r="U5233">
        <v>16.95</v>
      </c>
      <c r="V5233" t="s">
        <v>131</v>
      </c>
      <c r="W5233">
        <v>1</v>
      </c>
      <c r="X5233">
        <v>22846</v>
      </c>
    </row>
    <row r="5234" spans="1:24">
      <c r="A5234" t="s">
        <v>2</v>
      </c>
      <c r="B5234">
        <v>567710</v>
      </c>
      <c r="C5234">
        <v>85066</v>
      </c>
      <c r="D5234">
        <v>6</v>
      </c>
      <c r="E5234">
        <v>76.5</v>
      </c>
      <c r="F5234">
        <v>12.75</v>
      </c>
      <c r="P5234" t="s">
        <v>8</v>
      </c>
      <c r="Q5234">
        <v>547888</v>
      </c>
      <c r="R5234">
        <v>22846</v>
      </c>
      <c r="S5234">
        <v>2</v>
      </c>
      <c r="T5234">
        <v>33.9</v>
      </c>
      <c r="U5234">
        <v>16.95</v>
      </c>
      <c r="V5234" t="s">
        <v>131</v>
      </c>
      <c r="W5234">
        <v>1</v>
      </c>
      <c r="X5234">
        <v>22846</v>
      </c>
    </row>
    <row r="5235" spans="1:24">
      <c r="A5235" t="s">
        <v>2</v>
      </c>
      <c r="B5235">
        <v>568165</v>
      </c>
      <c r="C5235">
        <v>85066</v>
      </c>
      <c r="D5235">
        <v>6</v>
      </c>
      <c r="E5235">
        <v>76.5</v>
      </c>
      <c r="F5235">
        <v>12.75</v>
      </c>
      <c r="P5235" t="s">
        <v>6</v>
      </c>
      <c r="Q5235">
        <v>553067</v>
      </c>
      <c r="R5235">
        <v>22846</v>
      </c>
      <c r="S5235">
        <v>2</v>
      </c>
      <c r="T5235">
        <v>33.9</v>
      </c>
      <c r="U5235">
        <v>16.95</v>
      </c>
      <c r="V5235" t="s">
        <v>131</v>
      </c>
      <c r="W5235">
        <v>1</v>
      </c>
      <c r="X5235">
        <v>22846</v>
      </c>
    </row>
    <row r="5236" spans="1:24">
      <c r="A5236" t="s">
        <v>9</v>
      </c>
      <c r="B5236">
        <v>543529</v>
      </c>
      <c r="C5236">
        <v>85066</v>
      </c>
      <c r="D5236">
        <v>5</v>
      </c>
      <c r="E5236">
        <v>63.75</v>
      </c>
      <c r="F5236">
        <v>12.75</v>
      </c>
      <c r="P5236" t="s">
        <v>6</v>
      </c>
      <c r="Q5236">
        <v>553739</v>
      </c>
      <c r="R5236">
        <v>22846</v>
      </c>
      <c r="S5236">
        <v>2</v>
      </c>
      <c r="T5236">
        <v>33.9</v>
      </c>
      <c r="U5236">
        <v>16.95</v>
      </c>
      <c r="V5236" t="s">
        <v>131</v>
      </c>
      <c r="W5236">
        <v>1</v>
      </c>
      <c r="X5236">
        <v>22846</v>
      </c>
    </row>
    <row r="5237" spans="1:24">
      <c r="A5237" t="s">
        <v>7</v>
      </c>
      <c r="B5237">
        <v>549750</v>
      </c>
      <c r="C5237">
        <v>85066</v>
      </c>
      <c r="D5237">
        <v>5</v>
      </c>
      <c r="E5237">
        <v>63.75</v>
      </c>
      <c r="F5237">
        <v>12.75</v>
      </c>
      <c r="P5237" t="s">
        <v>6</v>
      </c>
      <c r="Q5237">
        <v>554381</v>
      </c>
      <c r="R5237">
        <v>22846</v>
      </c>
      <c r="S5237">
        <v>2</v>
      </c>
      <c r="T5237">
        <v>33.9</v>
      </c>
      <c r="U5237">
        <v>16.95</v>
      </c>
      <c r="V5237" t="s">
        <v>131</v>
      </c>
      <c r="W5237">
        <v>1</v>
      </c>
      <c r="X5237">
        <v>22846</v>
      </c>
    </row>
    <row r="5238" spans="1:24">
      <c r="A5238" t="s">
        <v>75</v>
      </c>
      <c r="B5238">
        <v>580097</v>
      </c>
      <c r="C5238">
        <v>85066</v>
      </c>
      <c r="D5238">
        <v>5</v>
      </c>
      <c r="E5238">
        <v>63.75</v>
      </c>
      <c r="F5238">
        <v>12.75</v>
      </c>
      <c r="P5238" t="s">
        <v>5</v>
      </c>
      <c r="Q5238">
        <v>555368</v>
      </c>
      <c r="R5238">
        <v>22846</v>
      </c>
      <c r="S5238">
        <v>2</v>
      </c>
      <c r="T5238">
        <v>33.9</v>
      </c>
      <c r="U5238">
        <v>16.95</v>
      </c>
      <c r="V5238" t="s">
        <v>131</v>
      </c>
      <c r="W5238">
        <v>1</v>
      </c>
      <c r="X5238">
        <v>22846</v>
      </c>
    </row>
    <row r="5239" spans="1:24">
      <c r="A5239" t="s">
        <v>75</v>
      </c>
      <c r="B5239">
        <v>580500</v>
      </c>
      <c r="C5239">
        <v>85066</v>
      </c>
      <c r="D5239">
        <v>5</v>
      </c>
      <c r="E5239">
        <v>63.75</v>
      </c>
      <c r="F5239">
        <v>12.75</v>
      </c>
      <c r="P5239" t="s">
        <v>5</v>
      </c>
      <c r="Q5239">
        <v>555650</v>
      </c>
      <c r="R5239">
        <v>22846</v>
      </c>
      <c r="S5239">
        <v>2</v>
      </c>
      <c r="T5239">
        <v>33.9</v>
      </c>
      <c r="U5239">
        <v>16.95</v>
      </c>
      <c r="V5239" t="s">
        <v>131</v>
      </c>
      <c r="W5239">
        <v>1</v>
      </c>
      <c r="X5239">
        <v>22846</v>
      </c>
    </row>
    <row r="5240" spans="1:24">
      <c r="A5240" t="s">
        <v>19</v>
      </c>
      <c r="B5240">
        <v>537802</v>
      </c>
      <c r="C5240">
        <v>85066</v>
      </c>
      <c r="D5240">
        <v>4</v>
      </c>
      <c r="E5240">
        <v>51</v>
      </c>
      <c r="F5240">
        <v>12.75</v>
      </c>
      <c r="P5240" t="s">
        <v>5</v>
      </c>
      <c r="Q5240">
        <v>556051</v>
      </c>
      <c r="R5240">
        <v>22846</v>
      </c>
      <c r="S5240">
        <v>2</v>
      </c>
      <c r="T5240">
        <v>33.9</v>
      </c>
      <c r="U5240">
        <v>16.95</v>
      </c>
      <c r="V5240" t="s">
        <v>131</v>
      </c>
      <c r="W5240">
        <v>1</v>
      </c>
      <c r="X5240">
        <v>22846</v>
      </c>
    </row>
    <row r="5241" spans="1:24">
      <c r="A5241" t="s">
        <v>10</v>
      </c>
      <c r="B5241">
        <v>541215</v>
      </c>
      <c r="C5241">
        <v>85066</v>
      </c>
      <c r="D5241">
        <v>4</v>
      </c>
      <c r="E5241">
        <v>51</v>
      </c>
      <c r="F5241">
        <v>12.75</v>
      </c>
      <c r="P5241" t="s">
        <v>5</v>
      </c>
      <c r="Q5241">
        <v>557222</v>
      </c>
      <c r="R5241">
        <v>22846</v>
      </c>
      <c r="S5241">
        <v>2</v>
      </c>
      <c r="T5241">
        <v>33.9</v>
      </c>
      <c r="U5241">
        <v>16.95</v>
      </c>
      <c r="V5241" t="s">
        <v>131</v>
      </c>
      <c r="W5241">
        <v>1</v>
      </c>
      <c r="X5241">
        <v>22846</v>
      </c>
    </row>
    <row r="5242" spans="1:24">
      <c r="A5242" t="s">
        <v>10</v>
      </c>
      <c r="B5242">
        <v>541838</v>
      </c>
      <c r="C5242">
        <v>85066</v>
      </c>
      <c r="D5242">
        <v>4</v>
      </c>
      <c r="E5242">
        <v>51</v>
      </c>
      <c r="F5242">
        <v>12.75</v>
      </c>
      <c r="P5242" t="s">
        <v>4</v>
      </c>
      <c r="Q5242">
        <v>559989</v>
      </c>
      <c r="R5242">
        <v>22846</v>
      </c>
      <c r="S5242">
        <v>2</v>
      </c>
      <c r="T5242">
        <v>33.9</v>
      </c>
      <c r="U5242">
        <v>16.95</v>
      </c>
      <c r="V5242" t="s">
        <v>131</v>
      </c>
      <c r="W5242">
        <v>1</v>
      </c>
      <c r="X5242">
        <v>22846</v>
      </c>
    </row>
    <row r="5243" spans="1:24">
      <c r="A5243" t="s">
        <v>10</v>
      </c>
      <c r="B5243">
        <v>542254</v>
      </c>
      <c r="C5243">
        <v>85066</v>
      </c>
      <c r="D5243">
        <v>4</v>
      </c>
      <c r="E5243">
        <v>51</v>
      </c>
      <c r="F5243">
        <v>12.75</v>
      </c>
      <c r="P5243" t="s">
        <v>4</v>
      </c>
      <c r="Q5243">
        <v>560036</v>
      </c>
      <c r="R5243">
        <v>22846</v>
      </c>
      <c r="S5243">
        <v>2</v>
      </c>
      <c r="T5243">
        <v>33.9</v>
      </c>
      <c r="U5243">
        <v>16.95</v>
      </c>
      <c r="V5243" t="s">
        <v>131</v>
      </c>
      <c r="W5243">
        <v>1</v>
      </c>
      <c r="X5243">
        <v>22846</v>
      </c>
    </row>
    <row r="5244" spans="1:24">
      <c r="A5244" t="s">
        <v>9</v>
      </c>
      <c r="B5244">
        <v>542806</v>
      </c>
      <c r="C5244">
        <v>85066</v>
      </c>
      <c r="D5244">
        <v>4</v>
      </c>
      <c r="E5244">
        <v>51</v>
      </c>
      <c r="F5244">
        <v>12.75</v>
      </c>
      <c r="P5244" t="s">
        <v>4</v>
      </c>
      <c r="Q5244">
        <v>560451</v>
      </c>
      <c r="R5244">
        <v>22846</v>
      </c>
      <c r="S5244">
        <v>2</v>
      </c>
      <c r="T5244">
        <v>33.9</v>
      </c>
      <c r="U5244">
        <v>16.95</v>
      </c>
      <c r="V5244" t="s">
        <v>131</v>
      </c>
      <c r="W5244">
        <v>1</v>
      </c>
      <c r="X5244">
        <v>22846</v>
      </c>
    </row>
    <row r="5245" spans="1:24">
      <c r="A5245" t="s">
        <v>9</v>
      </c>
      <c r="B5245">
        <v>544472</v>
      </c>
      <c r="C5245">
        <v>85066</v>
      </c>
      <c r="D5245">
        <v>4</v>
      </c>
      <c r="E5245">
        <v>51</v>
      </c>
      <c r="F5245">
        <v>12.75</v>
      </c>
      <c r="P5245" t="s">
        <v>4</v>
      </c>
      <c r="Q5245">
        <v>561807</v>
      </c>
      <c r="R5245">
        <v>22846</v>
      </c>
      <c r="S5245">
        <v>2</v>
      </c>
      <c r="T5245">
        <v>33.9</v>
      </c>
      <c r="U5245">
        <v>16.95</v>
      </c>
      <c r="V5245" t="s">
        <v>131</v>
      </c>
      <c r="W5245">
        <v>1</v>
      </c>
      <c r="X5245">
        <v>22846</v>
      </c>
    </row>
    <row r="5246" spans="1:24">
      <c r="A5246" t="s">
        <v>8</v>
      </c>
      <c r="B5246">
        <v>548490</v>
      </c>
      <c r="C5246">
        <v>85066</v>
      </c>
      <c r="D5246">
        <v>4</v>
      </c>
      <c r="E5246">
        <v>51</v>
      </c>
      <c r="F5246">
        <v>12.75</v>
      </c>
      <c r="P5246" t="s">
        <v>3</v>
      </c>
      <c r="Q5246">
        <v>562031</v>
      </c>
      <c r="R5246">
        <v>22846</v>
      </c>
      <c r="S5246">
        <v>2</v>
      </c>
      <c r="T5246">
        <v>33.9</v>
      </c>
      <c r="U5246">
        <v>16.95</v>
      </c>
      <c r="V5246" t="s">
        <v>131</v>
      </c>
      <c r="W5246">
        <v>1</v>
      </c>
      <c r="X5246">
        <v>22846</v>
      </c>
    </row>
    <row r="5247" spans="1:24">
      <c r="A5247" t="s">
        <v>7</v>
      </c>
      <c r="B5247">
        <v>549984</v>
      </c>
      <c r="C5247">
        <v>85066</v>
      </c>
      <c r="D5247">
        <v>4</v>
      </c>
      <c r="E5247">
        <v>51</v>
      </c>
      <c r="F5247">
        <v>12.75</v>
      </c>
      <c r="P5247" t="s">
        <v>3</v>
      </c>
      <c r="Q5247">
        <v>562602</v>
      </c>
      <c r="R5247">
        <v>22846</v>
      </c>
      <c r="S5247">
        <v>2</v>
      </c>
      <c r="T5247">
        <v>33.9</v>
      </c>
      <c r="U5247">
        <v>16.95</v>
      </c>
      <c r="V5247" t="s">
        <v>131</v>
      </c>
      <c r="W5247">
        <v>1</v>
      </c>
      <c r="X5247">
        <v>22846</v>
      </c>
    </row>
    <row r="5248" spans="1:24">
      <c r="A5248" t="s">
        <v>7</v>
      </c>
      <c r="B5248">
        <v>550994</v>
      </c>
      <c r="C5248">
        <v>85066</v>
      </c>
      <c r="D5248">
        <v>4</v>
      </c>
      <c r="E5248">
        <v>51</v>
      </c>
      <c r="F5248">
        <v>12.75</v>
      </c>
      <c r="P5248" t="s">
        <v>3</v>
      </c>
      <c r="Q5248">
        <v>562770</v>
      </c>
      <c r="R5248">
        <v>22846</v>
      </c>
      <c r="S5248">
        <v>2</v>
      </c>
      <c r="T5248">
        <v>33.9</v>
      </c>
      <c r="U5248">
        <v>16.95</v>
      </c>
      <c r="V5248" t="s">
        <v>131</v>
      </c>
      <c r="W5248">
        <v>1</v>
      </c>
      <c r="X5248">
        <v>22846</v>
      </c>
    </row>
    <row r="5249" spans="1:24">
      <c r="A5249" t="s">
        <v>6</v>
      </c>
      <c r="B5249">
        <v>553463</v>
      </c>
      <c r="C5249">
        <v>85066</v>
      </c>
      <c r="D5249">
        <v>4</v>
      </c>
      <c r="E5249">
        <v>51</v>
      </c>
      <c r="F5249">
        <v>12.75</v>
      </c>
      <c r="P5249" t="s">
        <v>2</v>
      </c>
      <c r="Q5249">
        <v>565519</v>
      </c>
      <c r="R5249">
        <v>22846</v>
      </c>
      <c r="S5249">
        <v>2</v>
      </c>
      <c r="T5249">
        <v>33.9</v>
      </c>
      <c r="U5249">
        <v>16.95</v>
      </c>
      <c r="V5249" t="s">
        <v>131</v>
      </c>
      <c r="W5249">
        <v>1</v>
      </c>
      <c r="X5249">
        <v>22846</v>
      </c>
    </row>
    <row r="5250" spans="1:24">
      <c r="A5250" t="s">
        <v>6</v>
      </c>
      <c r="B5250">
        <v>553913</v>
      </c>
      <c r="C5250">
        <v>85066</v>
      </c>
      <c r="D5250">
        <v>4</v>
      </c>
      <c r="E5250">
        <v>51</v>
      </c>
      <c r="F5250">
        <v>12.75</v>
      </c>
      <c r="P5250" t="s">
        <v>2</v>
      </c>
      <c r="Q5250">
        <v>565670</v>
      </c>
      <c r="R5250">
        <v>22846</v>
      </c>
      <c r="S5250">
        <v>2</v>
      </c>
      <c r="T5250">
        <v>33.9</v>
      </c>
      <c r="U5250">
        <v>16.95</v>
      </c>
      <c r="V5250" t="s">
        <v>131</v>
      </c>
      <c r="W5250">
        <v>1</v>
      </c>
      <c r="X5250">
        <v>22846</v>
      </c>
    </row>
    <row r="5251" spans="1:24">
      <c r="A5251" t="s">
        <v>6</v>
      </c>
      <c r="B5251">
        <v>554125</v>
      </c>
      <c r="C5251">
        <v>85066</v>
      </c>
      <c r="D5251">
        <v>4</v>
      </c>
      <c r="E5251">
        <v>51</v>
      </c>
      <c r="F5251">
        <v>12.75</v>
      </c>
      <c r="P5251" t="s">
        <v>2</v>
      </c>
      <c r="Q5251">
        <v>566399</v>
      </c>
      <c r="R5251">
        <v>22846</v>
      </c>
      <c r="S5251">
        <v>2</v>
      </c>
      <c r="T5251">
        <v>33.9</v>
      </c>
      <c r="U5251">
        <v>16.95</v>
      </c>
      <c r="V5251" t="s">
        <v>131</v>
      </c>
      <c r="W5251">
        <v>1</v>
      </c>
      <c r="X5251">
        <v>22846</v>
      </c>
    </row>
    <row r="5252" spans="1:24">
      <c r="A5252" t="s">
        <v>6</v>
      </c>
      <c r="B5252">
        <v>554131</v>
      </c>
      <c r="C5252">
        <v>85066</v>
      </c>
      <c r="D5252">
        <v>4</v>
      </c>
      <c r="E5252">
        <v>51</v>
      </c>
      <c r="F5252">
        <v>12.75</v>
      </c>
      <c r="P5252" t="s">
        <v>2</v>
      </c>
      <c r="Q5252">
        <v>567185</v>
      </c>
      <c r="R5252">
        <v>22846</v>
      </c>
      <c r="S5252">
        <v>2</v>
      </c>
      <c r="T5252">
        <v>33.9</v>
      </c>
      <c r="U5252">
        <v>16.95</v>
      </c>
      <c r="V5252" t="s">
        <v>131</v>
      </c>
      <c r="W5252">
        <v>1</v>
      </c>
      <c r="X5252">
        <v>22846</v>
      </c>
    </row>
    <row r="5253" spans="1:24">
      <c r="A5253" t="s">
        <v>5</v>
      </c>
      <c r="B5253">
        <v>555410</v>
      </c>
      <c r="C5253">
        <v>85066</v>
      </c>
      <c r="D5253">
        <v>4</v>
      </c>
      <c r="E5253">
        <v>51</v>
      </c>
      <c r="F5253">
        <v>12.75</v>
      </c>
      <c r="P5253" t="s">
        <v>2</v>
      </c>
      <c r="Q5253">
        <v>568317</v>
      </c>
      <c r="R5253">
        <v>22846</v>
      </c>
      <c r="S5253">
        <v>2</v>
      </c>
      <c r="T5253">
        <v>33.9</v>
      </c>
      <c r="U5253">
        <v>16.95</v>
      </c>
      <c r="V5253" t="s">
        <v>131</v>
      </c>
      <c r="W5253">
        <v>1</v>
      </c>
      <c r="X5253">
        <v>22846</v>
      </c>
    </row>
    <row r="5254" spans="1:24">
      <c r="A5254" t="s">
        <v>5</v>
      </c>
      <c r="B5254">
        <v>556032</v>
      </c>
      <c r="C5254">
        <v>85066</v>
      </c>
      <c r="D5254">
        <v>4</v>
      </c>
      <c r="E5254">
        <v>51</v>
      </c>
      <c r="F5254">
        <v>12.75</v>
      </c>
      <c r="P5254" t="s">
        <v>2</v>
      </c>
      <c r="Q5254">
        <v>568328</v>
      </c>
      <c r="R5254">
        <v>22846</v>
      </c>
      <c r="S5254">
        <v>2</v>
      </c>
      <c r="T5254">
        <v>33.9</v>
      </c>
      <c r="U5254">
        <v>16.95</v>
      </c>
      <c r="V5254" t="s">
        <v>131</v>
      </c>
      <c r="W5254">
        <v>1</v>
      </c>
      <c r="X5254">
        <v>22846</v>
      </c>
    </row>
    <row r="5255" spans="1:24">
      <c r="A5255" t="s">
        <v>5</v>
      </c>
      <c r="B5255">
        <v>556253</v>
      </c>
      <c r="C5255">
        <v>85066</v>
      </c>
      <c r="D5255">
        <v>4</v>
      </c>
      <c r="E5255">
        <v>51</v>
      </c>
      <c r="F5255">
        <v>12.75</v>
      </c>
      <c r="P5255" t="s">
        <v>2</v>
      </c>
      <c r="Q5255">
        <v>569129</v>
      </c>
      <c r="R5255">
        <v>22846</v>
      </c>
      <c r="S5255">
        <v>2</v>
      </c>
      <c r="T5255">
        <v>33.9</v>
      </c>
      <c r="U5255">
        <v>16.95</v>
      </c>
      <c r="V5255" t="s">
        <v>131</v>
      </c>
      <c r="W5255">
        <v>1</v>
      </c>
      <c r="X5255">
        <v>22846</v>
      </c>
    </row>
    <row r="5256" spans="1:24">
      <c r="A5256" t="s">
        <v>5</v>
      </c>
      <c r="B5256">
        <v>557287</v>
      </c>
      <c r="C5256">
        <v>85066</v>
      </c>
      <c r="D5256">
        <v>4</v>
      </c>
      <c r="E5256">
        <v>51</v>
      </c>
      <c r="F5256">
        <v>12.75</v>
      </c>
      <c r="P5256" t="s">
        <v>1</v>
      </c>
      <c r="Q5256">
        <v>569998</v>
      </c>
      <c r="R5256">
        <v>22846</v>
      </c>
      <c r="S5256">
        <v>2</v>
      </c>
      <c r="T5256">
        <v>33.9</v>
      </c>
      <c r="U5256">
        <v>16.95</v>
      </c>
      <c r="V5256" t="s">
        <v>131</v>
      </c>
      <c r="W5256">
        <v>1</v>
      </c>
      <c r="X5256">
        <v>22846</v>
      </c>
    </row>
    <row r="5257" spans="1:24">
      <c r="A5257" t="s">
        <v>5</v>
      </c>
      <c r="B5257">
        <v>557409</v>
      </c>
      <c r="C5257">
        <v>85066</v>
      </c>
      <c r="D5257">
        <v>4</v>
      </c>
      <c r="E5257">
        <v>51</v>
      </c>
      <c r="F5257">
        <v>12.75</v>
      </c>
      <c r="P5257" t="s">
        <v>1</v>
      </c>
      <c r="Q5257">
        <v>573365</v>
      </c>
      <c r="R5257">
        <v>22846</v>
      </c>
      <c r="S5257">
        <v>2</v>
      </c>
      <c r="T5257">
        <v>33.9</v>
      </c>
      <c r="U5257">
        <v>16.95</v>
      </c>
      <c r="V5257" t="s">
        <v>131</v>
      </c>
      <c r="W5257">
        <v>1</v>
      </c>
      <c r="X5257">
        <v>22846</v>
      </c>
    </row>
    <row r="5258" spans="1:24">
      <c r="A5258" t="s">
        <v>5</v>
      </c>
      <c r="B5258">
        <v>558100</v>
      </c>
      <c r="C5258">
        <v>85066</v>
      </c>
      <c r="D5258">
        <v>4</v>
      </c>
      <c r="E5258">
        <v>51</v>
      </c>
      <c r="F5258">
        <v>12.75</v>
      </c>
      <c r="P5258" t="s">
        <v>0</v>
      </c>
      <c r="Q5258">
        <v>574832</v>
      </c>
      <c r="R5258">
        <v>22846</v>
      </c>
      <c r="S5258">
        <v>2</v>
      </c>
      <c r="T5258">
        <v>33.9</v>
      </c>
      <c r="U5258">
        <v>16.95</v>
      </c>
      <c r="V5258" t="s">
        <v>132</v>
      </c>
      <c r="W5258">
        <v>1</v>
      </c>
      <c r="X5258">
        <v>22846</v>
      </c>
    </row>
    <row r="5259" spans="1:24">
      <c r="A5259" t="s">
        <v>4</v>
      </c>
      <c r="B5259">
        <v>560094</v>
      </c>
      <c r="C5259">
        <v>85066</v>
      </c>
      <c r="D5259">
        <v>4</v>
      </c>
      <c r="E5259">
        <v>51</v>
      </c>
      <c r="F5259">
        <v>12.75</v>
      </c>
      <c r="P5259" t="s">
        <v>0</v>
      </c>
      <c r="Q5259">
        <v>575086</v>
      </c>
      <c r="R5259">
        <v>22846</v>
      </c>
      <c r="S5259">
        <v>2</v>
      </c>
      <c r="T5259">
        <v>33.9</v>
      </c>
      <c r="U5259">
        <v>16.95</v>
      </c>
      <c r="V5259" t="s">
        <v>132</v>
      </c>
      <c r="W5259">
        <v>1</v>
      </c>
      <c r="X5259">
        <v>22846</v>
      </c>
    </row>
    <row r="5260" spans="1:24">
      <c r="A5260" t="s">
        <v>3</v>
      </c>
      <c r="B5260">
        <v>563908</v>
      </c>
      <c r="C5260">
        <v>85066</v>
      </c>
      <c r="D5260">
        <v>4</v>
      </c>
      <c r="E5260">
        <v>51</v>
      </c>
      <c r="F5260">
        <v>12.75</v>
      </c>
      <c r="P5260" t="s">
        <v>0</v>
      </c>
      <c r="Q5260">
        <v>579283</v>
      </c>
      <c r="R5260">
        <v>22846</v>
      </c>
      <c r="S5260">
        <v>2</v>
      </c>
      <c r="T5260">
        <v>33.9</v>
      </c>
      <c r="U5260">
        <v>16.95</v>
      </c>
      <c r="V5260" t="s">
        <v>132</v>
      </c>
      <c r="W5260">
        <v>1</v>
      </c>
      <c r="X5260">
        <v>22846</v>
      </c>
    </row>
    <row r="5261" spans="1:24">
      <c r="A5261" t="s">
        <v>2</v>
      </c>
      <c r="B5261">
        <v>566198</v>
      </c>
      <c r="C5261">
        <v>85066</v>
      </c>
      <c r="D5261">
        <v>4</v>
      </c>
      <c r="E5261">
        <v>51</v>
      </c>
      <c r="F5261">
        <v>12.75</v>
      </c>
      <c r="P5261" t="s">
        <v>75</v>
      </c>
      <c r="Q5261">
        <v>580147</v>
      </c>
      <c r="R5261">
        <v>22846</v>
      </c>
      <c r="S5261">
        <v>2</v>
      </c>
      <c r="T5261">
        <v>33.9</v>
      </c>
      <c r="U5261">
        <v>16.95</v>
      </c>
      <c r="V5261" t="s">
        <v>132</v>
      </c>
      <c r="W5261">
        <v>1</v>
      </c>
      <c r="X5261">
        <v>22846</v>
      </c>
    </row>
    <row r="5262" spans="1:24">
      <c r="A5262" t="s">
        <v>2</v>
      </c>
      <c r="B5262">
        <v>568225</v>
      </c>
      <c r="C5262">
        <v>85066</v>
      </c>
      <c r="D5262">
        <v>4</v>
      </c>
      <c r="E5262">
        <v>51</v>
      </c>
      <c r="F5262">
        <v>12.75</v>
      </c>
      <c r="P5262" t="s">
        <v>75</v>
      </c>
      <c r="Q5262">
        <v>581006</v>
      </c>
      <c r="R5262">
        <v>22846</v>
      </c>
      <c r="S5262">
        <v>2</v>
      </c>
      <c r="T5262">
        <v>33.9</v>
      </c>
      <c r="U5262">
        <v>16.95</v>
      </c>
      <c r="V5262" t="s">
        <v>132</v>
      </c>
      <c r="W5262">
        <v>1</v>
      </c>
      <c r="X5262">
        <v>22846</v>
      </c>
    </row>
    <row r="5263" spans="1:24">
      <c r="A5263" t="s">
        <v>2</v>
      </c>
      <c r="B5263">
        <v>568593</v>
      </c>
      <c r="C5263">
        <v>85066</v>
      </c>
      <c r="D5263">
        <v>4</v>
      </c>
      <c r="E5263">
        <v>51</v>
      </c>
      <c r="F5263">
        <v>12.75</v>
      </c>
      <c r="P5263" t="s">
        <v>19</v>
      </c>
      <c r="Q5263">
        <v>538521</v>
      </c>
      <c r="R5263">
        <v>22846</v>
      </c>
      <c r="S5263">
        <v>1</v>
      </c>
      <c r="T5263">
        <v>16.95</v>
      </c>
      <c r="U5263">
        <v>16.95</v>
      </c>
      <c r="V5263" t="s">
        <v>131</v>
      </c>
      <c r="W5263">
        <v>1</v>
      </c>
      <c r="X5263">
        <v>22846</v>
      </c>
    </row>
    <row r="5264" spans="1:24">
      <c r="A5264" t="s">
        <v>1</v>
      </c>
      <c r="B5264">
        <v>570342</v>
      </c>
      <c r="C5264">
        <v>85066</v>
      </c>
      <c r="D5264">
        <v>4</v>
      </c>
      <c r="E5264">
        <v>51</v>
      </c>
      <c r="F5264">
        <v>12.75</v>
      </c>
      <c r="P5264" t="s">
        <v>19</v>
      </c>
      <c r="Q5264">
        <v>538636</v>
      </c>
      <c r="R5264">
        <v>22846</v>
      </c>
      <c r="S5264">
        <v>1</v>
      </c>
      <c r="T5264">
        <v>16.95</v>
      </c>
      <c r="U5264">
        <v>16.95</v>
      </c>
      <c r="V5264" t="s">
        <v>131</v>
      </c>
      <c r="W5264">
        <v>1</v>
      </c>
      <c r="X5264">
        <v>22846</v>
      </c>
    </row>
    <row r="5265" spans="1:24">
      <c r="A5265" t="s">
        <v>1</v>
      </c>
      <c r="B5265">
        <v>570413</v>
      </c>
      <c r="C5265">
        <v>85066</v>
      </c>
      <c r="D5265">
        <v>4</v>
      </c>
      <c r="E5265">
        <v>51</v>
      </c>
      <c r="F5265">
        <v>12.75</v>
      </c>
      <c r="P5265" t="s">
        <v>19</v>
      </c>
      <c r="Q5265">
        <v>539294</v>
      </c>
      <c r="R5265">
        <v>22846</v>
      </c>
      <c r="S5265">
        <v>1</v>
      </c>
      <c r="T5265">
        <v>16.95</v>
      </c>
      <c r="U5265">
        <v>16.95</v>
      </c>
      <c r="V5265" t="s">
        <v>131</v>
      </c>
      <c r="W5265">
        <v>1</v>
      </c>
      <c r="X5265">
        <v>22846</v>
      </c>
    </row>
    <row r="5266" spans="1:24">
      <c r="A5266" t="s">
        <v>0</v>
      </c>
      <c r="B5266">
        <v>574315</v>
      </c>
      <c r="C5266">
        <v>85066</v>
      </c>
      <c r="D5266">
        <v>4</v>
      </c>
      <c r="E5266">
        <v>51</v>
      </c>
      <c r="F5266">
        <v>12.75</v>
      </c>
      <c r="P5266" t="s">
        <v>10</v>
      </c>
      <c r="Q5266">
        <v>540003</v>
      </c>
      <c r="R5266">
        <v>22846</v>
      </c>
      <c r="S5266">
        <v>1</v>
      </c>
      <c r="T5266">
        <v>16.95</v>
      </c>
      <c r="U5266">
        <v>16.95</v>
      </c>
      <c r="V5266" t="s">
        <v>131</v>
      </c>
      <c r="W5266">
        <v>1</v>
      </c>
      <c r="X5266">
        <v>22846</v>
      </c>
    </row>
    <row r="5267" spans="1:24">
      <c r="A5267" t="s">
        <v>0</v>
      </c>
      <c r="B5267">
        <v>574709</v>
      </c>
      <c r="C5267">
        <v>85066</v>
      </c>
      <c r="D5267">
        <v>4</v>
      </c>
      <c r="E5267">
        <v>51</v>
      </c>
      <c r="F5267">
        <v>12.75</v>
      </c>
      <c r="P5267" t="s">
        <v>10</v>
      </c>
      <c r="Q5267">
        <v>540169</v>
      </c>
      <c r="R5267">
        <v>22846</v>
      </c>
      <c r="S5267">
        <v>1</v>
      </c>
      <c r="T5267">
        <v>16.95</v>
      </c>
      <c r="U5267">
        <v>16.95</v>
      </c>
      <c r="V5267" t="s">
        <v>131</v>
      </c>
      <c r="W5267">
        <v>1</v>
      </c>
      <c r="X5267">
        <v>22846</v>
      </c>
    </row>
    <row r="5268" spans="1:24">
      <c r="A5268" t="s">
        <v>75</v>
      </c>
      <c r="B5268">
        <v>581500</v>
      </c>
      <c r="C5268">
        <v>85066</v>
      </c>
      <c r="D5268">
        <v>4</v>
      </c>
      <c r="E5268">
        <v>51</v>
      </c>
      <c r="F5268">
        <v>12.75</v>
      </c>
      <c r="P5268" t="s">
        <v>10</v>
      </c>
      <c r="Q5268">
        <v>540395</v>
      </c>
      <c r="R5268">
        <v>22846</v>
      </c>
      <c r="S5268">
        <v>1</v>
      </c>
      <c r="T5268">
        <v>16.95</v>
      </c>
      <c r="U5268">
        <v>16.95</v>
      </c>
      <c r="V5268" t="s">
        <v>131</v>
      </c>
      <c r="W5268">
        <v>1</v>
      </c>
      <c r="X5268">
        <v>22846</v>
      </c>
    </row>
    <row r="5269" spans="1:24">
      <c r="A5269" t="s">
        <v>10</v>
      </c>
      <c r="B5269">
        <v>540172</v>
      </c>
      <c r="C5269">
        <v>85066</v>
      </c>
      <c r="D5269">
        <v>3</v>
      </c>
      <c r="E5269">
        <v>38.25</v>
      </c>
      <c r="F5269">
        <v>12.75</v>
      </c>
      <c r="P5269" t="s">
        <v>10</v>
      </c>
      <c r="Q5269">
        <v>540548</v>
      </c>
      <c r="R5269">
        <v>22846</v>
      </c>
      <c r="S5269">
        <v>1</v>
      </c>
      <c r="T5269">
        <v>16.95</v>
      </c>
      <c r="U5269">
        <v>16.95</v>
      </c>
      <c r="V5269" t="s">
        <v>131</v>
      </c>
      <c r="W5269">
        <v>1</v>
      </c>
      <c r="X5269">
        <v>22846</v>
      </c>
    </row>
    <row r="5270" spans="1:24">
      <c r="A5270" t="s">
        <v>10</v>
      </c>
      <c r="B5270">
        <v>540940</v>
      </c>
      <c r="C5270">
        <v>85066</v>
      </c>
      <c r="D5270">
        <v>3</v>
      </c>
      <c r="E5270">
        <v>38.25</v>
      </c>
      <c r="F5270">
        <v>12.75</v>
      </c>
      <c r="P5270" t="s">
        <v>10</v>
      </c>
      <c r="Q5270">
        <v>540566</v>
      </c>
      <c r="R5270">
        <v>22846</v>
      </c>
      <c r="S5270">
        <v>1</v>
      </c>
      <c r="T5270">
        <v>16.95</v>
      </c>
      <c r="U5270">
        <v>16.95</v>
      </c>
      <c r="V5270" t="s">
        <v>131</v>
      </c>
      <c r="W5270">
        <v>1</v>
      </c>
      <c r="X5270">
        <v>22846</v>
      </c>
    </row>
    <row r="5271" spans="1:24">
      <c r="A5271" t="s">
        <v>8</v>
      </c>
      <c r="B5271">
        <v>546324</v>
      </c>
      <c r="C5271">
        <v>85066</v>
      </c>
      <c r="D5271">
        <v>3</v>
      </c>
      <c r="E5271">
        <v>38.25</v>
      </c>
      <c r="F5271">
        <v>12.75</v>
      </c>
      <c r="P5271" t="s">
        <v>10</v>
      </c>
      <c r="Q5271">
        <v>540647</v>
      </c>
      <c r="R5271">
        <v>22846</v>
      </c>
      <c r="S5271">
        <v>1</v>
      </c>
      <c r="T5271">
        <v>16.95</v>
      </c>
      <c r="U5271">
        <v>16.95</v>
      </c>
      <c r="V5271" t="s">
        <v>131</v>
      </c>
      <c r="W5271">
        <v>1</v>
      </c>
      <c r="X5271">
        <v>22846</v>
      </c>
    </row>
    <row r="5272" spans="1:24">
      <c r="A5272" t="s">
        <v>6</v>
      </c>
      <c r="B5272">
        <v>554274</v>
      </c>
      <c r="C5272">
        <v>85066</v>
      </c>
      <c r="D5272">
        <v>3</v>
      </c>
      <c r="E5272">
        <v>38.25</v>
      </c>
      <c r="F5272">
        <v>12.75</v>
      </c>
      <c r="P5272" t="s">
        <v>10</v>
      </c>
      <c r="Q5272">
        <v>540858</v>
      </c>
      <c r="R5272">
        <v>22846</v>
      </c>
      <c r="S5272">
        <v>1</v>
      </c>
      <c r="T5272">
        <v>16.95</v>
      </c>
      <c r="U5272">
        <v>16.95</v>
      </c>
      <c r="V5272" t="s">
        <v>131</v>
      </c>
      <c r="W5272">
        <v>1</v>
      </c>
      <c r="X5272">
        <v>22846</v>
      </c>
    </row>
    <row r="5273" spans="1:24">
      <c r="A5273" t="s">
        <v>4</v>
      </c>
      <c r="B5273">
        <v>559826</v>
      </c>
      <c r="C5273">
        <v>85066</v>
      </c>
      <c r="D5273">
        <v>3</v>
      </c>
      <c r="E5273">
        <v>38.25</v>
      </c>
      <c r="F5273">
        <v>12.75</v>
      </c>
      <c r="P5273" t="s">
        <v>10</v>
      </c>
      <c r="Q5273">
        <v>542093</v>
      </c>
      <c r="R5273">
        <v>22846</v>
      </c>
      <c r="S5273">
        <v>1</v>
      </c>
      <c r="T5273">
        <v>16.95</v>
      </c>
      <c r="U5273">
        <v>16.95</v>
      </c>
      <c r="V5273" t="s">
        <v>131</v>
      </c>
      <c r="W5273">
        <v>1</v>
      </c>
      <c r="X5273">
        <v>22846</v>
      </c>
    </row>
    <row r="5274" spans="1:24">
      <c r="A5274" t="s">
        <v>4</v>
      </c>
      <c r="B5274">
        <v>560035</v>
      </c>
      <c r="C5274">
        <v>85066</v>
      </c>
      <c r="D5274">
        <v>3</v>
      </c>
      <c r="E5274">
        <v>38.25</v>
      </c>
      <c r="F5274">
        <v>12.75</v>
      </c>
      <c r="P5274" t="s">
        <v>10</v>
      </c>
      <c r="Q5274">
        <v>542151</v>
      </c>
      <c r="R5274">
        <v>22846</v>
      </c>
      <c r="S5274">
        <v>1</v>
      </c>
      <c r="T5274">
        <v>16.95</v>
      </c>
      <c r="U5274">
        <v>16.95</v>
      </c>
      <c r="V5274" t="s">
        <v>131</v>
      </c>
      <c r="W5274">
        <v>1</v>
      </c>
      <c r="X5274">
        <v>22846</v>
      </c>
    </row>
    <row r="5275" spans="1:24">
      <c r="A5275" t="s">
        <v>2</v>
      </c>
      <c r="B5275">
        <v>568894</v>
      </c>
      <c r="C5275">
        <v>85066</v>
      </c>
      <c r="D5275">
        <v>3</v>
      </c>
      <c r="E5275">
        <v>38.25</v>
      </c>
      <c r="F5275">
        <v>12.75</v>
      </c>
      <c r="P5275" t="s">
        <v>10</v>
      </c>
      <c r="Q5275">
        <v>542246</v>
      </c>
      <c r="R5275">
        <v>22846</v>
      </c>
      <c r="S5275">
        <v>1</v>
      </c>
      <c r="T5275">
        <v>16.95</v>
      </c>
      <c r="U5275">
        <v>16.95</v>
      </c>
      <c r="V5275" t="s">
        <v>131</v>
      </c>
      <c r="W5275">
        <v>1</v>
      </c>
      <c r="X5275">
        <v>22846</v>
      </c>
    </row>
    <row r="5276" spans="1:24">
      <c r="A5276" t="s">
        <v>1</v>
      </c>
      <c r="B5276">
        <v>572296</v>
      </c>
      <c r="C5276">
        <v>85066</v>
      </c>
      <c r="D5276">
        <v>3</v>
      </c>
      <c r="E5276">
        <v>38.25</v>
      </c>
      <c r="F5276">
        <v>12.75</v>
      </c>
      <c r="P5276" t="s">
        <v>9</v>
      </c>
      <c r="Q5276">
        <v>542900</v>
      </c>
      <c r="R5276">
        <v>22846</v>
      </c>
      <c r="S5276">
        <v>1</v>
      </c>
      <c r="T5276">
        <v>16.95</v>
      </c>
      <c r="U5276">
        <v>16.95</v>
      </c>
      <c r="V5276" t="s">
        <v>131</v>
      </c>
      <c r="W5276">
        <v>1</v>
      </c>
      <c r="X5276">
        <v>22846</v>
      </c>
    </row>
    <row r="5277" spans="1:24">
      <c r="A5277" t="s">
        <v>1</v>
      </c>
      <c r="B5277">
        <v>572304</v>
      </c>
      <c r="C5277">
        <v>85066</v>
      </c>
      <c r="D5277">
        <v>3</v>
      </c>
      <c r="E5277">
        <v>38.25</v>
      </c>
      <c r="F5277">
        <v>12.75</v>
      </c>
      <c r="P5277" t="s">
        <v>9</v>
      </c>
      <c r="Q5277">
        <v>542923</v>
      </c>
      <c r="R5277">
        <v>22846</v>
      </c>
      <c r="S5277">
        <v>1</v>
      </c>
      <c r="T5277">
        <v>16.95</v>
      </c>
      <c r="U5277">
        <v>16.95</v>
      </c>
      <c r="V5277" t="s">
        <v>131</v>
      </c>
      <c r="W5277">
        <v>1</v>
      </c>
      <c r="X5277">
        <v>22846</v>
      </c>
    </row>
    <row r="5278" spans="1:24">
      <c r="A5278" t="s">
        <v>19</v>
      </c>
      <c r="B5278">
        <v>537885</v>
      </c>
      <c r="C5278">
        <v>85066</v>
      </c>
      <c r="D5278">
        <v>2</v>
      </c>
      <c r="E5278">
        <v>25.5</v>
      </c>
      <c r="F5278">
        <v>12.75</v>
      </c>
      <c r="P5278" t="s">
        <v>9</v>
      </c>
      <c r="Q5278">
        <v>543166</v>
      </c>
      <c r="R5278">
        <v>22846</v>
      </c>
      <c r="S5278">
        <v>1</v>
      </c>
      <c r="T5278">
        <v>16.95</v>
      </c>
      <c r="U5278">
        <v>16.95</v>
      </c>
      <c r="V5278" t="s">
        <v>131</v>
      </c>
      <c r="W5278">
        <v>1</v>
      </c>
      <c r="X5278">
        <v>22846</v>
      </c>
    </row>
    <row r="5279" spans="1:24">
      <c r="A5279" t="s">
        <v>19</v>
      </c>
      <c r="B5279">
        <v>538078</v>
      </c>
      <c r="C5279">
        <v>85066</v>
      </c>
      <c r="D5279">
        <v>2</v>
      </c>
      <c r="E5279">
        <v>25.5</v>
      </c>
      <c r="F5279">
        <v>12.75</v>
      </c>
      <c r="P5279" t="s">
        <v>9</v>
      </c>
      <c r="Q5279">
        <v>543245</v>
      </c>
      <c r="R5279">
        <v>22846</v>
      </c>
      <c r="S5279">
        <v>1</v>
      </c>
      <c r="T5279">
        <v>16.95</v>
      </c>
      <c r="U5279">
        <v>16.95</v>
      </c>
      <c r="V5279" t="s">
        <v>131</v>
      </c>
      <c r="W5279">
        <v>1</v>
      </c>
      <c r="X5279">
        <v>22846</v>
      </c>
    </row>
    <row r="5280" spans="1:24">
      <c r="A5280" t="s">
        <v>19</v>
      </c>
      <c r="B5280">
        <v>538181</v>
      </c>
      <c r="C5280">
        <v>85066</v>
      </c>
      <c r="D5280">
        <v>2</v>
      </c>
      <c r="E5280">
        <v>25.5</v>
      </c>
      <c r="F5280">
        <v>12.75</v>
      </c>
      <c r="P5280" t="s">
        <v>9</v>
      </c>
      <c r="Q5280">
        <v>543291</v>
      </c>
      <c r="R5280">
        <v>22846</v>
      </c>
      <c r="S5280">
        <v>1</v>
      </c>
      <c r="T5280">
        <v>16.95</v>
      </c>
      <c r="U5280">
        <v>16.95</v>
      </c>
      <c r="V5280" t="s">
        <v>131</v>
      </c>
      <c r="W5280">
        <v>1</v>
      </c>
      <c r="X5280">
        <v>22846</v>
      </c>
    </row>
    <row r="5281" spans="1:24">
      <c r="A5281" t="s">
        <v>19</v>
      </c>
      <c r="B5281">
        <v>538187</v>
      </c>
      <c r="C5281">
        <v>85066</v>
      </c>
      <c r="D5281">
        <v>2</v>
      </c>
      <c r="E5281">
        <v>25.5</v>
      </c>
      <c r="F5281">
        <v>12.75</v>
      </c>
      <c r="P5281" t="s">
        <v>9</v>
      </c>
      <c r="Q5281">
        <v>543309</v>
      </c>
      <c r="R5281">
        <v>22846</v>
      </c>
      <c r="S5281">
        <v>1</v>
      </c>
      <c r="T5281">
        <v>16.95</v>
      </c>
      <c r="U5281">
        <v>16.95</v>
      </c>
      <c r="V5281" t="s">
        <v>131</v>
      </c>
      <c r="W5281">
        <v>1</v>
      </c>
      <c r="X5281">
        <v>22846</v>
      </c>
    </row>
    <row r="5282" spans="1:24">
      <c r="A5282" t="s">
        <v>19</v>
      </c>
      <c r="B5282">
        <v>538190</v>
      </c>
      <c r="C5282">
        <v>85066</v>
      </c>
      <c r="D5282">
        <v>2</v>
      </c>
      <c r="E5282">
        <v>25.5</v>
      </c>
      <c r="F5282">
        <v>12.75</v>
      </c>
      <c r="P5282" t="s">
        <v>9</v>
      </c>
      <c r="Q5282">
        <v>543553</v>
      </c>
      <c r="R5282">
        <v>22846</v>
      </c>
      <c r="S5282">
        <v>1</v>
      </c>
      <c r="T5282">
        <v>16.95</v>
      </c>
      <c r="U5282">
        <v>16.95</v>
      </c>
      <c r="V5282" t="s">
        <v>131</v>
      </c>
      <c r="W5282">
        <v>1</v>
      </c>
      <c r="X5282">
        <v>22846</v>
      </c>
    </row>
    <row r="5283" spans="1:24">
      <c r="A5283" t="s">
        <v>19</v>
      </c>
      <c r="B5283">
        <v>538202</v>
      </c>
      <c r="C5283">
        <v>85066</v>
      </c>
      <c r="D5283">
        <v>2</v>
      </c>
      <c r="E5283">
        <v>25.5</v>
      </c>
      <c r="F5283">
        <v>12.75</v>
      </c>
      <c r="P5283" t="s">
        <v>9</v>
      </c>
      <c r="Q5283">
        <v>543731</v>
      </c>
      <c r="R5283">
        <v>22846</v>
      </c>
      <c r="S5283">
        <v>1</v>
      </c>
      <c r="T5283">
        <v>16.95</v>
      </c>
      <c r="U5283">
        <v>16.95</v>
      </c>
      <c r="V5283" t="s">
        <v>131</v>
      </c>
      <c r="W5283">
        <v>1</v>
      </c>
      <c r="X5283">
        <v>22846</v>
      </c>
    </row>
    <row r="5284" spans="1:24">
      <c r="A5284" t="s">
        <v>19</v>
      </c>
      <c r="B5284">
        <v>538370</v>
      </c>
      <c r="C5284">
        <v>85066</v>
      </c>
      <c r="D5284">
        <v>2</v>
      </c>
      <c r="E5284">
        <v>25.5</v>
      </c>
      <c r="F5284">
        <v>12.75</v>
      </c>
      <c r="P5284" t="s">
        <v>9</v>
      </c>
      <c r="Q5284">
        <v>543754</v>
      </c>
      <c r="R5284">
        <v>22846</v>
      </c>
      <c r="S5284">
        <v>1</v>
      </c>
      <c r="T5284">
        <v>16.95</v>
      </c>
      <c r="U5284">
        <v>16.95</v>
      </c>
      <c r="V5284" t="s">
        <v>131</v>
      </c>
      <c r="W5284">
        <v>1</v>
      </c>
      <c r="X5284">
        <v>22846</v>
      </c>
    </row>
    <row r="5285" spans="1:24">
      <c r="A5285" t="s">
        <v>19</v>
      </c>
      <c r="B5285">
        <v>538514</v>
      </c>
      <c r="C5285">
        <v>85066</v>
      </c>
      <c r="D5285">
        <v>2</v>
      </c>
      <c r="E5285">
        <v>25.5</v>
      </c>
      <c r="F5285">
        <v>12.75</v>
      </c>
      <c r="P5285" t="s">
        <v>9</v>
      </c>
      <c r="Q5285">
        <v>543802</v>
      </c>
      <c r="R5285">
        <v>22846</v>
      </c>
      <c r="S5285">
        <v>1</v>
      </c>
      <c r="T5285">
        <v>16.95</v>
      </c>
      <c r="U5285">
        <v>16.95</v>
      </c>
      <c r="V5285" t="s">
        <v>131</v>
      </c>
      <c r="W5285">
        <v>1</v>
      </c>
      <c r="X5285">
        <v>22846</v>
      </c>
    </row>
    <row r="5286" spans="1:24">
      <c r="A5286" t="s">
        <v>19</v>
      </c>
      <c r="B5286">
        <v>538850</v>
      </c>
      <c r="C5286">
        <v>85066</v>
      </c>
      <c r="D5286">
        <v>2</v>
      </c>
      <c r="E5286">
        <v>25.5</v>
      </c>
      <c r="F5286">
        <v>12.75</v>
      </c>
      <c r="P5286" t="s">
        <v>9</v>
      </c>
      <c r="Q5286">
        <v>544059</v>
      </c>
      <c r="R5286">
        <v>22846</v>
      </c>
      <c r="S5286">
        <v>1</v>
      </c>
      <c r="T5286">
        <v>16.95</v>
      </c>
      <c r="U5286">
        <v>16.95</v>
      </c>
      <c r="V5286" t="s">
        <v>131</v>
      </c>
      <c r="W5286">
        <v>1</v>
      </c>
      <c r="X5286">
        <v>22846</v>
      </c>
    </row>
    <row r="5287" spans="1:24">
      <c r="A5287" t="s">
        <v>19</v>
      </c>
      <c r="B5287">
        <v>539040</v>
      </c>
      <c r="C5287">
        <v>85066</v>
      </c>
      <c r="D5287">
        <v>2</v>
      </c>
      <c r="E5287">
        <v>25.5</v>
      </c>
      <c r="F5287">
        <v>12.75</v>
      </c>
      <c r="P5287" t="s">
        <v>9</v>
      </c>
      <c r="Q5287">
        <v>544193</v>
      </c>
      <c r="R5287">
        <v>22846</v>
      </c>
      <c r="S5287">
        <v>1</v>
      </c>
      <c r="T5287">
        <v>16.95</v>
      </c>
      <c r="U5287">
        <v>16.95</v>
      </c>
      <c r="V5287" t="s">
        <v>131</v>
      </c>
      <c r="W5287">
        <v>1</v>
      </c>
      <c r="X5287">
        <v>22846</v>
      </c>
    </row>
    <row r="5288" spans="1:24">
      <c r="A5288" t="s">
        <v>19</v>
      </c>
      <c r="B5288">
        <v>539722</v>
      </c>
      <c r="C5288">
        <v>85066</v>
      </c>
      <c r="D5288">
        <v>2</v>
      </c>
      <c r="E5288">
        <v>25.5</v>
      </c>
      <c r="F5288">
        <v>12.75</v>
      </c>
      <c r="P5288" t="s">
        <v>9</v>
      </c>
      <c r="Q5288">
        <v>544572</v>
      </c>
      <c r="R5288">
        <v>22846</v>
      </c>
      <c r="S5288">
        <v>1</v>
      </c>
      <c r="T5288">
        <v>16.95</v>
      </c>
      <c r="U5288">
        <v>16.95</v>
      </c>
      <c r="V5288" t="s">
        <v>131</v>
      </c>
      <c r="W5288">
        <v>1</v>
      </c>
      <c r="X5288">
        <v>22846</v>
      </c>
    </row>
    <row r="5289" spans="1:24">
      <c r="A5289" t="s">
        <v>10</v>
      </c>
      <c r="B5289">
        <v>540094</v>
      </c>
      <c r="C5289">
        <v>85066</v>
      </c>
      <c r="D5289">
        <v>2</v>
      </c>
      <c r="E5289">
        <v>25.5</v>
      </c>
      <c r="F5289">
        <v>12.75</v>
      </c>
      <c r="P5289" t="s">
        <v>9</v>
      </c>
      <c r="Q5289">
        <v>544789</v>
      </c>
      <c r="R5289">
        <v>22846</v>
      </c>
      <c r="S5289">
        <v>1</v>
      </c>
      <c r="T5289">
        <v>16.95</v>
      </c>
      <c r="U5289">
        <v>16.95</v>
      </c>
      <c r="V5289" t="s">
        <v>131</v>
      </c>
      <c r="W5289">
        <v>1</v>
      </c>
      <c r="X5289">
        <v>22846</v>
      </c>
    </row>
    <row r="5290" spans="1:24">
      <c r="A5290" t="s">
        <v>10</v>
      </c>
      <c r="B5290">
        <v>540371</v>
      </c>
      <c r="C5290">
        <v>85066</v>
      </c>
      <c r="D5290">
        <v>2</v>
      </c>
      <c r="E5290">
        <v>25.5</v>
      </c>
      <c r="F5290">
        <v>12.75</v>
      </c>
      <c r="P5290" t="s">
        <v>8</v>
      </c>
      <c r="Q5290">
        <v>545339</v>
      </c>
      <c r="R5290">
        <v>22846</v>
      </c>
      <c r="S5290">
        <v>1</v>
      </c>
      <c r="T5290">
        <v>16.95</v>
      </c>
      <c r="U5290">
        <v>16.95</v>
      </c>
      <c r="V5290" t="s">
        <v>131</v>
      </c>
      <c r="W5290">
        <v>1</v>
      </c>
      <c r="X5290">
        <v>22846</v>
      </c>
    </row>
    <row r="5291" spans="1:24">
      <c r="A5291" t="s">
        <v>10</v>
      </c>
      <c r="B5291">
        <v>540412</v>
      </c>
      <c r="C5291">
        <v>85066</v>
      </c>
      <c r="D5291">
        <v>2</v>
      </c>
      <c r="E5291">
        <v>25.5</v>
      </c>
      <c r="F5291">
        <v>12.75</v>
      </c>
      <c r="P5291" t="s">
        <v>8</v>
      </c>
      <c r="Q5291">
        <v>545423</v>
      </c>
      <c r="R5291">
        <v>22846</v>
      </c>
      <c r="S5291">
        <v>1</v>
      </c>
      <c r="T5291">
        <v>16.95</v>
      </c>
      <c r="U5291">
        <v>16.95</v>
      </c>
      <c r="V5291" t="s">
        <v>131</v>
      </c>
      <c r="W5291">
        <v>1</v>
      </c>
      <c r="X5291">
        <v>22846</v>
      </c>
    </row>
    <row r="5292" spans="1:24">
      <c r="A5292" t="s">
        <v>10</v>
      </c>
      <c r="B5292">
        <v>540493</v>
      </c>
      <c r="C5292">
        <v>85066</v>
      </c>
      <c r="D5292">
        <v>2</v>
      </c>
      <c r="E5292">
        <v>25.5</v>
      </c>
      <c r="F5292">
        <v>12.75</v>
      </c>
      <c r="P5292" t="s">
        <v>8</v>
      </c>
      <c r="Q5292">
        <v>545523</v>
      </c>
      <c r="R5292">
        <v>22846</v>
      </c>
      <c r="S5292">
        <v>1</v>
      </c>
      <c r="T5292">
        <v>16.95</v>
      </c>
      <c r="U5292">
        <v>16.95</v>
      </c>
      <c r="V5292" t="s">
        <v>131</v>
      </c>
      <c r="W5292">
        <v>1</v>
      </c>
      <c r="X5292">
        <v>22846</v>
      </c>
    </row>
    <row r="5293" spans="1:24">
      <c r="A5293" t="s">
        <v>10</v>
      </c>
      <c r="B5293">
        <v>540499</v>
      </c>
      <c r="C5293">
        <v>85066</v>
      </c>
      <c r="D5293">
        <v>2</v>
      </c>
      <c r="E5293">
        <v>25.5</v>
      </c>
      <c r="F5293">
        <v>12.75</v>
      </c>
      <c r="P5293" t="s">
        <v>8</v>
      </c>
      <c r="Q5293">
        <v>545577</v>
      </c>
      <c r="R5293">
        <v>22846</v>
      </c>
      <c r="S5293">
        <v>1</v>
      </c>
      <c r="T5293">
        <v>16.95</v>
      </c>
      <c r="U5293">
        <v>16.95</v>
      </c>
      <c r="V5293" t="s">
        <v>131</v>
      </c>
      <c r="W5293">
        <v>1</v>
      </c>
      <c r="X5293">
        <v>22846</v>
      </c>
    </row>
    <row r="5294" spans="1:24">
      <c r="A5294" t="s">
        <v>10</v>
      </c>
      <c r="B5294">
        <v>540511</v>
      </c>
      <c r="C5294">
        <v>85066</v>
      </c>
      <c r="D5294">
        <v>2</v>
      </c>
      <c r="E5294">
        <v>25.5</v>
      </c>
      <c r="F5294">
        <v>12.75</v>
      </c>
      <c r="P5294" t="s">
        <v>8</v>
      </c>
      <c r="Q5294">
        <v>545901</v>
      </c>
      <c r="R5294">
        <v>22846</v>
      </c>
      <c r="S5294">
        <v>1</v>
      </c>
      <c r="T5294">
        <v>16.95</v>
      </c>
      <c r="U5294">
        <v>16.95</v>
      </c>
      <c r="V5294" t="s">
        <v>131</v>
      </c>
      <c r="W5294">
        <v>1</v>
      </c>
      <c r="X5294">
        <v>22846</v>
      </c>
    </row>
    <row r="5295" spans="1:24">
      <c r="A5295" t="s">
        <v>10</v>
      </c>
      <c r="B5295">
        <v>540524</v>
      </c>
      <c r="C5295">
        <v>85066</v>
      </c>
      <c r="D5295">
        <v>2</v>
      </c>
      <c r="E5295">
        <v>25.5</v>
      </c>
      <c r="F5295">
        <v>12.75</v>
      </c>
      <c r="P5295" t="s">
        <v>8</v>
      </c>
      <c r="Q5295">
        <v>546389</v>
      </c>
      <c r="R5295">
        <v>22846</v>
      </c>
      <c r="S5295">
        <v>1</v>
      </c>
      <c r="T5295">
        <v>16.95</v>
      </c>
      <c r="U5295">
        <v>16.95</v>
      </c>
      <c r="V5295" t="s">
        <v>131</v>
      </c>
      <c r="W5295">
        <v>1</v>
      </c>
      <c r="X5295">
        <v>22846</v>
      </c>
    </row>
    <row r="5296" spans="1:24">
      <c r="A5296" t="s">
        <v>10</v>
      </c>
      <c r="B5296">
        <v>540704</v>
      </c>
      <c r="C5296">
        <v>85066</v>
      </c>
      <c r="D5296">
        <v>2</v>
      </c>
      <c r="E5296">
        <v>25.5</v>
      </c>
      <c r="F5296">
        <v>12.75</v>
      </c>
      <c r="P5296" t="s">
        <v>8</v>
      </c>
      <c r="Q5296">
        <v>546643</v>
      </c>
      <c r="R5296">
        <v>22846</v>
      </c>
      <c r="S5296">
        <v>1</v>
      </c>
      <c r="T5296">
        <v>16.95</v>
      </c>
      <c r="U5296">
        <v>16.95</v>
      </c>
      <c r="V5296" t="s">
        <v>131</v>
      </c>
      <c r="W5296">
        <v>1</v>
      </c>
      <c r="X5296">
        <v>22846</v>
      </c>
    </row>
    <row r="5297" spans="1:24">
      <c r="A5297" t="s">
        <v>10</v>
      </c>
      <c r="B5297">
        <v>540907</v>
      </c>
      <c r="C5297">
        <v>85066</v>
      </c>
      <c r="D5297">
        <v>2</v>
      </c>
      <c r="E5297">
        <v>25.5</v>
      </c>
      <c r="F5297">
        <v>12.75</v>
      </c>
      <c r="P5297" t="s">
        <v>8</v>
      </c>
      <c r="Q5297">
        <v>546660</v>
      </c>
      <c r="R5297">
        <v>22846</v>
      </c>
      <c r="S5297">
        <v>1</v>
      </c>
      <c r="T5297">
        <v>16.95</v>
      </c>
      <c r="U5297">
        <v>16.95</v>
      </c>
      <c r="V5297" t="s">
        <v>131</v>
      </c>
      <c r="W5297">
        <v>1</v>
      </c>
      <c r="X5297">
        <v>22846</v>
      </c>
    </row>
    <row r="5298" spans="1:24">
      <c r="A5298" t="s">
        <v>10</v>
      </c>
      <c r="B5298">
        <v>540968</v>
      </c>
      <c r="C5298">
        <v>85066</v>
      </c>
      <c r="D5298">
        <v>2</v>
      </c>
      <c r="E5298">
        <v>25.5</v>
      </c>
      <c r="F5298">
        <v>12.75</v>
      </c>
      <c r="P5298" t="s">
        <v>8</v>
      </c>
      <c r="Q5298">
        <v>547568</v>
      </c>
      <c r="R5298">
        <v>22846</v>
      </c>
      <c r="S5298">
        <v>1</v>
      </c>
      <c r="T5298">
        <v>16.95</v>
      </c>
      <c r="U5298">
        <v>16.95</v>
      </c>
      <c r="V5298" t="s">
        <v>131</v>
      </c>
      <c r="W5298">
        <v>1</v>
      </c>
      <c r="X5298">
        <v>22846</v>
      </c>
    </row>
    <row r="5299" spans="1:24">
      <c r="A5299" t="s">
        <v>10</v>
      </c>
      <c r="B5299">
        <v>540986</v>
      </c>
      <c r="C5299">
        <v>85066</v>
      </c>
      <c r="D5299">
        <v>2</v>
      </c>
      <c r="E5299">
        <v>25.5</v>
      </c>
      <c r="F5299">
        <v>12.75</v>
      </c>
      <c r="P5299" t="s">
        <v>8</v>
      </c>
      <c r="Q5299">
        <v>547580</v>
      </c>
      <c r="R5299">
        <v>22846</v>
      </c>
      <c r="S5299">
        <v>1</v>
      </c>
      <c r="T5299">
        <v>16.95</v>
      </c>
      <c r="U5299">
        <v>16.95</v>
      </c>
      <c r="V5299" t="s">
        <v>131</v>
      </c>
      <c r="W5299">
        <v>1</v>
      </c>
      <c r="X5299">
        <v>22846</v>
      </c>
    </row>
    <row r="5300" spans="1:24">
      <c r="A5300" t="s">
        <v>10</v>
      </c>
      <c r="B5300">
        <v>541018</v>
      </c>
      <c r="C5300">
        <v>85066</v>
      </c>
      <c r="D5300">
        <v>2</v>
      </c>
      <c r="E5300">
        <v>25.5</v>
      </c>
      <c r="F5300">
        <v>12.75</v>
      </c>
      <c r="P5300" t="s">
        <v>8</v>
      </c>
      <c r="Q5300">
        <v>547658</v>
      </c>
      <c r="R5300">
        <v>22846</v>
      </c>
      <c r="S5300">
        <v>1</v>
      </c>
      <c r="T5300">
        <v>16.95</v>
      </c>
      <c r="U5300">
        <v>16.95</v>
      </c>
      <c r="V5300" t="s">
        <v>131</v>
      </c>
      <c r="W5300">
        <v>1</v>
      </c>
      <c r="X5300">
        <v>22846</v>
      </c>
    </row>
    <row r="5301" spans="1:24">
      <c r="A5301" t="s">
        <v>10</v>
      </c>
      <c r="B5301">
        <v>541091</v>
      </c>
      <c r="C5301">
        <v>85066</v>
      </c>
      <c r="D5301">
        <v>2</v>
      </c>
      <c r="E5301">
        <v>25.5</v>
      </c>
      <c r="F5301">
        <v>12.75</v>
      </c>
      <c r="P5301" t="s">
        <v>8</v>
      </c>
      <c r="Q5301">
        <v>547712</v>
      </c>
      <c r="R5301">
        <v>22846</v>
      </c>
      <c r="S5301">
        <v>1</v>
      </c>
      <c r="T5301">
        <v>16.95</v>
      </c>
      <c r="U5301">
        <v>16.95</v>
      </c>
      <c r="V5301" t="s">
        <v>131</v>
      </c>
      <c r="W5301">
        <v>1</v>
      </c>
      <c r="X5301">
        <v>22846</v>
      </c>
    </row>
    <row r="5302" spans="1:24">
      <c r="A5302" t="s">
        <v>10</v>
      </c>
      <c r="B5302">
        <v>542121</v>
      </c>
      <c r="C5302">
        <v>85066</v>
      </c>
      <c r="D5302">
        <v>2</v>
      </c>
      <c r="E5302">
        <v>25.5</v>
      </c>
      <c r="F5302">
        <v>12.75</v>
      </c>
      <c r="P5302" t="s">
        <v>8</v>
      </c>
      <c r="Q5302">
        <v>547785</v>
      </c>
      <c r="R5302">
        <v>22846</v>
      </c>
      <c r="S5302">
        <v>1</v>
      </c>
      <c r="T5302">
        <v>16.95</v>
      </c>
      <c r="U5302">
        <v>16.95</v>
      </c>
      <c r="V5302" t="s">
        <v>131</v>
      </c>
      <c r="W5302">
        <v>1</v>
      </c>
      <c r="X5302">
        <v>22846</v>
      </c>
    </row>
    <row r="5303" spans="1:24">
      <c r="A5303" t="s">
        <v>10</v>
      </c>
      <c r="B5303">
        <v>542227</v>
      </c>
      <c r="C5303">
        <v>85066</v>
      </c>
      <c r="D5303">
        <v>2</v>
      </c>
      <c r="E5303">
        <v>25.5</v>
      </c>
      <c r="F5303">
        <v>12.75</v>
      </c>
      <c r="P5303" t="s">
        <v>7</v>
      </c>
      <c r="Q5303">
        <v>549292</v>
      </c>
      <c r="R5303">
        <v>22846</v>
      </c>
      <c r="S5303">
        <v>1</v>
      </c>
      <c r="T5303">
        <v>16.95</v>
      </c>
      <c r="U5303">
        <v>16.95</v>
      </c>
      <c r="V5303" t="s">
        <v>131</v>
      </c>
      <c r="W5303">
        <v>1</v>
      </c>
      <c r="X5303">
        <v>22846</v>
      </c>
    </row>
    <row r="5304" spans="1:24">
      <c r="A5304" t="s">
        <v>10</v>
      </c>
      <c r="B5304">
        <v>542390</v>
      </c>
      <c r="C5304">
        <v>85066</v>
      </c>
      <c r="D5304">
        <v>2</v>
      </c>
      <c r="E5304">
        <v>25.5</v>
      </c>
      <c r="F5304">
        <v>12.75</v>
      </c>
      <c r="P5304" t="s">
        <v>6</v>
      </c>
      <c r="Q5304">
        <v>552277</v>
      </c>
      <c r="R5304">
        <v>22846</v>
      </c>
      <c r="S5304">
        <v>1</v>
      </c>
      <c r="T5304">
        <v>16.95</v>
      </c>
      <c r="U5304">
        <v>16.95</v>
      </c>
      <c r="V5304" t="s">
        <v>131</v>
      </c>
      <c r="W5304">
        <v>1</v>
      </c>
      <c r="X5304">
        <v>22846</v>
      </c>
    </row>
    <row r="5305" spans="1:24">
      <c r="A5305" t="s">
        <v>10</v>
      </c>
      <c r="B5305">
        <v>542431</v>
      </c>
      <c r="C5305">
        <v>85066</v>
      </c>
      <c r="D5305">
        <v>2</v>
      </c>
      <c r="E5305">
        <v>25.5</v>
      </c>
      <c r="F5305">
        <v>12.75</v>
      </c>
      <c r="P5305" t="s">
        <v>6</v>
      </c>
      <c r="Q5305">
        <v>552304</v>
      </c>
      <c r="R5305">
        <v>22846</v>
      </c>
      <c r="S5305">
        <v>1</v>
      </c>
      <c r="T5305">
        <v>16.95</v>
      </c>
      <c r="U5305">
        <v>16.95</v>
      </c>
      <c r="V5305" t="s">
        <v>131</v>
      </c>
      <c r="W5305">
        <v>1</v>
      </c>
      <c r="X5305">
        <v>22846</v>
      </c>
    </row>
    <row r="5306" spans="1:24">
      <c r="A5306" t="s">
        <v>10</v>
      </c>
      <c r="B5306">
        <v>542617</v>
      </c>
      <c r="C5306">
        <v>85066</v>
      </c>
      <c r="D5306">
        <v>2</v>
      </c>
      <c r="E5306">
        <v>25.5</v>
      </c>
      <c r="F5306">
        <v>12.75</v>
      </c>
      <c r="P5306" t="s">
        <v>6</v>
      </c>
      <c r="Q5306">
        <v>552559</v>
      </c>
      <c r="R5306">
        <v>22846</v>
      </c>
      <c r="S5306">
        <v>1</v>
      </c>
      <c r="T5306">
        <v>16.95</v>
      </c>
      <c r="U5306">
        <v>16.95</v>
      </c>
      <c r="V5306" t="s">
        <v>131</v>
      </c>
      <c r="W5306">
        <v>1</v>
      </c>
      <c r="X5306">
        <v>22846</v>
      </c>
    </row>
    <row r="5307" spans="1:24">
      <c r="A5307" t="s">
        <v>10</v>
      </c>
      <c r="B5307">
        <v>542619</v>
      </c>
      <c r="C5307">
        <v>85066</v>
      </c>
      <c r="D5307">
        <v>2</v>
      </c>
      <c r="E5307">
        <v>25.5</v>
      </c>
      <c r="F5307">
        <v>12.75</v>
      </c>
      <c r="P5307" t="s">
        <v>6</v>
      </c>
      <c r="Q5307">
        <v>553461</v>
      </c>
      <c r="R5307">
        <v>22846</v>
      </c>
      <c r="S5307">
        <v>1</v>
      </c>
      <c r="T5307">
        <v>16.95</v>
      </c>
      <c r="U5307">
        <v>16.95</v>
      </c>
      <c r="V5307" t="s">
        <v>131</v>
      </c>
      <c r="W5307">
        <v>1</v>
      </c>
      <c r="X5307">
        <v>22846</v>
      </c>
    </row>
    <row r="5308" spans="1:24">
      <c r="A5308" t="s">
        <v>9</v>
      </c>
      <c r="B5308">
        <v>542994</v>
      </c>
      <c r="C5308">
        <v>85066</v>
      </c>
      <c r="D5308">
        <v>2</v>
      </c>
      <c r="E5308">
        <v>25.5</v>
      </c>
      <c r="F5308">
        <v>12.75</v>
      </c>
      <c r="P5308" t="s">
        <v>6</v>
      </c>
      <c r="Q5308">
        <v>553488</v>
      </c>
      <c r="R5308">
        <v>22846</v>
      </c>
      <c r="S5308">
        <v>1</v>
      </c>
      <c r="T5308">
        <v>16.95</v>
      </c>
      <c r="U5308">
        <v>16.95</v>
      </c>
      <c r="V5308" t="s">
        <v>131</v>
      </c>
      <c r="W5308">
        <v>1</v>
      </c>
      <c r="X5308">
        <v>22846</v>
      </c>
    </row>
    <row r="5309" spans="1:24">
      <c r="A5309" t="s">
        <v>9</v>
      </c>
      <c r="B5309">
        <v>543010</v>
      </c>
      <c r="C5309">
        <v>85066</v>
      </c>
      <c r="D5309">
        <v>2</v>
      </c>
      <c r="E5309">
        <v>25.5</v>
      </c>
      <c r="F5309">
        <v>12.75</v>
      </c>
      <c r="P5309" t="s">
        <v>6</v>
      </c>
      <c r="Q5309">
        <v>553571</v>
      </c>
      <c r="R5309">
        <v>22846</v>
      </c>
      <c r="S5309">
        <v>1</v>
      </c>
      <c r="T5309">
        <v>16.95</v>
      </c>
      <c r="U5309">
        <v>16.95</v>
      </c>
      <c r="V5309" t="s">
        <v>131</v>
      </c>
      <c r="W5309">
        <v>1</v>
      </c>
      <c r="X5309">
        <v>22846</v>
      </c>
    </row>
    <row r="5310" spans="1:24">
      <c r="A5310" t="s">
        <v>9</v>
      </c>
      <c r="B5310">
        <v>543114</v>
      </c>
      <c r="C5310">
        <v>85066</v>
      </c>
      <c r="D5310">
        <v>2</v>
      </c>
      <c r="E5310">
        <v>25.5</v>
      </c>
      <c r="F5310">
        <v>12.75</v>
      </c>
      <c r="P5310" t="s">
        <v>6</v>
      </c>
      <c r="Q5310">
        <v>553638</v>
      </c>
      <c r="R5310">
        <v>22846</v>
      </c>
      <c r="S5310">
        <v>1</v>
      </c>
      <c r="T5310">
        <v>16.95</v>
      </c>
      <c r="U5310">
        <v>16.95</v>
      </c>
      <c r="V5310" t="s">
        <v>131</v>
      </c>
      <c r="W5310">
        <v>1</v>
      </c>
      <c r="X5310">
        <v>22846</v>
      </c>
    </row>
    <row r="5311" spans="1:24">
      <c r="A5311" t="s">
        <v>9</v>
      </c>
      <c r="B5311">
        <v>543116</v>
      </c>
      <c r="C5311">
        <v>85066</v>
      </c>
      <c r="D5311">
        <v>2</v>
      </c>
      <c r="E5311">
        <v>25.5</v>
      </c>
      <c r="F5311">
        <v>12.75</v>
      </c>
      <c r="P5311" t="s">
        <v>6</v>
      </c>
      <c r="Q5311">
        <v>554073</v>
      </c>
      <c r="R5311">
        <v>22846</v>
      </c>
      <c r="S5311">
        <v>1</v>
      </c>
      <c r="T5311">
        <v>16.95</v>
      </c>
      <c r="U5311">
        <v>16.95</v>
      </c>
      <c r="V5311" t="s">
        <v>131</v>
      </c>
      <c r="W5311">
        <v>1</v>
      </c>
      <c r="X5311">
        <v>22846</v>
      </c>
    </row>
    <row r="5312" spans="1:24">
      <c r="A5312" t="s">
        <v>9</v>
      </c>
      <c r="B5312">
        <v>543125</v>
      </c>
      <c r="C5312">
        <v>85066</v>
      </c>
      <c r="D5312">
        <v>2</v>
      </c>
      <c r="E5312">
        <v>25.5</v>
      </c>
      <c r="F5312">
        <v>12.75</v>
      </c>
      <c r="P5312" t="s">
        <v>6</v>
      </c>
      <c r="Q5312">
        <v>554098</v>
      </c>
      <c r="R5312">
        <v>22846</v>
      </c>
      <c r="S5312">
        <v>1</v>
      </c>
      <c r="T5312">
        <v>16.95</v>
      </c>
      <c r="U5312">
        <v>16.95</v>
      </c>
      <c r="V5312" t="s">
        <v>131</v>
      </c>
      <c r="W5312">
        <v>1</v>
      </c>
      <c r="X5312">
        <v>22846</v>
      </c>
    </row>
    <row r="5313" spans="1:24">
      <c r="A5313" t="s">
        <v>9</v>
      </c>
      <c r="B5313">
        <v>543161</v>
      </c>
      <c r="C5313">
        <v>85066</v>
      </c>
      <c r="D5313">
        <v>2</v>
      </c>
      <c r="E5313">
        <v>25.5</v>
      </c>
      <c r="F5313">
        <v>12.75</v>
      </c>
      <c r="P5313" t="s">
        <v>6</v>
      </c>
      <c r="Q5313">
        <v>554124</v>
      </c>
      <c r="R5313">
        <v>22846</v>
      </c>
      <c r="S5313">
        <v>1</v>
      </c>
      <c r="T5313">
        <v>16.95</v>
      </c>
      <c r="U5313">
        <v>16.95</v>
      </c>
      <c r="V5313" t="s">
        <v>131</v>
      </c>
      <c r="W5313">
        <v>1</v>
      </c>
      <c r="X5313">
        <v>22846</v>
      </c>
    </row>
    <row r="5314" spans="1:24">
      <c r="A5314" t="s">
        <v>9</v>
      </c>
      <c r="B5314">
        <v>543178</v>
      </c>
      <c r="C5314">
        <v>85066</v>
      </c>
      <c r="D5314">
        <v>2</v>
      </c>
      <c r="E5314">
        <v>25.5</v>
      </c>
      <c r="F5314">
        <v>12.75</v>
      </c>
      <c r="P5314" t="s">
        <v>6</v>
      </c>
      <c r="Q5314">
        <v>554348</v>
      </c>
      <c r="R5314">
        <v>22846</v>
      </c>
      <c r="S5314">
        <v>1</v>
      </c>
      <c r="T5314">
        <v>16.95</v>
      </c>
      <c r="U5314">
        <v>16.95</v>
      </c>
      <c r="V5314" t="s">
        <v>131</v>
      </c>
      <c r="W5314">
        <v>1</v>
      </c>
      <c r="X5314">
        <v>22846</v>
      </c>
    </row>
    <row r="5315" spans="1:24">
      <c r="A5315" t="s">
        <v>9</v>
      </c>
      <c r="B5315">
        <v>543193</v>
      </c>
      <c r="C5315">
        <v>85066</v>
      </c>
      <c r="D5315">
        <v>2</v>
      </c>
      <c r="E5315">
        <v>25.5</v>
      </c>
      <c r="F5315">
        <v>12.75</v>
      </c>
      <c r="P5315" t="s">
        <v>6</v>
      </c>
      <c r="Q5315">
        <v>554702</v>
      </c>
      <c r="R5315">
        <v>22846</v>
      </c>
      <c r="S5315">
        <v>1</v>
      </c>
      <c r="T5315">
        <v>16.95</v>
      </c>
      <c r="U5315">
        <v>16.95</v>
      </c>
      <c r="V5315" t="s">
        <v>131</v>
      </c>
      <c r="W5315">
        <v>1</v>
      </c>
      <c r="X5315">
        <v>22846</v>
      </c>
    </row>
    <row r="5316" spans="1:24">
      <c r="A5316" t="s">
        <v>9</v>
      </c>
      <c r="B5316">
        <v>543197</v>
      </c>
      <c r="C5316">
        <v>85066</v>
      </c>
      <c r="D5316">
        <v>2</v>
      </c>
      <c r="E5316">
        <v>25.5</v>
      </c>
      <c r="F5316">
        <v>12.75</v>
      </c>
      <c r="P5316" t="s">
        <v>6</v>
      </c>
      <c r="Q5316">
        <v>554917</v>
      </c>
      <c r="R5316">
        <v>22846</v>
      </c>
      <c r="S5316">
        <v>1</v>
      </c>
      <c r="T5316">
        <v>16.95</v>
      </c>
      <c r="U5316">
        <v>16.95</v>
      </c>
      <c r="V5316" t="s">
        <v>131</v>
      </c>
      <c r="W5316">
        <v>1</v>
      </c>
      <c r="X5316">
        <v>22846</v>
      </c>
    </row>
    <row r="5317" spans="1:24">
      <c r="A5317" t="s">
        <v>9</v>
      </c>
      <c r="B5317">
        <v>543468</v>
      </c>
      <c r="C5317">
        <v>85066</v>
      </c>
      <c r="D5317">
        <v>2</v>
      </c>
      <c r="E5317">
        <v>25.5</v>
      </c>
      <c r="F5317">
        <v>12.75</v>
      </c>
      <c r="P5317" t="s">
        <v>5</v>
      </c>
      <c r="Q5317">
        <v>555515</v>
      </c>
      <c r="R5317">
        <v>22846</v>
      </c>
      <c r="S5317">
        <v>1</v>
      </c>
      <c r="T5317">
        <v>16.95</v>
      </c>
      <c r="U5317">
        <v>16.95</v>
      </c>
      <c r="V5317" t="s">
        <v>131</v>
      </c>
      <c r="W5317">
        <v>1</v>
      </c>
      <c r="X5317">
        <v>22846</v>
      </c>
    </row>
    <row r="5318" spans="1:24">
      <c r="A5318" t="s">
        <v>9</v>
      </c>
      <c r="B5318">
        <v>543646</v>
      </c>
      <c r="C5318">
        <v>85066</v>
      </c>
      <c r="D5318">
        <v>2</v>
      </c>
      <c r="E5318">
        <v>25.5</v>
      </c>
      <c r="F5318">
        <v>12.75</v>
      </c>
      <c r="P5318" t="s">
        <v>5</v>
      </c>
      <c r="Q5318">
        <v>556125</v>
      </c>
      <c r="R5318">
        <v>22846</v>
      </c>
      <c r="S5318">
        <v>1</v>
      </c>
      <c r="T5318">
        <v>16.95</v>
      </c>
      <c r="U5318">
        <v>16.95</v>
      </c>
      <c r="V5318" t="s">
        <v>131</v>
      </c>
      <c r="W5318">
        <v>1</v>
      </c>
      <c r="X5318">
        <v>22846</v>
      </c>
    </row>
    <row r="5319" spans="1:24">
      <c r="A5319" t="s">
        <v>9</v>
      </c>
      <c r="B5319">
        <v>543736</v>
      </c>
      <c r="C5319">
        <v>85066</v>
      </c>
      <c r="D5319">
        <v>2</v>
      </c>
      <c r="E5319">
        <v>25.5</v>
      </c>
      <c r="F5319">
        <v>12.75</v>
      </c>
      <c r="P5319" t="s">
        <v>5</v>
      </c>
      <c r="Q5319">
        <v>556531</v>
      </c>
      <c r="R5319">
        <v>22846</v>
      </c>
      <c r="S5319">
        <v>1</v>
      </c>
      <c r="T5319">
        <v>16.95</v>
      </c>
      <c r="U5319">
        <v>16.95</v>
      </c>
      <c r="V5319" t="s">
        <v>131</v>
      </c>
      <c r="W5319">
        <v>1</v>
      </c>
      <c r="X5319">
        <v>22846</v>
      </c>
    </row>
    <row r="5320" spans="1:24">
      <c r="A5320" t="s">
        <v>9</v>
      </c>
      <c r="B5320">
        <v>544286</v>
      </c>
      <c r="C5320">
        <v>85066</v>
      </c>
      <c r="D5320">
        <v>2</v>
      </c>
      <c r="E5320">
        <v>25.5</v>
      </c>
      <c r="F5320">
        <v>12.75</v>
      </c>
      <c r="P5320" t="s">
        <v>5</v>
      </c>
      <c r="Q5320">
        <v>556781</v>
      </c>
      <c r="R5320">
        <v>22846</v>
      </c>
      <c r="S5320">
        <v>1</v>
      </c>
      <c r="T5320">
        <v>16.95</v>
      </c>
      <c r="U5320">
        <v>16.95</v>
      </c>
      <c r="V5320" t="s">
        <v>131</v>
      </c>
      <c r="W5320">
        <v>1</v>
      </c>
      <c r="X5320">
        <v>22846</v>
      </c>
    </row>
    <row r="5321" spans="1:24">
      <c r="A5321" t="s">
        <v>9</v>
      </c>
      <c r="B5321">
        <v>544452</v>
      </c>
      <c r="C5321">
        <v>85066</v>
      </c>
      <c r="D5321">
        <v>2</v>
      </c>
      <c r="E5321">
        <v>25.5</v>
      </c>
      <c r="F5321">
        <v>12.75</v>
      </c>
      <c r="P5321" t="s">
        <v>5</v>
      </c>
      <c r="Q5321">
        <v>557124</v>
      </c>
      <c r="R5321">
        <v>22846</v>
      </c>
      <c r="S5321">
        <v>1</v>
      </c>
      <c r="T5321">
        <v>16.95</v>
      </c>
      <c r="U5321">
        <v>16.95</v>
      </c>
      <c r="V5321" t="s">
        <v>131</v>
      </c>
      <c r="W5321">
        <v>1</v>
      </c>
      <c r="X5321">
        <v>22846</v>
      </c>
    </row>
    <row r="5322" spans="1:24">
      <c r="A5322" t="s">
        <v>9</v>
      </c>
      <c r="B5322">
        <v>544568</v>
      </c>
      <c r="C5322">
        <v>85066</v>
      </c>
      <c r="D5322">
        <v>2</v>
      </c>
      <c r="E5322">
        <v>25.5</v>
      </c>
      <c r="F5322">
        <v>12.75</v>
      </c>
      <c r="P5322" t="s">
        <v>5</v>
      </c>
      <c r="Q5322">
        <v>557210</v>
      </c>
      <c r="R5322">
        <v>22846</v>
      </c>
      <c r="S5322">
        <v>1</v>
      </c>
      <c r="T5322">
        <v>16.95</v>
      </c>
      <c r="U5322">
        <v>16.95</v>
      </c>
      <c r="V5322" t="s">
        <v>131</v>
      </c>
      <c r="W5322">
        <v>1</v>
      </c>
      <c r="X5322">
        <v>22846</v>
      </c>
    </row>
    <row r="5323" spans="1:24">
      <c r="A5323" t="s">
        <v>9</v>
      </c>
      <c r="B5323">
        <v>544835</v>
      </c>
      <c r="C5323">
        <v>85066</v>
      </c>
      <c r="D5323">
        <v>2</v>
      </c>
      <c r="E5323">
        <v>25.5</v>
      </c>
      <c r="F5323">
        <v>12.75</v>
      </c>
      <c r="P5323" t="s">
        <v>5</v>
      </c>
      <c r="Q5323">
        <v>558092</v>
      </c>
      <c r="R5323">
        <v>22846</v>
      </c>
      <c r="S5323">
        <v>1</v>
      </c>
      <c r="T5323">
        <v>16.95</v>
      </c>
      <c r="U5323">
        <v>16.95</v>
      </c>
      <c r="V5323" t="s">
        <v>131</v>
      </c>
      <c r="W5323">
        <v>1</v>
      </c>
      <c r="X5323">
        <v>22846</v>
      </c>
    </row>
    <row r="5324" spans="1:24">
      <c r="A5324" t="s">
        <v>9</v>
      </c>
      <c r="B5324">
        <v>545031</v>
      </c>
      <c r="C5324">
        <v>85066</v>
      </c>
      <c r="D5324">
        <v>2</v>
      </c>
      <c r="E5324">
        <v>25.5</v>
      </c>
      <c r="F5324">
        <v>12.75</v>
      </c>
      <c r="P5324" t="s">
        <v>5</v>
      </c>
      <c r="Q5324">
        <v>558104</v>
      </c>
      <c r="R5324">
        <v>22846</v>
      </c>
      <c r="S5324">
        <v>1</v>
      </c>
      <c r="T5324">
        <v>16.95</v>
      </c>
      <c r="U5324">
        <v>16.95</v>
      </c>
      <c r="V5324" t="s">
        <v>131</v>
      </c>
      <c r="W5324">
        <v>1</v>
      </c>
      <c r="X5324">
        <v>22846</v>
      </c>
    </row>
    <row r="5325" spans="1:24">
      <c r="A5325" t="s">
        <v>9</v>
      </c>
      <c r="B5325">
        <v>545064</v>
      </c>
      <c r="C5325">
        <v>85066</v>
      </c>
      <c r="D5325">
        <v>2</v>
      </c>
      <c r="E5325">
        <v>25.5</v>
      </c>
      <c r="F5325">
        <v>12.75</v>
      </c>
      <c r="P5325" t="s">
        <v>5</v>
      </c>
      <c r="Q5325">
        <v>558113</v>
      </c>
      <c r="R5325">
        <v>22846</v>
      </c>
      <c r="S5325">
        <v>1</v>
      </c>
      <c r="T5325">
        <v>16.95</v>
      </c>
      <c r="U5325">
        <v>16.95</v>
      </c>
      <c r="V5325" t="s">
        <v>131</v>
      </c>
      <c r="W5325">
        <v>1</v>
      </c>
      <c r="X5325">
        <v>22846</v>
      </c>
    </row>
    <row r="5326" spans="1:24">
      <c r="A5326" t="s">
        <v>9</v>
      </c>
      <c r="B5326">
        <v>545157</v>
      </c>
      <c r="C5326">
        <v>85066</v>
      </c>
      <c r="D5326">
        <v>2</v>
      </c>
      <c r="E5326">
        <v>25.5</v>
      </c>
      <c r="F5326">
        <v>12.75</v>
      </c>
      <c r="P5326" t="s">
        <v>5</v>
      </c>
      <c r="Q5326">
        <v>558568</v>
      </c>
      <c r="R5326">
        <v>22846</v>
      </c>
      <c r="S5326">
        <v>1</v>
      </c>
      <c r="T5326">
        <v>16.95</v>
      </c>
      <c r="U5326">
        <v>16.95</v>
      </c>
      <c r="V5326" t="s">
        <v>131</v>
      </c>
      <c r="W5326">
        <v>1</v>
      </c>
      <c r="X5326">
        <v>22846</v>
      </c>
    </row>
    <row r="5327" spans="1:24">
      <c r="A5327" t="s">
        <v>9</v>
      </c>
      <c r="B5327">
        <v>545190</v>
      </c>
      <c r="C5327">
        <v>85066</v>
      </c>
      <c r="D5327">
        <v>2</v>
      </c>
      <c r="E5327">
        <v>25.5</v>
      </c>
      <c r="F5327">
        <v>12.75</v>
      </c>
      <c r="P5327" t="s">
        <v>4</v>
      </c>
      <c r="Q5327">
        <v>559505</v>
      </c>
      <c r="R5327">
        <v>22846</v>
      </c>
      <c r="S5327">
        <v>1</v>
      </c>
      <c r="T5327">
        <v>16.95</v>
      </c>
      <c r="U5327">
        <v>16.95</v>
      </c>
      <c r="V5327" t="s">
        <v>131</v>
      </c>
      <c r="W5327">
        <v>1</v>
      </c>
      <c r="X5327">
        <v>22846</v>
      </c>
    </row>
    <row r="5328" spans="1:24">
      <c r="A5328" t="s">
        <v>8</v>
      </c>
      <c r="B5328">
        <v>545312</v>
      </c>
      <c r="C5328">
        <v>85066</v>
      </c>
      <c r="D5328">
        <v>2</v>
      </c>
      <c r="E5328">
        <v>25.5</v>
      </c>
      <c r="F5328">
        <v>12.75</v>
      </c>
      <c r="P5328" t="s">
        <v>4</v>
      </c>
      <c r="Q5328">
        <v>559513</v>
      </c>
      <c r="R5328">
        <v>22846</v>
      </c>
      <c r="S5328">
        <v>1</v>
      </c>
      <c r="T5328">
        <v>16.95</v>
      </c>
      <c r="U5328">
        <v>16.95</v>
      </c>
      <c r="V5328" t="s">
        <v>131</v>
      </c>
      <c r="W5328">
        <v>1</v>
      </c>
      <c r="X5328">
        <v>22846</v>
      </c>
    </row>
    <row r="5329" spans="1:24">
      <c r="A5329" t="s">
        <v>8</v>
      </c>
      <c r="B5329">
        <v>545324</v>
      </c>
      <c r="C5329">
        <v>85066</v>
      </c>
      <c r="D5329">
        <v>2</v>
      </c>
      <c r="E5329">
        <v>25.5</v>
      </c>
      <c r="F5329">
        <v>12.75</v>
      </c>
      <c r="P5329" t="s">
        <v>4</v>
      </c>
      <c r="Q5329">
        <v>560109</v>
      </c>
      <c r="R5329">
        <v>22846</v>
      </c>
      <c r="S5329">
        <v>1</v>
      </c>
      <c r="T5329">
        <v>16.95</v>
      </c>
      <c r="U5329">
        <v>16.95</v>
      </c>
      <c r="V5329" t="s">
        <v>131</v>
      </c>
      <c r="W5329">
        <v>1</v>
      </c>
      <c r="X5329">
        <v>22846</v>
      </c>
    </row>
    <row r="5330" spans="1:24">
      <c r="A5330" t="s">
        <v>8</v>
      </c>
      <c r="B5330">
        <v>545419</v>
      </c>
      <c r="C5330">
        <v>85066</v>
      </c>
      <c r="D5330">
        <v>2</v>
      </c>
      <c r="E5330">
        <v>25.5</v>
      </c>
      <c r="F5330">
        <v>12.75</v>
      </c>
      <c r="P5330" t="s">
        <v>4</v>
      </c>
      <c r="Q5330">
        <v>560120</v>
      </c>
      <c r="R5330">
        <v>22846</v>
      </c>
      <c r="S5330">
        <v>1</v>
      </c>
      <c r="T5330">
        <v>16.95</v>
      </c>
      <c r="U5330">
        <v>16.95</v>
      </c>
      <c r="V5330" t="s">
        <v>131</v>
      </c>
      <c r="W5330">
        <v>1</v>
      </c>
      <c r="X5330">
        <v>22846</v>
      </c>
    </row>
    <row r="5331" spans="1:24">
      <c r="A5331" t="s">
        <v>8</v>
      </c>
      <c r="B5331">
        <v>545681</v>
      </c>
      <c r="C5331">
        <v>85066</v>
      </c>
      <c r="D5331">
        <v>2</v>
      </c>
      <c r="E5331">
        <v>25.5</v>
      </c>
      <c r="F5331">
        <v>12.75</v>
      </c>
      <c r="P5331" t="s">
        <v>4</v>
      </c>
      <c r="Q5331">
        <v>560355</v>
      </c>
      <c r="R5331">
        <v>22846</v>
      </c>
      <c r="S5331">
        <v>1</v>
      </c>
      <c r="T5331">
        <v>16.95</v>
      </c>
      <c r="U5331">
        <v>16.95</v>
      </c>
      <c r="V5331" t="s">
        <v>131</v>
      </c>
      <c r="W5331">
        <v>1</v>
      </c>
      <c r="X5331">
        <v>22846</v>
      </c>
    </row>
    <row r="5332" spans="1:24">
      <c r="A5332" t="s">
        <v>8</v>
      </c>
      <c r="B5332">
        <v>546243</v>
      </c>
      <c r="C5332">
        <v>85066</v>
      </c>
      <c r="D5332">
        <v>2</v>
      </c>
      <c r="E5332">
        <v>25.5</v>
      </c>
      <c r="F5332">
        <v>12.75</v>
      </c>
      <c r="P5332" t="s">
        <v>4</v>
      </c>
      <c r="Q5332">
        <v>561605</v>
      </c>
      <c r="R5332">
        <v>22846</v>
      </c>
      <c r="S5332">
        <v>1</v>
      </c>
      <c r="T5332">
        <v>16.95</v>
      </c>
      <c r="U5332">
        <v>16.95</v>
      </c>
      <c r="V5332" t="s">
        <v>131</v>
      </c>
      <c r="W5332">
        <v>1</v>
      </c>
      <c r="X5332">
        <v>22846</v>
      </c>
    </row>
    <row r="5333" spans="1:24">
      <c r="A5333" t="s">
        <v>8</v>
      </c>
      <c r="B5333">
        <v>546316</v>
      </c>
      <c r="C5333">
        <v>85066</v>
      </c>
      <c r="D5333">
        <v>2</v>
      </c>
      <c r="E5333">
        <v>25.5</v>
      </c>
      <c r="F5333">
        <v>12.75</v>
      </c>
      <c r="P5333" t="s">
        <v>4</v>
      </c>
      <c r="Q5333">
        <v>561626</v>
      </c>
      <c r="R5333">
        <v>22846</v>
      </c>
      <c r="S5333">
        <v>1</v>
      </c>
      <c r="T5333">
        <v>16.95</v>
      </c>
      <c r="U5333">
        <v>16.95</v>
      </c>
      <c r="V5333" t="s">
        <v>131</v>
      </c>
      <c r="W5333">
        <v>1</v>
      </c>
      <c r="X5333">
        <v>22846</v>
      </c>
    </row>
    <row r="5334" spans="1:24">
      <c r="A5334" t="s">
        <v>8</v>
      </c>
      <c r="B5334">
        <v>546376</v>
      </c>
      <c r="C5334">
        <v>85066</v>
      </c>
      <c r="D5334">
        <v>2</v>
      </c>
      <c r="E5334">
        <v>25.5</v>
      </c>
      <c r="F5334">
        <v>12.75</v>
      </c>
      <c r="P5334" t="s">
        <v>4</v>
      </c>
      <c r="Q5334">
        <v>561658</v>
      </c>
      <c r="R5334">
        <v>22846</v>
      </c>
      <c r="S5334">
        <v>1</v>
      </c>
      <c r="T5334">
        <v>16.95</v>
      </c>
      <c r="U5334">
        <v>16.95</v>
      </c>
      <c r="V5334" t="s">
        <v>131</v>
      </c>
      <c r="W5334">
        <v>1</v>
      </c>
      <c r="X5334">
        <v>22846</v>
      </c>
    </row>
    <row r="5335" spans="1:24">
      <c r="A5335" t="s">
        <v>8</v>
      </c>
      <c r="B5335">
        <v>546685</v>
      </c>
      <c r="C5335">
        <v>85066</v>
      </c>
      <c r="D5335">
        <v>2</v>
      </c>
      <c r="E5335">
        <v>25.5</v>
      </c>
      <c r="F5335">
        <v>12.75</v>
      </c>
      <c r="P5335" t="s">
        <v>3</v>
      </c>
      <c r="Q5335">
        <v>562046</v>
      </c>
      <c r="R5335">
        <v>22846</v>
      </c>
      <c r="S5335">
        <v>1</v>
      </c>
      <c r="T5335">
        <v>16.95</v>
      </c>
      <c r="U5335">
        <v>16.95</v>
      </c>
      <c r="V5335" t="s">
        <v>131</v>
      </c>
      <c r="W5335">
        <v>1</v>
      </c>
      <c r="X5335">
        <v>22846</v>
      </c>
    </row>
    <row r="5336" spans="1:24">
      <c r="A5336" t="s">
        <v>8</v>
      </c>
      <c r="B5336">
        <v>546764</v>
      </c>
      <c r="C5336">
        <v>85066</v>
      </c>
      <c r="D5336">
        <v>2</v>
      </c>
      <c r="E5336">
        <v>25.5</v>
      </c>
      <c r="F5336">
        <v>12.75</v>
      </c>
      <c r="P5336" t="s">
        <v>3</v>
      </c>
      <c r="Q5336">
        <v>562608</v>
      </c>
      <c r="R5336">
        <v>22846</v>
      </c>
      <c r="S5336">
        <v>1</v>
      </c>
      <c r="T5336">
        <v>16.95</v>
      </c>
      <c r="U5336">
        <v>16.95</v>
      </c>
      <c r="V5336" t="s">
        <v>131</v>
      </c>
      <c r="W5336">
        <v>1</v>
      </c>
      <c r="X5336">
        <v>22846</v>
      </c>
    </row>
    <row r="5337" spans="1:24">
      <c r="A5337" t="s">
        <v>8</v>
      </c>
      <c r="B5337">
        <v>546882</v>
      </c>
      <c r="C5337">
        <v>85066</v>
      </c>
      <c r="D5337">
        <v>2</v>
      </c>
      <c r="E5337">
        <v>25.5</v>
      </c>
      <c r="F5337">
        <v>12.75</v>
      </c>
      <c r="P5337" t="s">
        <v>3</v>
      </c>
      <c r="Q5337">
        <v>562712</v>
      </c>
      <c r="R5337">
        <v>22846</v>
      </c>
      <c r="S5337">
        <v>1</v>
      </c>
      <c r="T5337">
        <v>16.95</v>
      </c>
      <c r="U5337">
        <v>16.95</v>
      </c>
      <c r="V5337" t="s">
        <v>131</v>
      </c>
      <c r="W5337">
        <v>1</v>
      </c>
      <c r="X5337">
        <v>22846</v>
      </c>
    </row>
    <row r="5338" spans="1:24">
      <c r="A5338" t="s">
        <v>8</v>
      </c>
      <c r="B5338">
        <v>547063</v>
      </c>
      <c r="C5338">
        <v>85066</v>
      </c>
      <c r="D5338">
        <v>2</v>
      </c>
      <c r="E5338">
        <v>25.5</v>
      </c>
      <c r="F5338">
        <v>12.75</v>
      </c>
      <c r="P5338" t="s">
        <v>3</v>
      </c>
      <c r="Q5338">
        <v>562902</v>
      </c>
      <c r="R5338">
        <v>22846</v>
      </c>
      <c r="S5338">
        <v>1</v>
      </c>
      <c r="T5338">
        <v>16.95</v>
      </c>
      <c r="U5338">
        <v>16.95</v>
      </c>
      <c r="V5338" t="s">
        <v>131</v>
      </c>
      <c r="W5338">
        <v>1</v>
      </c>
      <c r="X5338">
        <v>22846</v>
      </c>
    </row>
    <row r="5339" spans="1:24">
      <c r="A5339" t="s">
        <v>8</v>
      </c>
      <c r="B5339">
        <v>547273</v>
      </c>
      <c r="C5339">
        <v>85066</v>
      </c>
      <c r="D5339">
        <v>2</v>
      </c>
      <c r="E5339">
        <v>25.5</v>
      </c>
      <c r="F5339">
        <v>12.75</v>
      </c>
      <c r="P5339" t="s">
        <v>3</v>
      </c>
      <c r="Q5339">
        <v>563023</v>
      </c>
      <c r="R5339">
        <v>22846</v>
      </c>
      <c r="S5339">
        <v>1</v>
      </c>
      <c r="T5339">
        <v>16.95</v>
      </c>
      <c r="U5339">
        <v>16.95</v>
      </c>
      <c r="V5339" t="s">
        <v>131</v>
      </c>
      <c r="W5339">
        <v>1</v>
      </c>
      <c r="X5339">
        <v>22846</v>
      </c>
    </row>
    <row r="5340" spans="1:24">
      <c r="A5340" t="s">
        <v>8</v>
      </c>
      <c r="B5340">
        <v>547366</v>
      </c>
      <c r="C5340">
        <v>85066</v>
      </c>
      <c r="D5340">
        <v>2</v>
      </c>
      <c r="E5340">
        <v>25.5</v>
      </c>
      <c r="F5340">
        <v>12.75</v>
      </c>
      <c r="P5340" t="s">
        <v>3</v>
      </c>
      <c r="Q5340">
        <v>563214</v>
      </c>
      <c r="R5340">
        <v>22846</v>
      </c>
      <c r="S5340">
        <v>1</v>
      </c>
      <c r="T5340">
        <v>16.95</v>
      </c>
      <c r="U5340">
        <v>16.95</v>
      </c>
      <c r="V5340" t="s">
        <v>131</v>
      </c>
      <c r="W5340">
        <v>1</v>
      </c>
      <c r="X5340">
        <v>22846</v>
      </c>
    </row>
    <row r="5341" spans="1:24">
      <c r="A5341" t="s">
        <v>8</v>
      </c>
      <c r="B5341">
        <v>547521</v>
      </c>
      <c r="C5341">
        <v>85066</v>
      </c>
      <c r="D5341">
        <v>2</v>
      </c>
      <c r="E5341">
        <v>25.5</v>
      </c>
      <c r="F5341">
        <v>12.75</v>
      </c>
      <c r="P5341" t="s">
        <v>3</v>
      </c>
      <c r="Q5341">
        <v>564750</v>
      </c>
      <c r="R5341">
        <v>22846</v>
      </c>
      <c r="S5341">
        <v>1</v>
      </c>
      <c r="T5341">
        <v>16.95</v>
      </c>
      <c r="U5341">
        <v>16.95</v>
      </c>
      <c r="V5341" t="s">
        <v>131</v>
      </c>
      <c r="W5341">
        <v>1</v>
      </c>
      <c r="X5341">
        <v>22846</v>
      </c>
    </row>
    <row r="5342" spans="1:24">
      <c r="A5342" t="s">
        <v>8</v>
      </c>
      <c r="B5342">
        <v>547580</v>
      </c>
      <c r="C5342">
        <v>85066</v>
      </c>
      <c r="D5342">
        <v>2</v>
      </c>
      <c r="E5342">
        <v>25.5</v>
      </c>
      <c r="F5342">
        <v>12.75</v>
      </c>
      <c r="P5342" t="s">
        <v>2</v>
      </c>
      <c r="Q5342">
        <v>565201</v>
      </c>
      <c r="R5342">
        <v>22846</v>
      </c>
      <c r="S5342">
        <v>1</v>
      </c>
      <c r="T5342">
        <v>16.95</v>
      </c>
      <c r="U5342">
        <v>16.95</v>
      </c>
      <c r="V5342" t="s">
        <v>131</v>
      </c>
      <c r="W5342">
        <v>1</v>
      </c>
      <c r="X5342">
        <v>22846</v>
      </c>
    </row>
    <row r="5343" spans="1:24">
      <c r="A5343" t="s">
        <v>8</v>
      </c>
      <c r="B5343">
        <v>547670</v>
      </c>
      <c r="C5343">
        <v>85066</v>
      </c>
      <c r="D5343">
        <v>2</v>
      </c>
      <c r="E5343">
        <v>25.5</v>
      </c>
      <c r="F5343">
        <v>12.75</v>
      </c>
      <c r="P5343" t="s">
        <v>2</v>
      </c>
      <c r="Q5343">
        <v>565835</v>
      </c>
      <c r="R5343">
        <v>22846</v>
      </c>
      <c r="S5343">
        <v>1</v>
      </c>
      <c r="T5343">
        <v>16.95</v>
      </c>
      <c r="U5343">
        <v>16.95</v>
      </c>
      <c r="V5343" t="s">
        <v>131</v>
      </c>
      <c r="W5343">
        <v>1</v>
      </c>
      <c r="X5343">
        <v>22846</v>
      </c>
    </row>
    <row r="5344" spans="1:24">
      <c r="A5344" t="s">
        <v>8</v>
      </c>
      <c r="B5344">
        <v>547709</v>
      </c>
      <c r="C5344">
        <v>85066</v>
      </c>
      <c r="D5344">
        <v>2</v>
      </c>
      <c r="E5344">
        <v>25.5</v>
      </c>
      <c r="F5344">
        <v>12.75</v>
      </c>
      <c r="P5344" t="s">
        <v>2</v>
      </c>
      <c r="Q5344">
        <v>565857</v>
      </c>
      <c r="R5344">
        <v>22846</v>
      </c>
      <c r="S5344">
        <v>1</v>
      </c>
      <c r="T5344">
        <v>16.95</v>
      </c>
      <c r="U5344">
        <v>16.95</v>
      </c>
      <c r="V5344" t="s">
        <v>131</v>
      </c>
      <c r="W5344">
        <v>1</v>
      </c>
      <c r="X5344">
        <v>22846</v>
      </c>
    </row>
    <row r="5345" spans="1:24">
      <c r="A5345" t="s">
        <v>8</v>
      </c>
      <c r="B5345">
        <v>547793</v>
      </c>
      <c r="C5345">
        <v>85066</v>
      </c>
      <c r="D5345">
        <v>2</v>
      </c>
      <c r="E5345">
        <v>25.5</v>
      </c>
      <c r="F5345">
        <v>12.75</v>
      </c>
      <c r="P5345" t="s">
        <v>2</v>
      </c>
      <c r="Q5345">
        <v>566040</v>
      </c>
      <c r="R5345">
        <v>22846</v>
      </c>
      <c r="S5345">
        <v>1</v>
      </c>
      <c r="T5345">
        <v>16.95</v>
      </c>
      <c r="U5345">
        <v>16.95</v>
      </c>
      <c r="V5345" t="s">
        <v>131</v>
      </c>
      <c r="W5345">
        <v>1</v>
      </c>
      <c r="X5345">
        <v>22846</v>
      </c>
    </row>
    <row r="5346" spans="1:24">
      <c r="A5346" t="s">
        <v>8</v>
      </c>
      <c r="B5346">
        <v>547887</v>
      </c>
      <c r="C5346">
        <v>85066</v>
      </c>
      <c r="D5346">
        <v>2</v>
      </c>
      <c r="E5346">
        <v>25.5</v>
      </c>
      <c r="F5346">
        <v>12.75</v>
      </c>
      <c r="P5346" t="s">
        <v>2</v>
      </c>
      <c r="Q5346">
        <v>566043</v>
      </c>
      <c r="R5346">
        <v>22846</v>
      </c>
      <c r="S5346">
        <v>1</v>
      </c>
      <c r="T5346">
        <v>16.95</v>
      </c>
      <c r="U5346">
        <v>16.95</v>
      </c>
      <c r="V5346" t="s">
        <v>131</v>
      </c>
      <c r="W5346">
        <v>1</v>
      </c>
      <c r="X5346">
        <v>22846</v>
      </c>
    </row>
    <row r="5347" spans="1:24">
      <c r="A5347" t="s">
        <v>8</v>
      </c>
      <c r="B5347">
        <v>548404</v>
      </c>
      <c r="C5347">
        <v>85066</v>
      </c>
      <c r="D5347">
        <v>2</v>
      </c>
      <c r="E5347">
        <v>25.5</v>
      </c>
      <c r="F5347">
        <v>12.75</v>
      </c>
      <c r="P5347" t="s">
        <v>2</v>
      </c>
      <c r="Q5347">
        <v>566239</v>
      </c>
      <c r="R5347">
        <v>22846</v>
      </c>
      <c r="S5347">
        <v>1</v>
      </c>
      <c r="T5347">
        <v>16.95</v>
      </c>
      <c r="U5347">
        <v>16.95</v>
      </c>
      <c r="V5347" t="s">
        <v>131</v>
      </c>
      <c r="W5347">
        <v>1</v>
      </c>
      <c r="X5347">
        <v>22846</v>
      </c>
    </row>
    <row r="5348" spans="1:24">
      <c r="A5348" t="s">
        <v>8</v>
      </c>
      <c r="B5348">
        <v>548405</v>
      </c>
      <c r="C5348">
        <v>85066</v>
      </c>
      <c r="D5348">
        <v>2</v>
      </c>
      <c r="E5348">
        <v>25.5</v>
      </c>
      <c r="F5348">
        <v>12.75</v>
      </c>
      <c r="P5348" t="s">
        <v>2</v>
      </c>
      <c r="Q5348">
        <v>566278</v>
      </c>
      <c r="R5348">
        <v>22846</v>
      </c>
      <c r="S5348">
        <v>1</v>
      </c>
      <c r="T5348">
        <v>16.95</v>
      </c>
      <c r="U5348">
        <v>16.95</v>
      </c>
      <c r="V5348" t="s">
        <v>131</v>
      </c>
      <c r="W5348">
        <v>1</v>
      </c>
      <c r="X5348">
        <v>22846</v>
      </c>
    </row>
    <row r="5349" spans="1:24">
      <c r="A5349" t="s">
        <v>7</v>
      </c>
      <c r="B5349">
        <v>548555</v>
      </c>
      <c r="C5349">
        <v>85066</v>
      </c>
      <c r="D5349">
        <v>2</v>
      </c>
      <c r="E5349">
        <v>25.5</v>
      </c>
      <c r="F5349">
        <v>12.75</v>
      </c>
      <c r="P5349" t="s">
        <v>2</v>
      </c>
      <c r="Q5349">
        <v>567476</v>
      </c>
      <c r="R5349">
        <v>22846</v>
      </c>
      <c r="S5349">
        <v>1</v>
      </c>
      <c r="T5349">
        <v>16.95</v>
      </c>
      <c r="U5349">
        <v>16.95</v>
      </c>
      <c r="V5349" t="s">
        <v>131</v>
      </c>
      <c r="W5349">
        <v>1</v>
      </c>
      <c r="X5349">
        <v>22846</v>
      </c>
    </row>
    <row r="5350" spans="1:24">
      <c r="A5350" t="s">
        <v>7</v>
      </c>
      <c r="B5350">
        <v>548668</v>
      </c>
      <c r="C5350">
        <v>85066</v>
      </c>
      <c r="D5350">
        <v>2</v>
      </c>
      <c r="E5350">
        <v>25.5</v>
      </c>
      <c r="F5350">
        <v>12.75</v>
      </c>
      <c r="P5350" t="s">
        <v>2</v>
      </c>
      <c r="Q5350">
        <v>567905</v>
      </c>
      <c r="R5350">
        <v>22846</v>
      </c>
      <c r="S5350">
        <v>1</v>
      </c>
      <c r="T5350">
        <v>16.95</v>
      </c>
      <c r="U5350">
        <v>16.95</v>
      </c>
      <c r="V5350" t="s">
        <v>131</v>
      </c>
      <c r="W5350">
        <v>1</v>
      </c>
      <c r="X5350">
        <v>22846</v>
      </c>
    </row>
    <row r="5351" spans="1:24">
      <c r="A5351" t="s">
        <v>7</v>
      </c>
      <c r="B5351">
        <v>548707</v>
      </c>
      <c r="C5351">
        <v>85066</v>
      </c>
      <c r="D5351">
        <v>2</v>
      </c>
      <c r="E5351">
        <v>25.5</v>
      </c>
      <c r="F5351">
        <v>12.75</v>
      </c>
      <c r="P5351" t="s">
        <v>2</v>
      </c>
      <c r="Q5351">
        <v>568098</v>
      </c>
      <c r="R5351">
        <v>22846</v>
      </c>
      <c r="S5351">
        <v>1</v>
      </c>
      <c r="T5351">
        <v>16.95</v>
      </c>
      <c r="U5351">
        <v>16.95</v>
      </c>
      <c r="V5351" t="s">
        <v>131</v>
      </c>
      <c r="W5351">
        <v>1</v>
      </c>
      <c r="X5351">
        <v>22846</v>
      </c>
    </row>
    <row r="5352" spans="1:24">
      <c r="A5352" t="s">
        <v>7</v>
      </c>
      <c r="B5352">
        <v>549017</v>
      </c>
      <c r="C5352">
        <v>85066</v>
      </c>
      <c r="D5352">
        <v>2</v>
      </c>
      <c r="E5352">
        <v>25.5</v>
      </c>
      <c r="F5352">
        <v>12.75</v>
      </c>
      <c r="P5352" t="s">
        <v>2</v>
      </c>
      <c r="Q5352">
        <v>568875</v>
      </c>
      <c r="R5352">
        <v>22846</v>
      </c>
      <c r="S5352">
        <v>1</v>
      </c>
      <c r="T5352">
        <v>16.95</v>
      </c>
      <c r="U5352">
        <v>16.95</v>
      </c>
      <c r="V5352" t="s">
        <v>131</v>
      </c>
      <c r="W5352">
        <v>1</v>
      </c>
      <c r="X5352">
        <v>22846</v>
      </c>
    </row>
    <row r="5353" spans="1:24">
      <c r="A5353" t="s">
        <v>7</v>
      </c>
      <c r="B5353">
        <v>549263</v>
      </c>
      <c r="C5353">
        <v>85066</v>
      </c>
      <c r="D5353">
        <v>2</v>
      </c>
      <c r="E5353">
        <v>25.5</v>
      </c>
      <c r="F5353">
        <v>12.75</v>
      </c>
      <c r="P5353" t="s">
        <v>2</v>
      </c>
      <c r="Q5353">
        <v>569060</v>
      </c>
      <c r="R5353">
        <v>22846</v>
      </c>
      <c r="S5353">
        <v>1</v>
      </c>
      <c r="T5353">
        <v>16.95</v>
      </c>
      <c r="U5353">
        <v>16.95</v>
      </c>
      <c r="V5353" t="s">
        <v>131</v>
      </c>
      <c r="W5353">
        <v>1</v>
      </c>
      <c r="X5353">
        <v>22846</v>
      </c>
    </row>
    <row r="5354" spans="1:24">
      <c r="A5354" t="s">
        <v>7</v>
      </c>
      <c r="B5354">
        <v>549301</v>
      </c>
      <c r="C5354">
        <v>85066</v>
      </c>
      <c r="D5354">
        <v>2</v>
      </c>
      <c r="E5354">
        <v>25.5</v>
      </c>
      <c r="F5354">
        <v>12.75</v>
      </c>
      <c r="P5354" t="s">
        <v>1</v>
      </c>
      <c r="Q5354">
        <v>569555</v>
      </c>
      <c r="R5354">
        <v>22846</v>
      </c>
      <c r="S5354">
        <v>1</v>
      </c>
      <c r="T5354">
        <v>16.95</v>
      </c>
      <c r="U5354">
        <v>16.95</v>
      </c>
      <c r="V5354" t="s">
        <v>131</v>
      </c>
      <c r="W5354">
        <v>1</v>
      </c>
      <c r="X5354">
        <v>22846</v>
      </c>
    </row>
    <row r="5355" spans="1:24">
      <c r="A5355" t="s">
        <v>7</v>
      </c>
      <c r="B5355">
        <v>549306</v>
      </c>
      <c r="C5355">
        <v>85066</v>
      </c>
      <c r="D5355">
        <v>2</v>
      </c>
      <c r="E5355">
        <v>25.5</v>
      </c>
      <c r="F5355">
        <v>12.75</v>
      </c>
      <c r="P5355" t="s">
        <v>1</v>
      </c>
      <c r="Q5355">
        <v>569697</v>
      </c>
      <c r="R5355">
        <v>22846</v>
      </c>
      <c r="S5355">
        <v>1</v>
      </c>
      <c r="T5355">
        <v>16.95</v>
      </c>
      <c r="U5355">
        <v>16.95</v>
      </c>
      <c r="V5355" t="s">
        <v>131</v>
      </c>
      <c r="W5355">
        <v>1</v>
      </c>
      <c r="X5355">
        <v>22846</v>
      </c>
    </row>
    <row r="5356" spans="1:24">
      <c r="A5356" t="s">
        <v>7</v>
      </c>
      <c r="B5356">
        <v>549317</v>
      </c>
      <c r="C5356">
        <v>85066</v>
      </c>
      <c r="D5356">
        <v>2</v>
      </c>
      <c r="E5356">
        <v>25.5</v>
      </c>
      <c r="F5356">
        <v>12.75</v>
      </c>
      <c r="P5356" t="s">
        <v>1</v>
      </c>
      <c r="Q5356">
        <v>570016</v>
      </c>
      <c r="R5356">
        <v>22846</v>
      </c>
      <c r="S5356">
        <v>1</v>
      </c>
      <c r="T5356">
        <v>16.95</v>
      </c>
      <c r="U5356">
        <v>16.95</v>
      </c>
      <c r="V5356" t="s">
        <v>131</v>
      </c>
      <c r="W5356">
        <v>1</v>
      </c>
      <c r="X5356">
        <v>22846</v>
      </c>
    </row>
    <row r="5357" spans="1:24">
      <c r="A5357" t="s">
        <v>7</v>
      </c>
      <c r="B5357">
        <v>549571</v>
      </c>
      <c r="C5357">
        <v>85066</v>
      </c>
      <c r="D5357">
        <v>2</v>
      </c>
      <c r="E5357">
        <v>25.5</v>
      </c>
      <c r="F5357">
        <v>12.75</v>
      </c>
      <c r="P5357" t="s">
        <v>1</v>
      </c>
      <c r="Q5357">
        <v>570129</v>
      </c>
      <c r="R5357">
        <v>22846</v>
      </c>
      <c r="S5357">
        <v>1</v>
      </c>
      <c r="T5357">
        <v>16.95</v>
      </c>
      <c r="U5357">
        <v>16.95</v>
      </c>
      <c r="V5357" t="s">
        <v>131</v>
      </c>
      <c r="W5357">
        <v>1</v>
      </c>
      <c r="X5357">
        <v>22846</v>
      </c>
    </row>
    <row r="5358" spans="1:24">
      <c r="A5358" t="s">
        <v>7</v>
      </c>
      <c r="B5358">
        <v>549576</v>
      </c>
      <c r="C5358">
        <v>85066</v>
      </c>
      <c r="D5358">
        <v>2</v>
      </c>
      <c r="E5358">
        <v>25.5</v>
      </c>
      <c r="F5358">
        <v>12.75</v>
      </c>
      <c r="P5358" t="s">
        <v>1</v>
      </c>
      <c r="Q5358">
        <v>570252</v>
      </c>
      <c r="R5358">
        <v>22846</v>
      </c>
      <c r="S5358">
        <v>1</v>
      </c>
      <c r="T5358">
        <v>16.95</v>
      </c>
      <c r="U5358">
        <v>16.95</v>
      </c>
      <c r="V5358" t="s">
        <v>131</v>
      </c>
      <c r="W5358">
        <v>1</v>
      </c>
      <c r="X5358">
        <v>22846</v>
      </c>
    </row>
    <row r="5359" spans="1:24">
      <c r="A5359" t="s">
        <v>7</v>
      </c>
      <c r="B5359">
        <v>549915</v>
      </c>
      <c r="C5359">
        <v>85066</v>
      </c>
      <c r="D5359">
        <v>2</v>
      </c>
      <c r="E5359">
        <v>25.5</v>
      </c>
      <c r="F5359">
        <v>12.75</v>
      </c>
      <c r="P5359" t="s">
        <v>1</v>
      </c>
      <c r="Q5359">
        <v>570672</v>
      </c>
      <c r="R5359">
        <v>22846</v>
      </c>
      <c r="S5359">
        <v>1</v>
      </c>
      <c r="T5359">
        <v>16.95</v>
      </c>
      <c r="U5359">
        <v>16.95</v>
      </c>
      <c r="V5359" t="s">
        <v>131</v>
      </c>
      <c r="W5359">
        <v>1</v>
      </c>
      <c r="X5359">
        <v>22846</v>
      </c>
    </row>
    <row r="5360" spans="1:24">
      <c r="A5360" t="s">
        <v>7</v>
      </c>
      <c r="B5360">
        <v>550071</v>
      </c>
      <c r="C5360">
        <v>85066</v>
      </c>
      <c r="D5360">
        <v>2</v>
      </c>
      <c r="E5360">
        <v>25.5</v>
      </c>
      <c r="F5360">
        <v>12.75</v>
      </c>
      <c r="P5360" t="s">
        <v>1</v>
      </c>
      <c r="Q5360">
        <v>571034</v>
      </c>
      <c r="R5360">
        <v>22846</v>
      </c>
      <c r="S5360">
        <v>1</v>
      </c>
      <c r="T5360">
        <v>16.95</v>
      </c>
      <c r="U5360">
        <v>16.95</v>
      </c>
      <c r="V5360" t="s">
        <v>131</v>
      </c>
      <c r="W5360">
        <v>1</v>
      </c>
      <c r="X5360">
        <v>22846</v>
      </c>
    </row>
    <row r="5361" spans="1:24">
      <c r="A5361" t="s">
        <v>7</v>
      </c>
      <c r="B5361">
        <v>550183</v>
      </c>
      <c r="C5361">
        <v>85066</v>
      </c>
      <c r="D5361">
        <v>2</v>
      </c>
      <c r="E5361">
        <v>25.5</v>
      </c>
      <c r="F5361">
        <v>12.75</v>
      </c>
      <c r="P5361" t="s">
        <v>1</v>
      </c>
      <c r="Q5361">
        <v>571203</v>
      </c>
      <c r="R5361">
        <v>22846</v>
      </c>
      <c r="S5361">
        <v>1</v>
      </c>
      <c r="T5361">
        <v>16.95</v>
      </c>
      <c r="U5361">
        <v>16.95</v>
      </c>
      <c r="V5361" t="s">
        <v>131</v>
      </c>
      <c r="W5361">
        <v>1</v>
      </c>
      <c r="X5361">
        <v>22846</v>
      </c>
    </row>
    <row r="5362" spans="1:24">
      <c r="A5362" t="s">
        <v>7</v>
      </c>
      <c r="B5362">
        <v>550193</v>
      </c>
      <c r="C5362">
        <v>85066</v>
      </c>
      <c r="D5362">
        <v>2</v>
      </c>
      <c r="E5362">
        <v>25.5</v>
      </c>
      <c r="F5362">
        <v>12.75</v>
      </c>
      <c r="P5362" t="s">
        <v>1</v>
      </c>
      <c r="Q5362">
        <v>571290</v>
      </c>
      <c r="R5362">
        <v>22846</v>
      </c>
      <c r="S5362">
        <v>1</v>
      </c>
      <c r="T5362">
        <v>16.95</v>
      </c>
      <c r="U5362">
        <v>16.95</v>
      </c>
      <c r="V5362" t="s">
        <v>131</v>
      </c>
      <c r="W5362">
        <v>1</v>
      </c>
      <c r="X5362">
        <v>22846</v>
      </c>
    </row>
    <row r="5363" spans="1:24">
      <c r="A5363" t="s">
        <v>7</v>
      </c>
      <c r="B5363">
        <v>550333</v>
      </c>
      <c r="C5363">
        <v>85066</v>
      </c>
      <c r="D5363">
        <v>2</v>
      </c>
      <c r="E5363">
        <v>25.5</v>
      </c>
      <c r="F5363">
        <v>12.75</v>
      </c>
      <c r="P5363" t="s">
        <v>1</v>
      </c>
      <c r="Q5363">
        <v>571425</v>
      </c>
      <c r="R5363">
        <v>22846</v>
      </c>
      <c r="S5363">
        <v>1</v>
      </c>
      <c r="T5363">
        <v>16.95</v>
      </c>
      <c r="U5363">
        <v>16.95</v>
      </c>
      <c r="V5363" t="s">
        <v>131</v>
      </c>
      <c r="W5363">
        <v>1</v>
      </c>
      <c r="X5363">
        <v>22846</v>
      </c>
    </row>
    <row r="5364" spans="1:24">
      <c r="A5364" t="s">
        <v>7</v>
      </c>
      <c r="B5364">
        <v>550437</v>
      </c>
      <c r="C5364">
        <v>85066</v>
      </c>
      <c r="D5364">
        <v>2</v>
      </c>
      <c r="E5364">
        <v>25.5</v>
      </c>
      <c r="F5364">
        <v>12.75</v>
      </c>
      <c r="P5364" t="s">
        <v>1</v>
      </c>
      <c r="Q5364">
        <v>571442</v>
      </c>
      <c r="R5364">
        <v>22846</v>
      </c>
      <c r="S5364">
        <v>1</v>
      </c>
      <c r="T5364">
        <v>16.95</v>
      </c>
      <c r="U5364">
        <v>16.95</v>
      </c>
      <c r="V5364" t="s">
        <v>131</v>
      </c>
      <c r="W5364">
        <v>1</v>
      </c>
      <c r="X5364">
        <v>22846</v>
      </c>
    </row>
    <row r="5365" spans="1:24">
      <c r="A5365" t="s">
        <v>7</v>
      </c>
      <c r="B5365">
        <v>550438</v>
      </c>
      <c r="C5365">
        <v>85066</v>
      </c>
      <c r="D5365">
        <v>2</v>
      </c>
      <c r="E5365">
        <v>25.5</v>
      </c>
      <c r="F5365">
        <v>12.75</v>
      </c>
      <c r="P5365" t="s">
        <v>1</v>
      </c>
      <c r="Q5365">
        <v>572082</v>
      </c>
      <c r="R5365">
        <v>22846</v>
      </c>
      <c r="S5365">
        <v>1</v>
      </c>
      <c r="T5365">
        <v>16.95</v>
      </c>
      <c r="U5365">
        <v>16.95</v>
      </c>
      <c r="V5365" t="s">
        <v>131</v>
      </c>
      <c r="W5365">
        <v>1</v>
      </c>
      <c r="X5365">
        <v>22846</v>
      </c>
    </row>
    <row r="5366" spans="1:24">
      <c r="A5366" t="s">
        <v>7</v>
      </c>
      <c r="B5366">
        <v>550490</v>
      </c>
      <c r="C5366">
        <v>85066</v>
      </c>
      <c r="D5366">
        <v>2</v>
      </c>
      <c r="E5366">
        <v>25.5</v>
      </c>
      <c r="F5366">
        <v>12.75</v>
      </c>
      <c r="P5366" t="s">
        <v>1</v>
      </c>
      <c r="Q5366">
        <v>572658</v>
      </c>
      <c r="R5366">
        <v>22846</v>
      </c>
      <c r="S5366">
        <v>1</v>
      </c>
      <c r="T5366">
        <v>16.95</v>
      </c>
      <c r="U5366">
        <v>16.95</v>
      </c>
      <c r="V5366" t="s">
        <v>131</v>
      </c>
      <c r="W5366">
        <v>1</v>
      </c>
      <c r="X5366">
        <v>22846</v>
      </c>
    </row>
    <row r="5367" spans="1:24">
      <c r="A5367" t="s">
        <v>7</v>
      </c>
      <c r="B5367">
        <v>550521</v>
      </c>
      <c r="C5367">
        <v>85066</v>
      </c>
      <c r="D5367">
        <v>2</v>
      </c>
      <c r="E5367">
        <v>25.5</v>
      </c>
      <c r="F5367">
        <v>12.75</v>
      </c>
      <c r="P5367" t="s">
        <v>1</v>
      </c>
      <c r="Q5367">
        <v>573335</v>
      </c>
      <c r="R5367">
        <v>22846</v>
      </c>
      <c r="S5367">
        <v>1</v>
      </c>
      <c r="T5367">
        <v>16.95</v>
      </c>
      <c r="U5367">
        <v>16.95</v>
      </c>
      <c r="V5367" t="s">
        <v>131</v>
      </c>
      <c r="W5367">
        <v>1</v>
      </c>
      <c r="X5367">
        <v>22846</v>
      </c>
    </row>
    <row r="5368" spans="1:24">
      <c r="A5368" t="s">
        <v>7</v>
      </c>
      <c r="B5368">
        <v>550560</v>
      </c>
      <c r="C5368">
        <v>85066</v>
      </c>
      <c r="D5368">
        <v>2</v>
      </c>
      <c r="E5368">
        <v>25.5</v>
      </c>
      <c r="F5368">
        <v>12.75</v>
      </c>
      <c r="P5368" t="s">
        <v>0</v>
      </c>
      <c r="Q5368">
        <v>574227</v>
      </c>
      <c r="R5368">
        <v>22846</v>
      </c>
      <c r="S5368">
        <v>1</v>
      </c>
      <c r="T5368">
        <v>16.95</v>
      </c>
      <c r="U5368">
        <v>16.95</v>
      </c>
      <c r="V5368" t="s">
        <v>132</v>
      </c>
      <c r="W5368">
        <v>1</v>
      </c>
      <c r="X5368">
        <v>22846</v>
      </c>
    </row>
    <row r="5369" spans="1:24">
      <c r="A5369" t="s">
        <v>7</v>
      </c>
      <c r="B5369">
        <v>550632</v>
      </c>
      <c r="C5369">
        <v>85066</v>
      </c>
      <c r="D5369">
        <v>2</v>
      </c>
      <c r="E5369">
        <v>25.5</v>
      </c>
      <c r="F5369">
        <v>12.75</v>
      </c>
      <c r="P5369" t="s">
        <v>0</v>
      </c>
      <c r="Q5369">
        <v>574336</v>
      </c>
      <c r="R5369">
        <v>22846</v>
      </c>
      <c r="S5369">
        <v>1</v>
      </c>
      <c r="T5369">
        <v>16.95</v>
      </c>
      <c r="U5369">
        <v>16.95</v>
      </c>
      <c r="V5369" t="s">
        <v>132</v>
      </c>
      <c r="W5369">
        <v>1</v>
      </c>
      <c r="X5369">
        <v>22846</v>
      </c>
    </row>
    <row r="5370" spans="1:24">
      <c r="A5370" t="s">
        <v>7</v>
      </c>
      <c r="B5370">
        <v>550766</v>
      </c>
      <c r="C5370">
        <v>85066</v>
      </c>
      <c r="D5370">
        <v>2</v>
      </c>
      <c r="E5370">
        <v>25.5</v>
      </c>
      <c r="F5370">
        <v>12.75</v>
      </c>
      <c r="P5370" t="s">
        <v>0</v>
      </c>
      <c r="Q5370">
        <v>574587</v>
      </c>
      <c r="R5370">
        <v>22846</v>
      </c>
      <c r="S5370">
        <v>1</v>
      </c>
      <c r="T5370">
        <v>16.95</v>
      </c>
      <c r="U5370">
        <v>16.95</v>
      </c>
      <c r="V5370" t="s">
        <v>132</v>
      </c>
      <c r="W5370">
        <v>1</v>
      </c>
      <c r="X5370">
        <v>22846</v>
      </c>
    </row>
    <row r="5371" spans="1:24">
      <c r="A5371" t="s">
        <v>7</v>
      </c>
      <c r="B5371">
        <v>550774</v>
      </c>
      <c r="C5371">
        <v>85066</v>
      </c>
      <c r="D5371">
        <v>2</v>
      </c>
      <c r="E5371">
        <v>25.5</v>
      </c>
      <c r="F5371">
        <v>12.75</v>
      </c>
      <c r="P5371" t="s">
        <v>0</v>
      </c>
      <c r="Q5371">
        <v>574670</v>
      </c>
      <c r="R5371">
        <v>22846</v>
      </c>
      <c r="S5371">
        <v>1</v>
      </c>
      <c r="T5371">
        <v>16.95</v>
      </c>
      <c r="U5371">
        <v>16.95</v>
      </c>
      <c r="V5371" t="s">
        <v>132</v>
      </c>
      <c r="W5371">
        <v>1</v>
      </c>
      <c r="X5371">
        <v>22846</v>
      </c>
    </row>
    <row r="5372" spans="1:24">
      <c r="A5372" t="s">
        <v>7</v>
      </c>
      <c r="B5372">
        <v>550802</v>
      </c>
      <c r="C5372">
        <v>85066</v>
      </c>
      <c r="D5372">
        <v>2</v>
      </c>
      <c r="E5372">
        <v>25.5</v>
      </c>
      <c r="F5372">
        <v>12.75</v>
      </c>
      <c r="P5372" t="s">
        <v>0</v>
      </c>
      <c r="Q5372">
        <v>574716</v>
      </c>
      <c r="R5372">
        <v>22846</v>
      </c>
      <c r="S5372">
        <v>1</v>
      </c>
      <c r="T5372">
        <v>16.95</v>
      </c>
      <c r="U5372">
        <v>16.95</v>
      </c>
      <c r="V5372" t="s">
        <v>132</v>
      </c>
      <c r="W5372">
        <v>1</v>
      </c>
      <c r="X5372">
        <v>22846</v>
      </c>
    </row>
    <row r="5373" spans="1:24">
      <c r="A5373" t="s">
        <v>7</v>
      </c>
      <c r="B5373">
        <v>550942</v>
      </c>
      <c r="C5373">
        <v>85066</v>
      </c>
      <c r="D5373">
        <v>2</v>
      </c>
      <c r="E5373">
        <v>25.5</v>
      </c>
      <c r="F5373">
        <v>12.75</v>
      </c>
      <c r="P5373" t="s">
        <v>0</v>
      </c>
      <c r="Q5373">
        <v>574824</v>
      </c>
      <c r="R5373">
        <v>22846</v>
      </c>
      <c r="S5373">
        <v>1</v>
      </c>
      <c r="T5373">
        <v>16.95</v>
      </c>
      <c r="U5373">
        <v>16.95</v>
      </c>
      <c r="V5373" t="s">
        <v>132</v>
      </c>
      <c r="W5373">
        <v>1</v>
      </c>
      <c r="X5373">
        <v>22846</v>
      </c>
    </row>
    <row r="5374" spans="1:24">
      <c r="A5374" t="s">
        <v>7</v>
      </c>
      <c r="B5374">
        <v>550960</v>
      </c>
      <c r="C5374">
        <v>85066</v>
      </c>
      <c r="D5374">
        <v>2</v>
      </c>
      <c r="E5374">
        <v>25.5</v>
      </c>
      <c r="F5374">
        <v>12.75</v>
      </c>
      <c r="P5374" t="s">
        <v>0</v>
      </c>
      <c r="Q5374">
        <v>575504</v>
      </c>
      <c r="R5374">
        <v>22846</v>
      </c>
      <c r="S5374">
        <v>1</v>
      </c>
      <c r="T5374">
        <v>16.95</v>
      </c>
      <c r="U5374">
        <v>16.95</v>
      </c>
      <c r="V5374" t="s">
        <v>132</v>
      </c>
      <c r="W5374">
        <v>1</v>
      </c>
      <c r="X5374">
        <v>22846</v>
      </c>
    </row>
    <row r="5375" spans="1:24">
      <c r="A5375" t="s">
        <v>7</v>
      </c>
      <c r="B5375">
        <v>550968</v>
      </c>
      <c r="C5375">
        <v>85066</v>
      </c>
      <c r="D5375">
        <v>2</v>
      </c>
      <c r="E5375">
        <v>25.5</v>
      </c>
      <c r="F5375">
        <v>12.75</v>
      </c>
      <c r="P5375" t="s">
        <v>0</v>
      </c>
      <c r="Q5375">
        <v>575593</v>
      </c>
      <c r="R5375">
        <v>22846</v>
      </c>
      <c r="S5375">
        <v>1</v>
      </c>
      <c r="T5375">
        <v>16.95</v>
      </c>
      <c r="U5375">
        <v>16.95</v>
      </c>
      <c r="V5375" t="s">
        <v>132</v>
      </c>
      <c r="W5375">
        <v>1</v>
      </c>
      <c r="X5375">
        <v>22846</v>
      </c>
    </row>
    <row r="5376" spans="1:24">
      <c r="A5376" t="s">
        <v>7</v>
      </c>
      <c r="B5376">
        <v>551028</v>
      </c>
      <c r="C5376">
        <v>85066</v>
      </c>
      <c r="D5376">
        <v>2</v>
      </c>
      <c r="E5376">
        <v>25.5</v>
      </c>
      <c r="F5376">
        <v>12.75</v>
      </c>
      <c r="P5376" t="s">
        <v>0</v>
      </c>
      <c r="Q5376">
        <v>575691</v>
      </c>
      <c r="R5376">
        <v>22846</v>
      </c>
      <c r="S5376">
        <v>1</v>
      </c>
      <c r="T5376">
        <v>16.95</v>
      </c>
      <c r="U5376">
        <v>16.95</v>
      </c>
      <c r="V5376" t="s">
        <v>132</v>
      </c>
      <c r="W5376">
        <v>1</v>
      </c>
      <c r="X5376">
        <v>22846</v>
      </c>
    </row>
    <row r="5377" spans="1:24">
      <c r="A5377" t="s">
        <v>7</v>
      </c>
      <c r="B5377">
        <v>551057</v>
      </c>
      <c r="C5377">
        <v>85066</v>
      </c>
      <c r="D5377">
        <v>2</v>
      </c>
      <c r="E5377">
        <v>25.5</v>
      </c>
      <c r="F5377">
        <v>12.75</v>
      </c>
      <c r="P5377" t="s">
        <v>0</v>
      </c>
      <c r="Q5377">
        <v>575751</v>
      </c>
      <c r="R5377">
        <v>22846</v>
      </c>
      <c r="S5377">
        <v>1</v>
      </c>
      <c r="T5377">
        <v>16.95</v>
      </c>
      <c r="U5377">
        <v>16.95</v>
      </c>
      <c r="V5377" t="s">
        <v>132</v>
      </c>
      <c r="W5377">
        <v>1</v>
      </c>
      <c r="X5377">
        <v>22846</v>
      </c>
    </row>
    <row r="5378" spans="1:24">
      <c r="A5378" t="s">
        <v>7</v>
      </c>
      <c r="B5378">
        <v>551270</v>
      </c>
      <c r="C5378">
        <v>85066</v>
      </c>
      <c r="D5378">
        <v>2</v>
      </c>
      <c r="E5378">
        <v>25.5</v>
      </c>
      <c r="F5378">
        <v>12.75</v>
      </c>
      <c r="P5378" t="s">
        <v>0</v>
      </c>
      <c r="Q5378">
        <v>576019</v>
      </c>
      <c r="R5378">
        <v>22846</v>
      </c>
      <c r="S5378">
        <v>1</v>
      </c>
      <c r="T5378">
        <v>16.95</v>
      </c>
      <c r="U5378">
        <v>16.95</v>
      </c>
      <c r="V5378" t="s">
        <v>132</v>
      </c>
      <c r="W5378">
        <v>1</v>
      </c>
      <c r="X5378">
        <v>22846</v>
      </c>
    </row>
    <row r="5379" spans="1:24">
      <c r="A5379" t="s">
        <v>7</v>
      </c>
      <c r="B5379">
        <v>551385</v>
      </c>
      <c r="C5379">
        <v>85066</v>
      </c>
      <c r="D5379">
        <v>2</v>
      </c>
      <c r="E5379">
        <v>25.5</v>
      </c>
      <c r="F5379">
        <v>12.75</v>
      </c>
      <c r="P5379" t="s">
        <v>0</v>
      </c>
      <c r="Q5379">
        <v>578849</v>
      </c>
      <c r="R5379">
        <v>22846</v>
      </c>
      <c r="S5379">
        <v>1</v>
      </c>
      <c r="T5379">
        <v>16.95</v>
      </c>
      <c r="U5379">
        <v>16.95</v>
      </c>
      <c r="V5379" t="s">
        <v>132</v>
      </c>
      <c r="W5379">
        <v>1</v>
      </c>
      <c r="X5379">
        <v>22846</v>
      </c>
    </row>
    <row r="5380" spans="1:24">
      <c r="A5380" t="s">
        <v>7</v>
      </c>
      <c r="B5380">
        <v>551396</v>
      </c>
      <c r="C5380">
        <v>85066</v>
      </c>
      <c r="D5380">
        <v>2</v>
      </c>
      <c r="E5380">
        <v>25.5</v>
      </c>
      <c r="F5380">
        <v>12.75</v>
      </c>
      <c r="P5380" t="s">
        <v>0</v>
      </c>
      <c r="Q5380">
        <v>579188</v>
      </c>
      <c r="R5380">
        <v>22846</v>
      </c>
      <c r="S5380">
        <v>1</v>
      </c>
      <c r="T5380">
        <v>16.95</v>
      </c>
      <c r="U5380">
        <v>16.95</v>
      </c>
      <c r="V5380" t="s">
        <v>132</v>
      </c>
      <c r="W5380">
        <v>1</v>
      </c>
      <c r="X5380">
        <v>22846</v>
      </c>
    </row>
    <row r="5381" spans="1:24">
      <c r="A5381" t="s">
        <v>7</v>
      </c>
      <c r="B5381">
        <v>551439</v>
      </c>
      <c r="C5381">
        <v>85066</v>
      </c>
      <c r="D5381">
        <v>2</v>
      </c>
      <c r="E5381">
        <v>25.5</v>
      </c>
      <c r="F5381">
        <v>12.75</v>
      </c>
      <c r="P5381" t="s">
        <v>75</v>
      </c>
      <c r="Q5381">
        <v>580043</v>
      </c>
      <c r="R5381">
        <v>22846</v>
      </c>
      <c r="S5381">
        <v>1</v>
      </c>
      <c r="T5381">
        <v>16.95</v>
      </c>
      <c r="U5381">
        <v>16.95</v>
      </c>
      <c r="V5381" t="s">
        <v>132</v>
      </c>
      <c r="W5381">
        <v>1</v>
      </c>
      <c r="X5381">
        <v>22846</v>
      </c>
    </row>
    <row r="5382" spans="1:24">
      <c r="A5382" t="s">
        <v>6</v>
      </c>
      <c r="B5382">
        <v>551961</v>
      </c>
      <c r="C5382">
        <v>85066</v>
      </c>
      <c r="D5382">
        <v>2</v>
      </c>
      <c r="E5382">
        <v>25.5</v>
      </c>
      <c r="F5382">
        <v>12.75</v>
      </c>
      <c r="P5382" t="s">
        <v>75</v>
      </c>
      <c r="Q5382">
        <v>580140</v>
      </c>
      <c r="R5382">
        <v>22846</v>
      </c>
      <c r="S5382">
        <v>1</v>
      </c>
      <c r="T5382">
        <v>16.95</v>
      </c>
      <c r="U5382">
        <v>16.95</v>
      </c>
      <c r="V5382" t="s">
        <v>132</v>
      </c>
      <c r="W5382">
        <v>1</v>
      </c>
      <c r="X5382">
        <v>22846</v>
      </c>
    </row>
    <row r="5383" spans="1:24">
      <c r="A5383" t="s">
        <v>6</v>
      </c>
      <c r="B5383">
        <v>552011</v>
      </c>
      <c r="C5383">
        <v>85066</v>
      </c>
      <c r="D5383">
        <v>2</v>
      </c>
      <c r="E5383">
        <v>25.5</v>
      </c>
      <c r="F5383">
        <v>12.75</v>
      </c>
      <c r="P5383" t="s">
        <v>75</v>
      </c>
      <c r="Q5383">
        <v>580399</v>
      </c>
      <c r="R5383">
        <v>22846</v>
      </c>
      <c r="S5383">
        <v>1</v>
      </c>
      <c r="T5383">
        <v>16.95</v>
      </c>
      <c r="U5383">
        <v>16.95</v>
      </c>
      <c r="V5383" t="s">
        <v>132</v>
      </c>
      <c r="W5383">
        <v>1</v>
      </c>
      <c r="X5383">
        <v>22846</v>
      </c>
    </row>
    <row r="5384" spans="1:24">
      <c r="A5384" t="s">
        <v>6</v>
      </c>
      <c r="B5384">
        <v>552045</v>
      </c>
      <c r="C5384">
        <v>85066</v>
      </c>
      <c r="D5384">
        <v>2</v>
      </c>
      <c r="E5384">
        <v>25.5</v>
      </c>
      <c r="F5384">
        <v>12.75</v>
      </c>
      <c r="P5384" t="s">
        <v>75</v>
      </c>
      <c r="Q5384">
        <v>580527</v>
      </c>
      <c r="R5384">
        <v>22846</v>
      </c>
      <c r="S5384">
        <v>1</v>
      </c>
      <c r="T5384">
        <v>16.95</v>
      </c>
      <c r="U5384">
        <v>16.95</v>
      </c>
      <c r="V5384" t="s">
        <v>132</v>
      </c>
      <c r="W5384">
        <v>1</v>
      </c>
      <c r="X5384">
        <v>22846</v>
      </c>
    </row>
    <row r="5385" spans="1:24">
      <c r="A5385" t="s">
        <v>6</v>
      </c>
      <c r="B5385">
        <v>552167</v>
      </c>
      <c r="C5385">
        <v>85066</v>
      </c>
      <c r="D5385">
        <v>2</v>
      </c>
      <c r="E5385">
        <v>25.5</v>
      </c>
      <c r="F5385">
        <v>12.75</v>
      </c>
      <c r="P5385" t="s">
        <v>75</v>
      </c>
      <c r="Q5385">
        <v>580746</v>
      </c>
      <c r="R5385">
        <v>22846</v>
      </c>
      <c r="S5385">
        <v>1</v>
      </c>
      <c r="T5385">
        <v>16.95</v>
      </c>
      <c r="U5385">
        <v>16.95</v>
      </c>
      <c r="V5385" t="s">
        <v>132</v>
      </c>
      <c r="W5385">
        <v>1</v>
      </c>
      <c r="X5385">
        <v>22846</v>
      </c>
    </row>
    <row r="5386" spans="1:24">
      <c r="A5386" t="s">
        <v>6</v>
      </c>
      <c r="B5386">
        <v>552217</v>
      </c>
      <c r="C5386">
        <v>85066</v>
      </c>
      <c r="D5386">
        <v>2</v>
      </c>
      <c r="E5386">
        <v>25.5</v>
      </c>
      <c r="F5386">
        <v>12.75</v>
      </c>
      <c r="P5386" t="s">
        <v>75</v>
      </c>
      <c r="Q5386">
        <v>581233</v>
      </c>
      <c r="R5386">
        <v>22846</v>
      </c>
      <c r="S5386">
        <v>1</v>
      </c>
      <c r="T5386">
        <v>16.95</v>
      </c>
      <c r="U5386">
        <v>16.95</v>
      </c>
      <c r="V5386" t="s">
        <v>132</v>
      </c>
      <c r="W5386">
        <v>1</v>
      </c>
      <c r="X5386">
        <v>22846</v>
      </c>
    </row>
    <row r="5387" spans="1:24">
      <c r="A5387" t="s">
        <v>6</v>
      </c>
      <c r="B5387">
        <v>552298</v>
      </c>
      <c r="C5387">
        <v>85066</v>
      </c>
      <c r="D5387">
        <v>2</v>
      </c>
      <c r="E5387">
        <v>25.5</v>
      </c>
      <c r="F5387">
        <v>12.75</v>
      </c>
      <c r="P5387" t="s">
        <v>6</v>
      </c>
      <c r="Q5387">
        <v>553471</v>
      </c>
      <c r="R5387">
        <v>22847</v>
      </c>
      <c r="S5387">
        <v>32</v>
      </c>
      <c r="T5387">
        <v>372.16</v>
      </c>
      <c r="U5387">
        <v>11.63</v>
      </c>
      <c r="V5387" t="s">
        <v>131</v>
      </c>
      <c r="W5387">
        <v>1</v>
      </c>
      <c r="X5387">
        <v>22847</v>
      </c>
    </row>
    <row r="5388" spans="1:24">
      <c r="A5388" t="s">
        <v>6</v>
      </c>
      <c r="B5388">
        <v>552703</v>
      </c>
      <c r="C5388">
        <v>85066</v>
      </c>
      <c r="D5388">
        <v>2</v>
      </c>
      <c r="E5388">
        <v>25.5</v>
      </c>
      <c r="F5388">
        <v>12.75</v>
      </c>
      <c r="P5388" t="s">
        <v>2</v>
      </c>
      <c r="Q5388">
        <v>567852</v>
      </c>
      <c r="R5388">
        <v>22847</v>
      </c>
      <c r="S5388">
        <v>40</v>
      </c>
      <c r="T5388">
        <v>466.8</v>
      </c>
      <c r="U5388">
        <v>11.67</v>
      </c>
      <c r="V5388" t="s">
        <v>131</v>
      </c>
      <c r="W5388">
        <v>1</v>
      </c>
      <c r="X5388">
        <v>22847</v>
      </c>
    </row>
    <row r="5389" spans="1:24">
      <c r="A5389" t="s">
        <v>6</v>
      </c>
      <c r="B5389">
        <v>552905</v>
      </c>
      <c r="C5389">
        <v>85066</v>
      </c>
      <c r="D5389">
        <v>2</v>
      </c>
      <c r="E5389">
        <v>25.5</v>
      </c>
      <c r="F5389">
        <v>12.75</v>
      </c>
      <c r="P5389" t="s">
        <v>5</v>
      </c>
      <c r="Q5389">
        <v>558262</v>
      </c>
      <c r="R5389">
        <v>22847</v>
      </c>
      <c r="S5389">
        <v>12</v>
      </c>
      <c r="T5389">
        <v>179.39999999999998</v>
      </c>
      <c r="U5389">
        <v>14.949999999999998</v>
      </c>
      <c r="V5389" t="s">
        <v>131</v>
      </c>
      <c r="W5389">
        <v>1</v>
      </c>
      <c r="X5389">
        <v>22847</v>
      </c>
    </row>
    <row r="5390" spans="1:24">
      <c r="A5390" t="s">
        <v>6</v>
      </c>
      <c r="B5390">
        <v>552950</v>
      </c>
      <c r="C5390">
        <v>85066</v>
      </c>
      <c r="D5390">
        <v>2</v>
      </c>
      <c r="E5390">
        <v>25.5</v>
      </c>
      <c r="F5390">
        <v>12.75</v>
      </c>
      <c r="P5390" t="s">
        <v>1</v>
      </c>
      <c r="Q5390">
        <v>572035</v>
      </c>
      <c r="R5390">
        <v>22847</v>
      </c>
      <c r="S5390">
        <v>12</v>
      </c>
      <c r="T5390">
        <v>179.39999999999998</v>
      </c>
      <c r="U5390">
        <v>14.949999999999998</v>
      </c>
      <c r="V5390" t="s">
        <v>131</v>
      </c>
      <c r="W5390">
        <v>1</v>
      </c>
      <c r="X5390">
        <v>22847</v>
      </c>
    </row>
    <row r="5391" spans="1:24">
      <c r="A5391" t="s">
        <v>6</v>
      </c>
      <c r="B5391">
        <v>553060</v>
      </c>
      <c r="C5391">
        <v>85066</v>
      </c>
      <c r="D5391">
        <v>2</v>
      </c>
      <c r="E5391">
        <v>25.5</v>
      </c>
      <c r="F5391">
        <v>12.75</v>
      </c>
      <c r="P5391" t="s">
        <v>5</v>
      </c>
      <c r="Q5391">
        <v>555400</v>
      </c>
      <c r="R5391">
        <v>22847</v>
      </c>
      <c r="S5391">
        <v>9</v>
      </c>
      <c r="T5391">
        <v>134.54999999999998</v>
      </c>
      <c r="U5391">
        <v>14.949999999999998</v>
      </c>
      <c r="V5391" t="s">
        <v>131</v>
      </c>
      <c r="W5391">
        <v>1</v>
      </c>
      <c r="X5391">
        <v>22847</v>
      </c>
    </row>
    <row r="5392" spans="1:24">
      <c r="A5392" t="s">
        <v>6</v>
      </c>
      <c r="B5392">
        <v>553203</v>
      </c>
      <c r="C5392">
        <v>85066</v>
      </c>
      <c r="D5392">
        <v>2</v>
      </c>
      <c r="E5392">
        <v>25.5</v>
      </c>
      <c r="F5392">
        <v>12.75</v>
      </c>
      <c r="P5392" t="s">
        <v>10</v>
      </c>
      <c r="Q5392">
        <v>541789</v>
      </c>
      <c r="R5392">
        <v>22847</v>
      </c>
      <c r="S5392">
        <v>6</v>
      </c>
      <c r="T5392">
        <v>89.699999999999989</v>
      </c>
      <c r="U5392">
        <v>14.949999999999998</v>
      </c>
      <c r="V5392" t="s">
        <v>131</v>
      </c>
      <c r="W5392">
        <v>1</v>
      </c>
      <c r="X5392">
        <v>22847</v>
      </c>
    </row>
    <row r="5393" spans="1:24">
      <c r="A5393" t="s">
        <v>6</v>
      </c>
      <c r="B5393">
        <v>553207</v>
      </c>
      <c r="C5393">
        <v>85066</v>
      </c>
      <c r="D5393">
        <v>2</v>
      </c>
      <c r="E5393">
        <v>25.5</v>
      </c>
      <c r="F5393">
        <v>12.75</v>
      </c>
      <c r="P5393" t="s">
        <v>4</v>
      </c>
      <c r="Q5393">
        <v>560887</v>
      </c>
      <c r="R5393">
        <v>22847</v>
      </c>
      <c r="S5393">
        <v>32</v>
      </c>
      <c r="T5393">
        <v>478.4</v>
      </c>
      <c r="U5393">
        <v>14.95</v>
      </c>
      <c r="V5393" t="s">
        <v>131</v>
      </c>
      <c r="W5393">
        <v>1</v>
      </c>
      <c r="X5393">
        <v>22847</v>
      </c>
    </row>
    <row r="5394" spans="1:24">
      <c r="A5394" t="s">
        <v>6</v>
      </c>
      <c r="B5394">
        <v>553346</v>
      </c>
      <c r="C5394">
        <v>85066</v>
      </c>
      <c r="D5394">
        <v>2</v>
      </c>
      <c r="E5394">
        <v>25.5</v>
      </c>
      <c r="F5394">
        <v>12.75</v>
      </c>
      <c r="P5394" t="s">
        <v>2</v>
      </c>
      <c r="Q5394">
        <v>565748</v>
      </c>
      <c r="R5394">
        <v>22847</v>
      </c>
      <c r="S5394">
        <v>16</v>
      </c>
      <c r="T5394">
        <v>239.2</v>
      </c>
      <c r="U5394">
        <v>14.95</v>
      </c>
      <c r="V5394" t="s">
        <v>131</v>
      </c>
      <c r="W5394">
        <v>1</v>
      </c>
      <c r="X5394">
        <v>22847</v>
      </c>
    </row>
    <row r="5395" spans="1:24">
      <c r="A5395" t="s">
        <v>6</v>
      </c>
      <c r="B5395">
        <v>553347</v>
      </c>
      <c r="C5395">
        <v>85066</v>
      </c>
      <c r="D5395">
        <v>2</v>
      </c>
      <c r="E5395">
        <v>25.5</v>
      </c>
      <c r="F5395">
        <v>12.75</v>
      </c>
      <c r="P5395" t="s">
        <v>3</v>
      </c>
      <c r="Q5395">
        <v>563351</v>
      </c>
      <c r="R5395">
        <v>22847</v>
      </c>
      <c r="S5395">
        <v>15</v>
      </c>
      <c r="T5395">
        <v>224.25</v>
      </c>
      <c r="U5395">
        <v>14.95</v>
      </c>
      <c r="V5395" t="s">
        <v>131</v>
      </c>
      <c r="W5395">
        <v>1</v>
      </c>
      <c r="X5395">
        <v>22847</v>
      </c>
    </row>
    <row r="5396" spans="1:24">
      <c r="A5396" t="s">
        <v>6</v>
      </c>
      <c r="B5396">
        <v>553352</v>
      </c>
      <c r="C5396">
        <v>85066</v>
      </c>
      <c r="D5396">
        <v>2</v>
      </c>
      <c r="E5396">
        <v>25.5</v>
      </c>
      <c r="F5396">
        <v>12.75</v>
      </c>
      <c r="P5396" t="s">
        <v>19</v>
      </c>
      <c r="Q5396">
        <v>538003</v>
      </c>
      <c r="R5396">
        <v>22847</v>
      </c>
      <c r="S5396">
        <v>8</v>
      </c>
      <c r="T5396">
        <v>119.6</v>
      </c>
      <c r="U5396">
        <v>14.95</v>
      </c>
      <c r="V5396" t="s">
        <v>131</v>
      </c>
      <c r="W5396">
        <v>1</v>
      </c>
      <c r="X5396">
        <v>22847</v>
      </c>
    </row>
    <row r="5397" spans="1:24">
      <c r="A5397" t="s">
        <v>6</v>
      </c>
      <c r="B5397">
        <v>553461</v>
      </c>
      <c r="C5397">
        <v>85066</v>
      </c>
      <c r="D5397">
        <v>2</v>
      </c>
      <c r="E5397">
        <v>25.5</v>
      </c>
      <c r="F5397">
        <v>12.75</v>
      </c>
      <c r="P5397" t="s">
        <v>10</v>
      </c>
      <c r="Q5397">
        <v>541932</v>
      </c>
      <c r="R5397">
        <v>22847</v>
      </c>
      <c r="S5397">
        <v>8</v>
      </c>
      <c r="T5397">
        <v>119.6</v>
      </c>
      <c r="U5397">
        <v>14.95</v>
      </c>
      <c r="V5397" t="s">
        <v>131</v>
      </c>
      <c r="W5397">
        <v>1</v>
      </c>
      <c r="X5397">
        <v>22847</v>
      </c>
    </row>
    <row r="5398" spans="1:24">
      <c r="A5398" t="s">
        <v>6</v>
      </c>
      <c r="B5398">
        <v>553476</v>
      </c>
      <c r="C5398">
        <v>85066</v>
      </c>
      <c r="D5398">
        <v>2</v>
      </c>
      <c r="E5398">
        <v>25.5</v>
      </c>
      <c r="F5398">
        <v>12.75</v>
      </c>
      <c r="P5398" t="s">
        <v>6</v>
      </c>
      <c r="Q5398">
        <v>552008</v>
      </c>
      <c r="R5398">
        <v>22847</v>
      </c>
      <c r="S5398">
        <v>8</v>
      </c>
      <c r="T5398">
        <v>119.6</v>
      </c>
      <c r="U5398">
        <v>14.95</v>
      </c>
      <c r="V5398" t="s">
        <v>131</v>
      </c>
      <c r="W5398">
        <v>1</v>
      </c>
      <c r="X5398">
        <v>22847</v>
      </c>
    </row>
    <row r="5399" spans="1:24">
      <c r="A5399" t="s">
        <v>6</v>
      </c>
      <c r="B5399">
        <v>553526</v>
      </c>
      <c r="C5399">
        <v>85066</v>
      </c>
      <c r="D5399">
        <v>2</v>
      </c>
      <c r="E5399">
        <v>25.5</v>
      </c>
      <c r="F5399">
        <v>12.75</v>
      </c>
      <c r="P5399" t="s">
        <v>6</v>
      </c>
      <c r="Q5399">
        <v>553012</v>
      </c>
      <c r="R5399">
        <v>22847</v>
      </c>
      <c r="S5399">
        <v>8</v>
      </c>
      <c r="T5399">
        <v>119.6</v>
      </c>
      <c r="U5399">
        <v>14.95</v>
      </c>
      <c r="V5399" t="s">
        <v>131</v>
      </c>
      <c r="W5399">
        <v>1</v>
      </c>
      <c r="X5399">
        <v>22847</v>
      </c>
    </row>
    <row r="5400" spans="1:24">
      <c r="A5400" t="s">
        <v>6</v>
      </c>
      <c r="B5400">
        <v>553685</v>
      </c>
      <c r="C5400">
        <v>85066</v>
      </c>
      <c r="D5400">
        <v>2</v>
      </c>
      <c r="E5400">
        <v>25.5</v>
      </c>
      <c r="F5400">
        <v>12.75</v>
      </c>
      <c r="P5400" t="s">
        <v>5</v>
      </c>
      <c r="Q5400">
        <v>555945</v>
      </c>
      <c r="R5400">
        <v>22847</v>
      </c>
      <c r="S5400">
        <v>8</v>
      </c>
      <c r="T5400">
        <v>119.6</v>
      </c>
      <c r="U5400">
        <v>14.95</v>
      </c>
      <c r="V5400" t="s">
        <v>131</v>
      </c>
      <c r="W5400">
        <v>1</v>
      </c>
      <c r="X5400">
        <v>22847</v>
      </c>
    </row>
    <row r="5401" spans="1:24">
      <c r="A5401" t="s">
        <v>6</v>
      </c>
      <c r="B5401">
        <v>553754</v>
      </c>
      <c r="C5401">
        <v>85066</v>
      </c>
      <c r="D5401">
        <v>2</v>
      </c>
      <c r="E5401">
        <v>25.5</v>
      </c>
      <c r="F5401">
        <v>12.75</v>
      </c>
      <c r="P5401" t="s">
        <v>3</v>
      </c>
      <c r="Q5401">
        <v>564650</v>
      </c>
      <c r="R5401">
        <v>22847</v>
      </c>
      <c r="S5401">
        <v>8</v>
      </c>
      <c r="T5401">
        <v>119.6</v>
      </c>
      <c r="U5401">
        <v>14.95</v>
      </c>
      <c r="V5401" t="s">
        <v>131</v>
      </c>
      <c r="W5401">
        <v>1</v>
      </c>
      <c r="X5401">
        <v>22847</v>
      </c>
    </row>
    <row r="5402" spans="1:24">
      <c r="A5402" t="s">
        <v>6</v>
      </c>
      <c r="B5402">
        <v>553850</v>
      </c>
      <c r="C5402">
        <v>85066</v>
      </c>
      <c r="D5402">
        <v>2</v>
      </c>
      <c r="E5402">
        <v>25.5</v>
      </c>
      <c r="F5402">
        <v>12.75</v>
      </c>
      <c r="P5402" t="s">
        <v>2</v>
      </c>
      <c r="Q5402">
        <v>567280</v>
      </c>
      <c r="R5402">
        <v>22847</v>
      </c>
      <c r="S5402">
        <v>8</v>
      </c>
      <c r="T5402">
        <v>119.6</v>
      </c>
      <c r="U5402">
        <v>14.95</v>
      </c>
      <c r="V5402" t="s">
        <v>131</v>
      </c>
      <c r="W5402">
        <v>1</v>
      </c>
      <c r="X5402">
        <v>22847</v>
      </c>
    </row>
    <row r="5403" spans="1:24">
      <c r="A5403" t="s">
        <v>6</v>
      </c>
      <c r="B5403">
        <v>553879</v>
      </c>
      <c r="C5403">
        <v>85066</v>
      </c>
      <c r="D5403">
        <v>2</v>
      </c>
      <c r="E5403">
        <v>25.5</v>
      </c>
      <c r="F5403">
        <v>12.75</v>
      </c>
      <c r="P5403" t="s">
        <v>1</v>
      </c>
      <c r="Q5403">
        <v>572560</v>
      </c>
      <c r="R5403">
        <v>22847</v>
      </c>
      <c r="S5403">
        <v>8</v>
      </c>
      <c r="T5403">
        <v>119.6</v>
      </c>
      <c r="U5403">
        <v>14.95</v>
      </c>
      <c r="V5403" t="s">
        <v>131</v>
      </c>
      <c r="W5403">
        <v>1</v>
      </c>
      <c r="X5403">
        <v>22847</v>
      </c>
    </row>
    <row r="5404" spans="1:24">
      <c r="A5404" t="s">
        <v>6</v>
      </c>
      <c r="B5404">
        <v>553886</v>
      </c>
      <c r="C5404">
        <v>85066</v>
      </c>
      <c r="D5404">
        <v>2</v>
      </c>
      <c r="E5404">
        <v>25.5</v>
      </c>
      <c r="F5404">
        <v>12.75</v>
      </c>
      <c r="P5404" t="s">
        <v>19</v>
      </c>
      <c r="Q5404">
        <v>539088</v>
      </c>
      <c r="R5404">
        <v>22847</v>
      </c>
      <c r="S5404">
        <v>4</v>
      </c>
      <c r="T5404">
        <v>59.8</v>
      </c>
      <c r="U5404">
        <v>14.95</v>
      </c>
      <c r="V5404" t="s">
        <v>131</v>
      </c>
      <c r="W5404">
        <v>1</v>
      </c>
      <c r="X5404">
        <v>22847</v>
      </c>
    </row>
    <row r="5405" spans="1:24">
      <c r="A5405" t="s">
        <v>6</v>
      </c>
      <c r="B5405">
        <v>554030</v>
      </c>
      <c r="C5405">
        <v>85066</v>
      </c>
      <c r="D5405">
        <v>2</v>
      </c>
      <c r="E5405">
        <v>25.5</v>
      </c>
      <c r="F5405">
        <v>12.75</v>
      </c>
      <c r="P5405" t="s">
        <v>19</v>
      </c>
      <c r="Q5405">
        <v>539636</v>
      </c>
      <c r="R5405">
        <v>22847</v>
      </c>
      <c r="S5405">
        <v>4</v>
      </c>
      <c r="T5405">
        <v>59.8</v>
      </c>
      <c r="U5405">
        <v>14.95</v>
      </c>
      <c r="V5405" t="s">
        <v>131</v>
      </c>
      <c r="W5405">
        <v>1</v>
      </c>
      <c r="X5405">
        <v>22847</v>
      </c>
    </row>
    <row r="5406" spans="1:24">
      <c r="A5406" t="s">
        <v>6</v>
      </c>
      <c r="B5406">
        <v>554084</v>
      </c>
      <c r="C5406">
        <v>85066</v>
      </c>
      <c r="D5406">
        <v>2</v>
      </c>
      <c r="E5406">
        <v>25.5</v>
      </c>
      <c r="F5406">
        <v>12.75</v>
      </c>
      <c r="P5406" t="s">
        <v>10</v>
      </c>
      <c r="Q5406">
        <v>540856</v>
      </c>
      <c r="R5406">
        <v>22847</v>
      </c>
      <c r="S5406">
        <v>4</v>
      </c>
      <c r="T5406">
        <v>59.8</v>
      </c>
      <c r="U5406">
        <v>14.95</v>
      </c>
      <c r="V5406" t="s">
        <v>131</v>
      </c>
      <c r="W5406">
        <v>1</v>
      </c>
      <c r="X5406">
        <v>22847</v>
      </c>
    </row>
    <row r="5407" spans="1:24">
      <c r="A5407" t="s">
        <v>6</v>
      </c>
      <c r="B5407">
        <v>554121</v>
      </c>
      <c r="C5407">
        <v>85066</v>
      </c>
      <c r="D5407">
        <v>2</v>
      </c>
      <c r="E5407">
        <v>25.5</v>
      </c>
      <c r="F5407">
        <v>12.75</v>
      </c>
      <c r="P5407" t="s">
        <v>10</v>
      </c>
      <c r="Q5407">
        <v>541518</v>
      </c>
      <c r="R5407">
        <v>22847</v>
      </c>
      <c r="S5407">
        <v>4</v>
      </c>
      <c r="T5407">
        <v>59.8</v>
      </c>
      <c r="U5407">
        <v>14.95</v>
      </c>
      <c r="V5407" t="s">
        <v>131</v>
      </c>
      <c r="W5407">
        <v>1</v>
      </c>
      <c r="X5407">
        <v>22847</v>
      </c>
    </row>
    <row r="5408" spans="1:24">
      <c r="A5408" t="s">
        <v>6</v>
      </c>
      <c r="B5408">
        <v>554560</v>
      </c>
      <c r="C5408">
        <v>85066</v>
      </c>
      <c r="D5408">
        <v>2</v>
      </c>
      <c r="E5408">
        <v>25.5</v>
      </c>
      <c r="F5408">
        <v>12.75</v>
      </c>
      <c r="P5408" t="s">
        <v>10</v>
      </c>
      <c r="Q5408">
        <v>542233</v>
      </c>
      <c r="R5408">
        <v>22847</v>
      </c>
      <c r="S5408">
        <v>4</v>
      </c>
      <c r="T5408">
        <v>59.8</v>
      </c>
      <c r="U5408">
        <v>14.95</v>
      </c>
      <c r="V5408" t="s">
        <v>131</v>
      </c>
      <c r="W5408">
        <v>1</v>
      </c>
      <c r="X5408">
        <v>22847</v>
      </c>
    </row>
    <row r="5409" spans="1:24">
      <c r="A5409" t="s">
        <v>6</v>
      </c>
      <c r="B5409">
        <v>554788</v>
      </c>
      <c r="C5409">
        <v>85066</v>
      </c>
      <c r="D5409">
        <v>2</v>
      </c>
      <c r="E5409">
        <v>25.5</v>
      </c>
      <c r="F5409">
        <v>12.75</v>
      </c>
      <c r="P5409" t="s">
        <v>10</v>
      </c>
      <c r="Q5409">
        <v>542506</v>
      </c>
      <c r="R5409">
        <v>22847</v>
      </c>
      <c r="S5409">
        <v>4</v>
      </c>
      <c r="T5409">
        <v>59.8</v>
      </c>
      <c r="U5409">
        <v>14.95</v>
      </c>
      <c r="V5409" t="s">
        <v>131</v>
      </c>
      <c r="W5409">
        <v>1</v>
      </c>
      <c r="X5409">
        <v>22847</v>
      </c>
    </row>
    <row r="5410" spans="1:24">
      <c r="A5410" t="s">
        <v>6</v>
      </c>
      <c r="B5410">
        <v>555025</v>
      </c>
      <c r="C5410">
        <v>85066</v>
      </c>
      <c r="D5410">
        <v>2</v>
      </c>
      <c r="E5410">
        <v>25.5</v>
      </c>
      <c r="F5410">
        <v>12.75</v>
      </c>
      <c r="P5410" t="s">
        <v>10</v>
      </c>
      <c r="Q5410">
        <v>542628</v>
      </c>
      <c r="R5410">
        <v>22847</v>
      </c>
      <c r="S5410">
        <v>4</v>
      </c>
      <c r="T5410">
        <v>59.8</v>
      </c>
      <c r="U5410">
        <v>14.95</v>
      </c>
      <c r="V5410" t="s">
        <v>131</v>
      </c>
      <c r="W5410">
        <v>1</v>
      </c>
      <c r="X5410">
        <v>22847</v>
      </c>
    </row>
    <row r="5411" spans="1:24">
      <c r="A5411" t="s">
        <v>5</v>
      </c>
      <c r="B5411">
        <v>555350</v>
      </c>
      <c r="C5411">
        <v>85066</v>
      </c>
      <c r="D5411">
        <v>2</v>
      </c>
      <c r="E5411">
        <v>25.5</v>
      </c>
      <c r="F5411">
        <v>12.75</v>
      </c>
      <c r="P5411" t="s">
        <v>10</v>
      </c>
      <c r="Q5411">
        <v>542648</v>
      </c>
      <c r="R5411">
        <v>22847</v>
      </c>
      <c r="S5411">
        <v>4</v>
      </c>
      <c r="T5411">
        <v>59.8</v>
      </c>
      <c r="U5411">
        <v>14.95</v>
      </c>
      <c r="V5411" t="s">
        <v>131</v>
      </c>
      <c r="W5411">
        <v>1</v>
      </c>
      <c r="X5411">
        <v>22847</v>
      </c>
    </row>
    <row r="5412" spans="1:24">
      <c r="A5412" t="s">
        <v>5</v>
      </c>
      <c r="B5412">
        <v>555584</v>
      </c>
      <c r="C5412">
        <v>85066</v>
      </c>
      <c r="D5412">
        <v>2</v>
      </c>
      <c r="E5412">
        <v>25.5</v>
      </c>
      <c r="F5412">
        <v>12.75</v>
      </c>
      <c r="P5412" t="s">
        <v>9</v>
      </c>
      <c r="Q5412">
        <v>542891</v>
      </c>
      <c r="R5412">
        <v>22847</v>
      </c>
      <c r="S5412">
        <v>4</v>
      </c>
      <c r="T5412">
        <v>59.8</v>
      </c>
      <c r="U5412">
        <v>14.95</v>
      </c>
      <c r="V5412" t="s">
        <v>131</v>
      </c>
      <c r="W5412">
        <v>1</v>
      </c>
      <c r="X5412">
        <v>22847</v>
      </c>
    </row>
    <row r="5413" spans="1:24">
      <c r="A5413" t="s">
        <v>5</v>
      </c>
      <c r="B5413">
        <v>555638</v>
      </c>
      <c r="C5413">
        <v>85066</v>
      </c>
      <c r="D5413">
        <v>2</v>
      </c>
      <c r="E5413">
        <v>25.5</v>
      </c>
      <c r="F5413">
        <v>12.75</v>
      </c>
      <c r="P5413" t="s">
        <v>9</v>
      </c>
      <c r="Q5413">
        <v>542933</v>
      </c>
      <c r="R5413">
        <v>22847</v>
      </c>
      <c r="S5413">
        <v>4</v>
      </c>
      <c r="T5413">
        <v>59.8</v>
      </c>
      <c r="U5413">
        <v>14.95</v>
      </c>
      <c r="V5413" t="s">
        <v>131</v>
      </c>
      <c r="W5413">
        <v>1</v>
      </c>
      <c r="X5413">
        <v>22847</v>
      </c>
    </row>
    <row r="5414" spans="1:24">
      <c r="A5414" t="s">
        <v>5</v>
      </c>
      <c r="B5414">
        <v>556497</v>
      </c>
      <c r="C5414">
        <v>85066</v>
      </c>
      <c r="D5414">
        <v>2</v>
      </c>
      <c r="E5414">
        <v>25.5</v>
      </c>
      <c r="F5414">
        <v>12.75</v>
      </c>
      <c r="P5414" t="s">
        <v>9</v>
      </c>
      <c r="Q5414">
        <v>542934</v>
      </c>
      <c r="R5414">
        <v>22847</v>
      </c>
      <c r="S5414">
        <v>4</v>
      </c>
      <c r="T5414">
        <v>59.8</v>
      </c>
      <c r="U5414">
        <v>14.95</v>
      </c>
      <c r="V5414" t="s">
        <v>131</v>
      </c>
      <c r="W5414">
        <v>1</v>
      </c>
      <c r="X5414">
        <v>22847</v>
      </c>
    </row>
    <row r="5415" spans="1:24">
      <c r="A5415" t="s">
        <v>5</v>
      </c>
      <c r="B5415">
        <v>556808</v>
      </c>
      <c r="C5415">
        <v>85066</v>
      </c>
      <c r="D5415">
        <v>2</v>
      </c>
      <c r="E5415">
        <v>25.5</v>
      </c>
      <c r="F5415">
        <v>12.75</v>
      </c>
      <c r="P5415" t="s">
        <v>9</v>
      </c>
      <c r="Q5415">
        <v>543117</v>
      </c>
      <c r="R5415">
        <v>22847</v>
      </c>
      <c r="S5415">
        <v>4</v>
      </c>
      <c r="T5415">
        <v>59.8</v>
      </c>
      <c r="U5415">
        <v>14.95</v>
      </c>
      <c r="V5415" t="s">
        <v>131</v>
      </c>
      <c r="W5415">
        <v>1</v>
      </c>
      <c r="X5415">
        <v>22847</v>
      </c>
    </row>
    <row r="5416" spans="1:24">
      <c r="A5416" t="s">
        <v>5</v>
      </c>
      <c r="B5416">
        <v>556815</v>
      </c>
      <c r="C5416">
        <v>85066</v>
      </c>
      <c r="D5416">
        <v>2</v>
      </c>
      <c r="E5416">
        <v>25.5</v>
      </c>
      <c r="F5416">
        <v>12.75</v>
      </c>
      <c r="P5416" t="s">
        <v>6</v>
      </c>
      <c r="Q5416">
        <v>552275</v>
      </c>
      <c r="R5416">
        <v>22847</v>
      </c>
      <c r="S5416">
        <v>4</v>
      </c>
      <c r="T5416">
        <v>59.8</v>
      </c>
      <c r="U5416">
        <v>14.95</v>
      </c>
      <c r="V5416" t="s">
        <v>131</v>
      </c>
      <c r="W5416">
        <v>1</v>
      </c>
      <c r="X5416">
        <v>22847</v>
      </c>
    </row>
    <row r="5417" spans="1:24">
      <c r="A5417" t="s">
        <v>5</v>
      </c>
      <c r="B5417">
        <v>557016</v>
      </c>
      <c r="C5417">
        <v>85066</v>
      </c>
      <c r="D5417">
        <v>2</v>
      </c>
      <c r="E5417">
        <v>25.5</v>
      </c>
      <c r="F5417">
        <v>12.75</v>
      </c>
      <c r="P5417" t="s">
        <v>6</v>
      </c>
      <c r="Q5417">
        <v>552710</v>
      </c>
      <c r="R5417">
        <v>22847</v>
      </c>
      <c r="S5417">
        <v>4</v>
      </c>
      <c r="T5417">
        <v>59.8</v>
      </c>
      <c r="U5417">
        <v>14.95</v>
      </c>
      <c r="V5417" t="s">
        <v>131</v>
      </c>
      <c r="W5417">
        <v>1</v>
      </c>
      <c r="X5417">
        <v>22847</v>
      </c>
    </row>
    <row r="5418" spans="1:24">
      <c r="A5418" t="s">
        <v>5</v>
      </c>
      <c r="B5418">
        <v>557136</v>
      </c>
      <c r="C5418">
        <v>85066</v>
      </c>
      <c r="D5418">
        <v>2</v>
      </c>
      <c r="E5418">
        <v>25.5</v>
      </c>
      <c r="F5418">
        <v>12.75</v>
      </c>
      <c r="P5418" t="s">
        <v>6</v>
      </c>
      <c r="Q5418">
        <v>552882</v>
      </c>
      <c r="R5418">
        <v>22847</v>
      </c>
      <c r="S5418">
        <v>4</v>
      </c>
      <c r="T5418">
        <v>59.8</v>
      </c>
      <c r="U5418">
        <v>14.95</v>
      </c>
      <c r="V5418" t="s">
        <v>131</v>
      </c>
      <c r="W5418">
        <v>1</v>
      </c>
      <c r="X5418">
        <v>22847</v>
      </c>
    </row>
    <row r="5419" spans="1:24">
      <c r="A5419" t="s">
        <v>5</v>
      </c>
      <c r="B5419">
        <v>557955</v>
      </c>
      <c r="C5419">
        <v>85066</v>
      </c>
      <c r="D5419">
        <v>2</v>
      </c>
      <c r="E5419">
        <v>25.5</v>
      </c>
      <c r="F5419">
        <v>12.75</v>
      </c>
      <c r="P5419" t="s">
        <v>6</v>
      </c>
      <c r="Q5419">
        <v>553022</v>
      </c>
      <c r="R5419">
        <v>22847</v>
      </c>
      <c r="S5419">
        <v>4</v>
      </c>
      <c r="T5419">
        <v>59.8</v>
      </c>
      <c r="U5419">
        <v>14.95</v>
      </c>
      <c r="V5419" t="s">
        <v>131</v>
      </c>
      <c r="W5419">
        <v>1</v>
      </c>
      <c r="X5419">
        <v>22847</v>
      </c>
    </row>
    <row r="5420" spans="1:24">
      <c r="A5420" t="s">
        <v>5</v>
      </c>
      <c r="B5420">
        <v>558085</v>
      </c>
      <c r="C5420">
        <v>85066</v>
      </c>
      <c r="D5420">
        <v>2</v>
      </c>
      <c r="E5420">
        <v>25.5</v>
      </c>
      <c r="F5420">
        <v>12.75</v>
      </c>
      <c r="P5420" t="s">
        <v>6</v>
      </c>
      <c r="Q5420">
        <v>553339</v>
      </c>
      <c r="R5420">
        <v>22847</v>
      </c>
      <c r="S5420">
        <v>4</v>
      </c>
      <c r="T5420">
        <v>59.8</v>
      </c>
      <c r="U5420">
        <v>14.95</v>
      </c>
      <c r="V5420" t="s">
        <v>131</v>
      </c>
      <c r="W5420">
        <v>1</v>
      </c>
      <c r="X5420">
        <v>22847</v>
      </c>
    </row>
    <row r="5421" spans="1:24">
      <c r="A5421" t="s">
        <v>5</v>
      </c>
      <c r="B5421">
        <v>558430</v>
      </c>
      <c r="C5421">
        <v>85066</v>
      </c>
      <c r="D5421">
        <v>2</v>
      </c>
      <c r="E5421">
        <v>25.5</v>
      </c>
      <c r="F5421">
        <v>12.75</v>
      </c>
      <c r="P5421" t="s">
        <v>6</v>
      </c>
      <c r="Q5421">
        <v>554286</v>
      </c>
      <c r="R5421">
        <v>22847</v>
      </c>
      <c r="S5421">
        <v>4</v>
      </c>
      <c r="T5421">
        <v>59.8</v>
      </c>
      <c r="U5421">
        <v>14.95</v>
      </c>
      <c r="V5421" t="s">
        <v>131</v>
      </c>
      <c r="W5421">
        <v>1</v>
      </c>
      <c r="X5421">
        <v>22847</v>
      </c>
    </row>
    <row r="5422" spans="1:24">
      <c r="A5422" t="s">
        <v>5</v>
      </c>
      <c r="B5422">
        <v>558534</v>
      </c>
      <c r="C5422">
        <v>85066</v>
      </c>
      <c r="D5422">
        <v>2</v>
      </c>
      <c r="E5422">
        <v>25.5</v>
      </c>
      <c r="F5422">
        <v>12.75</v>
      </c>
      <c r="P5422" t="s">
        <v>6</v>
      </c>
      <c r="Q5422">
        <v>554347</v>
      </c>
      <c r="R5422">
        <v>22847</v>
      </c>
      <c r="S5422">
        <v>4</v>
      </c>
      <c r="T5422">
        <v>59.8</v>
      </c>
      <c r="U5422">
        <v>14.95</v>
      </c>
      <c r="V5422" t="s">
        <v>131</v>
      </c>
      <c r="W5422">
        <v>1</v>
      </c>
      <c r="X5422">
        <v>22847</v>
      </c>
    </row>
    <row r="5423" spans="1:24">
      <c r="A5423" t="s">
        <v>4</v>
      </c>
      <c r="B5423">
        <v>559010</v>
      </c>
      <c r="C5423">
        <v>85066</v>
      </c>
      <c r="D5423">
        <v>2</v>
      </c>
      <c r="E5423">
        <v>25.5</v>
      </c>
      <c r="F5423">
        <v>12.75</v>
      </c>
      <c r="P5423" t="s">
        <v>6</v>
      </c>
      <c r="Q5423">
        <v>554579</v>
      </c>
      <c r="R5423">
        <v>22847</v>
      </c>
      <c r="S5423">
        <v>4</v>
      </c>
      <c r="T5423">
        <v>59.8</v>
      </c>
      <c r="U5423">
        <v>14.95</v>
      </c>
      <c r="V5423" t="s">
        <v>131</v>
      </c>
      <c r="W5423">
        <v>1</v>
      </c>
      <c r="X5423">
        <v>22847</v>
      </c>
    </row>
    <row r="5424" spans="1:24">
      <c r="A5424" t="s">
        <v>4</v>
      </c>
      <c r="B5424">
        <v>559173</v>
      </c>
      <c r="C5424">
        <v>85066</v>
      </c>
      <c r="D5424">
        <v>2</v>
      </c>
      <c r="E5424">
        <v>25.5</v>
      </c>
      <c r="F5424">
        <v>12.75</v>
      </c>
      <c r="P5424" t="s">
        <v>5</v>
      </c>
      <c r="Q5424">
        <v>555515</v>
      </c>
      <c r="R5424">
        <v>22847</v>
      </c>
      <c r="S5424">
        <v>4</v>
      </c>
      <c r="T5424">
        <v>59.8</v>
      </c>
      <c r="U5424">
        <v>14.95</v>
      </c>
      <c r="V5424" t="s">
        <v>131</v>
      </c>
      <c r="W5424">
        <v>1</v>
      </c>
      <c r="X5424">
        <v>22847</v>
      </c>
    </row>
    <row r="5425" spans="1:24">
      <c r="A5425" t="s">
        <v>4</v>
      </c>
      <c r="B5425">
        <v>559358</v>
      </c>
      <c r="C5425">
        <v>85066</v>
      </c>
      <c r="D5425">
        <v>2</v>
      </c>
      <c r="E5425">
        <v>25.5</v>
      </c>
      <c r="F5425">
        <v>12.75</v>
      </c>
      <c r="P5425" t="s">
        <v>5</v>
      </c>
      <c r="Q5425">
        <v>555731</v>
      </c>
      <c r="R5425">
        <v>22847</v>
      </c>
      <c r="S5425">
        <v>4</v>
      </c>
      <c r="T5425">
        <v>59.8</v>
      </c>
      <c r="U5425">
        <v>14.95</v>
      </c>
      <c r="V5425" t="s">
        <v>131</v>
      </c>
      <c r="W5425">
        <v>1</v>
      </c>
      <c r="X5425">
        <v>22847</v>
      </c>
    </row>
    <row r="5426" spans="1:24">
      <c r="A5426" t="s">
        <v>4</v>
      </c>
      <c r="B5426">
        <v>559782</v>
      </c>
      <c r="C5426">
        <v>85066</v>
      </c>
      <c r="D5426">
        <v>2</v>
      </c>
      <c r="E5426">
        <v>25.5</v>
      </c>
      <c r="F5426">
        <v>12.75</v>
      </c>
      <c r="P5426" t="s">
        <v>5</v>
      </c>
      <c r="Q5426">
        <v>556517</v>
      </c>
      <c r="R5426">
        <v>22847</v>
      </c>
      <c r="S5426">
        <v>4</v>
      </c>
      <c r="T5426">
        <v>59.8</v>
      </c>
      <c r="U5426">
        <v>14.95</v>
      </c>
      <c r="V5426" t="s">
        <v>131</v>
      </c>
      <c r="W5426">
        <v>1</v>
      </c>
      <c r="X5426">
        <v>22847</v>
      </c>
    </row>
    <row r="5427" spans="1:24">
      <c r="A5427" t="s">
        <v>4</v>
      </c>
      <c r="B5427">
        <v>560049</v>
      </c>
      <c r="C5427">
        <v>85066</v>
      </c>
      <c r="D5427">
        <v>2</v>
      </c>
      <c r="E5427">
        <v>25.5</v>
      </c>
      <c r="F5427">
        <v>12.75</v>
      </c>
      <c r="P5427" t="s">
        <v>5</v>
      </c>
      <c r="Q5427">
        <v>557067</v>
      </c>
      <c r="R5427">
        <v>22847</v>
      </c>
      <c r="S5427">
        <v>4</v>
      </c>
      <c r="T5427">
        <v>59.8</v>
      </c>
      <c r="U5427">
        <v>14.95</v>
      </c>
      <c r="V5427" t="s">
        <v>131</v>
      </c>
      <c r="W5427">
        <v>1</v>
      </c>
      <c r="X5427">
        <v>22847</v>
      </c>
    </row>
    <row r="5428" spans="1:24">
      <c r="A5428" t="s">
        <v>4</v>
      </c>
      <c r="B5428">
        <v>560239</v>
      </c>
      <c r="C5428">
        <v>85066</v>
      </c>
      <c r="D5428">
        <v>2</v>
      </c>
      <c r="E5428">
        <v>25.5</v>
      </c>
      <c r="F5428">
        <v>12.75</v>
      </c>
      <c r="P5428" t="s">
        <v>5</v>
      </c>
      <c r="Q5428">
        <v>557274</v>
      </c>
      <c r="R5428">
        <v>22847</v>
      </c>
      <c r="S5428">
        <v>4</v>
      </c>
      <c r="T5428">
        <v>59.8</v>
      </c>
      <c r="U5428">
        <v>14.95</v>
      </c>
      <c r="V5428" t="s">
        <v>131</v>
      </c>
      <c r="W5428">
        <v>1</v>
      </c>
      <c r="X5428">
        <v>22847</v>
      </c>
    </row>
    <row r="5429" spans="1:24">
      <c r="A5429" t="s">
        <v>4</v>
      </c>
      <c r="B5429">
        <v>560415</v>
      </c>
      <c r="C5429">
        <v>85066</v>
      </c>
      <c r="D5429">
        <v>2</v>
      </c>
      <c r="E5429">
        <v>25.5</v>
      </c>
      <c r="F5429">
        <v>12.75</v>
      </c>
      <c r="P5429" t="s">
        <v>5</v>
      </c>
      <c r="Q5429">
        <v>557900</v>
      </c>
      <c r="R5429">
        <v>22847</v>
      </c>
      <c r="S5429">
        <v>4</v>
      </c>
      <c r="T5429">
        <v>59.8</v>
      </c>
      <c r="U5429">
        <v>14.95</v>
      </c>
      <c r="V5429" t="s">
        <v>131</v>
      </c>
      <c r="W5429">
        <v>1</v>
      </c>
      <c r="X5429">
        <v>22847</v>
      </c>
    </row>
    <row r="5430" spans="1:24">
      <c r="A5430" t="s">
        <v>4</v>
      </c>
      <c r="B5430">
        <v>561024</v>
      </c>
      <c r="C5430">
        <v>85066</v>
      </c>
      <c r="D5430">
        <v>2</v>
      </c>
      <c r="E5430">
        <v>25.5</v>
      </c>
      <c r="F5430">
        <v>12.75</v>
      </c>
      <c r="P5430" t="s">
        <v>5</v>
      </c>
      <c r="Q5430">
        <v>558067</v>
      </c>
      <c r="R5430">
        <v>22847</v>
      </c>
      <c r="S5430">
        <v>4</v>
      </c>
      <c r="T5430">
        <v>59.8</v>
      </c>
      <c r="U5430">
        <v>14.95</v>
      </c>
      <c r="V5430" t="s">
        <v>131</v>
      </c>
      <c r="W5430">
        <v>1</v>
      </c>
      <c r="X5430">
        <v>22847</v>
      </c>
    </row>
    <row r="5431" spans="1:24">
      <c r="A5431" t="s">
        <v>4</v>
      </c>
      <c r="B5431">
        <v>561064</v>
      </c>
      <c r="C5431">
        <v>85066</v>
      </c>
      <c r="D5431">
        <v>2</v>
      </c>
      <c r="E5431">
        <v>25.5</v>
      </c>
      <c r="F5431">
        <v>12.75</v>
      </c>
      <c r="P5431" t="s">
        <v>5</v>
      </c>
      <c r="Q5431">
        <v>558484</v>
      </c>
      <c r="R5431">
        <v>22847</v>
      </c>
      <c r="S5431">
        <v>4</v>
      </c>
      <c r="T5431">
        <v>59.8</v>
      </c>
      <c r="U5431">
        <v>14.95</v>
      </c>
      <c r="V5431" t="s">
        <v>131</v>
      </c>
      <c r="W5431">
        <v>1</v>
      </c>
      <c r="X5431">
        <v>22847</v>
      </c>
    </row>
    <row r="5432" spans="1:24">
      <c r="A5432" t="s">
        <v>4</v>
      </c>
      <c r="B5432">
        <v>561065</v>
      </c>
      <c r="C5432">
        <v>85066</v>
      </c>
      <c r="D5432">
        <v>2</v>
      </c>
      <c r="E5432">
        <v>25.5</v>
      </c>
      <c r="F5432">
        <v>12.75</v>
      </c>
      <c r="P5432" t="s">
        <v>4</v>
      </c>
      <c r="Q5432">
        <v>558812</v>
      </c>
      <c r="R5432">
        <v>22847</v>
      </c>
      <c r="S5432">
        <v>4</v>
      </c>
      <c r="T5432">
        <v>59.8</v>
      </c>
      <c r="U5432">
        <v>14.95</v>
      </c>
      <c r="V5432" t="s">
        <v>131</v>
      </c>
      <c r="W5432">
        <v>1</v>
      </c>
      <c r="X5432">
        <v>22847</v>
      </c>
    </row>
    <row r="5433" spans="1:24">
      <c r="A5433" t="s">
        <v>4</v>
      </c>
      <c r="B5433">
        <v>561068</v>
      </c>
      <c r="C5433">
        <v>85066</v>
      </c>
      <c r="D5433">
        <v>2</v>
      </c>
      <c r="E5433">
        <v>25.5</v>
      </c>
      <c r="F5433">
        <v>12.75</v>
      </c>
      <c r="P5433" t="s">
        <v>4</v>
      </c>
      <c r="Q5433">
        <v>560036</v>
      </c>
      <c r="R5433">
        <v>22847</v>
      </c>
      <c r="S5433">
        <v>4</v>
      </c>
      <c r="T5433">
        <v>59.8</v>
      </c>
      <c r="U5433">
        <v>14.95</v>
      </c>
      <c r="V5433" t="s">
        <v>131</v>
      </c>
      <c r="W5433">
        <v>1</v>
      </c>
      <c r="X5433">
        <v>22847</v>
      </c>
    </row>
    <row r="5434" spans="1:24">
      <c r="A5434" t="s">
        <v>4</v>
      </c>
      <c r="B5434">
        <v>561118</v>
      </c>
      <c r="C5434">
        <v>85066</v>
      </c>
      <c r="D5434">
        <v>2</v>
      </c>
      <c r="E5434">
        <v>25.5</v>
      </c>
      <c r="F5434">
        <v>12.75</v>
      </c>
      <c r="P5434" t="s">
        <v>4</v>
      </c>
      <c r="Q5434">
        <v>560258</v>
      </c>
      <c r="R5434">
        <v>22847</v>
      </c>
      <c r="S5434">
        <v>4</v>
      </c>
      <c r="T5434">
        <v>59.8</v>
      </c>
      <c r="U5434">
        <v>14.95</v>
      </c>
      <c r="V5434" t="s">
        <v>131</v>
      </c>
      <c r="W5434">
        <v>1</v>
      </c>
      <c r="X5434">
        <v>22847</v>
      </c>
    </row>
    <row r="5435" spans="1:24">
      <c r="A5435" t="s">
        <v>4</v>
      </c>
      <c r="B5435">
        <v>561204</v>
      </c>
      <c r="C5435">
        <v>85066</v>
      </c>
      <c r="D5435">
        <v>2</v>
      </c>
      <c r="E5435">
        <v>25.5</v>
      </c>
      <c r="F5435">
        <v>12.75</v>
      </c>
      <c r="P5435" t="s">
        <v>4</v>
      </c>
      <c r="Q5435">
        <v>560834</v>
      </c>
      <c r="R5435">
        <v>22847</v>
      </c>
      <c r="S5435">
        <v>4</v>
      </c>
      <c r="T5435">
        <v>59.8</v>
      </c>
      <c r="U5435">
        <v>14.95</v>
      </c>
      <c r="V5435" t="s">
        <v>131</v>
      </c>
      <c r="W5435">
        <v>1</v>
      </c>
      <c r="X5435">
        <v>22847</v>
      </c>
    </row>
    <row r="5436" spans="1:24">
      <c r="A5436" t="s">
        <v>4</v>
      </c>
      <c r="B5436">
        <v>561314</v>
      </c>
      <c r="C5436">
        <v>85066</v>
      </c>
      <c r="D5436">
        <v>2</v>
      </c>
      <c r="E5436">
        <v>25.5</v>
      </c>
      <c r="F5436">
        <v>12.75</v>
      </c>
      <c r="P5436" t="s">
        <v>4</v>
      </c>
      <c r="Q5436">
        <v>560864</v>
      </c>
      <c r="R5436">
        <v>22847</v>
      </c>
      <c r="S5436">
        <v>4</v>
      </c>
      <c r="T5436">
        <v>59.8</v>
      </c>
      <c r="U5436">
        <v>14.95</v>
      </c>
      <c r="V5436" t="s">
        <v>131</v>
      </c>
      <c r="W5436">
        <v>1</v>
      </c>
      <c r="X5436">
        <v>22847</v>
      </c>
    </row>
    <row r="5437" spans="1:24">
      <c r="A5437" t="s">
        <v>4</v>
      </c>
      <c r="B5437">
        <v>561819</v>
      </c>
      <c r="C5437">
        <v>85066</v>
      </c>
      <c r="D5437">
        <v>2</v>
      </c>
      <c r="E5437">
        <v>25.5</v>
      </c>
      <c r="F5437">
        <v>12.75</v>
      </c>
      <c r="P5437" t="s">
        <v>4</v>
      </c>
      <c r="Q5437">
        <v>561528</v>
      </c>
      <c r="R5437">
        <v>22847</v>
      </c>
      <c r="S5437">
        <v>4</v>
      </c>
      <c r="T5437">
        <v>59.8</v>
      </c>
      <c r="U5437">
        <v>14.95</v>
      </c>
      <c r="V5437" t="s">
        <v>131</v>
      </c>
      <c r="W5437">
        <v>1</v>
      </c>
      <c r="X5437">
        <v>22847</v>
      </c>
    </row>
    <row r="5438" spans="1:24">
      <c r="A5438" t="s">
        <v>3</v>
      </c>
      <c r="B5438">
        <v>561926</v>
      </c>
      <c r="C5438">
        <v>85066</v>
      </c>
      <c r="D5438">
        <v>2</v>
      </c>
      <c r="E5438">
        <v>25.5</v>
      </c>
      <c r="F5438">
        <v>12.75</v>
      </c>
      <c r="P5438" t="s">
        <v>3</v>
      </c>
      <c r="Q5438">
        <v>562219</v>
      </c>
      <c r="R5438">
        <v>22847</v>
      </c>
      <c r="S5438">
        <v>4</v>
      </c>
      <c r="T5438">
        <v>59.8</v>
      </c>
      <c r="U5438">
        <v>14.95</v>
      </c>
      <c r="V5438" t="s">
        <v>131</v>
      </c>
      <c r="W5438">
        <v>1</v>
      </c>
      <c r="X5438">
        <v>22847</v>
      </c>
    </row>
    <row r="5439" spans="1:24">
      <c r="A5439" t="s">
        <v>3</v>
      </c>
      <c r="B5439">
        <v>562023</v>
      </c>
      <c r="C5439">
        <v>85066</v>
      </c>
      <c r="D5439">
        <v>2</v>
      </c>
      <c r="E5439">
        <v>25.5</v>
      </c>
      <c r="F5439">
        <v>12.75</v>
      </c>
      <c r="P5439" t="s">
        <v>3</v>
      </c>
      <c r="Q5439">
        <v>562282</v>
      </c>
      <c r="R5439">
        <v>22847</v>
      </c>
      <c r="S5439">
        <v>4</v>
      </c>
      <c r="T5439">
        <v>59.8</v>
      </c>
      <c r="U5439">
        <v>14.95</v>
      </c>
      <c r="V5439" t="s">
        <v>131</v>
      </c>
      <c r="W5439">
        <v>1</v>
      </c>
      <c r="X5439">
        <v>22847</v>
      </c>
    </row>
    <row r="5440" spans="1:24">
      <c r="A5440" t="s">
        <v>3</v>
      </c>
      <c r="B5440">
        <v>562430</v>
      </c>
      <c r="C5440">
        <v>85066</v>
      </c>
      <c r="D5440">
        <v>2</v>
      </c>
      <c r="E5440">
        <v>25.5</v>
      </c>
      <c r="F5440">
        <v>12.75</v>
      </c>
      <c r="P5440" t="s">
        <v>3</v>
      </c>
      <c r="Q5440">
        <v>562447</v>
      </c>
      <c r="R5440">
        <v>22847</v>
      </c>
      <c r="S5440">
        <v>4</v>
      </c>
      <c r="T5440">
        <v>59.8</v>
      </c>
      <c r="U5440">
        <v>14.95</v>
      </c>
      <c r="V5440" t="s">
        <v>131</v>
      </c>
      <c r="W5440">
        <v>1</v>
      </c>
      <c r="X5440">
        <v>22847</v>
      </c>
    </row>
    <row r="5441" spans="1:24">
      <c r="A5441" t="s">
        <v>3</v>
      </c>
      <c r="B5441">
        <v>562528</v>
      </c>
      <c r="C5441">
        <v>85066</v>
      </c>
      <c r="D5441">
        <v>2</v>
      </c>
      <c r="E5441">
        <v>25.5</v>
      </c>
      <c r="F5441">
        <v>12.75</v>
      </c>
      <c r="P5441" t="s">
        <v>3</v>
      </c>
      <c r="Q5441">
        <v>563076</v>
      </c>
      <c r="R5441">
        <v>22847</v>
      </c>
      <c r="S5441">
        <v>4</v>
      </c>
      <c r="T5441">
        <v>59.8</v>
      </c>
      <c r="U5441">
        <v>14.95</v>
      </c>
      <c r="V5441" t="s">
        <v>131</v>
      </c>
      <c r="W5441">
        <v>1</v>
      </c>
      <c r="X5441">
        <v>22847</v>
      </c>
    </row>
    <row r="5442" spans="1:24">
      <c r="A5442" t="s">
        <v>3</v>
      </c>
      <c r="B5442">
        <v>562688</v>
      </c>
      <c r="C5442">
        <v>85066</v>
      </c>
      <c r="D5442">
        <v>2</v>
      </c>
      <c r="E5442">
        <v>25.5</v>
      </c>
      <c r="F5442">
        <v>12.75</v>
      </c>
      <c r="P5442" t="s">
        <v>3</v>
      </c>
      <c r="Q5442">
        <v>563558</v>
      </c>
      <c r="R5442">
        <v>22847</v>
      </c>
      <c r="S5442">
        <v>4</v>
      </c>
      <c r="T5442">
        <v>59.8</v>
      </c>
      <c r="U5442">
        <v>14.95</v>
      </c>
      <c r="V5442" t="s">
        <v>131</v>
      </c>
      <c r="W5442">
        <v>1</v>
      </c>
      <c r="X5442">
        <v>22847</v>
      </c>
    </row>
    <row r="5443" spans="1:24">
      <c r="A5443" t="s">
        <v>3</v>
      </c>
      <c r="B5443">
        <v>562806</v>
      </c>
      <c r="C5443">
        <v>85066</v>
      </c>
      <c r="D5443">
        <v>2</v>
      </c>
      <c r="E5443">
        <v>25.5</v>
      </c>
      <c r="F5443">
        <v>12.75</v>
      </c>
      <c r="P5443" t="s">
        <v>3</v>
      </c>
      <c r="Q5443">
        <v>564481</v>
      </c>
      <c r="R5443">
        <v>22847</v>
      </c>
      <c r="S5443">
        <v>4</v>
      </c>
      <c r="T5443">
        <v>59.8</v>
      </c>
      <c r="U5443">
        <v>14.95</v>
      </c>
      <c r="V5443" t="s">
        <v>131</v>
      </c>
      <c r="W5443">
        <v>1</v>
      </c>
      <c r="X5443">
        <v>22847</v>
      </c>
    </row>
    <row r="5444" spans="1:24">
      <c r="A5444" t="s">
        <v>3</v>
      </c>
      <c r="B5444">
        <v>563194</v>
      </c>
      <c r="C5444">
        <v>85066</v>
      </c>
      <c r="D5444">
        <v>2</v>
      </c>
      <c r="E5444">
        <v>25.5</v>
      </c>
      <c r="F5444">
        <v>12.75</v>
      </c>
      <c r="P5444" t="s">
        <v>2</v>
      </c>
      <c r="Q5444">
        <v>566195</v>
      </c>
      <c r="R5444">
        <v>22847</v>
      </c>
      <c r="S5444">
        <v>4</v>
      </c>
      <c r="T5444">
        <v>59.8</v>
      </c>
      <c r="U5444">
        <v>14.95</v>
      </c>
      <c r="V5444" t="s">
        <v>131</v>
      </c>
      <c r="W5444">
        <v>1</v>
      </c>
      <c r="X5444">
        <v>22847</v>
      </c>
    </row>
    <row r="5445" spans="1:24">
      <c r="A5445" t="s">
        <v>3</v>
      </c>
      <c r="B5445">
        <v>563441</v>
      </c>
      <c r="C5445">
        <v>85066</v>
      </c>
      <c r="D5445">
        <v>2</v>
      </c>
      <c r="E5445">
        <v>25.5</v>
      </c>
      <c r="F5445">
        <v>12.75</v>
      </c>
      <c r="P5445" t="s">
        <v>2</v>
      </c>
      <c r="Q5445">
        <v>566282</v>
      </c>
      <c r="R5445">
        <v>22847</v>
      </c>
      <c r="S5445">
        <v>4</v>
      </c>
      <c r="T5445">
        <v>59.8</v>
      </c>
      <c r="U5445">
        <v>14.95</v>
      </c>
      <c r="V5445" t="s">
        <v>131</v>
      </c>
      <c r="W5445">
        <v>1</v>
      </c>
      <c r="X5445">
        <v>22847</v>
      </c>
    </row>
    <row r="5446" spans="1:24">
      <c r="A5446" t="s">
        <v>3</v>
      </c>
      <c r="B5446">
        <v>563564</v>
      </c>
      <c r="C5446">
        <v>85066</v>
      </c>
      <c r="D5446">
        <v>2</v>
      </c>
      <c r="E5446">
        <v>25.5</v>
      </c>
      <c r="F5446">
        <v>12.75</v>
      </c>
      <c r="P5446" t="s">
        <v>2</v>
      </c>
      <c r="Q5446">
        <v>566576</v>
      </c>
      <c r="R5446">
        <v>22847</v>
      </c>
      <c r="S5446">
        <v>4</v>
      </c>
      <c r="T5446">
        <v>59.8</v>
      </c>
      <c r="U5446">
        <v>14.95</v>
      </c>
      <c r="V5446" t="s">
        <v>131</v>
      </c>
      <c r="W5446">
        <v>1</v>
      </c>
      <c r="X5446">
        <v>22847</v>
      </c>
    </row>
    <row r="5447" spans="1:24">
      <c r="A5447" t="s">
        <v>3</v>
      </c>
      <c r="B5447">
        <v>563569</v>
      </c>
      <c r="C5447">
        <v>85066</v>
      </c>
      <c r="D5447">
        <v>2</v>
      </c>
      <c r="E5447">
        <v>25.5</v>
      </c>
      <c r="F5447">
        <v>12.75</v>
      </c>
      <c r="P5447" t="s">
        <v>2</v>
      </c>
      <c r="Q5447">
        <v>566901</v>
      </c>
      <c r="R5447">
        <v>22847</v>
      </c>
      <c r="S5447">
        <v>4</v>
      </c>
      <c r="T5447">
        <v>59.8</v>
      </c>
      <c r="U5447">
        <v>14.95</v>
      </c>
      <c r="V5447" t="s">
        <v>131</v>
      </c>
      <c r="W5447">
        <v>1</v>
      </c>
      <c r="X5447">
        <v>22847</v>
      </c>
    </row>
    <row r="5448" spans="1:24">
      <c r="A5448" t="s">
        <v>3</v>
      </c>
      <c r="B5448">
        <v>563656</v>
      </c>
      <c r="C5448">
        <v>85066</v>
      </c>
      <c r="D5448">
        <v>2</v>
      </c>
      <c r="E5448">
        <v>25.5</v>
      </c>
      <c r="F5448">
        <v>12.75</v>
      </c>
      <c r="P5448" t="s">
        <v>2</v>
      </c>
      <c r="Q5448">
        <v>567476</v>
      </c>
      <c r="R5448">
        <v>22847</v>
      </c>
      <c r="S5448">
        <v>4</v>
      </c>
      <c r="T5448">
        <v>59.8</v>
      </c>
      <c r="U5448">
        <v>14.95</v>
      </c>
      <c r="V5448" t="s">
        <v>131</v>
      </c>
      <c r="W5448">
        <v>1</v>
      </c>
      <c r="X5448">
        <v>22847</v>
      </c>
    </row>
    <row r="5449" spans="1:24">
      <c r="A5449" t="s">
        <v>3</v>
      </c>
      <c r="B5449">
        <v>563710</v>
      </c>
      <c r="C5449">
        <v>85066</v>
      </c>
      <c r="D5449">
        <v>2</v>
      </c>
      <c r="E5449">
        <v>25.5</v>
      </c>
      <c r="F5449">
        <v>12.75</v>
      </c>
      <c r="P5449" t="s">
        <v>2</v>
      </c>
      <c r="Q5449">
        <v>567623</v>
      </c>
      <c r="R5449">
        <v>22847</v>
      </c>
      <c r="S5449">
        <v>4</v>
      </c>
      <c r="T5449">
        <v>59.8</v>
      </c>
      <c r="U5449">
        <v>14.95</v>
      </c>
      <c r="V5449" t="s">
        <v>131</v>
      </c>
      <c r="W5449">
        <v>1</v>
      </c>
      <c r="X5449">
        <v>22847</v>
      </c>
    </row>
    <row r="5450" spans="1:24">
      <c r="A5450" t="s">
        <v>3</v>
      </c>
      <c r="B5450">
        <v>563733</v>
      </c>
      <c r="C5450">
        <v>85066</v>
      </c>
      <c r="D5450">
        <v>2</v>
      </c>
      <c r="E5450">
        <v>25.5</v>
      </c>
      <c r="F5450">
        <v>12.75</v>
      </c>
      <c r="P5450" t="s">
        <v>2</v>
      </c>
      <c r="Q5450">
        <v>567851</v>
      </c>
      <c r="R5450">
        <v>22847</v>
      </c>
      <c r="S5450">
        <v>4</v>
      </c>
      <c r="T5450">
        <v>59.8</v>
      </c>
      <c r="U5450">
        <v>14.95</v>
      </c>
      <c r="V5450" t="s">
        <v>131</v>
      </c>
      <c r="W5450">
        <v>1</v>
      </c>
      <c r="X5450">
        <v>22847</v>
      </c>
    </row>
    <row r="5451" spans="1:24">
      <c r="A5451" t="s">
        <v>3</v>
      </c>
      <c r="B5451">
        <v>563852</v>
      </c>
      <c r="C5451">
        <v>85066</v>
      </c>
      <c r="D5451">
        <v>2</v>
      </c>
      <c r="E5451">
        <v>25.5</v>
      </c>
      <c r="F5451">
        <v>12.75</v>
      </c>
      <c r="P5451" t="s">
        <v>2</v>
      </c>
      <c r="Q5451">
        <v>569021</v>
      </c>
      <c r="R5451">
        <v>22847</v>
      </c>
      <c r="S5451">
        <v>4</v>
      </c>
      <c r="T5451">
        <v>59.8</v>
      </c>
      <c r="U5451">
        <v>14.95</v>
      </c>
      <c r="V5451" t="s">
        <v>131</v>
      </c>
      <c r="W5451">
        <v>1</v>
      </c>
      <c r="X5451">
        <v>22847</v>
      </c>
    </row>
    <row r="5452" spans="1:24">
      <c r="A5452" t="s">
        <v>3</v>
      </c>
      <c r="B5452">
        <v>563858</v>
      </c>
      <c r="C5452">
        <v>85066</v>
      </c>
      <c r="D5452">
        <v>2</v>
      </c>
      <c r="E5452">
        <v>25.5</v>
      </c>
      <c r="F5452">
        <v>12.75</v>
      </c>
      <c r="P5452" t="s">
        <v>2</v>
      </c>
      <c r="Q5452">
        <v>569082</v>
      </c>
      <c r="R5452">
        <v>22847</v>
      </c>
      <c r="S5452">
        <v>4</v>
      </c>
      <c r="T5452">
        <v>59.8</v>
      </c>
      <c r="U5452">
        <v>14.95</v>
      </c>
      <c r="V5452" t="s">
        <v>131</v>
      </c>
      <c r="W5452">
        <v>1</v>
      </c>
      <c r="X5452">
        <v>22847</v>
      </c>
    </row>
    <row r="5453" spans="1:24">
      <c r="A5453" t="s">
        <v>3</v>
      </c>
      <c r="B5453">
        <v>563909</v>
      </c>
      <c r="C5453">
        <v>85066</v>
      </c>
      <c r="D5453">
        <v>2</v>
      </c>
      <c r="E5453">
        <v>25.5</v>
      </c>
      <c r="F5453">
        <v>12.75</v>
      </c>
      <c r="P5453" t="s">
        <v>1</v>
      </c>
      <c r="Q5453">
        <v>569563</v>
      </c>
      <c r="R5453">
        <v>22847</v>
      </c>
      <c r="S5453">
        <v>4</v>
      </c>
      <c r="T5453">
        <v>59.8</v>
      </c>
      <c r="U5453">
        <v>14.95</v>
      </c>
      <c r="V5453" t="s">
        <v>131</v>
      </c>
      <c r="W5453">
        <v>1</v>
      </c>
      <c r="X5453">
        <v>22847</v>
      </c>
    </row>
    <row r="5454" spans="1:24">
      <c r="A5454" t="s">
        <v>3</v>
      </c>
      <c r="B5454">
        <v>564093</v>
      </c>
      <c r="C5454">
        <v>85066</v>
      </c>
      <c r="D5454">
        <v>2</v>
      </c>
      <c r="E5454">
        <v>25.5</v>
      </c>
      <c r="F5454">
        <v>12.75</v>
      </c>
      <c r="P5454" t="s">
        <v>1</v>
      </c>
      <c r="Q5454">
        <v>569848</v>
      </c>
      <c r="R5454">
        <v>22847</v>
      </c>
      <c r="S5454">
        <v>4</v>
      </c>
      <c r="T5454">
        <v>59.8</v>
      </c>
      <c r="U5454">
        <v>14.95</v>
      </c>
      <c r="V5454" t="s">
        <v>131</v>
      </c>
      <c r="W5454">
        <v>1</v>
      </c>
      <c r="X5454">
        <v>22847</v>
      </c>
    </row>
    <row r="5455" spans="1:24">
      <c r="A5455" t="s">
        <v>3</v>
      </c>
      <c r="B5455">
        <v>564135</v>
      </c>
      <c r="C5455">
        <v>85066</v>
      </c>
      <c r="D5455">
        <v>2</v>
      </c>
      <c r="E5455">
        <v>25.5</v>
      </c>
      <c r="F5455">
        <v>12.75</v>
      </c>
      <c r="P5455" t="s">
        <v>1</v>
      </c>
      <c r="Q5455">
        <v>571058</v>
      </c>
      <c r="R5455">
        <v>22847</v>
      </c>
      <c r="S5455">
        <v>4</v>
      </c>
      <c r="T5455">
        <v>59.8</v>
      </c>
      <c r="U5455">
        <v>14.95</v>
      </c>
      <c r="V5455" t="s">
        <v>131</v>
      </c>
      <c r="W5455">
        <v>1</v>
      </c>
      <c r="X5455">
        <v>22847</v>
      </c>
    </row>
    <row r="5456" spans="1:24">
      <c r="A5456" t="s">
        <v>3</v>
      </c>
      <c r="B5456">
        <v>564197</v>
      </c>
      <c r="C5456">
        <v>85066</v>
      </c>
      <c r="D5456">
        <v>2</v>
      </c>
      <c r="E5456">
        <v>25.5</v>
      </c>
      <c r="F5456">
        <v>12.75</v>
      </c>
      <c r="P5456" t="s">
        <v>1</v>
      </c>
      <c r="Q5456">
        <v>573356</v>
      </c>
      <c r="R5456">
        <v>22847</v>
      </c>
      <c r="S5456">
        <v>4</v>
      </c>
      <c r="T5456">
        <v>59.8</v>
      </c>
      <c r="U5456">
        <v>14.95</v>
      </c>
      <c r="V5456" t="s">
        <v>131</v>
      </c>
      <c r="W5456">
        <v>1</v>
      </c>
      <c r="X5456">
        <v>22847</v>
      </c>
    </row>
    <row r="5457" spans="1:24">
      <c r="A5457" t="s">
        <v>3</v>
      </c>
      <c r="B5457">
        <v>564313</v>
      </c>
      <c r="C5457">
        <v>85066</v>
      </c>
      <c r="D5457">
        <v>2</v>
      </c>
      <c r="E5457">
        <v>25.5</v>
      </c>
      <c r="F5457">
        <v>12.75</v>
      </c>
      <c r="P5457" t="s">
        <v>1</v>
      </c>
      <c r="Q5457">
        <v>573365</v>
      </c>
      <c r="R5457">
        <v>22847</v>
      </c>
      <c r="S5457">
        <v>4</v>
      </c>
      <c r="T5457">
        <v>59.8</v>
      </c>
      <c r="U5457">
        <v>14.95</v>
      </c>
      <c r="V5457" t="s">
        <v>131</v>
      </c>
      <c r="W5457">
        <v>1</v>
      </c>
      <c r="X5457">
        <v>22847</v>
      </c>
    </row>
    <row r="5458" spans="1:24">
      <c r="A5458" t="s">
        <v>3</v>
      </c>
      <c r="B5458">
        <v>564535</v>
      </c>
      <c r="C5458">
        <v>85066</v>
      </c>
      <c r="D5458">
        <v>2</v>
      </c>
      <c r="E5458">
        <v>25.5</v>
      </c>
      <c r="F5458">
        <v>12.75</v>
      </c>
      <c r="P5458" t="s">
        <v>0</v>
      </c>
      <c r="Q5458">
        <v>574740</v>
      </c>
      <c r="R5458">
        <v>22847</v>
      </c>
      <c r="S5458">
        <v>4</v>
      </c>
      <c r="T5458">
        <v>59.8</v>
      </c>
      <c r="U5458">
        <v>14.95</v>
      </c>
      <c r="V5458" t="s">
        <v>132</v>
      </c>
      <c r="W5458">
        <v>1</v>
      </c>
      <c r="X5458">
        <v>22847</v>
      </c>
    </row>
    <row r="5459" spans="1:24">
      <c r="A5459" t="s">
        <v>3</v>
      </c>
      <c r="B5459">
        <v>564965</v>
      </c>
      <c r="C5459">
        <v>85066</v>
      </c>
      <c r="D5459">
        <v>2</v>
      </c>
      <c r="E5459">
        <v>25.5</v>
      </c>
      <c r="F5459">
        <v>12.75</v>
      </c>
      <c r="P5459" t="s">
        <v>0</v>
      </c>
      <c r="Q5459">
        <v>574899</v>
      </c>
      <c r="R5459">
        <v>22847</v>
      </c>
      <c r="S5459">
        <v>4</v>
      </c>
      <c r="T5459">
        <v>59.8</v>
      </c>
      <c r="U5459">
        <v>14.95</v>
      </c>
      <c r="V5459" t="s">
        <v>132</v>
      </c>
      <c r="W5459">
        <v>1</v>
      </c>
      <c r="X5459">
        <v>22847</v>
      </c>
    </row>
    <row r="5460" spans="1:24">
      <c r="A5460" t="s">
        <v>2</v>
      </c>
      <c r="B5460">
        <v>565151</v>
      </c>
      <c r="C5460">
        <v>85066</v>
      </c>
      <c r="D5460">
        <v>2</v>
      </c>
      <c r="E5460">
        <v>25.5</v>
      </c>
      <c r="F5460">
        <v>12.75</v>
      </c>
      <c r="P5460" t="s">
        <v>0</v>
      </c>
      <c r="Q5460">
        <v>575725</v>
      </c>
      <c r="R5460">
        <v>22847</v>
      </c>
      <c r="S5460">
        <v>4</v>
      </c>
      <c r="T5460">
        <v>59.8</v>
      </c>
      <c r="U5460">
        <v>14.95</v>
      </c>
      <c r="V5460" t="s">
        <v>132</v>
      </c>
      <c r="W5460">
        <v>1</v>
      </c>
      <c r="X5460">
        <v>22847</v>
      </c>
    </row>
    <row r="5461" spans="1:24">
      <c r="A5461" t="s">
        <v>2</v>
      </c>
      <c r="B5461">
        <v>565223</v>
      </c>
      <c r="C5461">
        <v>85066</v>
      </c>
      <c r="D5461">
        <v>2</v>
      </c>
      <c r="E5461">
        <v>25.5</v>
      </c>
      <c r="F5461">
        <v>12.75</v>
      </c>
      <c r="P5461" t="s">
        <v>0</v>
      </c>
      <c r="Q5461">
        <v>577087</v>
      </c>
      <c r="R5461">
        <v>22847</v>
      </c>
      <c r="S5461">
        <v>4</v>
      </c>
      <c r="T5461">
        <v>59.8</v>
      </c>
      <c r="U5461">
        <v>14.95</v>
      </c>
      <c r="V5461" t="s">
        <v>132</v>
      </c>
      <c r="W5461">
        <v>1</v>
      </c>
      <c r="X5461">
        <v>22847</v>
      </c>
    </row>
    <row r="5462" spans="1:24">
      <c r="A5462" t="s">
        <v>2</v>
      </c>
      <c r="B5462">
        <v>565384</v>
      </c>
      <c r="C5462">
        <v>85066</v>
      </c>
      <c r="D5462">
        <v>2</v>
      </c>
      <c r="E5462">
        <v>25.5</v>
      </c>
      <c r="F5462">
        <v>12.75</v>
      </c>
      <c r="P5462" t="s">
        <v>0</v>
      </c>
      <c r="Q5462">
        <v>577314</v>
      </c>
      <c r="R5462">
        <v>22847</v>
      </c>
      <c r="S5462">
        <v>4</v>
      </c>
      <c r="T5462">
        <v>59.8</v>
      </c>
      <c r="U5462">
        <v>14.95</v>
      </c>
      <c r="V5462" t="s">
        <v>132</v>
      </c>
      <c r="W5462">
        <v>1</v>
      </c>
      <c r="X5462">
        <v>22847</v>
      </c>
    </row>
    <row r="5463" spans="1:24">
      <c r="A5463" t="s">
        <v>2</v>
      </c>
      <c r="B5463">
        <v>565397</v>
      </c>
      <c r="C5463">
        <v>85066</v>
      </c>
      <c r="D5463">
        <v>2</v>
      </c>
      <c r="E5463">
        <v>25.5</v>
      </c>
      <c r="F5463">
        <v>12.75</v>
      </c>
      <c r="P5463" t="s">
        <v>0</v>
      </c>
      <c r="Q5463">
        <v>577316</v>
      </c>
      <c r="R5463">
        <v>22847</v>
      </c>
      <c r="S5463">
        <v>4</v>
      </c>
      <c r="T5463">
        <v>59.8</v>
      </c>
      <c r="U5463">
        <v>14.95</v>
      </c>
      <c r="V5463" t="s">
        <v>132</v>
      </c>
      <c r="W5463">
        <v>1</v>
      </c>
      <c r="X5463">
        <v>22847</v>
      </c>
    </row>
    <row r="5464" spans="1:24">
      <c r="A5464" t="s">
        <v>2</v>
      </c>
      <c r="B5464">
        <v>565410</v>
      </c>
      <c r="C5464">
        <v>85066</v>
      </c>
      <c r="D5464">
        <v>2</v>
      </c>
      <c r="E5464">
        <v>25.5</v>
      </c>
      <c r="F5464">
        <v>12.75</v>
      </c>
      <c r="P5464" t="s">
        <v>0</v>
      </c>
      <c r="Q5464">
        <v>577770</v>
      </c>
      <c r="R5464">
        <v>22847</v>
      </c>
      <c r="S5464">
        <v>4</v>
      </c>
      <c r="T5464">
        <v>59.8</v>
      </c>
      <c r="U5464">
        <v>14.95</v>
      </c>
      <c r="V5464" t="s">
        <v>132</v>
      </c>
      <c r="W5464">
        <v>1</v>
      </c>
      <c r="X5464">
        <v>22847</v>
      </c>
    </row>
    <row r="5465" spans="1:24">
      <c r="A5465" t="s">
        <v>2</v>
      </c>
      <c r="B5465">
        <v>565419</v>
      </c>
      <c r="C5465">
        <v>85066</v>
      </c>
      <c r="D5465">
        <v>2</v>
      </c>
      <c r="E5465">
        <v>25.5</v>
      </c>
      <c r="F5465">
        <v>12.75</v>
      </c>
      <c r="P5465" t="s">
        <v>0</v>
      </c>
      <c r="Q5465">
        <v>577809</v>
      </c>
      <c r="R5465">
        <v>22847</v>
      </c>
      <c r="S5465">
        <v>4</v>
      </c>
      <c r="T5465">
        <v>59.8</v>
      </c>
      <c r="U5465">
        <v>14.95</v>
      </c>
      <c r="V5465" t="s">
        <v>132</v>
      </c>
      <c r="W5465">
        <v>1</v>
      </c>
      <c r="X5465">
        <v>22847</v>
      </c>
    </row>
    <row r="5466" spans="1:24">
      <c r="A5466" t="s">
        <v>2</v>
      </c>
      <c r="B5466">
        <v>565439</v>
      </c>
      <c r="C5466">
        <v>85066</v>
      </c>
      <c r="D5466">
        <v>2</v>
      </c>
      <c r="E5466">
        <v>25.5</v>
      </c>
      <c r="F5466">
        <v>12.75</v>
      </c>
      <c r="P5466" t="s">
        <v>0</v>
      </c>
      <c r="Q5466">
        <v>579441</v>
      </c>
      <c r="R5466">
        <v>22847</v>
      </c>
      <c r="S5466">
        <v>4</v>
      </c>
      <c r="T5466">
        <v>59.8</v>
      </c>
      <c r="U5466">
        <v>14.95</v>
      </c>
      <c r="V5466" t="s">
        <v>132</v>
      </c>
      <c r="W5466">
        <v>1</v>
      </c>
      <c r="X5466">
        <v>22847</v>
      </c>
    </row>
    <row r="5467" spans="1:24">
      <c r="A5467" t="s">
        <v>2</v>
      </c>
      <c r="B5467">
        <v>566196</v>
      </c>
      <c r="C5467">
        <v>85066</v>
      </c>
      <c r="D5467">
        <v>2</v>
      </c>
      <c r="E5467">
        <v>25.5</v>
      </c>
      <c r="F5467">
        <v>12.75</v>
      </c>
      <c r="P5467" t="s">
        <v>75</v>
      </c>
      <c r="Q5467">
        <v>580151</v>
      </c>
      <c r="R5467">
        <v>22847</v>
      </c>
      <c r="S5467">
        <v>4</v>
      </c>
      <c r="T5467">
        <v>59.8</v>
      </c>
      <c r="U5467">
        <v>14.95</v>
      </c>
      <c r="V5467" t="s">
        <v>132</v>
      </c>
      <c r="W5467">
        <v>1</v>
      </c>
      <c r="X5467">
        <v>22847</v>
      </c>
    </row>
    <row r="5468" spans="1:24">
      <c r="A5468" t="s">
        <v>2</v>
      </c>
      <c r="B5468">
        <v>566291</v>
      </c>
      <c r="C5468">
        <v>85066</v>
      </c>
      <c r="D5468">
        <v>2</v>
      </c>
      <c r="E5468">
        <v>25.5</v>
      </c>
      <c r="F5468">
        <v>12.75</v>
      </c>
      <c r="P5468" t="s">
        <v>19</v>
      </c>
      <c r="Q5468">
        <v>539722</v>
      </c>
      <c r="R5468">
        <v>22847</v>
      </c>
      <c r="S5468">
        <v>3</v>
      </c>
      <c r="T5468">
        <v>50.849999999999994</v>
      </c>
      <c r="U5468">
        <v>16.95</v>
      </c>
      <c r="V5468" t="s">
        <v>131</v>
      </c>
      <c r="W5468">
        <v>1</v>
      </c>
      <c r="X5468">
        <v>22847</v>
      </c>
    </row>
    <row r="5469" spans="1:24">
      <c r="A5469" t="s">
        <v>2</v>
      </c>
      <c r="B5469">
        <v>566482</v>
      </c>
      <c r="C5469">
        <v>85066</v>
      </c>
      <c r="D5469">
        <v>2</v>
      </c>
      <c r="E5469">
        <v>25.5</v>
      </c>
      <c r="F5469">
        <v>12.75</v>
      </c>
      <c r="P5469" t="s">
        <v>6</v>
      </c>
      <c r="Q5469">
        <v>554159</v>
      </c>
      <c r="R5469">
        <v>22847</v>
      </c>
      <c r="S5469">
        <v>3</v>
      </c>
      <c r="T5469">
        <v>50.849999999999994</v>
      </c>
      <c r="U5469">
        <v>16.95</v>
      </c>
      <c r="V5469" t="s">
        <v>131</v>
      </c>
      <c r="W5469">
        <v>1</v>
      </c>
      <c r="X5469">
        <v>22847</v>
      </c>
    </row>
    <row r="5470" spans="1:24">
      <c r="A5470" t="s">
        <v>2</v>
      </c>
      <c r="B5470">
        <v>566488</v>
      </c>
      <c r="C5470">
        <v>85066</v>
      </c>
      <c r="D5470">
        <v>2</v>
      </c>
      <c r="E5470">
        <v>25.5</v>
      </c>
      <c r="F5470">
        <v>12.75</v>
      </c>
      <c r="P5470" t="s">
        <v>3</v>
      </c>
      <c r="Q5470">
        <v>562844</v>
      </c>
      <c r="R5470">
        <v>22847</v>
      </c>
      <c r="S5470">
        <v>3</v>
      </c>
      <c r="T5470">
        <v>50.849999999999994</v>
      </c>
      <c r="U5470">
        <v>16.95</v>
      </c>
      <c r="V5470" t="s">
        <v>131</v>
      </c>
      <c r="W5470">
        <v>1</v>
      </c>
      <c r="X5470">
        <v>22847</v>
      </c>
    </row>
    <row r="5471" spans="1:24">
      <c r="A5471" t="s">
        <v>2</v>
      </c>
      <c r="B5471">
        <v>566489</v>
      </c>
      <c r="C5471">
        <v>85066</v>
      </c>
      <c r="D5471">
        <v>2</v>
      </c>
      <c r="E5471">
        <v>25.5</v>
      </c>
      <c r="F5471">
        <v>12.75</v>
      </c>
      <c r="P5471" t="s">
        <v>3</v>
      </c>
      <c r="Q5471">
        <v>563911</v>
      </c>
      <c r="R5471">
        <v>22847</v>
      </c>
      <c r="S5471">
        <v>3</v>
      </c>
      <c r="T5471">
        <v>50.849999999999994</v>
      </c>
      <c r="U5471">
        <v>16.95</v>
      </c>
      <c r="V5471" t="s">
        <v>131</v>
      </c>
      <c r="W5471">
        <v>1</v>
      </c>
      <c r="X5471">
        <v>22847</v>
      </c>
    </row>
    <row r="5472" spans="1:24">
      <c r="A5472" t="s">
        <v>2</v>
      </c>
      <c r="B5472">
        <v>566572</v>
      </c>
      <c r="C5472">
        <v>85066</v>
      </c>
      <c r="D5472">
        <v>2</v>
      </c>
      <c r="E5472">
        <v>25.5</v>
      </c>
      <c r="F5472">
        <v>12.75</v>
      </c>
      <c r="P5472" t="s">
        <v>1</v>
      </c>
      <c r="Q5472">
        <v>570793</v>
      </c>
      <c r="R5472">
        <v>22847</v>
      </c>
      <c r="S5472">
        <v>3</v>
      </c>
      <c r="T5472">
        <v>50.849999999999994</v>
      </c>
      <c r="U5472">
        <v>16.95</v>
      </c>
      <c r="V5472" t="s">
        <v>131</v>
      </c>
      <c r="W5472">
        <v>1</v>
      </c>
      <c r="X5472">
        <v>22847</v>
      </c>
    </row>
    <row r="5473" spans="1:24">
      <c r="A5473" t="s">
        <v>2</v>
      </c>
      <c r="B5473">
        <v>566581</v>
      </c>
      <c r="C5473">
        <v>85066</v>
      </c>
      <c r="D5473">
        <v>2</v>
      </c>
      <c r="E5473">
        <v>25.5</v>
      </c>
      <c r="F5473">
        <v>12.75</v>
      </c>
      <c r="P5473" t="s">
        <v>10</v>
      </c>
      <c r="Q5473">
        <v>540548</v>
      </c>
      <c r="R5473">
        <v>22847</v>
      </c>
      <c r="S5473">
        <v>2</v>
      </c>
      <c r="T5473">
        <v>33.9</v>
      </c>
      <c r="U5473">
        <v>16.95</v>
      </c>
      <c r="V5473" t="s">
        <v>131</v>
      </c>
      <c r="W5473">
        <v>1</v>
      </c>
      <c r="X5473">
        <v>22847</v>
      </c>
    </row>
    <row r="5474" spans="1:24">
      <c r="A5474" t="s">
        <v>2</v>
      </c>
      <c r="B5474">
        <v>566582</v>
      </c>
      <c r="C5474">
        <v>85066</v>
      </c>
      <c r="D5474">
        <v>2</v>
      </c>
      <c r="E5474">
        <v>25.5</v>
      </c>
      <c r="F5474">
        <v>12.75</v>
      </c>
      <c r="P5474" t="s">
        <v>10</v>
      </c>
      <c r="Q5474">
        <v>541087</v>
      </c>
      <c r="R5474">
        <v>22847</v>
      </c>
      <c r="S5474">
        <v>2</v>
      </c>
      <c r="T5474">
        <v>33.9</v>
      </c>
      <c r="U5474">
        <v>16.95</v>
      </c>
      <c r="V5474" t="s">
        <v>131</v>
      </c>
      <c r="W5474">
        <v>1</v>
      </c>
      <c r="X5474">
        <v>22847</v>
      </c>
    </row>
    <row r="5475" spans="1:24">
      <c r="A5475" t="s">
        <v>2</v>
      </c>
      <c r="B5475">
        <v>566583</v>
      </c>
      <c r="C5475">
        <v>85066</v>
      </c>
      <c r="D5475">
        <v>2</v>
      </c>
      <c r="E5475">
        <v>25.5</v>
      </c>
      <c r="F5475">
        <v>12.75</v>
      </c>
      <c r="P5475" t="s">
        <v>10</v>
      </c>
      <c r="Q5475">
        <v>541979</v>
      </c>
      <c r="R5475">
        <v>22847</v>
      </c>
      <c r="S5475">
        <v>2</v>
      </c>
      <c r="T5475">
        <v>33.9</v>
      </c>
      <c r="U5475">
        <v>16.95</v>
      </c>
      <c r="V5475" t="s">
        <v>131</v>
      </c>
      <c r="W5475">
        <v>1</v>
      </c>
      <c r="X5475">
        <v>22847</v>
      </c>
    </row>
    <row r="5476" spans="1:24">
      <c r="A5476" t="s">
        <v>2</v>
      </c>
      <c r="B5476">
        <v>567742</v>
      </c>
      <c r="C5476">
        <v>85066</v>
      </c>
      <c r="D5476">
        <v>2</v>
      </c>
      <c r="E5476">
        <v>25.5</v>
      </c>
      <c r="F5476">
        <v>12.75</v>
      </c>
      <c r="P5476" t="s">
        <v>10</v>
      </c>
      <c r="Q5476">
        <v>542240</v>
      </c>
      <c r="R5476">
        <v>22847</v>
      </c>
      <c r="S5476">
        <v>2</v>
      </c>
      <c r="T5476">
        <v>33.9</v>
      </c>
      <c r="U5476">
        <v>16.95</v>
      </c>
      <c r="V5476" t="s">
        <v>131</v>
      </c>
      <c r="W5476">
        <v>1</v>
      </c>
      <c r="X5476">
        <v>22847</v>
      </c>
    </row>
    <row r="5477" spans="1:24">
      <c r="A5477" t="s">
        <v>2</v>
      </c>
      <c r="B5477">
        <v>568048</v>
      </c>
      <c r="C5477">
        <v>85066</v>
      </c>
      <c r="D5477">
        <v>2</v>
      </c>
      <c r="E5477">
        <v>25.5</v>
      </c>
      <c r="F5477">
        <v>12.75</v>
      </c>
      <c r="P5477" t="s">
        <v>9</v>
      </c>
      <c r="Q5477">
        <v>542806</v>
      </c>
      <c r="R5477">
        <v>22847</v>
      </c>
      <c r="S5477">
        <v>2</v>
      </c>
      <c r="T5477">
        <v>33.9</v>
      </c>
      <c r="U5477">
        <v>16.95</v>
      </c>
      <c r="V5477" t="s">
        <v>131</v>
      </c>
      <c r="W5477">
        <v>1</v>
      </c>
      <c r="X5477">
        <v>22847</v>
      </c>
    </row>
    <row r="5478" spans="1:24">
      <c r="A5478" t="s">
        <v>2</v>
      </c>
      <c r="B5478">
        <v>568328</v>
      </c>
      <c r="C5478">
        <v>85066</v>
      </c>
      <c r="D5478">
        <v>2</v>
      </c>
      <c r="E5478">
        <v>25.5</v>
      </c>
      <c r="F5478">
        <v>12.75</v>
      </c>
      <c r="P5478" t="s">
        <v>9</v>
      </c>
      <c r="Q5478">
        <v>543370</v>
      </c>
      <c r="R5478">
        <v>22847</v>
      </c>
      <c r="S5478">
        <v>2</v>
      </c>
      <c r="T5478">
        <v>33.9</v>
      </c>
      <c r="U5478">
        <v>16.95</v>
      </c>
      <c r="V5478" t="s">
        <v>131</v>
      </c>
      <c r="W5478">
        <v>1</v>
      </c>
      <c r="X5478">
        <v>22847</v>
      </c>
    </row>
    <row r="5479" spans="1:24">
      <c r="A5479" t="s">
        <v>2</v>
      </c>
      <c r="B5479">
        <v>568333</v>
      </c>
      <c r="C5479">
        <v>85066</v>
      </c>
      <c r="D5479">
        <v>2</v>
      </c>
      <c r="E5479">
        <v>25.5</v>
      </c>
      <c r="F5479">
        <v>12.75</v>
      </c>
      <c r="P5479" t="s">
        <v>6</v>
      </c>
      <c r="Q5479">
        <v>552057</v>
      </c>
      <c r="R5479">
        <v>22847</v>
      </c>
      <c r="S5479">
        <v>2</v>
      </c>
      <c r="T5479">
        <v>33.9</v>
      </c>
      <c r="U5479">
        <v>16.95</v>
      </c>
      <c r="V5479" t="s">
        <v>131</v>
      </c>
      <c r="W5479">
        <v>1</v>
      </c>
      <c r="X5479">
        <v>22847</v>
      </c>
    </row>
    <row r="5480" spans="1:24">
      <c r="A5480" t="s">
        <v>2</v>
      </c>
      <c r="B5480">
        <v>568493</v>
      </c>
      <c r="C5480">
        <v>85066</v>
      </c>
      <c r="D5480">
        <v>2</v>
      </c>
      <c r="E5480">
        <v>25.5</v>
      </c>
      <c r="F5480">
        <v>12.75</v>
      </c>
      <c r="P5480" t="s">
        <v>6</v>
      </c>
      <c r="Q5480">
        <v>552252</v>
      </c>
      <c r="R5480">
        <v>22847</v>
      </c>
      <c r="S5480">
        <v>2</v>
      </c>
      <c r="T5480">
        <v>33.9</v>
      </c>
      <c r="U5480">
        <v>16.95</v>
      </c>
      <c r="V5480" t="s">
        <v>131</v>
      </c>
      <c r="W5480">
        <v>1</v>
      </c>
      <c r="X5480">
        <v>22847</v>
      </c>
    </row>
    <row r="5481" spans="1:24">
      <c r="A5481" t="s">
        <v>2</v>
      </c>
      <c r="B5481">
        <v>568680</v>
      </c>
      <c r="C5481">
        <v>85066</v>
      </c>
      <c r="D5481">
        <v>2</v>
      </c>
      <c r="E5481">
        <v>25.5</v>
      </c>
      <c r="F5481">
        <v>12.75</v>
      </c>
      <c r="P5481" t="s">
        <v>6</v>
      </c>
      <c r="Q5481">
        <v>552826</v>
      </c>
      <c r="R5481">
        <v>22847</v>
      </c>
      <c r="S5481">
        <v>2</v>
      </c>
      <c r="T5481">
        <v>33.9</v>
      </c>
      <c r="U5481">
        <v>16.95</v>
      </c>
      <c r="V5481" t="s">
        <v>131</v>
      </c>
      <c r="W5481">
        <v>1</v>
      </c>
      <c r="X5481">
        <v>22847</v>
      </c>
    </row>
    <row r="5482" spans="1:24">
      <c r="A5482" t="s">
        <v>2</v>
      </c>
      <c r="B5482">
        <v>568701</v>
      </c>
      <c r="C5482">
        <v>85066</v>
      </c>
      <c r="D5482">
        <v>2</v>
      </c>
      <c r="E5482">
        <v>25.5</v>
      </c>
      <c r="F5482">
        <v>12.75</v>
      </c>
      <c r="P5482" t="s">
        <v>6</v>
      </c>
      <c r="Q5482">
        <v>552864</v>
      </c>
      <c r="R5482">
        <v>22847</v>
      </c>
      <c r="S5482">
        <v>2</v>
      </c>
      <c r="T5482">
        <v>33.9</v>
      </c>
      <c r="U5482">
        <v>16.95</v>
      </c>
      <c r="V5482" t="s">
        <v>131</v>
      </c>
      <c r="W5482">
        <v>1</v>
      </c>
      <c r="X5482">
        <v>22847</v>
      </c>
    </row>
    <row r="5483" spans="1:24">
      <c r="A5483" t="s">
        <v>2</v>
      </c>
      <c r="B5483">
        <v>568868</v>
      </c>
      <c r="C5483">
        <v>85066</v>
      </c>
      <c r="D5483">
        <v>2</v>
      </c>
      <c r="E5483">
        <v>25.5</v>
      </c>
      <c r="F5483">
        <v>12.75</v>
      </c>
      <c r="P5483" t="s">
        <v>6</v>
      </c>
      <c r="Q5483">
        <v>553067</v>
      </c>
      <c r="R5483">
        <v>22847</v>
      </c>
      <c r="S5483">
        <v>2</v>
      </c>
      <c r="T5483">
        <v>33.9</v>
      </c>
      <c r="U5483">
        <v>16.95</v>
      </c>
      <c r="V5483" t="s">
        <v>131</v>
      </c>
      <c r="W5483">
        <v>1</v>
      </c>
      <c r="X5483">
        <v>22847</v>
      </c>
    </row>
    <row r="5484" spans="1:24">
      <c r="A5484" t="s">
        <v>2</v>
      </c>
      <c r="B5484">
        <v>569020</v>
      </c>
      <c r="C5484">
        <v>85066</v>
      </c>
      <c r="D5484">
        <v>2</v>
      </c>
      <c r="E5484">
        <v>25.5</v>
      </c>
      <c r="F5484">
        <v>12.75</v>
      </c>
      <c r="P5484" t="s">
        <v>6</v>
      </c>
      <c r="Q5484">
        <v>553207</v>
      </c>
      <c r="R5484">
        <v>22847</v>
      </c>
      <c r="S5484">
        <v>2</v>
      </c>
      <c r="T5484">
        <v>33.9</v>
      </c>
      <c r="U5484">
        <v>16.95</v>
      </c>
      <c r="V5484" t="s">
        <v>131</v>
      </c>
      <c r="W5484">
        <v>1</v>
      </c>
      <c r="X5484">
        <v>22847</v>
      </c>
    </row>
    <row r="5485" spans="1:24">
      <c r="A5485" t="s">
        <v>1</v>
      </c>
      <c r="B5485">
        <v>569228</v>
      </c>
      <c r="C5485">
        <v>85066</v>
      </c>
      <c r="D5485">
        <v>2</v>
      </c>
      <c r="E5485">
        <v>25.5</v>
      </c>
      <c r="F5485">
        <v>12.75</v>
      </c>
      <c r="P5485" t="s">
        <v>6</v>
      </c>
      <c r="Q5485">
        <v>553571</v>
      </c>
      <c r="R5485">
        <v>22847</v>
      </c>
      <c r="S5485">
        <v>2</v>
      </c>
      <c r="T5485">
        <v>33.9</v>
      </c>
      <c r="U5485">
        <v>16.95</v>
      </c>
      <c r="V5485" t="s">
        <v>131</v>
      </c>
      <c r="W5485">
        <v>1</v>
      </c>
      <c r="X5485">
        <v>22847</v>
      </c>
    </row>
    <row r="5486" spans="1:24">
      <c r="A5486" t="s">
        <v>1</v>
      </c>
      <c r="B5486">
        <v>569521</v>
      </c>
      <c r="C5486">
        <v>85066</v>
      </c>
      <c r="D5486">
        <v>2</v>
      </c>
      <c r="E5486">
        <v>25.5</v>
      </c>
      <c r="F5486">
        <v>12.75</v>
      </c>
      <c r="P5486" t="s">
        <v>6</v>
      </c>
      <c r="Q5486">
        <v>553739</v>
      </c>
      <c r="R5486">
        <v>22847</v>
      </c>
      <c r="S5486">
        <v>2</v>
      </c>
      <c r="T5486">
        <v>33.9</v>
      </c>
      <c r="U5486">
        <v>16.95</v>
      </c>
      <c r="V5486" t="s">
        <v>131</v>
      </c>
      <c r="W5486">
        <v>1</v>
      </c>
      <c r="X5486">
        <v>22847</v>
      </c>
    </row>
    <row r="5487" spans="1:24">
      <c r="A5487" t="s">
        <v>1</v>
      </c>
      <c r="B5487">
        <v>569998</v>
      </c>
      <c r="C5487">
        <v>85066</v>
      </c>
      <c r="D5487">
        <v>2</v>
      </c>
      <c r="E5487">
        <v>25.5</v>
      </c>
      <c r="F5487">
        <v>12.75</v>
      </c>
      <c r="P5487" t="s">
        <v>6</v>
      </c>
      <c r="Q5487">
        <v>553931</v>
      </c>
      <c r="R5487">
        <v>22847</v>
      </c>
      <c r="S5487">
        <v>2</v>
      </c>
      <c r="T5487">
        <v>33.9</v>
      </c>
      <c r="U5487">
        <v>16.95</v>
      </c>
      <c r="V5487" t="s">
        <v>131</v>
      </c>
      <c r="W5487">
        <v>1</v>
      </c>
      <c r="X5487">
        <v>22847</v>
      </c>
    </row>
    <row r="5488" spans="1:24">
      <c r="A5488" t="s">
        <v>1</v>
      </c>
      <c r="B5488">
        <v>570501</v>
      </c>
      <c r="C5488">
        <v>85066</v>
      </c>
      <c r="D5488">
        <v>2</v>
      </c>
      <c r="E5488">
        <v>25.5</v>
      </c>
      <c r="F5488">
        <v>12.75</v>
      </c>
      <c r="P5488" t="s">
        <v>6</v>
      </c>
      <c r="Q5488">
        <v>554035</v>
      </c>
      <c r="R5488">
        <v>22847</v>
      </c>
      <c r="S5488">
        <v>2</v>
      </c>
      <c r="T5488">
        <v>33.9</v>
      </c>
      <c r="U5488">
        <v>16.95</v>
      </c>
      <c r="V5488" t="s">
        <v>131</v>
      </c>
      <c r="W5488">
        <v>1</v>
      </c>
      <c r="X5488">
        <v>22847</v>
      </c>
    </row>
    <row r="5489" spans="1:24">
      <c r="A5489" t="s">
        <v>1</v>
      </c>
      <c r="B5489">
        <v>570713</v>
      </c>
      <c r="C5489">
        <v>85066</v>
      </c>
      <c r="D5489">
        <v>2</v>
      </c>
      <c r="E5489">
        <v>25.5</v>
      </c>
      <c r="F5489">
        <v>12.75</v>
      </c>
      <c r="P5489" t="s">
        <v>6</v>
      </c>
      <c r="Q5489">
        <v>554375</v>
      </c>
      <c r="R5489">
        <v>22847</v>
      </c>
      <c r="S5489">
        <v>2</v>
      </c>
      <c r="T5489">
        <v>33.9</v>
      </c>
      <c r="U5489">
        <v>16.95</v>
      </c>
      <c r="V5489" t="s">
        <v>131</v>
      </c>
      <c r="W5489">
        <v>1</v>
      </c>
      <c r="X5489">
        <v>22847</v>
      </c>
    </row>
    <row r="5490" spans="1:24">
      <c r="A5490" t="s">
        <v>1</v>
      </c>
      <c r="B5490">
        <v>570973</v>
      </c>
      <c r="C5490">
        <v>85066</v>
      </c>
      <c r="D5490">
        <v>2</v>
      </c>
      <c r="E5490">
        <v>25.5</v>
      </c>
      <c r="F5490">
        <v>12.75</v>
      </c>
      <c r="P5490" t="s">
        <v>6</v>
      </c>
      <c r="Q5490">
        <v>554381</v>
      </c>
      <c r="R5490">
        <v>22847</v>
      </c>
      <c r="S5490">
        <v>2</v>
      </c>
      <c r="T5490">
        <v>33.9</v>
      </c>
      <c r="U5490">
        <v>16.95</v>
      </c>
      <c r="V5490" t="s">
        <v>131</v>
      </c>
      <c r="W5490">
        <v>1</v>
      </c>
      <c r="X5490">
        <v>22847</v>
      </c>
    </row>
    <row r="5491" spans="1:24">
      <c r="A5491" t="s">
        <v>1</v>
      </c>
      <c r="B5491">
        <v>571035</v>
      </c>
      <c r="C5491">
        <v>85066</v>
      </c>
      <c r="D5491">
        <v>2</v>
      </c>
      <c r="E5491">
        <v>25.5</v>
      </c>
      <c r="F5491">
        <v>12.75</v>
      </c>
      <c r="P5491" t="s">
        <v>6</v>
      </c>
      <c r="Q5491">
        <v>554415</v>
      </c>
      <c r="R5491">
        <v>22847</v>
      </c>
      <c r="S5491">
        <v>2</v>
      </c>
      <c r="T5491">
        <v>33.9</v>
      </c>
      <c r="U5491">
        <v>16.95</v>
      </c>
      <c r="V5491" t="s">
        <v>131</v>
      </c>
      <c r="W5491">
        <v>1</v>
      </c>
      <c r="X5491">
        <v>22847</v>
      </c>
    </row>
    <row r="5492" spans="1:24">
      <c r="A5492" t="s">
        <v>1</v>
      </c>
      <c r="B5492">
        <v>571123</v>
      </c>
      <c r="C5492">
        <v>85066</v>
      </c>
      <c r="D5492">
        <v>2</v>
      </c>
      <c r="E5492">
        <v>25.5</v>
      </c>
      <c r="F5492">
        <v>12.75</v>
      </c>
      <c r="P5492" t="s">
        <v>6</v>
      </c>
      <c r="Q5492">
        <v>554820</v>
      </c>
      <c r="R5492">
        <v>22847</v>
      </c>
      <c r="S5492">
        <v>2</v>
      </c>
      <c r="T5492">
        <v>33.9</v>
      </c>
      <c r="U5492">
        <v>16.95</v>
      </c>
      <c r="V5492" t="s">
        <v>131</v>
      </c>
      <c r="W5492">
        <v>1</v>
      </c>
      <c r="X5492">
        <v>22847</v>
      </c>
    </row>
    <row r="5493" spans="1:24">
      <c r="A5493" t="s">
        <v>1</v>
      </c>
      <c r="B5493">
        <v>571212</v>
      </c>
      <c r="C5493">
        <v>85066</v>
      </c>
      <c r="D5493">
        <v>2</v>
      </c>
      <c r="E5493">
        <v>25.5</v>
      </c>
      <c r="F5493">
        <v>12.75</v>
      </c>
      <c r="P5493" t="s">
        <v>6</v>
      </c>
      <c r="Q5493">
        <v>554963</v>
      </c>
      <c r="R5493">
        <v>22847</v>
      </c>
      <c r="S5493">
        <v>2</v>
      </c>
      <c r="T5493">
        <v>33.9</v>
      </c>
      <c r="U5493">
        <v>16.95</v>
      </c>
      <c r="V5493" t="s">
        <v>131</v>
      </c>
      <c r="W5493">
        <v>1</v>
      </c>
      <c r="X5493">
        <v>22847</v>
      </c>
    </row>
    <row r="5494" spans="1:24">
      <c r="A5494" t="s">
        <v>1</v>
      </c>
      <c r="B5494">
        <v>571682</v>
      </c>
      <c r="C5494">
        <v>85066</v>
      </c>
      <c r="D5494">
        <v>2</v>
      </c>
      <c r="E5494">
        <v>25.5</v>
      </c>
      <c r="F5494">
        <v>12.75</v>
      </c>
      <c r="P5494" t="s">
        <v>5</v>
      </c>
      <c r="Q5494">
        <v>555368</v>
      </c>
      <c r="R5494">
        <v>22847</v>
      </c>
      <c r="S5494">
        <v>2</v>
      </c>
      <c r="T5494">
        <v>33.9</v>
      </c>
      <c r="U5494">
        <v>16.95</v>
      </c>
      <c r="V5494" t="s">
        <v>131</v>
      </c>
      <c r="W5494">
        <v>1</v>
      </c>
      <c r="X5494">
        <v>22847</v>
      </c>
    </row>
    <row r="5495" spans="1:24">
      <c r="A5495" t="s">
        <v>1</v>
      </c>
      <c r="B5495">
        <v>572219</v>
      </c>
      <c r="C5495">
        <v>85066</v>
      </c>
      <c r="D5495">
        <v>2</v>
      </c>
      <c r="E5495">
        <v>25.5</v>
      </c>
      <c r="F5495">
        <v>12.75</v>
      </c>
      <c r="P5495" t="s">
        <v>5</v>
      </c>
      <c r="Q5495">
        <v>555650</v>
      </c>
      <c r="R5495">
        <v>22847</v>
      </c>
      <c r="S5495">
        <v>2</v>
      </c>
      <c r="T5495">
        <v>33.9</v>
      </c>
      <c r="U5495">
        <v>16.95</v>
      </c>
      <c r="V5495" t="s">
        <v>131</v>
      </c>
      <c r="W5495">
        <v>1</v>
      </c>
      <c r="X5495">
        <v>22847</v>
      </c>
    </row>
    <row r="5496" spans="1:24">
      <c r="A5496" t="s">
        <v>1</v>
      </c>
      <c r="B5496">
        <v>572277</v>
      </c>
      <c r="C5496">
        <v>85066</v>
      </c>
      <c r="D5496">
        <v>2</v>
      </c>
      <c r="E5496">
        <v>25.5</v>
      </c>
      <c r="F5496">
        <v>12.75</v>
      </c>
      <c r="P5496" t="s">
        <v>5</v>
      </c>
      <c r="Q5496">
        <v>556051</v>
      </c>
      <c r="R5496">
        <v>22847</v>
      </c>
      <c r="S5496">
        <v>2</v>
      </c>
      <c r="T5496">
        <v>33.9</v>
      </c>
      <c r="U5496">
        <v>16.95</v>
      </c>
      <c r="V5496" t="s">
        <v>131</v>
      </c>
      <c r="W5496">
        <v>1</v>
      </c>
      <c r="X5496">
        <v>22847</v>
      </c>
    </row>
    <row r="5497" spans="1:24">
      <c r="A5497" t="s">
        <v>1</v>
      </c>
      <c r="B5497">
        <v>572307</v>
      </c>
      <c r="C5497">
        <v>85066</v>
      </c>
      <c r="D5497">
        <v>2</v>
      </c>
      <c r="E5497">
        <v>25.5</v>
      </c>
      <c r="F5497">
        <v>12.75</v>
      </c>
      <c r="P5497" t="s">
        <v>5</v>
      </c>
      <c r="Q5497">
        <v>556467</v>
      </c>
      <c r="R5497">
        <v>22847</v>
      </c>
      <c r="S5497">
        <v>2</v>
      </c>
      <c r="T5497">
        <v>33.9</v>
      </c>
      <c r="U5497">
        <v>16.95</v>
      </c>
      <c r="V5497" t="s">
        <v>131</v>
      </c>
      <c r="W5497">
        <v>1</v>
      </c>
      <c r="X5497">
        <v>22847</v>
      </c>
    </row>
    <row r="5498" spans="1:24">
      <c r="A5498" t="s">
        <v>1</v>
      </c>
      <c r="B5498">
        <v>572613</v>
      </c>
      <c r="C5498">
        <v>85066</v>
      </c>
      <c r="D5498">
        <v>2</v>
      </c>
      <c r="E5498">
        <v>25.5</v>
      </c>
      <c r="F5498">
        <v>12.75</v>
      </c>
      <c r="P5498" t="s">
        <v>5</v>
      </c>
      <c r="Q5498">
        <v>557218</v>
      </c>
      <c r="R5498">
        <v>22847</v>
      </c>
      <c r="S5498">
        <v>2</v>
      </c>
      <c r="T5498">
        <v>33.9</v>
      </c>
      <c r="U5498">
        <v>16.95</v>
      </c>
      <c r="V5498" t="s">
        <v>131</v>
      </c>
      <c r="W5498">
        <v>1</v>
      </c>
      <c r="X5498">
        <v>22847</v>
      </c>
    </row>
    <row r="5499" spans="1:24">
      <c r="A5499" t="s">
        <v>1</v>
      </c>
      <c r="B5499">
        <v>572695</v>
      </c>
      <c r="C5499">
        <v>85066</v>
      </c>
      <c r="D5499">
        <v>2</v>
      </c>
      <c r="E5499">
        <v>25.5</v>
      </c>
      <c r="F5499">
        <v>12.75</v>
      </c>
      <c r="P5499" t="s">
        <v>5</v>
      </c>
      <c r="Q5499">
        <v>557222</v>
      </c>
      <c r="R5499">
        <v>22847</v>
      </c>
      <c r="S5499">
        <v>2</v>
      </c>
      <c r="T5499">
        <v>33.9</v>
      </c>
      <c r="U5499">
        <v>16.95</v>
      </c>
      <c r="V5499" t="s">
        <v>131</v>
      </c>
      <c r="W5499">
        <v>1</v>
      </c>
      <c r="X5499">
        <v>22847</v>
      </c>
    </row>
    <row r="5500" spans="1:24">
      <c r="A5500" t="s">
        <v>1</v>
      </c>
      <c r="B5500">
        <v>572737</v>
      </c>
      <c r="C5500">
        <v>85066</v>
      </c>
      <c r="D5500">
        <v>2</v>
      </c>
      <c r="E5500">
        <v>25.5</v>
      </c>
      <c r="F5500">
        <v>12.75</v>
      </c>
      <c r="P5500" t="s">
        <v>5</v>
      </c>
      <c r="Q5500">
        <v>557237</v>
      </c>
      <c r="R5500">
        <v>22847</v>
      </c>
      <c r="S5500">
        <v>2</v>
      </c>
      <c r="T5500">
        <v>33.9</v>
      </c>
      <c r="U5500">
        <v>16.95</v>
      </c>
      <c r="V5500" t="s">
        <v>131</v>
      </c>
      <c r="W5500">
        <v>1</v>
      </c>
      <c r="X5500">
        <v>22847</v>
      </c>
    </row>
    <row r="5501" spans="1:24">
      <c r="A5501" t="s">
        <v>1</v>
      </c>
      <c r="B5501">
        <v>573280</v>
      </c>
      <c r="C5501">
        <v>85066</v>
      </c>
      <c r="D5501">
        <v>2</v>
      </c>
      <c r="E5501">
        <v>25.5</v>
      </c>
      <c r="F5501">
        <v>12.75</v>
      </c>
      <c r="P5501" t="s">
        <v>5</v>
      </c>
      <c r="Q5501">
        <v>557312</v>
      </c>
      <c r="R5501">
        <v>22847</v>
      </c>
      <c r="S5501">
        <v>2</v>
      </c>
      <c r="T5501">
        <v>33.9</v>
      </c>
      <c r="U5501">
        <v>16.95</v>
      </c>
      <c r="V5501" t="s">
        <v>131</v>
      </c>
      <c r="W5501">
        <v>1</v>
      </c>
      <c r="X5501">
        <v>22847</v>
      </c>
    </row>
    <row r="5502" spans="1:24">
      <c r="A5502" t="s">
        <v>1</v>
      </c>
      <c r="B5502">
        <v>573362</v>
      </c>
      <c r="C5502">
        <v>85066</v>
      </c>
      <c r="D5502">
        <v>2</v>
      </c>
      <c r="E5502">
        <v>25.5</v>
      </c>
      <c r="F5502">
        <v>12.75</v>
      </c>
      <c r="P5502" t="s">
        <v>5</v>
      </c>
      <c r="Q5502">
        <v>557621</v>
      </c>
      <c r="R5502">
        <v>22847</v>
      </c>
      <c r="S5502">
        <v>2</v>
      </c>
      <c r="T5502">
        <v>33.9</v>
      </c>
      <c r="U5502">
        <v>16.95</v>
      </c>
      <c r="V5502" t="s">
        <v>131</v>
      </c>
      <c r="W5502">
        <v>1</v>
      </c>
      <c r="X5502">
        <v>22847</v>
      </c>
    </row>
    <row r="5503" spans="1:24">
      <c r="A5503" t="s">
        <v>1</v>
      </c>
      <c r="B5503">
        <v>573368</v>
      </c>
      <c r="C5503">
        <v>85066</v>
      </c>
      <c r="D5503">
        <v>2</v>
      </c>
      <c r="E5503">
        <v>25.5</v>
      </c>
      <c r="F5503">
        <v>12.75</v>
      </c>
      <c r="P5503" t="s">
        <v>5</v>
      </c>
      <c r="Q5503">
        <v>558044</v>
      </c>
      <c r="R5503">
        <v>22847</v>
      </c>
      <c r="S5503">
        <v>2</v>
      </c>
      <c r="T5503">
        <v>33.9</v>
      </c>
      <c r="U5503">
        <v>16.95</v>
      </c>
      <c r="V5503" t="s">
        <v>131</v>
      </c>
      <c r="W5503">
        <v>1</v>
      </c>
      <c r="X5503">
        <v>22847</v>
      </c>
    </row>
    <row r="5504" spans="1:24">
      <c r="A5504" t="s">
        <v>1</v>
      </c>
      <c r="B5504">
        <v>573582</v>
      </c>
      <c r="C5504">
        <v>85066</v>
      </c>
      <c r="D5504">
        <v>2</v>
      </c>
      <c r="E5504">
        <v>25.5</v>
      </c>
      <c r="F5504">
        <v>12.75</v>
      </c>
      <c r="P5504" t="s">
        <v>5</v>
      </c>
      <c r="Q5504">
        <v>558372</v>
      </c>
      <c r="R5504">
        <v>22847</v>
      </c>
      <c r="S5504">
        <v>2</v>
      </c>
      <c r="T5504">
        <v>33.9</v>
      </c>
      <c r="U5504">
        <v>16.95</v>
      </c>
      <c r="V5504" t="s">
        <v>131</v>
      </c>
      <c r="W5504">
        <v>1</v>
      </c>
      <c r="X5504">
        <v>22847</v>
      </c>
    </row>
    <row r="5505" spans="1:24">
      <c r="A5505" t="s">
        <v>0</v>
      </c>
      <c r="B5505">
        <v>574053</v>
      </c>
      <c r="C5505">
        <v>85066</v>
      </c>
      <c r="D5505">
        <v>2</v>
      </c>
      <c r="E5505">
        <v>25.5</v>
      </c>
      <c r="F5505">
        <v>12.75</v>
      </c>
      <c r="P5505" t="s">
        <v>4</v>
      </c>
      <c r="Q5505">
        <v>558762</v>
      </c>
      <c r="R5505">
        <v>22847</v>
      </c>
      <c r="S5505">
        <v>2</v>
      </c>
      <c r="T5505">
        <v>33.9</v>
      </c>
      <c r="U5505">
        <v>16.95</v>
      </c>
      <c r="V5505" t="s">
        <v>131</v>
      </c>
      <c r="W5505">
        <v>1</v>
      </c>
      <c r="X5505">
        <v>22847</v>
      </c>
    </row>
    <row r="5506" spans="1:24">
      <c r="A5506" t="s">
        <v>0</v>
      </c>
      <c r="B5506">
        <v>574103</v>
      </c>
      <c r="C5506">
        <v>85066</v>
      </c>
      <c r="D5506">
        <v>2</v>
      </c>
      <c r="E5506">
        <v>25.5</v>
      </c>
      <c r="F5506">
        <v>12.75</v>
      </c>
      <c r="P5506" t="s">
        <v>4</v>
      </c>
      <c r="Q5506">
        <v>559505</v>
      </c>
      <c r="R5506">
        <v>22847</v>
      </c>
      <c r="S5506">
        <v>2</v>
      </c>
      <c r="T5506">
        <v>33.9</v>
      </c>
      <c r="U5506">
        <v>16.95</v>
      </c>
      <c r="V5506" t="s">
        <v>131</v>
      </c>
      <c r="W5506">
        <v>1</v>
      </c>
      <c r="X5506">
        <v>22847</v>
      </c>
    </row>
    <row r="5507" spans="1:24">
      <c r="A5507" t="s">
        <v>0</v>
      </c>
      <c r="B5507">
        <v>574247</v>
      </c>
      <c r="C5507">
        <v>85066</v>
      </c>
      <c r="D5507">
        <v>2</v>
      </c>
      <c r="E5507">
        <v>25.5</v>
      </c>
      <c r="F5507">
        <v>12.75</v>
      </c>
      <c r="P5507" t="s">
        <v>4</v>
      </c>
      <c r="Q5507">
        <v>559931</v>
      </c>
      <c r="R5507">
        <v>22847</v>
      </c>
      <c r="S5507">
        <v>2</v>
      </c>
      <c r="T5507">
        <v>33.9</v>
      </c>
      <c r="U5507">
        <v>16.95</v>
      </c>
      <c r="V5507" t="s">
        <v>131</v>
      </c>
      <c r="W5507">
        <v>1</v>
      </c>
      <c r="X5507">
        <v>22847</v>
      </c>
    </row>
    <row r="5508" spans="1:24">
      <c r="A5508" t="s">
        <v>0</v>
      </c>
      <c r="B5508">
        <v>574550</v>
      </c>
      <c r="C5508">
        <v>85066</v>
      </c>
      <c r="D5508">
        <v>2</v>
      </c>
      <c r="E5508">
        <v>25.5</v>
      </c>
      <c r="F5508">
        <v>12.75</v>
      </c>
      <c r="P5508" t="s">
        <v>4</v>
      </c>
      <c r="Q5508">
        <v>559989</v>
      </c>
      <c r="R5508">
        <v>22847</v>
      </c>
      <c r="S5508">
        <v>2</v>
      </c>
      <c r="T5508">
        <v>33.9</v>
      </c>
      <c r="U5508">
        <v>16.95</v>
      </c>
      <c r="V5508" t="s">
        <v>131</v>
      </c>
      <c r="W5508">
        <v>1</v>
      </c>
      <c r="X5508">
        <v>22847</v>
      </c>
    </row>
    <row r="5509" spans="1:24">
      <c r="A5509" t="s">
        <v>0</v>
      </c>
      <c r="B5509">
        <v>574575</v>
      </c>
      <c r="C5509">
        <v>85066</v>
      </c>
      <c r="D5509">
        <v>2</v>
      </c>
      <c r="E5509">
        <v>25.5</v>
      </c>
      <c r="F5509">
        <v>12.75</v>
      </c>
      <c r="P5509" t="s">
        <v>4</v>
      </c>
      <c r="Q5509">
        <v>560364</v>
      </c>
      <c r="R5509">
        <v>22847</v>
      </c>
      <c r="S5509">
        <v>2</v>
      </c>
      <c r="T5509">
        <v>33.9</v>
      </c>
      <c r="U5509">
        <v>16.95</v>
      </c>
      <c r="V5509" t="s">
        <v>131</v>
      </c>
      <c r="W5509">
        <v>1</v>
      </c>
      <c r="X5509">
        <v>22847</v>
      </c>
    </row>
    <row r="5510" spans="1:24">
      <c r="A5510" t="s">
        <v>0</v>
      </c>
      <c r="B5510">
        <v>574704</v>
      </c>
      <c r="C5510">
        <v>85066</v>
      </c>
      <c r="D5510">
        <v>2</v>
      </c>
      <c r="E5510">
        <v>25.5</v>
      </c>
      <c r="F5510">
        <v>12.75</v>
      </c>
      <c r="P5510" t="s">
        <v>4</v>
      </c>
      <c r="Q5510">
        <v>560499</v>
      </c>
      <c r="R5510">
        <v>22847</v>
      </c>
      <c r="S5510">
        <v>2</v>
      </c>
      <c r="T5510">
        <v>33.9</v>
      </c>
      <c r="U5510">
        <v>16.95</v>
      </c>
      <c r="V5510" t="s">
        <v>131</v>
      </c>
      <c r="W5510">
        <v>1</v>
      </c>
      <c r="X5510">
        <v>22847</v>
      </c>
    </row>
    <row r="5511" spans="1:24">
      <c r="A5511" t="s">
        <v>0</v>
      </c>
      <c r="B5511">
        <v>574937</v>
      </c>
      <c r="C5511">
        <v>85066</v>
      </c>
      <c r="D5511">
        <v>2</v>
      </c>
      <c r="E5511">
        <v>25.5</v>
      </c>
      <c r="F5511">
        <v>12.75</v>
      </c>
      <c r="P5511" t="s">
        <v>3</v>
      </c>
      <c r="Q5511">
        <v>562560</v>
      </c>
      <c r="R5511">
        <v>22847</v>
      </c>
      <c r="S5511">
        <v>2</v>
      </c>
      <c r="T5511">
        <v>33.9</v>
      </c>
      <c r="U5511">
        <v>16.95</v>
      </c>
      <c r="V5511" t="s">
        <v>131</v>
      </c>
      <c r="W5511">
        <v>1</v>
      </c>
      <c r="X5511">
        <v>22847</v>
      </c>
    </row>
    <row r="5512" spans="1:24">
      <c r="A5512" t="s">
        <v>0</v>
      </c>
      <c r="B5512">
        <v>575088</v>
      </c>
      <c r="C5512">
        <v>85066</v>
      </c>
      <c r="D5512">
        <v>2</v>
      </c>
      <c r="E5512">
        <v>25.5</v>
      </c>
      <c r="F5512">
        <v>12.75</v>
      </c>
      <c r="P5512" t="s">
        <v>3</v>
      </c>
      <c r="Q5512">
        <v>562602</v>
      </c>
      <c r="R5512">
        <v>22847</v>
      </c>
      <c r="S5512">
        <v>2</v>
      </c>
      <c r="T5512">
        <v>33.9</v>
      </c>
      <c r="U5512">
        <v>16.95</v>
      </c>
      <c r="V5512" t="s">
        <v>131</v>
      </c>
      <c r="W5512">
        <v>1</v>
      </c>
      <c r="X5512">
        <v>22847</v>
      </c>
    </row>
    <row r="5513" spans="1:24">
      <c r="A5513" t="s">
        <v>0</v>
      </c>
      <c r="B5513">
        <v>575148</v>
      </c>
      <c r="C5513">
        <v>85066</v>
      </c>
      <c r="D5513">
        <v>2</v>
      </c>
      <c r="E5513">
        <v>25.5</v>
      </c>
      <c r="F5513">
        <v>12.75</v>
      </c>
      <c r="P5513" t="s">
        <v>3</v>
      </c>
      <c r="Q5513">
        <v>562770</v>
      </c>
      <c r="R5513">
        <v>22847</v>
      </c>
      <c r="S5513">
        <v>2</v>
      </c>
      <c r="T5513">
        <v>33.9</v>
      </c>
      <c r="U5513">
        <v>16.95</v>
      </c>
      <c r="V5513" t="s">
        <v>131</v>
      </c>
      <c r="W5513">
        <v>1</v>
      </c>
      <c r="X5513">
        <v>22847</v>
      </c>
    </row>
    <row r="5514" spans="1:24">
      <c r="A5514" t="s">
        <v>0</v>
      </c>
      <c r="B5514">
        <v>575164</v>
      </c>
      <c r="C5514">
        <v>85066</v>
      </c>
      <c r="D5514">
        <v>2</v>
      </c>
      <c r="E5514">
        <v>25.5</v>
      </c>
      <c r="F5514">
        <v>12.75</v>
      </c>
      <c r="P5514" t="s">
        <v>2</v>
      </c>
      <c r="Q5514">
        <v>565230</v>
      </c>
      <c r="R5514">
        <v>22847</v>
      </c>
      <c r="S5514">
        <v>2</v>
      </c>
      <c r="T5514">
        <v>33.9</v>
      </c>
      <c r="U5514">
        <v>16.95</v>
      </c>
      <c r="V5514" t="s">
        <v>131</v>
      </c>
      <c r="W5514">
        <v>1</v>
      </c>
      <c r="X5514">
        <v>22847</v>
      </c>
    </row>
    <row r="5515" spans="1:24">
      <c r="A5515" t="s">
        <v>0</v>
      </c>
      <c r="B5515">
        <v>576259</v>
      </c>
      <c r="C5515">
        <v>85066</v>
      </c>
      <c r="D5515">
        <v>2</v>
      </c>
      <c r="E5515">
        <v>25.5</v>
      </c>
      <c r="F5515">
        <v>12.75</v>
      </c>
      <c r="P5515" t="s">
        <v>2</v>
      </c>
      <c r="Q5515">
        <v>565733</v>
      </c>
      <c r="R5515">
        <v>22847</v>
      </c>
      <c r="S5515">
        <v>2</v>
      </c>
      <c r="T5515">
        <v>33.9</v>
      </c>
      <c r="U5515">
        <v>16.95</v>
      </c>
      <c r="V5515" t="s">
        <v>131</v>
      </c>
      <c r="W5515">
        <v>1</v>
      </c>
      <c r="X5515">
        <v>22847</v>
      </c>
    </row>
    <row r="5516" spans="1:24">
      <c r="A5516" t="s">
        <v>0</v>
      </c>
      <c r="B5516">
        <v>576362</v>
      </c>
      <c r="C5516">
        <v>85066</v>
      </c>
      <c r="D5516">
        <v>2</v>
      </c>
      <c r="E5516">
        <v>25.5</v>
      </c>
      <c r="F5516">
        <v>12.75</v>
      </c>
      <c r="P5516" t="s">
        <v>2</v>
      </c>
      <c r="Q5516">
        <v>566243</v>
      </c>
      <c r="R5516">
        <v>22847</v>
      </c>
      <c r="S5516">
        <v>2</v>
      </c>
      <c r="T5516">
        <v>33.9</v>
      </c>
      <c r="U5516">
        <v>16.95</v>
      </c>
      <c r="V5516" t="s">
        <v>131</v>
      </c>
      <c r="W5516">
        <v>1</v>
      </c>
      <c r="X5516">
        <v>22847</v>
      </c>
    </row>
    <row r="5517" spans="1:24">
      <c r="A5517" t="s">
        <v>0</v>
      </c>
      <c r="B5517">
        <v>576383</v>
      </c>
      <c r="C5517">
        <v>85066</v>
      </c>
      <c r="D5517">
        <v>2</v>
      </c>
      <c r="E5517">
        <v>25.5</v>
      </c>
      <c r="F5517">
        <v>12.75</v>
      </c>
      <c r="P5517" t="s">
        <v>2</v>
      </c>
      <c r="Q5517">
        <v>566270</v>
      </c>
      <c r="R5517">
        <v>22847</v>
      </c>
      <c r="S5517">
        <v>2</v>
      </c>
      <c r="T5517">
        <v>33.9</v>
      </c>
      <c r="U5517">
        <v>16.95</v>
      </c>
      <c r="V5517" t="s">
        <v>131</v>
      </c>
      <c r="W5517">
        <v>1</v>
      </c>
      <c r="X5517">
        <v>22847</v>
      </c>
    </row>
    <row r="5518" spans="1:24">
      <c r="A5518" t="s">
        <v>0</v>
      </c>
      <c r="B5518">
        <v>576412</v>
      </c>
      <c r="C5518">
        <v>85066</v>
      </c>
      <c r="D5518">
        <v>2</v>
      </c>
      <c r="E5518">
        <v>25.5</v>
      </c>
      <c r="F5518">
        <v>12.75</v>
      </c>
      <c r="P5518" t="s">
        <v>2</v>
      </c>
      <c r="Q5518">
        <v>566278</v>
      </c>
      <c r="R5518">
        <v>22847</v>
      </c>
      <c r="S5518">
        <v>2</v>
      </c>
      <c r="T5518">
        <v>33.9</v>
      </c>
      <c r="U5518">
        <v>16.95</v>
      </c>
      <c r="V5518" t="s">
        <v>131</v>
      </c>
      <c r="W5518">
        <v>1</v>
      </c>
      <c r="X5518">
        <v>22847</v>
      </c>
    </row>
    <row r="5519" spans="1:24">
      <c r="A5519" t="s">
        <v>0</v>
      </c>
      <c r="B5519">
        <v>576642</v>
      </c>
      <c r="C5519">
        <v>85066</v>
      </c>
      <c r="D5519">
        <v>2</v>
      </c>
      <c r="E5519">
        <v>25.5</v>
      </c>
      <c r="F5519">
        <v>12.75</v>
      </c>
      <c r="P5519" t="s">
        <v>2</v>
      </c>
      <c r="Q5519">
        <v>566976</v>
      </c>
      <c r="R5519">
        <v>22847</v>
      </c>
      <c r="S5519">
        <v>2</v>
      </c>
      <c r="T5519">
        <v>33.9</v>
      </c>
      <c r="U5519">
        <v>16.95</v>
      </c>
      <c r="V5519" t="s">
        <v>131</v>
      </c>
      <c r="W5519">
        <v>1</v>
      </c>
      <c r="X5519">
        <v>22847</v>
      </c>
    </row>
    <row r="5520" spans="1:24">
      <c r="A5520" t="s">
        <v>0</v>
      </c>
      <c r="B5520">
        <v>576779</v>
      </c>
      <c r="C5520">
        <v>85066</v>
      </c>
      <c r="D5520">
        <v>2</v>
      </c>
      <c r="E5520">
        <v>25.5</v>
      </c>
      <c r="F5520">
        <v>12.75</v>
      </c>
      <c r="P5520" t="s">
        <v>2</v>
      </c>
      <c r="Q5520">
        <v>567185</v>
      </c>
      <c r="R5520">
        <v>22847</v>
      </c>
      <c r="S5520">
        <v>2</v>
      </c>
      <c r="T5520">
        <v>33.9</v>
      </c>
      <c r="U5520">
        <v>16.95</v>
      </c>
      <c r="V5520" t="s">
        <v>131</v>
      </c>
      <c r="W5520">
        <v>1</v>
      </c>
      <c r="X5520">
        <v>22847</v>
      </c>
    </row>
    <row r="5521" spans="1:24">
      <c r="A5521" t="s">
        <v>0</v>
      </c>
      <c r="B5521">
        <v>577061</v>
      </c>
      <c r="C5521">
        <v>85066</v>
      </c>
      <c r="D5521">
        <v>2</v>
      </c>
      <c r="E5521">
        <v>25.5</v>
      </c>
      <c r="F5521">
        <v>12.75</v>
      </c>
      <c r="P5521" t="s">
        <v>2</v>
      </c>
      <c r="Q5521">
        <v>567293</v>
      </c>
      <c r="R5521">
        <v>22847</v>
      </c>
      <c r="S5521">
        <v>2</v>
      </c>
      <c r="T5521">
        <v>33.9</v>
      </c>
      <c r="U5521">
        <v>16.95</v>
      </c>
      <c r="V5521" t="s">
        <v>131</v>
      </c>
      <c r="W5521">
        <v>1</v>
      </c>
      <c r="X5521">
        <v>22847</v>
      </c>
    </row>
    <row r="5522" spans="1:24">
      <c r="A5522" t="s">
        <v>0</v>
      </c>
      <c r="B5522">
        <v>577069</v>
      </c>
      <c r="C5522">
        <v>85066</v>
      </c>
      <c r="D5522">
        <v>2</v>
      </c>
      <c r="E5522">
        <v>25.5</v>
      </c>
      <c r="F5522">
        <v>12.75</v>
      </c>
      <c r="P5522" t="s">
        <v>2</v>
      </c>
      <c r="Q5522">
        <v>567635</v>
      </c>
      <c r="R5522">
        <v>22847</v>
      </c>
      <c r="S5522">
        <v>2</v>
      </c>
      <c r="T5522">
        <v>33.9</v>
      </c>
      <c r="U5522">
        <v>16.95</v>
      </c>
      <c r="V5522" t="s">
        <v>131</v>
      </c>
      <c r="W5522">
        <v>1</v>
      </c>
      <c r="X5522">
        <v>22847</v>
      </c>
    </row>
    <row r="5523" spans="1:24">
      <c r="A5523" t="s">
        <v>0</v>
      </c>
      <c r="B5523">
        <v>577158</v>
      </c>
      <c r="C5523">
        <v>85066</v>
      </c>
      <c r="D5523">
        <v>2</v>
      </c>
      <c r="E5523">
        <v>25.5</v>
      </c>
      <c r="F5523">
        <v>12.75</v>
      </c>
      <c r="P5523" t="s">
        <v>2</v>
      </c>
      <c r="Q5523">
        <v>568158</v>
      </c>
      <c r="R5523">
        <v>22847</v>
      </c>
      <c r="S5523">
        <v>2</v>
      </c>
      <c r="T5523">
        <v>33.9</v>
      </c>
      <c r="U5523">
        <v>16.95</v>
      </c>
      <c r="V5523" t="s">
        <v>131</v>
      </c>
      <c r="W5523">
        <v>1</v>
      </c>
      <c r="X5523">
        <v>22847</v>
      </c>
    </row>
    <row r="5524" spans="1:24">
      <c r="A5524" t="s">
        <v>0</v>
      </c>
      <c r="B5524">
        <v>577312</v>
      </c>
      <c r="C5524">
        <v>85066</v>
      </c>
      <c r="D5524">
        <v>2</v>
      </c>
      <c r="E5524">
        <v>25.5</v>
      </c>
      <c r="F5524">
        <v>12.75</v>
      </c>
      <c r="P5524" t="s">
        <v>2</v>
      </c>
      <c r="Q5524">
        <v>568539</v>
      </c>
      <c r="R5524">
        <v>22847</v>
      </c>
      <c r="S5524">
        <v>2</v>
      </c>
      <c r="T5524">
        <v>33.9</v>
      </c>
      <c r="U5524">
        <v>16.95</v>
      </c>
      <c r="V5524" t="s">
        <v>131</v>
      </c>
      <c r="W5524">
        <v>1</v>
      </c>
      <c r="X5524">
        <v>22847</v>
      </c>
    </row>
    <row r="5525" spans="1:24">
      <c r="A5525" t="s">
        <v>0</v>
      </c>
      <c r="B5525">
        <v>577331</v>
      </c>
      <c r="C5525">
        <v>85066</v>
      </c>
      <c r="D5525">
        <v>2</v>
      </c>
      <c r="E5525">
        <v>25.5</v>
      </c>
      <c r="F5525">
        <v>12.75</v>
      </c>
      <c r="P5525" t="s">
        <v>2</v>
      </c>
      <c r="Q5525">
        <v>568878</v>
      </c>
      <c r="R5525">
        <v>22847</v>
      </c>
      <c r="S5525">
        <v>2</v>
      </c>
      <c r="T5525">
        <v>33.9</v>
      </c>
      <c r="U5525">
        <v>16.95</v>
      </c>
      <c r="V5525" t="s">
        <v>131</v>
      </c>
      <c r="W5525">
        <v>1</v>
      </c>
      <c r="X5525">
        <v>22847</v>
      </c>
    </row>
    <row r="5526" spans="1:24">
      <c r="A5526" t="s">
        <v>0</v>
      </c>
      <c r="B5526">
        <v>577475</v>
      </c>
      <c r="C5526">
        <v>85066</v>
      </c>
      <c r="D5526">
        <v>2</v>
      </c>
      <c r="E5526">
        <v>25.5</v>
      </c>
      <c r="F5526">
        <v>12.75</v>
      </c>
      <c r="P5526" t="s">
        <v>2</v>
      </c>
      <c r="Q5526">
        <v>569060</v>
      </c>
      <c r="R5526">
        <v>22847</v>
      </c>
      <c r="S5526">
        <v>2</v>
      </c>
      <c r="T5526">
        <v>33.9</v>
      </c>
      <c r="U5526">
        <v>16.95</v>
      </c>
      <c r="V5526" t="s">
        <v>131</v>
      </c>
      <c r="W5526">
        <v>1</v>
      </c>
      <c r="X5526">
        <v>22847</v>
      </c>
    </row>
    <row r="5527" spans="1:24">
      <c r="A5527" t="s">
        <v>0</v>
      </c>
      <c r="B5527">
        <v>577480</v>
      </c>
      <c r="C5527">
        <v>85066</v>
      </c>
      <c r="D5527">
        <v>2</v>
      </c>
      <c r="E5527">
        <v>25.5</v>
      </c>
      <c r="F5527">
        <v>12.75</v>
      </c>
      <c r="P5527" t="s">
        <v>2</v>
      </c>
      <c r="Q5527">
        <v>569129</v>
      </c>
      <c r="R5527">
        <v>22847</v>
      </c>
      <c r="S5527">
        <v>2</v>
      </c>
      <c r="T5527">
        <v>33.9</v>
      </c>
      <c r="U5527">
        <v>16.95</v>
      </c>
      <c r="V5527" t="s">
        <v>131</v>
      </c>
      <c r="W5527">
        <v>1</v>
      </c>
      <c r="X5527">
        <v>22847</v>
      </c>
    </row>
    <row r="5528" spans="1:24">
      <c r="A5528" t="s">
        <v>0</v>
      </c>
      <c r="B5528">
        <v>577690</v>
      </c>
      <c r="C5528">
        <v>85066</v>
      </c>
      <c r="D5528">
        <v>2</v>
      </c>
      <c r="E5528">
        <v>25.5</v>
      </c>
      <c r="F5528">
        <v>12.75</v>
      </c>
      <c r="P5528" t="s">
        <v>1</v>
      </c>
      <c r="Q5528">
        <v>569653</v>
      </c>
      <c r="R5528">
        <v>22847</v>
      </c>
      <c r="S5528">
        <v>2</v>
      </c>
      <c r="T5528">
        <v>33.9</v>
      </c>
      <c r="U5528">
        <v>16.95</v>
      </c>
      <c r="V5528" t="s">
        <v>131</v>
      </c>
      <c r="W5528">
        <v>1</v>
      </c>
      <c r="X5528">
        <v>22847</v>
      </c>
    </row>
    <row r="5529" spans="1:24">
      <c r="A5529" t="s">
        <v>0</v>
      </c>
      <c r="B5529">
        <v>577769</v>
      </c>
      <c r="C5529">
        <v>85066</v>
      </c>
      <c r="D5529">
        <v>2</v>
      </c>
      <c r="E5529">
        <v>25.5</v>
      </c>
      <c r="F5529">
        <v>12.75</v>
      </c>
      <c r="P5529" t="s">
        <v>1</v>
      </c>
      <c r="Q5529">
        <v>570919</v>
      </c>
      <c r="R5529">
        <v>22847</v>
      </c>
      <c r="S5529">
        <v>2</v>
      </c>
      <c r="T5529">
        <v>33.9</v>
      </c>
      <c r="U5529">
        <v>16.95</v>
      </c>
      <c r="V5529" t="s">
        <v>131</v>
      </c>
      <c r="W5529">
        <v>1</v>
      </c>
      <c r="X5529">
        <v>22847</v>
      </c>
    </row>
    <row r="5530" spans="1:24">
      <c r="A5530" t="s">
        <v>0</v>
      </c>
      <c r="B5530">
        <v>578041</v>
      </c>
      <c r="C5530">
        <v>85066</v>
      </c>
      <c r="D5530">
        <v>2</v>
      </c>
      <c r="E5530">
        <v>25.5</v>
      </c>
      <c r="F5530">
        <v>12.75</v>
      </c>
      <c r="P5530" t="s">
        <v>1</v>
      </c>
      <c r="Q5530">
        <v>572082</v>
      </c>
      <c r="R5530">
        <v>22847</v>
      </c>
      <c r="S5530">
        <v>2</v>
      </c>
      <c r="T5530">
        <v>33.9</v>
      </c>
      <c r="U5530">
        <v>16.95</v>
      </c>
      <c r="V5530" t="s">
        <v>131</v>
      </c>
      <c r="W5530">
        <v>1</v>
      </c>
      <c r="X5530">
        <v>22847</v>
      </c>
    </row>
    <row r="5531" spans="1:24">
      <c r="A5531" t="s">
        <v>0</v>
      </c>
      <c r="B5531">
        <v>578302</v>
      </c>
      <c r="C5531">
        <v>85066</v>
      </c>
      <c r="D5531">
        <v>2</v>
      </c>
      <c r="E5531">
        <v>25.5</v>
      </c>
      <c r="F5531">
        <v>12.75</v>
      </c>
      <c r="P5531" t="s">
        <v>1</v>
      </c>
      <c r="Q5531">
        <v>573074</v>
      </c>
      <c r="R5531">
        <v>22847</v>
      </c>
      <c r="S5531">
        <v>2</v>
      </c>
      <c r="T5531">
        <v>33.9</v>
      </c>
      <c r="U5531">
        <v>16.95</v>
      </c>
      <c r="V5531" t="s">
        <v>131</v>
      </c>
      <c r="W5531">
        <v>1</v>
      </c>
      <c r="X5531">
        <v>22847</v>
      </c>
    </row>
    <row r="5532" spans="1:24">
      <c r="A5532" t="s">
        <v>0</v>
      </c>
      <c r="B5532">
        <v>578519</v>
      </c>
      <c r="C5532">
        <v>85066</v>
      </c>
      <c r="D5532">
        <v>2</v>
      </c>
      <c r="E5532">
        <v>25.5</v>
      </c>
      <c r="F5532">
        <v>12.75</v>
      </c>
      <c r="P5532" t="s">
        <v>0</v>
      </c>
      <c r="Q5532">
        <v>574194</v>
      </c>
      <c r="R5532">
        <v>22847</v>
      </c>
      <c r="S5532">
        <v>2</v>
      </c>
      <c r="T5532">
        <v>33.9</v>
      </c>
      <c r="U5532">
        <v>16.95</v>
      </c>
      <c r="V5532" t="s">
        <v>132</v>
      </c>
      <c r="W5532">
        <v>1</v>
      </c>
      <c r="X5532">
        <v>22847</v>
      </c>
    </row>
    <row r="5533" spans="1:24">
      <c r="A5533" t="s">
        <v>0</v>
      </c>
      <c r="B5533">
        <v>578707</v>
      </c>
      <c r="C5533">
        <v>85066</v>
      </c>
      <c r="D5533">
        <v>2</v>
      </c>
      <c r="E5533">
        <v>25.5</v>
      </c>
      <c r="F5533">
        <v>12.75</v>
      </c>
      <c r="P5533" t="s">
        <v>0</v>
      </c>
      <c r="Q5533">
        <v>575086</v>
      </c>
      <c r="R5533">
        <v>22847</v>
      </c>
      <c r="S5533">
        <v>2</v>
      </c>
      <c r="T5533">
        <v>33.9</v>
      </c>
      <c r="U5533">
        <v>16.95</v>
      </c>
      <c r="V5533" t="s">
        <v>132</v>
      </c>
      <c r="W5533">
        <v>1</v>
      </c>
      <c r="X5533">
        <v>22847</v>
      </c>
    </row>
    <row r="5534" spans="1:24">
      <c r="A5534" t="s">
        <v>0</v>
      </c>
      <c r="B5534">
        <v>578830</v>
      </c>
      <c r="C5534">
        <v>85066</v>
      </c>
      <c r="D5534">
        <v>2</v>
      </c>
      <c r="E5534">
        <v>25.5</v>
      </c>
      <c r="F5534">
        <v>12.75</v>
      </c>
      <c r="P5534" t="s">
        <v>0</v>
      </c>
      <c r="Q5534">
        <v>576019</v>
      </c>
      <c r="R5534">
        <v>22847</v>
      </c>
      <c r="S5534">
        <v>2</v>
      </c>
      <c r="T5534">
        <v>33.9</v>
      </c>
      <c r="U5534">
        <v>16.95</v>
      </c>
      <c r="V5534" t="s">
        <v>132</v>
      </c>
      <c r="W5534">
        <v>1</v>
      </c>
      <c r="X5534">
        <v>22847</v>
      </c>
    </row>
    <row r="5535" spans="1:24">
      <c r="A5535" t="s">
        <v>0</v>
      </c>
      <c r="B5535">
        <v>579091</v>
      </c>
      <c r="C5535">
        <v>85066</v>
      </c>
      <c r="D5535">
        <v>2</v>
      </c>
      <c r="E5535">
        <v>25.5</v>
      </c>
      <c r="F5535">
        <v>12.75</v>
      </c>
      <c r="P5535" t="s">
        <v>0</v>
      </c>
      <c r="Q5535">
        <v>576570</v>
      </c>
      <c r="R5535">
        <v>22847</v>
      </c>
      <c r="S5535">
        <v>2</v>
      </c>
      <c r="T5535">
        <v>33.9</v>
      </c>
      <c r="U5535">
        <v>16.95</v>
      </c>
      <c r="V5535" t="s">
        <v>132</v>
      </c>
      <c r="W5535">
        <v>1</v>
      </c>
      <c r="X5535">
        <v>22847</v>
      </c>
    </row>
    <row r="5536" spans="1:24">
      <c r="A5536" t="s">
        <v>0</v>
      </c>
      <c r="B5536">
        <v>579102</v>
      </c>
      <c r="C5536">
        <v>85066</v>
      </c>
      <c r="D5536">
        <v>2</v>
      </c>
      <c r="E5536">
        <v>25.5</v>
      </c>
      <c r="F5536">
        <v>12.75</v>
      </c>
      <c r="P5536" t="s">
        <v>0</v>
      </c>
      <c r="Q5536">
        <v>576932</v>
      </c>
      <c r="R5536">
        <v>22847</v>
      </c>
      <c r="S5536">
        <v>2</v>
      </c>
      <c r="T5536">
        <v>33.9</v>
      </c>
      <c r="U5536">
        <v>16.95</v>
      </c>
      <c r="V5536" t="s">
        <v>132</v>
      </c>
      <c r="W5536">
        <v>1</v>
      </c>
      <c r="X5536">
        <v>22847</v>
      </c>
    </row>
    <row r="5537" spans="1:24">
      <c r="A5537" t="s">
        <v>0</v>
      </c>
      <c r="B5537">
        <v>579167</v>
      </c>
      <c r="C5537">
        <v>85066</v>
      </c>
      <c r="D5537">
        <v>2</v>
      </c>
      <c r="E5537">
        <v>25.5</v>
      </c>
      <c r="F5537">
        <v>12.75</v>
      </c>
      <c r="P5537" t="s">
        <v>0</v>
      </c>
      <c r="Q5537">
        <v>578541</v>
      </c>
      <c r="R5537">
        <v>22847</v>
      </c>
      <c r="S5537">
        <v>2</v>
      </c>
      <c r="T5537">
        <v>33.9</v>
      </c>
      <c r="U5537">
        <v>16.95</v>
      </c>
      <c r="V5537" t="s">
        <v>132</v>
      </c>
      <c r="W5537">
        <v>1</v>
      </c>
      <c r="X5537">
        <v>22847</v>
      </c>
    </row>
    <row r="5538" spans="1:24">
      <c r="A5538" t="s">
        <v>0</v>
      </c>
      <c r="B5538">
        <v>579278</v>
      </c>
      <c r="C5538">
        <v>85066</v>
      </c>
      <c r="D5538">
        <v>2</v>
      </c>
      <c r="E5538">
        <v>25.5</v>
      </c>
      <c r="F5538">
        <v>12.75</v>
      </c>
      <c r="P5538" t="s">
        <v>0</v>
      </c>
      <c r="Q5538">
        <v>578702</v>
      </c>
      <c r="R5538">
        <v>22847</v>
      </c>
      <c r="S5538">
        <v>2</v>
      </c>
      <c r="T5538">
        <v>33.9</v>
      </c>
      <c r="U5538">
        <v>16.95</v>
      </c>
      <c r="V5538" t="s">
        <v>132</v>
      </c>
      <c r="W5538">
        <v>1</v>
      </c>
      <c r="X5538">
        <v>22847</v>
      </c>
    </row>
    <row r="5539" spans="1:24">
      <c r="A5539" t="s">
        <v>0</v>
      </c>
      <c r="B5539">
        <v>579668</v>
      </c>
      <c r="C5539">
        <v>85066</v>
      </c>
      <c r="D5539">
        <v>2</v>
      </c>
      <c r="E5539">
        <v>25.5</v>
      </c>
      <c r="F5539">
        <v>12.75</v>
      </c>
      <c r="P5539" t="s">
        <v>0</v>
      </c>
      <c r="Q5539">
        <v>579106</v>
      </c>
      <c r="R5539">
        <v>22847</v>
      </c>
      <c r="S5539">
        <v>2</v>
      </c>
      <c r="T5539">
        <v>33.9</v>
      </c>
      <c r="U5539">
        <v>16.95</v>
      </c>
      <c r="V5539" t="s">
        <v>132</v>
      </c>
      <c r="W5539">
        <v>1</v>
      </c>
      <c r="X5539">
        <v>22847</v>
      </c>
    </row>
    <row r="5540" spans="1:24">
      <c r="A5540" t="s">
        <v>75</v>
      </c>
      <c r="B5540">
        <v>580750</v>
      </c>
      <c r="C5540">
        <v>85066</v>
      </c>
      <c r="D5540">
        <v>2</v>
      </c>
      <c r="E5540">
        <v>25.5</v>
      </c>
      <c r="F5540">
        <v>12.75</v>
      </c>
      <c r="P5540" t="s">
        <v>0</v>
      </c>
      <c r="Q5540">
        <v>579551</v>
      </c>
      <c r="R5540">
        <v>22847</v>
      </c>
      <c r="S5540">
        <v>2</v>
      </c>
      <c r="T5540">
        <v>33.9</v>
      </c>
      <c r="U5540">
        <v>16.95</v>
      </c>
      <c r="V5540" t="s">
        <v>132</v>
      </c>
      <c r="W5540">
        <v>1</v>
      </c>
      <c r="X5540">
        <v>22847</v>
      </c>
    </row>
    <row r="5541" spans="1:24">
      <c r="A5541" t="s">
        <v>75</v>
      </c>
      <c r="B5541">
        <v>580901</v>
      </c>
      <c r="C5541">
        <v>85066</v>
      </c>
      <c r="D5541">
        <v>2</v>
      </c>
      <c r="E5541">
        <v>25.5</v>
      </c>
      <c r="F5541">
        <v>12.75</v>
      </c>
      <c r="P5541" t="s">
        <v>75</v>
      </c>
      <c r="Q5541">
        <v>580372</v>
      </c>
      <c r="R5541">
        <v>22847</v>
      </c>
      <c r="S5541">
        <v>2</v>
      </c>
      <c r="T5541">
        <v>33.9</v>
      </c>
      <c r="U5541">
        <v>16.95</v>
      </c>
      <c r="V5541" t="s">
        <v>132</v>
      </c>
      <c r="W5541">
        <v>1</v>
      </c>
      <c r="X5541">
        <v>22847</v>
      </c>
    </row>
    <row r="5542" spans="1:24">
      <c r="A5542" t="s">
        <v>75</v>
      </c>
      <c r="B5542">
        <v>581336</v>
      </c>
      <c r="C5542">
        <v>85066</v>
      </c>
      <c r="D5542">
        <v>2</v>
      </c>
      <c r="E5542">
        <v>25.5</v>
      </c>
      <c r="F5542">
        <v>12.75</v>
      </c>
      <c r="P5542" t="s">
        <v>75</v>
      </c>
      <c r="Q5542">
        <v>580389</v>
      </c>
      <c r="R5542">
        <v>22847</v>
      </c>
      <c r="S5542">
        <v>2</v>
      </c>
      <c r="T5542">
        <v>33.9</v>
      </c>
      <c r="U5542">
        <v>16.95</v>
      </c>
      <c r="V5542" t="s">
        <v>132</v>
      </c>
      <c r="W5542">
        <v>1</v>
      </c>
      <c r="X5542">
        <v>22847</v>
      </c>
    </row>
    <row r="5543" spans="1:24">
      <c r="A5543" t="s">
        <v>19</v>
      </c>
      <c r="B5543">
        <v>538069</v>
      </c>
      <c r="C5543">
        <v>85066</v>
      </c>
      <c r="D5543">
        <v>1</v>
      </c>
      <c r="E5543">
        <v>12.75</v>
      </c>
      <c r="F5543">
        <v>12.75</v>
      </c>
      <c r="P5543" t="s">
        <v>19</v>
      </c>
      <c r="Q5543">
        <v>537844</v>
      </c>
      <c r="R5543">
        <v>22847</v>
      </c>
      <c r="S5543">
        <v>1</v>
      </c>
      <c r="T5543">
        <v>16.95</v>
      </c>
      <c r="U5543">
        <v>16.95</v>
      </c>
      <c r="V5543" t="s">
        <v>131</v>
      </c>
      <c r="W5543">
        <v>1</v>
      </c>
      <c r="X5543">
        <v>22847</v>
      </c>
    </row>
    <row r="5544" spans="1:24">
      <c r="A5544" t="s">
        <v>10</v>
      </c>
      <c r="B5544">
        <v>540013</v>
      </c>
      <c r="C5544">
        <v>85066</v>
      </c>
      <c r="D5544">
        <v>1</v>
      </c>
      <c r="E5544">
        <v>12.75</v>
      </c>
      <c r="F5544">
        <v>12.75</v>
      </c>
      <c r="P5544" t="s">
        <v>19</v>
      </c>
      <c r="Q5544">
        <v>538250</v>
      </c>
      <c r="R5544">
        <v>22847</v>
      </c>
      <c r="S5544">
        <v>1</v>
      </c>
      <c r="T5544">
        <v>16.95</v>
      </c>
      <c r="U5544">
        <v>16.95</v>
      </c>
      <c r="V5544" t="s">
        <v>131</v>
      </c>
      <c r="W5544">
        <v>1</v>
      </c>
      <c r="X5544">
        <v>22847</v>
      </c>
    </row>
    <row r="5545" spans="1:24">
      <c r="A5545" t="s">
        <v>10</v>
      </c>
      <c r="B5545">
        <v>540043</v>
      </c>
      <c r="C5545">
        <v>85066</v>
      </c>
      <c r="D5545">
        <v>1</v>
      </c>
      <c r="E5545">
        <v>12.75</v>
      </c>
      <c r="F5545">
        <v>12.75</v>
      </c>
      <c r="P5545" t="s">
        <v>19</v>
      </c>
      <c r="Q5545">
        <v>538311</v>
      </c>
      <c r="R5545">
        <v>22847</v>
      </c>
      <c r="S5545">
        <v>1</v>
      </c>
      <c r="T5545">
        <v>16.95</v>
      </c>
      <c r="U5545">
        <v>16.95</v>
      </c>
      <c r="V5545" t="s">
        <v>131</v>
      </c>
      <c r="W5545">
        <v>1</v>
      </c>
      <c r="X5545">
        <v>22847</v>
      </c>
    </row>
    <row r="5546" spans="1:24">
      <c r="A5546" t="s">
        <v>10</v>
      </c>
      <c r="B5546">
        <v>540397</v>
      </c>
      <c r="C5546">
        <v>85066</v>
      </c>
      <c r="D5546">
        <v>1</v>
      </c>
      <c r="E5546">
        <v>12.75</v>
      </c>
      <c r="F5546">
        <v>12.75</v>
      </c>
      <c r="P5546" t="s">
        <v>19</v>
      </c>
      <c r="Q5546">
        <v>538636</v>
      </c>
      <c r="R5546">
        <v>22847</v>
      </c>
      <c r="S5546">
        <v>1</v>
      </c>
      <c r="T5546">
        <v>16.95</v>
      </c>
      <c r="U5546">
        <v>16.95</v>
      </c>
      <c r="V5546" t="s">
        <v>131</v>
      </c>
      <c r="W5546">
        <v>1</v>
      </c>
      <c r="X5546">
        <v>22847</v>
      </c>
    </row>
    <row r="5547" spans="1:24">
      <c r="A5547" t="s">
        <v>10</v>
      </c>
      <c r="B5547">
        <v>541265</v>
      </c>
      <c r="C5547">
        <v>85066</v>
      </c>
      <c r="D5547">
        <v>1</v>
      </c>
      <c r="E5547">
        <v>12.75</v>
      </c>
      <c r="F5547">
        <v>12.75</v>
      </c>
      <c r="P5547" t="s">
        <v>19</v>
      </c>
      <c r="Q5547">
        <v>539663</v>
      </c>
      <c r="R5547">
        <v>22847</v>
      </c>
      <c r="S5547">
        <v>1</v>
      </c>
      <c r="T5547">
        <v>16.95</v>
      </c>
      <c r="U5547">
        <v>16.95</v>
      </c>
      <c r="V5547" t="s">
        <v>131</v>
      </c>
      <c r="W5547">
        <v>1</v>
      </c>
      <c r="X5547">
        <v>22847</v>
      </c>
    </row>
    <row r="5548" spans="1:24">
      <c r="A5548" t="s">
        <v>10</v>
      </c>
      <c r="B5548">
        <v>541684</v>
      </c>
      <c r="C5548">
        <v>85066</v>
      </c>
      <c r="D5548">
        <v>1</v>
      </c>
      <c r="E5548">
        <v>12.75</v>
      </c>
      <c r="F5548">
        <v>12.75</v>
      </c>
      <c r="P5548" t="s">
        <v>10</v>
      </c>
      <c r="Q5548">
        <v>540003</v>
      </c>
      <c r="R5548">
        <v>22847</v>
      </c>
      <c r="S5548">
        <v>1</v>
      </c>
      <c r="T5548">
        <v>16.95</v>
      </c>
      <c r="U5548">
        <v>16.95</v>
      </c>
      <c r="V5548" t="s">
        <v>131</v>
      </c>
      <c r="W5548">
        <v>1</v>
      </c>
      <c r="X5548">
        <v>22847</v>
      </c>
    </row>
    <row r="5549" spans="1:24">
      <c r="A5549" t="s">
        <v>10</v>
      </c>
      <c r="B5549">
        <v>541842</v>
      </c>
      <c r="C5549">
        <v>85066</v>
      </c>
      <c r="D5549">
        <v>1</v>
      </c>
      <c r="E5549">
        <v>12.75</v>
      </c>
      <c r="F5549">
        <v>12.75</v>
      </c>
      <c r="P5549" t="s">
        <v>10</v>
      </c>
      <c r="Q5549">
        <v>540169</v>
      </c>
      <c r="R5549">
        <v>22847</v>
      </c>
      <c r="S5549">
        <v>1</v>
      </c>
      <c r="T5549">
        <v>16.95</v>
      </c>
      <c r="U5549">
        <v>16.95</v>
      </c>
      <c r="V5549" t="s">
        <v>131</v>
      </c>
      <c r="W5549">
        <v>1</v>
      </c>
      <c r="X5549">
        <v>22847</v>
      </c>
    </row>
    <row r="5550" spans="1:24">
      <c r="A5550" t="s">
        <v>10</v>
      </c>
      <c r="B5550">
        <v>541850</v>
      </c>
      <c r="C5550">
        <v>85066</v>
      </c>
      <c r="D5550">
        <v>1</v>
      </c>
      <c r="E5550">
        <v>12.75</v>
      </c>
      <c r="F5550">
        <v>12.75</v>
      </c>
      <c r="P5550" t="s">
        <v>10</v>
      </c>
      <c r="Q5550">
        <v>540395</v>
      </c>
      <c r="R5550">
        <v>22847</v>
      </c>
      <c r="S5550">
        <v>1</v>
      </c>
      <c r="T5550">
        <v>16.95</v>
      </c>
      <c r="U5550">
        <v>16.95</v>
      </c>
      <c r="V5550" t="s">
        <v>131</v>
      </c>
      <c r="W5550">
        <v>1</v>
      </c>
      <c r="X5550">
        <v>22847</v>
      </c>
    </row>
    <row r="5551" spans="1:24">
      <c r="A5551" t="s">
        <v>10</v>
      </c>
      <c r="B5551">
        <v>542217</v>
      </c>
      <c r="C5551">
        <v>85066</v>
      </c>
      <c r="D5551">
        <v>1</v>
      </c>
      <c r="E5551">
        <v>12.75</v>
      </c>
      <c r="F5551">
        <v>12.75</v>
      </c>
      <c r="P5551" t="s">
        <v>10</v>
      </c>
      <c r="Q5551">
        <v>540532</v>
      </c>
      <c r="R5551">
        <v>22847</v>
      </c>
      <c r="S5551">
        <v>1</v>
      </c>
      <c r="T5551">
        <v>16.95</v>
      </c>
      <c r="U5551">
        <v>16.95</v>
      </c>
      <c r="V5551" t="s">
        <v>131</v>
      </c>
      <c r="W5551">
        <v>1</v>
      </c>
      <c r="X5551">
        <v>22847</v>
      </c>
    </row>
    <row r="5552" spans="1:24">
      <c r="A5552" t="s">
        <v>10</v>
      </c>
      <c r="B5552">
        <v>542360</v>
      </c>
      <c r="C5552">
        <v>85066</v>
      </c>
      <c r="D5552">
        <v>1</v>
      </c>
      <c r="E5552">
        <v>12.75</v>
      </c>
      <c r="F5552">
        <v>12.75</v>
      </c>
      <c r="P5552" t="s">
        <v>10</v>
      </c>
      <c r="Q5552">
        <v>540550</v>
      </c>
      <c r="R5552">
        <v>22847</v>
      </c>
      <c r="S5552">
        <v>1</v>
      </c>
      <c r="T5552">
        <v>16.95</v>
      </c>
      <c r="U5552">
        <v>16.95</v>
      </c>
      <c r="V5552" t="s">
        <v>131</v>
      </c>
      <c r="W5552">
        <v>1</v>
      </c>
      <c r="X5552">
        <v>22847</v>
      </c>
    </row>
    <row r="5553" spans="1:24">
      <c r="A5553" t="s">
        <v>9</v>
      </c>
      <c r="B5553">
        <v>542895</v>
      </c>
      <c r="C5553">
        <v>85066</v>
      </c>
      <c r="D5553">
        <v>1</v>
      </c>
      <c r="E5553">
        <v>12.75</v>
      </c>
      <c r="F5553">
        <v>12.75</v>
      </c>
      <c r="P5553" t="s">
        <v>10</v>
      </c>
      <c r="Q5553">
        <v>540647</v>
      </c>
      <c r="R5553">
        <v>22847</v>
      </c>
      <c r="S5553">
        <v>1</v>
      </c>
      <c r="T5553">
        <v>16.95</v>
      </c>
      <c r="U5553">
        <v>16.95</v>
      </c>
      <c r="V5553" t="s">
        <v>131</v>
      </c>
      <c r="W5553">
        <v>1</v>
      </c>
      <c r="X5553">
        <v>22847</v>
      </c>
    </row>
    <row r="5554" spans="1:24">
      <c r="A5554" t="s">
        <v>9</v>
      </c>
      <c r="B5554">
        <v>543798</v>
      </c>
      <c r="C5554">
        <v>85066</v>
      </c>
      <c r="D5554">
        <v>1</v>
      </c>
      <c r="E5554">
        <v>12.75</v>
      </c>
      <c r="F5554">
        <v>12.75</v>
      </c>
      <c r="P5554" t="s">
        <v>10</v>
      </c>
      <c r="Q5554">
        <v>541015</v>
      </c>
      <c r="R5554">
        <v>22847</v>
      </c>
      <c r="S5554">
        <v>1</v>
      </c>
      <c r="T5554">
        <v>16.95</v>
      </c>
      <c r="U5554">
        <v>16.95</v>
      </c>
      <c r="V5554" t="s">
        <v>131</v>
      </c>
      <c r="W5554">
        <v>1</v>
      </c>
      <c r="X5554">
        <v>22847</v>
      </c>
    </row>
    <row r="5555" spans="1:24">
      <c r="A5555" t="s">
        <v>9</v>
      </c>
      <c r="B5555">
        <v>544040</v>
      </c>
      <c r="C5555">
        <v>85066</v>
      </c>
      <c r="D5555">
        <v>1</v>
      </c>
      <c r="E5555">
        <v>12.75</v>
      </c>
      <c r="F5555">
        <v>12.75</v>
      </c>
      <c r="P5555" t="s">
        <v>10</v>
      </c>
      <c r="Q5555">
        <v>541489</v>
      </c>
      <c r="R5555">
        <v>22847</v>
      </c>
      <c r="S5555">
        <v>1</v>
      </c>
      <c r="T5555">
        <v>16.95</v>
      </c>
      <c r="U5555">
        <v>16.95</v>
      </c>
      <c r="V5555" t="s">
        <v>131</v>
      </c>
      <c r="W5555">
        <v>1</v>
      </c>
      <c r="X5555">
        <v>22847</v>
      </c>
    </row>
    <row r="5556" spans="1:24">
      <c r="A5556" t="s">
        <v>9</v>
      </c>
      <c r="B5556">
        <v>544106</v>
      </c>
      <c r="C5556">
        <v>85066</v>
      </c>
      <c r="D5556">
        <v>1</v>
      </c>
      <c r="E5556">
        <v>12.75</v>
      </c>
      <c r="F5556">
        <v>12.75</v>
      </c>
      <c r="P5556" t="s">
        <v>10</v>
      </c>
      <c r="Q5556">
        <v>541669</v>
      </c>
      <c r="R5556">
        <v>22847</v>
      </c>
      <c r="S5556">
        <v>1</v>
      </c>
      <c r="T5556">
        <v>16.95</v>
      </c>
      <c r="U5556">
        <v>16.95</v>
      </c>
      <c r="V5556" t="s">
        <v>131</v>
      </c>
      <c r="W5556">
        <v>1</v>
      </c>
      <c r="X5556">
        <v>22847</v>
      </c>
    </row>
    <row r="5557" spans="1:24">
      <c r="A5557" t="s">
        <v>9</v>
      </c>
      <c r="B5557">
        <v>544460</v>
      </c>
      <c r="C5557">
        <v>85066</v>
      </c>
      <c r="D5557">
        <v>1</v>
      </c>
      <c r="E5557">
        <v>12.75</v>
      </c>
      <c r="F5557">
        <v>12.75</v>
      </c>
      <c r="P5557" t="s">
        <v>10</v>
      </c>
      <c r="Q5557">
        <v>541783</v>
      </c>
      <c r="R5557">
        <v>22847</v>
      </c>
      <c r="S5557">
        <v>1</v>
      </c>
      <c r="T5557">
        <v>16.95</v>
      </c>
      <c r="U5557">
        <v>16.95</v>
      </c>
      <c r="V5557" t="s">
        <v>131</v>
      </c>
      <c r="W5557">
        <v>1</v>
      </c>
      <c r="X5557">
        <v>22847</v>
      </c>
    </row>
    <row r="5558" spans="1:24">
      <c r="A5558" t="s">
        <v>9</v>
      </c>
      <c r="B5558">
        <v>544666</v>
      </c>
      <c r="C5558">
        <v>85066</v>
      </c>
      <c r="D5558">
        <v>1</v>
      </c>
      <c r="E5558">
        <v>12.75</v>
      </c>
      <c r="F5558">
        <v>12.75</v>
      </c>
      <c r="P5558" t="s">
        <v>10</v>
      </c>
      <c r="Q5558">
        <v>541986</v>
      </c>
      <c r="R5558">
        <v>22847</v>
      </c>
      <c r="S5558">
        <v>1</v>
      </c>
      <c r="T5558">
        <v>16.95</v>
      </c>
      <c r="U5558">
        <v>16.95</v>
      </c>
      <c r="V5558" t="s">
        <v>131</v>
      </c>
      <c r="W5558">
        <v>1</v>
      </c>
      <c r="X5558">
        <v>22847</v>
      </c>
    </row>
    <row r="5559" spans="1:24">
      <c r="A5559" t="s">
        <v>9</v>
      </c>
      <c r="B5559">
        <v>544808</v>
      </c>
      <c r="C5559">
        <v>85066</v>
      </c>
      <c r="D5559">
        <v>1</v>
      </c>
      <c r="E5559">
        <v>12.75</v>
      </c>
      <c r="F5559">
        <v>12.75</v>
      </c>
      <c r="P5559" t="s">
        <v>10</v>
      </c>
      <c r="Q5559">
        <v>542093</v>
      </c>
      <c r="R5559">
        <v>22847</v>
      </c>
      <c r="S5559">
        <v>1</v>
      </c>
      <c r="T5559">
        <v>16.95</v>
      </c>
      <c r="U5559">
        <v>16.95</v>
      </c>
      <c r="V5559" t="s">
        <v>131</v>
      </c>
      <c r="W5559">
        <v>1</v>
      </c>
      <c r="X5559">
        <v>22847</v>
      </c>
    </row>
    <row r="5560" spans="1:24">
      <c r="A5560" t="s">
        <v>8</v>
      </c>
      <c r="B5560">
        <v>545334</v>
      </c>
      <c r="C5560">
        <v>85066</v>
      </c>
      <c r="D5560">
        <v>1</v>
      </c>
      <c r="E5560">
        <v>12.75</v>
      </c>
      <c r="F5560">
        <v>12.75</v>
      </c>
      <c r="P5560" t="s">
        <v>10</v>
      </c>
      <c r="Q5560">
        <v>542174</v>
      </c>
      <c r="R5560">
        <v>22847</v>
      </c>
      <c r="S5560">
        <v>1</v>
      </c>
      <c r="T5560">
        <v>16.95</v>
      </c>
      <c r="U5560">
        <v>16.95</v>
      </c>
      <c r="V5560" t="s">
        <v>131</v>
      </c>
      <c r="W5560">
        <v>1</v>
      </c>
      <c r="X5560">
        <v>22847</v>
      </c>
    </row>
    <row r="5561" spans="1:24">
      <c r="A5561" t="s">
        <v>8</v>
      </c>
      <c r="B5561">
        <v>546113</v>
      </c>
      <c r="C5561">
        <v>85066</v>
      </c>
      <c r="D5561">
        <v>1</v>
      </c>
      <c r="E5561">
        <v>12.75</v>
      </c>
      <c r="F5561">
        <v>12.75</v>
      </c>
      <c r="P5561" t="s">
        <v>10</v>
      </c>
      <c r="Q5561">
        <v>542246</v>
      </c>
      <c r="R5561">
        <v>22847</v>
      </c>
      <c r="S5561">
        <v>1</v>
      </c>
      <c r="T5561">
        <v>16.95</v>
      </c>
      <c r="U5561">
        <v>16.95</v>
      </c>
      <c r="V5561" t="s">
        <v>131</v>
      </c>
      <c r="W5561">
        <v>1</v>
      </c>
      <c r="X5561">
        <v>22847</v>
      </c>
    </row>
    <row r="5562" spans="1:24">
      <c r="A5562" t="s">
        <v>8</v>
      </c>
      <c r="B5562">
        <v>547079</v>
      </c>
      <c r="C5562">
        <v>85066</v>
      </c>
      <c r="D5562">
        <v>1</v>
      </c>
      <c r="E5562">
        <v>12.75</v>
      </c>
      <c r="F5562">
        <v>12.75</v>
      </c>
      <c r="P5562" t="s">
        <v>10</v>
      </c>
      <c r="Q5562">
        <v>542303</v>
      </c>
      <c r="R5562">
        <v>22847</v>
      </c>
      <c r="S5562">
        <v>1</v>
      </c>
      <c r="T5562">
        <v>16.95</v>
      </c>
      <c r="U5562">
        <v>16.95</v>
      </c>
      <c r="V5562" t="s">
        <v>131</v>
      </c>
      <c r="W5562">
        <v>1</v>
      </c>
      <c r="X5562">
        <v>22847</v>
      </c>
    </row>
    <row r="5563" spans="1:24">
      <c r="A5563" t="s">
        <v>8</v>
      </c>
      <c r="B5563">
        <v>547372</v>
      </c>
      <c r="C5563">
        <v>85066</v>
      </c>
      <c r="D5563">
        <v>1</v>
      </c>
      <c r="E5563">
        <v>12.75</v>
      </c>
      <c r="F5563">
        <v>12.75</v>
      </c>
      <c r="P5563" t="s">
        <v>10</v>
      </c>
      <c r="Q5563">
        <v>542422</v>
      </c>
      <c r="R5563">
        <v>22847</v>
      </c>
      <c r="S5563">
        <v>1</v>
      </c>
      <c r="T5563">
        <v>16.95</v>
      </c>
      <c r="U5563">
        <v>16.95</v>
      </c>
      <c r="V5563" t="s">
        <v>131</v>
      </c>
      <c r="W5563">
        <v>1</v>
      </c>
      <c r="X5563">
        <v>22847</v>
      </c>
    </row>
    <row r="5564" spans="1:24">
      <c r="A5564" t="s">
        <v>8</v>
      </c>
      <c r="B5564">
        <v>547712</v>
      </c>
      <c r="C5564">
        <v>85066</v>
      </c>
      <c r="D5564">
        <v>1</v>
      </c>
      <c r="E5564">
        <v>12.75</v>
      </c>
      <c r="F5564">
        <v>12.75</v>
      </c>
      <c r="P5564" t="s">
        <v>10</v>
      </c>
      <c r="Q5564">
        <v>542627</v>
      </c>
      <c r="R5564">
        <v>22847</v>
      </c>
      <c r="S5564">
        <v>1</v>
      </c>
      <c r="T5564">
        <v>16.95</v>
      </c>
      <c r="U5564">
        <v>16.95</v>
      </c>
      <c r="V5564" t="s">
        <v>131</v>
      </c>
      <c r="W5564">
        <v>1</v>
      </c>
      <c r="X5564">
        <v>22847</v>
      </c>
    </row>
    <row r="5565" spans="1:24">
      <c r="A5565" t="s">
        <v>8</v>
      </c>
      <c r="B5565">
        <v>547800</v>
      </c>
      <c r="C5565">
        <v>85066</v>
      </c>
      <c r="D5565">
        <v>1</v>
      </c>
      <c r="E5565">
        <v>12.75</v>
      </c>
      <c r="F5565">
        <v>12.75</v>
      </c>
      <c r="P5565" t="s">
        <v>10</v>
      </c>
      <c r="Q5565">
        <v>542733</v>
      </c>
      <c r="R5565">
        <v>22847</v>
      </c>
      <c r="S5565">
        <v>1</v>
      </c>
      <c r="T5565">
        <v>16.95</v>
      </c>
      <c r="U5565">
        <v>16.95</v>
      </c>
      <c r="V5565" t="s">
        <v>131</v>
      </c>
      <c r="W5565">
        <v>1</v>
      </c>
      <c r="X5565">
        <v>22847</v>
      </c>
    </row>
    <row r="5566" spans="1:24">
      <c r="A5566" t="s">
        <v>8</v>
      </c>
      <c r="B5566">
        <v>548312</v>
      </c>
      <c r="C5566">
        <v>85066</v>
      </c>
      <c r="D5566">
        <v>1</v>
      </c>
      <c r="E5566">
        <v>12.75</v>
      </c>
      <c r="F5566">
        <v>12.75</v>
      </c>
      <c r="P5566" t="s">
        <v>9</v>
      </c>
      <c r="Q5566">
        <v>542923</v>
      </c>
      <c r="R5566">
        <v>22847</v>
      </c>
      <c r="S5566">
        <v>1</v>
      </c>
      <c r="T5566">
        <v>16.95</v>
      </c>
      <c r="U5566">
        <v>16.95</v>
      </c>
      <c r="V5566" t="s">
        <v>131</v>
      </c>
      <c r="W5566">
        <v>1</v>
      </c>
      <c r="X5566">
        <v>22847</v>
      </c>
    </row>
    <row r="5567" spans="1:24">
      <c r="A5567" t="s">
        <v>7</v>
      </c>
      <c r="B5567">
        <v>548698</v>
      </c>
      <c r="C5567">
        <v>85066</v>
      </c>
      <c r="D5567">
        <v>1</v>
      </c>
      <c r="E5567">
        <v>12.75</v>
      </c>
      <c r="F5567">
        <v>12.75</v>
      </c>
      <c r="P5567" t="s">
        <v>9</v>
      </c>
      <c r="Q5567">
        <v>543602</v>
      </c>
      <c r="R5567">
        <v>22847</v>
      </c>
      <c r="S5567">
        <v>1</v>
      </c>
      <c r="T5567">
        <v>16.95</v>
      </c>
      <c r="U5567">
        <v>16.95</v>
      </c>
      <c r="V5567" t="s">
        <v>131</v>
      </c>
      <c r="W5567">
        <v>1</v>
      </c>
      <c r="X5567">
        <v>22847</v>
      </c>
    </row>
    <row r="5568" spans="1:24">
      <c r="A5568" t="s">
        <v>7</v>
      </c>
      <c r="B5568">
        <v>549120</v>
      </c>
      <c r="C5568">
        <v>85066</v>
      </c>
      <c r="D5568">
        <v>1</v>
      </c>
      <c r="E5568">
        <v>12.75</v>
      </c>
      <c r="F5568">
        <v>12.75</v>
      </c>
      <c r="P5568" t="s">
        <v>9</v>
      </c>
      <c r="Q5568">
        <v>544659</v>
      </c>
      <c r="R5568">
        <v>22847</v>
      </c>
      <c r="S5568">
        <v>1</v>
      </c>
      <c r="T5568">
        <v>16.95</v>
      </c>
      <c r="U5568">
        <v>16.95</v>
      </c>
      <c r="V5568" t="s">
        <v>131</v>
      </c>
      <c r="W5568">
        <v>1</v>
      </c>
      <c r="X5568">
        <v>22847</v>
      </c>
    </row>
    <row r="5569" spans="1:24">
      <c r="A5569" t="s">
        <v>7</v>
      </c>
      <c r="B5569">
        <v>549826</v>
      </c>
      <c r="C5569">
        <v>85066</v>
      </c>
      <c r="D5569">
        <v>1</v>
      </c>
      <c r="E5569">
        <v>12.75</v>
      </c>
      <c r="F5569">
        <v>12.75</v>
      </c>
      <c r="P5569" t="s">
        <v>7</v>
      </c>
      <c r="Q5569">
        <v>549292</v>
      </c>
      <c r="R5569">
        <v>22847</v>
      </c>
      <c r="S5569">
        <v>1</v>
      </c>
      <c r="T5569">
        <v>16.95</v>
      </c>
      <c r="U5569">
        <v>16.95</v>
      </c>
      <c r="V5569" t="s">
        <v>131</v>
      </c>
      <c r="W5569">
        <v>1</v>
      </c>
      <c r="X5569">
        <v>22847</v>
      </c>
    </row>
    <row r="5570" spans="1:24">
      <c r="A5570" t="s">
        <v>7</v>
      </c>
      <c r="B5570">
        <v>550467</v>
      </c>
      <c r="C5570">
        <v>85066</v>
      </c>
      <c r="D5570">
        <v>1</v>
      </c>
      <c r="E5570">
        <v>12.75</v>
      </c>
      <c r="F5570">
        <v>12.75</v>
      </c>
      <c r="P5570" t="s">
        <v>6</v>
      </c>
      <c r="Q5570">
        <v>552295</v>
      </c>
      <c r="R5570">
        <v>22847</v>
      </c>
      <c r="S5570">
        <v>1</v>
      </c>
      <c r="T5570">
        <v>16.95</v>
      </c>
      <c r="U5570">
        <v>16.95</v>
      </c>
      <c r="V5570" t="s">
        <v>131</v>
      </c>
      <c r="W5570">
        <v>1</v>
      </c>
      <c r="X5570">
        <v>22847</v>
      </c>
    </row>
    <row r="5571" spans="1:24">
      <c r="A5571" t="s">
        <v>7</v>
      </c>
      <c r="B5571">
        <v>551471</v>
      </c>
      <c r="C5571">
        <v>85066</v>
      </c>
      <c r="D5571">
        <v>1</v>
      </c>
      <c r="E5571">
        <v>12.75</v>
      </c>
      <c r="F5571">
        <v>12.75</v>
      </c>
      <c r="P5571" t="s">
        <v>6</v>
      </c>
      <c r="Q5571">
        <v>552652</v>
      </c>
      <c r="R5571">
        <v>22847</v>
      </c>
      <c r="S5571">
        <v>1</v>
      </c>
      <c r="T5571">
        <v>16.95</v>
      </c>
      <c r="U5571">
        <v>16.95</v>
      </c>
      <c r="V5571" t="s">
        <v>131</v>
      </c>
      <c r="W5571">
        <v>1</v>
      </c>
      <c r="X5571">
        <v>22847</v>
      </c>
    </row>
    <row r="5572" spans="1:24">
      <c r="A5572" t="s">
        <v>6</v>
      </c>
      <c r="B5572">
        <v>551956</v>
      </c>
      <c r="C5572">
        <v>85066</v>
      </c>
      <c r="D5572">
        <v>1</v>
      </c>
      <c r="E5572">
        <v>12.75</v>
      </c>
      <c r="F5572">
        <v>12.75</v>
      </c>
      <c r="P5572" t="s">
        <v>6</v>
      </c>
      <c r="Q5572">
        <v>552696</v>
      </c>
      <c r="R5572">
        <v>22847</v>
      </c>
      <c r="S5572">
        <v>1</v>
      </c>
      <c r="T5572">
        <v>16.95</v>
      </c>
      <c r="U5572">
        <v>16.95</v>
      </c>
      <c r="V5572" t="s">
        <v>131</v>
      </c>
      <c r="W5572">
        <v>1</v>
      </c>
      <c r="X5572">
        <v>22847</v>
      </c>
    </row>
    <row r="5573" spans="1:24">
      <c r="A5573" t="s">
        <v>6</v>
      </c>
      <c r="B5573">
        <v>551986</v>
      </c>
      <c r="C5573">
        <v>85066</v>
      </c>
      <c r="D5573">
        <v>1</v>
      </c>
      <c r="E5573">
        <v>12.75</v>
      </c>
      <c r="F5573">
        <v>12.75</v>
      </c>
      <c r="P5573" t="s">
        <v>6</v>
      </c>
      <c r="Q5573">
        <v>552732</v>
      </c>
      <c r="R5573">
        <v>22847</v>
      </c>
      <c r="S5573">
        <v>1</v>
      </c>
      <c r="T5573">
        <v>16.95</v>
      </c>
      <c r="U5573">
        <v>16.95</v>
      </c>
      <c r="V5573" t="s">
        <v>131</v>
      </c>
      <c r="W5573">
        <v>1</v>
      </c>
      <c r="X5573">
        <v>22847</v>
      </c>
    </row>
    <row r="5574" spans="1:24">
      <c r="A5574" t="s">
        <v>6</v>
      </c>
      <c r="B5574">
        <v>552267</v>
      </c>
      <c r="C5574">
        <v>85066</v>
      </c>
      <c r="D5574">
        <v>1</v>
      </c>
      <c r="E5574">
        <v>12.75</v>
      </c>
      <c r="F5574">
        <v>12.75</v>
      </c>
      <c r="P5574" t="s">
        <v>6</v>
      </c>
      <c r="Q5574">
        <v>552815</v>
      </c>
      <c r="R5574">
        <v>22847</v>
      </c>
      <c r="S5574">
        <v>1</v>
      </c>
      <c r="T5574">
        <v>16.95</v>
      </c>
      <c r="U5574">
        <v>16.95</v>
      </c>
      <c r="V5574" t="s">
        <v>131</v>
      </c>
      <c r="W5574">
        <v>1</v>
      </c>
      <c r="X5574">
        <v>22847</v>
      </c>
    </row>
    <row r="5575" spans="1:24">
      <c r="A5575" t="s">
        <v>6</v>
      </c>
      <c r="B5575">
        <v>552655</v>
      </c>
      <c r="C5575">
        <v>85066</v>
      </c>
      <c r="D5575">
        <v>1</v>
      </c>
      <c r="E5575">
        <v>12.75</v>
      </c>
      <c r="F5575">
        <v>12.75</v>
      </c>
      <c r="P5575" t="s">
        <v>6</v>
      </c>
      <c r="Q5575">
        <v>552869</v>
      </c>
      <c r="R5575">
        <v>22847</v>
      </c>
      <c r="S5575">
        <v>1</v>
      </c>
      <c r="T5575">
        <v>16.95</v>
      </c>
      <c r="U5575">
        <v>16.95</v>
      </c>
      <c r="V5575" t="s">
        <v>131</v>
      </c>
      <c r="W5575">
        <v>1</v>
      </c>
      <c r="X5575">
        <v>22847</v>
      </c>
    </row>
    <row r="5576" spans="1:24">
      <c r="A5576" t="s">
        <v>6</v>
      </c>
      <c r="B5576">
        <v>552829</v>
      </c>
      <c r="C5576">
        <v>85066</v>
      </c>
      <c r="D5576">
        <v>1</v>
      </c>
      <c r="E5576">
        <v>12.75</v>
      </c>
      <c r="F5576">
        <v>12.75</v>
      </c>
      <c r="P5576" t="s">
        <v>6</v>
      </c>
      <c r="Q5576">
        <v>552972</v>
      </c>
      <c r="R5576">
        <v>22847</v>
      </c>
      <c r="S5576">
        <v>1</v>
      </c>
      <c r="T5576">
        <v>16.95</v>
      </c>
      <c r="U5576">
        <v>16.95</v>
      </c>
      <c r="V5576" t="s">
        <v>131</v>
      </c>
      <c r="W5576">
        <v>1</v>
      </c>
      <c r="X5576">
        <v>22847</v>
      </c>
    </row>
    <row r="5577" spans="1:24">
      <c r="A5577" t="s">
        <v>6</v>
      </c>
      <c r="B5577">
        <v>554509</v>
      </c>
      <c r="C5577">
        <v>85066</v>
      </c>
      <c r="D5577">
        <v>1</v>
      </c>
      <c r="E5577">
        <v>12.75</v>
      </c>
      <c r="F5577">
        <v>12.75</v>
      </c>
      <c r="P5577" t="s">
        <v>6</v>
      </c>
      <c r="Q5577">
        <v>553005</v>
      </c>
      <c r="R5577">
        <v>22847</v>
      </c>
      <c r="S5577">
        <v>1</v>
      </c>
      <c r="T5577">
        <v>16.95</v>
      </c>
      <c r="U5577">
        <v>16.95</v>
      </c>
      <c r="V5577" t="s">
        <v>131</v>
      </c>
      <c r="W5577">
        <v>1</v>
      </c>
      <c r="X5577">
        <v>22847</v>
      </c>
    </row>
    <row r="5578" spans="1:24">
      <c r="A5578" t="s">
        <v>6</v>
      </c>
      <c r="B5578">
        <v>554987</v>
      </c>
      <c r="C5578">
        <v>85066</v>
      </c>
      <c r="D5578">
        <v>1</v>
      </c>
      <c r="E5578">
        <v>12.75</v>
      </c>
      <c r="F5578">
        <v>12.75</v>
      </c>
      <c r="P5578" t="s">
        <v>6</v>
      </c>
      <c r="Q5578">
        <v>553056</v>
      </c>
      <c r="R5578">
        <v>22847</v>
      </c>
      <c r="S5578">
        <v>1</v>
      </c>
      <c r="T5578">
        <v>16.95</v>
      </c>
      <c r="U5578">
        <v>16.95</v>
      </c>
      <c r="V5578" t="s">
        <v>131</v>
      </c>
      <c r="W5578">
        <v>1</v>
      </c>
      <c r="X5578">
        <v>22847</v>
      </c>
    </row>
    <row r="5579" spans="1:24">
      <c r="A5579" t="s">
        <v>6</v>
      </c>
      <c r="B5579">
        <v>554991</v>
      </c>
      <c r="C5579">
        <v>85066</v>
      </c>
      <c r="D5579">
        <v>1</v>
      </c>
      <c r="E5579">
        <v>12.75</v>
      </c>
      <c r="F5579">
        <v>12.75</v>
      </c>
      <c r="P5579" t="s">
        <v>6</v>
      </c>
      <c r="Q5579">
        <v>553184</v>
      </c>
      <c r="R5579">
        <v>22847</v>
      </c>
      <c r="S5579">
        <v>1</v>
      </c>
      <c r="T5579">
        <v>16.95</v>
      </c>
      <c r="U5579">
        <v>16.95</v>
      </c>
      <c r="V5579" t="s">
        <v>131</v>
      </c>
      <c r="W5579">
        <v>1</v>
      </c>
      <c r="X5579">
        <v>22847</v>
      </c>
    </row>
    <row r="5580" spans="1:24">
      <c r="A5580" t="s">
        <v>6</v>
      </c>
      <c r="B5580">
        <v>555092</v>
      </c>
      <c r="C5580">
        <v>85066</v>
      </c>
      <c r="D5580">
        <v>1</v>
      </c>
      <c r="E5580">
        <v>12.75</v>
      </c>
      <c r="F5580">
        <v>12.75</v>
      </c>
      <c r="P5580" t="s">
        <v>6</v>
      </c>
      <c r="Q5580">
        <v>553196</v>
      </c>
      <c r="R5580">
        <v>22847</v>
      </c>
      <c r="S5580">
        <v>1</v>
      </c>
      <c r="T5580">
        <v>16.95</v>
      </c>
      <c r="U5580">
        <v>16.95</v>
      </c>
      <c r="V5580" t="s">
        <v>131</v>
      </c>
      <c r="W5580">
        <v>1</v>
      </c>
      <c r="X5580">
        <v>22847</v>
      </c>
    </row>
    <row r="5581" spans="1:24">
      <c r="A5581" t="s">
        <v>5</v>
      </c>
      <c r="B5581">
        <v>555488</v>
      </c>
      <c r="C5581">
        <v>85066</v>
      </c>
      <c r="D5581">
        <v>1</v>
      </c>
      <c r="E5581">
        <v>12.75</v>
      </c>
      <c r="F5581">
        <v>12.75</v>
      </c>
      <c r="P5581" t="s">
        <v>6</v>
      </c>
      <c r="Q5581">
        <v>553219</v>
      </c>
      <c r="R5581">
        <v>22847</v>
      </c>
      <c r="S5581">
        <v>1</v>
      </c>
      <c r="T5581">
        <v>16.95</v>
      </c>
      <c r="U5581">
        <v>16.95</v>
      </c>
      <c r="V5581" t="s">
        <v>131</v>
      </c>
      <c r="W5581">
        <v>1</v>
      </c>
      <c r="X5581">
        <v>22847</v>
      </c>
    </row>
    <row r="5582" spans="1:24">
      <c r="A5582" t="s">
        <v>5</v>
      </c>
      <c r="B5582">
        <v>555746</v>
      </c>
      <c r="C5582">
        <v>85066</v>
      </c>
      <c r="D5582">
        <v>1</v>
      </c>
      <c r="E5582">
        <v>12.75</v>
      </c>
      <c r="F5582">
        <v>12.75</v>
      </c>
      <c r="P5582" t="s">
        <v>6</v>
      </c>
      <c r="Q5582">
        <v>553342</v>
      </c>
      <c r="R5582">
        <v>22847</v>
      </c>
      <c r="S5582">
        <v>1</v>
      </c>
      <c r="T5582">
        <v>16.95</v>
      </c>
      <c r="U5582">
        <v>16.95</v>
      </c>
      <c r="V5582" t="s">
        <v>131</v>
      </c>
      <c r="W5582">
        <v>1</v>
      </c>
      <c r="X5582">
        <v>22847</v>
      </c>
    </row>
    <row r="5583" spans="1:24">
      <c r="A5583" t="s">
        <v>5</v>
      </c>
      <c r="B5583">
        <v>555835</v>
      </c>
      <c r="C5583">
        <v>85066</v>
      </c>
      <c r="D5583">
        <v>1</v>
      </c>
      <c r="E5583">
        <v>12.75</v>
      </c>
      <c r="F5583">
        <v>12.75</v>
      </c>
      <c r="P5583" t="s">
        <v>6</v>
      </c>
      <c r="Q5583">
        <v>553638</v>
      </c>
      <c r="R5583">
        <v>22847</v>
      </c>
      <c r="S5583">
        <v>1</v>
      </c>
      <c r="T5583">
        <v>16.95</v>
      </c>
      <c r="U5583">
        <v>16.95</v>
      </c>
      <c r="V5583" t="s">
        <v>131</v>
      </c>
      <c r="W5583">
        <v>1</v>
      </c>
      <c r="X5583">
        <v>22847</v>
      </c>
    </row>
    <row r="5584" spans="1:24">
      <c r="A5584" t="s">
        <v>5</v>
      </c>
      <c r="B5584">
        <v>556063</v>
      </c>
      <c r="C5584">
        <v>85066</v>
      </c>
      <c r="D5584">
        <v>1</v>
      </c>
      <c r="E5584">
        <v>12.75</v>
      </c>
      <c r="F5584">
        <v>12.75</v>
      </c>
      <c r="P5584" t="s">
        <v>6</v>
      </c>
      <c r="Q5584">
        <v>553833</v>
      </c>
      <c r="R5584">
        <v>22847</v>
      </c>
      <c r="S5584">
        <v>1</v>
      </c>
      <c r="T5584">
        <v>16.95</v>
      </c>
      <c r="U5584">
        <v>16.95</v>
      </c>
      <c r="V5584" t="s">
        <v>131</v>
      </c>
      <c r="W5584">
        <v>1</v>
      </c>
      <c r="X5584">
        <v>22847</v>
      </c>
    </row>
    <row r="5585" spans="1:24">
      <c r="A5585" t="s">
        <v>5</v>
      </c>
      <c r="B5585">
        <v>556107</v>
      </c>
      <c r="C5585">
        <v>85066</v>
      </c>
      <c r="D5585">
        <v>1</v>
      </c>
      <c r="E5585">
        <v>12.75</v>
      </c>
      <c r="F5585">
        <v>12.75</v>
      </c>
      <c r="P5585" t="s">
        <v>6</v>
      </c>
      <c r="Q5585">
        <v>553899</v>
      </c>
      <c r="R5585">
        <v>22847</v>
      </c>
      <c r="S5585">
        <v>1</v>
      </c>
      <c r="T5585">
        <v>16.95</v>
      </c>
      <c r="U5585">
        <v>16.95</v>
      </c>
      <c r="V5585" t="s">
        <v>131</v>
      </c>
      <c r="W5585">
        <v>1</v>
      </c>
      <c r="X5585">
        <v>22847</v>
      </c>
    </row>
    <row r="5586" spans="1:24">
      <c r="A5586" t="s">
        <v>5</v>
      </c>
      <c r="B5586">
        <v>556247</v>
      </c>
      <c r="C5586">
        <v>85066</v>
      </c>
      <c r="D5586">
        <v>1</v>
      </c>
      <c r="E5586">
        <v>12.75</v>
      </c>
      <c r="F5586">
        <v>12.75</v>
      </c>
      <c r="P5586" t="s">
        <v>6</v>
      </c>
      <c r="Q5586">
        <v>554043</v>
      </c>
      <c r="R5586">
        <v>22847</v>
      </c>
      <c r="S5586">
        <v>1</v>
      </c>
      <c r="T5586">
        <v>16.95</v>
      </c>
      <c r="U5586">
        <v>16.95</v>
      </c>
      <c r="V5586" t="s">
        <v>131</v>
      </c>
      <c r="W5586">
        <v>1</v>
      </c>
      <c r="X5586">
        <v>22847</v>
      </c>
    </row>
    <row r="5587" spans="1:24">
      <c r="A5587" t="s">
        <v>5</v>
      </c>
      <c r="B5587">
        <v>556484</v>
      </c>
      <c r="C5587">
        <v>85066</v>
      </c>
      <c r="D5587">
        <v>1</v>
      </c>
      <c r="E5587">
        <v>12.75</v>
      </c>
      <c r="F5587">
        <v>12.75</v>
      </c>
      <c r="P5587" t="s">
        <v>6</v>
      </c>
      <c r="Q5587">
        <v>554098</v>
      </c>
      <c r="R5587">
        <v>22847</v>
      </c>
      <c r="S5587">
        <v>1</v>
      </c>
      <c r="T5587">
        <v>16.95</v>
      </c>
      <c r="U5587">
        <v>16.95</v>
      </c>
      <c r="V5587" t="s">
        <v>131</v>
      </c>
      <c r="W5587">
        <v>1</v>
      </c>
      <c r="X5587">
        <v>22847</v>
      </c>
    </row>
    <row r="5588" spans="1:24">
      <c r="A5588" t="s">
        <v>4</v>
      </c>
      <c r="B5588">
        <v>558752</v>
      </c>
      <c r="C5588">
        <v>85066</v>
      </c>
      <c r="D5588">
        <v>1</v>
      </c>
      <c r="E5588">
        <v>12.75</v>
      </c>
      <c r="F5588">
        <v>12.75</v>
      </c>
      <c r="P5588" t="s">
        <v>6</v>
      </c>
      <c r="Q5588">
        <v>554124</v>
      </c>
      <c r="R5588">
        <v>22847</v>
      </c>
      <c r="S5588">
        <v>1</v>
      </c>
      <c r="T5588">
        <v>16.95</v>
      </c>
      <c r="U5588">
        <v>16.95</v>
      </c>
      <c r="V5588" t="s">
        <v>131</v>
      </c>
      <c r="W5588">
        <v>1</v>
      </c>
      <c r="X5588">
        <v>22847</v>
      </c>
    </row>
    <row r="5589" spans="1:24">
      <c r="A5589" t="s">
        <v>4</v>
      </c>
      <c r="B5589">
        <v>559981</v>
      </c>
      <c r="C5589">
        <v>85066</v>
      </c>
      <c r="D5589">
        <v>1</v>
      </c>
      <c r="E5589">
        <v>12.75</v>
      </c>
      <c r="F5589">
        <v>12.75</v>
      </c>
      <c r="P5589" t="s">
        <v>6</v>
      </c>
      <c r="Q5589">
        <v>554348</v>
      </c>
      <c r="R5589">
        <v>22847</v>
      </c>
      <c r="S5589">
        <v>1</v>
      </c>
      <c r="T5589">
        <v>16.95</v>
      </c>
      <c r="U5589">
        <v>16.95</v>
      </c>
      <c r="V5589" t="s">
        <v>131</v>
      </c>
      <c r="W5589">
        <v>1</v>
      </c>
      <c r="X5589">
        <v>22847</v>
      </c>
    </row>
    <row r="5590" spans="1:24">
      <c r="A5590" t="s">
        <v>4</v>
      </c>
      <c r="B5590">
        <v>560260</v>
      </c>
      <c r="C5590">
        <v>85066</v>
      </c>
      <c r="D5590">
        <v>1</v>
      </c>
      <c r="E5590">
        <v>12.75</v>
      </c>
      <c r="F5590">
        <v>12.75</v>
      </c>
      <c r="P5590" t="s">
        <v>6</v>
      </c>
      <c r="Q5590">
        <v>554424</v>
      </c>
      <c r="R5590">
        <v>22847</v>
      </c>
      <c r="S5590">
        <v>1</v>
      </c>
      <c r="T5590">
        <v>16.95</v>
      </c>
      <c r="U5590">
        <v>16.95</v>
      </c>
      <c r="V5590" t="s">
        <v>131</v>
      </c>
      <c r="W5590">
        <v>1</v>
      </c>
      <c r="X5590">
        <v>22847</v>
      </c>
    </row>
    <row r="5591" spans="1:24">
      <c r="A5591" t="s">
        <v>4</v>
      </c>
      <c r="B5591">
        <v>561878</v>
      </c>
      <c r="C5591">
        <v>85066</v>
      </c>
      <c r="D5591">
        <v>1</v>
      </c>
      <c r="E5591">
        <v>12.75</v>
      </c>
      <c r="F5591">
        <v>12.75</v>
      </c>
      <c r="P5591" t="s">
        <v>6</v>
      </c>
      <c r="Q5591">
        <v>554636</v>
      </c>
      <c r="R5591">
        <v>22847</v>
      </c>
      <c r="S5591">
        <v>1</v>
      </c>
      <c r="T5591">
        <v>16.95</v>
      </c>
      <c r="U5591">
        <v>16.95</v>
      </c>
      <c r="V5591" t="s">
        <v>131</v>
      </c>
      <c r="W5591">
        <v>1</v>
      </c>
      <c r="X5591">
        <v>22847</v>
      </c>
    </row>
    <row r="5592" spans="1:24">
      <c r="A5592" t="s">
        <v>4</v>
      </c>
      <c r="B5592">
        <v>561893</v>
      </c>
      <c r="C5592">
        <v>85066</v>
      </c>
      <c r="D5592">
        <v>1</v>
      </c>
      <c r="E5592">
        <v>12.75</v>
      </c>
      <c r="F5592">
        <v>12.75</v>
      </c>
      <c r="P5592" t="s">
        <v>6</v>
      </c>
      <c r="Q5592">
        <v>554917</v>
      </c>
      <c r="R5592">
        <v>22847</v>
      </c>
      <c r="S5592">
        <v>1</v>
      </c>
      <c r="T5592">
        <v>16.95</v>
      </c>
      <c r="U5592">
        <v>16.95</v>
      </c>
      <c r="V5592" t="s">
        <v>131</v>
      </c>
      <c r="W5592">
        <v>1</v>
      </c>
      <c r="X5592">
        <v>22847</v>
      </c>
    </row>
    <row r="5593" spans="1:24">
      <c r="A5593" t="s">
        <v>3</v>
      </c>
      <c r="B5593">
        <v>562031</v>
      </c>
      <c r="C5593">
        <v>85066</v>
      </c>
      <c r="D5593">
        <v>1</v>
      </c>
      <c r="E5593">
        <v>12.75</v>
      </c>
      <c r="F5593">
        <v>12.75</v>
      </c>
      <c r="P5593" t="s">
        <v>6</v>
      </c>
      <c r="Q5593">
        <v>554918</v>
      </c>
      <c r="R5593">
        <v>22847</v>
      </c>
      <c r="S5593">
        <v>1</v>
      </c>
      <c r="T5593">
        <v>16.95</v>
      </c>
      <c r="U5593">
        <v>16.95</v>
      </c>
      <c r="V5593" t="s">
        <v>131</v>
      </c>
      <c r="W5593">
        <v>1</v>
      </c>
      <c r="X5593">
        <v>22847</v>
      </c>
    </row>
    <row r="5594" spans="1:24">
      <c r="A5594" t="s">
        <v>3</v>
      </c>
      <c r="B5594">
        <v>562377</v>
      </c>
      <c r="C5594">
        <v>85066</v>
      </c>
      <c r="D5594">
        <v>1</v>
      </c>
      <c r="E5594">
        <v>12.75</v>
      </c>
      <c r="F5594">
        <v>12.75</v>
      </c>
      <c r="P5594" t="s">
        <v>5</v>
      </c>
      <c r="Q5594">
        <v>555156</v>
      </c>
      <c r="R5594">
        <v>22847</v>
      </c>
      <c r="S5594">
        <v>1</v>
      </c>
      <c r="T5594">
        <v>16.95</v>
      </c>
      <c r="U5594">
        <v>16.95</v>
      </c>
      <c r="V5594" t="s">
        <v>131</v>
      </c>
      <c r="W5594">
        <v>1</v>
      </c>
      <c r="X5594">
        <v>22847</v>
      </c>
    </row>
    <row r="5595" spans="1:24">
      <c r="A5595" t="s">
        <v>3</v>
      </c>
      <c r="B5595">
        <v>562449</v>
      </c>
      <c r="C5595">
        <v>85066</v>
      </c>
      <c r="D5595">
        <v>1</v>
      </c>
      <c r="E5595">
        <v>12.75</v>
      </c>
      <c r="F5595">
        <v>12.75</v>
      </c>
      <c r="P5595" t="s">
        <v>5</v>
      </c>
      <c r="Q5595">
        <v>555350</v>
      </c>
      <c r="R5595">
        <v>22847</v>
      </c>
      <c r="S5595">
        <v>1</v>
      </c>
      <c r="T5595">
        <v>16.95</v>
      </c>
      <c r="U5595">
        <v>16.95</v>
      </c>
      <c r="V5595" t="s">
        <v>131</v>
      </c>
      <c r="W5595">
        <v>1</v>
      </c>
      <c r="X5595">
        <v>22847</v>
      </c>
    </row>
    <row r="5596" spans="1:24">
      <c r="A5596" t="s">
        <v>3</v>
      </c>
      <c r="B5596">
        <v>563200</v>
      </c>
      <c r="C5596">
        <v>85066</v>
      </c>
      <c r="D5596">
        <v>1</v>
      </c>
      <c r="E5596">
        <v>12.75</v>
      </c>
      <c r="F5596">
        <v>12.75</v>
      </c>
      <c r="P5596" t="s">
        <v>5</v>
      </c>
      <c r="Q5596">
        <v>556531</v>
      </c>
      <c r="R5596">
        <v>22847</v>
      </c>
      <c r="S5596">
        <v>1</v>
      </c>
      <c r="T5596">
        <v>16.95</v>
      </c>
      <c r="U5596">
        <v>16.95</v>
      </c>
      <c r="V5596" t="s">
        <v>131</v>
      </c>
      <c r="W5596">
        <v>1</v>
      </c>
      <c r="X5596">
        <v>22847</v>
      </c>
    </row>
    <row r="5597" spans="1:24">
      <c r="A5597" t="s">
        <v>3</v>
      </c>
      <c r="B5597">
        <v>563202</v>
      </c>
      <c r="C5597">
        <v>85066</v>
      </c>
      <c r="D5597">
        <v>1</v>
      </c>
      <c r="E5597">
        <v>12.75</v>
      </c>
      <c r="F5597">
        <v>12.75</v>
      </c>
      <c r="P5597" t="s">
        <v>5</v>
      </c>
      <c r="Q5597">
        <v>556536</v>
      </c>
      <c r="R5597">
        <v>22847</v>
      </c>
      <c r="S5597">
        <v>1</v>
      </c>
      <c r="T5597">
        <v>16.95</v>
      </c>
      <c r="U5597">
        <v>16.95</v>
      </c>
      <c r="V5597" t="s">
        <v>131</v>
      </c>
      <c r="W5597">
        <v>1</v>
      </c>
      <c r="X5597">
        <v>22847</v>
      </c>
    </row>
    <row r="5598" spans="1:24">
      <c r="A5598" t="s">
        <v>3</v>
      </c>
      <c r="B5598">
        <v>563384</v>
      </c>
      <c r="C5598">
        <v>85066</v>
      </c>
      <c r="D5598">
        <v>1</v>
      </c>
      <c r="E5598">
        <v>12.75</v>
      </c>
      <c r="F5598">
        <v>12.75</v>
      </c>
      <c r="P5598" t="s">
        <v>5</v>
      </c>
      <c r="Q5598">
        <v>556777</v>
      </c>
      <c r="R5598">
        <v>22847</v>
      </c>
      <c r="S5598">
        <v>1</v>
      </c>
      <c r="T5598">
        <v>16.95</v>
      </c>
      <c r="U5598">
        <v>16.95</v>
      </c>
      <c r="V5598" t="s">
        <v>131</v>
      </c>
      <c r="W5598">
        <v>1</v>
      </c>
      <c r="X5598">
        <v>22847</v>
      </c>
    </row>
    <row r="5599" spans="1:24">
      <c r="A5599" t="s">
        <v>3</v>
      </c>
      <c r="B5599">
        <v>563764</v>
      </c>
      <c r="C5599">
        <v>85066</v>
      </c>
      <c r="D5599">
        <v>1</v>
      </c>
      <c r="E5599">
        <v>12.75</v>
      </c>
      <c r="F5599">
        <v>12.75</v>
      </c>
      <c r="P5599" t="s">
        <v>5</v>
      </c>
      <c r="Q5599">
        <v>556814</v>
      </c>
      <c r="R5599">
        <v>22847</v>
      </c>
      <c r="S5599">
        <v>1</v>
      </c>
      <c r="T5599">
        <v>16.95</v>
      </c>
      <c r="U5599">
        <v>16.95</v>
      </c>
      <c r="V5599" t="s">
        <v>131</v>
      </c>
      <c r="W5599">
        <v>1</v>
      </c>
      <c r="X5599">
        <v>22847</v>
      </c>
    </row>
    <row r="5600" spans="1:24">
      <c r="A5600" t="s">
        <v>3</v>
      </c>
      <c r="B5600">
        <v>564725</v>
      </c>
      <c r="C5600">
        <v>85066</v>
      </c>
      <c r="D5600">
        <v>1</v>
      </c>
      <c r="E5600">
        <v>12.75</v>
      </c>
      <c r="F5600">
        <v>12.75</v>
      </c>
      <c r="P5600" t="s">
        <v>5</v>
      </c>
      <c r="Q5600">
        <v>556970</v>
      </c>
      <c r="R5600">
        <v>22847</v>
      </c>
      <c r="S5600">
        <v>1</v>
      </c>
      <c r="T5600">
        <v>16.95</v>
      </c>
      <c r="U5600">
        <v>16.95</v>
      </c>
      <c r="V5600" t="s">
        <v>131</v>
      </c>
      <c r="W5600">
        <v>1</v>
      </c>
      <c r="X5600">
        <v>22847</v>
      </c>
    </row>
    <row r="5601" spans="1:24">
      <c r="A5601" t="s">
        <v>2</v>
      </c>
      <c r="B5601">
        <v>566607</v>
      </c>
      <c r="C5601">
        <v>85066</v>
      </c>
      <c r="D5601">
        <v>1</v>
      </c>
      <c r="E5601">
        <v>12.75</v>
      </c>
      <c r="F5601">
        <v>12.75</v>
      </c>
      <c r="P5601" t="s">
        <v>5</v>
      </c>
      <c r="Q5601">
        <v>557124</v>
      </c>
      <c r="R5601">
        <v>22847</v>
      </c>
      <c r="S5601">
        <v>1</v>
      </c>
      <c r="T5601">
        <v>16.95</v>
      </c>
      <c r="U5601">
        <v>16.95</v>
      </c>
      <c r="V5601" t="s">
        <v>131</v>
      </c>
      <c r="W5601">
        <v>1</v>
      </c>
      <c r="X5601">
        <v>22847</v>
      </c>
    </row>
    <row r="5602" spans="1:24">
      <c r="A5602" t="s">
        <v>2</v>
      </c>
      <c r="B5602">
        <v>568185</v>
      </c>
      <c r="C5602">
        <v>85066</v>
      </c>
      <c r="D5602">
        <v>1</v>
      </c>
      <c r="E5602">
        <v>12.75</v>
      </c>
      <c r="F5602">
        <v>12.75</v>
      </c>
      <c r="P5602" t="s">
        <v>5</v>
      </c>
      <c r="Q5602">
        <v>557311</v>
      </c>
      <c r="R5602">
        <v>22847</v>
      </c>
      <c r="S5602">
        <v>1</v>
      </c>
      <c r="T5602">
        <v>16.95</v>
      </c>
      <c r="U5602">
        <v>16.95</v>
      </c>
      <c r="V5602" t="s">
        <v>131</v>
      </c>
      <c r="W5602">
        <v>1</v>
      </c>
      <c r="X5602">
        <v>22847</v>
      </c>
    </row>
    <row r="5603" spans="1:24">
      <c r="A5603" t="s">
        <v>2</v>
      </c>
      <c r="B5603">
        <v>568984</v>
      </c>
      <c r="C5603">
        <v>85066</v>
      </c>
      <c r="D5603">
        <v>1</v>
      </c>
      <c r="E5603">
        <v>12.75</v>
      </c>
      <c r="F5603">
        <v>12.75</v>
      </c>
      <c r="P5603" t="s">
        <v>5</v>
      </c>
      <c r="Q5603">
        <v>557317</v>
      </c>
      <c r="R5603">
        <v>22847</v>
      </c>
      <c r="S5603">
        <v>1</v>
      </c>
      <c r="T5603">
        <v>16.95</v>
      </c>
      <c r="U5603">
        <v>16.95</v>
      </c>
      <c r="V5603" t="s">
        <v>131</v>
      </c>
      <c r="W5603">
        <v>1</v>
      </c>
      <c r="X5603">
        <v>22847</v>
      </c>
    </row>
    <row r="5604" spans="1:24">
      <c r="A5604" t="s">
        <v>1</v>
      </c>
      <c r="B5604">
        <v>569897</v>
      </c>
      <c r="C5604">
        <v>85066</v>
      </c>
      <c r="D5604">
        <v>1</v>
      </c>
      <c r="E5604">
        <v>12.75</v>
      </c>
      <c r="F5604">
        <v>12.75</v>
      </c>
      <c r="P5604" t="s">
        <v>5</v>
      </c>
      <c r="Q5604">
        <v>557389</v>
      </c>
      <c r="R5604">
        <v>22847</v>
      </c>
      <c r="S5604">
        <v>1</v>
      </c>
      <c r="T5604">
        <v>16.95</v>
      </c>
      <c r="U5604">
        <v>16.95</v>
      </c>
      <c r="V5604" t="s">
        <v>131</v>
      </c>
      <c r="W5604">
        <v>1</v>
      </c>
      <c r="X5604">
        <v>22847</v>
      </c>
    </row>
    <row r="5605" spans="1:24">
      <c r="A5605" t="s">
        <v>1</v>
      </c>
      <c r="B5605">
        <v>571038</v>
      </c>
      <c r="C5605">
        <v>85066</v>
      </c>
      <c r="D5605">
        <v>1</v>
      </c>
      <c r="E5605">
        <v>12.75</v>
      </c>
      <c r="F5605">
        <v>12.75</v>
      </c>
      <c r="P5605" t="s">
        <v>5</v>
      </c>
      <c r="Q5605">
        <v>557407</v>
      </c>
      <c r="R5605">
        <v>22847</v>
      </c>
      <c r="S5605">
        <v>1</v>
      </c>
      <c r="T5605">
        <v>16.95</v>
      </c>
      <c r="U5605">
        <v>16.95</v>
      </c>
      <c r="V5605" t="s">
        <v>131</v>
      </c>
      <c r="W5605">
        <v>1</v>
      </c>
      <c r="X5605">
        <v>22847</v>
      </c>
    </row>
    <row r="5606" spans="1:24">
      <c r="A5606" t="s">
        <v>1</v>
      </c>
      <c r="B5606">
        <v>571105</v>
      </c>
      <c r="C5606">
        <v>85066</v>
      </c>
      <c r="D5606">
        <v>1</v>
      </c>
      <c r="E5606">
        <v>12.75</v>
      </c>
      <c r="F5606">
        <v>12.75</v>
      </c>
      <c r="P5606" t="s">
        <v>5</v>
      </c>
      <c r="Q5606">
        <v>557798</v>
      </c>
      <c r="R5606">
        <v>22847</v>
      </c>
      <c r="S5606">
        <v>1</v>
      </c>
      <c r="T5606">
        <v>16.95</v>
      </c>
      <c r="U5606">
        <v>16.95</v>
      </c>
      <c r="V5606" t="s">
        <v>131</v>
      </c>
      <c r="W5606">
        <v>1</v>
      </c>
      <c r="X5606">
        <v>22847</v>
      </c>
    </row>
    <row r="5607" spans="1:24">
      <c r="A5607" t="s">
        <v>1</v>
      </c>
      <c r="B5607">
        <v>572103</v>
      </c>
      <c r="C5607">
        <v>85066</v>
      </c>
      <c r="D5607">
        <v>1</v>
      </c>
      <c r="E5607">
        <v>12.75</v>
      </c>
      <c r="F5607">
        <v>12.75</v>
      </c>
      <c r="P5607" t="s">
        <v>5</v>
      </c>
      <c r="Q5607">
        <v>558031</v>
      </c>
      <c r="R5607">
        <v>22847</v>
      </c>
      <c r="S5607">
        <v>1</v>
      </c>
      <c r="T5607">
        <v>16.95</v>
      </c>
      <c r="U5607">
        <v>16.95</v>
      </c>
      <c r="V5607" t="s">
        <v>131</v>
      </c>
      <c r="W5607">
        <v>1</v>
      </c>
      <c r="X5607">
        <v>22847</v>
      </c>
    </row>
    <row r="5608" spans="1:24">
      <c r="A5608" t="s">
        <v>1</v>
      </c>
      <c r="B5608">
        <v>573332</v>
      </c>
      <c r="C5608">
        <v>85066</v>
      </c>
      <c r="D5608">
        <v>1</v>
      </c>
      <c r="E5608">
        <v>12.75</v>
      </c>
      <c r="F5608">
        <v>12.75</v>
      </c>
      <c r="P5608" t="s">
        <v>5</v>
      </c>
      <c r="Q5608">
        <v>558104</v>
      </c>
      <c r="R5608">
        <v>22847</v>
      </c>
      <c r="S5608">
        <v>1</v>
      </c>
      <c r="T5608">
        <v>16.95</v>
      </c>
      <c r="U5608">
        <v>16.95</v>
      </c>
      <c r="V5608" t="s">
        <v>131</v>
      </c>
      <c r="W5608">
        <v>1</v>
      </c>
      <c r="X5608">
        <v>22847</v>
      </c>
    </row>
    <row r="5609" spans="1:24">
      <c r="A5609" t="s">
        <v>1</v>
      </c>
      <c r="B5609">
        <v>573415</v>
      </c>
      <c r="C5609">
        <v>85066</v>
      </c>
      <c r="D5609">
        <v>1</v>
      </c>
      <c r="E5609">
        <v>12.75</v>
      </c>
      <c r="F5609">
        <v>12.75</v>
      </c>
      <c r="P5609" t="s">
        <v>5</v>
      </c>
      <c r="Q5609">
        <v>558355</v>
      </c>
      <c r="R5609">
        <v>22847</v>
      </c>
      <c r="S5609">
        <v>1</v>
      </c>
      <c r="T5609">
        <v>16.95</v>
      </c>
      <c r="U5609">
        <v>16.95</v>
      </c>
      <c r="V5609" t="s">
        <v>131</v>
      </c>
      <c r="W5609">
        <v>1</v>
      </c>
      <c r="X5609">
        <v>22847</v>
      </c>
    </row>
    <row r="5610" spans="1:24">
      <c r="A5610" t="s">
        <v>0</v>
      </c>
      <c r="B5610">
        <v>573909</v>
      </c>
      <c r="C5610">
        <v>85066</v>
      </c>
      <c r="D5610">
        <v>1</v>
      </c>
      <c r="E5610">
        <v>12.75</v>
      </c>
      <c r="F5610">
        <v>12.75</v>
      </c>
      <c r="P5610" t="s">
        <v>4</v>
      </c>
      <c r="Q5610">
        <v>558770</v>
      </c>
      <c r="R5610">
        <v>22847</v>
      </c>
      <c r="S5610">
        <v>1</v>
      </c>
      <c r="T5610">
        <v>16.95</v>
      </c>
      <c r="U5610">
        <v>16.95</v>
      </c>
      <c r="V5610" t="s">
        <v>131</v>
      </c>
      <c r="W5610">
        <v>1</v>
      </c>
      <c r="X5610">
        <v>22847</v>
      </c>
    </row>
    <row r="5611" spans="1:24">
      <c r="A5611" t="s">
        <v>0</v>
      </c>
      <c r="B5611">
        <v>574743</v>
      </c>
      <c r="C5611">
        <v>85066</v>
      </c>
      <c r="D5611">
        <v>1</v>
      </c>
      <c r="E5611">
        <v>12.75</v>
      </c>
      <c r="F5611">
        <v>12.75</v>
      </c>
      <c r="P5611" t="s">
        <v>4</v>
      </c>
      <c r="Q5611">
        <v>559150</v>
      </c>
      <c r="R5611">
        <v>22847</v>
      </c>
      <c r="S5611">
        <v>1</v>
      </c>
      <c r="T5611">
        <v>16.95</v>
      </c>
      <c r="U5611">
        <v>16.95</v>
      </c>
      <c r="V5611" t="s">
        <v>131</v>
      </c>
      <c r="W5611">
        <v>1</v>
      </c>
      <c r="X5611">
        <v>22847</v>
      </c>
    </row>
    <row r="5612" spans="1:24">
      <c r="A5612" t="s">
        <v>0</v>
      </c>
      <c r="B5612">
        <v>574891</v>
      </c>
      <c r="C5612">
        <v>85066</v>
      </c>
      <c r="D5612">
        <v>1</v>
      </c>
      <c r="E5612">
        <v>12.75</v>
      </c>
      <c r="F5612">
        <v>12.75</v>
      </c>
      <c r="P5612" t="s">
        <v>4</v>
      </c>
      <c r="Q5612">
        <v>559321</v>
      </c>
      <c r="R5612">
        <v>22847</v>
      </c>
      <c r="S5612">
        <v>1</v>
      </c>
      <c r="T5612">
        <v>16.95</v>
      </c>
      <c r="U5612">
        <v>16.95</v>
      </c>
      <c r="V5612" t="s">
        <v>131</v>
      </c>
      <c r="W5612">
        <v>1</v>
      </c>
      <c r="X5612">
        <v>22847</v>
      </c>
    </row>
    <row r="5613" spans="1:24">
      <c r="A5613" t="s">
        <v>0</v>
      </c>
      <c r="B5613">
        <v>575517</v>
      </c>
      <c r="C5613">
        <v>85066</v>
      </c>
      <c r="D5613">
        <v>1</v>
      </c>
      <c r="E5613">
        <v>12.75</v>
      </c>
      <c r="F5613">
        <v>12.75</v>
      </c>
      <c r="P5613" t="s">
        <v>4</v>
      </c>
      <c r="Q5613">
        <v>559358</v>
      </c>
      <c r="R5613">
        <v>22847</v>
      </c>
      <c r="S5613">
        <v>1</v>
      </c>
      <c r="T5613">
        <v>16.95</v>
      </c>
      <c r="U5613">
        <v>16.95</v>
      </c>
      <c r="V5613" t="s">
        <v>131</v>
      </c>
      <c r="W5613">
        <v>1</v>
      </c>
      <c r="X5613">
        <v>22847</v>
      </c>
    </row>
    <row r="5614" spans="1:24">
      <c r="A5614" t="s">
        <v>0</v>
      </c>
      <c r="B5614">
        <v>575602</v>
      </c>
      <c r="C5614">
        <v>85066</v>
      </c>
      <c r="D5614">
        <v>1</v>
      </c>
      <c r="E5614">
        <v>12.75</v>
      </c>
      <c r="F5614">
        <v>12.75</v>
      </c>
      <c r="P5614" t="s">
        <v>4</v>
      </c>
      <c r="Q5614">
        <v>559420</v>
      </c>
      <c r="R5614">
        <v>22847</v>
      </c>
      <c r="S5614">
        <v>1</v>
      </c>
      <c r="T5614">
        <v>16.95</v>
      </c>
      <c r="U5614">
        <v>16.95</v>
      </c>
      <c r="V5614" t="s">
        <v>131</v>
      </c>
      <c r="W5614">
        <v>1</v>
      </c>
      <c r="X5614">
        <v>22847</v>
      </c>
    </row>
    <row r="5615" spans="1:24">
      <c r="A5615" t="s">
        <v>0</v>
      </c>
      <c r="B5615">
        <v>575718</v>
      </c>
      <c r="C5615">
        <v>85066</v>
      </c>
      <c r="D5615">
        <v>1</v>
      </c>
      <c r="E5615">
        <v>12.75</v>
      </c>
      <c r="F5615">
        <v>12.75</v>
      </c>
      <c r="P5615" t="s">
        <v>4</v>
      </c>
      <c r="Q5615">
        <v>559899</v>
      </c>
      <c r="R5615">
        <v>22847</v>
      </c>
      <c r="S5615">
        <v>1</v>
      </c>
      <c r="T5615">
        <v>16.95</v>
      </c>
      <c r="U5615">
        <v>16.95</v>
      </c>
      <c r="V5615" t="s">
        <v>131</v>
      </c>
      <c r="W5615">
        <v>1</v>
      </c>
      <c r="X5615">
        <v>22847</v>
      </c>
    </row>
    <row r="5616" spans="1:24">
      <c r="A5616" t="s">
        <v>0</v>
      </c>
      <c r="B5616">
        <v>576066</v>
      </c>
      <c r="C5616">
        <v>85066</v>
      </c>
      <c r="D5616">
        <v>1</v>
      </c>
      <c r="E5616">
        <v>12.75</v>
      </c>
      <c r="F5616">
        <v>12.75</v>
      </c>
      <c r="P5616" t="s">
        <v>4</v>
      </c>
      <c r="Q5616">
        <v>560120</v>
      </c>
      <c r="R5616">
        <v>22847</v>
      </c>
      <c r="S5616">
        <v>1</v>
      </c>
      <c r="T5616">
        <v>16.95</v>
      </c>
      <c r="U5616">
        <v>16.95</v>
      </c>
      <c r="V5616" t="s">
        <v>131</v>
      </c>
      <c r="W5616">
        <v>1</v>
      </c>
      <c r="X5616">
        <v>22847</v>
      </c>
    </row>
    <row r="5617" spans="1:24">
      <c r="A5617" t="s">
        <v>0</v>
      </c>
      <c r="B5617">
        <v>576256</v>
      </c>
      <c r="C5617">
        <v>85066</v>
      </c>
      <c r="D5617">
        <v>1</v>
      </c>
      <c r="E5617">
        <v>12.75</v>
      </c>
      <c r="F5617">
        <v>12.75</v>
      </c>
      <c r="P5617" t="s">
        <v>4</v>
      </c>
      <c r="Q5617">
        <v>560359</v>
      </c>
      <c r="R5617">
        <v>22847</v>
      </c>
      <c r="S5617">
        <v>1</v>
      </c>
      <c r="T5617">
        <v>16.95</v>
      </c>
      <c r="U5617">
        <v>16.95</v>
      </c>
      <c r="V5617" t="s">
        <v>131</v>
      </c>
      <c r="W5617">
        <v>1</v>
      </c>
      <c r="X5617">
        <v>22847</v>
      </c>
    </row>
    <row r="5618" spans="1:24">
      <c r="A5618" t="s">
        <v>0</v>
      </c>
      <c r="B5618">
        <v>576274</v>
      </c>
      <c r="C5618">
        <v>85066</v>
      </c>
      <c r="D5618">
        <v>1</v>
      </c>
      <c r="E5618">
        <v>12.75</v>
      </c>
      <c r="F5618">
        <v>12.75</v>
      </c>
      <c r="P5618" t="s">
        <v>4</v>
      </c>
      <c r="Q5618">
        <v>560590</v>
      </c>
      <c r="R5618">
        <v>22847</v>
      </c>
      <c r="S5618">
        <v>1</v>
      </c>
      <c r="T5618">
        <v>16.95</v>
      </c>
      <c r="U5618">
        <v>16.95</v>
      </c>
      <c r="V5618" t="s">
        <v>131</v>
      </c>
      <c r="W5618">
        <v>1</v>
      </c>
      <c r="X5618">
        <v>22847</v>
      </c>
    </row>
    <row r="5619" spans="1:24">
      <c r="A5619" t="s">
        <v>0</v>
      </c>
      <c r="B5619">
        <v>576557</v>
      </c>
      <c r="C5619">
        <v>85066</v>
      </c>
      <c r="D5619">
        <v>1</v>
      </c>
      <c r="E5619">
        <v>12.75</v>
      </c>
      <c r="F5619">
        <v>12.75</v>
      </c>
      <c r="P5619" t="s">
        <v>4</v>
      </c>
      <c r="Q5619">
        <v>561077</v>
      </c>
      <c r="R5619">
        <v>22847</v>
      </c>
      <c r="S5619">
        <v>1</v>
      </c>
      <c r="T5619">
        <v>16.95</v>
      </c>
      <c r="U5619">
        <v>16.95</v>
      </c>
      <c r="V5619" t="s">
        <v>131</v>
      </c>
      <c r="W5619">
        <v>1</v>
      </c>
      <c r="X5619">
        <v>22847</v>
      </c>
    </row>
    <row r="5620" spans="1:24">
      <c r="A5620" t="s">
        <v>0</v>
      </c>
      <c r="B5620">
        <v>577691</v>
      </c>
      <c r="C5620">
        <v>85066</v>
      </c>
      <c r="D5620">
        <v>1</v>
      </c>
      <c r="E5620">
        <v>12.75</v>
      </c>
      <c r="F5620">
        <v>12.75</v>
      </c>
      <c r="P5620" t="s">
        <v>4</v>
      </c>
      <c r="Q5620">
        <v>561206</v>
      </c>
      <c r="R5620">
        <v>22847</v>
      </c>
      <c r="S5620">
        <v>1</v>
      </c>
      <c r="T5620">
        <v>16.95</v>
      </c>
      <c r="U5620">
        <v>16.95</v>
      </c>
      <c r="V5620" t="s">
        <v>131</v>
      </c>
      <c r="W5620">
        <v>1</v>
      </c>
      <c r="X5620">
        <v>22847</v>
      </c>
    </row>
    <row r="5621" spans="1:24">
      <c r="A5621" t="s">
        <v>75</v>
      </c>
      <c r="B5621">
        <v>580397</v>
      </c>
      <c r="C5621">
        <v>85066</v>
      </c>
      <c r="D5621">
        <v>1</v>
      </c>
      <c r="E5621">
        <v>12.75</v>
      </c>
      <c r="F5621">
        <v>12.75</v>
      </c>
      <c r="P5621" t="s">
        <v>4</v>
      </c>
      <c r="Q5621">
        <v>561605</v>
      </c>
      <c r="R5621">
        <v>22847</v>
      </c>
      <c r="S5621">
        <v>1</v>
      </c>
      <c r="T5621">
        <v>16.95</v>
      </c>
      <c r="U5621">
        <v>16.95</v>
      </c>
      <c r="V5621" t="s">
        <v>131</v>
      </c>
      <c r="W5621">
        <v>1</v>
      </c>
      <c r="X5621">
        <v>22847</v>
      </c>
    </row>
    <row r="5622" spans="1:24">
      <c r="A5622" t="s">
        <v>75</v>
      </c>
      <c r="B5622">
        <v>580635</v>
      </c>
      <c r="C5622">
        <v>85066</v>
      </c>
      <c r="D5622">
        <v>1</v>
      </c>
      <c r="E5622">
        <v>12.75</v>
      </c>
      <c r="F5622">
        <v>12.75</v>
      </c>
      <c r="P5622" t="s">
        <v>4</v>
      </c>
      <c r="Q5622">
        <v>561632</v>
      </c>
      <c r="R5622">
        <v>22847</v>
      </c>
      <c r="S5622">
        <v>1</v>
      </c>
      <c r="T5622">
        <v>16.95</v>
      </c>
      <c r="U5622">
        <v>16.95</v>
      </c>
      <c r="V5622" t="s">
        <v>131</v>
      </c>
      <c r="W5622">
        <v>1</v>
      </c>
      <c r="X5622">
        <v>22847</v>
      </c>
    </row>
    <row r="5623" spans="1:24">
      <c r="A5623" t="s">
        <v>19</v>
      </c>
      <c r="B5623">
        <v>539423</v>
      </c>
      <c r="C5623">
        <v>85163</v>
      </c>
      <c r="D5623">
        <v>2</v>
      </c>
      <c r="E5623">
        <v>25.5</v>
      </c>
      <c r="F5623">
        <v>12.75</v>
      </c>
      <c r="P5623" t="s">
        <v>3</v>
      </c>
      <c r="Q5623">
        <v>562031</v>
      </c>
      <c r="R5623">
        <v>22847</v>
      </c>
      <c r="S5623">
        <v>1</v>
      </c>
      <c r="T5623">
        <v>16.95</v>
      </c>
      <c r="U5623">
        <v>16.95</v>
      </c>
      <c r="V5623" t="s">
        <v>131</v>
      </c>
      <c r="W5623">
        <v>1</v>
      </c>
      <c r="X5623">
        <v>22847</v>
      </c>
    </row>
    <row r="5624" spans="1:24">
      <c r="A5624" t="s">
        <v>9</v>
      </c>
      <c r="B5624">
        <v>543125</v>
      </c>
      <c r="C5624">
        <v>85163</v>
      </c>
      <c r="D5624">
        <v>2</v>
      </c>
      <c r="E5624">
        <v>25.5</v>
      </c>
      <c r="F5624">
        <v>12.75</v>
      </c>
      <c r="P5624" t="s">
        <v>3</v>
      </c>
      <c r="Q5624">
        <v>562273</v>
      </c>
      <c r="R5624">
        <v>22847</v>
      </c>
      <c r="S5624">
        <v>1</v>
      </c>
      <c r="T5624">
        <v>16.95</v>
      </c>
      <c r="U5624">
        <v>16.95</v>
      </c>
      <c r="V5624" t="s">
        <v>131</v>
      </c>
      <c r="W5624">
        <v>1</v>
      </c>
      <c r="X5624">
        <v>22847</v>
      </c>
    </row>
    <row r="5625" spans="1:24">
      <c r="A5625" t="s">
        <v>8</v>
      </c>
      <c r="B5625">
        <v>545883</v>
      </c>
      <c r="C5625">
        <v>85163</v>
      </c>
      <c r="D5625">
        <v>2</v>
      </c>
      <c r="E5625">
        <v>25.5</v>
      </c>
      <c r="F5625">
        <v>12.75</v>
      </c>
      <c r="P5625" t="s">
        <v>3</v>
      </c>
      <c r="Q5625">
        <v>562607</v>
      </c>
      <c r="R5625">
        <v>22847</v>
      </c>
      <c r="S5625">
        <v>1</v>
      </c>
      <c r="T5625">
        <v>16.95</v>
      </c>
      <c r="U5625">
        <v>16.95</v>
      </c>
      <c r="V5625" t="s">
        <v>131</v>
      </c>
      <c r="W5625">
        <v>1</v>
      </c>
      <c r="X5625">
        <v>22847</v>
      </c>
    </row>
    <row r="5626" spans="1:24">
      <c r="A5626" t="s">
        <v>5</v>
      </c>
      <c r="B5626">
        <v>557315</v>
      </c>
      <c r="C5626">
        <v>85163</v>
      </c>
      <c r="D5626">
        <v>2</v>
      </c>
      <c r="E5626">
        <v>25.5</v>
      </c>
      <c r="F5626">
        <v>12.75</v>
      </c>
      <c r="P5626" t="s">
        <v>3</v>
      </c>
      <c r="Q5626">
        <v>562608</v>
      </c>
      <c r="R5626">
        <v>22847</v>
      </c>
      <c r="S5626">
        <v>1</v>
      </c>
      <c r="T5626">
        <v>16.95</v>
      </c>
      <c r="U5626">
        <v>16.95</v>
      </c>
      <c r="V5626" t="s">
        <v>131</v>
      </c>
      <c r="W5626">
        <v>1</v>
      </c>
      <c r="X5626">
        <v>22847</v>
      </c>
    </row>
    <row r="5627" spans="1:24">
      <c r="A5627" t="s">
        <v>5</v>
      </c>
      <c r="B5627">
        <v>557322</v>
      </c>
      <c r="C5627">
        <v>85163</v>
      </c>
      <c r="D5627">
        <v>2</v>
      </c>
      <c r="E5627">
        <v>25.5</v>
      </c>
      <c r="F5627">
        <v>12.75</v>
      </c>
      <c r="P5627" t="s">
        <v>3</v>
      </c>
      <c r="Q5627">
        <v>562712</v>
      </c>
      <c r="R5627">
        <v>22847</v>
      </c>
      <c r="S5627">
        <v>1</v>
      </c>
      <c r="T5627">
        <v>16.95</v>
      </c>
      <c r="U5627">
        <v>16.95</v>
      </c>
      <c r="V5627" t="s">
        <v>131</v>
      </c>
      <c r="W5627">
        <v>1</v>
      </c>
      <c r="X5627">
        <v>22847</v>
      </c>
    </row>
    <row r="5628" spans="1:24">
      <c r="A5628" t="s">
        <v>9</v>
      </c>
      <c r="B5628">
        <v>542890</v>
      </c>
      <c r="C5628">
        <v>85163</v>
      </c>
      <c r="D5628">
        <v>1</v>
      </c>
      <c r="E5628">
        <v>12.75</v>
      </c>
      <c r="F5628">
        <v>12.75</v>
      </c>
      <c r="P5628" t="s">
        <v>3</v>
      </c>
      <c r="Q5628">
        <v>562767</v>
      </c>
      <c r="R5628">
        <v>22847</v>
      </c>
      <c r="S5628">
        <v>1</v>
      </c>
      <c r="T5628">
        <v>16.95</v>
      </c>
      <c r="U5628">
        <v>16.95</v>
      </c>
      <c r="V5628" t="s">
        <v>131</v>
      </c>
      <c r="W5628">
        <v>1</v>
      </c>
      <c r="X5628">
        <v>22847</v>
      </c>
    </row>
    <row r="5629" spans="1:24">
      <c r="A5629" t="s">
        <v>9</v>
      </c>
      <c r="B5629">
        <v>543124</v>
      </c>
      <c r="C5629">
        <v>85163</v>
      </c>
      <c r="D5629">
        <v>1</v>
      </c>
      <c r="E5629">
        <v>12.75</v>
      </c>
      <c r="F5629">
        <v>12.75</v>
      </c>
      <c r="P5629" t="s">
        <v>3</v>
      </c>
      <c r="Q5629">
        <v>562853</v>
      </c>
      <c r="R5629">
        <v>22847</v>
      </c>
      <c r="S5629">
        <v>1</v>
      </c>
      <c r="T5629">
        <v>16.95</v>
      </c>
      <c r="U5629">
        <v>16.95</v>
      </c>
      <c r="V5629" t="s">
        <v>131</v>
      </c>
      <c r="W5629">
        <v>1</v>
      </c>
      <c r="X5629">
        <v>22847</v>
      </c>
    </row>
    <row r="5630" spans="1:24">
      <c r="A5630" t="s">
        <v>8</v>
      </c>
      <c r="B5630">
        <v>547882</v>
      </c>
      <c r="C5630">
        <v>85163</v>
      </c>
      <c r="D5630">
        <v>1</v>
      </c>
      <c r="E5630">
        <v>12.75</v>
      </c>
      <c r="F5630">
        <v>12.75</v>
      </c>
      <c r="P5630" t="s">
        <v>3</v>
      </c>
      <c r="Q5630">
        <v>562902</v>
      </c>
      <c r="R5630">
        <v>22847</v>
      </c>
      <c r="S5630">
        <v>1</v>
      </c>
      <c r="T5630">
        <v>16.95</v>
      </c>
      <c r="U5630">
        <v>16.95</v>
      </c>
      <c r="V5630" t="s">
        <v>131</v>
      </c>
      <c r="W5630">
        <v>1</v>
      </c>
      <c r="X5630">
        <v>22847</v>
      </c>
    </row>
    <row r="5631" spans="1:24">
      <c r="A5631" t="s">
        <v>6</v>
      </c>
      <c r="B5631">
        <v>551558</v>
      </c>
      <c r="C5631">
        <v>85163</v>
      </c>
      <c r="D5631">
        <v>1</v>
      </c>
      <c r="E5631">
        <v>12.75</v>
      </c>
      <c r="F5631">
        <v>12.75</v>
      </c>
      <c r="P5631" t="s">
        <v>3</v>
      </c>
      <c r="Q5631">
        <v>563023</v>
      </c>
      <c r="R5631">
        <v>22847</v>
      </c>
      <c r="S5631">
        <v>1</v>
      </c>
      <c r="T5631">
        <v>16.95</v>
      </c>
      <c r="U5631">
        <v>16.95</v>
      </c>
      <c r="V5631" t="s">
        <v>131</v>
      </c>
      <c r="W5631">
        <v>1</v>
      </c>
      <c r="X5631">
        <v>22847</v>
      </c>
    </row>
    <row r="5632" spans="1:24">
      <c r="A5632" t="s">
        <v>4</v>
      </c>
      <c r="B5632">
        <v>560281</v>
      </c>
      <c r="C5632">
        <v>85163</v>
      </c>
      <c r="D5632">
        <v>1</v>
      </c>
      <c r="E5632">
        <v>12.75</v>
      </c>
      <c r="F5632">
        <v>12.75</v>
      </c>
      <c r="P5632" t="s">
        <v>3</v>
      </c>
      <c r="Q5632">
        <v>563214</v>
      </c>
      <c r="R5632">
        <v>22847</v>
      </c>
      <c r="S5632">
        <v>1</v>
      </c>
      <c r="T5632">
        <v>16.95</v>
      </c>
      <c r="U5632">
        <v>16.95</v>
      </c>
      <c r="V5632" t="s">
        <v>131</v>
      </c>
      <c r="W5632">
        <v>1</v>
      </c>
      <c r="X5632">
        <v>22847</v>
      </c>
    </row>
    <row r="5633" spans="1:24">
      <c r="A5633" t="s">
        <v>3</v>
      </c>
      <c r="B5633">
        <v>562528</v>
      </c>
      <c r="C5633">
        <v>85163</v>
      </c>
      <c r="D5633">
        <v>1</v>
      </c>
      <c r="E5633">
        <v>12.75</v>
      </c>
      <c r="F5633">
        <v>12.75</v>
      </c>
      <c r="P5633" t="s">
        <v>3</v>
      </c>
      <c r="Q5633">
        <v>563248</v>
      </c>
      <c r="R5633">
        <v>22847</v>
      </c>
      <c r="S5633">
        <v>1</v>
      </c>
      <c r="T5633">
        <v>16.95</v>
      </c>
      <c r="U5633">
        <v>16.95</v>
      </c>
      <c r="V5633" t="s">
        <v>131</v>
      </c>
      <c r="W5633">
        <v>1</v>
      </c>
      <c r="X5633">
        <v>22847</v>
      </c>
    </row>
    <row r="5634" spans="1:24">
      <c r="A5634" t="s">
        <v>3</v>
      </c>
      <c r="B5634">
        <v>562984</v>
      </c>
      <c r="C5634">
        <v>85163</v>
      </c>
      <c r="D5634">
        <v>1</v>
      </c>
      <c r="E5634">
        <v>12.75</v>
      </c>
      <c r="F5634">
        <v>12.75</v>
      </c>
      <c r="P5634" t="s">
        <v>3</v>
      </c>
      <c r="Q5634">
        <v>563255</v>
      </c>
      <c r="R5634">
        <v>22847</v>
      </c>
      <c r="S5634">
        <v>1</v>
      </c>
      <c r="T5634">
        <v>16.95</v>
      </c>
      <c r="U5634">
        <v>16.95</v>
      </c>
      <c r="V5634" t="s">
        <v>131</v>
      </c>
      <c r="W5634">
        <v>1</v>
      </c>
      <c r="X5634">
        <v>22847</v>
      </c>
    </row>
    <row r="5635" spans="1:24">
      <c r="A5635" t="s">
        <v>3</v>
      </c>
      <c r="B5635">
        <v>563538</v>
      </c>
      <c r="C5635">
        <v>85163</v>
      </c>
      <c r="D5635">
        <v>1</v>
      </c>
      <c r="E5635">
        <v>12.75</v>
      </c>
      <c r="F5635">
        <v>12.75</v>
      </c>
      <c r="P5635" t="s">
        <v>3</v>
      </c>
      <c r="Q5635">
        <v>563931</v>
      </c>
      <c r="R5635">
        <v>22847</v>
      </c>
      <c r="S5635">
        <v>1</v>
      </c>
      <c r="T5635">
        <v>16.95</v>
      </c>
      <c r="U5635">
        <v>16.95</v>
      </c>
      <c r="V5635" t="s">
        <v>131</v>
      </c>
      <c r="W5635">
        <v>1</v>
      </c>
      <c r="X5635">
        <v>22847</v>
      </c>
    </row>
    <row r="5636" spans="1:24">
      <c r="A5636" t="s">
        <v>3</v>
      </c>
      <c r="B5636">
        <v>564358</v>
      </c>
      <c r="C5636">
        <v>85163</v>
      </c>
      <c r="D5636">
        <v>1</v>
      </c>
      <c r="E5636">
        <v>12.75</v>
      </c>
      <c r="F5636">
        <v>12.75</v>
      </c>
      <c r="P5636" t="s">
        <v>3</v>
      </c>
      <c r="Q5636">
        <v>564632</v>
      </c>
      <c r="R5636">
        <v>22847</v>
      </c>
      <c r="S5636">
        <v>1</v>
      </c>
      <c r="T5636">
        <v>16.95</v>
      </c>
      <c r="U5636">
        <v>16.95</v>
      </c>
      <c r="V5636" t="s">
        <v>131</v>
      </c>
      <c r="W5636">
        <v>1</v>
      </c>
      <c r="X5636">
        <v>22847</v>
      </c>
    </row>
    <row r="5637" spans="1:24">
      <c r="A5637" t="s">
        <v>2</v>
      </c>
      <c r="B5637">
        <v>565384</v>
      </c>
      <c r="C5637">
        <v>85163</v>
      </c>
      <c r="D5637">
        <v>1</v>
      </c>
      <c r="E5637">
        <v>12.75</v>
      </c>
      <c r="F5637">
        <v>12.75</v>
      </c>
      <c r="P5637" t="s">
        <v>3</v>
      </c>
      <c r="Q5637">
        <v>564750</v>
      </c>
      <c r="R5637">
        <v>22847</v>
      </c>
      <c r="S5637">
        <v>1</v>
      </c>
      <c r="T5637">
        <v>16.95</v>
      </c>
      <c r="U5637">
        <v>16.95</v>
      </c>
      <c r="V5637" t="s">
        <v>131</v>
      </c>
      <c r="W5637">
        <v>1</v>
      </c>
      <c r="X5637">
        <v>22847</v>
      </c>
    </row>
    <row r="5638" spans="1:24">
      <c r="A5638" t="s">
        <v>1</v>
      </c>
      <c r="B5638">
        <v>572058</v>
      </c>
      <c r="C5638">
        <v>85163</v>
      </c>
      <c r="D5638">
        <v>1</v>
      </c>
      <c r="E5638">
        <v>12.75</v>
      </c>
      <c r="F5638">
        <v>12.75</v>
      </c>
      <c r="P5638" t="s">
        <v>2</v>
      </c>
      <c r="Q5638">
        <v>565201</v>
      </c>
      <c r="R5638">
        <v>22847</v>
      </c>
      <c r="S5638">
        <v>1</v>
      </c>
      <c r="T5638">
        <v>16.95</v>
      </c>
      <c r="U5638">
        <v>16.95</v>
      </c>
      <c r="V5638" t="s">
        <v>131</v>
      </c>
      <c r="W5638">
        <v>1</v>
      </c>
      <c r="X5638">
        <v>22847</v>
      </c>
    </row>
    <row r="5639" spans="1:24">
      <c r="A5639" t="s">
        <v>1</v>
      </c>
      <c r="B5639">
        <v>573245</v>
      </c>
      <c r="C5639">
        <v>85163</v>
      </c>
      <c r="D5639">
        <v>1</v>
      </c>
      <c r="E5639">
        <v>12.75</v>
      </c>
      <c r="F5639">
        <v>12.75</v>
      </c>
      <c r="P5639" t="s">
        <v>2</v>
      </c>
      <c r="Q5639">
        <v>565312</v>
      </c>
      <c r="R5639">
        <v>22847</v>
      </c>
      <c r="S5639">
        <v>1</v>
      </c>
      <c r="T5639">
        <v>16.95</v>
      </c>
      <c r="U5639">
        <v>16.95</v>
      </c>
      <c r="V5639" t="s">
        <v>131</v>
      </c>
      <c r="W5639">
        <v>1</v>
      </c>
      <c r="X5639">
        <v>22847</v>
      </c>
    </row>
    <row r="5640" spans="1:24">
      <c r="A5640" t="s">
        <v>1</v>
      </c>
      <c r="B5640">
        <v>573397</v>
      </c>
      <c r="C5640">
        <v>85163</v>
      </c>
      <c r="D5640">
        <v>1</v>
      </c>
      <c r="E5640">
        <v>12.75</v>
      </c>
      <c r="F5640">
        <v>12.75</v>
      </c>
      <c r="P5640" t="s">
        <v>2</v>
      </c>
      <c r="Q5640">
        <v>565411</v>
      </c>
      <c r="R5640">
        <v>22847</v>
      </c>
      <c r="S5640">
        <v>1</v>
      </c>
      <c r="T5640">
        <v>16.95</v>
      </c>
      <c r="U5640">
        <v>16.95</v>
      </c>
      <c r="V5640" t="s">
        <v>131</v>
      </c>
      <c r="W5640">
        <v>1</v>
      </c>
      <c r="X5640">
        <v>22847</v>
      </c>
    </row>
    <row r="5641" spans="1:24">
      <c r="A5641" t="s">
        <v>0</v>
      </c>
      <c r="B5641">
        <v>574671</v>
      </c>
      <c r="C5641">
        <v>85163</v>
      </c>
      <c r="D5641">
        <v>1</v>
      </c>
      <c r="E5641">
        <v>12.75</v>
      </c>
      <c r="F5641">
        <v>12.75</v>
      </c>
      <c r="P5641" t="s">
        <v>2</v>
      </c>
      <c r="Q5641">
        <v>565426</v>
      </c>
      <c r="R5641">
        <v>22847</v>
      </c>
      <c r="S5641">
        <v>1</v>
      </c>
      <c r="T5641">
        <v>16.95</v>
      </c>
      <c r="U5641">
        <v>16.95</v>
      </c>
      <c r="V5641" t="s">
        <v>131</v>
      </c>
      <c r="W5641">
        <v>1</v>
      </c>
      <c r="X5641">
        <v>22847</v>
      </c>
    </row>
    <row r="5642" spans="1:24">
      <c r="A5642" t="s">
        <v>0</v>
      </c>
      <c r="B5642">
        <v>577615</v>
      </c>
      <c r="C5642">
        <v>85163</v>
      </c>
      <c r="D5642">
        <v>1</v>
      </c>
      <c r="E5642">
        <v>12.75</v>
      </c>
      <c r="F5642">
        <v>12.75</v>
      </c>
      <c r="P5642" t="s">
        <v>2</v>
      </c>
      <c r="Q5642">
        <v>565542</v>
      </c>
      <c r="R5642">
        <v>22847</v>
      </c>
      <c r="S5642">
        <v>1</v>
      </c>
      <c r="T5642">
        <v>16.95</v>
      </c>
      <c r="U5642">
        <v>16.95</v>
      </c>
      <c r="V5642" t="s">
        <v>131</v>
      </c>
      <c r="W5642">
        <v>1</v>
      </c>
      <c r="X5642">
        <v>22847</v>
      </c>
    </row>
    <row r="5643" spans="1:24">
      <c r="A5643" t="s">
        <v>7</v>
      </c>
      <c r="B5643">
        <v>548666</v>
      </c>
      <c r="C5643">
        <v>90062</v>
      </c>
      <c r="D5643">
        <v>9</v>
      </c>
      <c r="E5643">
        <v>114.75</v>
      </c>
      <c r="F5643">
        <v>12.75</v>
      </c>
      <c r="P5643" t="s">
        <v>2</v>
      </c>
      <c r="Q5643">
        <v>565583</v>
      </c>
      <c r="R5643">
        <v>22847</v>
      </c>
      <c r="S5643">
        <v>1</v>
      </c>
      <c r="T5643">
        <v>16.95</v>
      </c>
      <c r="U5643">
        <v>16.95</v>
      </c>
      <c r="V5643" t="s">
        <v>131</v>
      </c>
      <c r="W5643">
        <v>1</v>
      </c>
      <c r="X5643">
        <v>22847</v>
      </c>
    </row>
    <row r="5644" spans="1:24">
      <c r="A5644" t="s">
        <v>8</v>
      </c>
      <c r="B5644">
        <v>547497</v>
      </c>
      <c r="C5644">
        <v>90062</v>
      </c>
      <c r="D5644">
        <v>4</v>
      </c>
      <c r="E5644">
        <v>51</v>
      </c>
      <c r="F5644">
        <v>12.75</v>
      </c>
      <c r="P5644" t="s">
        <v>2</v>
      </c>
      <c r="Q5644">
        <v>565649</v>
      </c>
      <c r="R5644">
        <v>22847</v>
      </c>
      <c r="S5644">
        <v>1</v>
      </c>
      <c r="T5644">
        <v>16.95</v>
      </c>
      <c r="U5644">
        <v>16.95</v>
      </c>
      <c r="V5644" t="s">
        <v>131</v>
      </c>
      <c r="W5644">
        <v>1</v>
      </c>
      <c r="X5644">
        <v>22847</v>
      </c>
    </row>
    <row r="5645" spans="1:24">
      <c r="A5645" t="s">
        <v>19</v>
      </c>
      <c r="B5645">
        <v>538206</v>
      </c>
      <c r="C5645">
        <v>90062</v>
      </c>
      <c r="D5645">
        <v>3</v>
      </c>
      <c r="E5645">
        <v>38.25</v>
      </c>
      <c r="F5645">
        <v>12.75</v>
      </c>
      <c r="P5645" t="s">
        <v>2</v>
      </c>
      <c r="Q5645">
        <v>566020</v>
      </c>
      <c r="R5645">
        <v>22847</v>
      </c>
      <c r="S5645">
        <v>1</v>
      </c>
      <c r="T5645">
        <v>16.95</v>
      </c>
      <c r="U5645">
        <v>16.95</v>
      </c>
      <c r="V5645" t="s">
        <v>131</v>
      </c>
      <c r="W5645">
        <v>1</v>
      </c>
      <c r="X5645">
        <v>22847</v>
      </c>
    </row>
    <row r="5646" spans="1:24">
      <c r="A5646" t="s">
        <v>10</v>
      </c>
      <c r="B5646">
        <v>541110</v>
      </c>
      <c r="C5646">
        <v>90062</v>
      </c>
      <c r="D5646">
        <v>2</v>
      </c>
      <c r="E5646">
        <v>25.5</v>
      </c>
      <c r="F5646">
        <v>12.75</v>
      </c>
      <c r="P5646" t="s">
        <v>2</v>
      </c>
      <c r="Q5646">
        <v>566040</v>
      </c>
      <c r="R5646">
        <v>22847</v>
      </c>
      <c r="S5646">
        <v>1</v>
      </c>
      <c r="T5646">
        <v>16.95</v>
      </c>
      <c r="U5646">
        <v>16.95</v>
      </c>
      <c r="V5646" t="s">
        <v>131</v>
      </c>
      <c r="W5646">
        <v>1</v>
      </c>
      <c r="X5646">
        <v>22847</v>
      </c>
    </row>
    <row r="5647" spans="1:24">
      <c r="A5647" t="s">
        <v>7</v>
      </c>
      <c r="B5647">
        <v>549573</v>
      </c>
      <c r="C5647">
        <v>90062</v>
      </c>
      <c r="D5647">
        <v>1</v>
      </c>
      <c r="E5647">
        <v>12.75</v>
      </c>
      <c r="F5647">
        <v>12.75</v>
      </c>
      <c r="P5647" t="s">
        <v>2</v>
      </c>
      <c r="Q5647">
        <v>566239</v>
      </c>
      <c r="R5647">
        <v>22847</v>
      </c>
      <c r="S5647">
        <v>1</v>
      </c>
      <c r="T5647">
        <v>16.95</v>
      </c>
      <c r="U5647">
        <v>16.95</v>
      </c>
      <c r="V5647" t="s">
        <v>131</v>
      </c>
      <c r="W5647">
        <v>1</v>
      </c>
      <c r="X5647">
        <v>22847</v>
      </c>
    </row>
    <row r="5648" spans="1:24">
      <c r="A5648" t="s">
        <v>9</v>
      </c>
      <c r="B5648">
        <v>544463</v>
      </c>
      <c r="C5648">
        <v>90148</v>
      </c>
      <c r="D5648">
        <v>2</v>
      </c>
      <c r="E5648">
        <v>25.5</v>
      </c>
      <c r="F5648">
        <v>12.75</v>
      </c>
      <c r="P5648" t="s">
        <v>2</v>
      </c>
      <c r="Q5648">
        <v>566288</v>
      </c>
      <c r="R5648">
        <v>22847</v>
      </c>
      <c r="S5648">
        <v>1</v>
      </c>
      <c r="T5648">
        <v>16.95</v>
      </c>
      <c r="U5648">
        <v>16.95</v>
      </c>
      <c r="V5648" t="s">
        <v>131</v>
      </c>
      <c r="W5648">
        <v>1</v>
      </c>
      <c r="X5648">
        <v>22847</v>
      </c>
    </row>
    <row r="5649" spans="1:24">
      <c r="A5649" t="s">
        <v>3</v>
      </c>
      <c r="B5649">
        <v>563928</v>
      </c>
      <c r="C5649">
        <v>90148</v>
      </c>
      <c r="D5649">
        <v>2</v>
      </c>
      <c r="E5649">
        <v>25.5</v>
      </c>
      <c r="F5649">
        <v>12.75</v>
      </c>
      <c r="P5649" t="s">
        <v>2</v>
      </c>
      <c r="Q5649">
        <v>566408</v>
      </c>
      <c r="R5649">
        <v>22847</v>
      </c>
      <c r="S5649">
        <v>1</v>
      </c>
      <c r="T5649">
        <v>16.95</v>
      </c>
      <c r="U5649">
        <v>16.95</v>
      </c>
      <c r="V5649" t="s">
        <v>131</v>
      </c>
      <c r="W5649">
        <v>1</v>
      </c>
      <c r="X5649">
        <v>22847</v>
      </c>
    </row>
    <row r="5650" spans="1:24">
      <c r="A5650" t="s">
        <v>2</v>
      </c>
      <c r="B5650">
        <v>568212</v>
      </c>
      <c r="C5650">
        <v>90148</v>
      </c>
      <c r="D5650">
        <v>2</v>
      </c>
      <c r="E5650">
        <v>25.5</v>
      </c>
      <c r="F5650">
        <v>12.75</v>
      </c>
      <c r="P5650" t="s">
        <v>2</v>
      </c>
      <c r="Q5650">
        <v>566732</v>
      </c>
      <c r="R5650">
        <v>22847</v>
      </c>
      <c r="S5650">
        <v>1</v>
      </c>
      <c r="T5650">
        <v>16.95</v>
      </c>
      <c r="U5650">
        <v>16.95</v>
      </c>
      <c r="V5650" t="s">
        <v>131</v>
      </c>
      <c r="W5650">
        <v>1</v>
      </c>
      <c r="X5650">
        <v>22847</v>
      </c>
    </row>
    <row r="5651" spans="1:24">
      <c r="A5651" t="s">
        <v>10</v>
      </c>
      <c r="B5651">
        <v>542398</v>
      </c>
      <c r="C5651">
        <v>90148</v>
      </c>
      <c r="D5651">
        <v>1</v>
      </c>
      <c r="E5651">
        <v>12.75</v>
      </c>
      <c r="F5651">
        <v>12.75</v>
      </c>
      <c r="P5651" t="s">
        <v>2</v>
      </c>
      <c r="Q5651">
        <v>567093</v>
      </c>
      <c r="R5651">
        <v>22847</v>
      </c>
      <c r="S5651">
        <v>1</v>
      </c>
      <c r="T5651">
        <v>16.95</v>
      </c>
      <c r="U5651">
        <v>16.95</v>
      </c>
      <c r="V5651" t="s">
        <v>131</v>
      </c>
      <c r="W5651">
        <v>1</v>
      </c>
      <c r="X5651">
        <v>22847</v>
      </c>
    </row>
    <row r="5652" spans="1:24">
      <c r="A5652" t="s">
        <v>7</v>
      </c>
      <c r="B5652">
        <v>549125</v>
      </c>
      <c r="C5652">
        <v>90148</v>
      </c>
      <c r="D5652">
        <v>1</v>
      </c>
      <c r="E5652">
        <v>12.75</v>
      </c>
      <c r="F5652">
        <v>12.75</v>
      </c>
      <c r="P5652" t="s">
        <v>2</v>
      </c>
      <c r="Q5652">
        <v>567184</v>
      </c>
      <c r="R5652">
        <v>22847</v>
      </c>
      <c r="S5652">
        <v>1</v>
      </c>
      <c r="T5652">
        <v>16.95</v>
      </c>
      <c r="U5652">
        <v>16.95</v>
      </c>
      <c r="V5652" t="s">
        <v>131</v>
      </c>
      <c r="W5652">
        <v>1</v>
      </c>
      <c r="X5652">
        <v>22847</v>
      </c>
    </row>
    <row r="5653" spans="1:24">
      <c r="A5653" t="s">
        <v>1</v>
      </c>
      <c r="B5653">
        <v>569211</v>
      </c>
      <c r="C5653">
        <v>90191</v>
      </c>
      <c r="D5653">
        <v>2</v>
      </c>
      <c r="E5653">
        <v>25.5</v>
      </c>
      <c r="F5653">
        <v>12.75</v>
      </c>
      <c r="P5653" t="s">
        <v>2</v>
      </c>
      <c r="Q5653">
        <v>567378</v>
      </c>
      <c r="R5653">
        <v>22847</v>
      </c>
      <c r="S5653">
        <v>1</v>
      </c>
      <c r="T5653">
        <v>16.95</v>
      </c>
      <c r="U5653">
        <v>16.95</v>
      </c>
      <c r="V5653" t="s">
        <v>131</v>
      </c>
      <c r="W5653">
        <v>1</v>
      </c>
      <c r="X5653">
        <v>22847</v>
      </c>
    </row>
    <row r="5654" spans="1:24">
      <c r="A5654" t="s">
        <v>9</v>
      </c>
      <c r="B5654">
        <v>544463</v>
      </c>
      <c r="C5654">
        <v>90191</v>
      </c>
      <c r="D5654">
        <v>1</v>
      </c>
      <c r="E5654">
        <v>12.75</v>
      </c>
      <c r="F5654">
        <v>12.75</v>
      </c>
      <c r="P5654" t="s">
        <v>2</v>
      </c>
      <c r="Q5654">
        <v>567478</v>
      </c>
      <c r="R5654">
        <v>22847</v>
      </c>
      <c r="S5654">
        <v>1</v>
      </c>
      <c r="T5654">
        <v>16.95</v>
      </c>
      <c r="U5654">
        <v>16.95</v>
      </c>
      <c r="V5654" t="s">
        <v>131</v>
      </c>
      <c r="W5654">
        <v>1</v>
      </c>
      <c r="X5654">
        <v>22847</v>
      </c>
    </row>
    <row r="5655" spans="1:24">
      <c r="A5655" t="s">
        <v>4</v>
      </c>
      <c r="B5655">
        <v>559822</v>
      </c>
      <c r="C5655">
        <v>90191</v>
      </c>
      <c r="D5655">
        <v>1</v>
      </c>
      <c r="E5655">
        <v>12.75</v>
      </c>
      <c r="F5655">
        <v>12.75</v>
      </c>
      <c r="P5655" t="s">
        <v>2</v>
      </c>
      <c r="Q5655">
        <v>567504</v>
      </c>
      <c r="R5655">
        <v>22847</v>
      </c>
      <c r="S5655">
        <v>1</v>
      </c>
      <c r="T5655">
        <v>16.95</v>
      </c>
      <c r="U5655">
        <v>16.95</v>
      </c>
      <c r="V5655" t="s">
        <v>131</v>
      </c>
      <c r="W5655">
        <v>1</v>
      </c>
      <c r="X5655">
        <v>22847</v>
      </c>
    </row>
    <row r="5656" spans="1:24">
      <c r="A5656" t="s">
        <v>2</v>
      </c>
      <c r="B5656">
        <v>565445</v>
      </c>
      <c r="C5656">
        <v>90191</v>
      </c>
      <c r="D5656">
        <v>1</v>
      </c>
      <c r="E5656">
        <v>12.75</v>
      </c>
      <c r="F5656">
        <v>12.75</v>
      </c>
      <c r="P5656" t="s">
        <v>2</v>
      </c>
      <c r="Q5656">
        <v>567664</v>
      </c>
      <c r="R5656">
        <v>22847</v>
      </c>
      <c r="S5656">
        <v>1</v>
      </c>
      <c r="T5656">
        <v>16.95</v>
      </c>
      <c r="U5656">
        <v>16.95</v>
      </c>
      <c r="V5656" t="s">
        <v>131</v>
      </c>
      <c r="W5656">
        <v>1</v>
      </c>
      <c r="X5656">
        <v>22847</v>
      </c>
    </row>
    <row r="5657" spans="1:24">
      <c r="A5657" t="s">
        <v>19</v>
      </c>
      <c r="B5657">
        <v>538056</v>
      </c>
      <c r="C5657">
        <v>90196</v>
      </c>
      <c r="D5657">
        <v>4</v>
      </c>
      <c r="E5657">
        <v>51</v>
      </c>
      <c r="F5657">
        <v>12.75</v>
      </c>
      <c r="P5657" t="s">
        <v>2</v>
      </c>
      <c r="Q5657">
        <v>567905</v>
      </c>
      <c r="R5657">
        <v>22847</v>
      </c>
      <c r="S5657">
        <v>1</v>
      </c>
      <c r="T5657">
        <v>16.95</v>
      </c>
      <c r="U5657">
        <v>16.95</v>
      </c>
      <c r="V5657" t="s">
        <v>131</v>
      </c>
      <c r="W5657">
        <v>1</v>
      </c>
      <c r="X5657">
        <v>22847</v>
      </c>
    </row>
    <row r="5658" spans="1:24">
      <c r="A5658" t="s">
        <v>0</v>
      </c>
      <c r="B5658">
        <v>575368</v>
      </c>
      <c r="C5658">
        <v>90196</v>
      </c>
      <c r="D5658">
        <v>2</v>
      </c>
      <c r="E5658">
        <v>25.5</v>
      </c>
      <c r="F5658">
        <v>12.75</v>
      </c>
      <c r="P5658" t="s">
        <v>2</v>
      </c>
      <c r="Q5658">
        <v>568098</v>
      </c>
      <c r="R5658">
        <v>22847</v>
      </c>
      <c r="S5658">
        <v>1</v>
      </c>
      <c r="T5658">
        <v>16.95</v>
      </c>
      <c r="U5658">
        <v>16.95</v>
      </c>
      <c r="V5658" t="s">
        <v>131</v>
      </c>
      <c r="W5658">
        <v>1</v>
      </c>
      <c r="X5658">
        <v>22847</v>
      </c>
    </row>
    <row r="5659" spans="1:24">
      <c r="A5659" t="s">
        <v>19</v>
      </c>
      <c r="B5659">
        <v>538206</v>
      </c>
      <c r="C5659">
        <v>90196</v>
      </c>
      <c r="D5659">
        <v>1</v>
      </c>
      <c r="E5659">
        <v>12.75</v>
      </c>
      <c r="F5659">
        <v>12.75</v>
      </c>
      <c r="P5659" t="s">
        <v>2</v>
      </c>
      <c r="Q5659">
        <v>568099</v>
      </c>
      <c r="R5659">
        <v>22847</v>
      </c>
      <c r="S5659">
        <v>1</v>
      </c>
      <c r="T5659">
        <v>16.95</v>
      </c>
      <c r="U5659">
        <v>16.95</v>
      </c>
      <c r="V5659" t="s">
        <v>131</v>
      </c>
      <c r="W5659">
        <v>1</v>
      </c>
      <c r="X5659">
        <v>22847</v>
      </c>
    </row>
    <row r="5660" spans="1:24">
      <c r="A5660" t="s">
        <v>10</v>
      </c>
      <c r="B5660">
        <v>542398</v>
      </c>
      <c r="C5660">
        <v>90196</v>
      </c>
      <c r="D5660">
        <v>1</v>
      </c>
      <c r="E5660">
        <v>12.75</v>
      </c>
      <c r="F5660">
        <v>12.75</v>
      </c>
      <c r="P5660" t="s">
        <v>2</v>
      </c>
      <c r="Q5660">
        <v>568139</v>
      </c>
      <c r="R5660">
        <v>22847</v>
      </c>
      <c r="S5660">
        <v>1</v>
      </c>
      <c r="T5660">
        <v>16.95</v>
      </c>
      <c r="U5660">
        <v>16.95</v>
      </c>
      <c r="V5660" t="s">
        <v>131</v>
      </c>
      <c r="W5660">
        <v>1</v>
      </c>
      <c r="X5660">
        <v>22847</v>
      </c>
    </row>
    <row r="5661" spans="1:24">
      <c r="A5661" t="s">
        <v>0</v>
      </c>
      <c r="B5661">
        <v>574149</v>
      </c>
      <c r="C5661">
        <v>90196</v>
      </c>
      <c r="D5661">
        <v>1</v>
      </c>
      <c r="E5661">
        <v>12.75</v>
      </c>
      <c r="F5661">
        <v>12.75</v>
      </c>
      <c r="P5661" t="s">
        <v>2</v>
      </c>
      <c r="Q5661">
        <v>568491</v>
      </c>
      <c r="R5661">
        <v>22847</v>
      </c>
      <c r="S5661">
        <v>1</v>
      </c>
      <c r="T5661">
        <v>16.95</v>
      </c>
      <c r="U5661">
        <v>16.95</v>
      </c>
      <c r="V5661" t="s">
        <v>131</v>
      </c>
      <c r="W5661">
        <v>1</v>
      </c>
      <c r="X5661">
        <v>22847</v>
      </c>
    </row>
    <row r="5662" spans="1:24">
      <c r="A5662" t="s">
        <v>0</v>
      </c>
      <c r="B5662">
        <v>579286</v>
      </c>
      <c r="C5662">
        <v>90196</v>
      </c>
      <c r="D5662">
        <v>1</v>
      </c>
      <c r="E5662">
        <v>12.75</v>
      </c>
      <c r="F5662">
        <v>12.75</v>
      </c>
      <c r="P5662" t="s">
        <v>2</v>
      </c>
      <c r="Q5662">
        <v>568700</v>
      </c>
      <c r="R5662">
        <v>22847</v>
      </c>
      <c r="S5662">
        <v>1</v>
      </c>
      <c r="T5662">
        <v>16.95</v>
      </c>
      <c r="U5662">
        <v>16.95</v>
      </c>
      <c r="V5662" t="s">
        <v>131</v>
      </c>
      <c r="W5662">
        <v>1</v>
      </c>
      <c r="X5662">
        <v>22847</v>
      </c>
    </row>
    <row r="5663" spans="1:24">
      <c r="A5663" t="s">
        <v>6</v>
      </c>
      <c r="B5663">
        <v>554353</v>
      </c>
      <c r="C5663">
        <v>21359</v>
      </c>
      <c r="D5663">
        <v>14</v>
      </c>
      <c r="E5663">
        <v>181.29999999999998</v>
      </c>
      <c r="F5663">
        <v>12.95</v>
      </c>
      <c r="P5663" t="s">
        <v>2</v>
      </c>
      <c r="Q5663">
        <v>568875</v>
      </c>
      <c r="R5663">
        <v>22847</v>
      </c>
      <c r="S5663">
        <v>1</v>
      </c>
      <c r="T5663">
        <v>16.95</v>
      </c>
      <c r="U5663">
        <v>16.95</v>
      </c>
      <c r="V5663" t="s">
        <v>131</v>
      </c>
      <c r="W5663">
        <v>1</v>
      </c>
      <c r="X5663">
        <v>22847</v>
      </c>
    </row>
    <row r="5664" spans="1:24">
      <c r="A5664" t="s">
        <v>8</v>
      </c>
      <c r="B5664">
        <v>547708</v>
      </c>
      <c r="C5664">
        <v>85066</v>
      </c>
      <c r="D5664">
        <v>160</v>
      </c>
      <c r="E5664">
        <v>2076.8000000000002</v>
      </c>
      <c r="F5664">
        <v>12.98</v>
      </c>
      <c r="P5664" t="s">
        <v>1</v>
      </c>
      <c r="Q5664">
        <v>569461</v>
      </c>
      <c r="R5664">
        <v>22847</v>
      </c>
      <c r="S5664">
        <v>1</v>
      </c>
      <c r="T5664">
        <v>16.95</v>
      </c>
      <c r="U5664">
        <v>16.95</v>
      </c>
      <c r="V5664" t="s">
        <v>131</v>
      </c>
      <c r="W5664">
        <v>1</v>
      </c>
      <c r="X5664">
        <v>22847</v>
      </c>
    </row>
    <row r="5665" spans="1:24">
      <c r="A5665" t="s">
        <v>75</v>
      </c>
      <c r="B5665">
        <v>581110</v>
      </c>
      <c r="C5665">
        <v>23486</v>
      </c>
      <c r="D5665">
        <v>150</v>
      </c>
      <c r="E5665">
        <v>2002.5</v>
      </c>
      <c r="F5665">
        <v>13.35</v>
      </c>
      <c r="P5665" t="s">
        <v>1</v>
      </c>
      <c r="Q5665">
        <v>569555</v>
      </c>
      <c r="R5665">
        <v>22847</v>
      </c>
      <c r="S5665">
        <v>1</v>
      </c>
      <c r="T5665">
        <v>16.95</v>
      </c>
      <c r="U5665">
        <v>16.95</v>
      </c>
      <c r="V5665" t="s">
        <v>131</v>
      </c>
      <c r="W5665">
        <v>1</v>
      </c>
      <c r="X5665">
        <v>22847</v>
      </c>
    </row>
    <row r="5666" spans="1:24">
      <c r="A5666" t="s">
        <v>5</v>
      </c>
      <c r="B5666">
        <v>558053</v>
      </c>
      <c r="C5666">
        <v>22605</v>
      </c>
      <c r="D5666">
        <v>6</v>
      </c>
      <c r="E5666">
        <v>80.900000000000006</v>
      </c>
      <c r="F5666">
        <v>13.483333333333334</v>
      </c>
      <c r="P5666" t="s">
        <v>1</v>
      </c>
      <c r="Q5666">
        <v>569862</v>
      </c>
      <c r="R5666">
        <v>22847</v>
      </c>
      <c r="S5666">
        <v>1</v>
      </c>
      <c r="T5666">
        <v>16.95</v>
      </c>
      <c r="U5666">
        <v>16.95</v>
      </c>
      <c r="V5666" t="s">
        <v>131</v>
      </c>
      <c r="W5666">
        <v>1</v>
      </c>
      <c r="X5666">
        <v>22847</v>
      </c>
    </row>
    <row r="5667" spans="1:24">
      <c r="A5667" t="s">
        <v>0</v>
      </c>
      <c r="B5667">
        <v>578270</v>
      </c>
      <c r="C5667">
        <v>82483</v>
      </c>
      <c r="D5667">
        <v>3</v>
      </c>
      <c r="E5667">
        <v>42.39</v>
      </c>
      <c r="F5667">
        <v>14.13</v>
      </c>
      <c r="P5667" t="s">
        <v>1</v>
      </c>
      <c r="Q5667">
        <v>569910</v>
      </c>
      <c r="R5667">
        <v>22847</v>
      </c>
      <c r="S5667">
        <v>1</v>
      </c>
      <c r="T5667">
        <v>16.95</v>
      </c>
      <c r="U5667">
        <v>16.95</v>
      </c>
      <c r="V5667" t="s">
        <v>131</v>
      </c>
      <c r="W5667">
        <v>1</v>
      </c>
      <c r="X5667">
        <v>22847</v>
      </c>
    </row>
    <row r="5668" spans="1:24">
      <c r="A5668" t="s">
        <v>1</v>
      </c>
      <c r="B5668">
        <v>571441</v>
      </c>
      <c r="C5668">
        <v>82483</v>
      </c>
      <c r="D5668">
        <v>2</v>
      </c>
      <c r="E5668">
        <v>28.26</v>
      </c>
      <c r="F5668">
        <v>14.13</v>
      </c>
      <c r="P5668" t="s">
        <v>1</v>
      </c>
      <c r="Q5668">
        <v>570016</v>
      </c>
      <c r="R5668">
        <v>22847</v>
      </c>
      <c r="S5668">
        <v>1</v>
      </c>
      <c r="T5668">
        <v>16.95</v>
      </c>
      <c r="U5668">
        <v>16.95</v>
      </c>
      <c r="V5668" t="s">
        <v>131</v>
      </c>
      <c r="W5668">
        <v>1</v>
      </c>
      <c r="X5668">
        <v>22847</v>
      </c>
    </row>
    <row r="5669" spans="1:24">
      <c r="A5669" t="s">
        <v>2</v>
      </c>
      <c r="B5669">
        <v>566566</v>
      </c>
      <c r="C5669">
        <v>82483</v>
      </c>
      <c r="D5669">
        <v>1</v>
      </c>
      <c r="E5669">
        <v>14.13</v>
      </c>
      <c r="F5669">
        <v>14.13</v>
      </c>
      <c r="P5669" t="s">
        <v>1</v>
      </c>
      <c r="Q5669">
        <v>570129</v>
      </c>
      <c r="R5669">
        <v>22847</v>
      </c>
      <c r="S5669">
        <v>1</v>
      </c>
      <c r="T5669">
        <v>16.95</v>
      </c>
      <c r="U5669">
        <v>16.95</v>
      </c>
      <c r="V5669" t="s">
        <v>131</v>
      </c>
      <c r="W5669">
        <v>1</v>
      </c>
      <c r="X5669">
        <v>22847</v>
      </c>
    </row>
    <row r="5670" spans="1:24">
      <c r="A5670" t="s">
        <v>2</v>
      </c>
      <c r="B5670">
        <v>567656</v>
      </c>
      <c r="C5670">
        <v>82483</v>
      </c>
      <c r="D5670">
        <v>1</v>
      </c>
      <c r="E5670">
        <v>14.13</v>
      </c>
      <c r="F5670">
        <v>14.13</v>
      </c>
      <c r="P5670" t="s">
        <v>1</v>
      </c>
      <c r="Q5670">
        <v>570252</v>
      </c>
      <c r="R5670">
        <v>22847</v>
      </c>
      <c r="S5670">
        <v>1</v>
      </c>
      <c r="T5670">
        <v>16.95</v>
      </c>
      <c r="U5670">
        <v>16.95</v>
      </c>
      <c r="V5670" t="s">
        <v>131</v>
      </c>
      <c r="W5670">
        <v>1</v>
      </c>
      <c r="X5670">
        <v>22847</v>
      </c>
    </row>
    <row r="5671" spans="1:24">
      <c r="A5671" t="s">
        <v>2</v>
      </c>
      <c r="B5671">
        <v>568346</v>
      </c>
      <c r="C5671">
        <v>82483</v>
      </c>
      <c r="D5671">
        <v>1</v>
      </c>
      <c r="E5671">
        <v>14.13</v>
      </c>
      <c r="F5671">
        <v>14.13</v>
      </c>
      <c r="P5671" t="s">
        <v>1</v>
      </c>
      <c r="Q5671">
        <v>570672</v>
      </c>
      <c r="R5671">
        <v>22847</v>
      </c>
      <c r="S5671">
        <v>1</v>
      </c>
      <c r="T5671">
        <v>16.95</v>
      </c>
      <c r="U5671">
        <v>16.95</v>
      </c>
      <c r="V5671" t="s">
        <v>131</v>
      </c>
      <c r="W5671">
        <v>1</v>
      </c>
      <c r="X5671">
        <v>22847</v>
      </c>
    </row>
    <row r="5672" spans="1:24">
      <c r="A5672" t="s">
        <v>1</v>
      </c>
      <c r="B5672">
        <v>570488</v>
      </c>
      <c r="C5672">
        <v>82483</v>
      </c>
      <c r="D5672">
        <v>1</v>
      </c>
      <c r="E5672">
        <v>14.13</v>
      </c>
      <c r="F5672">
        <v>14.13</v>
      </c>
      <c r="P5672" t="s">
        <v>1</v>
      </c>
      <c r="Q5672">
        <v>570856</v>
      </c>
      <c r="R5672">
        <v>22847</v>
      </c>
      <c r="S5672">
        <v>1</v>
      </c>
      <c r="T5672">
        <v>16.95</v>
      </c>
      <c r="U5672">
        <v>16.95</v>
      </c>
      <c r="V5672" t="s">
        <v>131</v>
      </c>
      <c r="W5672">
        <v>1</v>
      </c>
      <c r="X5672">
        <v>22847</v>
      </c>
    </row>
    <row r="5673" spans="1:24">
      <c r="A5673" t="s">
        <v>0</v>
      </c>
      <c r="B5673">
        <v>575607</v>
      </c>
      <c r="C5673">
        <v>82483</v>
      </c>
      <c r="D5673">
        <v>1</v>
      </c>
      <c r="E5673">
        <v>14.13</v>
      </c>
      <c r="F5673">
        <v>14.13</v>
      </c>
      <c r="P5673" t="s">
        <v>1</v>
      </c>
      <c r="Q5673">
        <v>571034</v>
      </c>
      <c r="R5673">
        <v>22847</v>
      </c>
      <c r="S5673">
        <v>1</v>
      </c>
      <c r="T5673">
        <v>16.95</v>
      </c>
      <c r="U5673">
        <v>16.95</v>
      </c>
      <c r="V5673" t="s">
        <v>131</v>
      </c>
      <c r="W5673">
        <v>1</v>
      </c>
      <c r="X5673">
        <v>22847</v>
      </c>
    </row>
    <row r="5674" spans="1:24">
      <c r="A5674" t="s">
        <v>0</v>
      </c>
      <c r="B5674">
        <v>579196</v>
      </c>
      <c r="C5674">
        <v>82483</v>
      </c>
      <c r="D5674">
        <v>1</v>
      </c>
      <c r="E5674">
        <v>14.13</v>
      </c>
      <c r="F5674">
        <v>14.13</v>
      </c>
      <c r="P5674" t="s">
        <v>1</v>
      </c>
      <c r="Q5674">
        <v>571203</v>
      </c>
      <c r="R5674">
        <v>22847</v>
      </c>
      <c r="S5674">
        <v>1</v>
      </c>
      <c r="T5674">
        <v>16.95</v>
      </c>
      <c r="U5674">
        <v>16.95</v>
      </c>
      <c r="V5674" t="s">
        <v>131</v>
      </c>
      <c r="W5674">
        <v>1</v>
      </c>
      <c r="X5674">
        <v>22847</v>
      </c>
    </row>
    <row r="5675" spans="1:24">
      <c r="A5675" t="s">
        <v>75</v>
      </c>
      <c r="B5675">
        <v>580727</v>
      </c>
      <c r="C5675">
        <v>82483</v>
      </c>
      <c r="D5675">
        <v>1</v>
      </c>
      <c r="E5675">
        <v>14.13</v>
      </c>
      <c r="F5675">
        <v>14.13</v>
      </c>
      <c r="P5675" t="s">
        <v>1</v>
      </c>
      <c r="Q5675">
        <v>571425</v>
      </c>
      <c r="R5675">
        <v>22847</v>
      </c>
      <c r="S5675">
        <v>1</v>
      </c>
      <c r="T5675">
        <v>16.95</v>
      </c>
      <c r="U5675">
        <v>16.95</v>
      </c>
      <c r="V5675" t="s">
        <v>131</v>
      </c>
      <c r="W5675">
        <v>1</v>
      </c>
      <c r="X5675">
        <v>22847</v>
      </c>
    </row>
    <row r="5676" spans="1:24">
      <c r="A5676" t="s">
        <v>0</v>
      </c>
      <c r="B5676">
        <v>578305</v>
      </c>
      <c r="C5676">
        <v>23486</v>
      </c>
      <c r="D5676">
        <v>10</v>
      </c>
      <c r="E5676">
        <v>145.5</v>
      </c>
      <c r="F5676">
        <v>14.55</v>
      </c>
      <c r="P5676" t="s">
        <v>1</v>
      </c>
      <c r="Q5676">
        <v>571701</v>
      </c>
      <c r="R5676">
        <v>22847</v>
      </c>
      <c r="S5676">
        <v>1</v>
      </c>
      <c r="T5676">
        <v>16.95</v>
      </c>
      <c r="U5676">
        <v>16.95</v>
      </c>
      <c r="V5676" t="s">
        <v>131</v>
      </c>
      <c r="W5676">
        <v>1</v>
      </c>
      <c r="X5676">
        <v>22847</v>
      </c>
    </row>
    <row r="5677" spans="1:24">
      <c r="A5677" t="s">
        <v>1</v>
      </c>
      <c r="B5677">
        <v>572676</v>
      </c>
      <c r="C5677">
        <v>23486</v>
      </c>
      <c r="D5677">
        <v>6</v>
      </c>
      <c r="E5677">
        <v>87.300000000000011</v>
      </c>
      <c r="F5677">
        <v>14.550000000000002</v>
      </c>
      <c r="P5677" t="s">
        <v>1</v>
      </c>
      <c r="Q5677">
        <v>572045</v>
      </c>
      <c r="R5677">
        <v>22847</v>
      </c>
      <c r="S5677">
        <v>1</v>
      </c>
      <c r="T5677">
        <v>16.95</v>
      </c>
      <c r="U5677">
        <v>16.95</v>
      </c>
      <c r="V5677" t="s">
        <v>131</v>
      </c>
      <c r="W5677">
        <v>1</v>
      </c>
      <c r="X5677">
        <v>22847</v>
      </c>
    </row>
    <row r="5678" spans="1:24">
      <c r="A5678" t="s">
        <v>1</v>
      </c>
      <c r="B5678">
        <v>573164</v>
      </c>
      <c r="C5678">
        <v>23486</v>
      </c>
      <c r="D5678">
        <v>6</v>
      </c>
      <c r="E5678">
        <v>87.300000000000011</v>
      </c>
      <c r="F5678">
        <v>14.550000000000002</v>
      </c>
      <c r="P5678" t="s">
        <v>1</v>
      </c>
      <c r="Q5678">
        <v>572662</v>
      </c>
      <c r="R5678">
        <v>22847</v>
      </c>
      <c r="S5678">
        <v>1</v>
      </c>
      <c r="T5678">
        <v>16.95</v>
      </c>
      <c r="U5678">
        <v>16.95</v>
      </c>
      <c r="V5678" t="s">
        <v>131</v>
      </c>
      <c r="W5678">
        <v>1</v>
      </c>
      <c r="X5678">
        <v>22847</v>
      </c>
    </row>
    <row r="5679" spans="1:24">
      <c r="A5679" t="s">
        <v>0</v>
      </c>
      <c r="B5679">
        <v>575076</v>
      </c>
      <c r="C5679">
        <v>23486</v>
      </c>
      <c r="D5679">
        <v>6</v>
      </c>
      <c r="E5679">
        <v>87.300000000000011</v>
      </c>
      <c r="F5679">
        <v>14.550000000000002</v>
      </c>
      <c r="P5679" t="s">
        <v>1</v>
      </c>
      <c r="Q5679">
        <v>572675</v>
      </c>
      <c r="R5679">
        <v>22847</v>
      </c>
      <c r="S5679">
        <v>1</v>
      </c>
      <c r="T5679">
        <v>16.95</v>
      </c>
      <c r="U5679">
        <v>16.95</v>
      </c>
      <c r="V5679" t="s">
        <v>131</v>
      </c>
      <c r="W5679">
        <v>1</v>
      </c>
      <c r="X5679">
        <v>22847</v>
      </c>
    </row>
    <row r="5680" spans="1:24">
      <c r="A5680" t="s">
        <v>0</v>
      </c>
      <c r="B5680">
        <v>575516</v>
      </c>
      <c r="C5680">
        <v>23486</v>
      </c>
      <c r="D5680">
        <v>6</v>
      </c>
      <c r="E5680">
        <v>87.300000000000011</v>
      </c>
      <c r="F5680">
        <v>14.550000000000002</v>
      </c>
      <c r="P5680" t="s">
        <v>1</v>
      </c>
      <c r="Q5680">
        <v>573160</v>
      </c>
      <c r="R5680">
        <v>22847</v>
      </c>
      <c r="S5680">
        <v>1</v>
      </c>
      <c r="T5680">
        <v>16.95</v>
      </c>
      <c r="U5680">
        <v>16.95</v>
      </c>
      <c r="V5680" t="s">
        <v>131</v>
      </c>
      <c r="W5680">
        <v>1</v>
      </c>
      <c r="X5680">
        <v>22847</v>
      </c>
    </row>
    <row r="5681" spans="1:24">
      <c r="A5681" t="s">
        <v>7</v>
      </c>
      <c r="B5681">
        <v>550189</v>
      </c>
      <c r="C5681">
        <v>21476</v>
      </c>
      <c r="D5681">
        <v>3</v>
      </c>
      <c r="E5681">
        <v>44.849999999999994</v>
      </c>
      <c r="F5681">
        <v>14.949999999999998</v>
      </c>
      <c r="P5681" t="s">
        <v>1</v>
      </c>
      <c r="Q5681">
        <v>573311</v>
      </c>
      <c r="R5681">
        <v>22847</v>
      </c>
      <c r="S5681">
        <v>1</v>
      </c>
      <c r="T5681">
        <v>16.95</v>
      </c>
      <c r="U5681">
        <v>16.95</v>
      </c>
      <c r="V5681" t="s">
        <v>131</v>
      </c>
      <c r="W5681">
        <v>1</v>
      </c>
      <c r="X5681">
        <v>22847</v>
      </c>
    </row>
    <row r="5682" spans="1:24">
      <c r="A5682" t="s">
        <v>5</v>
      </c>
      <c r="B5682">
        <v>558100</v>
      </c>
      <c r="C5682">
        <v>21476</v>
      </c>
      <c r="D5682">
        <v>3</v>
      </c>
      <c r="E5682">
        <v>44.849999999999994</v>
      </c>
      <c r="F5682">
        <v>14.949999999999998</v>
      </c>
      <c r="P5682" t="s">
        <v>1</v>
      </c>
      <c r="Q5682">
        <v>573362</v>
      </c>
      <c r="R5682">
        <v>22847</v>
      </c>
      <c r="S5682">
        <v>1</v>
      </c>
      <c r="T5682">
        <v>16.95</v>
      </c>
      <c r="U5682">
        <v>16.95</v>
      </c>
      <c r="V5682" t="s">
        <v>131</v>
      </c>
      <c r="W5682">
        <v>1</v>
      </c>
      <c r="X5682">
        <v>22847</v>
      </c>
    </row>
    <row r="5683" spans="1:24">
      <c r="A5683" t="s">
        <v>3</v>
      </c>
      <c r="B5683">
        <v>564062</v>
      </c>
      <c r="C5683">
        <v>21627</v>
      </c>
      <c r="D5683">
        <v>6</v>
      </c>
      <c r="E5683">
        <v>89.699999999999989</v>
      </c>
      <c r="F5683">
        <v>14.949999999999998</v>
      </c>
      <c r="P5683" t="s">
        <v>1</v>
      </c>
      <c r="Q5683">
        <v>573572</v>
      </c>
      <c r="R5683">
        <v>22847</v>
      </c>
      <c r="S5683">
        <v>1</v>
      </c>
      <c r="T5683">
        <v>16.95</v>
      </c>
      <c r="U5683">
        <v>16.95</v>
      </c>
      <c r="V5683" t="s">
        <v>131</v>
      </c>
      <c r="W5683">
        <v>1</v>
      </c>
      <c r="X5683">
        <v>22847</v>
      </c>
    </row>
    <row r="5684" spans="1:24">
      <c r="A5684" t="s">
        <v>10</v>
      </c>
      <c r="B5684">
        <v>542731</v>
      </c>
      <c r="C5684">
        <v>21627</v>
      </c>
      <c r="D5684">
        <v>3</v>
      </c>
      <c r="E5684">
        <v>44.849999999999994</v>
      </c>
      <c r="F5684">
        <v>14.949999999999998</v>
      </c>
      <c r="P5684" t="s">
        <v>1</v>
      </c>
      <c r="Q5684">
        <v>573656</v>
      </c>
      <c r="R5684">
        <v>22847</v>
      </c>
      <c r="S5684">
        <v>1</v>
      </c>
      <c r="T5684">
        <v>16.95</v>
      </c>
      <c r="U5684">
        <v>16.95</v>
      </c>
      <c r="V5684" t="s">
        <v>131</v>
      </c>
      <c r="W5684">
        <v>1</v>
      </c>
      <c r="X5684">
        <v>22847</v>
      </c>
    </row>
    <row r="5685" spans="1:24">
      <c r="A5685" t="s">
        <v>3</v>
      </c>
      <c r="B5685">
        <v>564062</v>
      </c>
      <c r="C5685">
        <v>21628</v>
      </c>
      <c r="D5685">
        <v>6</v>
      </c>
      <c r="E5685">
        <v>89.699999999999989</v>
      </c>
      <c r="F5685">
        <v>14.949999999999998</v>
      </c>
      <c r="P5685" t="s">
        <v>1</v>
      </c>
      <c r="Q5685">
        <v>573666</v>
      </c>
      <c r="R5685">
        <v>22847</v>
      </c>
      <c r="S5685">
        <v>1</v>
      </c>
      <c r="T5685">
        <v>16.95</v>
      </c>
      <c r="U5685">
        <v>16.95</v>
      </c>
      <c r="V5685" t="s">
        <v>131</v>
      </c>
      <c r="W5685">
        <v>1</v>
      </c>
      <c r="X5685">
        <v>22847</v>
      </c>
    </row>
    <row r="5686" spans="1:24">
      <c r="A5686" t="s">
        <v>8</v>
      </c>
      <c r="B5686">
        <v>547877</v>
      </c>
      <c r="C5686">
        <v>21781</v>
      </c>
      <c r="D5686">
        <v>3</v>
      </c>
      <c r="E5686">
        <v>44.849999999999994</v>
      </c>
      <c r="F5686">
        <v>14.949999999999998</v>
      </c>
      <c r="P5686" t="s">
        <v>0</v>
      </c>
      <c r="Q5686">
        <v>574227</v>
      </c>
      <c r="R5686">
        <v>22847</v>
      </c>
      <c r="S5686">
        <v>1</v>
      </c>
      <c r="T5686">
        <v>16.95</v>
      </c>
      <c r="U5686">
        <v>16.95</v>
      </c>
      <c r="V5686" t="s">
        <v>132</v>
      </c>
      <c r="W5686">
        <v>1</v>
      </c>
      <c r="X5686">
        <v>22847</v>
      </c>
    </row>
    <row r="5687" spans="1:24">
      <c r="A5687" t="s">
        <v>7</v>
      </c>
      <c r="B5687">
        <v>549903</v>
      </c>
      <c r="C5687">
        <v>21781</v>
      </c>
      <c r="D5687">
        <v>3</v>
      </c>
      <c r="E5687">
        <v>44.849999999999994</v>
      </c>
      <c r="F5687">
        <v>14.949999999999998</v>
      </c>
      <c r="P5687" t="s">
        <v>0</v>
      </c>
      <c r="Q5687">
        <v>574297</v>
      </c>
      <c r="R5687">
        <v>22847</v>
      </c>
      <c r="S5687">
        <v>1</v>
      </c>
      <c r="T5687">
        <v>16.95</v>
      </c>
      <c r="U5687">
        <v>16.95</v>
      </c>
      <c r="V5687" t="s">
        <v>132</v>
      </c>
      <c r="W5687">
        <v>1</v>
      </c>
      <c r="X5687">
        <v>22847</v>
      </c>
    </row>
    <row r="5688" spans="1:24">
      <c r="A5688" t="s">
        <v>7</v>
      </c>
      <c r="B5688">
        <v>550296</v>
      </c>
      <c r="C5688">
        <v>21781</v>
      </c>
      <c r="D5688">
        <v>3</v>
      </c>
      <c r="E5688">
        <v>44.849999999999994</v>
      </c>
      <c r="F5688">
        <v>14.949999999999998</v>
      </c>
      <c r="P5688" t="s">
        <v>0</v>
      </c>
      <c r="Q5688">
        <v>574824</v>
      </c>
      <c r="R5688">
        <v>22847</v>
      </c>
      <c r="S5688">
        <v>1</v>
      </c>
      <c r="T5688">
        <v>16.95</v>
      </c>
      <c r="U5688">
        <v>16.95</v>
      </c>
      <c r="V5688" t="s">
        <v>132</v>
      </c>
      <c r="W5688">
        <v>1</v>
      </c>
      <c r="X5688">
        <v>22847</v>
      </c>
    </row>
    <row r="5689" spans="1:24">
      <c r="A5689" t="s">
        <v>6</v>
      </c>
      <c r="B5689">
        <v>552259</v>
      </c>
      <c r="C5689">
        <v>21781</v>
      </c>
      <c r="D5689">
        <v>3</v>
      </c>
      <c r="E5689">
        <v>44.849999999999994</v>
      </c>
      <c r="F5689">
        <v>14.949999999999998</v>
      </c>
      <c r="P5689" t="s">
        <v>0</v>
      </c>
      <c r="Q5689">
        <v>575144</v>
      </c>
      <c r="R5689">
        <v>22847</v>
      </c>
      <c r="S5689">
        <v>1</v>
      </c>
      <c r="T5689">
        <v>16.95</v>
      </c>
      <c r="U5689">
        <v>16.95</v>
      </c>
      <c r="V5689" t="s">
        <v>132</v>
      </c>
      <c r="W5689">
        <v>1</v>
      </c>
      <c r="X5689">
        <v>22847</v>
      </c>
    </row>
    <row r="5690" spans="1:24">
      <c r="A5690" t="s">
        <v>5</v>
      </c>
      <c r="B5690">
        <v>556257</v>
      </c>
      <c r="C5690">
        <v>21781</v>
      </c>
      <c r="D5690">
        <v>3</v>
      </c>
      <c r="E5690">
        <v>44.849999999999994</v>
      </c>
      <c r="F5690">
        <v>14.949999999999998</v>
      </c>
      <c r="P5690" t="s">
        <v>0</v>
      </c>
      <c r="Q5690">
        <v>575504</v>
      </c>
      <c r="R5690">
        <v>22847</v>
      </c>
      <c r="S5690">
        <v>1</v>
      </c>
      <c r="T5690">
        <v>16.95</v>
      </c>
      <c r="U5690">
        <v>16.95</v>
      </c>
      <c r="V5690" t="s">
        <v>132</v>
      </c>
      <c r="W5690">
        <v>1</v>
      </c>
      <c r="X5690">
        <v>22847</v>
      </c>
    </row>
    <row r="5691" spans="1:24">
      <c r="A5691" t="s">
        <v>6</v>
      </c>
      <c r="B5691">
        <v>552724</v>
      </c>
      <c r="C5691">
        <v>22509</v>
      </c>
      <c r="D5691">
        <v>12</v>
      </c>
      <c r="E5691">
        <v>179.39999999999998</v>
      </c>
      <c r="F5691">
        <v>14.949999999999998</v>
      </c>
      <c r="P5691" t="s">
        <v>0</v>
      </c>
      <c r="Q5691">
        <v>575621</v>
      </c>
      <c r="R5691">
        <v>22847</v>
      </c>
      <c r="S5691">
        <v>1</v>
      </c>
      <c r="T5691">
        <v>16.95</v>
      </c>
      <c r="U5691">
        <v>16.95</v>
      </c>
      <c r="V5691" t="s">
        <v>132</v>
      </c>
      <c r="W5691">
        <v>1</v>
      </c>
      <c r="X5691">
        <v>22847</v>
      </c>
    </row>
    <row r="5692" spans="1:24">
      <c r="A5692" t="s">
        <v>10</v>
      </c>
      <c r="B5692">
        <v>542534</v>
      </c>
      <c r="C5692">
        <v>22605</v>
      </c>
      <c r="D5692">
        <v>3</v>
      </c>
      <c r="E5692">
        <v>44.849999999999994</v>
      </c>
      <c r="F5692">
        <v>14.949999999999998</v>
      </c>
      <c r="P5692" t="s">
        <v>0</v>
      </c>
      <c r="Q5692">
        <v>575691</v>
      </c>
      <c r="R5692">
        <v>22847</v>
      </c>
      <c r="S5692">
        <v>1</v>
      </c>
      <c r="T5692">
        <v>16.95</v>
      </c>
      <c r="U5692">
        <v>16.95</v>
      </c>
      <c r="V5692" t="s">
        <v>132</v>
      </c>
      <c r="W5692">
        <v>1</v>
      </c>
      <c r="X5692">
        <v>22847</v>
      </c>
    </row>
    <row r="5693" spans="1:24">
      <c r="A5693" t="s">
        <v>7</v>
      </c>
      <c r="B5693">
        <v>550517</v>
      </c>
      <c r="C5693">
        <v>22605</v>
      </c>
      <c r="D5693">
        <v>3</v>
      </c>
      <c r="E5693">
        <v>44.849999999999994</v>
      </c>
      <c r="F5693">
        <v>14.949999999999998</v>
      </c>
      <c r="P5693" t="s">
        <v>0</v>
      </c>
      <c r="Q5693">
        <v>575830</v>
      </c>
      <c r="R5693">
        <v>22847</v>
      </c>
      <c r="S5693">
        <v>1</v>
      </c>
      <c r="T5693">
        <v>16.95</v>
      </c>
      <c r="U5693">
        <v>16.95</v>
      </c>
      <c r="V5693" t="s">
        <v>132</v>
      </c>
      <c r="W5693">
        <v>1</v>
      </c>
      <c r="X5693">
        <v>22847</v>
      </c>
    </row>
    <row r="5694" spans="1:24">
      <c r="A5694" t="s">
        <v>6</v>
      </c>
      <c r="B5694">
        <v>553686</v>
      </c>
      <c r="C5694">
        <v>22605</v>
      </c>
      <c r="D5694">
        <v>3</v>
      </c>
      <c r="E5694">
        <v>44.849999999999994</v>
      </c>
      <c r="F5694">
        <v>14.949999999999998</v>
      </c>
      <c r="P5694" t="s">
        <v>0</v>
      </c>
      <c r="Q5694">
        <v>575985</v>
      </c>
      <c r="R5694">
        <v>22847</v>
      </c>
      <c r="S5694">
        <v>1</v>
      </c>
      <c r="T5694">
        <v>16.95</v>
      </c>
      <c r="U5694">
        <v>16.95</v>
      </c>
      <c r="V5694" t="s">
        <v>132</v>
      </c>
      <c r="W5694">
        <v>1</v>
      </c>
      <c r="X5694">
        <v>22847</v>
      </c>
    </row>
    <row r="5695" spans="1:24">
      <c r="A5695" t="s">
        <v>5</v>
      </c>
      <c r="B5695">
        <v>557271</v>
      </c>
      <c r="C5695">
        <v>22605</v>
      </c>
      <c r="D5695">
        <v>3</v>
      </c>
      <c r="E5695">
        <v>44.849999999999994</v>
      </c>
      <c r="F5695">
        <v>14.949999999999998</v>
      </c>
      <c r="P5695" t="s">
        <v>0</v>
      </c>
      <c r="Q5695">
        <v>576300</v>
      </c>
      <c r="R5695">
        <v>22847</v>
      </c>
      <c r="S5695">
        <v>1</v>
      </c>
      <c r="T5695">
        <v>16.95</v>
      </c>
      <c r="U5695">
        <v>16.95</v>
      </c>
      <c r="V5695" t="s">
        <v>132</v>
      </c>
      <c r="W5695">
        <v>1</v>
      </c>
      <c r="X5695">
        <v>22847</v>
      </c>
    </row>
    <row r="5696" spans="1:24">
      <c r="A5696" t="s">
        <v>5</v>
      </c>
      <c r="B5696">
        <v>558636</v>
      </c>
      <c r="C5696">
        <v>22605</v>
      </c>
      <c r="D5696">
        <v>3</v>
      </c>
      <c r="E5696">
        <v>44.849999999999994</v>
      </c>
      <c r="F5696">
        <v>14.949999999999998</v>
      </c>
      <c r="P5696" t="s">
        <v>0</v>
      </c>
      <c r="Q5696">
        <v>576513</v>
      </c>
      <c r="R5696">
        <v>22847</v>
      </c>
      <c r="S5696">
        <v>1</v>
      </c>
      <c r="T5696">
        <v>16.95</v>
      </c>
      <c r="U5696">
        <v>16.95</v>
      </c>
      <c r="V5696" t="s">
        <v>132</v>
      </c>
      <c r="W5696">
        <v>1</v>
      </c>
      <c r="X5696">
        <v>22847</v>
      </c>
    </row>
    <row r="5697" spans="1:24">
      <c r="A5697" t="s">
        <v>0</v>
      </c>
      <c r="B5697">
        <v>577613</v>
      </c>
      <c r="C5697">
        <v>22605</v>
      </c>
      <c r="D5697">
        <v>3</v>
      </c>
      <c r="E5697">
        <v>44.849999999999994</v>
      </c>
      <c r="F5697">
        <v>14.949999999999998</v>
      </c>
      <c r="P5697" t="s">
        <v>0</v>
      </c>
      <c r="Q5697">
        <v>576599</v>
      </c>
      <c r="R5697">
        <v>22847</v>
      </c>
      <c r="S5697">
        <v>1</v>
      </c>
      <c r="T5697">
        <v>16.95</v>
      </c>
      <c r="U5697">
        <v>16.95</v>
      </c>
      <c r="V5697" t="s">
        <v>132</v>
      </c>
      <c r="W5697">
        <v>1</v>
      </c>
      <c r="X5697">
        <v>22847</v>
      </c>
    </row>
    <row r="5698" spans="1:24">
      <c r="A5698" t="s">
        <v>75</v>
      </c>
      <c r="B5698">
        <v>581454</v>
      </c>
      <c r="C5698">
        <v>22605</v>
      </c>
      <c r="D5698">
        <v>3</v>
      </c>
      <c r="E5698">
        <v>44.849999999999994</v>
      </c>
      <c r="F5698">
        <v>14.949999999999998</v>
      </c>
      <c r="P5698" t="s">
        <v>0</v>
      </c>
      <c r="Q5698">
        <v>576892</v>
      </c>
      <c r="R5698">
        <v>22847</v>
      </c>
      <c r="S5698">
        <v>1</v>
      </c>
      <c r="T5698">
        <v>16.95</v>
      </c>
      <c r="U5698">
        <v>16.95</v>
      </c>
      <c r="V5698" t="s">
        <v>132</v>
      </c>
      <c r="W5698">
        <v>1</v>
      </c>
      <c r="X5698">
        <v>22847</v>
      </c>
    </row>
    <row r="5699" spans="1:24">
      <c r="A5699" t="s">
        <v>5</v>
      </c>
      <c r="B5699">
        <v>557621</v>
      </c>
      <c r="C5699">
        <v>22762</v>
      </c>
      <c r="D5699">
        <v>3</v>
      </c>
      <c r="E5699">
        <v>44.849999999999994</v>
      </c>
      <c r="F5699">
        <v>14.949999999999998</v>
      </c>
      <c r="P5699" t="s">
        <v>0</v>
      </c>
      <c r="Q5699">
        <v>577694</v>
      </c>
      <c r="R5699">
        <v>22847</v>
      </c>
      <c r="S5699">
        <v>1</v>
      </c>
      <c r="T5699">
        <v>16.95</v>
      </c>
      <c r="U5699">
        <v>16.95</v>
      </c>
      <c r="V5699" t="s">
        <v>132</v>
      </c>
      <c r="W5699">
        <v>1</v>
      </c>
      <c r="X5699">
        <v>22847</v>
      </c>
    </row>
    <row r="5700" spans="1:24">
      <c r="A5700" t="s">
        <v>0</v>
      </c>
      <c r="B5700">
        <v>576051</v>
      </c>
      <c r="C5700">
        <v>22838</v>
      </c>
      <c r="D5700">
        <v>6</v>
      </c>
      <c r="E5700">
        <v>89.699999999999989</v>
      </c>
      <c r="F5700">
        <v>14.949999999999998</v>
      </c>
      <c r="P5700" t="s">
        <v>0</v>
      </c>
      <c r="Q5700">
        <v>578017</v>
      </c>
      <c r="R5700">
        <v>22847</v>
      </c>
      <c r="S5700">
        <v>1</v>
      </c>
      <c r="T5700">
        <v>16.95</v>
      </c>
      <c r="U5700">
        <v>16.95</v>
      </c>
      <c r="V5700" t="s">
        <v>132</v>
      </c>
      <c r="W5700">
        <v>1</v>
      </c>
      <c r="X5700">
        <v>22847</v>
      </c>
    </row>
    <row r="5701" spans="1:24">
      <c r="A5701" t="s">
        <v>9</v>
      </c>
      <c r="B5701">
        <v>544695</v>
      </c>
      <c r="C5701">
        <v>22838</v>
      </c>
      <c r="D5701">
        <v>3</v>
      </c>
      <c r="E5701">
        <v>44.849999999999994</v>
      </c>
      <c r="F5701">
        <v>14.949999999999998</v>
      </c>
      <c r="P5701" t="s">
        <v>0</v>
      </c>
      <c r="Q5701">
        <v>578146</v>
      </c>
      <c r="R5701">
        <v>22847</v>
      </c>
      <c r="S5701">
        <v>1</v>
      </c>
      <c r="T5701">
        <v>16.95</v>
      </c>
      <c r="U5701">
        <v>16.95</v>
      </c>
      <c r="V5701" t="s">
        <v>132</v>
      </c>
      <c r="W5701">
        <v>1</v>
      </c>
      <c r="X5701">
        <v>22847</v>
      </c>
    </row>
    <row r="5702" spans="1:24">
      <c r="A5702" t="s">
        <v>2</v>
      </c>
      <c r="B5702">
        <v>566729</v>
      </c>
      <c r="C5702">
        <v>22838</v>
      </c>
      <c r="D5702">
        <v>3</v>
      </c>
      <c r="E5702">
        <v>44.849999999999994</v>
      </c>
      <c r="F5702">
        <v>14.949999999999998</v>
      </c>
      <c r="P5702" t="s">
        <v>0</v>
      </c>
      <c r="Q5702">
        <v>578519</v>
      </c>
      <c r="R5702">
        <v>22847</v>
      </c>
      <c r="S5702">
        <v>1</v>
      </c>
      <c r="T5702">
        <v>16.95</v>
      </c>
      <c r="U5702">
        <v>16.95</v>
      </c>
      <c r="V5702" t="s">
        <v>132</v>
      </c>
      <c r="W5702">
        <v>1</v>
      </c>
      <c r="X5702">
        <v>22847</v>
      </c>
    </row>
    <row r="5703" spans="1:24">
      <c r="A5703" t="s">
        <v>2</v>
      </c>
      <c r="B5703">
        <v>567504</v>
      </c>
      <c r="C5703">
        <v>22838</v>
      </c>
      <c r="D5703">
        <v>3</v>
      </c>
      <c r="E5703">
        <v>44.849999999999994</v>
      </c>
      <c r="F5703">
        <v>14.949999999999998</v>
      </c>
      <c r="P5703" t="s">
        <v>0</v>
      </c>
      <c r="Q5703">
        <v>578620</v>
      </c>
      <c r="R5703">
        <v>22847</v>
      </c>
      <c r="S5703">
        <v>1</v>
      </c>
      <c r="T5703">
        <v>16.95</v>
      </c>
      <c r="U5703">
        <v>16.95</v>
      </c>
      <c r="V5703" t="s">
        <v>132</v>
      </c>
      <c r="W5703">
        <v>1</v>
      </c>
      <c r="X5703">
        <v>22847</v>
      </c>
    </row>
    <row r="5704" spans="1:24">
      <c r="A5704" t="s">
        <v>1</v>
      </c>
      <c r="B5704">
        <v>570675</v>
      </c>
      <c r="C5704">
        <v>22838</v>
      </c>
      <c r="D5704">
        <v>3</v>
      </c>
      <c r="E5704">
        <v>44.849999999999994</v>
      </c>
      <c r="F5704">
        <v>14.949999999999998</v>
      </c>
      <c r="P5704" t="s">
        <v>0</v>
      </c>
      <c r="Q5704">
        <v>578849</v>
      </c>
      <c r="R5704">
        <v>22847</v>
      </c>
      <c r="S5704">
        <v>1</v>
      </c>
      <c r="T5704">
        <v>16.95</v>
      </c>
      <c r="U5704">
        <v>16.95</v>
      </c>
      <c r="V5704" t="s">
        <v>132</v>
      </c>
      <c r="W5704">
        <v>1</v>
      </c>
      <c r="X5704">
        <v>22847</v>
      </c>
    </row>
    <row r="5705" spans="1:24">
      <c r="A5705" t="s">
        <v>1</v>
      </c>
      <c r="B5705">
        <v>573085</v>
      </c>
      <c r="C5705">
        <v>22838</v>
      </c>
      <c r="D5705">
        <v>3</v>
      </c>
      <c r="E5705">
        <v>44.849999999999994</v>
      </c>
      <c r="F5705">
        <v>14.949999999999998</v>
      </c>
      <c r="P5705" t="s">
        <v>0</v>
      </c>
      <c r="Q5705">
        <v>578922</v>
      </c>
      <c r="R5705">
        <v>22847</v>
      </c>
      <c r="S5705">
        <v>1</v>
      </c>
      <c r="T5705">
        <v>16.95</v>
      </c>
      <c r="U5705">
        <v>16.95</v>
      </c>
      <c r="V5705" t="s">
        <v>132</v>
      </c>
      <c r="W5705">
        <v>1</v>
      </c>
      <c r="X5705">
        <v>22847</v>
      </c>
    </row>
    <row r="5706" spans="1:24">
      <c r="A5706" t="s">
        <v>0</v>
      </c>
      <c r="B5706">
        <v>573900</v>
      </c>
      <c r="C5706">
        <v>22838</v>
      </c>
      <c r="D5706">
        <v>3</v>
      </c>
      <c r="E5706">
        <v>44.849999999999994</v>
      </c>
      <c r="F5706">
        <v>14.949999999999998</v>
      </c>
      <c r="P5706" t="s">
        <v>0</v>
      </c>
      <c r="Q5706">
        <v>578923</v>
      </c>
      <c r="R5706">
        <v>22847</v>
      </c>
      <c r="S5706">
        <v>1</v>
      </c>
      <c r="T5706">
        <v>16.95</v>
      </c>
      <c r="U5706">
        <v>16.95</v>
      </c>
      <c r="V5706" t="s">
        <v>132</v>
      </c>
      <c r="W5706">
        <v>1</v>
      </c>
      <c r="X5706">
        <v>22847</v>
      </c>
    </row>
    <row r="5707" spans="1:24">
      <c r="A5707" t="s">
        <v>3</v>
      </c>
      <c r="B5707">
        <v>563351</v>
      </c>
      <c r="C5707">
        <v>22839</v>
      </c>
      <c r="D5707">
        <v>6</v>
      </c>
      <c r="E5707">
        <v>89.699999999999989</v>
      </c>
      <c r="F5707">
        <v>14.949999999999998</v>
      </c>
      <c r="P5707" t="s">
        <v>0</v>
      </c>
      <c r="Q5707">
        <v>578997</v>
      </c>
      <c r="R5707">
        <v>22847</v>
      </c>
      <c r="S5707">
        <v>1</v>
      </c>
      <c r="T5707">
        <v>16.95</v>
      </c>
      <c r="U5707">
        <v>16.95</v>
      </c>
      <c r="V5707" t="s">
        <v>132</v>
      </c>
      <c r="W5707">
        <v>1</v>
      </c>
      <c r="X5707">
        <v>22847</v>
      </c>
    </row>
    <row r="5708" spans="1:24">
      <c r="A5708" t="s">
        <v>10</v>
      </c>
      <c r="B5708">
        <v>542399</v>
      </c>
      <c r="C5708">
        <v>22839</v>
      </c>
      <c r="D5708">
        <v>3</v>
      </c>
      <c r="E5708">
        <v>44.849999999999994</v>
      </c>
      <c r="F5708">
        <v>14.949999999999998</v>
      </c>
      <c r="P5708" t="s">
        <v>0</v>
      </c>
      <c r="Q5708">
        <v>579741</v>
      </c>
      <c r="R5708">
        <v>22847</v>
      </c>
      <c r="S5708">
        <v>1</v>
      </c>
      <c r="T5708">
        <v>16.95</v>
      </c>
      <c r="U5708">
        <v>16.95</v>
      </c>
      <c r="V5708" t="s">
        <v>132</v>
      </c>
      <c r="W5708">
        <v>1</v>
      </c>
      <c r="X5708">
        <v>22847</v>
      </c>
    </row>
    <row r="5709" spans="1:24">
      <c r="A5709" t="s">
        <v>7</v>
      </c>
      <c r="B5709">
        <v>550320</v>
      </c>
      <c r="C5709">
        <v>22839</v>
      </c>
      <c r="D5709">
        <v>3</v>
      </c>
      <c r="E5709">
        <v>44.849999999999994</v>
      </c>
      <c r="F5709">
        <v>14.949999999999998</v>
      </c>
      <c r="P5709" t="s">
        <v>75</v>
      </c>
      <c r="Q5709">
        <v>580030</v>
      </c>
      <c r="R5709">
        <v>22847</v>
      </c>
      <c r="S5709">
        <v>1</v>
      </c>
      <c r="T5709">
        <v>16.95</v>
      </c>
      <c r="U5709">
        <v>16.95</v>
      </c>
      <c r="V5709" t="s">
        <v>132</v>
      </c>
      <c r="W5709">
        <v>1</v>
      </c>
      <c r="X5709">
        <v>22847</v>
      </c>
    </row>
    <row r="5710" spans="1:24">
      <c r="A5710" t="s">
        <v>5</v>
      </c>
      <c r="B5710">
        <v>555570</v>
      </c>
      <c r="C5710">
        <v>22839</v>
      </c>
      <c r="D5710">
        <v>3</v>
      </c>
      <c r="E5710">
        <v>44.849999999999994</v>
      </c>
      <c r="F5710">
        <v>14.949999999999998</v>
      </c>
      <c r="P5710" t="s">
        <v>75</v>
      </c>
      <c r="Q5710">
        <v>580044</v>
      </c>
      <c r="R5710">
        <v>22847</v>
      </c>
      <c r="S5710">
        <v>1</v>
      </c>
      <c r="T5710">
        <v>16.95</v>
      </c>
      <c r="U5710">
        <v>16.95</v>
      </c>
      <c r="V5710" t="s">
        <v>132</v>
      </c>
      <c r="W5710">
        <v>1</v>
      </c>
      <c r="X5710">
        <v>22847</v>
      </c>
    </row>
    <row r="5711" spans="1:24">
      <c r="A5711" t="s">
        <v>2</v>
      </c>
      <c r="B5711">
        <v>567504</v>
      </c>
      <c r="C5711">
        <v>22839</v>
      </c>
      <c r="D5711">
        <v>3</v>
      </c>
      <c r="E5711">
        <v>44.849999999999994</v>
      </c>
      <c r="F5711">
        <v>14.949999999999998</v>
      </c>
      <c r="P5711" t="s">
        <v>75</v>
      </c>
      <c r="Q5711">
        <v>580135</v>
      </c>
      <c r="R5711">
        <v>22847</v>
      </c>
      <c r="S5711">
        <v>1</v>
      </c>
      <c r="T5711">
        <v>16.95</v>
      </c>
      <c r="U5711">
        <v>16.95</v>
      </c>
      <c r="V5711" t="s">
        <v>132</v>
      </c>
      <c r="W5711">
        <v>1</v>
      </c>
      <c r="X5711">
        <v>22847</v>
      </c>
    </row>
    <row r="5712" spans="1:24">
      <c r="A5712" t="s">
        <v>1</v>
      </c>
      <c r="B5712">
        <v>572908</v>
      </c>
      <c r="C5712">
        <v>22839</v>
      </c>
      <c r="D5712">
        <v>3</v>
      </c>
      <c r="E5712">
        <v>44.849999999999994</v>
      </c>
      <c r="F5712">
        <v>14.949999999999998</v>
      </c>
      <c r="P5712" t="s">
        <v>75</v>
      </c>
      <c r="Q5712">
        <v>580399</v>
      </c>
      <c r="R5712">
        <v>22847</v>
      </c>
      <c r="S5712">
        <v>1</v>
      </c>
      <c r="T5712">
        <v>16.95</v>
      </c>
      <c r="U5712">
        <v>16.95</v>
      </c>
      <c r="V5712" t="s">
        <v>132</v>
      </c>
      <c r="W5712">
        <v>1</v>
      </c>
      <c r="X5712">
        <v>22847</v>
      </c>
    </row>
    <row r="5713" spans="1:24">
      <c r="A5713" t="s">
        <v>0</v>
      </c>
      <c r="B5713">
        <v>578026</v>
      </c>
      <c r="C5713">
        <v>22839</v>
      </c>
      <c r="D5713">
        <v>3</v>
      </c>
      <c r="E5713">
        <v>44.849999999999994</v>
      </c>
      <c r="F5713">
        <v>14.949999999999998</v>
      </c>
      <c r="P5713" t="s">
        <v>75</v>
      </c>
      <c r="Q5713">
        <v>580524</v>
      </c>
      <c r="R5713">
        <v>22847</v>
      </c>
      <c r="S5713">
        <v>1</v>
      </c>
      <c r="T5713">
        <v>16.95</v>
      </c>
      <c r="U5713">
        <v>16.95</v>
      </c>
      <c r="V5713" t="s">
        <v>132</v>
      </c>
      <c r="W5713">
        <v>1</v>
      </c>
      <c r="X5713">
        <v>22847</v>
      </c>
    </row>
    <row r="5714" spans="1:24">
      <c r="A5714" t="s">
        <v>5</v>
      </c>
      <c r="B5714">
        <v>558262</v>
      </c>
      <c r="C5714">
        <v>22847</v>
      </c>
      <c r="D5714">
        <v>12</v>
      </c>
      <c r="E5714">
        <v>179.39999999999998</v>
      </c>
      <c r="F5714">
        <v>14.949999999999998</v>
      </c>
      <c r="P5714" t="s">
        <v>75</v>
      </c>
      <c r="Q5714">
        <v>580527</v>
      </c>
      <c r="R5714">
        <v>22847</v>
      </c>
      <c r="S5714">
        <v>1</v>
      </c>
      <c r="T5714">
        <v>16.95</v>
      </c>
      <c r="U5714">
        <v>16.95</v>
      </c>
      <c r="V5714" t="s">
        <v>132</v>
      </c>
      <c r="W5714">
        <v>1</v>
      </c>
      <c r="X5714">
        <v>22847</v>
      </c>
    </row>
    <row r="5715" spans="1:24">
      <c r="A5715" t="s">
        <v>1</v>
      </c>
      <c r="B5715">
        <v>572035</v>
      </c>
      <c r="C5715">
        <v>22847</v>
      </c>
      <c r="D5715">
        <v>12</v>
      </c>
      <c r="E5715">
        <v>179.39999999999998</v>
      </c>
      <c r="F5715">
        <v>14.949999999999998</v>
      </c>
      <c r="P5715" t="s">
        <v>75</v>
      </c>
      <c r="Q5715">
        <v>580746</v>
      </c>
      <c r="R5715">
        <v>22847</v>
      </c>
      <c r="S5715">
        <v>1</v>
      </c>
      <c r="T5715">
        <v>16.95</v>
      </c>
      <c r="U5715">
        <v>16.95</v>
      </c>
      <c r="V5715" t="s">
        <v>132</v>
      </c>
      <c r="W5715">
        <v>1</v>
      </c>
      <c r="X5715">
        <v>22847</v>
      </c>
    </row>
    <row r="5716" spans="1:24">
      <c r="A5716" t="s">
        <v>5</v>
      </c>
      <c r="B5716">
        <v>555400</v>
      </c>
      <c r="C5716">
        <v>22847</v>
      </c>
      <c r="D5716">
        <v>9</v>
      </c>
      <c r="E5716">
        <v>134.54999999999998</v>
      </c>
      <c r="F5716">
        <v>14.949999999999998</v>
      </c>
      <c r="P5716" t="s">
        <v>75</v>
      </c>
      <c r="Q5716">
        <v>581114</v>
      </c>
      <c r="R5716">
        <v>22847</v>
      </c>
      <c r="S5716">
        <v>1</v>
      </c>
      <c r="T5716">
        <v>16.95</v>
      </c>
      <c r="U5716">
        <v>16.95</v>
      </c>
      <c r="V5716" t="s">
        <v>132</v>
      </c>
      <c r="W5716">
        <v>1</v>
      </c>
      <c r="X5716">
        <v>22847</v>
      </c>
    </row>
    <row r="5717" spans="1:24">
      <c r="A5717" t="s">
        <v>10</v>
      </c>
      <c r="B5717">
        <v>541789</v>
      </c>
      <c r="C5717">
        <v>22847</v>
      </c>
      <c r="D5717">
        <v>6</v>
      </c>
      <c r="E5717">
        <v>89.699999999999989</v>
      </c>
      <c r="F5717">
        <v>14.949999999999998</v>
      </c>
      <c r="P5717" t="s">
        <v>75</v>
      </c>
      <c r="Q5717">
        <v>581379</v>
      </c>
      <c r="R5717">
        <v>22847</v>
      </c>
      <c r="S5717">
        <v>1</v>
      </c>
      <c r="T5717">
        <v>16.95</v>
      </c>
      <c r="U5717">
        <v>16.95</v>
      </c>
      <c r="V5717" t="s">
        <v>132</v>
      </c>
      <c r="W5717">
        <v>1</v>
      </c>
      <c r="X5717">
        <v>22847</v>
      </c>
    </row>
    <row r="5718" spans="1:24">
      <c r="A5718" t="s">
        <v>8</v>
      </c>
      <c r="B5718">
        <v>548011</v>
      </c>
      <c r="C5718">
        <v>22848</v>
      </c>
      <c r="D5718">
        <v>12</v>
      </c>
      <c r="E5718">
        <v>179.39999999999998</v>
      </c>
      <c r="F5718">
        <v>14.949999999999998</v>
      </c>
      <c r="P5718" t="s">
        <v>75</v>
      </c>
      <c r="Q5718">
        <v>581412</v>
      </c>
      <c r="R5718">
        <v>22847</v>
      </c>
      <c r="S5718">
        <v>1</v>
      </c>
      <c r="T5718">
        <v>16.95</v>
      </c>
      <c r="U5718">
        <v>16.95</v>
      </c>
      <c r="V5718" t="s">
        <v>132</v>
      </c>
      <c r="W5718">
        <v>1</v>
      </c>
      <c r="X5718">
        <v>22847</v>
      </c>
    </row>
    <row r="5719" spans="1:24">
      <c r="A5719" t="s">
        <v>5</v>
      </c>
      <c r="B5719">
        <v>555164</v>
      </c>
      <c r="C5719">
        <v>22848</v>
      </c>
      <c r="D5719">
        <v>12</v>
      </c>
      <c r="E5719">
        <v>179.39999999999998</v>
      </c>
      <c r="F5719">
        <v>14.949999999999998</v>
      </c>
      <c r="P5719" t="s">
        <v>2</v>
      </c>
      <c r="Q5719">
        <v>568346</v>
      </c>
      <c r="R5719">
        <v>22847</v>
      </c>
      <c r="S5719">
        <v>1</v>
      </c>
      <c r="T5719">
        <v>33.29</v>
      </c>
      <c r="U5719">
        <v>33.29</v>
      </c>
      <c r="V5719" t="s">
        <v>131</v>
      </c>
      <c r="W5719">
        <v>1</v>
      </c>
      <c r="X5719">
        <v>22847</v>
      </c>
    </row>
    <row r="5720" spans="1:24">
      <c r="A5720" t="s">
        <v>19</v>
      </c>
      <c r="B5720">
        <v>539395</v>
      </c>
      <c r="C5720">
        <v>22848</v>
      </c>
      <c r="D5720">
        <v>6</v>
      </c>
      <c r="E5720">
        <v>89.699999999999989</v>
      </c>
      <c r="F5720">
        <v>14.949999999999998</v>
      </c>
      <c r="P5720" t="s">
        <v>0</v>
      </c>
      <c r="Q5720">
        <v>579196</v>
      </c>
      <c r="R5720">
        <v>22847</v>
      </c>
      <c r="S5720">
        <v>1</v>
      </c>
      <c r="T5720">
        <v>33.29</v>
      </c>
      <c r="U5720">
        <v>33.29</v>
      </c>
      <c r="V5720" t="s">
        <v>132</v>
      </c>
      <c r="W5720">
        <v>1</v>
      </c>
      <c r="X5720">
        <v>22847</v>
      </c>
    </row>
    <row r="5721" spans="1:24">
      <c r="A5721" t="s">
        <v>1</v>
      </c>
      <c r="B5721">
        <v>573356</v>
      </c>
      <c r="C5721">
        <v>22848</v>
      </c>
      <c r="D5721">
        <v>3</v>
      </c>
      <c r="E5721">
        <v>44.849999999999994</v>
      </c>
      <c r="F5721">
        <v>14.949999999999998</v>
      </c>
      <c r="P5721" t="s">
        <v>1</v>
      </c>
      <c r="Q5721">
        <v>573377</v>
      </c>
      <c r="R5721">
        <v>22848</v>
      </c>
      <c r="S5721">
        <v>1</v>
      </c>
      <c r="T5721">
        <v>10</v>
      </c>
      <c r="U5721">
        <v>10</v>
      </c>
      <c r="V5721" t="s">
        <v>131</v>
      </c>
      <c r="W5721">
        <v>1</v>
      </c>
      <c r="X5721">
        <v>22848</v>
      </c>
    </row>
    <row r="5722" spans="1:24">
      <c r="A5722" t="s">
        <v>8</v>
      </c>
      <c r="B5722">
        <v>548011</v>
      </c>
      <c r="C5722">
        <v>22849</v>
      </c>
      <c r="D5722">
        <v>12</v>
      </c>
      <c r="E5722">
        <v>179.39999999999998</v>
      </c>
      <c r="F5722">
        <v>14.949999999999998</v>
      </c>
      <c r="P5722" t="s">
        <v>6</v>
      </c>
      <c r="Q5722">
        <v>553471</v>
      </c>
      <c r="R5722">
        <v>22848</v>
      </c>
      <c r="S5722">
        <v>30</v>
      </c>
      <c r="T5722">
        <v>348.90000000000003</v>
      </c>
      <c r="U5722">
        <v>11.63</v>
      </c>
      <c r="V5722" t="s">
        <v>131</v>
      </c>
      <c r="W5722">
        <v>1</v>
      </c>
      <c r="X5722">
        <v>22848</v>
      </c>
    </row>
    <row r="5723" spans="1:24">
      <c r="A5723" t="s">
        <v>8</v>
      </c>
      <c r="B5723">
        <v>546213</v>
      </c>
      <c r="C5723">
        <v>23007</v>
      </c>
      <c r="D5723">
        <v>36</v>
      </c>
      <c r="E5723">
        <v>538.19999999999993</v>
      </c>
      <c r="F5723">
        <v>14.949999999999998</v>
      </c>
      <c r="P5723" t="s">
        <v>8</v>
      </c>
      <c r="Q5723">
        <v>548011</v>
      </c>
      <c r="R5723">
        <v>22848</v>
      </c>
      <c r="S5723">
        <v>12</v>
      </c>
      <c r="T5723">
        <v>179.39999999999998</v>
      </c>
      <c r="U5723">
        <v>14.949999999999998</v>
      </c>
      <c r="V5723" t="s">
        <v>131</v>
      </c>
      <c r="W5723">
        <v>1</v>
      </c>
      <c r="X5723">
        <v>22848</v>
      </c>
    </row>
    <row r="5724" spans="1:24">
      <c r="A5724" t="s">
        <v>8</v>
      </c>
      <c r="B5724">
        <v>546780</v>
      </c>
      <c r="C5724">
        <v>23007</v>
      </c>
      <c r="D5724">
        <v>24</v>
      </c>
      <c r="E5724">
        <v>358.79999999999995</v>
      </c>
      <c r="F5724">
        <v>14.949999999999998</v>
      </c>
      <c r="P5724" t="s">
        <v>5</v>
      </c>
      <c r="Q5724">
        <v>555164</v>
      </c>
      <c r="R5724">
        <v>22848</v>
      </c>
      <c r="S5724">
        <v>12</v>
      </c>
      <c r="T5724">
        <v>179.39999999999998</v>
      </c>
      <c r="U5724">
        <v>14.949999999999998</v>
      </c>
      <c r="V5724" t="s">
        <v>131</v>
      </c>
      <c r="W5724">
        <v>1</v>
      </c>
      <c r="X5724">
        <v>22848</v>
      </c>
    </row>
    <row r="5725" spans="1:24">
      <c r="A5725" t="s">
        <v>1</v>
      </c>
      <c r="B5725">
        <v>571864</v>
      </c>
      <c r="C5725">
        <v>23007</v>
      </c>
      <c r="D5725">
        <v>24</v>
      </c>
      <c r="E5725">
        <v>358.79999999999995</v>
      </c>
      <c r="F5725">
        <v>14.949999999999998</v>
      </c>
      <c r="P5725" t="s">
        <v>19</v>
      </c>
      <c r="Q5725">
        <v>539395</v>
      </c>
      <c r="R5725">
        <v>22848</v>
      </c>
      <c r="S5725">
        <v>6</v>
      </c>
      <c r="T5725">
        <v>89.699999999999989</v>
      </c>
      <c r="U5725">
        <v>14.949999999999998</v>
      </c>
      <c r="V5725" t="s">
        <v>131</v>
      </c>
      <c r="W5725">
        <v>1</v>
      </c>
      <c r="X5725">
        <v>22848</v>
      </c>
    </row>
    <row r="5726" spans="1:24">
      <c r="A5726" t="s">
        <v>8</v>
      </c>
      <c r="B5726">
        <v>548010</v>
      </c>
      <c r="C5726">
        <v>23007</v>
      </c>
      <c r="D5726">
        <v>18</v>
      </c>
      <c r="E5726">
        <v>269.09999999999997</v>
      </c>
      <c r="F5726">
        <v>14.949999999999998</v>
      </c>
      <c r="P5726" t="s">
        <v>1</v>
      </c>
      <c r="Q5726">
        <v>573356</v>
      </c>
      <c r="R5726">
        <v>22848</v>
      </c>
      <c r="S5726">
        <v>3</v>
      </c>
      <c r="T5726">
        <v>44.849999999999994</v>
      </c>
      <c r="U5726">
        <v>14.949999999999998</v>
      </c>
      <c r="V5726" t="s">
        <v>131</v>
      </c>
      <c r="W5726">
        <v>1</v>
      </c>
      <c r="X5726">
        <v>22848</v>
      </c>
    </row>
    <row r="5727" spans="1:24">
      <c r="A5727" t="s">
        <v>8</v>
      </c>
      <c r="B5727">
        <v>546569</v>
      </c>
      <c r="C5727">
        <v>23007</v>
      </c>
      <c r="D5727">
        <v>12</v>
      </c>
      <c r="E5727">
        <v>179.39999999999998</v>
      </c>
      <c r="F5727">
        <v>14.949999999999998</v>
      </c>
      <c r="P5727" t="s">
        <v>6</v>
      </c>
      <c r="Q5727">
        <v>552883</v>
      </c>
      <c r="R5727">
        <v>22848</v>
      </c>
      <c r="S5727">
        <v>16</v>
      </c>
      <c r="T5727">
        <v>239.2</v>
      </c>
      <c r="U5727">
        <v>14.95</v>
      </c>
      <c r="V5727" t="s">
        <v>131</v>
      </c>
      <c r="W5727">
        <v>1</v>
      </c>
      <c r="X5727">
        <v>22848</v>
      </c>
    </row>
    <row r="5728" spans="1:24">
      <c r="A5728" t="s">
        <v>2</v>
      </c>
      <c r="B5728">
        <v>566816</v>
      </c>
      <c r="C5728">
        <v>23007</v>
      </c>
      <c r="D5728">
        <v>12</v>
      </c>
      <c r="E5728">
        <v>179.39999999999998</v>
      </c>
      <c r="F5728">
        <v>14.949999999999998</v>
      </c>
      <c r="P5728" t="s">
        <v>8</v>
      </c>
      <c r="Q5728">
        <v>545475</v>
      </c>
      <c r="R5728">
        <v>22848</v>
      </c>
      <c r="S5728">
        <v>8</v>
      </c>
      <c r="T5728">
        <v>119.6</v>
      </c>
      <c r="U5728">
        <v>14.95</v>
      </c>
      <c r="V5728" t="s">
        <v>131</v>
      </c>
      <c r="W5728">
        <v>1</v>
      </c>
      <c r="X5728">
        <v>22848</v>
      </c>
    </row>
    <row r="5729" spans="1:24">
      <c r="A5729" t="s">
        <v>0</v>
      </c>
      <c r="B5729">
        <v>578140</v>
      </c>
      <c r="C5729">
        <v>23007</v>
      </c>
      <c r="D5729">
        <v>12</v>
      </c>
      <c r="E5729">
        <v>179.39999999999998</v>
      </c>
      <c r="F5729">
        <v>14.949999999999998</v>
      </c>
      <c r="P5729" t="s">
        <v>19</v>
      </c>
      <c r="Q5729">
        <v>538174</v>
      </c>
      <c r="R5729">
        <v>22848</v>
      </c>
      <c r="S5729">
        <v>4</v>
      </c>
      <c r="T5729">
        <v>59.8</v>
      </c>
      <c r="U5729">
        <v>14.95</v>
      </c>
      <c r="V5729" t="s">
        <v>131</v>
      </c>
      <c r="W5729">
        <v>1</v>
      </c>
      <c r="X5729">
        <v>22848</v>
      </c>
    </row>
    <row r="5730" spans="1:24">
      <c r="A5730" t="s">
        <v>8</v>
      </c>
      <c r="B5730">
        <v>546133</v>
      </c>
      <c r="C5730">
        <v>23007</v>
      </c>
      <c r="D5730">
        <v>6</v>
      </c>
      <c r="E5730">
        <v>89.699999999999989</v>
      </c>
      <c r="F5730">
        <v>14.949999999999998</v>
      </c>
      <c r="P5730" t="s">
        <v>19</v>
      </c>
      <c r="Q5730">
        <v>539088</v>
      </c>
      <c r="R5730">
        <v>22848</v>
      </c>
      <c r="S5730">
        <v>4</v>
      </c>
      <c r="T5730">
        <v>59.8</v>
      </c>
      <c r="U5730">
        <v>14.95</v>
      </c>
      <c r="V5730" t="s">
        <v>131</v>
      </c>
      <c r="W5730">
        <v>1</v>
      </c>
      <c r="X5730">
        <v>22848</v>
      </c>
    </row>
    <row r="5731" spans="1:24">
      <c r="A5731" t="s">
        <v>8</v>
      </c>
      <c r="B5731">
        <v>546373</v>
      </c>
      <c r="C5731">
        <v>23007</v>
      </c>
      <c r="D5731">
        <v>6</v>
      </c>
      <c r="E5731">
        <v>89.699999999999989</v>
      </c>
      <c r="F5731">
        <v>14.949999999999998</v>
      </c>
      <c r="P5731" t="s">
        <v>10</v>
      </c>
      <c r="Q5731">
        <v>540782</v>
      </c>
      <c r="R5731">
        <v>22848</v>
      </c>
      <c r="S5731">
        <v>4</v>
      </c>
      <c r="T5731">
        <v>59.8</v>
      </c>
      <c r="U5731">
        <v>14.95</v>
      </c>
      <c r="V5731" t="s">
        <v>131</v>
      </c>
      <c r="W5731">
        <v>1</v>
      </c>
      <c r="X5731">
        <v>22848</v>
      </c>
    </row>
    <row r="5732" spans="1:24">
      <c r="A5732" t="s">
        <v>8</v>
      </c>
      <c r="B5732">
        <v>547387</v>
      </c>
      <c r="C5732">
        <v>23007</v>
      </c>
      <c r="D5732">
        <v>6</v>
      </c>
      <c r="E5732">
        <v>89.699999999999989</v>
      </c>
      <c r="F5732">
        <v>14.949999999999998</v>
      </c>
      <c r="P5732" t="s">
        <v>10</v>
      </c>
      <c r="Q5732">
        <v>541021</v>
      </c>
      <c r="R5732">
        <v>22848</v>
      </c>
      <c r="S5732">
        <v>4</v>
      </c>
      <c r="T5732">
        <v>59.8</v>
      </c>
      <c r="U5732">
        <v>14.95</v>
      </c>
      <c r="V5732" t="s">
        <v>131</v>
      </c>
      <c r="W5732">
        <v>1</v>
      </c>
      <c r="X5732">
        <v>22848</v>
      </c>
    </row>
    <row r="5733" spans="1:24">
      <c r="A5733" t="s">
        <v>8</v>
      </c>
      <c r="B5733">
        <v>548410</v>
      </c>
      <c r="C5733">
        <v>23007</v>
      </c>
      <c r="D5733">
        <v>6</v>
      </c>
      <c r="E5733">
        <v>89.699999999999989</v>
      </c>
      <c r="F5733">
        <v>14.949999999999998</v>
      </c>
      <c r="P5733" t="s">
        <v>10</v>
      </c>
      <c r="Q5733">
        <v>541136</v>
      </c>
      <c r="R5733">
        <v>22848</v>
      </c>
      <c r="S5733">
        <v>4</v>
      </c>
      <c r="T5733">
        <v>59.8</v>
      </c>
      <c r="U5733">
        <v>14.95</v>
      </c>
      <c r="V5733" t="s">
        <v>131</v>
      </c>
      <c r="W5733">
        <v>1</v>
      </c>
      <c r="X5733">
        <v>22848</v>
      </c>
    </row>
    <row r="5734" spans="1:24">
      <c r="A5734" t="s">
        <v>7</v>
      </c>
      <c r="B5734">
        <v>548992</v>
      </c>
      <c r="C5734">
        <v>23007</v>
      </c>
      <c r="D5734">
        <v>6</v>
      </c>
      <c r="E5734">
        <v>89.699999999999989</v>
      </c>
      <c r="F5734">
        <v>14.949999999999998</v>
      </c>
      <c r="P5734" t="s">
        <v>10</v>
      </c>
      <c r="Q5734">
        <v>542233</v>
      </c>
      <c r="R5734">
        <v>22848</v>
      </c>
      <c r="S5734">
        <v>4</v>
      </c>
      <c r="T5734">
        <v>59.8</v>
      </c>
      <c r="U5734">
        <v>14.95</v>
      </c>
      <c r="V5734" t="s">
        <v>131</v>
      </c>
      <c r="W5734">
        <v>1</v>
      </c>
      <c r="X5734">
        <v>22848</v>
      </c>
    </row>
    <row r="5735" spans="1:24">
      <c r="A5735" t="s">
        <v>7</v>
      </c>
      <c r="B5735">
        <v>549851</v>
      </c>
      <c r="C5735">
        <v>23007</v>
      </c>
      <c r="D5735">
        <v>6</v>
      </c>
      <c r="E5735">
        <v>89.699999999999989</v>
      </c>
      <c r="F5735">
        <v>14.949999999999998</v>
      </c>
      <c r="P5735" t="s">
        <v>10</v>
      </c>
      <c r="Q5735">
        <v>542506</v>
      </c>
      <c r="R5735">
        <v>22848</v>
      </c>
      <c r="S5735">
        <v>4</v>
      </c>
      <c r="T5735">
        <v>59.8</v>
      </c>
      <c r="U5735">
        <v>14.95</v>
      </c>
      <c r="V5735" t="s">
        <v>131</v>
      </c>
      <c r="W5735">
        <v>1</v>
      </c>
      <c r="X5735">
        <v>22848</v>
      </c>
    </row>
    <row r="5736" spans="1:24">
      <c r="A5736" t="s">
        <v>7</v>
      </c>
      <c r="B5736">
        <v>549985</v>
      </c>
      <c r="C5736">
        <v>23007</v>
      </c>
      <c r="D5736">
        <v>6</v>
      </c>
      <c r="E5736">
        <v>89.699999999999989</v>
      </c>
      <c r="F5736">
        <v>14.949999999999998</v>
      </c>
      <c r="P5736" t="s">
        <v>9</v>
      </c>
      <c r="Q5736">
        <v>542934</v>
      </c>
      <c r="R5736">
        <v>22848</v>
      </c>
      <c r="S5736">
        <v>4</v>
      </c>
      <c r="T5736">
        <v>59.8</v>
      </c>
      <c r="U5736">
        <v>14.95</v>
      </c>
      <c r="V5736" t="s">
        <v>131</v>
      </c>
      <c r="W5736">
        <v>1</v>
      </c>
      <c r="X5736">
        <v>22848</v>
      </c>
    </row>
    <row r="5737" spans="1:24">
      <c r="A5737" t="s">
        <v>7</v>
      </c>
      <c r="B5737">
        <v>550163</v>
      </c>
      <c r="C5737">
        <v>23007</v>
      </c>
      <c r="D5737">
        <v>6</v>
      </c>
      <c r="E5737">
        <v>89.699999999999989</v>
      </c>
      <c r="F5737">
        <v>14.949999999999998</v>
      </c>
      <c r="P5737" t="s">
        <v>9</v>
      </c>
      <c r="Q5737">
        <v>543193</v>
      </c>
      <c r="R5737">
        <v>22848</v>
      </c>
      <c r="S5737">
        <v>4</v>
      </c>
      <c r="T5737">
        <v>59.8</v>
      </c>
      <c r="U5737">
        <v>14.95</v>
      </c>
      <c r="V5737" t="s">
        <v>131</v>
      </c>
      <c r="W5737">
        <v>1</v>
      </c>
      <c r="X5737">
        <v>22848</v>
      </c>
    </row>
    <row r="5738" spans="1:24">
      <c r="A5738" t="s">
        <v>6</v>
      </c>
      <c r="B5738">
        <v>552263</v>
      </c>
      <c r="C5738">
        <v>23007</v>
      </c>
      <c r="D5738">
        <v>6</v>
      </c>
      <c r="E5738">
        <v>89.699999999999989</v>
      </c>
      <c r="F5738">
        <v>14.949999999999998</v>
      </c>
      <c r="P5738" t="s">
        <v>9</v>
      </c>
      <c r="Q5738">
        <v>543555</v>
      </c>
      <c r="R5738">
        <v>22848</v>
      </c>
      <c r="S5738">
        <v>4</v>
      </c>
      <c r="T5738">
        <v>59.8</v>
      </c>
      <c r="U5738">
        <v>14.95</v>
      </c>
      <c r="V5738" t="s">
        <v>131</v>
      </c>
      <c r="W5738">
        <v>1</v>
      </c>
      <c r="X5738">
        <v>22848</v>
      </c>
    </row>
    <row r="5739" spans="1:24">
      <c r="A5739" t="s">
        <v>6</v>
      </c>
      <c r="B5739">
        <v>552883</v>
      </c>
      <c r="C5739">
        <v>23007</v>
      </c>
      <c r="D5739">
        <v>6</v>
      </c>
      <c r="E5739">
        <v>89.699999999999989</v>
      </c>
      <c r="F5739">
        <v>14.949999999999998</v>
      </c>
      <c r="P5739" t="s">
        <v>9</v>
      </c>
      <c r="Q5739">
        <v>544353</v>
      </c>
      <c r="R5739">
        <v>22848</v>
      </c>
      <c r="S5739">
        <v>4</v>
      </c>
      <c r="T5739">
        <v>59.8</v>
      </c>
      <c r="U5739">
        <v>14.95</v>
      </c>
      <c r="V5739" t="s">
        <v>131</v>
      </c>
      <c r="W5739">
        <v>1</v>
      </c>
      <c r="X5739">
        <v>22848</v>
      </c>
    </row>
    <row r="5740" spans="1:24">
      <c r="A5740" t="s">
        <v>6</v>
      </c>
      <c r="B5740">
        <v>553208</v>
      </c>
      <c r="C5740">
        <v>23007</v>
      </c>
      <c r="D5740">
        <v>6</v>
      </c>
      <c r="E5740">
        <v>89.699999999999989</v>
      </c>
      <c r="F5740">
        <v>14.949999999999998</v>
      </c>
      <c r="P5740" t="s">
        <v>9</v>
      </c>
      <c r="Q5740">
        <v>544480</v>
      </c>
      <c r="R5740">
        <v>22848</v>
      </c>
      <c r="S5740">
        <v>4</v>
      </c>
      <c r="T5740">
        <v>59.8</v>
      </c>
      <c r="U5740">
        <v>14.95</v>
      </c>
      <c r="V5740" t="s">
        <v>131</v>
      </c>
      <c r="W5740">
        <v>1</v>
      </c>
      <c r="X5740">
        <v>22848</v>
      </c>
    </row>
    <row r="5741" spans="1:24">
      <c r="A5741" t="s">
        <v>6</v>
      </c>
      <c r="B5741">
        <v>554132</v>
      </c>
      <c r="C5741">
        <v>23007</v>
      </c>
      <c r="D5741">
        <v>6</v>
      </c>
      <c r="E5741">
        <v>89.699999999999989</v>
      </c>
      <c r="F5741">
        <v>14.949999999999998</v>
      </c>
      <c r="P5741" t="s">
        <v>9</v>
      </c>
      <c r="Q5741">
        <v>544823</v>
      </c>
      <c r="R5741">
        <v>22848</v>
      </c>
      <c r="S5741">
        <v>4</v>
      </c>
      <c r="T5741">
        <v>59.8</v>
      </c>
      <c r="U5741">
        <v>14.95</v>
      </c>
      <c r="V5741" t="s">
        <v>131</v>
      </c>
      <c r="W5741">
        <v>1</v>
      </c>
      <c r="X5741">
        <v>22848</v>
      </c>
    </row>
    <row r="5742" spans="1:24">
      <c r="A5742" t="s">
        <v>6</v>
      </c>
      <c r="B5742">
        <v>554636</v>
      </c>
      <c r="C5742">
        <v>23007</v>
      </c>
      <c r="D5742">
        <v>6</v>
      </c>
      <c r="E5742">
        <v>89.699999999999989</v>
      </c>
      <c r="F5742">
        <v>14.949999999999998</v>
      </c>
      <c r="P5742" t="s">
        <v>9</v>
      </c>
      <c r="Q5742">
        <v>544910</v>
      </c>
      <c r="R5742">
        <v>22848</v>
      </c>
      <c r="S5742">
        <v>4</v>
      </c>
      <c r="T5742">
        <v>59.8</v>
      </c>
      <c r="U5742">
        <v>14.95</v>
      </c>
      <c r="V5742" t="s">
        <v>131</v>
      </c>
      <c r="W5742">
        <v>1</v>
      </c>
      <c r="X5742">
        <v>22848</v>
      </c>
    </row>
    <row r="5743" spans="1:24">
      <c r="A5743" t="s">
        <v>5</v>
      </c>
      <c r="B5743">
        <v>556415</v>
      </c>
      <c r="C5743">
        <v>23007</v>
      </c>
      <c r="D5743">
        <v>6</v>
      </c>
      <c r="E5743">
        <v>89.699999999999989</v>
      </c>
      <c r="F5743">
        <v>14.949999999999998</v>
      </c>
      <c r="P5743" t="s">
        <v>6</v>
      </c>
      <c r="Q5743">
        <v>553670</v>
      </c>
      <c r="R5743">
        <v>22848</v>
      </c>
      <c r="S5743">
        <v>4</v>
      </c>
      <c r="T5743">
        <v>59.8</v>
      </c>
      <c r="U5743">
        <v>14.95</v>
      </c>
      <c r="V5743" t="s">
        <v>131</v>
      </c>
      <c r="W5743">
        <v>1</v>
      </c>
      <c r="X5743">
        <v>22848</v>
      </c>
    </row>
    <row r="5744" spans="1:24">
      <c r="A5744" t="s">
        <v>5</v>
      </c>
      <c r="B5744">
        <v>557247</v>
      </c>
      <c r="C5744">
        <v>23007</v>
      </c>
      <c r="D5744">
        <v>6</v>
      </c>
      <c r="E5744">
        <v>89.699999999999989</v>
      </c>
      <c r="F5744">
        <v>14.949999999999998</v>
      </c>
      <c r="P5744" t="s">
        <v>6</v>
      </c>
      <c r="Q5744">
        <v>553925</v>
      </c>
      <c r="R5744">
        <v>22848</v>
      </c>
      <c r="S5744">
        <v>4</v>
      </c>
      <c r="T5744">
        <v>59.8</v>
      </c>
      <c r="U5744">
        <v>14.95</v>
      </c>
      <c r="V5744" t="s">
        <v>131</v>
      </c>
      <c r="W5744">
        <v>1</v>
      </c>
      <c r="X5744">
        <v>22848</v>
      </c>
    </row>
    <row r="5745" spans="1:24">
      <c r="A5745" t="s">
        <v>3</v>
      </c>
      <c r="B5745">
        <v>562370</v>
      </c>
      <c r="C5745">
        <v>23007</v>
      </c>
      <c r="D5745">
        <v>6</v>
      </c>
      <c r="E5745">
        <v>89.699999999999989</v>
      </c>
      <c r="F5745">
        <v>14.949999999999998</v>
      </c>
      <c r="P5745" t="s">
        <v>5</v>
      </c>
      <c r="Q5745">
        <v>556127</v>
      </c>
      <c r="R5745">
        <v>22848</v>
      </c>
      <c r="S5745">
        <v>4</v>
      </c>
      <c r="T5745">
        <v>59.8</v>
      </c>
      <c r="U5745">
        <v>14.95</v>
      </c>
      <c r="V5745" t="s">
        <v>131</v>
      </c>
      <c r="W5745">
        <v>1</v>
      </c>
      <c r="X5745">
        <v>22848</v>
      </c>
    </row>
    <row r="5746" spans="1:24">
      <c r="A5746" t="s">
        <v>2</v>
      </c>
      <c r="B5746">
        <v>565218</v>
      </c>
      <c r="C5746">
        <v>23007</v>
      </c>
      <c r="D5746">
        <v>6</v>
      </c>
      <c r="E5746">
        <v>89.699999999999989</v>
      </c>
      <c r="F5746">
        <v>14.949999999999998</v>
      </c>
      <c r="P5746" t="s">
        <v>5</v>
      </c>
      <c r="Q5746">
        <v>557617</v>
      </c>
      <c r="R5746">
        <v>22848</v>
      </c>
      <c r="S5746">
        <v>4</v>
      </c>
      <c r="T5746">
        <v>59.8</v>
      </c>
      <c r="U5746">
        <v>14.95</v>
      </c>
      <c r="V5746" t="s">
        <v>131</v>
      </c>
      <c r="W5746">
        <v>1</v>
      </c>
      <c r="X5746">
        <v>22848</v>
      </c>
    </row>
    <row r="5747" spans="1:24">
      <c r="A5747" t="s">
        <v>2</v>
      </c>
      <c r="B5747">
        <v>567528</v>
      </c>
      <c r="C5747">
        <v>23007</v>
      </c>
      <c r="D5747">
        <v>6</v>
      </c>
      <c r="E5747">
        <v>89.699999999999989</v>
      </c>
      <c r="F5747">
        <v>14.949999999999998</v>
      </c>
      <c r="P5747" t="s">
        <v>5</v>
      </c>
      <c r="Q5747">
        <v>558262</v>
      </c>
      <c r="R5747">
        <v>22848</v>
      </c>
      <c r="S5747">
        <v>4</v>
      </c>
      <c r="T5747">
        <v>59.8</v>
      </c>
      <c r="U5747">
        <v>14.95</v>
      </c>
      <c r="V5747" t="s">
        <v>131</v>
      </c>
      <c r="W5747">
        <v>1</v>
      </c>
      <c r="X5747">
        <v>22848</v>
      </c>
    </row>
    <row r="5748" spans="1:24">
      <c r="A5748" t="s">
        <v>2</v>
      </c>
      <c r="B5748">
        <v>567721</v>
      </c>
      <c r="C5748">
        <v>23007</v>
      </c>
      <c r="D5748">
        <v>6</v>
      </c>
      <c r="E5748">
        <v>89.699999999999989</v>
      </c>
      <c r="F5748">
        <v>14.949999999999998</v>
      </c>
      <c r="P5748" t="s">
        <v>4</v>
      </c>
      <c r="Q5748">
        <v>560604</v>
      </c>
      <c r="R5748">
        <v>22848</v>
      </c>
      <c r="S5748">
        <v>4</v>
      </c>
      <c r="T5748">
        <v>59.8</v>
      </c>
      <c r="U5748">
        <v>14.95</v>
      </c>
      <c r="V5748" t="s">
        <v>131</v>
      </c>
      <c r="W5748">
        <v>1</v>
      </c>
      <c r="X5748">
        <v>22848</v>
      </c>
    </row>
    <row r="5749" spans="1:24">
      <c r="A5749" t="s">
        <v>1</v>
      </c>
      <c r="B5749">
        <v>571123</v>
      </c>
      <c r="C5749">
        <v>23007</v>
      </c>
      <c r="D5749">
        <v>6</v>
      </c>
      <c r="E5749">
        <v>89.699999999999989</v>
      </c>
      <c r="F5749">
        <v>14.949999999999998</v>
      </c>
      <c r="P5749" t="s">
        <v>4</v>
      </c>
      <c r="Q5749">
        <v>560920</v>
      </c>
      <c r="R5749">
        <v>22848</v>
      </c>
      <c r="S5749">
        <v>4</v>
      </c>
      <c r="T5749">
        <v>59.8</v>
      </c>
      <c r="U5749">
        <v>14.95</v>
      </c>
      <c r="V5749" t="s">
        <v>131</v>
      </c>
      <c r="W5749">
        <v>1</v>
      </c>
      <c r="X5749">
        <v>22848</v>
      </c>
    </row>
    <row r="5750" spans="1:24">
      <c r="A5750" t="s">
        <v>0</v>
      </c>
      <c r="B5750">
        <v>575060</v>
      </c>
      <c r="C5750">
        <v>23007</v>
      </c>
      <c r="D5750">
        <v>6</v>
      </c>
      <c r="E5750">
        <v>89.699999999999989</v>
      </c>
      <c r="F5750">
        <v>14.949999999999998</v>
      </c>
      <c r="P5750" t="s">
        <v>3</v>
      </c>
      <c r="Q5750">
        <v>562282</v>
      </c>
      <c r="R5750">
        <v>22848</v>
      </c>
      <c r="S5750">
        <v>4</v>
      </c>
      <c r="T5750">
        <v>59.8</v>
      </c>
      <c r="U5750">
        <v>14.95</v>
      </c>
      <c r="V5750" t="s">
        <v>131</v>
      </c>
      <c r="W5750">
        <v>1</v>
      </c>
      <c r="X5750">
        <v>22848</v>
      </c>
    </row>
    <row r="5751" spans="1:24">
      <c r="A5751" t="s">
        <v>0</v>
      </c>
      <c r="B5751">
        <v>576672</v>
      </c>
      <c r="C5751">
        <v>23007</v>
      </c>
      <c r="D5751">
        <v>6</v>
      </c>
      <c r="E5751">
        <v>89.699999999999989</v>
      </c>
      <c r="F5751">
        <v>14.949999999999998</v>
      </c>
      <c r="P5751" t="s">
        <v>3</v>
      </c>
      <c r="Q5751">
        <v>563076</v>
      </c>
      <c r="R5751">
        <v>22848</v>
      </c>
      <c r="S5751">
        <v>4</v>
      </c>
      <c r="T5751">
        <v>59.8</v>
      </c>
      <c r="U5751">
        <v>14.95</v>
      </c>
      <c r="V5751" t="s">
        <v>131</v>
      </c>
      <c r="W5751">
        <v>1</v>
      </c>
      <c r="X5751">
        <v>22848</v>
      </c>
    </row>
    <row r="5752" spans="1:24">
      <c r="A5752" t="s">
        <v>0</v>
      </c>
      <c r="B5752">
        <v>577093</v>
      </c>
      <c r="C5752">
        <v>23007</v>
      </c>
      <c r="D5752">
        <v>6</v>
      </c>
      <c r="E5752">
        <v>89.699999999999989</v>
      </c>
      <c r="F5752">
        <v>14.949999999999998</v>
      </c>
      <c r="P5752" t="s">
        <v>2</v>
      </c>
      <c r="Q5752">
        <v>566195</v>
      </c>
      <c r="R5752">
        <v>22848</v>
      </c>
      <c r="S5752">
        <v>4</v>
      </c>
      <c r="T5752">
        <v>59.8</v>
      </c>
      <c r="U5752">
        <v>14.95</v>
      </c>
      <c r="V5752" t="s">
        <v>131</v>
      </c>
      <c r="W5752">
        <v>1</v>
      </c>
      <c r="X5752">
        <v>22848</v>
      </c>
    </row>
    <row r="5753" spans="1:24">
      <c r="A5753" t="s">
        <v>8</v>
      </c>
      <c r="B5753">
        <v>546213</v>
      </c>
      <c r="C5753">
        <v>23008</v>
      </c>
      <c r="D5753">
        <v>36</v>
      </c>
      <c r="E5753">
        <v>538.19999999999993</v>
      </c>
      <c r="F5753">
        <v>14.949999999999998</v>
      </c>
      <c r="P5753" t="s">
        <v>2</v>
      </c>
      <c r="Q5753">
        <v>567280</v>
      </c>
      <c r="R5753">
        <v>22848</v>
      </c>
      <c r="S5753">
        <v>4</v>
      </c>
      <c r="T5753">
        <v>59.8</v>
      </c>
      <c r="U5753">
        <v>14.95</v>
      </c>
      <c r="V5753" t="s">
        <v>131</v>
      </c>
      <c r="W5753">
        <v>1</v>
      </c>
      <c r="X5753">
        <v>22848</v>
      </c>
    </row>
    <row r="5754" spans="1:24">
      <c r="A5754" t="s">
        <v>8</v>
      </c>
      <c r="B5754">
        <v>546780</v>
      </c>
      <c r="C5754">
        <v>23008</v>
      </c>
      <c r="D5754">
        <v>24</v>
      </c>
      <c r="E5754">
        <v>358.79999999999995</v>
      </c>
      <c r="F5754">
        <v>14.949999999999998</v>
      </c>
      <c r="P5754" t="s">
        <v>2</v>
      </c>
      <c r="Q5754">
        <v>568907</v>
      </c>
      <c r="R5754">
        <v>22848</v>
      </c>
      <c r="S5754">
        <v>4</v>
      </c>
      <c r="T5754">
        <v>59.8</v>
      </c>
      <c r="U5754">
        <v>14.95</v>
      </c>
      <c r="V5754" t="s">
        <v>131</v>
      </c>
      <c r="W5754">
        <v>1</v>
      </c>
      <c r="X5754">
        <v>22848</v>
      </c>
    </row>
    <row r="5755" spans="1:24">
      <c r="A5755" t="s">
        <v>8</v>
      </c>
      <c r="B5755">
        <v>548010</v>
      </c>
      <c r="C5755">
        <v>23008</v>
      </c>
      <c r="D5755">
        <v>18</v>
      </c>
      <c r="E5755">
        <v>269.09999999999997</v>
      </c>
      <c r="F5755">
        <v>14.949999999999998</v>
      </c>
      <c r="P5755" t="s">
        <v>1</v>
      </c>
      <c r="Q5755">
        <v>569239</v>
      </c>
      <c r="R5755">
        <v>22848</v>
      </c>
      <c r="S5755">
        <v>4</v>
      </c>
      <c r="T5755">
        <v>59.8</v>
      </c>
      <c r="U5755">
        <v>14.95</v>
      </c>
      <c r="V5755" t="s">
        <v>131</v>
      </c>
      <c r="W5755">
        <v>1</v>
      </c>
      <c r="X5755">
        <v>22848</v>
      </c>
    </row>
    <row r="5756" spans="1:24">
      <c r="A5756" t="s">
        <v>5</v>
      </c>
      <c r="B5756">
        <v>556927</v>
      </c>
      <c r="C5756">
        <v>23008</v>
      </c>
      <c r="D5756">
        <v>18</v>
      </c>
      <c r="E5756">
        <v>269.09999999999997</v>
      </c>
      <c r="F5756">
        <v>14.949999999999998</v>
      </c>
      <c r="P5756" t="s">
        <v>5</v>
      </c>
      <c r="Q5756">
        <v>555368</v>
      </c>
      <c r="R5756">
        <v>22848</v>
      </c>
      <c r="S5756">
        <v>3</v>
      </c>
      <c r="T5756">
        <v>50.849999999999994</v>
      </c>
      <c r="U5756">
        <v>16.95</v>
      </c>
      <c r="V5756" t="s">
        <v>131</v>
      </c>
      <c r="W5756">
        <v>1</v>
      </c>
      <c r="X5756">
        <v>22848</v>
      </c>
    </row>
    <row r="5757" spans="1:24">
      <c r="A5757" t="s">
        <v>8</v>
      </c>
      <c r="B5757">
        <v>546569</v>
      </c>
      <c r="C5757">
        <v>23008</v>
      </c>
      <c r="D5757">
        <v>12</v>
      </c>
      <c r="E5757">
        <v>179.39999999999998</v>
      </c>
      <c r="F5757">
        <v>14.949999999999998</v>
      </c>
      <c r="P5757" t="s">
        <v>10</v>
      </c>
      <c r="Q5757">
        <v>540028</v>
      </c>
      <c r="R5757">
        <v>22848</v>
      </c>
      <c r="S5757">
        <v>2</v>
      </c>
      <c r="T5757">
        <v>33.9</v>
      </c>
      <c r="U5757">
        <v>16.95</v>
      </c>
      <c r="V5757" t="s">
        <v>131</v>
      </c>
      <c r="W5757">
        <v>1</v>
      </c>
      <c r="X5757">
        <v>22848</v>
      </c>
    </row>
    <row r="5758" spans="1:24">
      <c r="A5758" t="s">
        <v>6</v>
      </c>
      <c r="B5758">
        <v>552883</v>
      </c>
      <c r="C5758">
        <v>23008</v>
      </c>
      <c r="D5758">
        <v>12</v>
      </c>
      <c r="E5758">
        <v>179.39999999999998</v>
      </c>
      <c r="F5758">
        <v>14.949999999999998</v>
      </c>
      <c r="P5758" t="s">
        <v>10</v>
      </c>
      <c r="Q5758">
        <v>540260</v>
      </c>
      <c r="R5758">
        <v>22848</v>
      </c>
      <c r="S5758">
        <v>2</v>
      </c>
      <c r="T5758">
        <v>33.9</v>
      </c>
      <c r="U5758">
        <v>16.95</v>
      </c>
      <c r="V5758" t="s">
        <v>131</v>
      </c>
      <c r="W5758">
        <v>1</v>
      </c>
      <c r="X5758">
        <v>22848</v>
      </c>
    </row>
    <row r="5759" spans="1:24">
      <c r="A5759" t="s">
        <v>2</v>
      </c>
      <c r="B5759">
        <v>566816</v>
      </c>
      <c r="C5759">
        <v>23008</v>
      </c>
      <c r="D5759">
        <v>12</v>
      </c>
      <c r="E5759">
        <v>179.39999999999998</v>
      </c>
      <c r="F5759">
        <v>14.949999999999998</v>
      </c>
      <c r="P5759" t="s">
        <v>10</v>
      </c>
      <c r="Q5759">
        <v>540647</v>
      </c>
      <c r="R5759">
        <v>22848</v>
      </c>
      <c r="S5759">
        <v>2</v>
      </c>
      <c r="T5759">
        <v>33.9</v>
      </c>
      <c r="U5759">
        <v>16.95</v>
      </c>
      <c r="V5759" t="s">
        <v>131</v>
      </c>
      <c r="W5759">
        <v>1</v>
      </c>
      <c r="X5759">
        <v>22848</v>
      </c>
    </row>
    <row r="5760" spans="1:24">
      <c r="A5760" t="s">
        <v>0</v>
      </c>
      <c r="B5760">
        <v>578140</v>
      </c>
      <c r="C5760">
        <v>23008</v>
      </c>
      <c r="D5760">
        <v>12</v>
      </c>
      <c r="E5760">
        <v>179.39999999999998</v>
      </c>
      <c r="F5760">
        <v>14.949999999999998</v>
      </c>
      <c r="P5760" t="s">
        <v>10</v>
      </c>
      <c r="Q5760">
        <v>542240</v>
      </c>
      <c r="R5760">
        <v>22848</v>
      </c>
      <c r="S5760">
        <v>2</v>
      </c>
      <c r="T5760">
        <v>33.9</v>
      </c>
      <c r="U5760">
        <v>16.95</v>
      </c>
      <c r="V5760" t="s">
        <v>131</v>
      </c>
      <c r="W5760">
        <v>1</v>
      </c>
      <c r="X5760">
        <v>22848</v>
      </c>
    </row>
    <row r="5761" spans="1:24">
      <c r="A5761" t="s">
        <v>8</v>
      </c>
      <c r="B5761">
        <v>546133</v>
      </c>
      <c r="C5761">
        <v>23008</v>
      </c>
      <c r="D5761">
        <v>6</v>
      </c>
      <c r="E5761">
        <v>89.699999999999989</v>
      </c>
      <c r="F5761">
        <v>14.949999999999998</v>
      </c>
      <c r="P5761" t="s">
        <v>8</v>
      </c>
      <c r="Q5761">
        <v>545417</v>
      </c>
      <c r="R5761">
        <v>22848</v>
      </c>
      <c r="S5761">
        <v>2</v>
      </c>
      <c r="T5761">
        <v>33.9</v>
      </c>
      <c r="U5761">
        <v>16.95</v>
      </c>
      <c r="V5761" t="s">
        <v>131</v>
      </c>
      <c r="W5761">
        <v>1</v>
      </c>
      <c r="X5761">
        <v>22848</v>
      </c>
    </row>
    <row r="5762" spans="1:24">
      <c r="A5762" t="s">
        <v>8</v>
      </c>
      <c r="B5762">
        <v>546322</v>
      </c>
      <c r="C5762">
        <v>23008</v>
      </c>
      <c r="D5762">
        <v>6</v>
      </c>
      <c r="E5762">
        <v>89.699999999999989</v>
      </c>
      <c r="F5762">
        <v>14.949999999999998</v>
      </c>
      <c r="P5762" t="s">
        <v>8</v>
      </c>
      <c r="Q5762">
        <v>545474</v>
      </c>
      <c r="R5762">
        <v>22848</v>
      </c>
      <c r="S5762">
        <v>2</v>
      </c>
      <c r="T5762">
        <v>33.9</v>
      </c>
      <c r="U5762">
        <v>16.95</v>
      </c>
      <c r="V5762" t="s">
        <v>131</v>
      </c>
      <c r="W5762">
        <v>1</v>
      </c>
      <c r="X5762">
        <v>22848</v>
      </c>
    </row>
    <row r="5763" spans="1:24">
      <c r="A5763" t="s">
        <v>8</v>
      </c>
      <c r="B5763">
        <v>547387</v>
      </c>
      <c r="C5763">
        <v>23008</v>
      </c>
      <c r="D5763">
        <v>6</v>
      </c>
      <c r="E5763">
        <v>89.699999999999989</v>
      </c>
      <c r="F5763">
        <v>14.949999999999998</v>
      </c>
      <c r="P5763" t="s">
        <v>8</v>
      </c>
      <c r="Q5763">
        <v>546684</v>
      </c>
      <c r="R5763">
        <v>22848</v>
      </c>
      <c r="S5763">
        <v>2</v>
      </c>
      <c r="T5763">
        <v>33.9</v>
      </c>
      <c r="U5763">
        <v>16.95</v>
      </c>
      <c r="V5763" t="s">
        <v>131</v>
      </c>
      <c r="W5763">
        <v>1</v>
      </c>
      <c r="X5763">
        <v>22848</v>
      </c>
    </row>
    <row r="5764" spans="1:24">
      <c r="A5764" t="s">
        <v>7</v>
      </c>
      <c r="B5764">
        <v>548664</v>
      </c>
      <c r="C5764">
        <v>23008</v>
      </c>
      <c r="D5764">
        <v>6</v>
      </c>
      <c r="E5764">
        <v>89.699999999999989</v>
      </c>
      <c r="F5764">
        <v>14.949999999999998</v>
      </c>
      <c r="P5764" t="s">
        <v>7</v>
      </c>
      <c r="Q5764">
        <v>548559</v>
      </c>
      <c r="R5764">
        <v>22848</v>
      </c>
      <c r="S5764">
        <v>2</v>
      </c>
      <c r="T5764">
        <v>33.9</v>
      </c>
      <c r="U5764">
        <v>16.95</v>
      </c>
      <c r="V5764" t="s">
        <v>131</v>
      </c>
      <c r="W5764">
        <v>1</v>
      </c>
      <c r="X5764">
        <v>22848</v>
      </c>
    </row>
    <row r="5765" spans="1:24">
      <c r="A5765" t="s">
        <v>7</v>
      </c>
      <c r="B5765">
        <v>549746</v>
      </c>
      <c r="C5765">
        <v>23008</v>
      </c>
      <c r="D5765">
        <v>6</v>
      </c>
      <c r="E5765">
        <v>89.699999999999989</v>
      </c>
      <c r="F5765">
        <v>14.949999999999998</v>
      </c>
      <c r="P5765" t="s">
        <v>7</v>
      </c>
      <c r="Q5765">
        <v>550781</v>
      </c>
      <c r="R5765">
        <v>22848</v>
      </c>
      <c r="S5765">
        <v>2</v>
      </c>
      <c r="T5765">
        <v>33.9</v>
      </c>
      <c r="U5765">
        <v>16.95</v>
      </c>
      <c r="V5765" t="s">
        <v>131</v>
      </c>
      <c r="W5765">
        <v>1</v>
      </c>
      <c r="X5765">
        <v>22848</v>
      </c>
    </row>
    <row r="5766" spans="1:24">
      <c r="A5766" t="s">
        <v>7</v>
      </c>
      <c r="B5766">
        <v>549851</v>
      </c>
      <c r="C5766">
        <v>23008</v>
      </c>
      <c r="D5766">
        <v>6</v>
      </c>
      <c r="E5766">
        <v>89.699999999999989</v>
      </c>
      <c r="F5766">
        <v>14.949999999999998</v>
      </c>
      <c r="P5766" t="s">
        <v>6</v>
      </c>
      <c r="Q5766">
        <v>554917</v>
      </c>
      <c r="R5766">
        <v>22848</v>
      </c>
      <c r="S5766">
        <v>2</v>
      </c>
      <c r="T5766">
        <v>33.9</v>
      </c>
      <c r="U5766">
        <v>16.95</v>
      </c>
      <c r="V5766" t="s">
        <v>131</v>
      </c>
      <c r="W5766">
        <v>1</v>
      </c>
      <c r="X5766">
        <v>22848</v>
      </c>
    </row>
    <row r="5767" spans="1:24">
      <c r="A5767" t="s">
        <v>7</v>
      </c>
      <c r="B5767">
        <v>549985</v>
      </c>
      <c r="C5767">
        <v>23008</v>
      </c>
      <c r="D5767">
        <v>6</v>
      </c>
      <c r="E5767">
        <v>89.699999999999989</v>
      </c>
      <c r="F5767">
        <v>14.949999999999998</v>
      </c>
      <c r="P5767" t="s">
        <v>5</v>
      </c>
      <c r="Q5767">
        <v>555650</v>
      </c>
      <c r="R5767">
        <v>22848</v>
      </c>
      <c r="S5767">
        <v>2</v>
      </c>
      <c r="T5767">
        <v>33.9</v>
      </c>
      <c r="U5767">
        <v>16.95</v>
      </c>
      <c r="V5767" t="s">
        <v>131</v>
      </c>
      <c r="W5767">
        <v>1</v>
      </c>
      <c r="X5767">
        <v>22848</v>
      </c>
    </row>
    <row r="5768" spans="1:24">
      <c r="A5768" t="s">
        <v>7</v>
      </c>
      <c r="B5768">
        <v>550163</v>
      </c>
      <c r="C5768">
        <v>23008</v>
      </c>
      <c r="D5768">
        <v>6</v>
      </c>
      <c r="E5768">
        <v>89.699999999999989</v>
      </c>
      <c r="F5768">
        <v>14.949999999999998</v>
      </c>
      <c r="P5768" t="s">
        <v>5</v>
      </c>
      <c r="Q5768">
        <v>555843</v>
      </c>
      <c r="R5768">
        <v>22848</v>
      </c>
      <c r="S5768">
        <v>2</v>
      </c>
      <c r="T5768">
        <v>33.9</v>
      </c>
      <c r="U5768">
        <v>16.95</v>
      </c>
      <c r="V5768" t="s">
        <v>131</v>
      </c>
      <c r="W5768">
        <v>1</v>
      </c>
      <c r="X5768">
        <v>22848</v>
      </c>
    </row>
    <row r="5769" spans="1:24">
      <c r="A5769" t="s">
        <v>6</v>
      </c>
      <c r="B5769">
        <v>552263</v>
      </c>
      <c r="C5769">
        <v>23008</v>
      </c>
      <c r="D5769">
        <v>6</v>
      </c>
      <c r="E5769">
        <v>89.699999999999989</v>
      </c>
      <c r="F5769">
        <v>14.949999999999998</v>
      </c>
      <c r="P5769" t="s">
        <v>4</v>
      </c>
      <c r="Q5769">
        <v>561259</v>
      </c>
      <c r="R5769">
        <v>22848</v>
      </c>
      <c r="S5769">
        <v>2</v>
      </c>
      <c r="T5769">
        <v>33.9</v>
      </c>
      <c r="U5769">
        <v>16.95</v>
      </c>
      <c r="V5769" t="s">
        <v>131</v>
      </c>
      <c r="W5769">
        <v>1</v>
      </c>
      <c r="X5769">
        <v>22848</v>
      </c>
    </row>
    <row r="5770" spans="1:24">
      <c r="A5770" t="s">
        <v>6</v>
      </c>
      <c r="B5770">
        <v>553208</v>
      </c>
      <c r="C5770">
        <v>23008</v>
      </c>
      <c r="D5770">
        <v>6</v>
      </c>
      <c r="E5770">
        <v>89.699999999999989</v>
      </c>
      <c r="F5770">
        <v>14.949999999999998</v>
      </c>
      <c r="P5770" t="s">
        <v>3</v>
      </c>
      <c r="Q5770">
        <v>562844</v>
      </c>
      <c r="R5770">
        <v>22848</v>
      </c>
      <c r="S5770">
        <v>2</v>
      </c>
      <c r="T5770">
        <v>33.9</v>
      </c>
      <c r="U5770">
        <v>16.95</v>
      </c>
      <c r="V5770" t="s">
        <v>131</v>
      </c>
      <c r="W5770">
        <v>1</v>
      </c>
      <c r="X5770">
        <v>22848</v>
      </c>
    </row>
    <row r="5771" spans="1:24">
      <c r="A5771" t="s">
        <v>6</v>
      </c>
      <c r="B5771">
        <v>554132</v>
      </c>
      <c r="C5771">
        <v>23008</v>
      </c>
      <c r="D5771">
        <v>6</v>
      </c>
      <c r="E5771">
        <v>89.699999999999989</v>
      </c>
      <c r="F5771">
        <v>14.949999999999998</v>
      </c>
      <c r="P5771" t="s">
        <v>2</v>
      </c>
      <c r="Q5771">
        <v>566329</v>
      </c>
      <c r="R5771">
        <v>22848</v>
      </c>
      <c r="S5771">
        <v>2</v>
      </c>
      <c r="T5771">
        <v>33.9</v>
      </c>
      <c r="U5771">
        <v>16.95</v>
      </c>
      <c r="V5771" t="s">
        <v>131</v>
      </c>
      <c r="W5771">
        <v>1</v>
      </c>
      <c r="X5771">
        <v>22848</v>
      </c>
    </row>
    <row r="5772" spans="1:24">
      <c r="A5772" t="s">
        <v>6</v>
      </c>
      <c r="B5772">
        <v>554636</v>
      </c>
      <c r="C5772">
        <v>23008</v>
      </c>
      <c r="D5772">
        <v>6</v>
      </c>
      <c r="E5772">
        <v>89.699999999999989</v>
      </c>
      <c r="F5772">
        <v>14.949999999999998</v>
      </c>
      <c r="P5772" t="s">
        <v>1</v>
      </c>
      <c r="Q5772">
        <v>569848</v>
      </c>
      <c r="R5772">
        <v>22848</v>
      </c>
      <c r="S5772">
        <v>2</v>
      </c>
      <c r="T5772">
        <v>33.9</v>
      </c>
      <c r="U5772">
        <v>16.95</v>
      </c>
      <c r="V5772" t="s">
        <v>131</v>
      </c>
      <c r="W5772">
        <v>1</v>
      </c>
      <c r="X5772">
        <v>22848</v>
      </c>
    </row>
    <row r="5773" spans="1:24">
      <c r="A5773" t="s">
        <v>5</v>
      </c>
      <c r="B5773">
        <v>556415</v>
      </c>
      <c r="C5773">
        <v>23008</v>
      </c>
      <c r="D5773">
        <v>6</v>
      </c>
      <c r="E5773">
        <v>89.699999999999989</v>
      </c>
      <c r="F5773">
        <v>14.949999999999998</v>
      </c>
      <c r="P5773" t="s">
        <v>1</v>
      </c>
      <c r="Q5773">
        <v>570793</v>
      </c>
      <c r="R5773">
        <v>22848</v>
      </c>
      <c r="S5773">
        <v>2</v>
      </c>
      <c r="T5773">
        <v>33.9</v>
      </c>
      <c r="U5773">
        <v>16.95</v>
      </c>
      <c r="V5773" t="s">
        <v>131</v>
      </c>
      <c r="W5773">
        <v>1</v>
      </c>
      <c r="X5773">
        <v>22848</v>
      </c>
    </row>
    <row r="5774" spans="1:24">
      <c r="A5774" t="s">
        <v>5</v>
      </c>
      <c r="B5774">
        <v>557247</v>
      </c>
      <c r="C5774">
        <v>23008</v>
      </c>
      <c r="D5774">
        <v>6</v>
      </c>
      <c r="E5774">
        <v>89.699999999999989</v>
      </c>
      <c r="F5774">
        <v>14.949999999999998</v>
      </c>
      <c r="P5774" t="s">
        <v>19</v>
      </c>
      <c r="Q5774">
        <v>538636</v>
      </c>
      <c r="R5774">
        <v>22848</v>
      </c>
      <c r="S5774">
        <v>1</v>
      </c>
      <c r="T5774">
        <v>16.95</v>
      </c>
      <c r="U5774">
        <v>16.95</v>
      </c>
      <c r="V5774" t="s">
        <v>131</v>
      </c>
      <c r="W5774">
        <v>1</v>
      </c>
      <c r="X5774">
        <v>22848</v>
      </c>
    </row>
    <row r="5775" spans="1:24">
      <c r="A5775" t="s">
        <v>4</v>
      </c>
      <c r="B5775">
        <v>561355</v>
      </c>
      <c r="C5775">
        <v>23008</v>
      </c>
      <c r="D5775">
        <v>6</v>
      </c>
      <c r="E5775">
        <v>89.699999999999989</v>
      </c>
      <c r="F5775">
        <v>14.949999999999998</v>
      </c>
      <c r="P5775" t="s">
        <v>19</v>
      </c>
      <c r="Q5775">
        <v>539298</v>
      </c>
      <c r="R5775">
        <v>22848</v>
      </c>
      <c r="S5775">
        <v>1</v>
      </c>
      <c r="T5775">
        <v>16.95</v>
      </c>
      <c r="U5775">
        <v>16.95</v>
      </c>
      <c r="V5775" t="s">
        <v>131</v>
      </c>
      <c r="W5775">
        <v>1</v>
      </c>
      <c r="X5775">
        <v>22848</v>
      </c>
    </row>
    <row r="5776" spans="1:24">
      <c r="A5776" t="s">
        <v>3</v>
      </c>
      <c r="B5776">
        <v>562370</v>
      </c>
      <c r="C5776">
        <v>23008</v>
      </c>
      <c r="D5776">
        <v>6</v>
      </c>
      <c r="E5776">
        <v>89.699999999999989</v>
      </c>
      <c r="F5776">
        <v>14.949999999999998</v>
      </c>
      <c r="P5776" t="s">
        <v>19</v>
      </c>
      <c r="Q5776">
        <v>539469</v>
      </c>
      <c r="R5776">
        <v>22848</v>
      </c>
      <c r="S5776">
        <v>1</v>
      </c>
      <c r="T5776">
        <v>16.95</v>
      </c>
      <c r="U5776">
        <v>16.95</v>
      </c>
      <c r="V5776" t="s">
        <v>131</v>
      </c>
      <c r="W5776">
        <v>1</v>
      </c>
      <c r="X5776">
        <v>22848</v>
      </c>
    </row>
    <row r="5777" spans="1:24">
      <c r="A5777" t="s">
        <v>2</v>
      </c>
      <c r="B5777">
        <v>565218</v>
      </c>
      <c r="C5777">
        <v>23008</v>
      </c>
      <c r="D5777">
        <v>6</v>
      </c>
      <c r="E5777">
        <v>89.699999999999989</v>
      </c>
      <c r="F5777">
        <v>14.949999999999998</v>
      </c>
      <c r="P5777" t="s">
        <v>10</v>
      </c>
      <c r="Q5777">
        <v>540515</v>
      </c>
      <c r="R5777">
        <v>22848</v>
      </c>
      <c r="S5777">
        <v>1</v>
      </c>
      <c r="T5777">
        <v>16.95</v>
      </c>
      <c r="U5777">
        <v>16.95</v>
      </c>
      <c r="V5777" t="s">
        <v>131</v>
      </c>
      <c r="W5777">
        <v>1</v>
      </c>
      <c r="X5777">
        <v>22848</v>
      </c>
    </row>
    <row r="5778" spans="1:24">
      <c r="A5778" t="s">
        <v>2</v>
      </c>
      <c r="B5778">
        <v>566869</v>
      </c>
      <c r="C5778">
        <v>23008</v>
      </c>
      <c r="D5778">
        <v>6</v>
      </c>
      <c r="E5778">
        <v>89.699999999999989</v>
      </c>
      <c r="F5778">
        <v>14.949999999999998</v>
      </c>
      <c r="P5778" t="s">
        <v>10</v>
      </c>
      <c r="Q5778">
        <v>540856</v>
      </c>
      <c r="R5778">
        <v>22848</v>
      </c>
      <c r="S5778">
        <v>1</v>
      </c>
      <c r="T5778">
        <v>16.95</v>
      </c>
      <c r="U5778">
        <v>16.95</v>
      </c>
      <c r="V5778" t="s">
        <v>131</v>
      </c>
      <c r="W5778">
        <v>1</v>
      </c>
      <c r="X5778">
        <v>22848</v>
      </c>
    </row>
    <row r="5779" spans="1:24">
      <c r="A5779" t="s">
        <v>2</v>
      </c>
      <c r="B5779">
        <v>567528</v>
      </c>
      <c r="C5779">
        <v>23008</v>
      </c>
      <c r="D5779">
        <v>6</v>
      </c>
      <c r="E5779">
        <v>89.699999999999989</v>
      </c>
      <c r="F5779">
        <v>14.949999999999998</v>
      </c>
      <c r="P5779" t="s">
        <v>9</v>
      </c>
      <c r="Q5779">
        <v>544789</v>
      </c>
      <c r="R5779">
        <v>22848</v>
      </c>
      <c r="S5779">
        <v>1</v>
      </c>
      <c r="T5779">
        <v>16.95</v>
      </c>
      <c r="U5779">
        <v>16.95</v>
      </c>
      <c r="V5779" t="s">
        <v>131</v>
      </c>
      <c r="W5779">
        <v>1</v>
      </c>
      <c r="X5779">
        <v>22848</v>
      </c>
    </row>
    <row r="5780" spans="1:24">
      <c r="A5780" t="s">
        <v>2</v>
      </c>
      <c r="B5780">
        <v>567721</v>
      </c>
      <c r="C5780">
        <v>23008</v>
      </c>
      <c r="D5780">
        <v>6</v>
      </c>
      <c r="E5780">
        <v>89.699999999999989</v>
      </c>
      <c r="F5780">
        <v>14.949999999999998</v>
      </c>
      <c r="P5780" t="s">
        <v>8</v>
      </c>
      <c r="Q5780">
        <v>545664</v>
      </c>
      <c r="R5780">
        <v>22848</v>
      </c>
      <c r="S5780">
        <v>1</v>
      </c>
      <c r="T5780">
        <v>16.95</v>
      </c>
      <c r="U5780">
        <v>16.95</v>
      </c>
      <c r="V5780" t="s">
        <v>131</v>
      </c>
      <c r="W5780">
        <v>1</v>
      </c>
      <c r="X5780">
        <v>22848</v>
      </c>
    </row>
    <row r="5781" spans="1:24">
      <c r="A5781" t="s">
        <v>1</v>
      </c>
      <c r="B5781">
        <v>571123</v>
      </c>
      <c r="C5781">
        <v>23008</v>
      </c>
      <c r="D5781">
        <v>6</v>
      </c>
      <c r="E5781">
        <v>89.699999999999989</v>
      </c>
      <c r="F5781">
        <v>14.949999999999998</v>
      </c>
      <c r="P5781" t="s">
        <v>8</v>
      </c>
      <c r="Q5781">
        <v>545928</v>
      </c>
      <c r="R5781">
        <v>22848</v>
      </c>
      <c r="S5781">
        <v>1</v>
      </c>
      <c r="T5781">
        <v>16.95</v>
      </c>
      <c r="U5781">
        <v>16.95</v>
      </c>
      <c r="V5781" t="s">
        <v>131</v>
      </c>
      <c r="W5781">
        <v>1</v>
      </c>
      <c r="X5781">
        <v>22848</v>
      </c>
    </row>
    <row r="5782" spans="1:24">
      <c r="A5782" t="s">
        <v>0</v>
      </c>
      <c r="B5782">
        <v>575060</v>
      </c>
      <c r="C5782">
        <v>23008</v>
      </c>
      <c r="D5782">
        <v>6</v>
      </c>
      <c r="E5782">
        <v>89.699999999999989</v>
      </c>
      <c r="F5782">
        <v>14.949999999999998</v>
      </c>
      <c r="P5782" t="s">
        <v>8</v>
      </c>
      <c r="Q5782">
        <v>546643</v>
      </c>
      <c r="R5782">
        <v>22848</v>
      </c>
      <c r="S5782">
        <v>1</v>
      </c>
      <c r="T5782">
        <v>16.95</v>
      </c>
      <c r="U5782">
        <v>16.95</v>
      </c>
      <c r="V5782" t="s">
        <v>131</v>
      </c>
      <c r="W5782">
        <v>1</v>
      </c>
      <c r="X5782">
        <v>22848</v>
      </c>
    </row>
    <row r="5783" spans="1:24">
      <c r="A5783" t="s">
        <v>0</v>
      </c>
      <c r="B5783">
        <v>575137</v>
      </c>
      <c r="C5783">
        <v>23008</v>
      </c>
      <c r="D5783">
        <v>6</v>
      </c>
      <c r="E5783">
        <v>89.699999999999989</v>
      </c>
      <c r="F5783">
        <v>14.949999999999998</v>
      </c>
      <c r="P5783" t="s">
        <v>8</v>
      </c>
      <c r="Q5783">
        <v>547051</v>
      </c>
      <c r="R5783">
        <v>22848</v>
      </c>
      <c r="S5783">
        <v>1</v>
      </c>
      <c r="T5783">
        <v>16.95</v>
      </c>
      <c r="U5783">
        <v>16.95</v>
      </c>
      <c r="V5783" t="s">
        <v>131</v>
      </c>
      <c r="W5783">
        <v>1</v>
      </c>
      <c r="X5783">
        <v>22848</v>
      </c>
    </row>
    <row r="5784" spans="1:24">
      <c r="A5784" t="s">
        <v>1</v>
      </c>
      <c r="B5784">
        <v>571864</v>
      </c>
      <c r="C5784">
        <v>23009</v>
      </c>
      <c r="D5784">
        <v>24</v>
      </c>
      <c r="E5784">
        <v>358.79999999999995</v>
      </c>
      <c r="F5784">
        <v>14.949999999999998</v>
      </c>
      <c r="P5784" t="s">
        <v>8</v>
      </c>
      <c r="Q5784">
        <v>547658</v>
      </c>
      <c r="R5784">
        <v>22848</v>
      </c>
      <c r="S5784">
        <v>1</v>
      </c>
      <c r="T5784">
        <v>16.95</v>
      </c>
      <c r="U5784">
        <v>16.95</v>
      </c>
      <c r="V5784" t="s">
        <v>131</v>
      </c>
      <c r="W5784">
        <v>1</v>
      </c>
      <c r="X5784">
        <v>22848</v>
      </c>
    </row>
    <row r="5785" spans="1:24">
      <c r="A5785" t="s">
        <v>8</v>
      </c>
      <c r="B5785">
        <v>546132</v>
      </c>
      <c r="C5785">
        <v>23009</v>
      </c>
      <c r="D5785">
        <v>18</v>
      </c>
      <c r="E5785">
        <v>269.09999999999997</v>
      </c>
      <c r="F5785">
        <v>14.949999999999998</v>
      </c>
      <c r="P5785" t="s">
        <v>8</v>
      </c>
      <c r="Q5785">
        <v>548003</v>
      </c>
      <c r="R5785">
        <v>22848</v>
      </c>
      <c r="S5785">
        <v>1</v>
      </c>
      <c r="T5785">
        <v>16.95</v>
      </c>
      <c r="U5785">
        <v>16.95</v>
      </c>
      <c r="V5785" t="s">
        <v>131</v>
      </c>
      <c r="W5785">
        <v>1</v>
      </c>
      <c r="X5785">
        <v>22848</v>
      </c>
    </row>
    <row r="5786" spans="1:24">
      <c r="A5786" t="s">
        <v>0</v>
      </c>
      <c r="B5786">
        <v>576923</v>
      </c>
      <c r="C5786">
        <v>23009</v>
      </c>
      <c r="D5786">
        <v>18</v>
      </c>
      <c r="E5786">
        <v>269.09999999999997</v>
      </c>
      <c r="F5786">
        <v>14.949999999999998</v>
      </c>
      <c r="P5786" t="s">
        <v>8</v>
      </c>
      <c r="Q5786">
        <v>548188</v>
      </c>
      <c r="R5786">
        <v>22848</v>
      </c>
      <c r="S5786">
        <v>1</v>
      </c>
      <c r="T5786">
        <v>16.95</v>
      </c>
      <c r="U5786">
        <v>16.95</v>
      </c>
      <c r="V5786" t="s">
        <v>131</v>
      </c>
      <c r="W5786">
        <v>1</v>
      </c>
      <c r="X5786">
        <v>22848</v>
      </c>
    </row>
    <row r="5787" spans="1:24">
      <c r="A5787" t="s">
        <v>5</v>
      </c>
      <c r="B5787">
        <v>556917</v>
      </c>
      <c r="C5787">
        <v>23009</v>
      </c>
      <c r="D5787">
        <v>12</v>
      </c>
      <c r="E5787">
        <v>179.39999999999998</v>
      </c>
      <c r="F5787">
        <v>14.949999999999998</v>
      </c>
      <c r="P5787" t="s">
        <v>8</v>
      </c>
      <c r="Q5787">
        <v>548319</v>
      </c>
      <c r="R5787">
        <v>22848</v>
      </c>
      <c r="S5787">
        <v>1</v>
      </c>
      <c r="T5787">
        <v>16.95</v>
      </c>
      <c r="U5787">
        <v>16.95</v>
      </c>
      <c r="V5787" t="s">
        <v>131</v>
      </c>
      <c r="W5787">
        <v>1</v>
      </c>
      <c r="X5787">
        <v>22848</v>
      </c>
    </row>
    <row r="5788" spans="1:24">
      <c r="A5788" t="s">
        <v>8</v>
      </c>
      <c r="B5788">
        <v>546373</v>
      </c>
      <c r="C5788">
        <v>23009</v>
      </c>
      <c r="D5788">
        <v>6</v>
      </c>
      <c r="E5788">
        <v>89.699999999999989</v>
      </c>
      <c r="F5788">
        <v>14.949999999999998</v>
      </c>
      <c r="P5788" t="s">
        <v>8</v>
      </c>
      <c r="Q5788">
        <v>548404</v>
      </c>
      <c r="R5788">
        <v>22848</v>
      </c>
      <c r="S5788">
        <v>1</v>
      </c>
      <c r="T5788">
        <v>16.95</v>
      </c>
      <c r="U5788">
        <v>16.95</v>
      </c>
      <c r="V5788" t="s">
        <v>131</v>
      </c>
      <c r="W5788">
        <v>1</v>
      </c>
      <c r="X5788">
        <v>22848</v>
      </c>
    </row>
    <row r="5789" spans="1:24">
      <c r="A5789" t="s">
        <v>8</v>
      </c>
      <c r="B5789">
        <v>547387</v>
      </c>
      <c r="C5789">
        <v>23009</v>
      </c>
      <c r="D5789">
        <v>6</v>
      </c>
      <c r="E5789">
        <v>89.699999999999989</v>
      </c>
      <c r="F5789">
        <v>14.949999999999998</v>
      </c>
      <c r="P5789" t="s">
        <v>8</v>
      </c>
      <c r="Q5789">
        <v>548490</v>
      </c>
      <c r="R5789">
        <v>22848</v>
      </c>
      <c r="S5789">
        <v>1</v>
      </c>
      <c r="T5789">
        <v>16.95</v>
      </c>
      <c r="U5789">
        <v>16.95</v>
      </c>
      <c r="V5789" t="s">
        <v>131</v>
      </c>
      <c r="W5789">
        <v>1</v>
      </c>
      <c r="X5789">
        <v>22848</v>
      </c>
    </row>
    <row r="5790" spans="1:24">
      <c r="A5790" t="s">
        <v>7</v>
      </c>
      <c r="B5790">
        <v>550801</v>
      </c>
      <c r="C5790">
        <v>23009</v>
      </c>
      <c r="D5790">
        <v>6</v>
      </c>
      <c r="E5790">
        <v>89.699999999999989</v>
      </c>
      <c r="F5790">
        <v>14.949999999999998</v>
      </c>
      <c r="P5790" t="s">
        <v>7</v>
      </c>
      <c r="Q5790">
        <v>550320</v>
      </c>
      <c r="R5790">
        <v>22848</v>
      </c>
      <c r="S5790">
        <v>1</v>
      </c>
      <c r="T5790">
        <v>16.95</v>
      </c>
      <c r="U5790">
        <v>16.95</v>
      </c>
      <c r="V5790" t="s">
        <v>131</v>
      </c>
      <c r="W5790">
        <v>1</v>
      </c>
      <c r="X5790">
        <v>22848</v>
      </c>
    </row>
    <row r="5791" spans="1:24">
      <c r="A5791" t="s">
        <v>6</v>
      </c>
      <c r="B5791">
        <v>554636</v>
      </c>
      <c r="C5791">
        <v>23009</v>
      </c>
      <c r="D5791">
        <v>6</v>
      </c>
      <c r="E5791">
        <v>89.699999999999989</v>
      </c>
      <c r="F5791">
        <v>14.949999999999998</v>
      </c>
      <c r="P5791" t="s">
        <v>7</v>
      </c>
      <c r="Q5791">
        <v>550438</v>
      </c>
      <c r="R5791">
        <v>22848</v>
      </c>
      <c r="S5791">
        <v>1</v>
      </c>
      <c r="T5791">
        <v>16.95</v>
      </c>
      <c r="U5791">
        <v>16.95</v>
      </c>
      <c r="V5791" t="s">
        <v>131</v>
      </c>
      <c r="W5791">
        <v>1</v>
      </c>
      <c r="X5791">
        <v>22848</v>
      </c>
    </row>
    <row r="5792" spans="1:24">
      <c r="A5792" t="s">
        <v>5</v>
      </c>
      <c r="B5792">
        <v>556230</v>
      </c>
      <c r="C5792">
        <v>23009</v>
      </c>
      <c r="D5792">
        <v>6</v>
      </c>
      <c r="E5792">
        <v>89.699999999999989</v>
      </c>
      <c r="F5792">
        <v>14.949999999999998</v>
      </c>
      <c r="P5792" t="s">
        <v>7</v>
      </c>
      <c r="Q5792">
        <v>550515</v>
      </c>
      <c r="R5792">
        <v>22848</v>
      </c>
      <c r="S5792">
        <v>1</v>
      </c>
      <c r="T5792">
        <v>16.95</v>
      </c>
      <c r="U5792">
        <v>16.95</v>
      </c>
      <c r="V5792" t="s">
        <v>131</v>
      </c>
      <c r="W5792">
        <v>1</v>
      </c>
      <c r="X5792">
        <v>22848</v>
      </c>
    </row>
    <row r="5793" spans="1:24">
      <c r="A5793" t="s">
        <v>4</v>
      </c>
      <c r="B5793">
        <v>561355</v>
      </c>
      <c r="C5793">
        <v>23009</v>
      </c>
      <c r="D5793">
        <v>6</v>
      </c>
      <c r="E5793">
        <v>89.699999999999989</v>
      </c>
      <c r="F5793">
        <v>14.949999999999998</v>
      </c>
      <c r="P5793" t="s">
        <v>7</v>
      </c>
      <c r="Q5793">
        <v>550835</v>
      </c>
      <c r="R5793">
        <v>22848</v>
      </c>
      <c r="S5793">
        <v>1</v>
      </c>
      <c r="T5793">
        <v>16.95</v>
      </c>
      <c r="U5793">
        <v>16.95</v>
      </c>
      <c r="V5793" t="s">
        <v>131</v>
      </c>
      <c r="W5793">
        <v>1</v>
      </c>
      <c r="X5793">
        <v>22848</v>
      </c>
    </row>
    <row r="5794" spans="1:24">
      <c r="A5794" t="s">
        <v>3</v>
      </c>
      <c r="B5794">
        <v>563841</v>
      </c>
      <c r="C5794">
        <v>23009</v>
      </c>
      <c r="D5794">
        <v>6</v>
      </c>
      <c r="E5794">
        <v>89.699999999999989</v>
      </c>
      <c r="F5794">
        <v>14.949999999999998</v>
      </c>
      <c r="P5794" t="s">
        <v>7</v>
      </c>
      <c r="Q5794">
        <v>550911</v>
      </c>
      <c r="R5794">
        <v>22848</v>
      </c>
      <c r="S5794">
        <v>1</v>
      </c>
      <c r="T5794">
        <v>16.95</v>
      </c>
      <c r="U5794">
        <v>16.95</v>
      </c>
      <c r="V5794" t="s">
        <v>131</v>
      </c>
      <c r="W5794">
        <v>1</v>
      </c>
      <c r="X5794">
        <v>22848</v>
      </c>
    </row>
    <row r="5795" spans="1:24">
      <c r="A5795" t="s">
        <v>2</v>
      </c>
      <c r="B5795">
        <v>565218</v>
      </c>
      <c r="C5795">
        <v>23009</v>
      </c>
      <c r="D5795">
        <v>6</v>
      </c>
      <c r="E5795">
        <v>89.699999999999989</v>
      </c>
      <c r="F5795">
        <v>14.949999999999998</v>
      </c>
      <c r="P5795" t="s">
        <v>7</v>
      </c>
      <c r="Q5795">
        <v>551171</v>
      </c>
      <c r="R5795">
        <v>22848</v>
      </c>
      <c r="S5795">
        <v>1</v>
      </c>
      <c r="T5795">
        <v>16.95</v>
      </c>
      <c r="U5795">
        <v>16.95</v>
      </c>
      <c r="V5795" t="s">
        <v>131</v>
      </c>
      <c r="W5795">
        <v>1</v>
      </c>
      <c r="X5795">
        <v>22848</v>
      </c>
    </row>
    <row r="5796" spans="1:24">
      <c r="A5796" t="s">
        <v>2</v>
      </c>
      <c r="B5796">
        <v>566816</v>
      </c>
      <c r="C5796">
        <v>23009</v>
      </c>
      <c r="D5796">
        <v>6</v>
      </c>
      <c r="E5796">
        <v>89.699999999999989</v>
      </c>
      <c r="F5796">
        <v>14.949999999999998</v>
      </c>
      <c r="P5796" t="s">
        <v>6</v>
      </c>
      <c r="Q5796">
        <v>552182</v>
      </c>
      <c r="R5796">
        <v>22848</v>
      </c>
      <c r="S5796">
        <v>1</v>
      </c>
      <c r="T5796">
        <v>16.95</v>
      </c>
      <c r="U5796">
        <v>16.95</v>
      </c>
      <c r="V5796" t="s">
        <v>131</v>
      </c>
      <c r="W5796">
        <v>1</v>
      </c>
      <c r="X5796">
        <v>22848</v>
      </c>
    </row>
    <row r="5797" spans="1:24">
      <c r="A5797" t="s">
        <v>2</v>
      </c>
      <c r="B5797">
        <v>566869</v>
      </c>
      <c r="C5797">
        <v>23009</v>
      </c>
      <c r="D5797">
        <v>6</v>
      </c>
      <c r="E5797">
        <v>89.699999999999989</v>
      </c>
      <c r="F5797">
        <v>14.949999999999998</v>
      </c>
      <c r="P5797" t="s">
        <v>6</v>
      </c>
      <c r="Q5797">
        <v>552972</v>
      </c>
      <c r="R5797">
        <v>22848</v>
      </c>
      <c r="S5797">
        <v>1</v>
      </c>
      <c r="T5797">
        <v>16.95</v>
      </c>
      <c r="U5797">
        <v>16.95</v>
      </c>
      <c r="V5797" t="s">
        <v>131</v>
      </c>
      <c r="W5797">
        <v>1</v>
      </c>
      <c r="X5797">
        <v>22848</v>
      </c>
    </row>
    <row r="5798" spans="1:24">
      <c r="A5798" t="s">
        <v>0</v>
      </c>
      <c r="B5798">
        <v>575137</v>
      </c>
      <c r="C5798">
        <v>23009</v>
      </c>
      <c r="D5798">
        <v>6</v>
      </c>
      <c r="E5798">
        <v>89.699999999999989</v>
      </c>
      <c r="F5798">
        <v>14.949999999999998</v>
      </c>
      <c r="P5798" t="s">
        <v>6</v>
      </c>
      <c r="Q5798">
        <v>553461</v>
      </c>
      <c r="R5798">
        <v>22848</v>
      </c>
      <c r="S5798">
        <v>1</v>
      </c>
      <c r="T5798">
        <v>16.95</v>
      </c>
      <c r="U5798">
        <v>16.95</v>
      </c>
      <c r="V5798" t="s">
        <v>131</v>
      </c>
      <c r="W5798">
        <v>1</v>
      </c>
      <c r="X5798">
        <v>22848</v>
      </c>
    </row>
    <row r="5799" spans="1:24">
      <c r="A5799" t="s">
        <v>8</v>
      </c>
      <c r="B5799">
        <v>546213</v>
      </c>
      <c r="C5799">
        <v>23010</v>
      </c>
      <c r="D5799">
        <v>36</v>
      </c>
      <c r="E5799">
        <v>538.19999999999993</v>
      </c>
      <c r="F5799">
        <v>14.949999999999998</v>
      </c>
      <c r="P5799" t="s">
        <v>6</v>
      </c>
      <c r="Q5799">
        <v>553638</v>
      </c>
      <c r="R5799">
        <v>22848</v>
      </c>
      <c r="S5799">
        <v>1</v>
      </c>
      <c r="T5799">
        <v>16.95</v>
      </c>
      <c r="U5799">
        <v>16.95</v>
      </c>
      <c r="V5799" t="s">
        <v>131</v>
      </c>
      <c r="W5799">
        <v>1</v>
      </c>
      <c r="X5799">
        <v>22848</v>
      </c>
    </row>
    <row r="5800" spans="1:24">
      <c r="A5800" t="s">
        <v>8</v>
      </c>
      <c r="B5800">
        <v>546780</v>
      </c>
      <c r="C5800">
        <v>23010</v>
      </c>
      <c r="D5800">
        <v>24</v>
      </c>
      <c r="E5800">
        <v>358.79999999999995</v>
      </c>
      <c r="F5800">
        <v>14.949999999999998</v>
      </c>
      <c r="P5800" t="s">
        <v>6</v>
      </c>
      <c r="Q5800">
        <v>554826</v>
      </c>
      <c r="R5800">
        <v>22848</v>
      </c>
      <c r="S5800">
        <v>1</v>
      </c>
      <c r="T5800">
        <v>16.95</v>
      </c>
      <c r="U5800">
        <v>16.95</v>
      </c>
      <c r="V5800" t="s">
        <v>131</v>
      </c>
      <c r="W5800">
        <v>1</v>
      </c>
      <c r="X5800">
        <v>22848</v>
      </c>
    </row>
    <row r="5801" spans="1:24">
      <c r="A5801" t="s">
        <v>8</v>
      </c>
      <c r="B5801">
        <v>546569</v>
      </c>
      <c r="C5801">
        <v>23010</v>
      </c>
      <c r="D5801">
        <v>12</v>
      </c>
      <c r="E5801">
        <v>179.39999999999998</v>
      </c>
      <c r="F5801">
        <v>14.949999999999998</v>
      </c>
      <c r="P5801" t="s">
        <v>5</v>
      </c>
      <c r="Q5801">
        <v>555726</v>
      </c>
      <c r="R5801">
        <v>22848</v>
      </c>
      <c r="S5801">
        <v>1</v>
      </c>
      <c r="T5801">
        <v>16.95</v>
      </c>
      <c r="U5801">
        <v>16.95</v>
      </c>
      <c r="V5801" t="s">
        <v>131</v>
      </c>
      <c r="W5801">
        <v>1</v>
      </c>
      <c r="X5801">
        <v>22848</v>
      </c>
    </row>
    <row r="5802" spans="1:24">
      <c r="A5802" t="s">
        <v>2</v>
      </c>
      <c r="B5802">
        <v>569097</v>
      </c>
      <c r="C5802">
        <v>23010</v>
      </c>
      <c r="D5802">
        <v>12</v>
      </c>
      <c r="E5802">
        <v>179.39999999999998</v>
      </c>
      <c r="F5802">
        <v>14.949999999999998</v>
      </c>
      <c r="P5802" t="s">
        <v>5</v>
      </c>
      <c r="Q5802">
        <v>556218</v>
      </c>
      <c r="R5802">
        <v>22848</v>
      </c>
      <c r="S5802">
        <v>1</v>
      </c>
      <c r="T5802">
        <v>16.95</v>
      </c>
      <c r="U5802">
        <v>16.95</v>
      </c>
      <c r="V5802" t="s">
        <v>131</v>
      </c>
      <c r="W5802">
        <v>1</v>
      </c>
      <c r="X5802">
        <v>22848</v>
      </c>
    </row>
    <row r="5803" spans="1:24">
      <c r="A5803" t="s">
        <v>0</v>
      </c>
      <c r="B5803">
        <v>576672</v>
      </c>
      <c r="C5803">
        <v>23010</v>
      </c>
      <c r="D5803">
        <v>12</v>
      </c>
      <c r="E5803">
        <v>179.39999999999998</v>
      </c>
      <c r="F5803">
        <v>14.949999999999998</v>
      </c>
      <c r="P5803" t="s">
        <v>5</v>
      </c>
      <c r="Q5803">
        <v>556219</v>
      </c>
      <c r="R5803">
        <v>22848</v>
      </c>
      <c r="S5803">
        <v>1</v>
      </c>
      <c r="T5803">
        <v>16.95</v>
      </c>
      <c r="U5803">
        <v>16.95</v>
      </c>
      <c r="V5803" t="s">
        <v>131</v>
      </c>
      <c r="W5803">
        <v>1</v>
      </c>
      <c r="X5803">
        <v>22848</v>
      </c>
    </row>
    <row r="5804" spans="1:24">
      <c r="A5804" t="s">
        <v>0</v>
      </c>
      <c r="B5804">
        <v>578140</v>
      </c>
      <c r="C5804">
        <v>23010</v>
      </c>
      <c r="D5804">
        <v>12</v>
      </c>
      <c r="E5804">
        <v>179.39999999999998</v>
      </c>
      <c r="F5804">
        <v>14.949999999999998</v>
      </c>
      <c r="P5804" t="s">
        <v>5</v>
      </c>
      <c r="Q5804">
        <v>556241</v>
      </c>
      <c r="R5804">
        <v>22848</v>
      </c>
      <c r="S5804">
        <v>1</v>
      </c>
      <c r="T5804">
        <v>16.95</v>
      </c>
      <c r="U5804">
        <v>16.95</v>
      </c>
      <c r="V5804" t="s">
        <v>131</v>
      </c>
      <c r="W5804">
        <v>1</v>
      </c>
      <c r="X5804">
        <v>22848</v>
      </c>
    </row>
    <row r="5805" spans="1:24">
      <c r="A5805" t="s">
        <v>8</v>
      </c>
      <c r="B5805">
        <v>547387</v>
      </c>
      <c r="C5805">
        <v>23010</v>
      </c>
      <c r="D5805">
        <v>6</v>
      </c>
      <c r="E5805">
        <v>89.699999999999989</v>
      </c>
      <c r="F5805">
        <v>14.949999999999998</v>
      </c>
      <c r="P5805" t="s">
        <v>5</v>
      </c>
      <c r="Q5805">
        <v>556531</v>
      </c>
      <c r="R5805">
        <v>22848</v>
      </c>
      <c r="S5805">
        <v>1</v>
      </c>
      <c r="T5805">
        <v>16.95</v>
      </c>
      <c r="U5805">
        <v>16.95</v>
      </c>
      <c r="V5805" t="s">
        <v>131</v>
      </c>
      <c r="W5805">
        <v>1</v>
      </c>
      <c r="X5805">
        <v>22848</v>
      </c>
    </row>
    <row r="5806" spans="1:24">
      <c r="A5806" t="s">
        <v>8</v>
      </c>
      <c r="B5806">
        <v>548010</v>
      </c>
      <c r="C5806">
        <v>23010</v>
      </c>
      <c r="D5806">
        <v>6</v>
      </c>
      <c r="E5806">
        <v>89.699999999999989</v>
      </c>
      <c r="F5806">
        <v>14.949999999999998</v>
      </c>
      <c r="P5806" t="s">
        <v>5</v>
      </c>
      <c r="Q5806">
        <v>558458</v>
      </c>
      <c r="R5806">
        <v>22848</v>
      </c>
      <c r="S5806">
        <v>1</v>
      </c>
      <c r="T5806">
        <v>16.95</v>
      </c>
      <c r="U5806">
        <v>16.95</v>
      </c>
      <c r="V5806" t="s">
        <v>131</v>
      </c>
      <c r="W5806">
        <v>1</v>
      </c>
      <c r="X5806">
        <v>22848</v>
      </c>
    </row>
    <row r="5807" spans="1:24">
      <c r="A5807" t="s">
        <v>8</v>
      </c>
      <c r="B5807">
        <v>548410</v>
      </c>
      <c r="C5807">
        <v>23010</v>
      </c>
      <c r="D5807">
        <v>6</v>
      </c>
      <c r="E5807">
        <v>89.699999999999989</v>
      </c>
      <c r="F5807">
        <v>14.949999999999998</v>
      </c>
      <c r="P5807" t="s">
        <v>5</v>
      </c>
      <c r="Q5807">
        <v>558568</v>
      </c>
      <c r="R5807">
        <v>22848</v>
      </c>
      <c r="S5807">
        <v>1</v>
      </c>
      <c r="T5807">
        <v>16.95</v>
      </c>
      <c r="U5807">
        <v>16.95</v>
      </c>
      <c r="V5807" t="s">
        <v>131</v>
      </c>
      <c r="W5807">
        <v>1</v>
      </c>
      <c r="X5807">
        <v>22848</v>
      </c>
    </row>
    <row r="5808" spans="1:24">
      <c r="A5808" t="s">
        <v>7</v>
      </c>
      <c r="B5808">
        <v>548664</v>
      </c>
      <c r="C5808">
        <v>23010</v>
      </c>
      <c r="D5808">
        <v>6</v>
      </c>
      <c r="E5808">
        <v>89.699999999999989</v>
      </c>
      <c r="F5808">
        <v>14.949999999999998</v>
      </c>
      <c r="P5808" t="s">
        <v>4</v>
      </c>
      <c r="Q5808">
        <v>559704</v>
      </c>
      <c r="R5808">
        <v>22848</v>
      </c>
      <c r="S5808">
        <v>1</v>
      </c>
      <c r="T5808">
        <v>16.95</v>
      </c>
      <c r="U5808">
        <v>16.95</v>
      </c>
      <c r="V5808" t="s">
        <v>131</v>
      </c>
      <c r="W5808">
        <v>1</v>
      </c>
      <c r="X5808">
        <v>22848</v>
      </c>
    </row>
    <row r="5809" spans="1:24">
      <c r="A5809" t="s">
        <v>7</v>
      </c>
      <c r="B5809">
        <v>548992</v>
      </c>
      <c r="C5809">
        <v>23010</v>
      </c>
      <c r="D5809">
        <v>6</v>
      </c>
      <c r="E5809">
        <v>89.699999999999989</v>
      </c>
      <c r="F5809">
        <v>14.949999999999998</v>
      </c>
      <c r="P5809" t="s">
        <v>4</v>
      </c>
      <c r="Q5809">
        <v>560839</v>
      </c>
      <c r="R5809">
        <v>22848</v>
      </c>
      <c r="S5809">
        <v>1</v>
      </c>
      <c r="T5809">
        <v>16.95</v>
      </c>
      <c r="U5809">
        <v>16.95</v>
      </c>
      <c r="V5809" t="s">
        <v>131</v>
      </c>
      <c r="W5809">
        <v>1</v>
      </c>
      <c r="X5809">
        <v>22848</v>
      </c>
    </row>
    <row r="5810" spans="1:24">
      <c r="A5810" t="s">
        <v>7</v>
      </c>
      <c r="B5810">
        <v>549746</v>
      </c>
      <c r="C5810">
        <v>23010</v>
      </c>
      <c r="D5810">
        <v>6</v>
      </c>
      <c r="E5810">
        <v>89.699999999999989</v>
      </c>
      <c r="F5810">
        <v>14.949999999999998</v>
      </c>
      <c r="P5810" t="s">
        <v>4</v>
      </c>
      <c r="Q5810">
        <v>561463</v>
      </c>
      <c r="R5810">
        <v>22848</v>
      </c>
      <c r="S5810">
        <v>1</v>
      </c>
      <c r="T5810">
        <v>16.95</v>
      </c>
      <c r="U5810">
        <v>16.95</v>
      </c>
      <c r="V5810" t="s">
        <v>131</v>
      </c>
      <c r="W5810">
        <v>1</v>
      </c>
      <c r="X5810">
        <v>22848</v>
      </c>
    </row>
    <row r="5811" spans="1:24">
      <c r="A5811" t="s">
        <v>7</v>
      </c>
      <c r="B5811">
        <v>550163</v>
      </c>
      <c r="C5811">
        <v>23010</v>
      </c>
      <c r="D5811">
        <v>6</v>
      </c>
      <c r="E5811">
        <v>89.699999999999989</v>
      </c>
      <c r="F5811">
        <v>14.949999999999998</v>
      </c>
      <c r="P5811" t="s">
        <v>3</v>
      </c>
      <c r="Q5811">
        <v>562772</v>
      </c>
      <c r="R5811">
        <v>22848</v>
      </c>
      <c r="S5811">
        <v>1</v>
      </c>
      <c r="T5811">
        <v>16.95</v>
      </c>
      <c r="U5811">
        <v>16.95</v>
      </c>
      <c r="V5811" t="s">
        <v>131</v>
      </c>
      <c r="W5811">
        <v>1</v>
      </c>
      <c r="X5811">
        <v>22848</v>
      </c>
    </row>
    <row r="5812" spans="1:24">
      <c r="A5812" t="s">
        <v>6</v>
      </c>
      <c r="B5812">
        <v>552851</v>
      </c>
      <c r="C5812">
        <v>23010</v>
      </c>
      <c r="D5812">
        <v>6</v>
      </c>
      <c r="E5812">
        <v>89.699999999999989</v>
      </c>
      <c r="F5812">
        <v>14.949999999999998</v>
      </c>
      <c r="P5812" t="s">
        <v>3</v>
      </c>
      <c r="Q5812">
        <v>563613</v>
      </c>
      <c r="R5812">
        <v>22848</v>
      </c>
      <c r="S5812">
        <v>1</v>
      </c>
      <c r="T5812">
        <v>16.95</v>
      </c>
      <c r="U5812">
        <v>16.95</v>
      </c>
      <c r="V5812" t="s">
        <v>131</v>
      </c>
      <c r="W5812">
        <v>1</v>
      </c>
      <c r="X5812">
        <v>22848</v>
      </c>
    </row>
    <row r="5813" spans="1:24">
      <c r="A5813" t="s">
        <v>6</v>
      </c>
      <c r="B5813">
        <v>552883</v>
      </c>
      <c r="C5813">
        <v>23010</v>
      </c>
      <c r="D5813">
        <v>6</v>
      </c>
      <c r="E5813">
        <v>89.699999999999989</v>
      </c>
      <c r="F5813">
        <v>14.949999999999998</v>
      </c>
      <c r="P5813" t="s">
        <v>3</v>
      </c>
      <c r="Q5813">
        <v>564216</v>
      </c>
      <c r="R5813">
        <v>22848</v>
      </c>
      <c r="S5813">
        <v>1</v>
      </c>
      <c r="T5813">
        <v>16.95</v>
      </c>
      <c r="U5813">
        <v>16.95</v>
      </c>
      <c r="V5813" t="s">
        <v>131</v>
      </c>
      <c r="W5813">
        <v>1</v>
      </c>
      <c r="X5813">
        <v>22848</v>
      </c>
    </row>
    <row r="5814" spans="1:24">
      <c r="A5814" t="s">
        <v>6</v>
      </c>
      <c r="B5814">
        <v>553208</v>
      </c>
      <c r="C5814">
        <v>23010</v>
      </c>
      <c r="D5814">
        <v>6</v>
      </c>
      <c r="E5814">
        <v>89.699999999999989</v>
      </c>
      <c r="F5814">
        <v>14.949999999999998</v>
      </c>
      <c r="P5814" t="s">
        <v>3</v>
      </c>
      <c r="Q5814">
        <v>564556</v>
      </c>
      <c r="R5814">
        <v>22848</v>
      </c>
      <c r="S5814">
        <v>1</v>
      </c>
      <c r="T5814">
        <v>16.95</v>
      </c>
      <c r="U5814">
        <v>16.95</v>
      </c>
      <c r="V5814" t="s">
        <v>131</v>
      </c>
      <c r="W5814">
        <v>1</v>
      </c>
      <c r="X5814">
        <v>22848</v>
      </c>
    </row>
    <row r="5815" spans="1:24">
      <c r="A5815" t="s">
        <v>6</v>
      </c>
      <c r="B5815">
        <v>554132</v>
      </c>
      <c r="C5815">
        <v>23010</v>
      </c>
      <c r="D5815">
        <v>6</v>
      </c>
      <c r="E5815">
        <v>89.699999999999989</v>
      </c>
      <c r="F5815">
        <v>14.949999999999998</v>
      </c>
      <c r="P5815" t="s">
        <v>3</v>
      </c>
      <c r="Q5815">
        <v>564750</v>
      </c>
      <c r="R5815">
        <v>22848</v>
      </c>
      <c r="S5815">
        <v>1</v>
      </c>
      <c r="T5815">
        <v>16.95</v>
      </c>
      <c r="U5815">
        <v>16.95</v>
      </c>
      <c r="V5815" t="s">
        <v>131</v>
      </c>
      <c r="W5815">
        <v>1</v>
      </c>
      <c r="X5815">
        <v>22848</v>
      </c>
    </row>
    <row r="5816" spans="1:24">
      <c r="A5816" t="s">
        <v>5</v>
      </c>
      <c r="B5816">
        <v>557247</v>
      </c>
      <c r="C5816">
        <v>23010</v>
      </c>
      <c r="D5816">
        <v>6</v>
      </c>
      <c r="E5816">
        <v>89.699999999999989</v>
      </c>
      <c r="F5816">
        <v>14.949999999999998</v>
      </c>
      <c r="P5816" t="s">
        <v>2</v>
      </c>
      <c r="Q5816">
        <v>565450</v>
      </c>
      <c r="R5816">
        <v>22848</v>
      </c>
      <c r="S5816">
        <v>1</v>
      </c>
      <c r="T5816">
        <v>16.95</v>
      </c>
      <c r="U5816">
        <v>16.95</v>
      </c>
      <c r="V5816" t="s">
        <v>131</v>
      </c>
      <c r="W5816">
        <v>1</v>
      </c>
      <c r="X5816">
        <v>22848</v>
      </c>
    </row>
    <row r="5817" spans="1:24">
      <c r="A5817" t="s">
        <v>4</v>
      </c>
      <c r="B5817">
        <v>561355</v>
      </c>
      <c r="C5817">
        <v>23010</v>
      </c>
      <c r="D5817">
        <v>6</v>
      </c>
      <c r="E5817">
        <v>89.699999999999989</v>
      </c>
      <c r="F5817">
        <v>14.949999999999998</v>
      </c>
      <c r="P5817" t="s">
        <v>2</v>
      </c>
      <c r="Q5817">
        <v>566040</v>
      </c>
      <c r="R5817">
        <v>22848</v>
      </c>
      <c r="S5817">
        <v>1</v>
      </c>
      <c r="T5817">
        <v>16.95</v>
      </c>
      <c r="U5817">
        <v>16.95</v>
      </c>
      <c r="V5817" t="s">
        <v>131</v>
      </c>
      <c r="W5817">
        <v>1</v>
      </c>
      <c r="X5817">
        <v>22848</v>
      </c>
    </row>
    <row r="5818" spans="1:24">
      <c r="A5818" t="s">
        <v>0</v>
      </c>
      <c r="B5818">
        <v>575137</v>
      </c>
      <c r="C5818">
        <v>23010</v>
      </c>
      <c r="D5818">
        <v>6</v>
      </c>
      <c r="E5818">
        <v>89.699999999999989</v>
      </c>
      <c r="F5818">
        <v>14.949999999999998</v>
      </c>
      <c r="P5818" t="s">
        <v>2</v>
      </c>
      <c r="Q5818">
        <v>567183</v>
      </c>
      <c r="R5818">
        <v>22848</v>
      </c>
      <c r="S5818">
        <v>1</v>
      </c>
      <c r="T5818">
        <v>16.95</v>
      </c>
      <c r="U5818">
        <v>16.95</v>
      </c>
      <c r="V5818" t="s">
        <v>131</v>
      </c>
      <c r="W5818">
        <v>1</v>
      </c>
      <c r="X5818">
        <v>22848</v>
      </c>
    </row>
    <row r="5819" spans="1:24">
      <c r="A5819" t="s">
        <v>75</v>
      </c>
      <c r="B5819">
        <v>580676</v>
      </c>
      <c r="C5819">
        <v>23472</v>
      </c>
      <c r="D5819">
        <v>3</v>
      </c>
      <c r="E5819">
        <v>44.849999999999994</v>
      </c>
      <c r="F5819">
        <v>14.949999999999998</v>
      </c>
      <c r="P5819" t="s">
        <v>2</v>
      </c>
      <c r="Q5819">
        <v>567185</v>
      </c>
      <c r="R5819">
        <v>22848</v>
      </c>
      <c r="S5819">
        <v>1</v>
      </c>
      <c r="T5819">
        <v>16.95</v>
      </c>
      <c r="U5819">
        <v>16.95</v>
      </c>
      <c r="V5819" t="s">
        <v>131</v>
      </c>
      <c r="W5819">
        <v>1</v>
      </c>
      <c r="X5819">
        <v>22848</v>
      </c>
    </row>
    <row r="5820" spans="1:24">
      <c r="A5820" t="s">
        <v>6</v>
      </c>
      <c r="B5820">
        <v>554816</v>
      </c>
      <c r="C5820">
        <v>21476</v>
      </c>
      <c r="D5820">
        <v>4</v>
      </c>
      <c r="E5820">
        <v>59.8</v>
      </c>
      <c r="F5820">
        <v>14.95</v>
      </c>
      <c r="P5820" t="s">
        <v>2</v>
      </c>
      <c r="Q5820">
        <v>567622</v>
      </c>
      <c r="R5820">
        <v>22848</v>
      </c>
      <c r="S5820">
        <v>1</v>
      </c>
      <c r="T5820">
        <v>16.95</v>
      </c>
      <c r="U5820">
        <v>16.95</v>
      </c>
      <c r="V5820" t="s">
        <v>131</v>
      </c>
      <c r="W5820">
        <v>1</v>
      </c>
      <c r="X5820">
        <v>22848</v>
      </c>
    </row>
    <row r="5821" spans="1:24">
      <c r="A5821" t="s">
        <v>7</v>
      </c>
      <c r="B5821">
        <v>549056</v>
      </c>
      <c r="C5821">
        <v>21476</v>
      </c>
      <c r="D5821">
        <v>2</v>
      </c>
      <c r="E5821">
        <v>29.9</v>
      </c>
      <c r="F5821">
        <v>14.95</v>
      </c>
      <c r="P5821" t="s">
        <v>2</v>
      </c>
      <c r="Q5821">
        <v>567660</v>
      </c>
      <c r="R5821">
        <v>22848</v>
      </c>
      <c r="S5821">
        <v>1</v>
      </c>
      <c r="T5821">
        <v>16.95</v>
      </c>
      <c r="U5821">
        <v>16.95</v>
      </c>
      <c r="V5821" t="s">
        <v>131</v>
      </c>
      <c r="W5821">
        <v>1</v>
      </c>
      <c r="X5821">
        <v>22848</v>
      </c>
    </row>
    <row r="5822" spans="1:24">
      <c r="A5822" t="s">
        <v>7</v>
      </c>
      <c r="B5822">
        <v>549294</v>
      </c>
      <c r="C5822">
        <v>21476</v>
      </c>
      <c r="D5822">
        <v>2</v>
      </c>
      <c r="E5822">
        <v>29.9</v>
      </c>
      <c r="F5822">
        <v>14.95</v>
      </c>
      <c r="P5822" t="s">
        <v>2</v>
      </c>
      <c r="Q5822">
        <v>568191</v>
      </c>
      <c r="R5822">
        <v>22848</v>
      </c>
      <c r="S5822">
        <v>1</v>
      </c>
      <c r="T5822">
        <v>16.95</v>
      </c>
      <c r="U5822">
        <v>16.95</v>
      </c>
      <c r="V5822" t="s">
        <v>131</v>
      </c>
      <c r="W5822">
        <v>1</v>
      </c>
      <c r="X5822">
        <v>22848</v>
      </c>
    </row>
    <row r="5823" spans="1:24">
      <c r="A5823" t="s">
        <v>6</v>
      </c>
      <c r="B5823">
        <v>554999</v>
      </c>
      <c r="C5823">
        <v>21476</v>
      </c>
      <c r="D5823">
        <v>2</v>
      </c>
      <c r="E5823">
        <v>29.9</v>
      </c>
      <c r="F5823">
        <v>14.95</v>
      </c>
      <c r="P5823" t="s">
        <v>1</v>
      </c>
      <c r="Q5823">
        <v>569998</v>
      </c>
      <c r="R5823">
        <v>22848</v>
      </c>
      <c r="S5823">
        <v>1</v>
      </c>
      <c r="T5823">
        <v>16.95</v>
      </c>
      <c r="U5823">
        <v>16.95</v>
      </c>
      <c r="V5823" t="s">
        <v>131</v>
      </c>
      <c r="W5823">
        <v>1</v>
      </c>
      <c r="X5823">
        <v>22848</v>
      </c>
    </row>
    <row r="5824" spans="1:24">
      <c r="A5824" t="s">
        <v>5</v>
      </c>
      <c r="B5824">
        <v>556906</v>
      </c>
      <c r="C5824">
        <v>21476</v>
      </c>
      <c r="D5824">
        <v>2</v>
      </c>
      <c r="E5824">
        <v>29.9</v>
      </c>
      <c r="F5824">
        <v>14.95</v>
      </c>
      <c r="P5824" t="s">
        <v>1</v>
      </c>
      <c r="Q5824">
        <v>570467</v>
      </c>
      <c r="R5824">
        <v>22848</v>
      </c>
      <c r="S5824">
        <v>1</v>
      </c>
      <c r="T5824">
        <v>16.95</v>
      </c>
      <c r="U5824">
        <v>16.95</v>
      </c>
      <c r="V5824" t="s">
        <v>131</v>
      </c>
      <c r="W5824">
        <v>1</v>
      </c>
      <c r="X5824">
        <v>22848</v>
      </c>
    </row>
    <row r="5825" spans="1:24">
      <c r="A5825" t="s">
        <v>3</v>
      </c>
      <c r="B5825">
        <v>563920</v>
      </c>
      <c r="C5825">
        <v>21476</v>
      </c>
      <c r="D5825">
        <v>2</v>
      </c>
      <c r="E5825">
        <v>29.9</v>
      </c>
      <c r="F5825">
        <v>14.95</v>
      </c>
      <c r="P5825" t="s">
        <v>1</v>
      </c>
      <c r="Q5825">
        <v>572045</v>
      </c>
      <c r="R5825">
        <v>22848</v>
      </c>
      <c r="S5825">
        <v>1</v>
      </c>
      <c r="T5825">
        <v>16.95</v>
      </c>
      <c r="U5825">
        <v>16.95</v>
      </c>
      <c r="V5825" t="s">
        <v>131</v>
      </c>
      <c r="W5825">
        <v>1</v>
      </c>
      <c r="X5825">
        <v>22848</v>
      </c>
    </row>
    <row r="5826" spans="1:24">
      <c r="A5826" t="s">
        <v>1</v>
      </c>
      <c r="B5826">
        <v>571883</v>
      </c>
      <c r="C5826">
        <v>21476</v>
      </c>
      <c r="D5826">
        <v>2</v>
      </c>
      <c r="E5826">
        <v>29.9</v>
      </c>
      <c r="F5826">
        <v>14.95</v>
      </c>
      <c r="P5826" t="s">
        <v>6</v>
      </c>
      <c r="Q5826">
        <v>553471</v>
      </c>
      <c r="R5826">
        <v>22849</v>
      </c>
      <c r="S5826">
        <v>32</v>
      </c>
      <c r="T5826">
        <v>372.16</v>
      </c>
      <c r="U5826">
        <v>11.63</v>
      </c>
      <c r="V5826" t="s">
        <v>131</v>
      </c>
      <c r="W5826">
        <v>1</v>
      </c>
      <c r="X5826">
        <v>22849</v>
      </c>
    </row>
    <row r="5827" spans="1:24">
      <c r="A5827" t="s">
        <v>10</v>
      </c>
      <c r="B5827">
        <v>542121</v>
      </c>
      <c r="C5827">
        <v>21476</v>
      </c>
      <c r="D5827">
        <v>1</v>
      </c>
      <c r="E5827">
        <v>14.95</v>
      </c>
      <c r="F5827">
        <v>14.95</v>
      </c>
      <c r="P5827" t="s">
        <v>8</v>
      </c>
      <c r="Q5827">
        <v>548011</v>
      </c>
      <c r="R5827">
        <v>22849</v>
      </c>
      <c r="S5827">
        <v>12</v>
      </c>
      <c r="T5827">
        <v>179.39999999999998</v>
      </c>
      <c r="U5827">
        <v>14.949999999999998</v>
      </c>
      <c r="V5827" t="s">
        <v>131</v>
      </c>
      <c r="W5827">
        <v>1</v>
      </c>
      <c r="X5827">
        <v>22849</v>
      </c>
    </row>
    <row r="5828" spans="1:24">
      <c r="A5828" t="s">
        <v>10</v>
      </c>
      <c r="B5828">
        <v>542615</v>
      </c>
      <c r="C5828">
        <v>21476</v>
      </c>
      <c r="D5828">
        <v>1</v>
      </c>
      <c r="E5828">
        <v>14.95</v>
      </c>
      <c r="F5828">
        <v>14.95</v>
      </c>
      <c r="P5828" t="s">
        <v>8</v>
      </c>
      <c r="Q5828">
        <v>545475</v>
      </c>
      <c r="R5828">
        <v>22849</v>
      </c>
      <c r="S5828">
        <v>8</v>
      </c>
      <c r="T5828">
        <v>119.6</v>
      </c>
      <c r="U5828">
        <v>14.95</v>
      </c>
      <c r="V5828" t="s">
        <v>131</v>
      </c>
      <c r="W5828">
        <v>1</v>
      </c>
      <c r="X5828">
        <v>22849</v>
      </c>
    </row>
    <row r="5829" spans="1:24">
      <c r="A5829" t="s">
        <v>9</v>
      </c>
      <c r="B5829">
        <v>545061</v>
      </c>
      <c r="C5829">
        <v>21476</v>
      </c>
      <c r="D5829">
        <v>1</v>
      </c>
      <c r="E5829">
        <v>14.95</v>
      </c>
      <c r="F5829">
        <v>14.95</v>
      </c>
      <c r="P5829" t="s">
        <v>6</v>
      </c>
      <c r="Q5829">
        <v>552008</v>
      </c>
      <c r="R5829">
        <v>22849</v>
      </c>
      <c r="S5829">
        <v>8</v>
      </c>
      <c r="T5829">
        <v>119.6</v>
      </c>
      <c r="U5829">
        <v>14.95</v>
      </c>
      <c r="V5829" t="s">
        <v>131</v>
      </c>
      <c r="W5829">
        <v>1</v>
      </c>
      <c r="X5829">
        <v>22849</v>
      </c>
    </row>
    <row r="5830" spans="1:24">
      <c r="A5830" t="s">
        <v>8</v>
      </c>
      <c r="B5830">
        <v>546771</v>
      </c>
      <c r="C5830">
        <v>21476</v>
      </c>
      <c r="D5830">
        <v>1</v>
      </c>
      <c r="E5830">
        <v>14.95</v>
      </c>
      <c r="F5830">
        <v>14.95</v>
      </c>
      <c r="P5830" t="s">
        <v>19</v>
      </c>
      <c r="Q5830">
        <v>539636</v>
      </c>
      <c r="R5830">
        <v>22849</v>
      </c>
      <c r="S5830">
        <v>4</v>
      </c>
      <c r="T5830">
        <v>59.8</v>
      </c>
      <c r="U5830">
        <v>14.95</v>
      </c>
      <c r="V5830" t="s">
        <v>131</v>
      </c>
      <c r="W5830">
        <v>1</v>
      </c>
      <c r="X5830">
        <v>22849</v>
      </c>
    </row>
    <row r="5831" spans="1:24">
      <c r="A5831" t="s">
        <v>7</v>
      </c>
      <c r="B5831">
        <v>551152</v>
      </c>
      <c r="C5831">
        <v>21476</v>
      </c>
      <c r="D5831">
        <v>1</v>
      </c>
      <c r="E5831">
        <v>14.95</v>
      </c>
      <c r="F5831">
        <v>14.95</v>
      </c>
      <c r="P5831" t="s">
        <v>10</v>
      </c>
      <c r="Q5831">
        <v>540357</v>
      </c>
      <c r="R5831">
        <v>22849</v>
      </c>
      <c r="S5831">
        <v>4</v>
      </c>
      <c r="T5831">
        <v>59.8</v>
      </c>
      <c r="U5831">
        <v>14.95</v>
      </c>
      <c r="V5831" t="s">
        <v>131</v>
      </c>
      <c r="W5831">
        <v>1</v>
      </c>
      <c r="X5831">
        <v>22849</v>
      </c>
    </row>
    <row r="5832" spans="1:24">
      <c r="A5832" t="s">
        <v>6</v>
      </c>
      <c r="B5832">
        <v>551533</v>
      </c>
      <c r="C5832">
        <v>21476</v>
      </c>
      <c r="D5832">
        <v>1</v>
      </c>
      <c r="E5832">
        <v>14.95</v>
      </c>
      <c r="F5832">
        <v>14.95</v>
      </c>
      <c r="P5832" t="s">
        <v>10</v>
      </c>
      <c r="Q5832">
        <v>540856</v>
      </c>
      <c r="R5832">
        <v>22849</v>
      </c>
      <c r="S5832">
        <v>4</v>
      </c>
      <c r="T5832">
        <v>59.8</v>
      </c>
      <c r="U5832">
        <v>14.95</v>
      </c>
      <c r="V5832" t="s">
        <v>131</v>
      </c>
      <c r="W5832">
        <v>1</v>
      </c>
      <c r="X5832">
        <v>22849</v>
      </c>
    </row>
    <row r="5833" spans="1:24">
      <c r="A5833" t="s">
        <v>6</v>
      </c>
      <c r="B5833">
        <v>553190</v>
      </c>
      <c r="C5833">
        <v>21476</v>
      </c>
      <c r="D5833">
        <v>1</v>
      </c>
      <c r="E5833">
        <v>14.95</v>
      </c>
      <c r="F5833">
        <v>14.95</v>
      </c>
      <c r="P5833" t="s">
        <v>10</v>
      </c>
      <c r="Q5833">
        <v>541021</v>
      </c>
      <c r="R5833">
        <v>22849</v>
      </c>
      <c r="S5833">
        <v>4</v>
      </c>
      <c r="T5833">
        <v>59.8</v>
      </c>
      <c r="U5833">
        <v>14.95</v>
      </c>
      <c r="V5833" t="s">
        <v>131</v>
      </c>
      <c r="W5833">
        <v>1</v>
      </c>
      <c r="X5833">
        <v>22849</v>
      </c>
    </row>
    <row r="5834" spans="1:24">
      <c r="A5834" t="s">
        <v>4</v>
      </c>
      <c r="B5834">
        <v>561020</v>
      </c>
      <c r="C5834">
        <v>21476</v>
      </c>
      <c r="D5834">
        <v>1</v>
      </c>
      <c r="E5834">
        <v>14.95</v>
      </c>
      <c r="F5834">
        <v>14.95</v>
      </c>
      <c r="P5834" t="s">
        <v>10</v>
      </c>
      <c r="Q5834">
        <v>542233</v>
      </c>
      <c r="R5834">
        <v>22849</v>
      </c>
      <c r="S5834">
        <v>4</v>
      </c>
      <c r="T5834">
        <v>59.8</v>
      </c>
      <c r="U5834">
        <v>14.95</v>
      </c>
      <c r="V5834" t="s">
        <v>131</v>
      </c>
      <c r="W5834">
        <v>1</v>
      </c>
      <c r="X5834">
        <v>22849</v>
      </c>
    </row>
    <row r="5835" spans="1:24">
      <c r="A5835" t="s">
        <v>1</v>
      </c>
      <c r="B5835">
        <v>571286</v>
      </c>
      <c r="C5835">
        <v>21476</v>
      </c>
      <c r="D5835">
        <v>1</v>
      </c>
      <c r="E5835">
        <v>14.95</v>
      </c>
      <c r="F5835">
        <v>14.95</v>
      </c>
      <c r="P5835" t="s">
        <v>10</v>
      </c>
      <c r="Q5835">
        <v>542506</v>
      </c>
      <c r="R5835">
        <v>22849</v>
      </c>
      <c r="S5835">
        <v>4</v>
      </c>
      <c r="T5835">
        <v>59.8</v>
      </c>
      <c r="U5835">
        <v>14.95</v>
      </c>
      <c r="V5835" t="s">
        <v>131</v>
      </c>
      <c r="W5835">
        <v>1</v>
      </c>
      <c r="X5835">
        <v>22849</v>
      </c>
    </row>
    <row r="5836" spans="1:24">
      <c r="A5836" t="s">
        <v>4</v>
      </c>
      <c r="B5836">
        <v>560451</v>
      </c>
      <c r="C5836">
        <v>21627</v>
      </c>
      <c r="D5836">
        <v>4</v>
      </c>
      <c r="E5836">
        <v>59.8</v>
      </c>
      <c r="F5836">
        <v>14.95</v>
      </c>
      <c r="P5836" t="s">
        <v>10</v>
      </c>
      <c r="Q5836">
        <v>542628</v>
      </c>
      <c r="R5836">
        <v>22849</v>
      </c>
      <c r="S5836">
        <v>4</v>
      </c>
      <c r="T5836">
        <v>59.8</v>
      </c>
      <c r="U5836">
        <v>14.95</v>
      </c>
      <c r="V5836" t="s">
        <v>131</v>
      </c>
      <c r="W5836">
        <v>1</v>
      </c>
      <c r="X5836">
        <v>22849</v>
      </c>
    </row>
    <row r="5837" spans="1:24">
      <c r="A5837" t="s">
        <v>19</v>
      </c>
      <c r="B5837">
        <v>538002</v>
      </c>
      <c r="C5837">
        <v>21627</v>
      </c>
      <c r="D5837">
        <v>2</v>
      </c>
      <c r="E5837">
        <v>29.9</v>
      </c>
      <c r="F5837">
        <v>14.95</v>
      </c>
      <c r="P5837" t="s">
        <v>10</v>
      </c>
      <c r="Q5837">
        <v>542648</v>
      </c>
      <c r="R5837">
        <v>22849</v>
      </c>
      <c r="S5837">
        <v>4</v>
      </c>
      <c r="T5837">
        <v>59.8</v>
      </c>
      <c r="U5837">
        <v>14.95</v>
      </c>
      <c r="V5837" t="s">
        <v>131</v>
      </c>
      <c r="W5837">
        <v>1</v>
      </c>
      <c r="X5837">
        <v>22849</v>
      </c>
    </row>
    <row r="5838" spans="1:24">
      <c r="A5838" t="s">
        <v>6</v>
      </c>
      <c r="B5838">
        <v>552313</v>
      </c>
      <c r="C5838">
        <v>21627</v>
      </c>
      <c r="D5838">
        <v>2</v>
      </c>
      <c r="E5838">
        <v>29.9</v>
      </c>
      <c r="F5838">
        <v>14.95</v>
      </c>
      <c r="P5838" t="s">
        <v>9</v>
      </c>
      <c r="Q5838">
        <v>542933</v>
      </c>
      <c r="R5838">
        <v>22849</v>
      </c>
      <c r="S5838">
        <v>4</v>
      </c>
      <c r="T5838">
        <v>59.8</v>
      </c>
      <c r="U5838">
        <v>14.95</v>
      </c>
      <c r="V5838" t="s">
        <v>131</v>
      </c>
      <c r="W5838">
        <v>1</v>
      </c>
      <c r="X5838">
        <v>22849</v>
      </c>
    </row>
    <row r="5839" spans="1:24">
      <c r="A5839" t="s">
        <v>5</v>
      </c>
      <c r="B5839">
        <v>558093</v>
      </c>
      <c r="C5839">
        <v>21627</v>
      </c>
      <c r="D5839">
        <v>2</v>
      </c>
      <c r="E5839">
        <v>29.9</v>
      </c>
      <c r="F5839">
        <v>14.95</v>
      </c>
      <c r="P5839" t="s">
        <v>9</v>
      </c>
      <c r="Q5839">
        <v>542934</v>
      </c>
      <c r="R5839">
        <v>22849</v>
      </c>
      <c r="S5839">
        <v>4</v>
      </c>
      <c r="T5839">
        <v>59.8</v>
      </c>
      <c r="U5839">
        <v>14.95</v>
      </c>
      <c r="V5839" t="s">
        <v>131</v>
      </c>
      <c r="W5839">
        <v>1</v>
      </c>
      <c r="X5839">
        <v>22849</v>
      </c>
    </row>
    <row r="5840" spans="1:24">
      <c r="A5840" t="s">
        <v>5</v>
      </c>
      <c r="B5840">
        <v>558540</v>
      </c>
      <c r="C5840">
        <v>21627</v>
      </c>
      <c r="D5840">
        <v>2</v>
      </c>
      <c r="E5840">
        <v>29.9</v>
      </c>
      <c r="F5840">
        <v>14.95</v>
      </c>
      <c r="P5840" t="s">
        <v>9</v>
      </c>
      <c r="Q5840">
        <v>543193</v>
      </c>
      <c r="R5840">
        <v>22849</v>
      </c>
      <c r="S5840">
        <v>4</v>
      </c>
      <c r="T5840">
        <v>59.8</v>
      </c>
      <c r="U5840">
        <v>14.95</v>
      </c>
      <c r="V5840" t="s">
        <v>131</v>
      </c>
      <c r="W5840">
        <v>1</v>
      </c>
      <c r="X5840">
        <v>22849</v>
      </c>
    </row>
    <row r="5841" spans="1:24">
      <c r="A5841" t="s">
        <v>19</v>
      </c>
      <c r="B5841">
        <v>539588</v>
      </c>
      <c r="C5841">
        <v>21627</v>
      </c>
      <c r="D5841">
        <v>1</v>
      </c>
      <c r="E5841">
        <v>14.95</v>
      </c>
      <c r="F5841">
        <v>14.95</v>
      </c>
      <c r="P5841" t="s">
        <v>9</v>
      </c>
      <c r="Q5841">
        <v>543555</v>
      </c>
      <c r="R5841">
        <v>22849</v>
      </c>
      <c r="S5841">
        <v>4</v>
      </c>
      <c r="T5841">
        <v>59.8</v>
      </c>
      <c r="U5841">
        <v>14.95</v>
      </c>
      <c r="V5841" t="s">
        <v>131</v>
      </c>
      <c r="W5841">
        <v>1</v>
      </c>
      <c r="X5841">
        <v>22849</v>
      </c>
    </row>
    <row r="5842" spans="1:24">
      <c r="A5842" t="s">
        <v>10</v>
      </c>
      <c r="B5842">
        <v>540014</v>
      </c>
      <c r="C5842">
        <v>21627</v>
      </c>
      <c r="D5842">
        <v>1</v>
      </c>
      <c r="E5842">
        <v>14.95</v>
      </c>
      <c r="F5842">
        <v>14.95</v>
      </c>
      <c r="P5842" t="s">
        <v>9</v>
      </c>
      <c r="Q5842">
        <v>543801</v>
      </c>
      <c r="R5842">
        <v>22849</v>
      </c>
      <c r="S5842">
        <v>4</v>
      </c>
      <c r="T5842">
        <v>59.8</v>
      </c>
      <c r="U5842">
        <v>14.95</v>
      </c>
      <c r="V5842" t="s">
        <v>131</v>
      </c>
      <c r="W5842">
        <v>1</v>
      </c>
      <c r="X5842">
        <v>22849</v>
      </c>
    </row>
    <row r="5843" spans="1:24">
      <c r="A5843" t="s">
        <v>10</v>
      </c>
      <c r="B5843">
        <v>540526</v>
      </c>
      <c r="C5843">
        <v>21627</v>
      </c>
      <c r="D5843">
        <v>1</v>
      </c>
      <c r="E5843">
        <v>14.95</v>
      </c>
      <c r="F5843">
        <v>14.95</v>
      </c>
      <c r="P5843" t="s">
        <v>9</v>
      </c>
      <c r="Q5843">
        <v>544480</v>
      </c>
      <c r="R5843">
        <v>22849</v>
      </c>
      <c r="S5843">
        <v>4</v>
      </c>
      <c r="T5843">
        <v>59.8</v>
      </c>
      <c r="U5843">
        <v>14.95</v>
      </c>
      <c r="V5843" t="s">
        <v>131</v>
      </c>
      <c r="W5843">
        <v>1</v>
      </c>
      <c r="X5843">
        <v>22849</v>
      </c>
    </row>
    <row r="5844" spans="1:24">
      <c r="A5844" t="s">
        <v>10</v>
      </c>
      <c r="B5844">
        <v>540770</v>
      </c>
      <c r="C5844">
        <v>21627</v>
      </c>
      <c r="D5844">
        <v>1</v>
      </c>
      <c r="E5844">
        <v>14.95</v>
      </c>
      <c r="F5844">
        <v>14.95</v>
      </c>
      <c r="P5844" t="s">
        <v>9</v>
      </c>
      <c r="Q5844">
        <v>544823</v>
      </c>
      <c r="R5844">
        <v>22849</v>
      </c>
      <c r="S5844">
        <v>4</v>
      </c>
      <c r="T5844">
        <v>59.8</v>
      </c>
      <c r="U5844">
        <v>14.95</v>
      </c>
      <c r="V5844" t="s">
        <v>131</v>
      </c>
      <c r="W5844">
        <v>1</v>
      </c>
      <c r="X5844">
        <v>22849</v>
      </c>
    </row>
    <row r="5845" spans="1:24">
      <c r="A5845" t="s">
        <v>8</v>
      </c>
      <c r="B5845">
        <v>545377</v>
      </c>
      <c r="C5845">
        <v>21627</v>
      </c>
      <c r="D5845">
        <v>1</v>
      </c>
      <c r="E5845">
        <v>14.95</v>
      </c>
      <c r="F5845">
        <v>14.95</v>
      </c>
      <c r="P5845" t="s">
        <v>8</v>
      </c>
      <c r="Q5845">
        <v>545577</v>
      </c>
      <c r="R5845">
        <v>22849</v>
      </c>
      <c r="S5845">
        <v>4</v>
      </c>
      <c r="T5845">
        <v>59.8</v>
      </c>
      <c r="U5845">
        <v>14.95</v>
      </c>
      <c r="V5845" t="s">
        <v>131</v>
      </c>
      <c r="W5845">
        <v>1</v>
      </c>
      <c r="X5845">
        <v>22849</v>
      </c>
    </row>
    <row r="5846" spans="1:24">
      <c r="A5846" t="s">
        <v>8</v>
      </c>
      <c r="B5846">
        <v>546104</v>
      </c>
      <c r="C5846">
        <v>21627</v>
      </c>
      <c r="D5846">
        <v>1</v>
      </c>
      <c r="E5846">
        <v>14.95</v>
      </c>
      <c r="F5846">
        <v>14.95</v>
      </c>
      <c r="P5846" t="s">
        <v>8</v>
      </c>
      <c r="Q5846">
        <v>545914</v>
      </c>
      <c r="R5846">
        <v>22849</v>
      </c>
      <c r="S5846">
        <v>4</v>
      </c>
      <c r="T5846">
        <v>59.8</v>
      </c>
      <c r="U5846">
        <v>14.95</v>
      </c>
      <c r="V5846" t="s">
        <v>131</v>
      </c>
      <c r="W5846">
        <v>1</v>
      </c>
      <c r="X5846">
        <v>22849</v>
      </c>
    </row>
    <row r="5847" spans="1:24">
      <c r="A5847" t="s">
        <v>7</v>
      </c>
      <c r="B5847">
        <v>548992</v>
      </c>
      <c r="C5847">
        <v>21627</v>
      </c>
      <c r="D5847">
        <v>1</v>
      </c>
      <c r="E5847">
        <v>14.95</v>
      </c>
      <c r="F5847">
        <v>14.95</v>
      </c>
      <c r="P5847" t="s">
        <v>8</v>
      </c>
      <c r="Q5847">
        <v>546398</v>
      </c>
      <c r="R5847">
        <v>22849</v>
      </c>
      <c r="S5847">
        <v>4</v>
      </c>
      <c r="T5847">
        <v>59.8</v>
      </c>
      <c r="U5847">
        <v>14.95</v>
      </c>
      <c r="V5847" t="s">
        <v>131</v>
      </c>
      <c r="W5847">
        <v>1</v>
      </c>
      <c r="X5847">
        <v>22849</v>
      </c>
    </row>
    <row r="5848" spans="1:24">
      <c r="A5848" t="s">
        <v>6</v>
      </c>
      <c r="B5848">
        <v>551727</v>
      </c>
      <c r="C5848">
        <v>21627</v>
      </c>
      <c r="D5848">
        <v>1</v>
      </c>
      <c r="E5848">
        <v>14.95</v>
      </c>
      <c r="F5848">
        <v>14.95</v>
      </c>
      <c r="P5848" t="s">
        <v>8</v>
      </c>
      <c r="Q5848">
        <v>546660</v>
      </c>
      <c r="R5848">
        <v>22849</v>
      </c>
      <c r="S5848">
        <v>4</v>
      </c>
      <c r="T5848">
        <v>59.8</v>
      </c>
      <c r="U5848">
        <v>14.95</v>
      </c>
      <c r="V5848" t="s">
        <v>131</v>
      </c>
      <c r="W5848">
        <v>1</v>
      </c>
      <c r="X5848">
        <v>22849</v>
      </c>
    </row>
    <row r="5849" spans="1:24">
      <c r="A5849" t="s">
        <v>6</v>
      </c>
      <c r="B5849">
        <v>552243</v>
      </c>
      <c r="C5849">
        <v>21627</v>
      </c>
      <c r="D5849">
        <v>1</v>
      </c>
      <c r="E5849">
        <v>14.95</v>
      </c>
      <c r="F5849">
        <v>14.95</v>
      </c>
      <c r="P5849" t="s">
        <v>8</v>
      </c>
      <c r="Q5849">
        <v>547493</v>
      </c>
      <c r="R5849">
        <v>22849</v>
      </c>
      <c r="S5849">
        <v>4</v>
      </c>
      <c r="T5849">
        <v>59.8</v>
      </c>
      <c r="U5849">
        <v>14.95</v>
      </c>
      <c r="V5849" t="s">
        <v>131</v>
      </c>
      <c r="W5849">
        <v>1</v>
      </c>
      <c r="X5849">
        <v>22849</v>
      </c>
    </row>
    <row r="5850" spans="1:24">
      <c r="A5850" t="s">
        <v>4</v>
      </c>
      <c r="B5850">
        <v>559991</v>
      </c>
      <c r="C5850">
        <v>21627</v>
      </c>
      <c r="D5850">
        <v>1</v>
      </c>
      <c r="E5850">
        <v>14.95</v>
      </c>
      <c r="F5850">
        <v>14.95</v>
      </c>
      <c r="P5850" t="s">
        <v>8</v>
      </c>
      <c r="Q5850">
        <v>547549</v>
      </c>
      <c r="R5850">
        <v>22849</v>
      </c>
      <c r="S5850">
        <v>4</v>
      </c>
      <c r="T5850">
        <v>59.8</v>
      </c>
      <c r="U5850">
        <v>14.95</v>
      </c>
      <c r="V5850" t="s">
        <v>131</v>
      </c>
      <c r="W5850">
        <v>1</v>
      </c>
      <c r="X5850">
        <v>22849</v>
      </c>
    </row>
    <row r="5851" spans="1:24">
      <c r="A5851" t="s">
        <v>3</v>
      </c>
      <c r="B5851">
        <v>562201</v>
      </c>
      <c r="C5851">
        <v>21627</v>
      </c>
      <c r="D5851">
        <v>1</v>
      </c>
      <c r="E5851">
        <v>14.95</v>
      </c>
      <c r="F5851">
        <v>14.95</v>
      </c>
      <c r="P5851" t="s">
        <v>8</v>
      </c>
      <c r="Q5851">
        <v>547926</v>
      </c>
      <c r="R5851">
        <v>22849</v>
      </c>
      <c r="S5851">
        <v>4</v>
      </c>
      <c r="T5851">
        <v>59.8</v>
      </c>
      <c r="U5851">
        <v>14.95</v>
      </c>
      <c r="V5851" t="s">
        <v>131</v>
      </c>
      <c r="W5851">
        <v>1</v>
      </c>
      <c r="X5851">
        <v>22849</v>
      </c>
    </row>
    <row r="5852" spans="1:24">
      <c r="A5852" t="s">
        <v>3</v>
      </c>
      <c r="B5852">
        <v>563255</v>
      </c>
      <c r="C5852">
        <v>21627</v>
      </c>
      <c r="D5852">
        <v>1</v>
      </c>
      <c r="E5852">
        <v>14.95</v>
      </c>
      <c r="F5852">
        <v>14.95</v>
      </c>
      <c r="P5852" t="s">
        <v>7</v>
      </c>
      <c r="Q5852">
        <v>549746</v>
      </c>
      <c r="R5852">
        <v>22849</v>
      </c>
      <c r="S5852">
        <v>4</v>
      </c>
      <c r="T5852">
        <v>59.8</v>
      </c>
      <c r="U5852">
        <v>14.95</v>
      </c>
      <c r="V5852" t="s">
        <v>131</v>
      </c>
      <c r="W5852">
        <v>1</v>
      </c>
      <c r="X5852">
        <v>22849</v>
      </c>
    </row>
    <row r="5853" spans="1:24">
      <c r="A5853" t="s">
        <v>2</v>
      </c>
      <c r="B5853">
        <v>567679</v>
      </c>
      <c r="C5853">
        <v>21627</v>
      </c>
      <c r="D5853">
        <v>1</v>
      </c>
      <c r="E5853">
        <v>14.95</v>
      </c>
      <c r="F5853">
        <v>14.95</v>
      </c>
      <c r="P5853" t="s">
        <v>7</v>
      </c>
      <c r="Q5853">
        <v>549830</v>
      </c>
      <c r="R5853">
        <v>22849</v>
      </c>
      <c r="S5853">
        <v>4</v>
      </c>
      <c r="T5853">
        <v>59.8</v>
      </c>
      <c r="U5853">
        <v>14.95</v>
      </c>
      <c r="V5853" t="s">
        <v>131</v>
      </c>
      <c r="W5853">
        <v>1</v>
      </c>
      <c r="X5853">
        <v>22849</v>
      </c>
    </row>
    <row r="5854" spans="1:24">
      <c r="A5854" t="s">
        <v>1</v>
      </c>
      <c r="B5854">
        <v>569561</v>
      </c>
      <c r="C5854">
        <v>21627</v>
      </c>
      <c r="D5854">
        <v>1</v>
      </c>
      <c r="E5854">
        <v>14.95</v>
      </c>
      <c r="F5854">
        <v>14.95</v>
      </c>
      <c r="P5854" t="s">
        <v>7</v>
      </c>
      <c r="Q5854">
        <v>550527</v>
      </c>
      <c r="R5854">
        <v>22849</v>
      </c>
      <c r="S5854">
        <v>4</v>
      </c>
      <c r="T5854">
        <v>59.8</v>
      </c>
      <c r="U5854">
        <v>14.95</v>
      </c>
      <c r="V5854" t="s">
        <v>131</v>
      </c>
      <c r="W5854">
        <v>1</v>
      </c>
      <c r="X5854">
        <v>22849</v>
      </c>
    </row>
    <row r="5855" spans="1:24">
      <c r="A5855" t="s">
        <v>1</v>
      </c>
      <c r="B5855">
        <v>571041</v>
      </c>
      <c r="C5855">
        <v>21627</v>
      </c>
      <c r="D5855">
        <v>1</v>
      </c>
      <c r="E5855">
        <v>14.95</v>
      </c>
      <c r="F5855">
        <v>14.95</v>
      </c>
      <c r="P5855" t="s">
        <v>6</v>
      </c>
      <c r="Q5855">
        <v>553670</v>
      </c>
      <c r="R5855">
        <v>22849</v>
      </c>
      <c r="S5855">
        <v>4</v>
      </c>
      <c r="T5855">
        <v>59.8</v>
      </c>
      <c r="U5855">
        <v>14.95</v>
      </c>
      <c r="V5855" t="s">
        <v>131</v>
      </c>
      <c r="W5855">
        <v>1</v>
      </c>
      <c r="X5855">
        <v>22849</v>
      </c>
    </row>
    <row r="5856" spans="1:24">
      <c r="A5856" t="s">
        <v>1</v>
      </c>
      <c r="B5856">
        <v>572517</v>
      </c>
      <c r="C5856">
        <v>21627</v>
      </c>
      <c r="D5856">
        <v>1</v>
      </c>
      <c r="E5856">
        <v>14.95</v>
      </c>
      <c r="F5856">
        <v>14.95</v>
      </c>
      <c r="P5856" t="s">
        <v>6</v>
      </c>
      <c r="Q5856">
        <v>553731</v>
      </c>
      <c r="R5856">
        <v>22849</v>
      </c>
      <c r="S5856">
        <v>4</v>
      </c>
      <c r="T5856">
        <v>59.8</v>
      </c>
      <c r="U5856">
        <v>14.95</v>
      </c>
      <c r="V5856" t="s">
        <v>131</v>
      </c>
      <c r="W5856">
        <v>1</v>
      </c>
      <c r="X5856">
        <v>22849</v>
      </c>
    </row>
    <row r="5857" spans="1:24">
      <c r="A5857" t="s">
        <v>4</v>
      </c>
      <c r="B5857">
        <v>560451</v>
      </c>
      <c r="C5857">
        <v>21628</v>
      </c>
      <c r="D5857">
        <v>4</v>
      </c>
      <c r="E5857">
        <v>59.8</v>
      </c>
      <c r="F5857">
        <v>14.95</v>
      </c>
      <c r="P5857" t="s">
        <v>6</v>
      </c>
      <c r="Q5857">
        <v>554362</v>
      </c>
      <c r="R5857">
        <v>22849</v>
      </c>
      <c r="S5857">
        <v>4</v>
      </c>
      <c r="T5857">
        <v>59.8</v>
      </c>
      <c r="U5857">
        <v>14.95</v>
      </c>
      <c r="V5857" t="s">
        <v>131</v>
      </c>
      <c r="W5857">
        <v>1</v>
      </c>
      <c r="X5857">
        <v>22849</v>
      </c>
    </row>
    <row r="5858" spans="1:24">
      <c r="A5858" t="s">
        <v>19</v>
      </c>
      <c r="B5858">
        <v>538002</v>
      </c>
      <c r="C5858">
        <v>21628</v>
      </c>
      <c r="D5858">
        <v>2</v>
      </c>
      <c r="E5858">
        <v>29.9</v>
      </c>
      <c r="F5858">
        <v>14.95</v>
      </c>
      <c r="P5858" t="s">
        <v>5</v>
      </c>
      <c r="Q5858">
        <v>555731</v>
      </c>
      <c r="R5858">
        <v>22849</v>
      </c>
      <c r="S5858">
        <v>4</v>
      </c>
      <c r="T5858">
        <v>59.8</v>
      </c>
      <c r="U5858">
        <v>14.95</v>
      </c>
      <c r="V5858" t="s">
        <v>131</v>
      </c>
      <c r="W5858">
        <v>1</v>
      </c>
      <c r="X5858">
        <v>22849</v>
      </c>
    </row>
    <row r="5859" spans="1:24">
      <c r="A5859" t="s">
        <v>5</v>
      </c>
      <c r="B5859">
        <v>558540</v>
      </c>
      <c r="C5859">
        <v>21628</v>
      </c>
      <c r="D5859">
        <v>2</v>
      </c>
      <c r="E5859">
        <v>29.9</v>
      </c>
      <c r="F5859">
        <v>14.95</v>
      </c>
      <c r="P5859" t="s">
        <v>5</v>
      </c>
      <c r="Q5859">
        <v>555945</v>
      </c>
      <c r="R5859">
        <v>22849</v>
      </c>
      <c r="S5859">
        <v>4</v>
      </c>
      <c r="T5859">
        <v>59.8</v>
      </c>
      <c r="U5859">
        <v>14.95</v>
      </c>
      <c r="V5859" t="s">
        <v>131</v>
      </c>
      <c r="W5859">
        <v>1</v>
      </c>
      <c r="X5859">
        <v>22849</v>
      </c>
    </row>
    <row r="5860" spans="1:24">
      <c r="A5860" t="s">
        <v>4</v>
      </c>
      <c r="B5860">
        <v>559929</v>
      </c>
      <c r="C5860">
        <v>21628</v>
      </c>
      <c r="D5860">
        <v>2</v>
      </c>
      <c r="E5860">
        <v>29.9</v>
      </c>
      <c r="F5860">
        <v>14.95</v>
      </c>
      <c r="P5860" t="s">
        <v>5</v>
      </c>
      <c r="Q5860">
        <v>556127</v>
      </c>
      <c r="R5860">
        <v>22849</v>
      </c>
      <c r="S5860">
        <v>4</v>
      </c>
      <c r="T5860">
        <v>59.8</v>
      </c>
      <c r="U5860">
        <v>14.95</v>
      </c>
      <c r="V5860" t="s">
        <v>131</v>
      </c>
      <c r="W5860">
        <v>1</v>
      </c>
      <c r="X5860">
        <v>22849</v>
      </c>
    </row>
    <row r="5861" spans="1:24">
      <c r="A5861" t="s">
        <v>3</v>
      </c>
      <c r="B5861">
        <v>564141</v>
      </c>
      <c r="C5861">
        <v>21628</v>
      </c>
      <c r="D5861">
        <v>2</v>
      </c>
      <c r="E5861">
        <v>29.9</v>
      </c>
      <c r="F5861">
        <v>14.95</v>
      </c>
      <c r="P5861" t="s">
        <v>5</v>
      </c>
      <c r="Q5861">
        <v>557900</v>
      </c>
      <c r="R5861">
        <v>22849</v>
      </c>
      <c r="S5861">
        <v>4</v>
      </c>
      <c r="T5861">
        <v>59.8</v>
      </c>
      <c r="U5861">
        <v>14.95</v>
      </c>
      <c r="V5861" t="s">
        <v>131</v>
      </c>
      <c r="W5861">
        <v>1</v>
      </c>
      <c r="X5861">
        <v>22849</v>
      </c>
    </row>
    <row r="5862" spans="1:24">
      <c r="A5862" t="s">
        <v>1</v>
      </c>
      <c r="B5862">
        <v>570197</v>
      </c>
      <c r="C5862">
        <v>21628</v>
      </c>
      <c r="D5862">
        <v>2</v>
      </c>
      <c r="E5862">
        <v>29.9</v>
      </c>
      <c r="F5862">
        <v>14.95</v>
      </c>
      <c r="P5862" t="s">
        <v>3</v>
      </c>
      <c r="Q5862">
        <v>562282</v>
      </c>
      <c r="R5862">
        <v>22849</v>
      </c>
      <c r="S5862">
        <v>4</v>
      </c>
      <c r="T5862">
        <v>59.8</v>
      </c>
      <c r="U5862">
        <v>14.95</v>
      </c>
      <c r="V5862" t="s">
        <v>131</v>
      </c>
      <c r="W5862">
        <v>1</v>
      </c>
      <c r="X5862">
        <v>22849</v>
      </c>
    </row>
    <row r="5863" spans="1:24">
      <c r="A5863" t="s">
        <v>10</v>
      </c>
      <c r="B5863">
        <v>540014</v>
      </c>
      <c r="C5863">
        <v>21628</v>
      </c>
      <c r="D5863">
        <v>1</v>
      </c>
      <c r="E5863">
        <v>14.95</v>
      </c>
      <c r="F5863">
        <v>14.95</v>
      </c>
      <c r="P5863" t="s">
        <v>3</v>
      </c>
      <c r="Q5863">
        <v>562447</v>
      </c>
      <c r="R5863">
        <v>22849</v>
      </c>
      <c r="S5863">
        <v>4</v>
      </c>
      <c r="T5863">
        <v>59.8</v>
      </c>
      <c r="U5863">
        <v>14.95</v>
      </c>
      <c r="V5863" t="s">
        <v>131</v>
      </c>
      <c r="W5863">
        <v>1</v>
      </c>
      <c r="X5863">
        <v>22849</v>
      </c>
    </row>
    <row r="5864" spans="1:24">
      <c r="A5864" t="s">
        <v>8</v>
      </c>
      <c r="B5864">
        <v>548199</v>
      </c>
      <c r="C5864">
        <v>21628</v>
      </c>
      <c r="D5864">
        <v>1</v>
      </c>
      <c r="E5864">
        <v>14.95</v>
      </c>
      <c r="F5864">
        <v>14.95</v>
      </c>
      <c r="P5864" t="s">
        <v>10</v>
      </c>
      <c r="Q5864">
        <v>540260</v>
      </c>
      <c r="R5864">
        <v>22849</v>
      </c>
      <c r="S5864">
        <v>2</v>
      </c>
      <c r="T5864">
        <v>33.9</v>
      </c>
      <c r="U5864">
        <v>16.95</v>
      </c>
      <c r="V5864" t="s">
        <v>131</v>
      </c>
      <c r="W5864">
        <v>1</v>
      </c>
      <c r="X5864">
        <v>22849</v>
      </c>
    </row>
    <row r="5865" spans="1:24">
      <c r="A5865" t="s">
        <v>7</v>
      </c>
      <c r="B5865">
        <v>548992</v>
      </c>
      <c r="C5865">
        <v>21628</v>
      </c>
      <c r="D5865">
        <v>1</v>
      </c>
      <c r="E5865">
        <v>14.95</v>
      </c>
      <c r="F5865">
        <v>14.95</v>
      </c>
      <c r="P5865" t="s">
        <v>10</v>
      </c>
      <c r="Q5865">
        <v>540532</v>
      </c>
      <c r="R5865">
        <v>22849</v>
      </c>
      <c r="S5865">
        <v>2</v>
      </c>
      <c r="T5865">
        <v>33.9</v>
      </c>
      <c r="U5865">
        <v>16.95</v>
      </c>
      <c r="V5865" t="s">
        <v>131</v>
      </c>
      <c r="W5865">
        <v>1</v>
      </c>
      <c r="X5865">
        <v>22849</v>
      </c>
    </row>
    <row r="5866" spans="1:24">
      <c r="A5866" t="s">
        <v>4</v>
      </c>
      <c r="B5866">
        <v>559302</v>
      </c>
      <c r="C5866">
        <v>21628</v>
      </c>
      <c r="D5866">
        <v>1</v>
      </c>
      <c r="E5866">
        <v>14.95</v>
      </c>
      <c r="F5866">
        <v>14.95</v>
      </c>
      <c r="P5866" t="s">
        <v>10</v>
      </c>
      <c r="Q5866">
        <v>541087</v>
      </c>
      <c r="R5866">
        <v>22849</v>
      </c>
      <c r="S5866">
        <v>2</v>
      </c>
      <c r="T5866">
        <v>33.9</v>
      </c>
      <c r="U5866">
        <v>16.95</v>
      </c>
      <c r="V5866" t="s">
        <v>131</v>
      </c>
      <c r="W5866">
        <v>1</v>
      </c>
      <c r="X5866">
        <v>22849</v>
      </c>
    </row>
    <row r="5867" spans="1:24">
      <c r="A5867" t="s">
        <v>1</v>
      </c>
      <c r="B5867">
        <v>573328</v>
      </c>
      <c r="C5867">
        <v>21628</v>
      </c>
      <c r="D5867">
        <v>1</v>
      </c>
      <c r="E5867">
        <v>14.95</v>
      </c>
      <c r="F5867">
        <v>14.95</v>
      </c>
      <c r="P5867" t="s">
        <v>10</v>
      </c>
      <c r="Q5867">
        <v>542240</v>
      </c>
      <c r="R5867">
        <v>22849</v>
      </c>
      <c r="S5867">
        <v>2</v>
      </c>
      <c r="T5867">
        <v>33.9</v>
      </c>
      <c r="U5867">
        <v>16.95</v>
      </c>
      <c r="V5867" t="s">
        <v>131</v>
      </c>
      <c r="W5867">
        <v>1</v>
      </c>
      <c r="X5867">
        <v>22849</v>
      </c>
    </row>
    <row r="5868" spans="1:24">
      <c r="A5868" t="s">
        <v>0</v>
      </c>
      <c r="B5868">
        <v>576236</v>
      </c>
      <c r="C5868">
        <v>21628</v>
      </c>
      <c r="D5868">
        <v>1</v>
      </c>
      <c r="E5868">
        <v>14.95</v>
      </c>
      <c r="F5868">
        <v>14.95</v>
      </c>
      <c r="P5868" t="s">
        <v>10</v>
      </c>
      <c r="Q5868">
        <v>542422</v>
      </c>
      <c r="R5868">
        <v>22849</v>
      </c>
      <c r="S5868">
        <v>2</v>
      </c>
      <c r="T5868">
        <v>33.9</v>
      </c>
      <c r="U5868">
        <v>16.95</v>
      </c>
      <c r="V5868" t="s">
        <v>131</v>
      </c>
      <c r="W5868">
        <v>1</v>
      </c>
      <c r="X5868">
        <v>22849</v>
      </c>
    </row>
    <row r="5869" spans="1:24">
      <c r="A5869" t="s">
        <v>75</v>
      </c>
      <c r="B5869">
        <v>581266</v>
      </c>
      <c r="C5869">
        <v>21628</v>
      </c>
      <c r="D5869">
        <v>1</v>
      </c>
      <c r="E5869">
        <v>14.95</v>
      </c>
      <c r="F5869">
        <v>14.95</v>
      </c>
      <c r="P5869" t="s">
        <v>9</v>
      </c>
      <c r="Q5869">
        <v>543370</v>
      </c>
      <c r="R5869">
        <v>22849</v>
      </c>
      <c r="S5869">
        <v>2</v>
      </c>
      <c r="T5869">
        <v>33.9</v>
      </c>
      <c r="U5869">
        <v>16.95</v>
      </c>
      <c r="V5869" t="s">
        <v>131</v>
      </c>
      <c r="W5869">
        <v>1</v>
      </c>
      <c r="X5869">
        <v>22849</v>
      </c>
    </row>
    <row r="5870" spans="1:24">
      <c r="A5870" t="s">
        <v>5</v>
      </c>
      <c r="B5870">
        <v>557617</v>
      </c>
      <c r="C5870">
        <v>21781</v>
      </c>
      <c r="D5870">
        <v>5</v>
      </c>
      <c r="E5870">
        <v>74.75</v>
      </c>
      <c r="F5870">
        <v>14.95</v>
      </c>
      <c r="P5870" t="s">
        <v>9</v>
      </c>
      <c r="Q5870">
        <v>544691</v>
      </c>
      <c r="R5870">
        <v>22849</v>
      </c>
      <c r="S5870">
        <v>2</v>
      </c>
      <c r="T5870">
        <v>33.9</v>
      </c>
      <c r="U5870">
        <v>16.95</v>
      </c>
      <c r="V5870" t="s">
        <v>131</v>
      </c>
      <c r="W5870">
        <v>1</v>
      </c>
      <c r="X5870">
        <v>22849</v>
      </c>
    </row>
    <row r="5871" spans="1:24">
      <c r="A5871" t="s">
        <v>10</v>
      </c>
      <c r="B5871">
        <v>542276</v>
      </c>
      <c r="C5871">
        <v>21781</v>
      </c>
      <c r="D5871">
        <v>4</v>
      </c>
      <c r="E5871">
        <v>59.8</v>
      </c>
      <c r="F5871">
        <v>14.95</v>
      </c>
      <c r="P5871" t="s">
        <v>9</v>
      </c>
      <c r="Q5871">
        <v>544910</v>
      </c>
      <c r="R5871">
        <v>22849</v>
      </c>
      <c r="S5871">
        <v>2</v>
      </c>
      <c r="T5871">
        <v>33.9</v>
      </c>
      <c r="U5871">
        <v>16.95</v>
      </c>
      <c r="V5871" t="s">
        <v>131</v>
      </c>
      <c r="W5871">
        <v>1</v>
      </c>
      <c r="X5871">
        <v>22849</v>
      </c>
    </row>
    <row r="5872" spans="1:24">
      <c r="A5872" t="s">
        <v>9</v>
      </c>
      <c r="B5872">
        <v>543828</v>
      </c>
      <c r="C5872">
        <v>21781</v>
      </c>
      <c r="D5872">
        <v>4</v>
      </c>
      <c r="E5872">
        <v>59.8</v>
      </c>
      <c r="F5872">
        <v>14.95</v>
      </c>
      <c r="P5872" t="s">
        <v>8</v>
      </c>
      <c r="Q5872">
        <v>545417</v>
      </c>
      <c r="R5872">
        <v>22849</v>
      </c>
      <c r="S5872">
        <v>2</v>
      </c>
      <c r="T5872">
        <v>33.9</v>
      </c>
      <c r="U5872">
        <v>16.95</v>
      </c>
      <c r="V5872" t="s">
        <v>131</v>
      </c>
      <c r="W5872">
        <v>1</v>
      </c>
      <c r="X5872">
        <v>22849</v>
      </c>
    </row>
    <row r="5873" spans="1:24">
      <c r="A5873" t="s">
        <v>5</v>
      </c>
      <c r="B5873">
        <v>555832</v>
      </c>
      <c r="C5873">
        <v>21781</v>
      </c>
      <c r="D5873">
        <v>4</v>
      </c>
      <c r="E5873">
        <v>59.8</v>
      </c>
      <c r="F5873">
        <v>14.95</v>
      </c>
      <c r="P5873" t="s">
        <v>8</v>
      </c>
      <c r="Q5873">
        <v>545447</v>
      </c>
      <c r="R5873">
        <v>22849</v>
      </c>
      <c r="S5873">
        <v>2</v>
      </c>
      <c r="T5873">
        <v>33.9</v>
      </c>
      <c r="U5873">
        <v>16.95</v>
      </c>
      <c r="V5873" t="s">
        <v>131</v>
      </c>
      <c r="W5873">
        <v>1</v>
      </c>
      <c r="X5873">
        <v>22849</v>
      </c>
    </row>
    <row r="5874" spans="1:24">
      <c r="A5874" t="s">
        <v>10</v>
      </c>
      <c r="B5874">
        <v>540260</v>
      </c>
      <c r="C5874">
        <v>21781</v>
      </c>
      <c r="D5874">
        <v>2</v>
      </c>
      <c r="E5874">
        <v>29.9</v>
      </c>
      <c r="F5874">
        <v>14.95</v>
      </c>
      <c r="P5874" t="s">
        <v>8</v>
      </c>
      <c r="Q5874">
        <v>545474</v>
      </c>
      <c r="R5874">
        <v>22849</v>
      </c>
      <c r="S5874">
        <v>2</v>
      </c>
      <c r="T5874">
        <v>33.9</v>
      </c>
      <c r="U5874">
        <v>16.95</v>
      </c>
      <c r="V5874" t="s">
        <v>131</v>
      </c>
      <c r="W5874">
        <v>1</v>
      </c>
      <c r="X5874">
        <v>22849</v>
      </c>
    </row>
    <row r="5875" spans="1:24">
      <c r="A5875" t="s">
        <v>10</v>
      </c>
      <c r="B5875">
        <v>540288</v>
      </c>
      <c r="C5875">
        <v>21781</v>
      </c>
      <c r="D5875">
        <v>2</v>
      </c>
      <c r="E5875">
        <v>29.9</v>
      </c>
      <c r="F5875">
        <v>14.95</v>
      </c>
      <c r="P5875" t="s">
        <v>8</v>
      </c>
      <c r="Q5875">
        <v>546684</v>
      </c>
      <c r="R5875">
        <v>22849</v>
      </c>
      <c r="S5875">
        <v>2</v>
      </c>
      <c r="T5875">
        <v>33.9</v>
      </c>
      <c r="U5875">
        <v>16.95</v>
      </c>
      <c r="V5875" t="s">
        <v>131</v>
      </c>
      <c r="W5875">
        <v>1</v>
      </c>
      <c r="X5875">
        <v>22849</v>
      </c>
    </row>
    <row r="5876" spans="1:24">
      <c r="A5876" t="s">
        <v>9</v>
      </c>
      <c r="B5876">
        <v>543596</v>
      </c>
      <c r="C5876">
        <v>21781</v>
      </c>
      <c r="D5876">
        <v>2</v>
      </c>
      <c r="E5876">
        <v>29.9</v>
      </c>
      <c r="F5876">
        <v>14.95</v>
      </c>
      <c r="P5876" t="s">
        <v>8</v>
      </c>
      <c r="Q5876">
        <v>547195</v>
      </c>
      <c r="R5876">
        <v>22849</v>
      </c>
      <c r="S5876">
        <v>2</v>
      </c>
      <c r="T5876">
        <v>33.9</v>
      </c>
      <c r="U5876">
        <v>16.95</v>
      </c>
      <c r="V5876" t="s">
        <v>131</v>
      </c>
      <c r="W5876">
        <v>1</v>
      </c>
      <c r="X5876">
        <v>22849</v>
      </c>
    </row>
    <row r="5877" spans="1:24">
      <c r="A5877" t="s">
        <v>9</v>
      </c>
      <c r="B5877">
        <v>543802</v>
      </c>
      <c r="C5877">
        <v>21781</v>
      </c>
      <c r="D5877">
        <v>2</v>
      </c>
      <c r="E5877">
        <v>29.9</v>
      </c>
      <c r="F5877">
        <v>14.95</v>
      </c>
      <c r="P5877" t="s">
        <v>8</v>
      </c>
      <c r="Q5877">
        <v>547785</v>
      </c>
      <c r="R5877">
        <v>22849</v>
      </c>
      <c r="S5877">
        <v>2</v>
      </c>
      <c r="T5877">
        <v>33.9</v>
      </c>
      <c r="U5877">
        <v>16.95</v>
      </c>
      <c r="V5877" t="s">
        <v>131</v>
      </c>
      <c r="W5877">
        <v>1</v>
      </c>
      <c r="X5877">
        <v>22849</v>
      </c>
    </row>
    <row r="5878" spans="1:24">
      <c r="A5878" t="s">
        <v>9</v>
      </c>
      <c r="B5878">
        <v>544286</v>
      </c>
      <c r="C5878">
        <v>21781</v>
      </c>
      <c r="D5878">
        <v>2</v>
      </c>
      <c r="E5878">
        <v>29.9</v>
      </c>
      <c r="F5878">
        <v>14.95</v>
      </c>
      <c r="P5878" t="s">
        <v>8</v>
      </c>
      <c r="Q5878">
        <v>547925</v>
      </c>
      <c r="R5878">
        <v>22849</v>
      </c>
      <c r="S5878">
        <v>2</v>
      </c>
      <c r="T5878">
        <v>33.9</v>
      </c>
      <c r="U5878">
        <v>16.95</v>
      </c>
      <c r="V5878" t="s">
        <v>131</v>
      </c>
      <c r="W5878">
        <v>1</v>
      </c>
      <c r="X5878">
        <v>22849</v>
      </c>
    </row>
    <row r="5879" spans="1:24">
      <c r="A5879" t="s">
        <v>9</v>
      </c>
      <c r="B5879">
        <v>544445</v>
      </c>
      <c r="C5879">
        <v>21781</v>
      </c>
      <c r="D5879">
        <v>2</v>
      </c>
      <c r="E5879">
        <v>29.9</v>
      </c>
      <c r="F5879">
        <v>14.95</v>
      </c>
      <c r="P5879" t="s">
        <v>7</v>
      </c>
      <c r="Q5879">
        <v>548892</v>
      </c>
      <c r="R5879">
        <v>22849</v>
      </c>
      <c r="S5879">
        <v>2</v>
      </c>
      <c r="T5879">
        <v>33.9</v>
      </c>
      <c r="U5879">
        <v>16.95</v>
      </c>
      <c r="V5879" t="s">
        <v>131</v>
      </c>
      <c r="W5879">
        <v>1</v>
      </c>
      <c r="X5879">
        <v>22849</v>
      </c>
    </row>
    <row r="5880" spans="1:24">
      <c r="A5880" t="s">
        <v>8</v>
      </c>
      <c r="B5880">
        <v>545459</v>
      </c>
      <c r="C5880">
        <v>21781</v>
      </c>
      <c r="D5880">
        <v>2</v>
      </c>
      <c r="E5880">
        <v>29.9</v>
      </c>
      <c r="F5880">
        <v>14.95</v>
      </c>
      <c r="P5880" t="s">
        <v>7</v>
      </c>
      <c r="Q5880">
        <v>550781</v>
      </c>
      <c r="R5880">
        <v>22849</v>
      </c>
      <c r="S5880">
        <v>2</v>
      </c>
      <c r="T5880">
        <v>33.9</v>
      </c>
      <c r="U5880">
        <v>16.95</v>
      </c>
      <c r="V5880" t="s">
        <v>131</v>
      </c>
      <c r="W5880">
        <v>1</v>
      </c>
      <c r="X5880">
        <v>22849</v>
      </c>
    </row>
    <row r="5881" spans="1:24">
      <c r="A5881" t="s">
        <v>7</v>
      </c>
      <c r="B5881">
        <v>550193</v>
      </c>
      <c r="C5881">
        <v>21781</v>
      </c>
      <c r="D5881">
        <v>2</v>
      </c>
      <c r="E5881">
        <v>29.9</v>
      </c>
      <c r="F5881">
        <v>14.95</v>
      </c>
      <c r="P5881" t="s">
        <v>7</v>
      </c>
      <c r="Q5881">
        <v>551415</v>
      </c>
      <c r="R5881">
        <v>22849</v>
      </c>
      <c r="S5881">
        <v>2</v>
      </c>
      <c r="T5881">
        <v>33.9</v>
      </c>
      <c r="U5881">
        <v>16.95</v>
      </c>
      <c r="V5881" t="s">
        <v>131</v>
      </c>
      <c r="W5881">
        <v>1</v>
      </c>
      <c r="X5881">
        <v>22849</v>
      </c>
    </row>
    <row r="5882" spans="1:24">
      <c r="A5882" t="s">
        <v>6</v>
      </c>
      <c r="B5882">
        <v>551656</v>
      </c>
      <c r="C5882">
        <v>21781</v>
      </c>
      <c r="D5882">
        <v>2</v>
      </c>
      <c r="E5882">
        <v>29.9</v>
      </c>
      <c r="F5882">
        <v>14.95</v>
      </c>
      <c r="P5882" t="s">
        <v>6</v>
      </c>
      <c r="Q5882">
        <v>554098</v>
      </c>
      <c r="R5882">
        <v>22849</v>
      </c>
      <c r="S5882">
        <v>2</v>
      </c>
      <c r="T5882">
        <v>33.9</v>
      </c>
      <c r="U5882">
        <v>16.95</v>
      </c>
      <c r="V5882" t="s">
        <v>131</v>
      </c>
      <c r="W5882">
        <v>1</v>
      </c>
      <c r="X5882">
        <v>22849</v>
      </c>
    </row>
    <row r="5883" spans="1:24">
      <c r="A5883" t="s">
        <v>6</v>
      </c>
      <c r="B5883">
        <v>553151</v>
      </c>
      <c r="C5883">
        <v>21781</v>
      </c>
      <c r="D5883">
        <v>2</v>
      </c>
      <c r="E5883">
        <v>29.9</v>
      </c>
      <c r="F5883">
        <v>14.95</v>
      </c>
      <c r="P5883" t="s">
        <v>6</v>
      </c>
      <c r="Q5883">
        <v>554917</v>
      </c>
      <c r="R5883">
        <v>22849</v>
      </c>
      <c r="S5883">
        <v>2</v>
      </c>
      <c r="T5883">
        <v>33.9</v>
      </c>
      <c r="U5883">
        <v>16.95</v>
      </c>
      <c r="V5883" t="s">
        <v>131</v>
      </c>
      <c r="W5883">
        <v>1</v>
      </c>
      <c r="X5883">
        <v>22849</v>
      </c>
    </row>
    <row r="5884" spans="1:24">
      <c r="A5884" t="s">
        <v>6</v>
      </c>
      <c r="B5884">
        <v>553173</v>
      </c>
      <c r="C5884">
        <v>21781</v>
      </c>
      <c r="D5884">
        <v>2</v>
      </c>
      <c r="E5884">
        <v>29.9</v>
      </c>
      <c r="F5884">
        <v>14.95</v>
      </c>
      <c r="P5884" t="s">
        <v>5</v>
      </c>
      <c r="Q5884">
        <v>555650</v>
      </c>
      <c r="R5884">
        <v>22849</v>
      </c>
      <c r="S5884">
        <v>2</v>
      </c>
      <c r="T5884">
        <v>33.9</v>
      </c>
      <c r="U5884">
        <v>16.95</v>
      </c>
      <c r="V5884" t="s">
        <v>131</v>
      </c>
      <c r="W5884">
        <v>1</v>
      </c>
      <c r="X5884">
        <v>22849</v>
      </c>
    </row>
    <row r="5885" spans="1:24">
      <c r="A5885" t="s">
        <v>5</v>
      </c>
      <c r="B5885">
        <v>556329</v>
      </c>
      <c r="C5885">
        <v>21781</v>
      </c>
      <c r="D5885">
        <v>2</v>
      </c>
      <c r="E5885">
        <v>29.9</v>
      </c>
      <c r="F5885">
        <v>14.95</v>
      </c>
      <c r="P5885" t="s">
        <v>5</v>
      </c>
      <c r="Q5885">
        <v>556517</v>
      </c>
      <c r="R5885">
        <v>22849</v>
      </c>
      <c r="S5885">
        <v>2</v>
      </c>
      <c r="T5885">
        <v>33.9</v>
      </c>
      <c r="U5885">
        <v>16.95</v>
      </c>
      <c r="V5885" t="s">
        <v>131</v>
      </c>
      <c r="W5885">
        <v>1</v>
      </c>
      <c r="X5885">
        <v>22849</v>
      </c>
    </row>
    <row r="5886" spans="1:24">
      <c r="A5886" t="s">
        <v>5</v>
      </c>
      <c r="B5886">
        <v>556537</v>
      </c>
      <c r="C5886">
        <v>21781</v>
      </c>
      <c r="D5886">
        <v>2</v>
      </c>
      <c r="E5886">
        <v>29.9</v>
      </c>
      <c r="F5886">
        <v>14.95</v>
      </c>
      <c r="P5886" t="s">
        <v>5</v>
      </c>
      <c r="Q5886">
        <v>557217</v>
      </c>
      <c r="R5886">
        <v>22849</v>
      </c>
      <c r="S5886">
        <v>2</v>
      </c>
      <c r="T5886">
        <v>33.9</v>
      </c>
      <c r="U5886">
        <v>16.95</v>
      </c>
      <c r="V5886" t="s">
        <v>131</v>
      </c>
      <c r="W5886">
        <v>1</v>
      </c>
      <c r="X5886">
        <v>22849</v>
      </c>
    </row>
    <row r="5887" spans="1:24">
      <c r="A5887" t="s">
        <v>19</v>
      </c>
      <c r="B5887">
        <v>537843</v>
      </c>
      <c r="C5887">
        <v>21781</v>
      </c>
      <c r="D5887">
        <v>1</v>
      </c>
      <c r="E5887">
        <v>14.95</v>
      </c>
      <c r="F5887">
        <v>14.95</v>
      </c>
      <c r="P5887" t="s">
        <v>5</v>
      </c>
      <c r="Q5887">
        <v>557621</v>
      </c>
      <c r="R5887">
        <v>22849</v>
      </c>
      <c r="S5887">
        <v>2</v>
      </c>
      <c r="T5887">
        <v>33.9</v>
      </c>
      <c r="U5887">
        <v>16.95</v>
      </c>
      <c r="V5887" t="s">
        <v>131</v>
      </c>
      <c r="W5887">
        <v>1</v>
      </c>
      <c r="X5887">
        <v>22849</v>
      </c>
    </row>
    <row r="5888" spans="1:24">
      <c r="A5888" t="s">
        <v>19</v>
      </c>
      <c r="B5888">
        <v>538145</v>
      </c>
      <c r="C5888">
        <v>21781</v>
      </c>
      <c r="D5888">
        <v>1</v>
      </c>
      <c r="E5888">
        <v>14.95</v>
      </c>
      <c r="F5888">
        <v>14.95</v>
      </c>
      <c r="P5888" t="s">
        <v>19</v>
      </c>
      <c r="Q5888">
        <v>538521</v>
      </c>
      <c r="R5888">
        <v>22849</v>
      </c>
      <c r="S5888">
        <v>1</v>
      </c>
      <c r="T5888">
        <v>16.95</v>
      </c>
      <c r="U5888">
        <v>16.95</v>
      </c>
      <c r="V5888" t="s">
        <v>131</v>
      </c>
      <c r="W5888">
        <v>1</v>
      </c>
      <c r="X5888">
        <v>22849</v>
      </c>
    </row>
    <row r="5889" spans="1:24">
      <c r="A5889" t="s">
        <v>19</v>
      </c>
      <c r="B5889">
        <v>538202</v>
      </c>
      <c r="C5889">
        <v>21781</v>
      </c>
      <c r="D5889">
        <v>1</v>
      </c>
      <c r="E5889">
        <v>14.95</v>
      </c>
      <c r="F5889">
        <v>14.95</v>
      </c>
      <c r="P5889" t="s">
        <v>10</v>
      </c>
      <c r="Q5889">
        <v>540548</v>
      </c>
      <c r="R5889">
        <v>22849</v>
      </c>
      <c r="S5889">
        <v>1</v>
      </c>
      <c r="T5889">
        <v>16.95</v>
      </c>
      <c r="U5889">
        <v>16.95</v>
      </c>
      <c r="V5889" t="s">
        <v>131</v>
      </c>
      <c r="W5889">
        <v>1</v>
      </c>
      <c r="X5889">
        <v>22849</v>
      </c>
    </row>
    <row r="5890" spans="1:24">
      <c r="A5890" t="s">
        <v>19</v>
      </c>
      <c r="B5890">
        <v>538849</v>
      </c>
      <c r="C5890">
        <v>21781</v>
      </c>
      <c r="D5890">
        <v>1</v>
      </c>
      <c r="E5890">
        <v>14.95</v>
      </c>
      <c r="F5890">
        <v>14.95</v>
      </c>
      <c r="P5890" t="s">
        <v>10</v>
      </c>
      <c r="Q5890">
        <v>540550</v>
      </c>
      <c r="R5890">
        <v>22849</v>
      </c>
      <c r="S5890">
        <v>1</v>
      </c>
      <c r="T5890">
        <v>16.95</v>
      </c>
      <c r="U5890">
        <v>16.95</v>
      </c>
      <c r="V5890" t="s">
        <v>131</v>
      </c>
      <c r="W5890">
        <v>1</v>
      </c>
      <c r="X5890">
        <v>22849</v>
      </c>
    </row>
    <row r="5891" spans="1:24">
      <c r="A5891" t="s">
        <v>19</v>
      </c>
      <c r="B5891">
        <v>538866</v>
      </c>
      <c r="C5891">
        <v>21781</v>
      </c>
      <c r="D5891">
        <v>1</v>
      </c>
      <c r="E5891">
        <v>14.95</v>
      </c>
      <c r="F5891">
        <v>14.95</v>
      </c>
      <c r="P5891" t="s">
        <v>10</v>
      </c>
      <c r="Q5891">
        <v>541783</v>
      </c>
      <c r="R5891">
        <v>22849</v>
      </c>
      <c r="S5891">
        <v>1</v>
      </c>
      <c r="T5891">
        <v>16.95</v>
      </c>
      <c r="U5891">
        <v>16.95</v>
      </c>
      <c r="V5891" t="s">
        <v>131</v>
      </c>
      <c r="W5891">
        <v>1</v>
      </c>
      <c r="X5891">
        <v>22849</v>
      </c>
    </row>
    <row r="5892" spans="1:24">
      <c r="A5892" t="s">
        <v>10</v>
      </c>
      <c r="B5892">
        <v>540014</v>
      </c>
      <c r="C5892">
        <v>21781</v>
      </c>
      <c r="D5892">
        <v>1</v>
      </c>
      <c r="E5892">
        <v>14.95</v>
      </c>
      <c r="F5892">
        <v>14.95</v>
      </c>
      <c r="P5892" t="s">
        <v>10</v>
      </c>
      <c r="Q5892">
        <v>541986</v>
      </c>
      <c r="R5892">
        <v>22849</v>
      </c>
      <c r="S5892">
        <v>1</v>
      </c>
      <c r="T5892">
        <v>16.95</v>
      </c>
      <c r="U5892">
        <v>16.95</v>
      </c>
      <c r="V5892" t="s">
        <v>131</v>
      </c>
      <c r="W5892">
        <v>1</v>
      </c>
      <c r="X5892">
        <v>22849</v>
      </c>
    </row>
    <row r="5893" spans="1:24">
      <c r="A5893" t="s">
        <v>10</v>
      </c>
      <c r="B5893">
        <v>540516</v>
      </c>
      <c r="C5893">
        <v>21781</v>
      </c>
      <c r="D5893">
        <v>1</v>
      </c>
      <c r="E5893">
        <v>14.95</v>
      </c>
      <c r="F5893">
        <v>14.95</v>
      </c>
      <c r="P5893" t="s">
        <v>10</v>
      </c>
      <c r="Q5893">
        <v>542174</v>
      </c>
      <c r="R5893">
        <v>22849</v>
      </c>
      <c r="S5893">
        <v>1</v>
      </c>
      <c r="T5893">
        <v>16.95</v>
      </c>
      <c r="U5893">
        <v>16.95</v>
      </c>
      <c r="V5893" t="s">
        <v>131</v>
      </c>
      <c r="W5893">
        <v>1</v>
      </c>
      <c r="X5893">
        <v>22849</v>
      </c>
    </row>
    <row r="5894" spans="1:24">
      <c r="A5894" t="s">
        <v>10</v>
      </c>
      <c r="B5894">
        <v>540704</v>
      </c>
      <c r="C5894">
        <v>21781</v>
      </c>
      <c r="D5894">
        <v>1</v>
      </c>
      <c r="E5894">
        <v>14.95</v>
      </c>
      <c r="F5894">
        <v>14.95</v>
      </c>
      <c r="P5894" t="s">
        <v>10</v>
      </c>
      <c r="Q5894">
        <v>542303</v>
      </c>
      <c r="R5894">
        <v>22849</v>
      </c>
      <c r="S5894">
        <v>1</v>
      </c>
      <c r="T5894">
        <v>16.95</v>
      </c>
      <c r="U5894">
        <v>16.95</v>
      </c>
      <c r="V5894" t="s">
        <v>131</v>
      </c>
      <c r="W5894">
        <v>1</v>
      </c>
      <c r="X5894">
        <v>22849</v>
      </c>
    </row>
    <row r="5895" spans="1:24">
      <c r="A5895" t="s">
        <v>10</v>
      </c>
      <c r="B5895">
        <v>540940</v>
      </c>
      <c r="C5895">
        <v>21781</v>
      </c>
      <c r="D5895">
        <v>1</v>
      </c>
      <c r="E5895">
        <v>14.95</v>
      </c>
      <c r="F5895">
        <v>14.95</v>
      </c>
      <c r="P5895" t="s">
        <v>9</v>
      </c>
      <c r="Q5895">
        <v>542923</v>
      </c>
      <c r="R5895">
        <v>22849</v>
      </c>
      <c r="S5895">
        <v>1</v>
      </c>
      <c r="T5895">
        <v>16.95</v>
      </c>
      <c r="U5895">
        <v>16.95</v>
      </c>
      <c r="V5895" t="s">
        <v>131</v>
      </c>
      <c r="W5895">
        <v>1</v>
      </c>
      <c r="X5895">
        <v>22849</v>
      </c>
    </row>
    <row r="5896" spans="1:24">
      <c r="A5896" t="s">
        <v>10</v>
      </c>
      <c r="B5896">
        <v>540943</v>
      </c>
      <c r="C5896">
        <v>21781</v>
      </c>
      <c r="D5896">
        <v>1</v>
      </c>
      <c r="E5896">
        <v>14.95</v>
      </c>
      <c r="F5896">
        <v>14.95</v>
      </c>
      <c r="P5896" t="s">
        <v>9</v>
      </c>
      <c r="Q5896">
        <v>543282</v>
      </c>
      <c r="R5896">
        <v>22849</v>
      </c>
      <c r="S5896">
        <v>1</v>
      </c>
      <c r="T5896">
        <v>16.95</v>
      </c>
      <c r="U5896">
        <v>16.95</v>
      </c>
      <c r="V5896" t="s">
        <v>131</v>
      </c>
      <c r="W5896">
        <v>1</v>
      </c>
      <c r="X5896">
        <v>22849</v>
      </c>
    </row>
    <row r="5897" spans="1:24">
      <c r="A5897" t="s">
        <v>10</v>
      </c>
      <c r="B5897">
        <v>541109</v>
      </c>
      <c r="C5897">
        <v>21781</v>
      </c>
      <c r="D5897">
        <v>1</v>
      </c>
      <c r="E5897">
        <v>14.95</v>
      </c>
      <c r="F5897">
        <v>14.95</v>
      </c>
      <c r="P5897" t="s">
        <v>9</v>
      </c>
      <c r="Q5897">
        <v>543553</v>
      </c>
      <c r="R5897">
        <v>22849</v>
      </c>
      <c r="S5897">
        <v>1</v>
      </c>
      <c r="T5897">
        <v>16.95</v>
      </c>
      <c r="U5897">
        <v>16.95</v>
      </c>
      <c r="V5897" t="s">
        <v>131</v>
      </c>
      <c r="W5897">
        <v>1</v>
      </c>
      <c r="X5897">
        <v>22849</v>
      </c>
    </row>
    <row r="5898" spans="1:24">
      <c r="A5898" t="s">
        <v>10</v>
      </c>
      <c r="B5898">
        <v>541123</v>
      </c>
      <c r="C5898">
        <v>21781</v>
      </c>
      <c r="D5898">
        <v>1</v>
      </c>
      <c r="E5898">
        <v>14.95</v>
      </c>
      <c r="F5898">
        <v>14.95</v>
      </c>
      <c r="P5898" t="s">
        <v>9</v>
      </c>
      <c r="Q5898">
        <v>544095</v>
      </c>
      <c r="R5898">
        <v>22849</v>
      </c>
      <c r="S5898">
        <v>1</v>
      </c>
      <c r="T5898">
        <v>16.95</v>
      </c>
      <c r="U5898">
        <v>16.95</v>
      </c>
      <c r="V5898" t="s">
        <v>131</v>
      </c>
      <c r="W5898">
        <v>1</v>
      </c>
      <c r="X5898">
        <v>22849</v>
      </c>
    </row>
    <row r="5899" spans="1:24">
      <c r="A5899" t="s">
        <v>10</v>
      </c>
      <c r="B5899">
        <v>541238</v>
      </c>
      <c r="C5899">
        <v>21781</v>
      </c>
      <c r="D5899">
        <v>1</v>
      </c>
      <c r="E5899">
        <v>14.95</v>
      </c>
      <c r="F5899">
        <v>14.95</v>
      </c>
      <c r="P5899" t="s">
        <v>9</v>
      </c>
      <c r="Q5899">
        <v>544572</v>
      </c>
      <c r="R5899">
        <v>22849</v>
      </c>
      <c r="S5899">
        <v>1</v>
      </c>
      <c r="T5899">
        <v>16.95</v>
      </c>
      <c r="U5899">
        <v>16.95</v>
      </c>
      <c r="V5899" t="s">
        <v>131</v>
      </c>
      <c r="W5899">
        <v>1</v>
      </c>
      <c r="X5899">
        <v>22849</v>
      </c>
    </row>
    <row r="5900" spans="1:24">
      <c r="A5900" t="s">
        <v>10</v>
      </c>
      <c r="B5900">
        <v>541253</v>
      </c>
      <c r="C5900">
        <v>21781</v>
      </c>
      <c r="D5900">
        <v>1</v>
      </c>
      <c r="E5900">
        <v>14.95</v>
      </c>
      <c r="F5900">
        <v>14.95</v>
      </c>
      <c r="P5900" t="s">
        <v>9</v>
      </c>
      <c r="Q5900">
        <v>544701</v>
      </c>
      <c r="R5900">
        <v>22849</v>
      </c>
      <c r="S5900">
        <v>1</v>
      </c>
      <c r="T5900">
        <v>16.95</v>
      </c>
      <c r="U5900">
        <v>16.95</v>
      </c>
      <c r="V5900" t="s">
        <v>131</v>
      </c>
      <c r="W5900">
        <v>1</v>
      </c>
      <c r="X5900">
        <v>22849</v>
      </c>
    </row>
    <row r="5901" spans="1:24">
      <c r="A5901" t="s">
        <v>10</v>
      </c>
      <c r="B5901">
        <v>541655</v>
      </c>
      <c r="C5901">
        <v>21781</v>
      </c>
      <c r="D5901">
        <v>1</v>
      </c>
      <c r="E5901">
        <v>14.95</v>
      </c>
      <c r="F5901">
        <v>14.95</v>
      </c>
      <c r="P5901" t="s">
        <v>8</v>
      </c>
      <c r="Q5901">
        <v>545419</v>
      </c>
      <c r="R5901">
        <v>22849</v>
      </c>
      <c r="S5901">
        <v>1</v>
      </c>
      <c r="T5901">
        <v>16.95</v>
      </c>
      <c r="U5901">
        <v>16.95</v>
      </c>
      <c r="V5901" t="s">
        <v>131</v>
      </c>
      <c r="W5901">
        <v>1</v>
      </c>
      <c r="X5901">
        <v>22849</v>
      </c>
    </row>
    <row r="5902" spans="1:24">
      <c r="A5902" t="s">
        <v>10</v>
      </c>
      <c r="B5902">
        <v>541850</v>
      </c>
      <c r="C5902">
        <v>21781</v>
      </c>
      <c r="D5902">
        <v>1</v>
      </c>
      <c r="E5902">
        <v>14.95</v>
      </c>
      <c r="F5902">
        <v>14.95</v>
      </c>
      <c r="P5902" t="s">
        <v>8</v>
      </c>
      <c r="Q5902">
        <v>545423</v>
      </c>
      <c r="R5902">
        <v>22849</v>
      </c>
      <c r="S5902">
        <v>1</v>
      </c>
      <c r="T5902">
        <v>16.95</v>
      </c>
      <c r="U5902">
        <v>16.95</v>
      </c>
      <c r="V5902" t="s">
        <v>131</v>
      </c>
      <c r="W5902">
        <v>1</v>
      </c>
      <c r="X5902">
        <v>22849</v>
      </c>
    </row>
    <row r="5903" spans="1:24">
      <c r="A5903" t="s">
        <v>10</v>
      </c>
      <c r="B5903">
        <v>541855</v>
      </c>
      <c r="C5903">
        <v>21781</v>
      </c>
      <c r="D5903">
        <v>1</v>
      </c>
      <c r="E5903">
        <v>14.95</v>
      </c>
      <c r="F5903">
        <v>14.95</v>
      </c>
      <c r="P5903" t="s">
        <v>8</v>
      </c>
      <c r="Q5903">
        <v>545901</v>
      </c>
      <c r="R5903">
        <v>22849</v>
      </c>
      <c r="S5903">
        <v>1</v>
      </c>
      <c r="T5903">
        <v>16.95</v>
      </c>
      <c r="U5903">
        <v>16.95</v>
      </c>
      <c r="V5903" t="s">
        <v>131</v>
      </c>
      <c r="W5903">
        <v>1</v>
      </c>
      <c r="X5903">
        <v>22849</v>
      </c>
    </row>
    <row r="5904" spans="1:24">
      <c r="A5904" t="s">
        <v>10</v>
      </c>
      <c r="B5904">
        <v>541859</v>
      </c>
      <c r="C5904">
        <v>21781</v>
      </c>
      <c r="D5904">
        <v>1</v>
      </c>
      <c r="E5904">
        <v>14.95</v>
      </c>
      <c r="F5904">
        <v>14.95</v>
      </c>
      <c r="P5904" t="s">
        <v>8</v>
      </c>
      <c r="Q5904">
        <v>545928</v>
      </c>
      <c r="R5904">
        <v>22849</v>
      </c>
      <c r="S5904">
        <v>1</v>
      </c>
      <c r="T5904">
        <v>16.95</v>
      </c>
      <c r="U5904">
        <v>16.95</v>
      </c>
      <c r="V5904" t="s">
        <v>131</v>
      </c>
      <c r="W5904">
        <v>1</v>
      </c>
      <c r="X5904">
        <v>22849</v>
      </c>
    </row>
    <row r="5905" spans="1:24">
      <c r="A5905" t="s">
        <v>10</v>
      </c>
      <c r="B5905">
        <v>542597</v>
      </c>
      <c r="C5905">
        <v>21781</v>
      </c>
      <c r="D5905">
        <v>1</v>
      </c>
      <c r="E5905">
        <v>14.95</v>
      </c>
      <c r="F5905">
        <v>14.95</v>
      </c>
      <c r="P5905" t="s">
        <v>8</v>
      </c>
      <c r="Q5905">
        <v>546760</v>
      </c>
      <c r="R5905">
        <v>22849</v>
      </c>
      <c r="S5905">
        <v>1</v>
      </c>
      <c r="T5905">
        <v>16.95</v>
      </c>
      <c r="U5905">
        <v>16.95</v>
      </c>
      <c r="V5905" t="s">
        <v>131</v>
      </c>
      <c r="W5905">
        <v>1</v>
      </c>
      <c r="X5905">
        <v>22849</v>
      </c>
    </row>
    <row r="5906" spans="1:24">
      <c r="A5906" t="s">
        <v>9</v>
      </c>
      <c r="B5906">
        <v>542778</v>
      </c>
      <c r="C5906">
        <v>21781</v>
      </c>
      <c r="D5906">
        <v>1</v>
      </c>
      <c r="E5906">
        <v>14.95</v>
      </c>
      <c r="F5906">
        <v>14.95</v>
      </c>
      <c r="P5906" t="s">
        <v>8</v>
      </c>
      <c r="Q5906">
        <v>547051</v>
      </c>
      <c r="R5906">
        <v>22849</v>
      </c>
      <c r="S5906">
        <v>1</v>
      </c>
      <c r="T5906">
        <v>16.95</v>
      </c>
      <c r="U5906">
        <v>16.95</v>
      </c>
      <c r="V5906" t="s">
        <v>131</v>
      </c>
      <c r="W5906">
        <v>1</v>
      </c>
      <c r="X5906">
        <v>22849</v>
      </c>
    </row>
    <row r="5907" spans="1:24">
      <c r="A5907" t="s">
        <v>9</v>
      </c>
      <c r="B5907">
        <v>542901</v>
      </c>
      <c r="C5907">
        <v>21781</v>
      </c>
      <c r="D5907">
        <v>1</v>
      </c>
      <c r="E5907">
        <v>14.95</v>
      </c>
      <c r="F5907">
        <v>14.95</v>
      </c>
      <c r="P5907" t="s">
        <v>8</v>
      </c>
      <c r="Q5907">
        <v>547387</v>
      </c>
      <c r="R5907">
        <v>22849</v>
      </c>
      <c r="S5907">
        <v>1</v>
      </c>
      <c r="T5907">
        <v>16.95</v>
      </c>
      <c r="U5907">
        <v>16.95</v>
      </c>
      <c r="V5907" t="s">
        <v>131</v>
      </c>
      <c r="W5907">
        <v>1</v>
      </c>
      <c r="X5907">
        <v>22849</v>
      </c>
    </row>
    <row r="5908" spans="1:24">
      <c r="A5908" t="s">
        <v>9</v>
      </c>
      <c r="B5908">
        <v>543370</v>
      </c>
      <c r="C5908">
        <v>21781</v>
      </c>
      <c r="D5908">
        <v>1</v>
      </c>
      <c r="E5908">
        <v>14.95</v>
      </c>
      <c r="F5908">
        <v>14.95</v>
      </c>
      <c r="P5908" t="s">
        <v>8</v>
      </c>
      <c r="Q5908">
        <v>547497</v>
      </c>
      <c r="R5908">
        <v>22849</v>
      </c>
      <c r="S5908">
        <v>1</v>
      </c>
      <c r="T5908">
        <v>16.95</v>
      </c>
      <c r="U5908">
        <v>16.95</v>
      </c>
      <c r="V5908" t="s">
        <v>131</v>
      </c>
      <c r="W5908">
        <v>1</v>
      </c>
      <c r="X5908">
        <v>22849</v>
      </c>
    </row>
    <row r="5909" spans="1:24">
      <c r="A5909" t="s">
        <v>9</v>
      </c>
      <c r="B5909">
        <v>543810</v>
      </c>
      <c r="C5909">
        <v>21781</v>
      </c>
      <c r="D5909">
        <v>1</v>
      </c>
      <c r="E5909">
        <v>14.95</v>
      </c>
      <c r="F5909">
        <v>14.95</v>
      </c>
      <c r="P5909" t="s">
        <v>8</v>
      </c>
      <c r="Q5909">
        <v>547712</v>
      </c>
      <c r="R5909">
        <v>22849</v>
      </c>
      <c r="S5909">
        <v>1</v>
      </c>
      <c r="T5909">
        <v>16.95</v>
      </c>
      <c r="U5909">
        <v>16.95</v>
      </c>
      <c r="V5909" t="s">
        <v>131</v>
      </c>
      <c r="W5909">
        <v>1</v>
      </c>
      <c r="X5909">
        <v>22849</v>
      </c>
    </row>
    <row r="5910" spans="1:24">
      <c r="A5910" t="s">
        <v>9</v>
      </c>
      <c r="B5910">
        <v>544455</v>
      </c>
      <c r="C5910">
        <v>21781</v>
      </c>
      <c r="D5910">
        <v>1</v>
      </c>
      <c r="E5910">
        <v>14.95</v>
      </c>
      <c r="F5910">
        <v>14.95</v>
      </c>
      <c r="P5910" t="s">
        <v>8</v>
      </c>
      <c r="Q5910">
        <v>547912</v>
      </c>
      <c r="R5910">
        <v>22849</v>
      </c>
      <c r="S5910">
        <v>1</v>
      </c>
      <c r="T5910">
        <v>16.95</v>
      </c>
      <c r="U5910">
        <v>16.95</v>
      </c>
      <c r="V5910" t="s">
        <v>131</v>
      </c>
      <c r="W5910">
        <v>1</v>
      </c>
      <c r="X5910">
        <v>22849</v>
      </c>
    </row>
    <row r="5911" spans="1:24">
      <c r="A5911" t="s">
        <v>9</v>
      </c>
      <c r="B5911">
        <v>545015</v>
      </c>
      <c r="C5911">
        <v>21781</v>
      </c>
      <c r="D5911">
        <v>1</v>
      </c>
      <c r="E5911">
        <v>14.95</v>
      </c>
      <c r="F5911">
        <v>14.95</v>
      </c>
      <c r="P5911" t="s">
        <v>8</v>
      </c>
      <c r="Q5911">
        <v>548003</v>
      </c>
      <c r="R5911">
        <v>22849</v>
      </c>
      <c r="S5911">
        <v>1</v>
      </c>
      <c r="T5911">
        <v>16.95</v>
      </c>
      <c r="U5911">
        <v>16.95</v>
      </c>
      <c r="V5911" t="s">
        <v>131</v>
      </c>
      <c r="W5911">
        <v>1</v>
      </c>
      <c r="X5911">
        <v>22849</v>
      </c>
    </row>
    <row r="5912" spans="1:24">
      <c r="A5912" t="s">
        <v>9</v>
      </c>
      <c r="B5912">
        <v>545036</v>
      </c>
      <c r="C5912">
        <v>21781</v>
      </c>
      <c r="D5912">
        <v>1</v>
      </c>
      <c r="E5912">
        <v>14.95</v>
      </c>
      <c r="F5912">
        <v>14.95</v>
      </c>
      <c r="P5912" t="s">
        <v>8</v>
      </c>
      <c r="Q5912">
        <v>548213</v>
      </c>
      <c r="R5912">
        <v>22849</v>
      </c>
      <c r="S5912">
        <v>1</v>
      </c>
      <c r="T5912">
        <v>16.95</v>
      </c>
      <c r="U5912">
        <v>16.95</v>
      </c>
      <c r="V5912" t="s">
        <v>131</v>
      </c>
      <c r="W5912">
        <v>1</v>
      </c>
      <c r="X5912">
        <v>22849</v>
      </c>
    </row>
    <row r="5913" spans="1:24">
      <c r="A5913" t="s">
        <v>8</v>
      </c>
      <c r="B5913">
        <v>545477</v>
      </c>
      <c r="C5913">
        <v>21781</v>
      </c>
      <c r="D5913">
        <v>1</v>
      </c>
      <c r="E5913">
        <v>14.95</v>
      </c>
      <c r="F5913">
        <v>14.95</v>
      </c>
      <c r="P5913" t="s">
        <v>8</v>
      </c>
      <c r="Q5913">
        <v>548403</v>
      </c>
      <c r="R5913">
        <v>22849</v>
      </c>
      <c r="S5913">
        <v>1</v>
      </c>
      <c r="T5913">
        <v>16.95</v>
      </c>
      <c r="U5913">
        <v>16.95</v>
      </c>
      <c r="V5913" t="s">
        <v>131</v>
      </c>
      <c r="W5913">
        <v>1</v>
      </c>
      <c r="X5913">
        <v>22849</v>
      </c>
    </row>
    <row r="5914" spans="1:24">
      <c r="A5914" t="s">
        <v>8</v>
      </c>
      <c r="B5914">
        <v>545901</v>
      </c>
      <c r="C5914">
        <v>21781</v>
      </c>
      <c r="D5914">
        <v>1</v>
      </c>
      <c r="E5914">
        <v>14.95</v>
      </c>
      <c r="F5914">
        <v>14.95</v>
      </c>
      <c r="P5914" t="s">
        <v>8</v>
      </c>
      <c r="Q5914">
        <v>548404</v>
      </c>
      <c r="R5914">
        <v>22849</v>
      </c>
      <c r="S5914">
        <v>1</v>
      </c>
      <c r="T5914">
        <v>16.95</v>
      </c>
      <c r="U5914">
        <v>16.95</v>
      </c>
      <c r="V5914" t="s">
        <v>131</v>
      </c>
      <c r="W5914">
        <v>1</v>
      </c>
      <c r="X5914">
        <v>22849</v>
      </c>
    </row>
    <row r="5915" spans="1:24">
      <c r="A5915" t="s">
        <v>8</v>
      </c>
      <c r="B5915">
        <v>546165</v>
      </c>
      <c r="C5915">
        <v>21781</v>
      </c>
      <c r="D5915">
        <v>1</v>
      </c>
      <c r="E5915">
        <v>14.95</v>
      </c>
      <c r="F5915">
        <v>14.95</v>
      </c>
      <c r="P5915" t="s">
        <v>7</v>
      </c>
      <c r="Q5915">
        <v>549885</v>
      </c>
      <c r="R5915">
        <v>22849</v>
      </c>
      <c r="S5915">
        <v>1</v>
      </c>
      <c r="T5915">
        <v>16.95</v>
      </c>
      <c r="U5915">
        <v>16.95</v>
      </c>
      <c r="V5915" t="s">
        <v>131</v>
      </c>
      <c r="W5915">
        <v>1</v>
      </c>
      <c r="X5915">
        <v>22849</v>
      </c>
    </row>
    <row r="5916" spans="1:24">
      <c r="A5916" t="s">
        <v>8</v>
      </c>
      <c r="B5916">
        <v>546911</v>
      </c>
      <c r="C5916">
        <v>21781</v>
      </c>
      <c r="D5916">
        <v>1</v>
      </c>
      <c r="E5916">
        <v>14.95</v>
      </c>
      <c r="F5916">
        <v>14.95</v>
      </c>
      <c r="P5916" t="s">
        <v>7</v>
      </c>
      <c r="Q5916">
        <v>550008</v>
      </c>
      <c r="R5916">
        <v>22849</v>
      </c>
      <c r="S5916">
        <v>1</v>
      </c>
      <c r="T5916">
        <v>16.95</v>
      </c>
      <c r="U5916">
        <v>16.95</v>
      </c>
      <c r="V5916" t="s">
        <v>131</v>
      </c>
      <c r="W5916">
        <v>1</v>
      </c>
      <c r="X5916">
        <v>22849</v>
      </c>
    </row>
    <row r="5917" spans="1:24">
      <c r="A5917" t="s">
        <v>8</v>
      </c>
      <c r="B5917">
        <v>547083</v>
      </c>
      <c r="C5917">
        <v>21781</v>
      </c>
      <c r="D5917">
        <v>1</v>
      </c>
      <c r="E5917">
        <v>14.95</v>
      </c>
      <c r="F5917">
        <v>14.95</v>
      </c>
      <c r="P5917" t="s">
        <v>7</v>
      </c>
      <c r="Q5917">
        <v>550350</v>
      </c>
      <c r="R5917">
        <v>22849</v>
      </c>
      <c r="S5917">
        <v>1</v>
      </c>
      <c r="T5917">
        <v>16.95</v>
      </c>
      <c r="U5917">
        <v>16.95</v>
      </c>
      <c r="V5917" t="s">
        <v>131</v>
      </c>
      <c r="W5917">
        <v>1</v>
      </c>
      <c r="X5917">
        <v>22849</v>
      </c>
    </row>
    <row r="5918" spans="1:24">
      <c r="A5918" t="s">
        <v>8</v>
      </c>
      <c r="B5918">
        <v>547940</v>
      </c>
      <c r="C5918">
        <v>21781</v>
      </c>
      <c r="D5918">
        <v>1</v>
      </c>
      <c r="E5918">
        <v>14.95</v>
      </c>
      <c r="F5918">
        <v>14.95</v>
      </c>
      <c r="P5918" t="s">
        <v>7</v>
      </c>
      <c r="Q5918">
        <v>550495</v>
      </c>
      <c r="R5918">
        <v>22849</v>
      </c>
      <c r="S5918">
        <v>1</v>
      </c>
      <c r="T5918">
        <v>16.95</v>
      </c>
      <c r="U5918">
        <v>16.95</v>
      </c>
      <c r="V5918" t="s">
        <v>131</v>
      </c>
      <c r="W5918">
        <v>1</v>
      </c>
      <c r="X5918">
        <v>22849</v>
      </c>
    </row>
    <row r="5919" spans="1:24">
      <c r="A5919" t="s">
        <v>8</v>
      </c>
      <c r="B5919">
        <v>548319</v>
      </c>
      <c r="C5919">
        <v>21781</v>
      </c>
      <c r="D5919">
        <v>1</v>
      </c>
      <c r="E5919">
        <v>14.95</v>
      </c>
      <c r="F5919">
        <v>14.95</v>
      </c>
      <c r="P5919" t="s">
        <v>7</v>
      </c>
      <c r="Q5919">
        <v>550835</v>
      </c>
      <c r="R5919">
        <v>22849</v>
      </c>
      <c r="S5919">
        <v>1</v>
      </c>
      <c r="T5919">
        <v>16.95</v>
      </c>
      <c r="U5919">
        <v>16.95</v>
      </c>
      <c r="V5919" t="s">
        <v>131</v>
      </c>
      <c r="W5919">
        <v>1</v>
      </c>
      <c r="X5919">
        <v>22849</v>
      </c>
    </row>
    <row r="5920" spans="1:24">
      <c r="A5920" t="s">
        <v>8</v>
      </c>
      <c r="B5920">
        <v>548400</v>
      </c>
      <c r="C5920">
        <v>21781</v>
      </c>
      <c r="D5920">
        <v>1</v>
      </c>
      <c r="E5920">
        <v>14.95</v>
      </c>
      <c r="F5920">
        <v>14.95</v>
      </c>
      <c r="P5920" t="s">
        <v>6</v>
      </c>
      <c r="Q5920">
        <v>551657</v>
      </c>
      <c r="R5920">
        <v>22849</v>
      </c>
      <c r="S5920">
        <v>1</v>
      </c>
      <c r="T5920">
        <v>16.95</v>
      </c>
      <c r="U5920">
        <v>16.95</v>
      </c>
      <c r="V5920" t="s">
        <v>131</v>
      </c>
      <c r="W5920">
        <v>1</v>
      </c>
      <c r="X5920">
        <v>22849</v>
      </c>
    </row>
    <row r="5921" spans="1:24">
      <c r="A5921" t="s">
        <v>7</v>
      </c>
      <c r="B5921">
        <v>549555</v>
      </c>
      <c r="C5921">
        <v>21781</v>
      </c>
      <c r="D5921">
        <v>1</v>
      </c>
      <c r="E5921">
        <v>14.95</v>
      </c>
      <c r="F5921">
        <v>14.95</v>
      </c>
      <c r="P5921" t="s">
        <v>6</v>
      </c>
      <c r="Q5921">
        <v>552283</v>
      </c>
      <c r="R5921">
        <v>22849</v>
      </c>
      <c r="S5921">
        <v>1</v>
      </c>
      <c r="T5921">
        <v>16.95</v>
      </c>
      <c r="U5921">
        <v>16.95</v>
      </c>
      <c r="V5921" t="s">
        <v>131</v>
      </c>
      <c r="W5921">
        <v>1</v>
      </c>
      <c r="X5921">
        <v>22849</v>
      </c>
    </row>
    <row r="5922" spans="1:24">
      <c r="A5922" t="s">
        <v>7</v>
      </c>
      <c r="B5922">
        <v>550627</v>
      </c>
      <c r="C5922">
        <v>21781</v>
      </c>
      <c r="D5922">
        <v>1</v>
      </c>
      <c r="E5922">
        <v>14.95</v>
      </c>
      <c r="F5922">
        <v>14.95</v>
      </c>
      <c r="P5922" t="s">
        <v>6</v>
      </c>
      <c r="Q5922">
        <v>552669</v>
      </c>
      <c r="R5922">
        <v>22849</v>
      </c>
      <c r="S5922">
        <v>1</v>
      </c>
      <c r="T5922">
        <v>16.95</v>
      </c>
      <c r="U5922">
        <v>16.95</v>
      </c>
      <c r="V5922" t="s">
        <v>131</v>
      </c>
      <c r="W5922">
        <v>1</v>
      </c>
      <c r="X5922">
        <v>22849</v>
      </c>
    </row>
    <row r="5923" spans="1:24">
      <c r="A5923" t="s">
        <v>7</v>
      </c>
      <c r="B5923">
        <v>551315</v>
      </c>
      <c r="C5923">
        <v>21781</v>
      </c>
      <c r="D5923">
        <v>1</v>
      </c>
      <c r="E5923">
        <v>14.95</v>
      </c>
      <c r="F5923">
        <v>14.95</v>
      </c>
      <c r="P5923" t="s">
        <v>6</v>
      </c>
      <c r="Q5923">
        <v>552727</v>
      </c>
      <c r="R5923">
        <v>22849</v>
      </c>
      <c r="S5923">
        <v>1</v>
      </c>
      <c r="T5923">
        <v>16.95</v>
      </c>
      <c r="U5923">
        <v>16.95</v>
      </c>
      <c r="V5923" t="s">
        <v>131</v>
      </c>
      <c r="W5923">
        <v>1</v>
      </c>
      <c r="X5923">
        <v>22849</v>
      </c>
    </row>
    <row r="5924" spans="1:24">
      <c r="A5924" t="s">
        <v>6</v>
      </c>
      <c r="B5924">
        <v>551850</v>
      </c>
      <c r="C5924">
        <v>21781</v>
      </c>
      <c r="D5924">
        <v>1</v>
      </c>
      <c r="E5924">
        <v>14.95</v>
      </c>
      <c r="F5924">
        <v>14.95</v>
      </c>
      <c r="P5924" t="s">
        <v>6</v>
      </c>
      <c r="Q5924">
        <v>552972</v>
      </c>
      <c r="R5924">
        <v>22849</v>
      </c>
      <c r="S5924">
        <v>1</v>
      </c>
      <c r="T5924">
        <v>16.95</v>
      </c>
      <c r="U5924">
        <v>16.95</v>
      </c>
      <c r="V5924" t="s">
        <v>131</v>
      </c>
      <c r="W5924">
        <v>1</v>
      </c>
      <c r="X5924">
        <v>22849</v>
      </c>
    </row>
    <row r="5925" spans="1:24">
      <c r="A5925" t="s">
        <v>6</v>
      </c>
      <c r="B5925">
        <v>552256</v>
      </c>
      <c r="C5925">
        <v>21781</v>
      </c>
      <c r="D5925">
        <v>1</v>
      </c>
      <c r="E5925">
        <v>14.95</v>
      </c>
      <c r="F5925">
        <v>14.95</v>
      </c>
      <c r="P5925" t="s">
        <v>6</v>
      </c>
      <c r="Q5925">
        <v>553571</v>
      </c>
      <c r="R5925">
        <v>22849</v>
      </c>
      <c r="S5925">
        <v>1</v>
      </c>
      <c r="T5925">
        <v>16.95</v>
      </c>
      <c r="U5925">
        <v>16.95</v>
      </c>
      <c r="V5925" t="s">
        <v>131</v>
      </c>
      <c r="W5925">
        <v>1</v>
      </c>
      <c r="X5925">
        <v>22849</v>
      </c>
    </row>
    <row r="5926" spans="1:24">
      <c r="A5926" t="s">
        <v>6</v>
      </c>
      <c r="B5926">
        <v>553913</v>
      </c>
      <c r="C5926">
        <v>21781</v>
      </c>
      <c r="D5926">
        <v>1</v>
      </c>
      <c r="E5926">
        <v>14.95</v>
      </c>
      <c r="F5926">
        <v>14.95</v>
      </c>
      <c r="P5926" t="s">
        <v>6</v>
      </c>
      <c r="Q5926">
        <v>554985</v>
      </c>
      <c r="R5926">
        <v>22849</v>
      </c>
      <c r="S5926">
        <v>1</v>
      </c>
      <c r="T5926">
        <v>16.95</v>
      </c>
      <c r="U5926">
        <v>16.95</v>
      </c>
      <c r="V5926" t="s">
        <v>131</v>
      </c>
      <c r="W5926">
        <v>1</v>
      </c>
      <c r="X5926">
        <v>22849</v>
      </c>
    </row>
    <row r="5927" spans="1:24">
      <c r="A5927" t="s">
        <v>6</v>
      </c>
      <c r="B5927">
        <v>554163</v>
      </c>
      <c r="C5927">
        <v>21781</v>
      </c>
      <c r="D5927">
        <v>1</v>
      </c>
      <c r="E5927">
        <v>14.95</v>
      </c>
      <c r="F5927">
        <v>14.95</v>
      </c>
      <c r="P5927" t="s">
        <v>5</v>
      </c>
      <c r="Q5927">
        <v>555157</v>
      </c>
      <c r="R5927">
        <v>22849</v>
      </c>
      <c r="S5927">
        <v>1</v>
      </c>
      <c r="T5927">
        <v>16.95</v>
      </c>
      <c r="U5927">
        <v>16.95</v>
      </c>
      <c r="V5927" t="s">
        <v>131</v>
      </c>
      <c r="W5927">
        <v>1</v>
      </c>
      <c r="X5927">
        <v>22849</v>
      </c>
    </row>
    <row r="5928" spans="1:24">
      <c r="A5928" t="s">
        <v>6</v>
      </c>
      <c r="B5928">
        <v>554765</v>
      </c>
      <c r="C5928">
        <v>21781</v>
      </c>
      <c r="D5928">
        <v>1</v>
      </c>
      <c r="E5928">
        <v>14.95</v>
      </c>
      <c r="F5928">
        <v>14.95</v>
      </c>
      <c r="P5928" t="s">
        <v>5</v>
      </c>
      <c r="Q5928">
        <v>555647</v>
      </c>
      <c r="R5928">
        <v>22849</v>
      </c>
      <c r="S5928">
        <v>1</v>
      </c>
      <c r="T5928">
        <v>16.95</v>
      </c>
      <c r="U5928">
        <v>16.95</v>
      </c>
      <c r="V5928" t="s">
        <v>131</v>
      </c>
      <c r="W5928">
        <v>1</v>
      </c>
      <c r="X5928">
        <v>22849</v>
      </c>
    </row>
    <row r="5929" spans="1:24">
      <c r="A5929" t="s">
        <v>6</v>
      </c>
      <c r="B5929">
        <v>555112</v>
      </c>
      <c r="C5929">
        <v>21781</v>
      </c>
      <c r="D5929">
        <v>1</v>
      </c>
      <c r="E5929">
        <v>14.95</v>
      </c>
      <c r="F5929">
        <v>14.95</v>
      </c>
      <c r="P5929" t="s">
        <v>5</v>
      </c>
      <c r="Q5929">
        <v>555843</v>
      </c>
      <c r="R5929">
        <v>22849</v>
      </c>
      <c r="S5929">
        <v>1</v>
      </c>
      <c r="T5929">
        <v>16.95</v>
      </c>
      <c r="U5929">
        <v>16.95</v>
      </c>
      <c r="V5929" t="s">
        <v>131</v>
      </c>
      <c r="W5929">
        <v>1</v>
      </c>
      <c r="X5929">
        <v>22849</v>
      </c>
    </row>
    <row r="5930" spans="1:24">
      <c r="A5930" t="s">
        <v>5</v>
      </c>
      <c r="B5930">
        <v>555199</v>
      </c>
      <c r="C5930">
        <v>21781</v>
      </c>
      <c r="D5930">
        <v>1</v>
      </c>
      <c r="E5930">
        <v>14.95</v>
      </c>
      <c r="F5930">
        <v>14.95</v>
      </c>
      <c r="P5930" t="s">
        <v>5</v>
      </c>
      <c r="Q5930">
        <v>556531</v>
      </c>
      <c r="R5930">
        <v>22849</v>
      </c>
      <c r="S5930">
        <v>1</v>
      </c>
      <c r="T5930">
        <v>16.95</v>
      </c>
      <c r="U5930">
        <v>16.95</v>
      </c>
      <c r="V5930" t="s">
        <v>131</v>
      </c>
      <c r="W5930">
        <v>1</v>
      </c>
      <c r="X5930">
        <v>22849</v>
      </c>
    </row>
    <row r="5931" spans="1:24">
      <c r="A5931" t="s">
        <v>5</v>
      </c>
      <c r="B5931">
        <v>555368</v>
      </c>
      <c r="C5931">
        <v>21781</v>
      </c>
      <c r="D5931">
        <v>1</v>
      </c>
      <c r="E5931">
        <v>14.95</v>
      </c>
      <c r="F5931">
        <v>14.95</v>
      </c>
      <c r="P5931" t="s">
        <v>5</v>
      </c>
      <c r="Q5931">
        <v>556579</v>
      </c>
      <c r="R5931">
        <v>22849</v>
      </c>
      <c r="S5931">
        <v>1</v>
      </c>
      <c r="T5931">
        <v>16.95</v>
      </c>
      <c r="U5931">
        <v>16.95</v>
      </c>
      <c r="V5931" t="s">
        <v>131</v>
      </c>
      <c r="W5931">
        <v>1</v>
      </c>
      <c r="X5931">
        <v>22849</v>
      </c>
    </row>
    <row r="5932" spans="1:24">
      <c r="A5932" t="s">
        <v>5</v>
      </c>
      <c r="B5932">
        <v>555515</v>
      </c>
      <c r="C5932">
        <v>21781</v>
      </c>
      <c r="D5932">
        <v>1</v>
      </c>
      <c r="E5932">
        <v>14.95</v>
      </c>
      <c r="F5932">
        <v>14.95</v>
      </c>
      <c r="P5932" t="s">
        <v>5</v>
      </c>
      <c r="Q5932">
        <v>556781</v>
      </c>
      <c r="R5932">
        <v>22849</v>
      </c>
      <c r="S5932">
        <v>1</v>
      </c>
      <c r="T5932">
        <v>16.95</v>
      </c>
      <c r="U5932">
        <v>16.95</v>
      </c>
      <c r="V5932" t="s">
        <v>131</v>
      </c>
      <c r="W5932">
        <v>1</v>
      </c>
      <c r="X5932">
        <v>22849</v>
      </c>
    </row>
    <row r="5933" spans="1:24">
      <c r="A5933" t="s">
        <v>5</v>
      </c>
      <c r="B5933">
        <v>556441</v>
      </c>
      <c r="C5933">
        <v>21781</v>
      </c>
      <c r="D5933">
        <v>1</v>
      </c>
      <c r="E5933">
        <v>14.95</v>
      </c>
      <c r="F5933">
        <v>14.95</v>
      </c>
      <c r="P5933" t="s">
        <v>5</v>
      </c>
      <c r="Q5933">
        <v>557235</v>
      </c>
      <c r="R5933">
        <v>22849</v>
      </c>
      <c r="S5933">
        <v>1</v>
      </c>
      <c r="T5933">
        <v>16.95</v>
      </c>
      <c r="U5933">
        <v>16.95</v>
      </c>
      <c r="V5933" t="s">
        <v>131</v>
      </c>
      <c r="W5933">
        <v>1</v>
      </c>
      <c r="X5933">
        <v>22849</v>
      </c>
    </row>
    <row r="5934" spans="1:24">
      <c r="A5934" t="s">
        <v>5</v>
      </c>
      <c r="B5934">
        <v>556472</v>
      </c>
      <c r="C5934">
        <v>21781</v>
      </c>
      <c r="D5934">
        <v>1</v>
      </c>
      <c r="E5934">
        <v>14.95</v>
      </c>
      <c r="F5934">
        <v>14.95</v>
      </c>
      <c r="P5934" t="s">
        <v>5</v>
      </c>
      <c r="Q5934">
        <v>558113</v>
      </c>
      <c r="R5934">
        <v>22849</v>
      </c>
      <c r="S5934">
        <v>1</v>
      </c>
      <c r="T5934">
        <v>16.95</v>
      </c>
      <c r="U5934">
        <v>16.95</v>
      </c>
      <c r="V5934" t="s">
        <v>131</v>
      </c>
      <c r="W5934">
        <v>1</v>
      </c>
      <c r="X5934">
        <v>22849</v>
      </c>
    </row>
    <row r="5935" spans="1:24">
      <c r="A5935" t="s">
        <v>5</v>
      </c>
      <c r="B5935">
        <v>556475</v>
      </c>
      <c r="C5935">
        <v>21781</v>
      </c>
      <c r="D5935">
        <v>1</v>
      </c>
      <c r="E5935">
        <v>14.95</v>
      </c>
      <c r="F5935">
        <v>14.95</v>
      </c>
      <c r="P5935" t="s">
        <v>5</v>
      </c>
      <c r="Q5935">
        <v>558355</v>
      </c>
      <c r="R5935">
        <v>22849</v>
      </c>
      <c r="S5935">
        <v>1</v>
      </c>
      <c r="T5935">
        <v>16.95</v>
      </c>
      <c r="U5935">
        <v>16.95</v>
      </c>
      <c r="V5935" t="s">
        <v>131</v>
      </c>
      <c r="W5935">
        <v>1</v>
      </c>
      <c r="X5935">
        <v>22849</v>
      </c>
    </row>
    <row r="5936" spans="1:24">
      <c r="A5936" t="s">
        <v>5</v>
      </c>
      <c r="B5936">
        <v>557577</v>
      </c>
      <c r="C5936">
        <v>21781</v>
      </c>
      <c r="D5936">
        <v>1</v>
      </c>
      <c r="E5936">
        <v>14.95</v>
      </c>
      <c r="F5936">
        <v>14.95</v>
      </c>
      <c r="P5936" t="s">
        <v>3</v>
      </c>
      <c r="Q5936">
        <v>562772</v>
      </c>
      <c r="R5936">
        <v>22849</v>
      </c>
      <c r="S5936">
        <v>1</v>
      </c>
      <c r="T5936">
        <v>16.95</v>
      </c>
      <c r="U5936">
        <v>16.95</v>
      </c>
      <c r="V5936" t="s">
        <v>131</v>
      </c>
      <c r="W5936">
        <v>1</v>
      </c>
      <c r="X5936">
        <v>22849</v>
      </c>
    </row>
    <row r="5937" spans="1:24">
      <c r="A5937" t="s">
        <v>5</v>
      </c>
      <c r="B5937">
        <v>558441</v>
      </c>
      <c r="C5937">
        <v>21781</v>
      </c>
      <c r="D5937">
        <v>1</v>
      </c>
      <c r="E5937">
        <v>14.95</v>
      </c>
      <c r="F5937">
        <v>14.95</v>
      </c>
      <c r="P5937" t="s">
        <v>3</v>
      </c>
      <c r="Q5937">
        <v>564042</v>
      </c>
      <c r="R5937">
        <v>22849</v>
      </c>
      <c r="S5937">
        <v>1</v>
      </c>
      <c r="T5937">
        <v>16.95</v>
      </c>
      <c r="U5937">
        <v>16.95</v>
      </c>
      <c r="V5937" t="s">
        <v>131</v>
      </c>
      <c r="W5937">
        <v>1</v>
      </c>
      <c r="X5937">
        <v>22849</v>
      </c>
    </row>
    <row r="5938" spans="1:24">
      <c r="A5938" t="s">
        <v>5</v>
      </c>
      <c r="B5938">
        <v>558539</v>
      </c>
      <c r="C5938">
        <v>21781</v>
      </c>
      <c r="D5938">
        <v>1</v>
      </c>
      <c r="E5938">
        <v>14.95</v>
      </c>
      <c r="F5938">
        <v>14.95</v>
      </c>
      <c r="P5938" t="s">
        <v>3</v>
      </c>
      <c r="Q5938">
        <v>564319</v>
      </c>
      <c r="R5938">
        <v>22849</v>
      </c>
      <c r="S5938">
        <v>1</v>
      </c>
      <c r="T5938">
        <v>16.95</v>
      </c>
      <c r="U5938">
        <v>16.95</v>
      </c>
      <c r="V5938" t="s">
        <v>131</v>
      </c>
      <c r="W5938">
        <v>1</v>
      </c>
      <c r="X5938">
        <v>22849</v>
      </c>
    </row>
    <row r="5939" spans="1:24">
      <c r="A5939" t="s">
        <v>4</v>
      </c>
      <c r="B5939">
        <v>559551</v>
      </c>
      <c r="C5939">
        <v>21781</v>
      </c>
      <c r="D5939">
        <v>1</v>
      </c>
      <c r="E5939">
        <v>14.95</v>
      </c>
      <c r="F5939">
        <v>14.95</v>
      </c>
      <c r="P5939" t="s">
        <v>1</v>
      </c>
      <c r="Q5939">
        <v>571965</v>
      </c>
      <c r="R5939">
        <v>22849</v>
      </c>
      <c r="S5939">
        <v>1</v>
      </c>
      <c r="T5939">
        <v>16.95</v>
      </c>
      <c r="U5939">
        <v>16.95</v>
      </c>
      <c r="V5939" t="s">
        <v>131</v>
      </c>
      <c r="W5939">
        <v>1</v>
      </c>
      <c r="X5939">
        <v>22849</v>
      </c>
    </row>
    <row r="5940" spans="1:24">
      <c r="A5940" t="s">
        <v>19</v>
      </c>
      <c r="B5940">
        <v>538816</v>
      </c>
      <c r="C5940">
        <v>22509</v>
      </c>
      <c r="D5940">
        <v>8</v>
      </c>
      <c r="E5940">
        <v>119.6</v>
      </c>
      <c r="F5940">
        <v>14.95</v>
      </c>
      <c r="P5940" t="s">
        <v>0</v>
      </c>
      <c r="Q5940">
        <v>576339</v>
      </c>
      <c r="R5940">
        <v>22928</v>
      </c>
      <c r="S5940">
        <v>3</v>
      </c>
      <c r="T5940">
        <v>37.380000000000003</v>
      </c>
      <c r="U5940">
        <v>12.46</v>
      </c>
      <c r="V5940" t="s">
        <v>132</v>
      </c>
      <c r="X5940" t="e">
        <v>#N/A</v>
      </c>
    </row>
    <row r="5941" spans="1:24">
      <c r="A5941" t="s">
        <v>10</v>
      </c>
      <c r="B5941">
        <v>541789</v>
      </c>
      <c r="C5941">
        <v>22509</v>
      </c>
      <c r="D5941">
        <v>5</v>
      </c>
      <c r="E5941">
        <v>74.75</v>
      </c>
      <c r="F5941">
        <v>14.95</v>
      </c>
      <c r="P5941" t="s">
        <v>0</v>
      </c>
      <c r="Q5941">
        <v>579196</v>
      </c>
      <c r="R5941">
        <v>22928</v>
      </c>
      <c r="S5941">
        <v>3</v>
      </c>
      <c r="T5941">
        <v>37.380000000000003</v>
      </c>
      <c r="U5941">
        <v>12.46</v>
      </c>
      <c r="V5941" t="s">
        <v>132</v>
      </c>
      <c r="X5941" t="e">
        <v>#N/A</v>
      </c>
    </row>
    <row r="5942" spans="1:24">
      <c r="A5942" t="s">
        <v>10</v>
      </c>
      <c r="B5942">
        <v>541269</v>
      </c>
      <c r="C5942">
        <v>22509</v>
      </c>
      <c r="D5942">
        <v>4</v>
      </c>
      <c r="E5942">
        <v>59.8</v>
      </c>
      <c r="F5942">
        <v>14.95</v>
      </c>
      <c r="P5942" t="s">
        <v>0</v>
      </c>
      <c r="Q5942">
        <v>578270</v>
      </c>
      <c r="R5942">
        <v>22928</v>
      </c>
      <c r="S5942">
        <v>2</v>
      </c>
      <c r="T5942">
        <v>24.92</v>
      </c>
      <c r="U5942">
        <v>12.46</v>
      </c>
      <c r="V5942" t="s">
        <v>132</v>
      </c>
      <c r="X5942" t="e">
        <v>#N/A</v>
      </c>
    </row>
    <row r="5943" spans="1:24">
      <c r="A5943" t="s">
        <v>8</v>
      </c>
      <c r="B5943">
        <v>545719</v>
      </c>
      <c r="C5943">
        <v>22509</v>
      </c>
      <c r="D5943">
        <v>4</v>
      </c>
      <c r="E5943">
        <v>59.8</v>
      </c>
      <c r="F5943">
        <v>14.95</v>
      </c>
      <c r="P5943" t="s">
        <v>75</v>
      </c>
      <c r="Q5943">
        <v>580727</v>
      </c>
      <c r="R5943">
        <v>22928</v>
      </c>
      <c r="S5943">
        <v>2</v>
      </c>
      <c r="T5943">
        <v>24.92</v>
      </c>
      <c r="U5943">
        <v>12.46</v>
      </c>
      <c r="V5943" t="s">
        <v>132</v>
      </c>
      <c r="X5943" t="e">
        <v>#N/A</v>
      </c>
    </row>
    <row r="5944" spans="1:24">
      <c r="A5944" t="s">
        <v>19</v>
      </c>
      <c r="B5944">
        <v>538715</v>
      </c>
      <c r="C5944">
        <v>22605</v>
      </c>
      <c r="D5944">
        <v>2</v>
      </c>
      <c r="E5944">
        <v>29.9</v>
      </c>
      <c r="F5944">
        <v>14.95</v>
      </c>
      <c r="P5944" t="s">
        <v>2</v>
      </c>
      <c r="Q5944">
        <v>567656</v>
      </c>
      <c r="R5944">
        <v>22928</v>
      </c>
      <c r="S5944">
        <v>1</v>
      </c>
      <c r="T5944">
        <v>12.46</v>
      </c>
      <c r="U5944">
        <v>12.46</v>
      </c>
      <c r="V5944" t="s">
        <v>131</v>
      </c>
      <c r="X5944" t="e">
        <v>#N/A</v>
      </c>
    </row>
    <row r="5945" spans="1:24">
      <c r="A5945" t="s">
        <v>19</v>
      </c>
      <c r="B5945">
        <v>539766</v>
      </c>
      <c r="C5945">
        <v>22605</v>
      </c>
      <c r="D5945">
        <v>2</v>
      </c>
      <c r="E5945">
        <v>29.9</v>
      </c>
      <c r="F5945">
        <v>14.95</v>
      </c>
      <c r="P5945" t="s">
        <v>1</v>
      </c>
      <c r="Q5945">
        <v>572552</v>
      </c>
      <c r="R5945">
        <v>22928</v>
      </c>
      <c r="S5945">
        <v>1</v>
      </c>
      <c r="T5945">
        <v>12.46</v>
      </c>
      <c r="U5945">
        <v>12.46</v>
      </c>
      <c r="V5945" t="s">
        <v>131</v>
      </c>
      <c r="X5945" t="e">
        <v>#N/A</v>
      </c>
    </row>
    <row r="5946" spans="1:24">
      <c r="A5946" t="s">
        <v>19</v>
      </c>
      <c r="B5946">
        <v>539957</v>
      </c>
      <c r="C5946">
        <v>22605</v>
      </c>
      <c r="D5946">
        <v>2</v>
      </c>
      <c r="E5946">
        <v>29.9</v>
      </c>
      <c r="F5946">
        <v>14.95</v>
      </c>
      <c r="P5946" t="s">
        <v>2</v>
      </c>
      <c r="Q5946">
        <v>567290</v>
      </c>
      <c r="R5946">
        <v>22929</v>
      </c>
      <c r="S5946">
        <v>4</v>
      </c>
      <c r="T5946">
        <v>231.8</v>
      </c>
      <c r="U5946">
        <v>57.95</v>
      </c>
      <c r="V5946" t="s">
        <v>131</v>
      </c>
      <c r="X5946" t="e">
        <v>#N/A</v>
      </c>
    </row>
    <row r="5947" spans="1:24">
      <c r="A5947" t="s">
        <v>10</v>
      </c>
      <c r="B5947">
        <v>540976</v>
      </c>
      <c r="C5947">
        <v>22605</v>
      </c>
      <c r="D5947">
        <v>2</v>
      </c>
      <c r="E5947">
        <v>29.9</v>
      </c>
      <c r="F5947">
        <v>14.95</v>
      </c>
      <c r="P5947" t="s">
        <v>10</v>
      </c>
      <c r="Q5947">
        <v>541789</v>
      </c>
      <c r="R5947">
        <v>22929</v>
      </c>
      <c r="S5947">
        <v>1</v>
      </c>
      <c r="T5947">
        <v>57.95</v>
      </c>
      <c r="U5947">
        <v>57.95</v>
      </c>
      <c r="V5947" t="s">
        <v>131</v>
      </c>
      <c r="X5947" t="e">
        <v>#N/A</v>
      </c>
    </row>
    <row r="5948" spans="1:24">
      <c r="A5948" t="s">
        <v>10</v>
      </c>
      <c r="B5948">
        <v>541873</v>
      </c>
      <c r="C5948">
        <v>22605</v>
      </c>
      <c r="D5948">
        <v>2</v>
      </c>
      <c r="E5948">
        <v>29.9</v>
      </c>
      <c r="F5948">
        <v>14.95</v>
      </c>
      <c r="P5948" t="s">
        <v>10</v>
      </c>
      <c r="Q5948">
        <v>540404</v>
      </c>
      <c r="R5948">
        <v>22929</v>
      </c>
      <c r="S5948">
        <v>2</v>
      </c>
      <c r="T5948">
        <v>130</v>
      </c>
      <c r="U5948">
        <v>65</v>
      </c>
      <c r="V5948" t="s">
        <v>131</v>
      </c>
      <c r="X5948" t="e">
        <v>#N/A</v>
      </c>
    </row>
    <row r="5949" spans="1:24">
      <c r="A5949" t="s">
        <v>10</v>
      </c>
      <c r="B5949">
        <v>542114</v>
      </c>
      <c r="C5949">
        <v>22605</v>
      </c>
      <c r="D5949">
        <v>2</v>
      </c>
      <c r="E5949">
        <v>29.9</v>
      </c>
      <c r="F5949">
        <v>14.95</v>
      </c>
      <c r="P5949" t="s">
        <v>5</v>
      </c>
      <c r="Q5949">
        <v>557472</v>
      </c>
      <c r="R5949">
        <v>22929</v>
      </c>
      <c r="S5949">
        <v>2</v>
      </c>
      <c r="T5949">
        <v>130</v>
      </c>
      <c r="U5949">
        <v>65</v>
      </c>
      <c r="V5949" t="s">
        <v>131</v>
      </c>
      <c r="X5949" t="e">
        <v>#N/A</v>
      </c>
    </row>
    <row r="5950" spans="1:24">
      <c r="A5950" t="s">
        <v>10</v>
      </c>
      <c r="B5950">
        <v>542535</v>
      </c>
      <c r="C5950">
        <v>22605</v>
      </c>
      <c r="D5950">
        <v>2</v>
      </c>
      <c r="E5950">
        <v>29.9</v>
      </c>
      <c r="F5950">
        <v>14.95</v>
      </c>
      <c r="P5950" t="s">
        <v>3</v>
      </c>
      <c r="Q5950">
        <v>563613</v>
      </c>
      <c r="R5950">
        <v>22929</v>
      </c>
      <c r="S5950">
        <v>2</v>
      </c>
      <c r="T5950">
        <v>130</v>
      </c>
      <c r="U5950">
        <v>65</v>
      </c>
      <c r="V5950" t="s">
        <v>131</v>
      </c>
      <c r="X5950" t="e">
        <v>#N/A</v>
      </c>
    </row>
    <row r="5951" spans="1:24">
      <c r="A5951" t="s">
        <v>10</v>
      </c>
      <c r="B5951">
        <v>542634</v>
      </c>
      <c r="C5951">
        <v>22605</v>
      </c>
      <c r="D5951">
        <v>2</v>
      </c>
      <c r="E5951">
        <v>29.9</v>
      </c>
      <c r="F5951">
        <v>14.95</v>
      </c>
      <c r="P5951" t="s">
        <v>19</v>
      </c>
      <c r="Q5951">
        <v>539421</v>
      </c>
      <c r="R5951">
        <v>22929</v>
      </c>
      <c r="S5951">
        <v>1</v>
      </c>
      <c r="T5951">
        <v>65</v>
      </c>
      <c r="U5951">
        <v>65</v>
      </c>
      <c r="V5951" t="s">
        <v>131</v>
      </c>
      <c r="X5951" t="e">
        <v>#N/A</v>
      </c>
    </row>
    <row r="5952" spans="1:24">
      <c r="A5952" t="s">
        <v>10</v>
      </c>
      <c r="B5952">
        <v>542648</v>
      </c>
      <c r="C5952">
        <v>22605</v>
      </c>
      <c r="D5952">
        <v>2</v>
      </c>
      <c r="E5952">
        <v>29.9</v>
      </c>
      <c r="F5952">
        <v>14.95</v>
      </c>
      <c r="P5952" t="s">
        <v>10</v>
      </c>
      <c r="Q5952">
        <v>541843</v>
      </c>
      <c r="R5952">
        <v>22929</v>
      </c>
      <c r="S5952">
        <v>1</v>
      </c>
      <c r="T5952">
        <v>65</v>
      </c>
      <c r="U5952">
        <v>65</v>
      </c>
      <c r="V5952" t="s">
        <v>131</v>
      </c>
      <c r="X5952" t="e">
        <v>#N/A</v>
      </c>
    </row>
    <row r="5953" spans="1:24">
      <c r="A5953" t="s">
        <v>9</v>
      </c>
      <c r="B5953">
        <v>544688</v>
      </c>
      <c r="C5953">
        <v>22605</v>
      </c>
      <c r="D5953">
        <v>2</v>
      </c>
      <c r="E5953">
        <v>29.9</v>
      </c>
      <c r="F5953">
        <v>14.95</v>
      </c>
      <c r="P5953" t="s">
        <v>10</v>
      </c>
      <c r="Q5953">
        <v>542192</v>
      </c>
      <c r="R5953">
        <v>22929</v>
      </c>
      <c r="S5953">
        <v>1</v>
      </c>
      <c r="T5953">
        <v>65</v>
      </c>
      <c r="U5953">
        <v>65</v>
      </c>
      <c r="V5953" t="s">
        <v>131</v>
      </c>
      <c r="X5953" t="e">
        <v>#N/A</v>
      </c>
    </row>
    <row r="5954" spans="1:24">
      <c r="A5954" t="s">
        <v>8</v>
      </c>
      <c r="B5954">
        <v>545340</v>
      </c>
      <c r="C5954">
        <v>22605</v>
      </c>
      <c r="D5954">
        <v>2</v>
      </c>
      <c r="E5954">
        <v>29.9</v>
      </c>
      <c r="F5954">
        <v>14.95</v>
      </c>
      <c r="P5954" t="s">
        <v>9</v>
      </c>
      <c r="Q5954">
        <v>543197</v>
      </c>
      <c r="R5954">
        <v>22929</v>
      </c>
      <c r="S5954">
        <v>1</v>
      </c>
      <c r="T5954">
        <v>65</v>
      </c>
      <c r="U5954">
        <v>65</v>
      </c>
      <c r="V5954" t="s">
        <v>131</v>
      </c>
      <c r="X5954" t="e">
        <v>#N/A</v>
      </c>
    </row>
    <row r="5955" spans="1:24">
      <c r="A5955" t="s">
        <v>7</v>
      </c>
      <c r="B5955">
        <v>550944</v>
      </c>
      <c r="C5955">
        <v>22605</v>
      </c>
      <c r="D5955">
        <v>2</v>
      </c>
      <c r="E5955">
        <v>29.9</v>
      </c>
      <c r="F5955">
        <v>14.95</v>
      </c>
      <c r="P5955" t="s">
        <v>5</v>
      </c>
      <c r="Q5955">
        <v>557442</v>
      </c>
      <c r="R5955">
        <v>22929</v>
      </c>
      <c r="S5955">
        <v>1</v>
      </c>
      <c r="T5955">
        <v>65</v>
      </c>
      <c r="U5955">
        <v>65</v>
      </c>
      <c r="V5955" t="s">
        <v>131</v>
      </c>
      <c r="X5955" t="e">
        <v>#N/A</v>
      </c>
    </row>
    <row r="5956" spans="1:24">
      <c r="A5956" t="s">
        <v>7</v>
      </c>
      <c r="B5956">
        <v>551085</v>
      </c>
      <c r="C5956">
        <v>22605</v>
      </c>
      <c r="D5956">
        <v>2</v>
      </c>
      <c r="E5956">
        <v>29.9</v>
      </c>
      <c r="F5956">
        <v>14.95</v>
      </c>
      <c r="P5956" t="s">
        <v>3</v>
      </c>
      <c r="Q5956">
        <v>563177</v>
      </c>
      <c r="R5956">
        <v>22929</v>
      </c>
      <c r="S5956">
        <v>1</v>
      </c>
      <c r="T5956">
        <v>65</v>
      </c>
      <c r="U5956">
        <v>65</v>
      </c>
      <c r="V5956" t="s">
        <v>131</v>
      </c>
      <c r="X5956" t="e">
        <v>#N/A</v>
      </c>
    </row>
    <row r="5957" spans="1:24">
      <c r="A5957" t="s">
        <v>6</v>
      </c>
      <c r="B5957">
        <v>551656</v>
      </c>
      <c r="C5957">
        <v>22605</v>
      </c>
      <c r="D5957">
        <v>2</v>
      </c>
      <c r="E5957">
        <v>29.9</v>
      </c>
      <c r="F5957">
        <v>14.95</v>
      </c>
      <c r="P5957" t="s">
        <v>1</v>
      </c>
      <c r="Q5957">
        <v>571239</v>
      </c>
      <c r="R5957">
        <v>22929</v>
      </c>
      <c r="S5957">
        <v>1</v>
      </c>
      <c r="T5957">
        <v>65</v>
      </c>
      <c r="U5957">
        <v>65</v>
      </c>
      <c r="V5957" t="s">
        <v>131</v>
      </c>
      <c r="X5957" t="e">
        <v>#N/A</v>
      </c>
    </row>
    <row r="5958" spans="1:24">
      <c r="A5958" t="s">
        <v>6</v>
      </c>
      <c r="B5958">
        <v>551982</v>
      </c>
      <c r="C5958">
        <v>22605</v>
      </c>
      <c r="D5958">
        <v>2</v>
      </c>
      <c r="E5958">
        <v>29.9</v>
      </c>
      <c r="F5958">
        <v>14.95</v>
      </c>
      <c r="P5958" t="s">
        <v>1</v>
      </c>
      <c r="Q5958">
        <v>572886</v>
      </c>
      <c r="R5958">
        <v>22929</v>
      </c>
      <c r="S5958">
        <v>1</v>
      </c>
      <c r="T5958">
        <v>65</v>
      </c>
      <c r="U5958">
        <v>65</v>
      </c>
      <c r="V5958" t="s">
        <v>131</v>
      </c>
      <c r="X5958" t="e">
        <v>#N/A</v>
      </c>
    </row>
    <row r="5959" spans="1:24">
      <c r="A5959" t="s">
        <v>6</v>
      </c>
      <c r="B5959">
        <v>552010</v>
      </c>
      <c r="C5959">
        <v>22605</v>
      </c>
      <c r="D5959">
        <v>2</v>
      </c>
      <c r="E5959">
        <v>29.9</v>
      </c>
      <c r="F5959">
        <v>14.95</v>
      </c>
      <c r="P5959" t="s">
        <v>0</v>
      </c>
      <c r="Q5959">
        <v>579196</v>
      </c>
      <c r="R5959">
        <v>22939</v>
      </c>
      <c r="S5959">
        <v>2</v>
      </c>
      <c r="T5959">
        <v>21.58</v>
      </c>
      <c r="U5959">
        <v>10.79</v>
      </c>
      <c r="V5959" t="s">
        <v>132</v>
      </c>
      <c r="X5959" t="e">
        <v>#N/A</v>
      </c>
    </row>
    <row r="5960" spans="1:24">
      <c r="A5960" t="s">
        <v>6</v>
      </c>
      <c r="B5960">
        <v>552528</v>
      </c>
      <c r="C5960">
        <v>22605</v>
      </c>
      <c r="D5960">
        <v>2</v>
      </c>
      <c r="E5960">
        <v>29.9</v>
      </c>
      <c r="F5960">
        <v>14.95</v>
      </c>
      <c r="P5960" t="s">
        <v>2</v>
      </c>
      <c r="Q5960">
        <v>565383</v>
      </c>
      <c r="R5960">
        <v>22939</v>
      </c>
      <c r="S5960">
        <v>1</v>
      </c>
      <c r="T5960">
        <v>10.79</v>
      </c>
      <c r="U5960">
        <v>10.79</v>
      </c>
      <c r="V5960" t="s">
        <v>131</v>
      </c>
      <c r="X5960" t="e">
        <v>#N/A</v>
      </c>
    </row>
    <row r="5961" spans="1:24">
      <c r="A5961" t="s">
        <v>6</v>
      </c>
      <c r="B5961">
        <v>552727</v>
      </c>
      <c r="C5961">
        <v>22605</v>
      </c>
      <c r="D5961">
        <v>2</v>
      </c>
      <c r="E5961">
        <v>29.9</v>
      </c>
      <c r="F5961">
        <v>14.95</v>
      </c>
      <c r="P5961" t="s">
        <v>2</v>
      </c>
      <c r="Q5961">
        <v>566566</v>
      </c>
      <c r="R5961">
        <v>22939</v>
      </c>
      <c r="S5961">
        <v>1</v>
      </c>
      <c r="T5961">
        <v>10.79</v>
      </c>
      <c r="U5961">
        <v>10.79</v>
      </c>
      <c r="V5961" t="s">
        <v>131</v>
      </c>
      <c r="X5961" t="e">
        <v>#N/A</v>
      </c>
    </row>
    <row r="5962" spans="1:24">
      <c r="A5962" t="s">
        <v>6</v>
      </c>
      <c r="B5962">
        <v>553859</v>
      </c>
      <c r="C5962">
        <v>22605</v>
      </c>
      <c r="D5962">
        <v>2</v>
      </c>
      <c r="E5962">
        <v>29.9</v>
      </c>
      <c r="F5962">
        <v>14.95</v>
      </c>
      <c r="P5962" t="s">
        <v>2</v>
      </c>
      <c r="Q5962">
        <v>567656</v>
      </c>
      <c r="R5962">
        <v>22939</v>
      </c>
      <c r="S5962">
        <v>1</v>
      </c>
      <c r="T5962">
        <v>10.79</v>
      </c>
      <c r="U5962">
        <v>10.79</v>
      </c>
      <c r="V5962" t="s">
        <v>131</v>
      </c>
      <c r="X5962" t="e">
        <v>#N/A</v>
      </c>
    </row>
    <row r="5963" spans="1:24">
      <c r="A5963" t="s">
        <v>6</v>
      </c>
      <c r="B5963">
        <v>553894</v>
      </c>
      <c r="C5963">
        <v>22605</v>
      </c>
      <c r="D5963">
        <v>2</v>
      </c>
      <c r="E5963">
        <v>29.9</v>
      </c>
      <c r="F5963">
        <v>14.95</v>
      </c>
      <c r="P5963" t="s">
        <v>1</v>
      </c>
      <c r="Q5963">
        <v>570488</v>
      </c>
      <c r="R5963">
        <v>22939</v>
      </c>
      <c r="S5963">
        <v>1</v>
      </c>
      <c r="T5963">
        <v>10.79</v>
      </c>
      <c r="U5963">
        <v>10.79</v>
      </c>
      <c r="V5963" t="s">
        <v>131</v>
      </c>
      <c r="X5963" t="e">
        <v>#N/A</v>
      </c>
    </row>
    <row r="5964" spans="1:24">
      <c r="A5964" t="s">
        <v>6</v>
      </c>
      <c r="B5964">
        <v>554062</v>
      </c>
      <c r="C5964">
        <v>22605</v>
      </c>
      <c r="D5964">
        <v>2</v>
      </c>
      <c r="E5964">
        <v>29.9</v>
      </c>
      <c r="F5964">
        <v>14.95</v>
      </c>
      <c r="P5964" t="s">
        <v>0</v>
      </c>
      <c r="Q5964">
        <v>576339</v>
      </c>
      <c r="R5964">
        <v>22939</v>
      </c>
      <c r="S5964">
        <v>1</v>
      </c>
      <c r="T5964">
        <v>10.79</v>
      </c>
      <c r="U5964">
        <v>10.79</v>
      </c>
      <c r="V5964" t="s">
        <v>132</v>
      </c>
      <c r="X5964" t="e">
        <v>#N/A</v>
      </c>
    </row>
    <row r="5965" spans="1:24">
      <c r="A5965" t="s">
        <v>6</v>
      </c>
      <c r="B5965">
        <v>554151</v>
      </c>
      <c r="C5965">
        <v>22605</v>
      </c>
      <c r="D5965">
        <v>2</v>
      </c>
      <c r="E5965">
        <v>29.9</v>
      </c>
      <c r="F5965">
        <v>14.95</v>
      </c>
      <c r="P5965" t="s">
        <v>3</v>
      </c>
      <c r="Q5965">
        <v>563614</v>
      </c>
      <c r="R5965">
        <v>22946</v>
      </c>
      <c r="S5965">
        <v>60</v>
      </c>
      <c r="T5965">
        <v>765</v>
      </c>
      <c r="U5965">
        <v>12.75</v>
      </c>
      <c r="V5965" t="s">
        <v>131</v>
      </c>
      <c r="W5965">
        <v>1</v>
      </c>
      <c r="X5965" t="e">
        <v>#N/A</v>
      </c>
    </row>
    <row r="5966" spans="1:24">
      <c r="A5966" t="s">
        <v>5</v>
      </c>
      <c r="B5966">
        <v>555705</v>
      </c>
      <c r="C5966">
        <v>22605</v>
      </c>
      <c r="D5966">
        <v>2</v>
      </c>
      <c r="E5966">
        <v>29.9</v>
      </c>
      <c r="F5966">
        <v>14.95</v>
      </c>
      <c r="P5966" t="s">
        <v>5</v>
      </c>
      <c r="Q5966">
        <v>557966</v>
      </c>
      <c r="R5966">
        <v>22946</v>
      </c>
      <c r="S5966">
        <v>24</v>
      </c>
      <c r="T5966">
        <v>306</v>
      </c>
      <c r="U5966">
        <v>12.75</v>
      </c>
      <c r="V5966" t="s">
        <v>131</v>
      </c>
      <c r="W5966">
        <v>1</v>
      </c>
      <c r="X5966" t="e">
        <v>#N/A</v>
      </c>
    </row>
    <row r="5967" spans="1:24">
      <c r="A5967" t="s">
        <v>5</v>
      </c>
      <c r="B5967">
        <v>555916</v>
      </c>
      <c r="C5967">
        <v>22605</v>
      </c>
      <c r="D5967">
        <v>2</v>
      </c>
      <c r="E5967">
        <v>29.9</v>
      </c>
      <c r="F5967">
        <v>14.95</v>
      </c>
      <c r="P5967" t="s">
        <v>1</v>
      </c>
      <c r="Q5967">
        <v>572105</v>
      </c>
      <c r="R5967">
        <v>22946</v>
      </c>
      <c r="S5967">
        <v>24</v>
      </c>
      <c r="T5967">
        <v>306</v>
      </c>
      <c r="U5967">
        <v>12.75</v>
      </c>
      <c r="V5967" t="s">
        <v>131</v>
      </c>
      <c r="W5967">
        <v>1</v>
      </c>
      <c r="X5967" t="e">
        <v>#N/A</v>
      </c>
    </row>
    <row r="5968" spans="1:24">
      <c r="A5968" t="s">
        <v>5</v>
      </c>
      <c r="B5968">
        <v>556084</v>
      </c>
      <c r="C5968">
        <v>22605</v>
      </c>
      <c r="D5968">
        <v>2</v>
      </c>
      <c r="E5968">
        <v>29.9</v>
      </c>
      <c r="F5968">
        <v>14.95</v>
      </c>
      <c r="P5968" t="s">
        <v>0</v>
      </c>
      <c r="Q5968">
        <v>575180</v>
      </c>
      <c r="R5968">
        <v>22946</v>
      </c>
      <c r="S5968">
        <v>24</v>
      </c>
      <c r="T5968">
        <v>306</v>
      </c>
      <c r="U5968">
        <v>12.75</v>
      </c>
      <c r="V5968" t="s">
        <v>132</v>
      </c>
      <c r="W5968">
        <v>1</v>
      </c>
      <c r="X5968" t="e">
        <v>#N/A</v>
      </c>
    </row>
    <row r="5969" spans="1:24">
      <c r="A5969" t="s">
        <v>5</v>
      </c>
      <c r="B5969">
        <v>557860</v>
      </c>
      <c r="C5969">
        <v>22605</v>
      </c>
      <c r="D5969">
        <v>2</v>
      </c>
      <c r="E5969">
        <v>29.9</v>
      </c>
      <c r="F5969">
        <v>14.95</v>
      </c>
      <c r="P5969" t="s">
        <v>7</v>
      </c>
      <c r="Q5969">
        <v>548660</v>
      </c>
      <c r="R5969">
        <v>22946</v>
      </c>
      <c r="S5969">
        <v>12</v>
      </c>
      <c r="T5969">
        <v>153</v>
      </c>
      <c r="U5969">
        <v>12.75</v>
      </c>
      <c r="V5969" t="s">
        <v>131</v>
      </c>
      <c r="W5969">
        <v>1</v>
      </c>
      <c r="X5969" t="e">
        <v>#N/A</v>
      </c>
    </row>
    <row r="5970" spans="1:24">
      <c r="A5970" t="s">
        <v>4</v>
      </c>
      <c r="B5970">
        <v>560106</v>
      </c>
      <c r="C5970">
        <v>22605</v>
      </c>
      <c r="D5970">
        <v>2</v>
      </c>
      <c r="E5970">
        <v>29.9</v>
      </c>
      <c r="F5970">
        <v>14.95</v>
      </c>
      <c r="P5970" t="s">
        <v>3</v>
      </c>
      <c r="Q5970">
        <v>564477</v>
      </c>
      <c r="R5970">
        <v>22946</v>
      </c>
      <c r="S5970">
        <v>12</v>
      </c>
      <c r="T5970">
        <v>153</v>
      </c>
      <c r="U5970">
        <v>12.75</v>
      </c>
      <c r="V5970" t="s">
        <v>131</v>
      </c>
      <c r="W5970">
        <v>1</v>
      </c>
      <c r="X5970" t="e">
        <v>#N/A</v>
      </c>
    </row>
    <row r="5971" spans="1:24">
      <c r="A5971" t="s">
        <v>4</v>
      </c>
      <c r="B5971">
        <v>560210</v>
      </c>
      <c r="C5971">
        <v>22605</v>
      </c>
      <c r="D5971">
        <v>2</v>
      </c>
      <c r="E5971">
        <v>29.9</v>
      </c>
      <c r="F5971">
        <v>14.95</v>
      </c>
      <c r="P5971" t="s">
        <v>2</v>
      </c>
      <c r="Q5971">
        <v>565491</v>
      </c>
      <c r="R5971">
        <v>22946</v>
      </c>
      <c r="S5971">
        <v>12</v>
      </c>
      <c r="T5971">
        <v>153</v>
      </c>
      <c r="U5971">
        <v>12.75</v>
      </c>
      <c r="V5971" t="s">
        <v>131</v>
      </c>
      <c r="W5971">
        <v>1</v>
      </c>
      <c r="X5971" t="e">
        <v>#N/A</v>
      </c>
    </row>
    <row r="5972" spans="1:24">
      <c r="A5972" t="s">
        <v>4</v>
      </c>
      <c r="B5972">
        <v>560262</v>
      </c>
      <c r="C5972">
        <v>22605</v>
      </c>
      <c r="D5972">
        <v>2</v>
      </c>
      <c r="E5972">
        <v>29.9</v>
      </c>
      <c r="F5972">
        <v>14.95</v>
      </c>
      <c r="P5972" t="s">
        <v>1</v>
      </c>
      <c r="Q5972">
        <v>572035</v>
      </c>
      <c r="R5972">
        <v>22946</v>
      </c>
      <c r="S5972">
        <v>12</v>
      </c>
      <c r="T5972">
        <v>153</v>
      </c>
      <c r="U5972">
        <v>12.75</v>
      </c>
      <c r="V5972" t="s">
        <v>131</v>
      </c>
      <c r="W5972">
        <v>1</v>
      </c>
      <c r="X5972" t="e">
        <v>#N/A</v>
      </c>
    </row>
    <row r="5973" spans="1:24">
      <c r="A5973" t="s">
        <v>4</v>
      </c>
      <c r="B5973">
        <v>560267</v>
      </c>
      <c r="C5973">
        <v>22605</v>
      </c>
      <c r="D5973">
        <v>2</v>
      </c>
      <c r="E5973">
        <v>29.9</v>
      </c>
      <c r="F5973">
        <v>14.95</v>
      </c>
      <c r="P5973" t="s">
        <v>0</v>
      </c>
      <c r="Q5973">
        <v>575191</v>
      </c>
      <c r="R5973">
        <v>22946</v>
      </c>
      <c r="S5973">
        <v>12</v>
      </c>
      <c r="T5973">
        <v>153</v>
      </c>
      <c r="U5973">
        <v>12.75</v>
      </c>
      <c r="V5973" t="s">
        <v>132</v>
      </c>
      <c r="W5973">
        <v>1</v>
      </c>
      <c r="X5973" t="e">
        <v>#N/A</v>
      </c>
    </row>
    <row r="5974" spans="1:24">
      <c r="A5974" t="s">
        <v>4</v>
      </c>
      <c r="B5974">
        <v>561197</v>
      </c>
      <c r="C5974">
        <v>22605</v>
      </c>
      <c r="D5974">
        <v>2</v>
      </c>
      <c r="E5974">
        <v>29.9</v>
      </c>
      <c r="F5974">
        <v>14.95</v>
      </c>
      <c r="P5974" t="s">
        <v>0</v>
      </c>
      <c r="Q5974">
        <v>575508</v>
      </c>
      <c r="R5974">
        <v>22946</v>
      </c>
      <c r="S5974">
        <v>12</v>
      </c>
      <c r="T5974">
        <v>153</v>
      </c>
      <c r="U5974">
        <v>12.75</v>
      </c>
      <c r="V5974" t="s">
        <v>132</v>
      </c>
      <c r="W5974">
        <v>1</v>
      </c>
      <c r="X5974" t="e">
        <v>#N/A</v>
      </c>
    </row>
    <row r="5975" spans="1:24">
      <c r="A5975" t="s">
        <v>3</v>
      </c>
      <c r="B5975">
        <v>562560</v>
      </c>
      <c r="C5975">
        <v>22605</v>
      </c>
      <c r="D5975">
        <v>2</v>
      </c>
      <c r="E5975">
        <v>29.9</v>
      </c>
      <c r="F5975">
        <v>14.95</v>
      </c>
      <c r="P5975" t="s">
        <v>0</v>
      </c>
      <c r="Q5975">
        <v>576180</v>
      </c>
      <c r="R5975">
        <v>22946</v>
      </c>
      <c r="S5975">
        <v>12</v>
      </c>
      <c r="T5975">
        <v>153</v>
      </c>
      <c r="U5975">
        <v>12.75</v>
      </c>
      <c r="V5975" t="s">
        <v>132</v>
      </c>
      <c r="W5975">
        <v>1</v>
      </c>
      <c r="X5975" t="e">
        <v>#N/A</v>
      </c>
    </row>
    <row r="5976" spans="1:24">
      <c r="A5976" t="s">
        <v>3</v>
      </c>
      <c r="B5976">
        <v>563572</v>
      </c>
      <c r="C5976">
        <v>22605</v>
      </c>
      <c r="D5976">
        <v>2</v>
      </c>
      <c r="E5976">
        <v>29.9</v>
      </c>
      <c r="F5976">
        <v>14.95</v>
      </c>
      <c r="P5976" t="s">
        <v>1</v>
      </c>
      <c r="Q5976">
        <v>571441</v>
      </c>
      <c r="R5976">
        <v>22946</v>
      </c>
      <c r="S5976">
        <v>7</v>
      </c>
      <c r="T5976">
        <v>116.41</v>
      </c>
      <c r="U5976">
        <v>16.63</v>
      </c>
      <c r="V5976" t="s">
        <v>131</v>
      </c>
      <c r="W5976">
        <v>1</v>
      </c>
      <c r="X5976" t="e">
        <v>#N/A</v>
      </c>
    </row>
    <row r="5977" spans="1:24">
      <c r="A5977" t="s">
        <v>2</v>
      </c>
      <c r="B5977">
        <v>567853</v>
      </c>
      <c r="C5977">
        <v>22605</v>
      </c>
      <c r="D5977">
        <v>2</v>
      </c>
      <c r="E5977">
        <v>29.9</v>
      </c>
      <c r="F5977">
        <v>14.95</v>
      </c>
      <c r="P5977" t="s">
        <v>2</v>
      </c>
      <c r="Q5977">
        <v>567656</v>
      </c>
      <c r="R5977">
        <v>22946</v>
      </c>
      <c r="S5977">
        <v>6</v>
      </c>
      <c r="T5977">
        <v>99.78</v>
      </c>
      <c r="U5977">
        <v>16.63</v>
      </c>
      <c r="V5977" t="s">
        <v>131</v>
      </c>
      <c r="W5977">
        <v>1</v>
      </c>
      <c r="X5977" t="e">
        <v>#N/A</v>
      </c>
    </row>
    <row r="5978" spans="1:24">
      <c r="A5978" t="s">
        <v>2</v>
      </c>
      <c r="B5978">
        <v>569140</v>
      </c>
      <c r="C5978">
        <v>22605</v>
      </c>
      <c r="D5978">
        <v>2</v>
      </c>
      <c r="E5978">
        <v>29.9</v>
      </c>
      <c r="F5978">
        <v>14.95</v>
      </c>
      <c r="P5978" t="s">
        <v>1</v>
      </c>
      <c r="Q5978">
        <v>572552</v>
      </c>
      <c r="R5978">
        <v>22946</v>
      </c>
      <c r="S5978">
        <v>3</v>
      </c>
      <c r="T5978">
        <v>49.89</v>
      </c>
      <c r="U5978">
        <v>16.63</v>
      </c>
      <c r="V5978" t="s">
        <v>131</v>
      </c>
      <c r="W5978">
        <v>1</v>
      </c>
      <c r="X5978" t="e">
        <v>#N/A</v>
      </c>
    </row>
    <row r="5979" spans="1:24">
      <c r="A5979" t="s">
        <v>1</v>
      </c>
      <c r="B5979">
        <v>571035</v>
      </c>
      <c r="C5979">
        <v>22605</v>
      </c>
      <c r="D5979">
        <v>2</v>
      </c>
      <c r="E5979">
        <v>29.9</v>
      </c>
      <c r="F5979">
        <v>14.95</v>
      </c>
      <c r="P5979" t="s">
        <v>2</v>
      </c>
      <c r="Q5979">
        <v>568346</v>
      </c>
      <c r="R5979">
        <v>22946</v>
      </c>
      <c r="S5979">
        <v>2</v>
      </c>
      <c r="T5979">
        <v>33.26</v>
      </c>
      <c r="U5979">
        <v>16.63</v>
      </c>
      <c r="V5979" t="s">
        <v>131</v>
      </c>
      <c r="W5979">
        <v>1</v>
      </c>
      <c r="X5979" t="e">
        <v>#N/A</v>
      </c>
    </row>
    <row r="5980" spans="1:24">
      <c r="A5980" t="s">
        <v>1</v>
      </c>
      <c r="B5980">
        <v>572889</v>
      </c>
      <c r="C5980">
        <v>22605</v>
      </c>
      <c r="D5980">
        <v>2</v>
      </c>
      <c r="E5980">
        <v>29.9</v>
      </c>
      <c r="F5980">
        <v>14.95</v>
      </c>
      <c r="P5980" t="s">
        <v>1</v>
      </c>
      <c r="Q5980">
        <v>569246</v>
      </c>
      <c r="R5980">
        <v>22946</v>
      </c>
      <c r="S5980">
        <v>2</v>
      </c>
      <c r="T5980">
        <v>33.26</v>
      </c>
      <c r="U5980">
        <v>16.63</v>
      </c>
      <c r="V5980" t="s">
        <v>131</v>
      </c>
      <c r="W5980">
        <v>1</v>
      </c>
      <c r="X5980" t="e">
        <v>#N/A</v>
      </c>
    </row>
    <row r="5981" spans="1:24">
      <c r="A5981" t="s">
        <v>0</v>
      </c>
      <c r="B5981">
        <v>574281</v>
      </c>
      <c r="C5981">
        <v>22605</v>
      </c>
      <c r="D5981">
        <v>2</v>
      </c>
      <c r="E5981">
        <v>29.9</v>
      </c>
      <c r="F5981">
        <v>14.95</v>
      </c>
      <c r="P5981" t="s">
        <v>0</v>
      </c>
      <c r="Q5981">
        <v>575342</v>
      </c>
      <c r="R5981">
        <v>22946</v>
      </c>
      <c r="S5981">
        <v>6</v>
      </c>
      <c r="T5981">
        <v>101.69999999999999</v>
      </c>
      <c r="U5981">
        <v>16.95</v>
      </c>
      <c r="V5981" t="s">
        <v>132</v>
      </c>
      <c r="W5981">
        <v>1</v>
      </c>
      <c r="X5981" t="e">
        <v>#N/A</v>
      </c>
    </row>
    <row r="5982" spans="1:24">
      <c r="A5982" t="s">
        <v>0</v>
      </c>
      <c r="B5982">
        <v>578541</v>
      </c>
      <c r="C5982">
        <v>22605</v>
      </c>
      <c r="D5982">
        <v>2</v>
      </c>
      <c r="E5982">
        <v>29.9</v>
      </c>
      <c r="F5982">
        <v>14.95</v>
      </c>
      <c r="P5982" t="s">
        <v>0</v>
      </c>
      <c r="Q5982">
        <v>576941</v>
      </c>
      <c r="R5982">
        <v>22946</v>
      </c>
      <c r="S5982">
        <v>6</v>
      </c>
      <c r="T5982">
        <v>101.69999999999999</v>
      </c>
      <c r="U5982">
        <v>16.95</v>
      </c>
      <c r="V5982" t="s">
        <v>132</v>
      </c>
      <c r="W5982">
        <v>1</v>
      </c>
      <c r="X5982" t="e">
        <v>#N/A</v>
      </c>
    </row>
    <row r="5983" spans="1:24">
      <c r="A5983" t="s">
        <v>75</v>
      </c>
      <c r="B5983">
        <v>580298</v>
      </c>
      <c r="C5983">
        <v>22605</v>
      </c>
      <c r="D5983">
        <v>2</v>
      </c>
      <c r="E5983">
        <v>29.9</v>
      </c>
      <c r="F5983">
        <v>14.95</v>
      </c>
      <c r="P5983" t="s">
        <v>1</v>
      </c>
      <c r="Q5983">
        <v>572037</v>
      </c>
      <c r="R5983">
        <v>22946</v>
      </c>
      <c r="S5983">
        <v>4</v>
      </c>
      <c r="T5983">
        <v>67.8</v>
      </c>
      <c r="U5983">
        <v>16.95</v>
      </c>
      <c r="V5983" t="s">
        <v>131</v>
      </c>
      <c r="W5983">
        <v>1</v>
      </c>
      <c r="X5983" t="e">
        <v>#N/A</v>
      </c>
    </row>
    <row r="5984" spans="1:24">
      <c r="A5984" t="s">
        <v>75</v>
      </c>
      <c r="B5984">
        <v>581003</v>
      </c>
      <c r="C5984">
        <v>22605</v>
      </c>
      <c r="D5984">
        <v>2</v>
      </c>
      <c r="E5984">
        <v>29.9</v>
      </c>
      <c r="F5984">
        <v>14.95</v>
      </c>
      <c r="P5984" t="s">
        <v>1</v>
      </c>
      <c r="Q5984">
        <v>572129</v>
      </c>
      <c r="R5984">
        <v>22946</v>
      </c>
      <c r="S5984">
        <v>4</v>
      </c>
      <c r="T5984">
        <v>67.8</v>
      </c>
      <c r="U5984">
        <v>16.95</v>
      </c>
      <c r="V5984" t="s">
        <v>131</v>
      </c>
      <c r="W5984">
        <v>1</v>
      </c>
      <c r="X5984" t="e">
        <v>#N/A</v>
      </c>
    </row>
    <row r="5985" spans="1:24">
      <c r="A5985" t="s">
        <v>75</v>
      </c>
      <c r="B5985">
        <v>581114</v>
      </c>
      <c r="C5985">
        <v>22605</v>
      </c>
      <c r="D5985">
        <v>2</v>
      </c>
      <c r="E5985">
        <v>29.9</v>
      </c>
      <c r="F5985">
        <v>14.95</v>
      </c>
      <c r="P5985" t="s">
        <v>0</v>
      </c>
      <c r="Q5985">
        <v>576927</v>
      </c>
      <c r="R5985">
        <v>22946</v>
      </c>
      <c r="S5985">
        <v>4</v>
      </c>
      <c r="T5985">
        <v>67.8</v>
      </c>
      <c r="U5985">
        <v>16.95</v>
      </c>
      <c r="V5985" t="s">
        <v>132</v>
      </c>
      <c r="W5985">
        <v>1</v>
      </c>
      <c r="X5985" t="e">
        <v>#N/A</v>
      </c>
    </row>
    <row r="5986" spans="1:24">
      <c r="A5986" t="s">
        <v>19</v>
      </c>
      <c r="B5986">
        <v>538497</v>
      </c>
      <c r="C5986">
        <v>22605</v>
      </c>
      <c r="D5986">
        <v>1</v>
      </c>
      <c r="E5986">
        <v>14.95</v>
      </c>
      <c r="F5986">
        <v>14.95</v>
      </c>
      <c r="P5986" t="s">
        <v>4</v>
      </c>
      <c r="Q5986">
        <v>561688</v>
      </c>
      <c r="R5986">
        <v>22946</v>
      </c>
      <c r="S5986">
        <v>3</v>
      </c>
      <c r="T5986">
        <v>50.849999999999994</v>
      </c>
      <c r="U5986">
        <v>16.95</v>
      </c>
      <c r="V5986" t="s">
        <v>131</v>
      </c>
      <c r="W5986">
        <v>1</v>
      </c>
      <c r="X5986" t="e">
        <v>#N/A</v>
      </c>
    </row>
    <row r="5987" spans="1:24">
      <c r="A5987" t="s">
        <v>19</v>
      </c>
      <c r="B5987">
        <v>539981</v>
      </c>
      <c r="C5987">
        <v>22605</v>
      </c>
      <c r="D5987">
        <v>1</v>
      </c>
      <c r="E5987">
        <v>14.95</v>
      </c>
      <c r="F5987">
        <v>14.95</v>
      </c>
      <c r="P5987" t="s">
        <v>2</v>
      </c>
      <c r="Q5987">
        <v>567184</v>
      </c>
      <c r="R5987">
        <v>22946</v>
      </c>
      <c r="S5987">
        <v>3</v>
      </c>
      <c r="T5987">
        <v>50.849999999999994</v>
      </c>
      <c r="U5987">
        <v>16.95</v>
      </c>
      <c r="V5987" t="s">
        <v>131</v>
      </c>
      <c r="W5987">
        <v>1</v>
      </c>
      <c r="X5987" t="e">
        <v>#N/A</v>
      </c>
    </row>
    <row r="5988" spans="1:24">
      <c r="A5988" t="s">
        <v>10</v>
      </c>
      <c r="B5988">
        <v>540288</v>
      </c>
      <c r="C5988">
        <v>22605</v>
      </c>
      <c r="D5988">
        <v>1</v>
      </c>
      <c r="E5988">
        <v>14.95</v>
      </c>
      <c r="F5988">
        <v>14.95</v>
      </c>
      <c r="P5988" t="s">
        <v>1</v>
      </c>
      <c r="Q5988">
        <v>569223</v>
      </c>
      <c r="R5988">
        <v>22946</v>
      </c>
      <c r="S5988">
        <v>3</v>
      </c>
      <c r="T5988">
        <v>50.849999999999994</v>
      </c>
      <c r="U5988">
        <v>16.95</v>
      </c>
      <c r="V5988" t="s">
        <v>131</v>
      </c>
      <c r="W5988">
        <v>1</v>
      </c>
      <c r="X5988" t="e">
        <v>#N/A</v>
      </c>
    </row>
    <row r="5989" spans="1:24">
      <c r="A5989" t="s">
        <v>10</v>
      </c>
      <c r="B5989">
        <v>540351</v>
      </c>
      <c r="C5989">
        <v>22605</v>
      </c>
      <c r="D5989">
        <v>1</v>
      </c>
      <c r="E5989">
        <v>14.95</v>
      </c>
      <c r="F5989">
        <v>14.95</v>
      </c>
      <c r="P5989" t="s">
        <v>7</v>
      </c>
      <c r="Q5989">
        <v>549307</v>
      </c>
      <c r="R5989">
        <v>22946</v>
      </c>
      <c r="S5989">
        <v>2</v>
      </c>
      <c r="T5989">
        <v>33.9</v>
      </c>
      <c r="U5989">
        <v>16.95</v>
      </c>
      <c r="V5989" t="s">
        <v>131</v>
      </c>
      <c r="W5989">
        <v>1</v>
      </c>
      <c r="X5989" t="e">
        <v>#N/A</v>
      </c>
    </row>
    <row r="5990" spans="1:24">
      <c r="A5990" t="s">
        <v>9</v>
      </c>
      <c r="B5990">
        <v>542865</v>
      </c>
      <c r="C5990">
        <v>22605</v>
      </c>
      <c r="D5990">
        <v>1</v>
      </c>
      <c r="E5990">
        <v>14.95</v>
      </c>
      <c r="F5990">
        <v>14.95</v>
      </c>
      <c r="P5990" t="s">
        <v>3</v>
      </c>
      <c r="Q5990">
        <v>563404</v>
      </c>
      <c r="R5990">
        <v>22946</v>
      </c>
      <c r="S5990">
        <v>2</v>
      </c>
      <c r="T5990">
        <v>33.9</v>
      </c>
      <c r="U5990">
        <v>16.95</v>
      </c>
      <c r="V5990" t="s">
        <v>131</v>
      </c>
      <c r="W5990">
        <v>1</v>
      </c>
      <c r="X5990" t="e">
        <v>#N/A</v>
      </c>
    </row>
    <row r="5991" spans="1:24">
      <c r="A5991" t="s">
        <v>9</v>
      </c>
      <c r="B5991">
        <v>544394</v>
      </c>
      <c r="C5991">
        <v>22605</v>
      </c>
      <c r="D5991">
        <v>1</v>
      </c>
      <c r="E5991">
        <v>14.95</v>
      </c>
      <c r="F5991">
        <v>14.95</v>
      </c>
      <c r="P5991" t="s">
        <v>3</v>
      </c>
      <c r="Q5991">
        <v>564091</v>
      </c>
      <c r="R5991">
        <v>22946</v>
      </c>
      <c r="S5991">
        <v>2</v>
      </c>
      <c r="T5991">
        <v>33.9</v>
      </c>
      <c r="U5991">
        <v>16.95</v>
      </c>
      <c r="V5991" t="s">
        <v>131</v>
      </c>
      <c r="W5991">
        <v>1</v>
      </c>
      <c r="X5991" t="e">
        <v>#N/A</v>
      </c>
    </row>
    <row r="5992" spans="1:24">
      <c r="A5992" t="s">
        <v>9</v>
      </c>
      <c r="B5992">
        <v>544650</v>
      </c>
      <c r="C5992">
        <v>22605</v>
      </c>
      <c r="D5992">
        <v>1</v>
      </c>
      <c r="E5992">
        <v>14.95</v>
      </c>
      <c r="F5992">
        <v>14.95</v>
      </c>
      <c r="P5992" t="s">
        <v>3</v>
      </c>
      <c r="Q5992">
        <v>564433</v>
      </c>
      <c r="R5992">
        <v>22946</v>
      </c>
      <c r="S5992">
        <v>2</v>
      </c>
      <c r="T5992">
        <v>33.9</v>
      </c>
      <c r="U5992">
        <v>16.95</v>
      </c>
      <c r="V5992" t="s">
        <v>131</v>
      </c>
      <c r="W5992">
        <v>1</v>
      </c>
      <c r="X5992" t="e">
        <v>#N/A</v>
      </c>
    </row>
    <row r="5993" spans="1:24">
      <c r="A5993" t="s">
        <v>9</v>
      </c>
      <c r="B5993">
        <v>544824</v>
      </c>
      <c r="C5993">
        <v>22605</v>
      </c>
      <c r="D5993">
        <v>1</v>
      </c>
      <c r="E5993">
        <v>14.95</v>
      </c>
      <c r="F5993">
        <v>14.95</v>
      </c>
      <c r="P5993" t="s">
        <v>3</v>
      </c>
      <c r="Q5993">
        <v>564654</v>
      </c>
      <c r="R5993">
        <v>22946</v>
      </c>
      <c r="S5993">
        <v>2</v>
      </c>
      <c r="T5993">
        <v>33.9</v>
      </c>
      <c r="U5993">
        <v>16.95</v>
      </c>
      <c r="V5993" t="s">
        <v>131</v>
      </c>
      <c r="W5993">
        <v>1</v>
      </c>
      <c r="X5993" t="e">
        <v>#N/A</v>
      </c>
    </row>
    <row r="5994" spans="1:24">
      <c r="A5994" t="s">
        <v>9</v>
      </c>
      <c r="B5994">
        <v>545150</v>
      </c>
      <c r="C5994">
        <v>22605</v>
      </c>
      <c r="D5994">
        <v>1</v>
      </c>
      <c r="E5994">
        <v>14.95</v>
      </c>
      <c r="F5994">
        <v>14.95</v>
      </c>
      <c r="P5994" t="s">
        <v>2</v>
      </c>
      <c r="Q5994">
        <v>566485</v>
      </c>
      <c r="R5994">
        <v>22946</v>
      </c>
      <c r="S5994">
        <v>2</v>
      </c>
      <c r="T5994">
        <v>33.9</v>
      </c>
      <c r="U5994">
        <v>16.95</v>
      </c>
      <c r="V5994" t="s">
        <v>131</v>
      </c>
      <c r="W5994">
        <v>1</v>
      </c>
      <c r="X5994" t="e">
        <v>#N/A</v>
      </c>
    </row>
    <row r="5995" spans="1:24">
      <c r="A5995" t="s">
        <v>8</v>
      </c>
      <c r="B5995">
        <v>545232</v>
      </c>
      <c r="C5995">
        <v>22605</v>
      </c>
      <c r="D5995">
        <v>1</v>
      </c>
      <c r="E5995">
        <v>14.95</v>
      </c>
      <c r="F5995">
        <v>14.95</v>
      </c>
      <c r="P5995" t="s">
        <v>2</v>
      </c>
      <c r="Q5995">
        <v>566967</v>
      </c>
      <c r="R5995">
        <v>22946</v>
      </c>
      <c r="S5995">
        <v>2</v>
      </c>
      <c r="T5995">
        <v>33.9</v>
      </c>
      <c r="U5995">
        <v>16.95</v>
      </c>
      <c r="V5995" t="s">
        <v>131</v>
      </c>
      <c r="W5995">
        <v>1</v>
      </c>
      <c r="X5995" t="e">
        <v>#N/A</v>
      </c>
    </row>
    <row r="5996" spans="1:24">
      <c r="A5996" t="s">
        <v>8</v>
      </c>
      <c r="B5996">
        <v>545304</v>
      </c>
      <c r="C5996">
        <v>22605</v>
      </c>
      <c r="D5996">
        <v>1</v>
      </c>
      <c r="E5996">
        <v>14.95</v>
      </c>
      <c r="F5996">
        <v>14.95</v>
      </c>
      <c r="P5996" t="s">
        <v>2</v>
      </c>
      <c r="Q5996">
        <v>567879</v>
      </c>
      <c r="R5996">
        <v>22946</v>
      </c>
      <c r="S5996">
        <v>2</v>
      </c>
      <c r="T5996">
        <v>33.9</v>
      </c>
      <c r="U5996">
        <v>16.95</v>
      </c>
      <c r="V5996" t="s">
        <v>131</v>
      </c>
      <c r="W5996">
        <v>1</v>
      </c>
      <c r="X5996" t="e">
        <v>#N/A</v>
      </c>
    </row>
    <row r="5997" spans="1:24">
      <c r="A5997" t="s">
        <v>8</v>
      </c>
      <c r="B5997">
        <v>545322</v>
      </c>
      <c r="C5997">
        <v>22605</v>
      </c>
      <c r="D5997">
        <v>1</v>
      </c>
      <c r="E5997">
        <v>14.95</v>
      </c>
      <c r="F5997">
        <v>14.95</v>
      </c>
      <c r="P5997" t="s">
        <v>2</v>
      </c>
      <c r="Q5997">
        <v>568651</v>
      </c>
      <c r="R5997">
        <v>22946</v>
      </c>
      <c r="S5997">
        <v>2</v>
      </c>
      <c r="T5997">
        <v>33.9</v>
      </c>
      <c r="U5997">
        <v>16.95</v>
      </c>
      <c r="V5997" t="s">
        <v>131</v>
      </c>
      <c r="W5997">
        <v>1</v>
      </c>
      <c r="X5997" t="e">
        <v>#N/A</v>
      </c>
    </row>
    <row r="5998" spans="1:24">
      <c r="A5998" t="s">
        <v>8</v>
      </c>
      <c r="B5998">
        <v>545445</v>
      </c>
      <c r="C5998">
        <v>22605</v>
      </c>
      <c r="D5998">
        <v>1</v>
      </c>
      <c r="E5998">
        <v>14.95</v>
      </c>
      <c r="F5998">
        <v>14.95</v>
      </c>
      <c r="P5998" t="s">
        <v>2</v>
      </c>
      <c r="Q5998">
        <v>568912</v>
      </c>
      <c r="R5998">
        <v>22946</v>
      </c>
      <c r="S5998">
        <v>2</v>
      </c>
      <c r="T5998">
        <v>33.9</v>
      </c>
      <c r="U5998">
        <v>16.95</v>
      </c>
      <c r="V5998" t="s">
        <v>131</v>
      </c>
      <c r="W5998">
        <v>1</v>
      </c>
      <c r="X5998" t="e">
        <v>#N/A</v>
      </c>
    </row>
    <row r="5999" spans="1:24">
      <c r="A5999" t="s">
        <v>8</v>
      </c>
      <c r="B5999">
        <v>546330</v>
      </c>
      <c r="C5999">
        <v>22605</v>
      </c>
      <c r="D5999">
        <v>1</v>
      </c>
      <c r="E5999">
        <v>14.95</v>
      </c>
      <c r="F5999">
        <v>14.95</v>
      </c>
      <c r="P5999" t="s">
        <v>1</v>
      </c>
      <c r="Q5999">
        <v>569670</v>
      </c>
      <c r="R5999">
        <v>22946</v>
      </c>
      <c r="S5999">
        <v>2</v>
      </c>
      <c r="T5999">
        <v>33.9</v>
      </c>
      <c r="U5999">
        <v>16.95</v>
      </c>
      <c r="V5999" t="s">
        <v>131</v>
      </c>
      <c r="W5999">
        <v>1</v>
      </c>
      <c r="X5999" t="e">
        <v>#N/A</v>
      </c>
    </row>
    <row r="6000" spans="1:24">
      <c r="A6000" t="s">
        <v>8</v>
      </c>
      <c r="B6000">
        <v>547079</v>
      </c>
      <c r="C6000">
        <v>22605</v>
      </c>
      <c r="D6000">
        <v>1</v>
      </c>
      <c r="E6000">
        <v>14.95</v>
      </c>
      <c r="F6000">
        <v>14.95</v>
      </c>
      <c r="P6000" t="s">
        <v>1</v>
      </c>
      <c r="Q6000">
        <v>570016</v>
      </c>
      <c r="R6000">
        <v>22946</v>
      </c>
      <c r="S6000">
        <v>2</v>
      </c>
      <c r="T6000">
        <v>33.9</v>
      </c>
      <c r="U6000">
        <v>16.95</v>
      </c>
      <c r="V6000" t="s">
        <v>131</v>
      </c>
      <c r="W6000">
        <v>1</v>
      </c>
      <c r="X6000" t="e">
        <v>#N/A</v>
      </c>
    </row>
    <row r="6001" spans="1:24">
      <c r="A6001" t="s">
        <v>8</v>
      </c>
      <c r="B6001">
        <v>547497</v>
      </c>
      <c r="C6001">
        <v>22605</v>
      </c>
      <c r="D6001">
        <v>1</v>
      </c>
      <c r="E6001">
        <v>14.95</v>
      </c>
      <c r="F6001">
        <v>14.95</v>
      </c>
      <c r="P6001" t="s">
        <v>1</v>
      </c>
      <c r="Q6001">
        <v>570190</v>
      </c>
      <c r="R6001">
        <v>22946</v>
      </c>
      <c r="S6001">
        <v>2</v>
      </c>
      <c r="T6001">
        <v>33.9</v>
      </c>
      <c r="U6001">
        <v>16.95</v>
      </c>
      <c r="V6001" t="s">
        <v>131</v>
      </c>
      <c r="W6001">
        <v>1</v>
      </c>
      <c r="X6001" t="e">
        <v>#N/A</v>
      </c>
    </row>
    <row r="6002" spans="1:24">
      <c r="A6002" t="s">
        <v>8</v>
      </c>
      <c r="B6002">
        <v>547825</v>
      </c>
      <c r="C6002">
        <v>22605</v>
      </c>
      <c r="D6002">
        <v>1</v>
      </c>
      <c r="E6002">
        <v>14.95</v>
      </c>
      <c r="F6002">
        <v>14.95</v>
      </c>
      <c r="P6002" t="s">
        <v>1</v>
      </c>
      <c r="Q6002">
        <v>570721</v>
      </c>
      <c r="R6002">
        <v>22946</v>
      </c>
      <c r="S6002">
        <v>2</v>
      </c>
      <c r="T6002">
        <v>33.9</v>
      </c>
      <c r="U6002">
        <v>16.95</v>
      </c>
      <c r="V6002" t="s">
        <v>131</v>
      </c>
      <c r="W6002">
        <v>1</v>
      </c>
      <c r="X6002" t="e">
        <v>#N/A</v>
      </c>
    </row>
    <row r="6003" spans="1:24">
      <c r="A6003" t="s">
        <v>8</v>
      </c>
      <c r="B6003">
        <v>547863</v>
      </c>
      <c r="C6003">
        <v>22605</v>
      </c>
      <c r="D6003">
        <v>1</v>
      </c>
      <c r="E6003">
        <v>14.95</v>
      </c>
      <c r="F6003">
        <v>14.95</v>
      </c>
      <c r="P6003" t="s">
        <v>1</v>
      </c>
      <c r="Q6003">
        <v>570836</v>
      </c>
      <c r="R6003">
        <v>22946</v>
      </c>
      <c r="S6003">
        <v>2</v>
      </c>
      <c r="T6003">
        <v>33.9</v>
      </c>
      <c r="U6003">
        <v>16.95</v>
      </c>
      <c r="V6003" t="s">
        <v>131</v>
      </c>
      <c r="W6003">
        <v>1</v>
      </c>
      <c r="X6003" t="e">
        <v>#N/A</v>
      </c>
    </row>
    <row r="6004" spans="1:24">
      <c r="A6004" t="s">
        <v>8</v>
      </c>
      <c r="B6004">
        <v>547897</v>
      </c>
      <c r="C6004">
        <v>22605</v>
      </c>
      <c r="D6004">
        <v>1</v>
      </c>
      <c r="E6004">
        <v>14.95</v>
      </c>
      <c r="F6004">
        <v>14.95</v>
      </c>
      <c r="P6004" t="s">
        <v>1</v>
      </c>
      <c r="Q6004">
        <v>570862</v>
      </c>
      <c r="R6004">
        <v>22946</v>
      </c>
      <c r="S6004">
        <v>2</v>
      </c>
      <c r="T6004">
        <v>33.9</v>
      </c>
      <c r="U6004">
        <v>16.95</v>
      </c>
      <c r="V6004" t="s">
        <v>131</v>
      </c>
      <c r="W6004">
        <v>1</v>
      </c>
      <c r="X6004" t="e">
        <v>#N/A</v>
      </c>
    </row>
    <row r="6005" spans="1:24">
      <c r="A6005" t="s">
        <v>8</v>
      </c>
      <c r="B6005">
        <v>548196</v>
      </c>
      <c r="C6005">
        <v>22605</v>
      </c>
      <c r="D6005">
        <v>1</v>
      </c>
      <c r="E6005">
        <v>14.95</v>
      </c>
      <c r="F6005">
        <v>14.95</v>
      </c>
      <c r="P6005" t="s">
        <v>1</v>
      </c>
      <c r="Q6005">
        <v>571230</v>
      </c>
      <c r="R6005">
        <v>22946</v>
      </c>
      <c r="S6005">
        <v>2</v>
      </c>
      <c r="T6005">
        <v>33.9</v>
      </c>
      <c r="U6005">
        <v>16.95</v>
      </c>
      <c r="V6005" t="s">
        <v>131</v>
      </c>
      <c r="W6005">
        <v>1</v>
      </c>
      <c r="X6005" t="e">
        <v>#N/A</v>
      </c>
    </row>
    <row r="6006" spans="1:24">
      <c r="A6006" t="s">
        <v>7</v>
      </c>
      <c r="B6006">
        <v>549017</v>
      </c>
      <c r="C6006">
        <v>22605</v>
      </c>
      <c r="D6006">
        <v>1</v>
      </c>
      <c r="E6006">
        <v>14.95</v>
      </c>
      <c r="F6006">
        <v>14.95</v>
      </c>
      <c r="P6006" t="s">
        <v>1</v>
      </c>
      <c r="Q6006">
        <v>571724</v>
      </c>
      <c r="R6006">
        <v>22946</v>
      </c>
      <c r="S6006">
        <v>2</v>
      </c>
      <c r="T6006">
        <v>33.9</v>
      </c>
      <c r="U6006">
        <v>16.95</v>
      </c>
      <c r="V6006" t="s">
        <v>131</v>
      </c>
      <c r="W6006">
        <v>1</v>
      </c>
      <c r="X6006" t="e">
        <v>#N/A</v>
      </c>
    </row>
    <row r="6007" spans="1:24">
      <c r="A6007" t="s">
        <v>7</v>
      </c>
      <c r="B6007">
        <v>549291</v>
      </c>
      <c r="C6007">
        <v>22605</v>
      </c>
      <c r="D6007">
        <v>1</v>
      </c>
      <c r="E6007">
        <v>14.95</v>
      </c>
      <c r="F6007">
        <v>14.95</v>
      </c>
      <c r="P6007" t="s">
        <v>1</v>
      </c>
      <c r="Q6007">
        <v>572121</v>
      </c>
      <c r="R6007">
        <v>22946</v>
      </c>
      <c r="S6007">
        <v>2</v>
      </c>
      <c r="T6007">
        <v>33.9</v>
      </c>
      <c r="U6007">
        <v>16.95</v>
      </c>
      <c r="V6007" t="s">
        <v>131</v>
      </c>
      <c r="W6007">
        <v>1</v>
      </c>
      <c r="X6007" t="e">
        <v>#N/A</v>
      </c>
    </row>
    <row r="6008" spans="1:24">
      <c r="A6008" t="s">
        <v>7</v>
      </c>
      <c r="B6008">
        <v>549372</v>
      </c>
      <c r="C6008">
        <v>22605</v>
      </c>
      <c r="D6008">
        <v>1</v>
      </c>
      <c r="E6008">
        <v>14.95</v>
      </c>
      <c r="F6008">
        <v>14.95</v>
      </c>
      <c r="P6008" t="s">
        <v>1</v>
      </c>
      <c r="Q6008">
        <v>572186</v>
      </c>
      <c r="R6008">
        <v>22946</v>
      </c>
      <c r="S6008">
        <v>2</v>
      </c>
      <c r="T6008">
        <v>33.9</v>
      </c>
      <c r="U6008">
        <v>16.95</v>
      </c>
      <c r="V6008" t="s">
        <v>131</v>
      </c>
      <c r="W6008">
        <v>1</v>
      </c>
      <c r="X6008" t="e">
        <v>#N/A</v>
      </c>
    </row>
    <row r="6009" spans="1:24">
      <c r="A6009" t="s">
        <v>7</v>
      </c>
      <c r="B6009">
        <v>549449</v>
      </c>
      <c r="C6009">
        <v>22605</v>
      </c>
      <c r="D6009">
        <v>1</v>
      </c>
      <c r="E6009">
        <v>14.95</v>
      </c>
      <c r="F6009">
        <v>14.95</v>
      </c>
      <c r="P6009" t="s">
        <v>1</v>
      </c>
      <c r="Q6009">
        <v>573345</v>
      </c>
      <c r="R6009">
        <v>22946</v>
      </c>
      <c r="S6009">
        <v>2</v>
      </c>
      <c r="T6009">
        <v>33.9</v>
      </c>
      <c r="U6009">
        <v>16.95</v>
      </c>
      <c r="V6009" t="s">
        <v>131</v>
      </c>
      <c r="W6009">
        <v>1</v>
      </c>
      <c r="X6009" t="e">
        <v>#N/A</v>
      </c>
    </row>
    <row r="6010" spans="1:24">
      <c r="A6010" t="s">
        <v>7</v>
      </c>
      <c r="B6010">
        <v>549959</v>
      </c>
      <c r="C6010">
        <v>22605</v>
      </c>
      <c r="D6010">
        <v>1</v>
      </c>
      <c r="E6010">
        <v>14.95</v>
      </c>
      <c r="F6010">
        <v>14.95</v>
      </c>
      <c r="P6010" t="s">
        <v>1</v>
      </c>
      <c r="Q6010">
        <v>573366</v>
      </c>
      <c r="R6010">
        <v>22946</v>
      </c>
      <c r="S6010">
        <v>2</v>
      </c>
      <c r="T6010">
        <v>33.9</v>
      </c>
      <c r="U6010">
        <v>16.95</v>
      </c>
      <c r="V6010" t="s">
        <v>131</v>
      </c>
      <c r="W6010">
        <v>1</v>
      </c>
      <c r="X6010" t="e">
        <v>#N/A</v>
      </c>
    </row>
    <row r="6011" spans="1:24">
      <c r="A6011" t="s">
        <v>7</v>
      </c>
      <c r="B6011">
        <v>550202</v>
      </c>
      <c r="C6011">
        <v>22605</v>
      </c>
      <c r="D6011">
        <v>1</v>
      </c>
      <c r="E6011">
        <v>14.95</v>
      </c>
      <c r="F6011">
        <v>14.95</v>
      </c>
      <c r="P6011" t="s">
        <v>1</v>
      </c>
      <c r="Q6011">
        <v>573510</v>
      </c>
      <c r="R6011">
        <v>22946</v>
      </c>
      <c r="S6011">
        <v>2</v>
      </c>
      <c r="T6011">
        <v>33.9</v>
      </c>
      <c r="U6011">
        <v>16.95</v>
      </c>
      <c r="V6011" t="s">
        <v>131</v>
      </c>
      <c r="W6011">
        <v>1</v>
      </c>
      <c r="X6011" t="e">
        <v>#N/A</v>
      </c>
    </row>
    <row r="6012" spans="1:24">
      <c r="A6012" t="s">
        <v>7</v>
      </c>
      <c r="B6012">
        <v>550250</v>
      </c>
      <c r="C6012">
        <v>22605</v>
      </c>
      <c r="D6012">
        <v>1</v>
      </c>
      <c r="E6012">
        <v>14.95</v>
      </c>
      <c r="F6012">
        <v>14.95</v>
      </c>
      <c r="P6012" t="s">
        <v>0</v>
      </c>
      <c r="Q6012">
        <v>574311</v>
      </c>
      <c r="R6012">
        <v>22946</v>
      </c>
      <c r="S6012">
        <v>2</v>
      </c>
      <c r="T6012">
        <v>33.9</v>
      </c>
      <c r="U6012">
        <v>16.95</v>
      </c>
      <c r="V6012" t="s">
        <v>132</v>
      </c>
      <c r="W6012">
        <v>1</v>
      </c>
      <c r="X6012" t="e">
        <v>#N/A</v>
      </c>
    </row>
    <row r="6013" spans="1:24">
      <c r="A6013" t="s">
        <v>7</v>
      </c>
      <c r="B6013">
        <v>550277</v>
      </c>
      <c r="C6013">
        <v>22605</v>
      </c>
      <c r="D6013">
        <v>1</v>
      </c>
      <c r="E6013">
        <v>14.95</v>
      </c>
      <c r="F6013">
        <v>14.95</v>
      </c>
      <c r="P6013" t="s">
        <v>0</v>
      </c>
      <c r="Q6013">
        <v>574321</v>
      </c>
      <c r="R6013">
        <v>22946</v>
      </c>
      <c r="S6013">
        <v>2</v>
      </c>
      <c r="T6013">
        <v>33.9</v>
      </c>
      <c r="U6013">
        <v>16.95</v>
      </c>
      <c r="V6013" t="s">
        <v>132</v>
      </c>
      <c r="W6013">
        <v>1</v>
      </c>
      <c r="X6013" t="e">
        <v>#N/A</v>
      </c>
    </row>
    <row r="6014" spans="1:24">
      <c r="A6014" t="s">
        <v>7</v>
      </c>
      <c r="B6014">
        <v>550350</v>
      </c>
      <c r="C6014">
        <v>22605</v>
      </c>
      <c r="D6014">
        <v>1</v>
      </c>
      <c r="E6014">
        <v>14.95</v>
      </c>
      <c r="F6014">
        <v>14.95</v>
      </c>
      <c r="P6014" t="s">
        <v>0</v>
      </c>
      <c r="Q6014">
        <v>575188</v>
      </c>
      <c r="R6014">
        <v>22946</v>
      </c>
      <c r="S6014">
        <v>2</v>
      </c>
      <c r="T6014">
        <v>33.9</v>
      </c>
      <c r="U6014">
        <v>16.95</v>
      </c>
      <c r="V6014" t="s">
        <v>132</v>
      </c>
      <c r="W6014">
        <v>1</v>
      </c>
      <c r="X6014" t="e">
        <v>#N/A</v>
      </c>
    </row>
    <row r="6015" spans="1:24">
      <c r="A6015" t="s">
        <v>7</v>
      </c>
      <c r="B6015">
        <v>550622</v>
      </c>
      <c r="C6015">
        <v>22605</v>
      </c>
      <c r="D6015">
        <v>1</v>
      </c>
      <c r="E6015">
        <v>14.95</v>
      </c>
      <c r="F6015">
        <v>14.95</v>
      </c>
      <c r="P6015" t="s">
        <v>0</v>
      </c>
      <c r="Q6015">
        <v>575656</v>
      </c>
      <c r="R6015">
        <v>22946</v>
      </c>
      <c r="S6015">
        <v>2</v>
      </c>
      <c r="T6015">
        <v>33.9</v>
      </c>
      <c r="U6015">
        <v>16.95</v>
      </c>
      <c r="V6015" t="s">
        <v>132</v>
      </c>
      <c r="W6015">
        <v>1</v>
      </c>
      <c r="X6015" t="e">
        <v>#N/A</v>
      </c>
    </row>
    <row r="6016" spans="1:24">
      <c r="A6016" t="s">
        <v>7</v>
      </c>
      <c r="B6016">
        <v>550627</v>
      </c>
      <c r="C6016">
        <v>22605</v>
      </c>
      <c r="D6016">
        <v>1</v>
      </c>
      <c r="E6016">
        <v>14.95</v>
      </c>
      <c r="F6016">
        <v>14.95</v>
      </c>
      <c r="P6016" t="s">
        <v>0</v>
      </c>
      <c r="Q6016">
        <v>575680</v>
      </c>
      <c r="R6016">
        <v>22946</v>
      </c>
      <c r="S6016">
        <v>2</v>
      </c>
      <c r="T6016">
        <v>33.9</v>
      </c>
      <c r="U6016">
        <v>16.95</v>
      </c>
      <c r="V6016" t="s">
        <v>132</v>
      </c>
      <c r="W6016">
        <v>1</v>
      </c>
      <c r="X6016" t="e">
        <v>#N/A</v>
      </c>
    </row>
    <row r="6017" spans="1:24">
      <c r="A6017" t="s">
        <v>7</v>
      </c>
      <c r="B6017">
        <v>550836</v>
      </c>
      <c r="C6017">
        <v>22605</v>
      </c>
      <c r="D6017">
        <v>1</v>
      </c>
      <c r="E6017">
        <v>14.95</v>
      </c>
      <c r="F6017">
        <v>14.95</v>
      </c>
      <c r="P6017" t="s">
        <v>0</v>
      </c>
      <c r="Q6017">
        <v>576598</v>
      </c>
      <c r="R6017">
        <v>22946</v>
      </c>
      <c r="S6017">
        <v>2</v>
      </c>
      <c r="T6017">
        <v>33.9</v>
      </c>
      <c r="U6017">
        <v>16.95</v>
      </c>
      <c r="V6017" t="s">
        <v>132</v>
      </c>
      <c r="W6017">
        <v>1</v>
      </c>
      <c r="X6017" t="e">
        <v>#N/A</v>
      </c>
    </row>
    <row r="6018" spans="1:24">
      <c r="A6018" t="s">
        <v>7</v>
      </c>
      <c r="B6018">
        <v>550918</v>
      </c>
      <c r="C6018">
        <v>22605</v>
      </c>
      <c r="D6018">
        <v>1</v>
      </c>
      <c r="E6018">
        <v>14.95</v>
      </c>
      <c r="F6018">
        <v>14.95</v>
      </c>
      <c r="P6018" t="s">
        <v>0</v>
      </c>
      <c r="Q6018">
        <v>576865</v>
      </c>
      <c r="R6018">
        <v>22946</v>
      </c>
      <c r="S6018">
        <v>2</v>
      </c>
      <c r="T6018">
        <v>33.9</v>
      </c>
      <c r="U6018">
        <v>16.95</v>
      </c>
      <c r="V6018" t="s">
        <v>132</v>
      </c>
      <c r="W6018">
        <v>1</v>
      </c>
      <c r="X6018" t="e">
        <v>#N/A</v>
      </c>
    </row>
    <row r="6019" spans="1:24">
      <c r="A6019" t="s">
        <v>7</v>
      </c>
      <c r="B6019">
        <v>550958</v>
      </c>
      <c r="C6019">
        <v>22605</v>
      </c>
      <c r="D6019">
        <v>1</v>
      </c>
      <c r="E6019">
        <v>14.95</v>
      </c>
      <c r="F6019">
        <v>14.95</v>
      </c>
      <c r="P6019" t="s">
        <v>0</v>
      </c>
      <c r="Q6019">
        <v>577091</v>
      </c>
      <c r="R6019">
        <v>22946</v>
      </c>
      <c r="S6019">
        <v>2</v>
      </c>
      <c r="T6019">
        <v>33.9</v>
      </c>
      <c r="U6019">
        <v>16.95</v>
      </c>
      <c r="V6019" t="s">
        <v>132</v>
      </c>
      <c r="W6019">
        <v>1</v>
      </c>
      <c r="X6019" t="e">
        <v>#N/A</v>
      </c>
    </row>
    <row r="6020" spans="1:24">
      <c r="A6020" t="s">
        <v>6</v>
      </c>
      <c r="B6020">
        <v>551546</v>
      </c>
      <c r="C6020">
        <v>22605</v>
      </c>
      <c r="D6020">
        <v>1</v>
      </c>
      <c r="E6020">
        <v>14.95</v>
      </c>
      <c r="F6020">
        <v>14.95</v>
      </c>
      <c r="P6020" t="s">
        <v>0</v>
      </c>
      <c r="Q6020">
        <v>578174</v>
      </c>
      <c r="R6020">
        <v>22946</v>
      </c>
      <c r="S6020">
        <v>2</v>
      </c>
      <c r="T6020">
        <v>33.9</v>
      </c>
      <c r="U6020">
        <v>16.95</v>
      </c>
      <c r="V6020" t="s">
        <v>132</v>
      </c>
      <c r="W6020">
        <v>1</v>
      </c>
      <c r="X6020" t="e">
        <v>#N/A</v>
      </c>
    </row>
    <row r="6021" spans="1:24">
      <c r="A6021" t="s">
        <v>6</v>
      </c>
      <c r="B6021">
        <v>551850</v>
      </c>
      <c r="C6021">
        <v>22605</v>
      </c>
      <c r="D6021">
        <v>1</v>
      </c>
      <c r="E6021">
        <v>14.95</v>
      </c>
      <c r="F6021">
        <v>14.95</v>
      </c>
      <c r="P6021" t="s">
        <v>75</v>
      </c>
      <c r="Q6021">
        <v>581414</v>
      </c>
      <c r="R6021">
        <v>22946</v>
      </c>
      <c r="S6021">
        <v>2</v>
      </c>
      <c r="T6021">
        <v>33.9</v>
      </c>
      <c r="U6021">
        <v>16.95</v>
      </c>
      <c r="V6021" t="s">
        <v>132</v>
      </c>
      <c r="W6021">
        <v>1</v>
      </c>
      <c r="X6021" t="e">
        <v>#N/A</v>
      </c>
    </row>
    <row r="6022" spans="1:24">
      <c r="A6022" t="s">
        <v>6</v>
      </c>
      <c r="B6022">
        <v>552696</v>
      </c>
      <c r="C6022">
        <v>22605</v>
      </c>
      <c r="D6022">
        <v>1</v>
      </c>
      <c r="E6022">
        <v>14.95</v>
      </c>
      <c r="F6022">
        <v>14.95</v>
      </c>
      <c r="P6022" t="s">
        <v>10</v>
      </c>
      <c r="Q6022">
        <v>540021</v>
      </c>
      <c r="R6022">
        <v>22946</v>
      </c>
      <c r="S6022">
        <v>1</v>
      </c>
      <c r="T6022">
        <v>16.95</v>
      </c>
      <c r="U6022">
        <v>16.95</v>
      </c>
      <c r="V6022" t="s">
        <v>131</v>
      </c>
      <c r="W6022">
        <v>1</v>
      </c>
      <c r="X6022" t="e">
        <v>#N/A</v>
      </c>
    </row>
    <row r="6023" spans="1:24">
      <c r="A6023" t="s">
        <v>6</v>
      </c>
      <c r="B6023">
        <v>552712</v>
      </c>
      <c r="C6023">
        <v>22605</v>
      </c>
      <c r="D6023">
        <v>1</v>
      </c>
      <c r="E6023">
        <v>14.95</v>
      </c>
      <c r="F6023">
        <v>14.95</v>
      </c>
      <c r="P6023" t="s">
        <v>2</v>
      </c>
      <c r="Q6023">
        <v>565737</v>
      </c>
      <c r="R6023">
        <v>22946</v>
      </c>
      <c r="S6023">
        <v>1</v>
      </c>
      <c r="T6023">
        <v>16.95</v>
      </c>
      <c r="U6023">
        <v>16.95</v>
      </c>
      <c r="V6023" t="s">
        <v>131</v>
      </c>
      <c r="W6023">
        <v>1</v>
      </c>
      <c r="X6023" t="e">
        <v>#N/A</v>
      </c>
    </row>
    <row r="6024" spans="1:24">
      <c r="A6024" t="s">
        <v>6</v>
      </c>
      <c r="B6024">
        <v>553165</v>
      </c>
      <c r="C6024">
        <v>22605</v>
      </c>
      <c r="D6024">
        <v>1</v>
      </c>
      <c r="E6024">
        <v>14.95</v>
      </c>
      <c r="F6024">
        <v>14.95</v>
      </c>
      <c r="P6024" t="s">
        <v>2</v>
      </c>
      <c r="Q6024">
        <v>566190</v>
      </c>
      <c r="R6024">
        <v>22946</v>
      </c>
      <c r="S6024">
        <v>1</v>
      </c>
      <c r="T6024">
        <v>16.95</v>
      </c>
      <c r="U6024">
        <v>16.95</v>
      </c>
      <c r="V6024" t="s">
        <v>131</v>
      </c>
      <c r="W6024">
        <v>1</v>
      </c>
      <c r="X6024" t="e">
        <v>#N/A</v>
      </c>
    </row>
    <row r="6025" spans="1:24">
      <c r="A6025" t="s">
        <v>6</v>
      </c>
      <c r="B6025">
        <v>554114</v>
      </c>
      <c r="C6025">
        <v>22605</v>
      </c>
      <c r="D6025">
        <v>1</v>
      </c>
      <c r="E6025">
        <v>14.95</v>
      </c>
      <c r="F6025">
        <v>14.95</v>
      </c>
      <c r="P6025" t="s">
        <v>2</v>
      </c>
      <c r="Q6025">
        <v>567482</v>
      </c>
      <c r="R6025">
        <v>22946</v>
      </c>
      <c r="S6025">
        <v>1</v>
      </c>
      <c r="T6025">
        <v>16.95</v>
      </c>
      <c r="U6025">
        <v>16.95</v>
      </c>
      <c r="V6025" t="s">
        <v>131</v>
      </c>
      <c r="W6025">
        <v>1</v>
      </c>
      <c r="X6025" t="e">
        <v>#N/A</v>
      </c>
    </row>
    <row r="6026" spans="1:24">
      <c r="A6026" t="s">
        <v>6</v>
      </c>
      <c r="B6026">
        <v>554118</v>
      </c>
      <c r="C6026">
        <v>22605</v>
      </c>
      <c r="D6026">
        <v>1</v>
      </c>
      <c r="E6026">
        <v>14.95</v>
      </c>
      <c r="F6026">
        <v>14.95</v>
      </c>
      <c r="P6026" t="s">
        <v>2</v>
      </c>
      <c r="Q6026">
        <v>567804</v>
      </c>
      <c r="R6026">
        <v>22946</v>
      </c>
      <c r="S6026">
        <v>1</v>
      </c>
      <c r="T6026">
        <v>16.95</v>
      </c>
      <c r="U6026">
        <v>16.95</v>
      </c>
      <c r="V6026" t="s">
        <v>131</v>
      </c>
      <c r="W6026">
        <v>1</v>
      </c>
      <c r="X6026" t="e">
        <v>#N/A</v>
      </c>
    </row>
    <row r="6027" spans="1:24">
      <c r="A6027" t="s">
        <v>6</v>
      </c>
      <c r="B6027">
        <v>554549</v>
      </c>
      <c r="C6027">
        <v>22605</v>
      </c>
      <c r="D6027">
        <v>1</v>
      </c>
      <c r="E6027">
        <v>14.95</v>
      </c>
      <c r="F6027">
        <v>14.95</v>
      </c>
      <c r="P6027" t="s">
        <v>1</v>
      </c>
      <c r="Q6027">
        <v>569641</v>
      </c>
      <c r="R6027">
        <v>22946</v>
      </c>
      <c r="S6027">
        <v>1</v>
      </c>
      <c r="T6027">
        <v>16.95</v>
      </c>
      <c r="U6027">
        <v>16.95</v>
      </c>
      <c r="V6027" t="s">
        <v>131</v>
      </c>
      <c r="W6027">
        <v>1</v>
      </c>
      <c r="X6027" t="e">
        <v>#N/A</v>
      </c>
    </row>
    <row r="6028" spans="1:24">
      <c r="A6028" t="s">
        <v>6</v>
      </c>
      <c r="B6028">
        <v>554975</v>
      </c>
      <c r="C6028">
        <v>22605</v>
      </c>
      <c r="D6028">
        <v>1</v>
      </c>
      <c r="E6028">
        <v>14.95</v>
      </c>
      <c r="F6028">
        <v>14.95</v>
      </c>
      <c r="P6028" t="s">
        <v>1</v>
      </c>
      <c r="Q6028">
        <v>570857</v>
      </c>
      <c r="R6028">
        <v>22946</v>
      </c>
      <c r="S6028">
        <v>1</v>
      </c>
      <c r="T6028">
        <v>16.95</v>
      </c>
      <c r="U6028">
        <v>16.95</v>
      </c>
      <c r="V6028" t="s">
        <v>131</v>
      </c>
      <c r="W6028">
        <v>1</v>
      </c>
      <c r="X6028" t="e">
        <v>#N/A</v>
      </c>
    </row>
    <row r="6029" spans="1:24">
      <c r="A6029" t="s">
        <v>6</v>
      </c>
      <c r="B6029">
        <v>555092</v>
      </c>
      <c r="C6029">
        <v>22605</v>
      </c>
      <c r="D6029">
        <v>1</v>
      </c>
      <c r="E6029">
        <v>14.95</v>
      </c>
      <c r="F6029">
        <v>14.95</v>
      </c>
      <c r="P6029" t="s">
        <v>1</v>
      </c>
      <c r="Q6029">
        <v>572023</v>
      </c>
      <c r="R6029">
        <v>22946</v>
      </c>
      <c r="S6029">
        <v>1</v>
      </c>
      <c r="T6029">
        <v>16.95</v>
      </c>
      <c r="U6029">
        <v>16.95</v>
      </c>
      <c r="V6029" t="s">
        <v>131</v>
      </c>
      <c r="W6029">
        <v>1</v>
      </c>
      <c r="X6029" t="e">
        <v>#N/A</v>
      </c>
    </row>
    <row r="6030" spans="1:24">
      <c r="A6030" t="s">
        <v>6</v>
      </c>
      <c r="B6030">
        <v>555109</v>
      </c>
      <c r="C6030">
        <v>22605</v>
      </c>
      <c r="D6030">
        <v>1</v>
      </c>
      <c r="E6030">
        <v>14.95</v>
      </c>
      <c r="F6030">
        <v>14.95</v>
      </c>
      <c r="P6030" t="s">
        <v>1</v>
      </c>
      <c r="Q6030">
        <v>573572</v>
      </c>
      <c r="R6030">
        <v>22946</v>
      </c>
      <c r="S6030">
        <v>1</v>
      </c>
      <c r="T6030">
        <v>16.95</v>
      </c>
      <c r="U6030">
        <v>16.95</v>
      </c>
      <c r="V6030" t="s">
        <v>131</v>
      </c>
      <c r="W6030">
        <v>1</v>
      </c>
      <c r="X6030" t="e">
        <v>#N/A</v>
      </c>
    </row>
    <row r="6031" spans="1:24">
      <c r="A6031" t="s">
        <v>6</v>
      </c>
      <c r="B6031">
        <v>555111</v>
      </c>
      <c r="C6031">
        <v>22605</v>
      </c>
      <c r="D6031">
        <v>1</v>
      </c>
      <c r="E6031">
        <v>14.95</v>
      </c>
      <c r="F6031">
        <v>14.95</v>
      </c>
      <c r="P6031" t="s">
        <v>0</v>
      </c>
      <c r="Q6031">
        <v>573918</v>
      </c>
      <c r="R6031">
        <v>22946</v>
      </c>
      <c r="S6031">
        <v>1</v>
      </c>
      <c r="T6031">
        <v>16.95</v>
      </c>
      <c r="U6031">
        <v>16.95</v>
      </c>
      <c r="V6031" t="s">
        <v>132</v>
      </c>
      <c r="W6031">
        <v>1</v>
      </c>
      <c r="X6031" t="e">
        <v>#N/A</v>
      </c>
    </row>
    <row r="6032" spans="1:24">
      <c r="A6032" t="s">
        <v>5</v>
      </c>
      <c r="B6032">
        <v>555499</v>
      </c>
      <c r="C6032">
        <v>22605</v>
      </c>
      <c r="D6032">
        <v>1</v>
      </c>
      <c r="E6032">
        <v>14.95</v>
      </c>
      <c r="F6032">
        <v>14.95</v>
      </c>
      <c r="P6032" t="s">
        <v>0</v>
      </c>
      <c r="Q6032">
        <v>574240</v>
      </c>
      <c r="R6032">
        <v>22946</v>
      </c>
      <c r="S6032">
        <v>1</v>
      </c>
      <c r="T6032">
        <v>16.95</v>
      </c>
      <c r="U6032">
        <v>16.95</v>
      </c>
      <c r="V6032" t="s">
        <v>132</v>
      </c>
      <c r="W6032">
        <v>1</v>
      </c>
      <c r="X6032" t="e">
        <v>#N/A</v>
      </c>
    </row>
    <row r="6033" spans="1:24">
      <c r="A6033" t="s">
        <v>5</v>
      </c>
      <c r="B6033">
        <v>555628</v>
      </c>
      <c r="C6033">
        <v>22605</v>
      </c>
      <c r="D6033">
        <v>1</v>
      </c>
      <c r="E6033">
        <v>14.95</v>
      </c>
      <c r="F6033">
        <v>14.95</v>
      </c>
      <c r="P6033" t="s">
        <v>0</v>
      </c>
      <c r="Q6033">
        <v>574479</v>
      </c>
      <c r="R6033">
        <v>22946</v>
      </c>
      <c r="S6033">
        <v>1</v>
      </c>
      <c r="T6033">
        <v>16.95</v>
      </c>
      <c r="U6033">
        <v>16.95</v>
      </c>
      <c r="V6033" t="s">
        <v>132</v>
      </c>
      <c r="W6033">
        <v>1</v>
      </c>
      <c r="X6033" t="e">
        <v>#N/A</v>
      </c>
    </row>
    <row r="6034" spans="1:24">
      <c r="A6034" t="s">
        <v>5</v>
      </c>
      <c r="B6034">
        <v>555651</v>
      </c>
      <c r="C6034">
        <v>22605</v>
      </c>
      <c r="D6034">
        <v>1</v>
      </c>
      <c r="E6034">
        <v>14.95</v>
      </c>
      <c r="F6034">
        <v>14.95</v>
      </c>
      <c r="P6034" t="s">
        <v>0</v>
      </c>
      <c r="Q6034">
        <v>575710</v>
      </c>
      <c r="R6034">
        <v>22946</v>
      </c>
      <c r="S6034">
        <v>1</v>
      </c>
      <c r="T6034">
        <v>16.95</v>
      </c>
      <c r="U6034">
        <v>16.95</v>
      </c>
      <c r="V6034" t="s">
        <v>132</v>
      </c>
      <c r="W6034">
        <v>1</v>
      </c>
      <c r="X6034" t="e">
        <v>#N/A</v>
      </c>
    </row>
    <row r="6035" spans="1:24">
      <c r="A6035" t="s">
        <v>5</v>
      </c>
      <c r="B6035">
        <v>556539</v>
      </c>
      <c r="C6035">
        <v>22605</v>
      </c>
      <c r="D6035">
        <v>1</v>
      </c>
      <c r="E6035">
        <v>14.95</v>
      </c>
      <c r="F6035">
        <v>14.95</v>
      </c>
      <c r="P6035" t="s">
        <v>0</v>
      </c>
      <c r="Q6035">
        <v>575855</v>
      </c>
      <c r="R6035">
        <v>22946</v>
      </c>
      <c r="S6035">
        <v>1</v>
      </c>
      <c r="T6035">
        <v>16.95</v>
      </c>
      <c r="U6035">
        <v>16.95</v>
      </c>
      <c r="V6035" t="s">
        <v>132</v>
      </c>
      <c r="W6035">
        <v>1</v>
      </c>
      <c r="X6035" t="e">
        <v>#N/A</v>
      </c>
    </row>
    <row r="6036" spans="1:24">
      <c r="A6036" t="s">
        <v>5</v>
      </c>
      <c r="B6036">
        <v>557009</v>
      </c>
      <c r="C6036">
        <v>22605</v>
      </c>
      <c r="D6036">
        <v>1</v>
      </c>
      <c r="E6036">
        <v>14.95</v>
      </c>
      <c r="F6036">
        <v>14.95</v>
      </c>
      <c r="P6036" t="s">
        <v>0</v>
      </c>
      <c r="Q6036">
        <v>575898</v>
      </c>
      <c r="R6036">
        <v>22946</v>
      </c>
      <c r="S6036">
        <v>1</v>
      </c>
      <c r="T6036">
        <v>16.95</v>
      </c>
      <c r="U6036">
        <v>16.95</v>
      </c>
      <c r="V6036" t="s">
        <v>132</v>
      </c>
      <c r="W6036">
        <v>1</v>
      </c>
      <c r="X6036" t="e">
        <v>#N/A</v>
      </c>
    </row>
    <row r="6037" spans="1:24">
      <c r="A6037" t="s">
        <v>5</v>
      </c>
      <c r="B6037">
        <v>557153</v>
      </c>
      <c r="C6037">
        <v>22605</v>
      </c>
      <c r="D6037">
        <v>1</v>
      </c>
      <c r="E6037">
        <v>14.95</v>
      </c>
      <c r="F6037">
        <v>14.95</v>
      </c>
      <c r="P6037" t="s">
        <v>0</v>
      </c>
      <c r="Q6037">
        <v>576274</v>
      </c>
      <c r="R6037">
        <v>22946</v>
      </c>
      <c r="S6037">
        <v>1</v>
      </c>
      <c r="T6037">
        <v>16.95</v>
      </c>
      <c r="U6037">
        <v>16.95</v>
      </c>
      <c r="V6037" t="s">
        <v>132</v>
      </c>
      <c r="W6037">
        <v>1</v>
      </c>
      <c r="X6037" t="e">
        <v>#N/A</v>
      </c>
    </row>
    <row r="6038" spans="1:24">
      <c r="A6038" t="s">
        <v>5</v>
      </c>
      <c r="B6038">
        <v>557309</v>
      </c>
      <c r="C6038">
        <v>22605</v>
      </c>
      <c r="D6038">
        <v>1</v>
      </c>
      <c r="E6038">
        <v>14.95</v>
      </c>
      <c r="F6038">
        <v>14.95</v>
      </c>
      <c r="P6038" t="s">
        <v>0</v>
      </c>
      <c r="Q6038">
        <v>576593</v>
      </c>
      <c r="R6038">
        <v>22946</v>
      </c>
      <c r="S6038">
        <v>1</v>
      </c>
      <c r="T6038">
        <v>16.95</v>
      </c>
      <c r="U6038">
        <v>16.95</v>
      </c>
      <c r="V6038" t="s">
        <v>132</v>
      </c>
      <c r="W6038">
        <v>1</v>
      </c>
      <c r="X6038" t="e">
        <v>#N/A</v>
      </c>
    </row>
    <row r="6039" spans="1:24">
      <c r="A6039" t="s">
        <v>5</v>
      </c>
      <c r="B6039">
        <v>557757</v>
      </c>
      <c r="C6039">
        <v>22605</v>
      </c>
      <c r="D6039">
        <v>1</v>
      </c>
      <c r="E6039">
        <v>14.95</v>
      </c>
      <c r="F6039">
        <v>14.95</v>
      </c>
      <c r="P6039" t="s">
        <v>0</v>
      </c>
      <c r="Q6039">
        <v>576600</v>
      </c>
      <c r="R6039">
        <v>22946</v>
      </c>
      <c r="S6039">
        <v>1</v>
      </c>
      <c r="T6039">
        <v>16.95</v>
      </c>
      <c r="U6039">
        <v>16.95</v>
      </c>
      <c r="V6039" t="s">
        <v>132</v>
      </c>
      <c r="W6039">
        <v>1</v>
      </c>
      <c r="X6039" t="e">
        <v>#N/A</v>
      </c>
    </row>
    <row r="6040" spans="1:24">
      <c r="A6040" t="s">
        <v>5</v>
      </c>
      <c r="B6040">
        <v>557792</v>
      </c>
      <c r="C6040">
        <v>22605</v>
      </c>
      <c r="D6040">
        <v>1</v>
      </c>
      <c r="E6040">
        <v>14.95</v>
      </c>
      <c r="F6040">
        <v>14.95</v>
      </c>
      <c r="P6040" t="s">
        <v>0</v>
      </c>
      <c r="Q6040">
        <v>577174</v>
      </c>
      <c r="R6040">
        <v>22946</v>
      </c>
      <c r="S6040">
        <v>1</v>
      </c>
      <c r="T6040">
        <v>16.95</v>
      </c>
      <c r="U6040">
        <v>16.95</v>
      </c>
      <c r="V6040" t="s">
        <v>132</v>
      </c>
      <c r="W6040">
        <v>1</v>
      </c>
      <c r="X6040" t="e">
        <v>#N/A</v>
      </c>
    </row>
    <row r="6041" spans="1:24">
      <c r="A6041" t="s">
        <v>5</v>
      </c>
      <c r="B6041">
        <v>557886</v>
      </c>
      <c r="C6041">
        <v>22605</v>
      </c>
      <c r="D6041">
        <v>1</v>
      </c>
      <c r="E6041">
        <v>14.95</v>
      </c>
      <c r="F6041">
        <v>14.95</v>
      </c>
      <c r="P6041" t="s">
        <v>0</v>
      </c>
      <c r="Q6041">
        <v>577490</v>
      </c>
      <c r="R6041">
        <v>22946</v>
      </c>
      <c r="S6041">
        <v>1</v>
      </c>
      <c r="T6041">
        <v>16.95</v>
      </c>
      <c r="U6041">
        <v>16.95</v>
      </c>
      <c r="V6041" t="s">
        <v>132</v>
      </c>
      <c r="W6041">
        <v>1</v>
      </c>
      <c r="X6041" t="e">
        <v>#N/A</v>
      </c>
    </row>
    <row r="6042" spans="1:24">
      <c r="A6042" t="s">
        <v>5</v>
      </c>
      <c r="B6042">
        <v>558204</v>
      </c>
      <c r="C6042">
        <v>22605</v>
      </c>
      <c r="D6042">
        <v>1</v>
      </c>
      <c r="E6042">
        <v>14.95</v>
      </c>
      <c r="F6042">
        <v>14.95</v>
      </c>
      <c r="P6042" t="s">
        <v>0</v>
      </c>
      <c r="Q6042">
        <v>578231</v>
      </c>
      <c r="R6042">
        <v>22946</v>
      </c>
      <c r="S6042">
        <v>1</v>
      </c>
      <c r="T6042">
        <v>16.95</v>
      </c>
      <c r="U6042">
        <v>16.95</v>
      </c>
      <c r="V6042" t="s">
        <v>132</v>
      </c>
      <c r="W6042">
        <v>1</v>
      </c>
      <c r="X6042" t="e">
        <v>#N/A</v>
      </c>
    </row>
    <row r="6043" spans="1:24">
      <c r="A6043" t="s">
        <v>5</v>
      </c>
      <c r="B6043">
        <v>558330</v>
      </c>
      <c r="C6043">
        <v>22605</v>
      </c>
      <c r="D6043">
        <v>1</v>
      </c>
      <c r="E6043">
        <v>14.95</v>
      </c>
      <c r="F6043">
        <v>14.95</v>
      </c>
      <c r="P6043" t="s">
        <v>0</v>
      </c>
      <c r="Q6043">
        <v>578461</v>
      </c>
      <c r="R6043">
        <v>22946</v>
      </c>
      <c r="S6043">
        <v>1</v>
      </c>
      <c r="T6043">
        <v>16.95</v>
      </c>
      <c r="U6043">
        <v>16.95</v>
      </c>
      <c r="V6043" t="s">
        <v>132</v>
      </c>
      <c r="W6043">
        <v>1</v>
      </c>
      <c r="X6043" t="e">
        <v>#N/A</v>
      </c>
    </row>
    <row r="6044" spans="1:24">
      <c r="A6044" t="s">
        <v>5</v>
      </c>
      <c r="B6044">
        <v>558431</v>
      </c>
      <c r="C6044">
        <v>22605</v>
      </c>
      <c r="D6044">
        <v>1</v>
      </c>
      <c r="E6044">
        <v>14.95</v>
      </c>
      <c r="F6044">
        <v>14.95</v>
      </c>
      <c r="P6044" t="s">
        <v>0</v>
      </c>
      <c r="Q6044">
        <v>578791</v>
      </c>
      <c r="R6044">
        <v>22946</v>
      </c>
      <c r="S6044">
        <v>1</v>
      </c>
      <c r="T6044">
        <v>16.95</v>
      </c>
      <c r="U6044">
        <v>16.95</v>
      </c>
      <c r="V6044" t="s">
        <v>132</v>
      </c>
      <c r="W6044">
        <v>1</v>
      </c>
      <c r="X6044" t="e">
        <v>#N/A</v>
      </c>
    </row>
    <row r="6045" spans="1:24">
      <c r="A6045" t="s">
        <v>4</v>
      </c>
      <c r="B6045">
        <v>559009</v>
      </c>
      <c r="C6045">
        <v>22605</v>
      </c>
      <c r="D6045">
        <v>1</v>
      </c>
      <c r="E6045">
        <v>14.95</v>
      </c>
      <c r="F6045">
        <v>14.95</v>
      </c>
      <c r="P6045" t="s">
        <v>0</v>
      </c>
      <c r="Q6045">
        <v>579516</v>
      </c>
      <c r="R6045">
        <v>22946</v>
      </c>
      <c r="S6045">
        <v>1</v>
      </c>
      <c r="T6045">
        <v>16.95</v>
      </c>
      <c r="U6045">
        <v>16.95</v>
      </c>
      <c r="V6045" t="s">
        <v>132</v>
      </c>
      <c r="W6045">
        <v>1</v>
      </c>
      <c r="X6045" t="e">
        <v>#N/A</v>
      </c>
    </row>
    <row r="6046" spans="1:24">
      <c r="A6046" t="s">
        <v>4</v>
      </c>
      <c r="B6046">
        <v>559133</v>
      </c>
      <c r="C6046">
        <v>22605</v>
      </c>
      <c r="D6046">
        <v>1</v>
      </c>
      <c r="E6046">
        <v>14.95</v>
      </c>
      <c r="F6046">
        <v>14.95</v>
      </c>
      <c r="P6046" t="s">
        <v>0</v>
      </c>
      <c r="Q6046">
        <v>579560</v>
      </c>
      <c r="R6046">
        <v>22946</v>
      </c>
      <c r="S6046">
        <v>1</v>
      </c>
      <c r="T6046">
        <v>16.95</v>
      </c>
      <c r="U6046">
        <v>16.95</v>
      </c>
      <c r="V6046" t="s">
        <v>132</v>
      </c>
      <c r="W6046">
        <v>1</v>
      </c>
      <c r="X6046" t="e">
        <v>#N/A</v>
      </c>
    </row>
    <row r="6047" spans="1:24">
      <c r="A6047" t="s">
        <v>4</v>
      </c>
      <c r="B6047">
        <v>559330</v>
      </c>
      <c r="C6047">
        <v>22605</v>
      </c>
      <c r="D6047">
        <v>1</v>
      </c>
      <c r="E6047">
        <v>14.95</v>
      </c>
      <c r="F6047">
        <v>14.95</v>
      </c>
      <c r="P6047" t="s">
        <v>75</v>
      </c>
      <c r="Q6047">
        <v>580005</v>
      </c>
      <c r="R6047">
        <v>22946</v>
      </c>
      <c r="S6047">
        <v>1</v>
      </c>
      <c r="T6047">
        <v>16.95</v>
      </c>
      <c r="U6047">
        <v>16.95</v>
      </c>
      <c r="V6047" t="s">
        <v>132</v>
      </c>
      <c r="W6047">
        <v>1</v>
      </c>
      <c r="X6047" t="e">
        <v>#N/A</v>
      </c>
    </row>
    <row r="6048" spans="1:24">
      <c r="A6048" t="s">
        <v>4</v>
      </c>
      <c r="B6048">
        <v>559355</v>
      </c>
      <c r="C6048">
        <v>22605</v>
      </c>
      <c r="D6048">
        <v>1</v>
      </c>
      <c r="E6048">
        <v>14.95</v>
      </c>
      <c r="F6048">
        <v>14.95</v>
      </c>
      <c r="P6048" t="s">
        <v>75</v>
      </c>
      <c r="Q6048">
        <v>580043</v>
      </c>
      <c r="R6048">
        <v>22946</v>
      </c>
      <c r="S6048">
        <v>1</v>
      </c>
      <c r="T6048">
        <v>16.95</v>
      </c>
      <c r="U6048">
        <v>16.95</v>
      </c>
      <c r="V6048" t="s">
        <v>132</v>
      </c>
      <c r="W6048">
        <v>1</v>
      </c>
      <c r="X6048" t="e">
        <v>#N/A</v>
      </c>
    </row>
    <row r="6049" spans="1:24">
      <c r="A6049" t="s">
        <v>4</v>
      </c>
      <c r="B6049">
        <v>559824</v>
      </c>
      <c r="C6049">
        <v>22605</v>
      </c>
      <c r="D6049">
        <v>1</v>
      </c>
      <c r="E6049">
        <v>14.95</v>
      </c>
      <c r="F6049">
        <v>14.95</v>
      </c>
      <c r="P6049" t="s">
        <v>75</v>
      </c>
      <c r="Q6049">
        <v>580482</v>
      </c>
      <c r="R6049">
        <v>22946</v>
      </c>
      <c r="S6049">
        <v>1</v>
      </c>
      <c r="T6049">
        <v>16.95</v>
      </c>
      <c r="U6049">
        <v>16.95</v>
      </c>
      <c r="V6049" t="s">
        <v>132</v>
      </c>
      <c r="W6049">
        <v>1</v>
      </c>
      <c r="X6049" t="e">
        <v>#N/A</v>
      </c>
    </row>
    <row r="6050" spans="1:24">
      <c r="A6050" t="s">
        <v>4</v>
      </c>
      <c r="B6050">
        <v>560209</v>
      </c>
      <c r="C6050">
        <v>22605</v>
      </c>
      <c r="D6050">
        <v>1</v>
      </c>
      <c r="E6050">
        <v>14.95</v>
      </c>
      <c r="F6050">
        <v>14.95</v>
      </c>
      <c r="P6050" t="s">
        <v>1</v>
      </c>
      <c r="Q6050">
        <v>571281</v>
      </c>
      <c r="R6050">
        <v>22947</v>
      </c>
      <c r="S6050">
        <v>28</v>
      </c>
      <c r="T6050">
        <v>357</v>
      </c>
      <c r="U6050">
        <v>12.75</v>
      </c>
      <c r="V6050" t="s">
        <v>131</v>
      </c>
      <c r="X6050" t="e">
        <v>#N/A</v>
      </c>
    </row>
    <row r="6051" spans="1:24">
      <c r="A6051" t="s">
        <v>4</v>
      </c>
      <c r="B6051">
        <v>560503</v>
      </c>
      <c r="C6051">
        <v>22605</v>
      </c>
      <c r="D6051">
        <v>1</v>
      </c>
      <c r="E6051">
        <v>14.95</v>
      </c>
      <c r="F6051">
        <v>14.95</v>
      </c>
      <c r="P6051" t="s">
        <v>7</v>
      </c>
      <c r="Q6051">
        <v>548660</v>
      </c>
      <c r="R6051">
        <v>22947</v>
      </c>
      <c r="S6051">
        <v>12</v>
      </c>
      <c r="T6051">
        <v>153</v>
      </c>
      <c r="U6051">
        <v>12.75</v>
      </c>
      <c r="V6051" t="s">
        <v>131</v>
      </c>
      <c r="X6051" t="e">
        <v>#N/A</v>
      </c>
    </row>
    <row r="6052" spans="1:24">
      <c r="A6052" t="s">
        <v>4</v>
      </c>
      <c r="B6052">
        <v>560716</v>
      </c>
      <c r="C6052">
        <v>22605</v>
      </c>
      <c r="D6052">
        <v>1</v>
      </c>
      <c r="E6052">
        <v>14.95</v>
      </c>
      <c r="F6052">
        <v>14.95</v>
      </c>
      <c r="P6052" t="s">
        <v>2</v>
      </c>
      <c r="Q6052">
        <v>565491</v>
      </c>
      <c r="R6052">
        <v>22947</v>
      </c>
      <c r="S6052">
        <v>12</v>
      </c>
      <c r="T6052">
        <v>153</v>
      </c>
      <c r="U6052">
        <v>12.75</v>
      </c>
      <c r="V6052" t="s">
        <v>131</v>
      </c>
      <c r="X6052" t="e">
        <v>#N/A</v>
      </c>
    </row>
    <row r="6053" spans="1:24">
      <c r="A6053" t="s">
        <v>4</v>
      </c>
      <c r="B6053">
        <v>561170</v>
      </c>
      <c r="C6053">
        <v>22605</v>
      </c>
      <c r="D6053">
        <v>1</v>
      </c>
      <c r="E6053">
        <v>14.95</v>
      </c>
      <c r="F6053">
        <v>14.95</v>
      </c>
      <c r="P6053" t="s">
        <v>2</v>
      </c>
      <c r="Q6053">
        <v>567656</v>
      </c>
      <c r="R6053">
        <v>22947</v>
      </c>
      <c r="S6053">
        <v>4</v>
      </c>
      <c r="T6053">
        <v>66.52</v>
      </c>
      <c r="U6053">
        <v>16.63</v>
      </c>
      <c r="V6053" t="s">
        <v>131</v>
      </c>
      <c r="X6053" t="e">
        <v>#N/A</v>
      </c>
    </row>
    <row r="6054" spans="1:24">
      <c r="A6054" t="s">
        <v>3</v>
      </c>
      <c r="B6054">
        <v>562031</v>
      </c>
      <c r="C6054">
        <v>22605</v>
      </c>
      <c r="D6054">
        <v>1</v>
      </c>
      <c r="E6054">
        <v>14.95</v>
      </c>
      <c r="F6054">
        <v>14.95</v>
      </c>
      <c r="P6054" t="s">
        <v>1</v>
      </c>
      <c r="Q6054">
        <v>569246</v>
      </c>
      <c r="R6054">
        <v>22947</v>
      </c>
      <c r="S6054">
        <v>2</v>
      </c>
      <c r="T6054">
        <v>33.26</v>
      </c>
      <c r="U6054">
        <v>16.63</v>
      </c>
      <c r="V6054" t="s">
        <v>131</v>
      </c>
      <c r="X6054" t="e">
        <v>#N/A</v>
      </c>
    </row>
    <row r="6055" spans="1:24">
      <c r="A6055" t="s">
        <v>3</v>
      </c>
      <c r="B6055">
        <v>562043</v>
      </c>
      <c r="C6055">
        <v>22605</v>
      </c>
      <c r="D6055">
        <v>1</v>
      </c>
      <c r="E6055">
        <v>14.95</v>
      </c>
      <c r="F6055">
        <v>14.95</v>
      </c>
      <c r="P6055" t="s">
        <v>1</v>
      </c>
      <c r="Q6055">
        <v>571441</v>
      </c>
      <c r="R6055">
        <v>22947</v>
      </c>
      <c r="S6055">
        <v>2</v>
      </c>
      <c r="T6055">
        <v>33.26</v>
      </c>
      <c r="U6055">
        <v>16.63</v>
      </c>
      <c r="V6055" t="s">
        <v>131</v>
      </c>
      <c r="X6055" t="e">
        <v>#N/A</v>
      </c>
    </row>
    <row r="6056" spans="1:24">
      <c r="A6056" t="s">
        <v>3</v>
      </c>
      <c r="B6056">
        <v>562046</v>
      </c>
      <c r="C6056">
        <v>22605</v>
      </c>
      <c r="D6056">
        <v>1</v>
      </c>
      <c r="E6056">
        <v>14.95</v>
      </c>
      <c r="F6056">
        <v>14.95</v>
      </c>
      <c r="P6056" t="s">
        <v>2</v>
      </c>
      <c r="Q6056">
        <v>568346</v>
      </c>
      <c r="R6056">
        <v>22947</v>
      </c>
      <c r="S6056">
        <v>1</v>
      </c>
      <c r="T6056">
        <v>16.63</v>
      </c>
      <c r="U6056">
        <v>16.63</v>
      </c>
      <c r="V6056" t="s">
        <v>131</v>
      </c>
      <c r="X6056" t="e">
        <v>#N/A</v>
      </c>
    </row>
    <row r="6057" spans="1:24">
      <c r="A6057" t="s">
        <v>3</v>
      </c>
      <c r="B6057">
        <v>562528</v>
      </c>
      <c r="C6057">
        <v>22605</v>
      </c>
      <c r="D6057">
        <v>1</v>
      </c>
      <c r="E6057">
        <v>14.95</v>
      </c>
      <c r="F6057">
        <v>14.95</v>
      </c>
      <c r="P6057" t="s">
        <v>1</v>
      </c>
      <c r="Q6057">
        <v>570488</v>
      </c>
      <c r="R6057">
        <v>22947</v>
      </c>
      <c r="S6057">
        <v>1</v>
      </c>
      <c r="T6057">
        <v>16.63</v>
      </c>
      <c r="U6057">
        <v>16.63</v>
      </c>
      <c r="V6057" t="s">
        <v>131</v>
      </c>
      <c r="X6057" t="e">
        <v>#N/A</v>
      </c>
    </row>
    <row r="6058" spans="1:24">
      <c r="A6058" t="s">
        <v>3</v>
      </c>
      <c r="B6058">
        <v>563508</v>
      </c>
      <c r="C6058">
        <v>22605</v>
      </c>
      <c r="D6058">
        <v>1</v>
      </c>
      <c r="E6058">
        <v>14.95</v>
      </c>
      <c r="F6058">
        <v>14.95</v>
      </c>
      <c r="P6058" t="s">
        <v>1</v>
      </c>
      <c r="Q6058">
        <v>571215</v>
      </c>
      <c r="R6058">
        <v>22947</v>
      </c>
      <c r="S6058">
        <v>6</v>
      </c>
      <c r="T6058">
        <v>101.69999999999999</v>
      </c>
      <c r="U6058">
        <v>16.95</v>
      </c>
      <c r="V6058" t="s">
        <v>131</v>
      </c>
      <c r="X6058" t="e">
        <v>#N/A</v>
      </c>
    </row>
    <row r="6059" spans="1:24">
      <c r="A6059" t="s">
        <v>3</v>
      </c>
      <c r="B6059">
        <v>564356</v>
      </c>
      <c r="C6059">
        <v>22605</v>
      </c>
      <c r="D6059">
        <v>1</v>
      </c>
      <c r="E6059">
        <v>14.95</v>
      </c>
      <c r="F6059">
        <v>14.95</v>
      </c>
      <c r="P6059" t="s">
        <v>2</v>
      </c>
      <c r="Q6059">
        <v>568780</v>
      </c>
      <c r="R6059">
        <v>22947</v>
      </c>
      <c r="S6059">
        <v>4</v>
      </c>
      <c r="T6059">
        <v>67.8</v>
      </c>
      <c r="U6059">
        <v>16.95</v>
      </c>
      <c r="V6059" t="s">
        <v>131</v>
      </c>
      <c r="X6059" t="e">
        <v>#N/A</v>
      </c>
    </row>
    <row r="6060" spans="1:24">
      <c r="A6060" t="s">
        <v>2</v>
      </c>
      <c r="B6060">
        <v>565542</v>
      </c>
      <c r="C6060">
        <v>22605</v>
      </c>
      <c r="D6060">
        <v>1</v>
      </c>
      <c r="E6060">
        <v>14.95</v>
      </c>
      <c r="F6060">
        <v>14.95</v>
      </c>
      <c r="P6060" t="s">
        <v>1</v>
      </c>
      <c r="Q6060">
        <v>572336</v>
      </c>
      <c r="R6060">
        <v>22947</v>
      </c>
      <c r="S6060">
        <v>4</v>
      </c>
      <c r="T6060">
        <v>67.8</v>
      </c>
      <c r="U6060">
        <v>16.95</v>
      </c>
      <c r="V6060" t="s">
        <v>131</v>
      </c>
      <c r="X6060" t="e">
        <v>#N/A</v>
      </c>
    </row>
    <row r="6061" spans="1:24">
      <c r="A6061" t="s">
        <v>2</v>
      </c>
      <c r="B6061">
        <v>565596</v>
      </c>
      <c r="C6061">
        <v>22605</v>
      </c>
      <c r="D6061">
        <v>1</v>
      </c>
      <c r="E6061">
        <v>14.95</v>
      </c>
      <c r="F6061">
        <v>14.95</v>
      </c>
      <c r="P6061" t="s">
        <v>2</v>
      </c>
      <c r="Q6061">
        <v>567865</v>
      </c>
      <c r="R6061">
        <v>22947</v>
      </c>
      <c r="S6061">
        <v>3</v>
      </c>
      <c r="T6061">
        <v>50.849999999999994</v>
      </c>
      <c r="U6061">
        <v>16.95</v>
      </c>
      <c r="V6061" t="s">
        <v>131</v>
      </c>
      <c r="X6061" t="e">
        <v>#N/A</v>
      </c>
    </row>
    <row r="6062" spans="1:24">
      <c r="A6062" t="s">
        <v>2</v>
      </c>
      <c r="B6062">
        <v>566647</v>
      </c>
      <c r="C6062">
        <v>22605</v>
      </c>
      <c r="D6062">
        <v>1</v>
      </c>
      <c r="E6062">
        <v>14.95</v>
      </c>
      <c r="F6062">
        <v>14.95</v>
      </c>
      <c r="P6062" t="s">
        <v>10</v>
      </c>
      <c r="Q6062">
        <v>540943</v>
      </c>
      <c r="R6062">
        <v>22947</v>
      </c>
      <c r="S6062">
        <v>2</v>
      </c>
      <c r="T6062">
        <v>33.9</v>
      </c>
      <c r="U6062">
        <v>16.95</v>
      </c>
      <c r="V6062" t="s">
        <v>131</v>
      </c>
      <c r="X6062" t="e">
        <v>#N/A</v>
      </c>
    </row>
    <row r="6063" spans="1:24">
      <c r="A6063" t="s">
        <v>2</v>
      </c>
      <c r="B6063">
        <v>567077</v>
      </c>
      <c r="C6063">
        <v>22605</v>
      </c>
      <c r="D6063">
        <v>1</v>
      </c>
      <c r="E6063">
        <v>14.95</v>
      </c>
      <c r="F6063">
        <v>14.95</v>
      </c>
      <c r="P6063" t="s">
        <v>3</v>
      </c>
      <c r="Q6063">
        <v>563404</v>
      </c>
      <c r="R6063">
        <v>22947</v>
      </c>
      <c r="S6063">
        <v>2</v>
      </c>
      <c r="T6063">
        <v>33.9</v>
      </c>
      <c r="U6063">
        <v>16.95</v>
      </c>
      <c r="V6063" t="s">
        <v>131</v>
      </c>
      <c r="X6063" t="e">
        <v>#N/A</v>
      </c>
    </row>
    <row r="6064" spans="1:24">
      <c r="A6064" t="s">
        <v>2</v>
      </c>
      <c r="B6064">
        <v>568044</v>
      </c>
      <c r="C6064">
        <v>22605</v>
      </c>
      <c r="D6064">
        <v>1</v>
      </c>
      <c r="E6064">
        <v>14.95</v>
      </c>
      <c r="F6064">
        <v>14.95</v>
      </c>
      <c r="P6064" t="s">
        <v>3</v>
      </c>
      <c r="Q6064">
        <v>564654</v>
      </c>
      <c r="R6064">
        <v>22947</v>
      </c>
      <c r="S6064">
        <v>2</v>
      </c>
      <c r="T6064">
        <v>33.9</v>
      </c>
      <c r="U6064">
        <v>16.95</v>
      </c>
      <c r="V6064" t="s">
        <v>131</v>
      </c>
      <c r="X6064" t="e">
        <v>#N/A</v>
      </c>
    </row>
    <row r="6065" spans="1:24">
      <c r="A6065" t="s">
        <v>2</v>
      </c>
      <c r="B6065">
        <v>568325</v>
      </c>
      <c r="C6065">
        <v>22605</v>
      </c>
      <c r="D6065">
        <v>1</v>
      </c>
      <c r="E6065">
        <v>14.95</v>
      </c>
      <c r="F6065">
        <v>14.95</v>
      </c>
      <c r="P6065" t="s">
        <v>2</v>
      </c>
      <c r="Q6065">
        <v>565417</v>
      </c>
      <c r="R6065">
        <v>22947</v>
      </c>
      <c r="S6065">
        <v>2</v>
      </c>
      <c r="T6065">
        <v>33.9</v>
      </c>
      <c r="U6065">
        <v>16.95</v>
      </c>
      <c r="V6065" t="s">
        <v>131</v>
      </c>
      <c r="X6065" t="e">
        <v>#N/A</v>
      </c>
    </row>
    <row r="6066" spans="1:24">
      <c r="A6066" t="s">
        <v>1</v>
      </c>
      <c r="B6066">
        <v>569564</v>
      </c>
      <c r="C6066">
        <v>22605</v>
      </c>
      <c r="D6066">
        <v>1</v>
      </c>
      <c r="E6066">
        <v>14.95</v>
      </c>
      <c r="F6066">
        <v>14.95</v>
      </c>
      <c r="P6066" t="s">
        <v>2</v>
      </c>
      <c r="Q6066">
        <v>566783</v>
      </c>
      <c r="R6066">
        <v>22947</v>
      </c>
      <c r="S6066">
        <v>2</v>
      </c>
      <c r="T6066">
        <v>33.9</v>
      </c>
      <c r="U6066">
        <v>16.95</v>
      </c>
      <c r="V6066" t="s">
        <v>131</v>
      </c>
      <c r="X6066" t="e">
        <v>#N/A</v>
      </c>
    </row>
    <row r="6067" spans="1:24">
      <c r="A6067" t="s">
        <v>1</v>
      </c>
      <c r="B6067">
        <v>571046</v>
      </c>
      <c r="C6067">
        <v>22605</v>
      </c>
      <c r="D6067">
        <v>1</v>
      </c>
      <c r="E6067">
        <v>14.95</v>
      </c>
      <c r="F6067">
        <v>14.95</v>
      </c>
      <c r="P6067" t="s">
        <v>2</v>
      </c>
      <c r="Q6067">
        <v>567792</v>
      </c>
      <c r="R6067">
        <v>22947</v>
      </c>
      <c r="S6067">
        <v>2</v>
      </c>
      <c r="T6067">
        <v>33.9</v>
      </c>
      <c r="U6067">
        <v>16.95</v>
      </c>
      <c r="V6067" t="s">
        <v>131</v>
      </c>
      <c r="X6067" t="e">
        <v>#N/A</v>
      </c>
    </row>
    <row r="6068" spans="1:24">
      <c r="A6068" t="s">
        <v>1</v>
      </c>
      <c r="B6068">
        <v>571117</v>
      </c>
      <c r="C6068">
        <v>22605</v>
      </c>
      <c r="D6068">
        <v>1</v>
      </c>
      <c r="E6068">
        <v>14.95</v>
      </c>
      <c r="F6068">
        <v>14.95</v>
      </c>
      <c r="P6068" t="s">
        <v>2</v>
      </c>
      <c r="Q6068">
        <v>567879</v>
      </c>
      <c r="R6068">
        <v>22947</v>
      </c>
      <c r="S6068">
        <v>2</v>
      </c>
      <c r="T6068">
        <v>33.9</v>
      </c>
      <c r="U6068">
        <v>16.95</v>
      </c>
      <c r="V6068" t="s">
        <v>131</v>
      </c>
      <c r="X6068" t="e">
        <v>#N/A</v>
      </c>
    </row>
    <row r="6069" spans="1:24">
      <c r="A6069" t="s">
        <v>1</v>
      </c>
      <c r="B6069">
        <v>571273</v>
      </c>
      <c r="C6069">
        <v>22605</v>
      </c>
      <c r="D6069">
        <v>1</v>
      </c>
      <c r="E6069">
        <v>14.95</v>
      </c>
      <c r="F6069">
        <v>14.95</v>
      </c>
      <c r="P6069" t="s">
        <v>2</v>
      </c>
      <c r="Q6069">
        <v>568651</v>
      </c>
      <c r="R6069">
        <v>22947</v>
      </c>
      <c r="S6069">
        <v>2</v>
      </c>
      <c r="T6069">
        <v>33.9</v>
      </c>
      <c r="U6069">
        <v>16.95</v>
      </c>
      <c r="V6069" t="s">
        <v>131</v>
      </c>
      <c r="X6069" t="e">
        <v>#N/A</v>
      </c>
    </row>
    <row r="6070" spans="1:24">
      <c r="A6070" t="s">
        <v>1</v>
      </c>
      <c r="B6070">
        <v>573029</v>
      </c>
      <c r="C6070">
        <v>22605</v>
      </c>
      <c r="D6070">
        <v>1</v>
      </c>
      <c r="E6070">
        <v>14.95</v>
      </c>
      <c r="F6070">
        <v>14.95</v>
      </c>
      <c r="P6070" t="s">
        <v>1</v>
      </c>
      <c r="Q6070">
        <v>569232</v>
      </c>
      <c r="R6070">
        <v>22947</v>
      </c>
      <c r="S6070">
        <v>2</v>
      </c>
      <c r="T6070">
        <v>33.9</v>
      </c>
      <c r="U6070">
        <v>16.95</v>
      </c>
      <c r="V6070" t="s">
        <v>131</v>
      </c>
      <c r="X6070" t="e">
        <v>#N/A</v>
      </c>
    </row>
    <row r="6071" spans="1:24">
      <c r="A6071" t="s">
        <v>0</v>
      </c>
      <c r="B6071">
        <v>574015</v>
      </c>
      <c r="C6071">
        <v>22605</v>
      </c>
      <c r="D6071">
        <v>1</v>
      </c>
      <c r="E6071">
        <v>14.95</v>
      </c>
      <c r="F6071">
        <v>14.95</v>
      </c>
      <c r="P6071" t="s">
        <v>1</v>
      </c>
      <c r="Q6071">
        <v>570721</v>
      </c>
      <c r="R6071">
        <v>22947</v>
      </c>
      <c r="S6071">
        <v>2</v>
      </c>
      <c r="T6071">
        <v>33.9</v>
      </c>
      <c r="U6071">
        <v>16.95</v>
      </c>
      <c r="V6071" t="s">
        <v>131</v>
      </c>
      <c r="X6071" t="e">
        <v>#N/A</v>
      </c>
    </row>
    <row r="6072" spans="1:24">
      <c r="A6072" t="s">
        <v>0</v>
      </c>
      <c r="B6072">
        <v>574573</v>
      </c>
      <c r="C6072">
        <v>22605</v>
      </c>
      <c r="D6072">
        <v>1</v>
      </c>
      <c r="E6072">
        <v>14.95</v>
      </c>
      <c r="F6072">
        <v>14.95</v>
      </c>
      <c r="P6072" t="s">
        <v>1</v>
      </c>
      <c r="Q6072">
        <v>572186</v>
      </c>
      <c r="R6072">
        <v>22947</v>
      </c>
      <c r="S6072">
        <v>2</v>
      </c>
      <c r="T6072">
        <v>33.9</v>
      </c>
      <c r="U6072">
        <v>16.95</v>
      </c>
      <c r="V6072" t="s">
        <v>131</v>
      </c>
      <c r="X6072" t="e">
        <v>#N/A</v>
      </c>
    </row>
    <row r="6073" spans="1:24">
      <c r="A6073" t="s">
        <v>0</v>
      </c>
      <c r="B6073">
        <v>574655</v>
      </c>
      <c r="C6073">
        <v>22605</v>
      </c>
      <c r="D6073">
        <v>1</v>
      </c>
      <c r="E6073">
        <v>14.95</v>
      </c>
      <c r="F6073">
        <v>14.95</v>
      </c>
      <c r="P6073" t="s">
        <v>1</v>
      </c>
      <c r="Q6073">
        <v>572655</v>
      </c>
      <c r="R6073">
        <v>22947</v>
      </c>
      <c r="S6073">
        <v>2</v>
      </c>
      <c r="T6073">
        <v>33.9</v>
      </c>
      <c r="U6073">
        <v>16.95</v>
      </c>
      <c r="V6073" t="s">
        <v>131</v>
      </c>
      <c r="X6073" t="e">
        <v>#N/A</v>
      </c>
    </row>
    <row r="6074" spans="1:24">
      <c r="A6074" t="s">
        <v>0</v>
      </c>
      <c r="B6074">
        <v>574871</v>
      </c>
      <c r="C6074">
        <v>22605</v>
      </c>
      <c r="D6074">
        <v>1</v>
      </c>
      <c r="E6074">
        <v>14.95</v>
      </c>
      <c r="F6074">
        <v>14.95</v>
      </c>
      <c r="P6074" t="s">
        <v>0</v>
      </c>
      <c r="Q6074">
        <v>575333</v>
      </c>
      <c r="R6074">
        <v>22947</v>
      </c>
      <c r="S6074">
        <v>2</v>
      </c>
      <c r="T6074">
        <v>33.9</v>
      </c>
      <c r="U6074">
        <v>16.95</v>
      </c>
      <c r="V6074" t="s">
        <v>132</v>
      </c>
      <c r="X6074" t="e">
        <v>#N/A</v>
      </c>
    </row>
    <row r="6075" spans="1:24">
      <c r="A6075" t="s">
        <v>0</v>
      </c>
      <c r="B6075">
        <v>575117</v>
      </c>
      <c r="C6075">
        <v>22605</v>
      </c>
      <c r="D6075">
        <v>1</v>
      </c>
      <c r="E6075">
        <v>14.95</v>
      </c>
      <c r="F6075">
        <v>14.95</v>
      </c>
      <c r="P6075" t="s">
        <v>1</v>
      </c>
      <c r="Q6075">
        <v>569641</v>
      </c>
      <c r="R6075">
        <v>22947</v>
      </c>
      <c r="S6075">
        <v>1</v>
      </c>
      <c r="T6075">
        <v>16.95</v>
      </c>
      <c r="U6075">
        <v>16.95</v>
      </c>
      <c r="V6075" t="s">
        <v>131</v>
      </c>
      <c r="X6075" t="e">
        <v>#N/A</v>
      </c>
    </row>
    <row r="6076" spans="1:24">
      <c r="A6076" t="s">
        <v>0</v>
      </c>
      <c r="B6076">
        <v>575325</v>
      </c>
      <c r="C6076">
        <v>22605</v>
      </c>
      <c r="D6076">
        <v>1</v>
      </c>
      <c r="E6076">
        <v>14.95</v>
      </c>
      <c r="F6076">
        <v>14.95</v>
      </c>
      <c r="P6076" t="s">
        <v>8</v>
      </c>
      <c r="Q6076">
        <v>546213</v>
      </c>
      <c r="R6076">
        <v>23007</v>
      </c>
      <c r="S6076">
        <v>36</v>
      </c>
      <c r="T6076">
        <v>538.19999999999993</v>
      </c>
      <c r="U6076">
        <v>14.949999999999998</v>
      </c>
      <c r="V6076" t="s">
        <v>131</v>
      </c>
      <c r="W6076">
        <v>1</v>
      </c>
      <c r="X6076" t="e">
        <v>#N/A</v>
      </c>
    </row>
    <row r="6077" spans="1:24">
      <c r="A6077" t="s">
        <v>0</v>
      </c>
      <c r="B6077">
        <v>575338</v>
      </c>
      <c r="C6077">
        <v>22605</v>
      </c>
      <c r="D6077">
        <v>1</v>
      </c>
      <c r="E6077">
        <v>14.95</v>
      </c>
      <c r="F6077">
        <v>14.95</v>
      </c>
      <c r="P6077" t="s">
        <v>8</v>
      </c>
      <c r="Q6077">
        <v>546780</v>
      </c>
      <c r="R6077">
        <v>23007</v>
      </c>
      <c r="S6077">
        <v>24</v>
      </c>
      <c r="T6077">
        <v>358.79999999999995</v>
      </c>
      <c r="U6077">
        <v>14.949999999999998</v>
      </c>
      <c r="V6077" t="s">
        <v>131</v>
      </c>
      <c r="W6077">
        <v>1</v>
      </c>
      <c r="X6077" t="e">
        <v>#N/A</v>
      </c>
    </row>
    <row r="6078" spans="1:24">
      <c r="A6078" t="s">
        <v>0</v>
      </c>
      <c r="B6078">
        <v>575698</v>
      </c>
      <c r="C6078">
        <v>22605</v>
      </c>
      <c r="D6078">
        <v>1</v>
      </c>
      <c r="E6078">
        <v>14.95</v>
      </c>
      <c r="F6078">
        <v>14.95</v>
      </c>
      <c r="P6078" t="s">
        <v>1</v>
      </c>
      <c r="Q6078">
        <v>571864</v>
      </c>
      <c r="R6078">
        <v>23007</v>
      </c>
      <c r="S6078">
        <v>24</v>
      </c>
      <c r="T6078">
        <v>358.79999999999995</v>
      </c>
      <c r="U6078">
        <v>14.949999999999998</v>
      </c>
      <c r="V6078" t="s">
        <v>131</v>
      </c>
      <c r="W6078">
        <v>1</v>
      </c>
      <c r="X6078" t="e">
        <v>#N/A</v>
      </c>
    </row>
    <row r="6079" spans="1:24">
      <c r="A6079" t="s">
        <v>0</v>
      </c>
      <c r="B6079">
        <v>576611</v>
      </c>
      <c r="C6079">
        <v>22605</v>
      </c>
      <c r="D6079">
        <v>1</v>
      </c>
      <c r="E6079">
        <v>14.95</v>
      </c>
      <c r="F6079">
        <v>14.95</v>
      </c>
      <c r="P6079" t="s">
        <v>8</v>
      </c>
      <c r="Q6079">
        <v>548010</v>
      </c>
      <c r="R6079">
        <v>23007</v>
      </c>
      <c r="S6079">
        <v>18</v>
      </c>
      <c r="T6079">
        <v>269.09999999999997</v>
      </c>
      <c r="U6079">
        <v>14.949999999999998</v>
      </c>
      <c r="V6079" t="s">
        <v>131</v>
      </c>
      <c r="W6079">
        <v>1</v>
      </c>
      <c r="X6079" t="e">
        <v>#N/A</v>
      </c>
    </row>
    <row r="6080" spans="1:24">
      <c r="A6080" t="s">
        <v>0</v>
      </c>
      <c r="B6080">
        <v>577730</v>
      </c>
      <c r="C6080">
        <v>22605</v>
      </c>
      <c r="D6080">
        <v>1</v>
      </c>
      <c r="E6080">
        <v>14.95</v>
      </c>
      <c r="F6080">
        <v>14.95</v>
      </c>
      <c r="P6080" t="s">
        <v>8</v>
      </c>
      <c r="Q6080">
        <v>546569</v>
      </c>
      <c r="R6080">
        <v>23007</v>
      </c>
      <c r="S6080">
        <v>12</v>
      </c>
      <c r="T6080">
        <v>179.39999999999998</v>
      </c>
      <c r="U6080">
        <v>14.949999999999998</v>
      </c>
      <c r="V6080" t="s">
        <v>131</v>
      </c>
      <c r="W6080">
        <v>1</v>
      </c>
      <c r="X6080" t="e">
        <v>#N/A</v>
      </c>
    </row>
    <row r="6081" spans="1:24">
      <c r="A6081" t="s">
        <v>0</v>
      </c>
      <c r="B6081">
        <v>578074</v>
      </c>
      <c r="C6081">
        <v>22605</v>
      </c>
      <c r="D6081">
        <v>1</v>
      </c>
      <c r="E6081">
        <v>14.95</v>
      </c>
      <c r="F6081">
        <v>14.95</v>
      </c>
      <c r="P6081" t="s">
        <v>2</v>
      </c>
      <c r="Q6081">
        <v>566816</v>
      </c>
      <c r="R6081">
        <v>23007</v>
      </c>
      <c r="S6081">
        <v>12</v>
      </c>
      <c r="T6081">
        <v>179.39999999999998</v>
      </c>
      <c r="U6081">
        <v>14.949999999999998</v>
      </c>
      <c r="V6081" t="s">
        <v>131</v>
      </c>
      <c r="W6081">
        <v>1</v>
      </c>
      <c r="X6081" t="e">
        <v>#N/A</v>
      </c>
    </row>
    <row r="6082" spans="1:24">
      <c r="A6082" t="s">
        <v>0</v>
      </c>
      <c r="B6082">
        <v>578620</v>
      </c>
      <c r="C6082">
        <v>22605</v>
      </c>
      <c r="D6082">
        <v>1</v>
      </c>
      <c r="E6082">
        <v>14.95</v>
      </c>
      <c r="F6082">
        <v>14.95</v>
      </c>
      <c r="P6082" t="s">
        <v>0</v>
      </c>
      <c r="Q6082">
        <v>578140</v>
      </c>
      <c r="R6082">
        <v>23007</v>
      </c>
      <c r="S6082">
        <v>12</v>
      </c>
      <c r="T6082">
        <v>179.39999999999998</v>
      </c>
      <c r="U6082">
        <v>14.949999999999998</v>
      </c>
      <c r="V6082" t="s">
        <v>132</v>
      </c>
      <c r="W6082">
        <v>1</v>
      </c>
      <c r="X6082" t="e">
        <v>#N/A</v>
      </c>
    </row>
    <row r="6083" spans="1:24">
      <c r="A6083" t="s">
        <v>0</v>
      </c>
      <c r="B6083">
        <v>578942</v>
      </c>
      <c r="C6083">
        <v>22605</v>
      </c>
      <c r="D6083">
        <v>1</v>
      </c>
      <c r="E6083">
        <v>14.95</v>
      </c>
      <c r="F6083">
        <v>14.95</v>
      </c>
      <c r="P6083" t="s">
        <v>8</v>
      </c>
      <c r="Q6083">
        <v>546133</v>
      </c>
      <c r="R6083">
        <v>23007</v>
      </c>
      <c r="S6083">
        <v>6</v>
      </c>
      <c r="T6083">
        <v>89.699999999999989</v>
      </c>
      <c r="U6083">
        <v>14.949999999999998</v>
      </c>
      <c r="V6083" t="s">
        <v>131</v>
      </c>
      <c r="W6083">
        <v>1</v>
      </c>
      <c r="X6083" t="e">
        <v>#N/A</v>
      </c>
    </row>
    <row r="6084" spans="1:24">
      <c r="A6084" t="s">
        <v>0</v>
      </c>
      <c r="B6084">
        <v>579167</v>
      </c>
      <c r="C6084">
        <v>22605</v>
      </c>
      <c r="D6084">
        <v>1</v>
      </c>
      <c r="E6084">
        <v>14.95</v>
      </c>
      <c r="F6084">
        <v>14.95</v>
      </c>
      <c r="P6084" t="s">
        <v>8</v>
      </c>
      <c r="Q6084">
        <v>546373</v>
      </c>
      <c r="R6084">
        <v>23007</v>
      </c>
      <c r="S6084">
        <v>6</v>
      </c>
      <c r="T6084">
        <v>89.699999999999989</v>
      </c>
      <c r="U6084">
        <v>14.949999999999998</v>
      </c>
      <c r="V6084" t="s">
        <v>131</v>
      </c>
      <c r="W6084">
        <v>1</v>
      </c>
      <c r="X6084" t="e">
        <v>#N/A</v>
      </c>
    </row>
    <row r="6085" spans="1:24">
      <c r="A6085" t="s">
        <v>0</v>
      </c>
      <c r="B6085">
        <v>579404</v>
      </c>
      <c r="C6085">
        <v>22605</v>
      </c>
      <c r="D6085">
        <v>1</v>
      </c>
      <c r="E6085">
        <v>14.95</v>
      </c>
      <c r="F6085">
        <v>14.95</v>
      </c>
      <c r="P6085" t="s">
        <v>8</v>
      </c>
      <c r="Q6085">
        <v>547387</v>
      </c>
      <c r="R6085">
        <v>23007</v>
      </c>
      <c r="S6085">
        <v>6</v>
      </c>
      <c r="T6085">
        <v>89.699999999999989</v>
      </c>
      <c r="U6085">
        <v>14.949999999999998</v>
      </c>
      <c r="V6085" t="s">
        <v>131</v>
      </c>
      <c r="W6085">
        <v>1</v>
      </c>
      <c r="X6085" t="e">
        <v>#N/A</v>
      </c>
    </row>
    <row r="6086" spans="1:24">
      <c r="A6086" t="s">
        <v>75</v>
      </c>
      <c r="B6086">
        <v>580137</v>
      </c>
      <c r="C6086">
        <v>22605</v>
      </c>
      <c r="D6086">
        <v>1</v>
      </c>
      <c r="E6086">
        <v>14.95</v>
      </c>
      <c r="F6086">
        <v>14.95</v>
      </c>
      <c r="P6086" t="s">
        <v>8</v>
      </c>
      <c r="Q6086">
        <v>548410</v>
      </c>
      <c r="R6086">
        <v>23007</v>
      </c>
      <c r="S6086">
        <v>6</v>
      </c>
      <c r="T6086">
        <v>89.699999999999989</v>
      </c>
      <c r="U6086">
        <v>14.949999999999998</v>
      </c>
      <c r="V6086" t="s">
        <v>131</v>
      </c>
      <c r="W6086">
        <v>1</v>
      </c>
      <c r="X6086" t="e">
        <v>#N/A</v>
      </c>
    </row>
    <row r="6087" spans="1:24">
      <c r="A6087" t="s">
        <v>75</v>
      </c>
      <c r="B6087">
        <v>580520</v>
      </c>
      <c r="C6087">
        <v>22605</v>
      </c>
      <c r="D6087">
        <v>1</v>
      </c>
      <c r="E6087">
        <v>14.95</v>
      </c>
      <c r="F6087">
        <v>14.95</v>
      </c>
      <c r="P6087" t="s">
        <v>7</v>
      </c>
      <c r="Q6087">
        <v>548992</v>
      </c>
      <c r="R6087">
        <v>23007</v>
      </c>
      <c r="S6087">
        <v>6</v>
      </c>
      <c r="T6087">
        <v>89.699999999999989</v>
      </c>
      <c r="U6087">
        <v>14.949999999999998</v>
      </c>
      <c r="V6087" t="s">
        <v>131</v>
      </c>
      <c r="W6087">
        <v>1</v>
      </c>
      <c r="X6087" t="e">
        <v>#N/A</v>
      </c>
    </row>
    <row r="6088" spans="1:24">
      <c r="A6088" t="s">
        <v>75</v>
      </c>
      <c r="B6088">
        <v>580544</v>
      </c>
      <c r="C6088">
        <v>22605</v>
      </c>
      <c r="D6088">
        <v>1</v>
      </c>
      <c r="E6088">
        <v>14.95</v>
      </c>
      <c r="F6088">
        <v>14.95</v>
      </c>
      <c r="P6088" t="s">
        <v>7</v>
      </c>
      <c r="Q6088">
        <v>549851</v>
      </c>
      <c r="R6088">
        <v>23007</v>
      </c>
      <c r="S6088">
        <v>6</v>
      </c>
      <c r="T6088">
        <v>89.699999999999989</v>
      </c>
      <c r="U6088">
        <v>14.949999999999998</v>
      </c>
      <c r="V6088" t="s">
        <v>131</v>
      </c>
      <c r="W6088">
        <v>1</v>
      </c>
      <c r="X6088" t="e">
        <v>#N/A</v>
      </c>
    </row>
    <row r="6089" spans="1:24">
      <c r="A6089" t="s">
        <v>75</v>
      </c>
      <c r="B6089">
        <v>580884</v>
      </c>
      <c r="C6089">
        <v>22605</v>
      </c>
      <c r="D6089">
        <v>1</v>
      </c>
      <c r="E6089">
        <v>14.95</v>
      </c>
      <c r="F6089">
        <v>14.95</v>
      </c>
      <c r="P6089" t="s">
        <v>7</v>
      </c>
      <c r="Q6089">
        <v>549985</v>
      </c>
      <c r="R6089">
        <v>23007</v>
      </c>
      <c r="S6089">
        <v>6</v>
      </c>
      <c r="T6089">
        <v>89.699999999999989</v>
      </c>
      <c r="U6089">
        <v>14.949999999999998</v>
      </c>
      <c r="V6089" t="s">
        <v>131</v>
      </c>
      <c r="W6089">
        <v>1</v>
      </c>
      <c r="X6089" t="e">
        <v>#N/A</v>
      </c>
    </row>
    <row r="6090" spans="1:24">
      <c r="A6090" t="s">
        <v>75</v>
      </c>
      <c r="B6090">
        <v>580908</v>
      </c>
      <c r="C6090">
        <v>22605</v>
      </c>
      <c r="D6090">
        <v>1</v>
      </c>
      <c r="E6090">
        <v>14.95</v>
      </c>
      <c r="F6090">
        <v>14.95</v>
      </c>
      <c r="P6090" t="s">
        <v>7</v>
      </c>
      <c r="Q6090">
        <v>550163</v>
      </c>
      <c r="R6090">
        <v>23007</v>
      </c>
      <c r="S6090">
        <v>6</v>
      </c>
      <c r="T6090">
        <v>89.699999999999989</v>
      </c>
      <c r="U6090">
        <v>14.949999999999998</v>
      </c>
      <c r="V6090" t="s">
        <v>131</v>
      </c>
      <c r="W6090">
        <v>1</v>
      </c>
      <c r="X6090" t="e">
        <v>#N/A</v>
      </c>
    </row>
    <row r="6091" spans="1:24">
      <c r="A6091" t="s">
        <v>75</v>
      </c>
      <c r="B6091">
        <v>581166</v>
      </c>
      <c r="C6091">
        <v>22605</v>
      </c>
      <c r="D6091">
        <v>1</v>
      </c>
      <c r="E6091">
        <v>14.95</v>
      </c>
      <c r="F6091">
        <v>14.95</v>
      </c>
      <c r="P6091" t="s">
        <v>6</v>
      </c>
      <c r="Q6091">
        <v>552263</v>
      </c>
      <c r="R6091">
        <v>23007</v>
      </c>
      <c r="S6091">
        <v>6</v>
      </c>
      <c r="T6091">
        <v>89.699999999999989</v>
      </c>
      <c r="U6091">
        <v>14.949999999999998</v>
      </c>
      <c r="V6091" t="s">
        <v>131</v>
      </c>
      <c r="W6091">
        <v>1</v>
      </c>
      <c r="X6091" t="e">
        <v>#N/A</v>
      </c>
    </row>
    <row r="6092" spans="1:24">
      <c r="A6092" t="s">
        <v>0</v>
      </c>
      <c r="B6092">
        <v>577812</v>
      </c>
      <c r="C6092">
        <v>22762</v>
      </c>
      <c r="D6092">
        <v>4</v>
      </c>
      <c r="E6092">
        <v>59.8</v>
      </c>
      <c r="F6092">
        <v>14.95</v>
      </c>
      <c r="P6092" t="s">
        <v>6</v>
      </c>
      <c r="Q6092">
        <v>552883</v>
      </c>
      <c r="R6092">
        <v>23007</v>
      </c>
      <c r="S6092">
        <v>6</v>
      </c>
      <c r="T6092">
        <v>89.699999999999989</v>
      </c>
      <c r="U6092">
        <v>14.949999999999998</v>
      </c>
      <c r="V6092" t="s">
        <v>131</v>
      </c>
      <c r="W6092">
        <v>1</v>
      </c>
      <c r="X6092" t="e">
        <v>#N/A</v>
      </c>
    </row>
    <row r="6093" spans="1:24">
      <c r="A6093" t="s">
        <v>75</v>
      </c>
      <c r="B6093">
        <v>581058</v>
      </c>
      <c r="C6093">
        <v>22762</v>
      </c>
      <c r="D6093">
        <v>4</v>
      </c>
      <c r="E6093">
        <v>59.8</v>
      </c>
      <c r="F6093">
        <v>14.95</v>
      </c>
      <c r="P6093" t="s">
        <v>6</v>
      </c>
      <c r="Q6093">
        <v>553208</v>
      </c>
      <c r="R6093">
        <v>23007</v>
      </c>
      <c r="S6093">
        <v>6</v>
      </c>
      <c r="T6093">
        <v>89.699999999999989</v>
      </c>
      <c r="U6093">
        <v>14.949999999999998</v>
      </c>
      <c r="V6093" t="s">
        <v>131</v>
      </c>
      <c r="W6093">
        <v>1</v>
      </c>
      <c r="X6093" t="e">
        <v>#N/A</v>
      </c>
    </row>
    <row r="6094" spans="1:24">
      <c r="A6094" t="s">
        <v>8</v>
      </c>
      <c r="B6094">
        <v>547793</v>
      </c>
      <c r="C6094">
        <v>22762</v>
      </c>
      <c r="D6094">
        <v>2</v>
      </c>
      <c r="E6094">
        <v>29.9</v>
      </c>
      <c r="F6094">
        <v>14.95</v>
      </c>
      <c r="P6094" t="s">
        <v>6</v>
      </c>
      <c r="Q6094">
        <v>554132</v>
      </c>
      <c r="R6094">
        <v>23007</v>
      </c>
      <c r="S6094">
        <v>6</v>
      </c>
      <c r="T6094">
        <v>89.699999999999989</v>
      </c>
      <c r="U6094">
        <v>14.949999999999998</v>
      </c>
      <c r="V6094" t="s">
        <v>131</v>
      </c>
      <c r="W6094">
        <v>1</v>
      </c>
      <c r="X6094" t="e">
        <v>#N/A</v>
      </c>
    </row>
    <row r="6095" spans="1:24">
      <c r="A6095" t="s">
        <v>7</v>
      </c>
      <c r="B6095">
        <v>549312</v>
      </c>
      <c r="C6095">
        <v>22762</v>
      </c>
      <c r="D6095">
        <v>2</v>
      </c>
      <c r="E6095">
        <v>29.9</v>
      </c>
      <c r="F6095">
        <v>14.95</v>
      </c>
      <c r="P6095" t="s">
        <v>6</v>
      </c>
      <c r="Q6095">
        <v>554636</v>
      </c>
      <c r="R6095">
        <v>23007</v>
      </c>
      <c r="S6095">
        <v>6</v>
      </c>
      <c r="T6095">
        <v>89.699999999999989</v>
      </c>
      <c r="U6095">
        <v>14.949999999999998</v>
      </c>
      <c r="V6095" t="s">
        <v>131</v>
      </c>
      <c r="W6095">
        <v>1</v>
      </c>
      <c r="X6095" t="e">
        <v>#N/A</v>
      </c>
    </row>
    <row r="6096" spans="1:24">
      <c r="A6096" t="s">
        <v>7</v>
      </c>
      <c r="B6096">
        <v>550193</v>
      </c>
      <c r="C6096">
        <v>22762</v>
      </c>
      <c r="D6096">
        <v>2</v>
      </c>
      <c r="E6096">
        <v>29.9</v>
      </c>
      <c r="F6096">
        <v>14.95</v>
      </c>
      <c r="P6096" t="s">
        <v>5</v>
      </c>
      <c r="Q6096">
        <v>556415</v>
      </c>
      <c r="R6096">
        <v>23007</v>
      </c>
      <c r="S6096">
        <v>6</v>
      </c>
      <c r="T6096">
        <v>89.699999999999989</v>
      </c>
      <c r="U6096">
        <v>14.949999999999998</v>
      </c>
      <c r="V6096" t="s">
        <v>131</v>
      </c>
      <c r="W6096">
        <v>1</v>
      </c>
      <c r="X6096" t="e">
        <v>#N/A</v>
      </c>
    </row>
    <row r="6097" spans="1:24">
      <c r="A6097" t="s">
        <v>6</v>
      </c>
      <c r="B6097">
        <v>552803</v>
      </c>
      <c r="C6097">
        <v>22762</v>
      </c>
      <c r="D6097">
        <v>2</v>
      </c>
      <c r="E6097">
        <v>29.9</v>
      </c>
      <c r="F6097">
        <v>14.95</v>
      </c>
      <c r="P6097" t="s">
        <v>5</v>
      </c>
      <c r="Q6097">
        <v>557247</v>
      </c>
      <c r="R6097">
        <v>23007</v>
      </c>
      <c r="S6097">
        <v>6</v>
      </c>
      <c r="T6097">
        <v>89.699999999999989</v>
      </c>
      <c r="U6097">
        <v>14.949999999999998</v>
      </c>
      <c r="V6097" t="s">
        <v>131</v>
      </c>
      <c r="W6097">
        <v>1</v>
      </c>
      <c r="X6097" t="e">
        <v>#N/A</v>
      </c>
    </row>
    <row r="6098" spans="1:24">
      <c r="A6098" t="s">
        <v>6</v>
      </c>
      <c r="B6098">
        <v>553193</v>
      </c>
      <c r="C6098">
        <v>22762</v>
      </c>
      <c r="D6098">
        <v>2</v>
      </c>
      <c r="E6098">
        <v>29.9</v>
      </c>
      <c r="F6098">
        <v>14.95</v>
      </c>
      <c r="P6098" t="s">
        <v>3</v>
      </c>
      <c r="Q6098">
        <v>562370</v>
      </c>
      <c r="R6098">
        <v>23007</v>
      </c>
      <c r="S6098">
        <v>6</v>
      </c>
      <c r="T6098">
        <v>89.699999999999989</v>
      </c>
      <c r="U6098">
        <v>14.949999999999998</v>
      </c>
      <c r="V6098" t="s">
        <v>131</v>
      </c>
      <c r="W6098">
        <v>1</v>
      </c>
      <c r="X6098" t="e">
        <v>#N/A</v>
      </c>
    </row>
    <row r="6099" spans="1:24">
      <c r="A6099" t="s">
        <v>5</v>
      </c>
      <c r="B6099">
        <v>556280</v>
      </c>
      <c r="C6099">
        <v>22762</v>
      </c>
      <c r="D6099">
        <v>2</v>
      </c>
      <c r="E6099">
        <v>29.9</v>
      </c>
      <c r="F6099">
        <v>14.95</v>
      </c>
      <c r="P6099" t="s">
        <v>2</v>
      </c>
      <c r="Q6099">
        <v>565218</v>
      </c>
      <c r="R6099">
        <v>23007</v>
      </c>
      <c r="S6099">
        <v>6</v>
      </c>
      <c r="T6099">
        <v>89.699999999999989</v>
      </c>
      <c r="U6099">
        <v>14.949999999999998</v>
      </c>
      <c r="V6099" t="s">
        <v>131</v>
      </c>
      <c r="W6099">
        <v>1</v>
      </c>
      <c r="X6099" t="e">
        <v>#N/A</v>
      </c>
    </row>
    <row r="6100" spans="1:24">
      <c r="A6100" t="s">
        <v>4</v>
      </c>
      <c r="B6100">
        <v>560299</v>
      </c>
      <c r="C6100">
        <v>22762</v>
      </c>
      <c r="D6100">
        <v>2</v>
      </c>
      <c r="E6100">
        <v>29.9</v>
      </c>
      <c r="F6100">
        <v>14.95</v>
      </c>
      <c r="P6100" t="s">
        <v>2</v>
      </c>
      <c r="Q6100">
        <v>567528</v>
      </c>
      <c r="R6100">
        <v>23007</v>
      </c>
      <c r="S6100">
        <v>6</v>
      </c>
      <c r="T6100">
        <v>89.699999999999989</v>
      </c>
      <c r="U6100">
        <v>14.949999999999998</v>
      </c>
      <c r="V6100" t="s">
        <v>131</v>
      </c>
      <c r="W6100">
        <v>1</v>
      </c>
      <c r="X6100" t="e">
        <v>#N/A</v>
      </c>
    </row>
    <row r="6101" spans="1:24">
      <c r="A6101" t="s">
        <v>3</v>
      </c>
      <c r="B6101">
        <v>563564</v>
      </c>
      <c r="C6101">
        <v>22762</v>
      </c>
      <c r="D6101">
        <v>2</v>
      </c>
      <c r="E6101">
        <v>29.9</v>
      </c>
      <c r="F6101">
        <v>14.95</v>
      </c>
      <c r="P6101" t="s">
        <v>2</v>
      </c>
      <c r="Q6101">
        <v>567721</v>
      </c>
      <c r="R6101">
        <v>23007</v>
      </c>
      <c r="S6101">
        <v>6</v>
      </c>
      <c r="T6101">
        <v>89.699999999999989</v>
      </c>
      <c r="U6101">
        <v>14.949999999999998</v>
      </c>
      <c r="V6101" t="s">
        <v>131</v>
      </c>
      <c r="W6101">
        <v>1</v>
      </c>
      <c r="X6101" t="e">
        <v>#N/A</v>
      </c>
    </row>
    <row r="6102" spans="1:24">
      <c r="A6102" t="s">
        <v>2</v>
      </c>
      <c r="B6102">
        <v>568333</v>
      </c>
      <c r="C6102">
        <v>22762</v>
      </c>
      <c r="D6102">
        <v>2</v>
      </c>
      <c r="E6102">
        <v>29.9</v>
      </c>
      <c r="F6102">
        <v>14.95</v>
      </c>
      <c r="P6102" t="s">
        <v>1</v>
      </c>
      <c r="Q6102">
        <v>571123</v>
      </c>
      <c r="R6102">
        <v>23007</v>
      </c>
      <c r="S6102">
        <v>6</v>
      </c>
      <c r="T6102">
        <v>89.699999999999989</v>
      </c>
      <c r="U6102">
        <v>14.949999999999998</v>
      </c>
      <c r="V6102" t="s">
        <v>131</v>
      </c>
      <c r="W6102">
        <v>1</v>
      </c>
      <c r="X6102" t="e">
        <v>#N/A</v>
      </c>
    </row>
    <row r="6103" spans="1:24">
      <c r="A6103" t="s">
        <v>2</v>
      </c>
      <c r="B6103">
        <v>568894</v>
      </c>
      <c r="C6103">
        <v>22762</v>
      </c>
      <c r="D6103">
        <v>2</v>
      </c>
      <c r="E6103">
        <v>29.9</v>
      </c>
      <c r="F6103">
        <v>14.95</v>
      </c>
      <c r="P6103" t="s">
        <v>0</v>
      </c>
      <c r="Q6103">
        <v>575060</v>
      </c>
      <c r="R6103">
        <v>23007</v>
      </c>
      <c r="S6103">
        <v>6</v>
      </c>
      <c r="T6103">
        <v>89.699999999999989</v>
      </c>
      <c r="U6103">
        <v>14.949999999999998</v>
      </c>
      <c r="V6103" t="s">
        <v>132</v>
      </c>
      <c r="W6103">
        <v>1</v>
      </c>
      <c r="X6103" t="e">
        <v>#N/A</v>
      </c>
    </row>
    <row r="6104" spans="1:24">
      <c r="A6104" t="s">
        <v>1</v>
      </c>
      <c r="B6104">
        <v>572613</v>
      </c>
      <c r="C6104">
        <v>22762</v>
      </c>
      <c r="D6104">
        <v>2</v>
      </c>
      <c r="E6104">
        <v>29.9</v>
      </c>
      <c r="F6104">
        <v>14.95</v>
      </c>
      <c r="P6104" t="s">
        <v>0</v>
      </c>
      <c r="Q6104">
        <v>576672</v>
      </c>
      <c r="R6104">
        <v>23007</v>
      </c>
      <c r="S6104">
        <v>6</v>
      </c>
      <c r="T6104">
        <v>89.699999999999989</v>
      </c>
      <c r="U6104">
        <v>14.949999999999998</v>
      </c>
      <c r="V6104" t="s">
        <v>132</v>
      </c>
      <c r="W6104">
        <v>1</v>
      </c>
      <c r="X6104" t="e">
        <v>#N/A</v>
      </c>
    </row>
    <row r="6105" spans="1:24">
      <c r="A6105" t="s">
        <v>0</v>
      </c>
      <c r="B6105">
        <v>574937</v>
      </c>
      <c r="C6105">
        <v>22762</v>
      </c>
      <c r="D6105">
        <v>2</v>
      </c>
      <c r="E6105">
        <v>29.9</v>
      </c>
      <c r="F6105">
        <v>14.95</v>
      </c>
      <c r="P6105" t="s">
        <v>0</v>
      </c>
      <c r="Q6105">
        <v>577093</v>
      </c>
      <c r="R6105">
        <v>23007</v>
      </c>
      <c r="S6105">
        <v>6</v>
      </c>
      <c r="T6105">
        <v>89.699999999999989</v>
      </c>
      <c r="U6105">
        <v>14.949999999999998</v>
      </c>
      <c r="V6105" t="s">
        <v>132</v>
      </c>
      <c r="W6105">
        <v>1</v>
      </c>
      <c r="X6105" t="e">
        <v>#N/A</v>
      </c>
    </row>
    <row r="6106" spans="1:24">
      <c r="A6106" t="s">
        <v>75</v>
      </c>
      <c r="B6106">
        <v>580282</v>
      </c>
      <c r="C6106">
        <v>22762</v>
      </c>
      <c r="D6106">
        <v>2</v>
      </c>
      <c r="E6106">
        <v>29.9</v>
      </c>
      <c r="F6106">
        <v>14.95</v>
      </c>
      <c r="P6106" t="s">
        <v>0</v>
      </c>
      <c r="Q6106">
        <v>578305</v>
      </c>
      <c r="R6106">
        <v>23007</v>
      </c>
      <c r="S6106">
        <v>5</v>
      </c>
      <c r="T6106">
        <v>74.75</v>
      </c>
      <c r="U6106">
        <v>14.95</v>
      </c>
      <c r="V6106" t="s">
        <v>132</v>
      </c>
      <c r="W6106">
        <v>1</v>
      </c>
      <c r="X6106" t="e">
        <v>#N/A</v>
      </c>
    </row>
    <row r="6107" spans="1:24">
      <c r="A6107" t="s">
        <v>19</v>
      </c>
      <c r="B6107">
        <v>538078</v>
      </c>
      <c r="C6107">
        <v>22762</v>
      </c>
      <c r="D6107">
        <v>1</v>
      </c>
      <c r="E6107">
        <v>14.95</v>
      </c>
      <c r="F6107">
        <v>14.95</v>
      </c>
      <c r="P6107" t="s">
        <v>2</v>
      </c>
      <c r="Q6107">
        <v>568137</v>
      </c>
      <c r="R6107">
        <v>23007</v>
      </c>
      <c r="S6107">
        <v>5</v>
      </c>
      <c r="T6107">
        <v>84.75</v>
      </c>
      <c r="U6107">
        <v>16.95</v>
      </c>
      <c r="V6107" t="s">
        <v>131</v>
      </c>
      <c r="W6107">
        <v>1</v>
      </c>
      <c r="X6107" t="e">
        <v>#N/A</v>
      </c>
    </row>
    <row r="6108" spans="1:24">
      <c r="A6108" t="s">
        <v>19</v>
      </c>
      <c r="B6108">
        <v>539317</v>
      </c>
      <c r="C6108">
        <v>22762</v>
      </c>
      <c r="D6108">
        <v>1</v>
      </c>
      <c r="E6108">
        <v>14.95</v>
      </c>
      <c r="F6108">
        <v>14.95</v>
      </c>
      <c r="P6108" t="s">
        <v>5</v>
      </c>
      <c r="Q6108">
        <v>556507</v>
      </c>
      <c r="R6108">
        <v>23007</v>
      </c>
      <c r="S6108">
        <v>4</v>
      </c>
      <c r="T6108">
        <v>67.8</v>
      </c>
      <c r="U6108">
        <v>16.95</v>
      </c>
      <c r="V6108" t="s">
        <v>131</v>
      </c>
      <c r="W6108">
        <v>1</v>
      </c>
      <c r="X6108" t="e">
        <v>#N/A</v>
      </c>
    </row>
    <row r="6109" spans="1:24">
      <c r="A6109" t="s">
        <v>10</v>
      </c>
      <c r="B6109">
        <v>540265</v>
      </c>
      <c r="C6109">
        <v>22762</v>
      </c>
      <c r="D6109">
        <v>1</v>
      </c>
      <c r="E6109">
        <v>14.95</v>
      </c>
      <c r="F6109">
        <v>14.95</v>
      </c>
      <c r="P6109" t="s">
        <v>1</v>
      </c>
      <c r="Q6109">
        <v>569653</v>
      </c>
      <c r="R6109">
        <v>23007</v>
      </c>
      <c r="S6109">
        <v>4</v>
      </c>
      <c r="T6109">
        <v>67.8</v>
      </c>
      <c r="U6109">
        <v>16.95</v>
      </c>
      <c r="V6109" t="s">
        <v>131</v>
      </c>
      <c r="W6109">
        <v>1</v>
      </c>
      <c r="X6109" t="e">
        <v>#N/A</v>
      </c>
    </row>
    <row r="6110" spans="1:24">
      <c r="A6110" t="s">
        <v>10</v>
      </c>
      <c r="B6110">
        <v>540412</v>
      </c>
      <c r="C6110">
        <v>22762</v>
      </c>
      <c r="D6110">
        <v>1</v>
      </c>
      <c r="E6110">
        <v>14.95</v>
      </c>
      <c r="F6110">
        <v>14.95</v>
      </c>
      <c r="P6110" t="s">
        <v>8</v>
      </c>
      <c r="Q6110">
        <v>546252</v>
      </c>
      <c r="R6110">
        <v>23007</v>
      </c>
      <c r="S6110">
        <v>3</v>
      </c>
      <c r="T6110">
        <v>50.849999999999994</v>
      </c>
      <c r="U6110">
        <v>16.95</v>
      </c>
      <c r="V6110" t="s">
        <v>131</v>
      </c>
      <c r="W6110">
        <v>1</v>
      </c>
      <c r="X6110" t="e">
        <v>#N/A</v>
      </c>
    </row>
    <row r="6111" spans="1:24">
      <c r="A6111" t="s">
        <v>10</v>
      </c>
      <c r="B6111">
        <v>540640</v>
      </c>
      <c r="C6111">
        <v>22762</v>
      </c>
      <c r="D6111">
        <v>1</v>
      </c>
      <c r="E6111">
        <v>14.95</v>
      </c>
      <c r="F6111">
        <v>14.95</v>
      </c>
      <c r="P6111" t="s">
        <v>8</v>
      </c>
      <c r="Q6111">
        <v>546254</v>
      </c>
      <c r="R6111">
        <v>23007</v>
      </c>
      <c r="S6111">
        <v>3</v>
      </c>
      <c r="T6111">
        <v>50.849999999999994</v>
      </c>
      <c r="U6111">
        <v>16.95</v>
      </c>
      <c r="V6111" t="s">
        <v>131</v>
      </c>
      <c r="W6111">
        <v>1</v>
      </c>
      <c r="X6111" t="e">
        <v>#N/A</v>
      </c>
    </row>
    <row r="6112" spans="1:24">
      <c r="A6112" t="s">
        <v>10</v>
      </c>
      <c r="B6112">
        <v>540940</v>
      </c>
      <c r="C6112">
        <v>22762</v>
      </c>
      <c r="D6112">
        <v>1</v>
      </c>
      <c r="E6112">
        <v>14.95</v>
      </c>
      <c r="F6112">
        <v>14.95</v>
      </c>
      <c r="P6112" t="s">
        <v>8</v>
      </c>
      <c r="Q6112">
        <v>547684</v>
      </c>
      <c r="R6112">
        <v>23007</v>
      </c>
      <c r="S6112">
        <v>3</v>
      </c>
      <c r="T6112">
        <v>50.849999999999994</v>
      </c>
      <c r="U6112">
        <v>16.95</v>
      </c>
      <c r="V6112" t="s">
        <v>131</v>
      </c>
      <c r="W6112">
        <v>1</v>
      </c>
      <c r="X6112" t="e">
        <v>#N/A</v>
      </c>
    </row>
    <row r="6113" spans="1:24">
      <c r="A6113" t="s">
        <v>10</v>
      </c>
      <c r="B6113">
        <v>540980</v>
      </c>
      <c r="C6113">
        <v>22762</v>
      </c>
      <c r="D6113">
        <v>1</v>
      </c>
      <c r="E6113">
        <v>14.95</v>
      </c>
      <c r="F6113">
        <v>14.95</v>
      </c>
      <c r="P6113" t="s">
        <v>7</v>
      </c>
      <c r="Q6113">
        <v>549237</v>
      </c>
      <c r="R6113">
        <v>23007</v>
      </c>
      <c r="S6113">
        <v>3</v>
      </c>
      <c r="T6113">
        <v>50.849999999999994</v>
      </c>
      <c r="U6113">
        <v>16.95</v>
      </c>
      <c r="V6113" t="s">
        <v>131</v>
      </c>
      <c r="W6113">
        <v>1</v>
      </c>
      <c r="X6113" t="e">
        <v>#N/A</v>
      </c>
    </row>
    <row r="6114" spans="1:24">
      <c r="A6114" t="s">
        <v>10</v>
      </c>
      <c r="B6114">
        <v>540986</v>
      </c>
      <c r="C6114">
        <v>22762</v>
      </c>
      <c r="D6114">
        <v>1</v>
      </c>
      <c r="E6114">
        <v>14.95</v>
      </c>
      <c r="F6114">
        <v>14.95</v>
      </c>
      <c r="P6114" t="s">
        <v>7</v>
      </c>
      <c r="Q6114">
        <v>550188</v>
      </c>
      <c r="R6114">
        <v>23007</v>
      </c>
      <c r="S6114">
        <v>3</v>
      </c>
      <c r="T6114">
        <v>50.849999999999994</v>
      </c>
      <c r="U6114">
        <v>16.95</v>
      </c>
      <c r="V6114" t="s">
        <v>131</v>
      </c>
      <c r="W6114">
        <v>1</v>
      </c>
      <c r="X6114" t="e">
        <v>#N/A</v>
      </c>
    </row>
    <row r="6115" spans="1:24">
      <c r="A6115" t="s">
        <v>10</v>
      </c>
      <c r="B6115">
        <v>541123</v>
      </c>
      <c r="C6115">
        <v>22762</v>
      </c>
      <c r="D6115">
        <v>1</v>
      </c>
      <c r="E6115">
        <v>14.95</v>
      </c>
      <c r="F6115">
        <v>14.95</v>
      </c>
      <c r="P6115" t="s">
        <v>6</v>
      </c>
      <c r="Q6115">
        <v>552013</v>
      </c>
      <c r="R6115">
        <v>23007</v>
      </c>
      <c r="S6115">
        <v>3</v>
      </c>
      <c r="T6115">
        <v>50.849999999999994</v>
      </c>
      <c r="U6115">
        <v>16.95</v>
      </c>
      <c r="V6115" t="s">
        <v>131</v>
      </c>
      <c r="W6115">
        <v>1</v>
      </c>
      <c r="X6115" t="e">
        <v>#N/A</v>
      </c>
    </row>
    <row r="6116" spans="1:24">
      <c r="A6116" t="s">
        <v>10</v>
      </c>
      <c r="B6116">
        <v>541270</v>
      </c>
      <c r="C6116">
        <v>22762</v>
      </c>
      <c r="D6116">
        <v>1</v>
      </c>
      <c r="E6116">
        <v>14.95</v>
      </c>
      <c r="F6116">
        <v>14.95</v>
      </c>
      <c r="P6116" t="s">
        <v>6</v>
      </c>
      <c r="Q6116">
        <v>553835</v>
      </c>
      <c r="R6116">
        <v>23007</v>
      </c>
      <c r="S6116">
        <v>3</v>
      </c>
      <c r="T6116">
        <v>50.849999999999994</v>
      </c>
      <c r="U6116">
        <v>16.95</v>
      </c>
      <c r="V6116" t="s">
        <v>131</v>
      </c>
      <c r="W6116">
        <v>1</v>
      </c>
      <c r="X6116" t="e">
        <v>#N/A</v>
      </c>
    </row>
    <row r="6117" spans="1:24">
      <c r="A6117" t="s">
        <v>10</v>
      </c>
      <c r="B6117">
        <v>541585</v>
      </c>
      <c r="C6117">
        <v>22762</v>
      </c>
      <c r="D6117">
        <v>1</v>
      </c>
      <c r="E6117">
        <v>14.95</v>
      </c>
      <c r="F6117">
        <v>14.95</v>
      </c>
      <c r="P6117" t="s">
        <v>5</v>
      </c>
      <c r="Q6117">
        <v>557626</v>
      </c>
      <c r="R6117">
        <v>23007</v>
      </c>
      <c r="S6117">
        <v>3</v>
      </c>
      <c r="T6117">
        <v>50.849999999999994</v>
      </c>
      <c r="U6117">
        <v>16.95</v>
      </c>
      <c r="V6117" t="s">
        <v>131</v>
      </c>
      <c r="W6117">
        <v>1</v>
      </c>
      <c r="X6117" t="e">
        <v>#N/A</v>
      </c>
    </row>
    <row r="6118" spans="1:24">
      <c r="A6118" t="s">
        <v>10</v>
      </c>
      <c r="B6118">
        <v>541990</v>
      </c>
      <c r="C6118">
        <v>22762</v>
      </c>
      <c r="D6118">
        <v>1</v>
      </c>
      <c r="E6118">
        <v>14.95</v>
      </c>
      <c r="F6118">
        <v>14.95</v>
      </c>
      <c r="P6118" t="s">
        <v>4</v>
      </c>
      <c r="Q6118">
        <v>561194</v>
      </c>
      <c r="R6118">
        <v>23007</v>
      </c>
      <c r="S6118">
        <v>3</v>
      </c>
      <c r="T6118">
        <v>50.849999999999994</v>
      </c>
      <c r="U6118">
        <v>16.95</v>
      </c>
      <c r="V6118" t="s">
        <v>131</v>
      </c>
      <c r="W6118">
        <v>1</v>
      </c>
      <c r="X6118" t="e">
        <v>#N/A</v>
      </c>
    </row>
    <row r="6119" spans="1:24">
      <c r="A6119" t="s">
        <v>10</v>
      </c>
      <c r="B6119">
        <v>542121</v>
      </c>
      <c r="C6119">
        <v>22762</v>
      </c>
      <c r="D6119">
        <v>1</v>
      </c>
      <c r="E6119">
        <v>14.95</v>
      </c>
      <c r="F6119">
        <v>14.95</v>
      </c>
      <c r="P6119" t="s">
        <v>4</v>
      </c>
      <c r="Q6119">
        <v>561534</v>
      </c>
      <c r="R6119">
        <v>23007</v>
      </c>
      <c r="S6119">
        <v>3</v>
      </c>
      <c r="T6119">
        <v>50.849999999999994</v>
      </c>
      <c r="U6119">
        <v>16.95</v>
      </c>
      <c r="V6119" t="s">
        <v>131</v>
      </c>
      <c r="W6119">
        <v>1</v>
      </c>
      <c r="X6119" t="e">
        <v>#N/A</v>
      </c>
    </row>
    <row r="6120" spans="1:24">
      <c r="A6120" t="s">
        <v>9</v>
      </c>
      <c r="B6120">
        <v>543910</v>
      </c>
      <c r="C6120">
        <v>22762</v>
      </c>
      <c r="D6120">
        <v>1</v>
      </c>
      <c r="E6120">
        <v>14.95</v>
      </c>
      <c r="F6120">
        <v>14.95</v>
      </c>
      <c r="P6120" t="s">
        <v>2</v>
      </c>
      <c r="Q6120">
        <v>568095</v>
      </c>
      <c r="R6120">
        <v>23007</v>
      </c>
      <c r="S6120">
        <v>3</v>
      </c>
      <c r="T6120">
        <v>50.849999999999994</v>
      </c>
      <c r="U6120">
        <v>16.95</v>
      </c>
      <c r="V6120" t="s">
        <v>131</v>
      </c>
      <c r="W6120">
        <v>1</v>
      </c>
      <c r="X6120" t="e">
        <v>#N/A</v>
      </c>
    </row>
    <row r="6121" spans="1:24">
      <c r="A6121" t="s">
        <v>9</v>
      </c>
      <c r="B6121">
        <v>544150</v>
      </c>
      <c r="C6121">
        <v>22762</v>
      </c>
      <c r="D6121">
        <v>1</v>
      </c>
      <c r="E6121">
        <v>14.95</v>
      </c>
      <c r="F6121">
        <v>14.95</v>
      </c>
      <c r="P6121" t="s">
        <v>1</v>
      </c>
      <c r="Q6121">
        <v>569803</v>
      </c>
      <c r="R6121">
        <v>23007</v>
      </c>
      <c r="S6121">
        <v>3</v>
      </c>
      <c r="T6121">
        <v>50.849999999999994</v>
      </c>
      <c r="U6121">
        <v>16.95</v>
      </c>
      <c r="V6121" t="s">
        <v>131</v>
      </c>
      <c r="W6121">
        <v>1</v>
      </c>
      <c r="X6121" t="e">
        <v>#N/A</v>
      </c>
    </row>
    <row r="6122" spans="1:24">
      <c r="A6122" t="s">
        <v>8</v>
      </c>
      <c r="B6122">
        <v>546104</v>
      </c>
      <c r="C6122">
        <v>22762</v>
      </c>
      <c r="D6122">
        <v>1</v>
      </c>
      <c r="E6122">
        <v>14.95</v>
      </c>
      <c r="F6122">
        <v>14.95</v>
      </c>
      <c r="P6122" t="s">
        <v>1</v>
      </c>
      <c r="Q6122">
        <v>570672</v>
      </c>
      <c r="R6122">
        <v>23007</v>
      </c>
      <c r="S6122">
        <v>3</v>
      </c>
      <c r="T6122">
        <v>50.849999999999994</v>
      </c>
      <c r="U6122">
        <v>16.95</v>
      </c>
      <c r="V6122" t="s">
        <v>131</v>
      </c>
      <c r="W6122">
        <v>1</v>
      </c>
      <c r="X6122" t="e">
        <v>#N/A</v>
      </c>
    </row>
    <row r="6123" spans="1:24">
      <c r="A6123" t="s">
        <v>8</v>
      </c>
      <c r="B6123">
        <v>547414</v>
      </c>
      <c r="C6123">
        <v>22762</v>
      </c>
      <c r="D6123">
        <v>1</v>
      </c>
      <c r="E6123">
        <v>14.95</v>
      </c>
      <c r="F6123">
        <v>14.95</v>
      </c>
      <c r="P6123" t="s">
        <v>8</v>
      </c>
      <c r="Q6123">
        <v>546322</v>
      </c>
      <c r="R6123">
        <v>23007</v>
      </c>
      <c r="S6123">
        <v>2</v>
      </c>
      <c r="T6123">
        <v>33.9</v>
      </c>
      <c r="U6123">
        <v>16.95</v>
      </c>
      <c r="V6123" t="s">
        <v>131</v>
      </c>
      <c r="W6123">
        <v>1</v>
      </c>
      <c r="X6123" t="e">
        <v>#N/A</v>
      </c>
    </row>
    <row r="6124" spans="1:24">
      <c r="A6124" t="s">
        <v>8</v>
      </c>
      <c r="B6124">
        <v>547496</v>
      </c>
      <c r="C6124">
        <v>22762</v>
      </c>
      <c r="D6124">
        <v>1</v>
      </c>
      <c r="E6124">
        <v>14.95</v>
      </c>
      <c r="F6124">
        <v>14.95</v>
      </c>
      <c r="P6124" t="s">
        <v>8</v>
      </c>
      <c r="Q6124">
        <v>546417</v>
      </c>
      <c r="R6124">
        <v>23007</v>
      </c>
      <c r="S6124">
        <v>2</v>
      </c>
      <c r="T6124">
        <v>33.9</v>
      </c>
      <c r="U6124">
        <v>16.95</v>
      </c>
      <c r="V6124" t="s">
        <v>131</v>
      </c>
      <c r="W6124">
        <v>1</v>
      </c>
      <c r="X6124" t="e">
        <v>#N/A</v>
      </c>
    </row>
    <row r="6125" spans="1:24">
      <c r="A6125" t="s">
        <v>8</v>
      </c>
      <c r="B6125">
        <v>547720</v>
      </c>
      <c r="C6125">
        <v>22762</v>
      </c>
      <c r="D6125">
        <v>1</v>
      </c>
      <c r="E6125">
        <v>14.95</v>
      </c>
      <c r="F6125">
        <v>14.95</v>
      </c>
      <c r="P6125" t="s">
        <v>8</v>
      </c>
      <c r="Q6125">
        <v>547520</v>
      </c>
      <c r="R6125">
        <v>23007</v>
      </c>
      <c r="S6125">
        <v>2</v>
      </c>
      <c r="T6125">
        <v>33.9</v>
      </c>
      <c r="U6125">
        <v>16.95</v>
      </c>
      <c r="V6125" t="s">
        <v>131</v>
      </c>
      <c r="W6125">
        <v>1</v>
      </c>
      <c r="X6125" t="e">
        <v>#N/A</v>
      </c>
    </row>
    <row r="6126" spans="1:24">
      <c r="A6126" t="s">
        <v>8</v>
      </c>
      <c r="B6126">
        <v>547877</v>
      </c>
      <c r="C6126">
        <v>22762</v>
      </c>
      <c r="D6126">
        <v>1</v>
      </c>
      <c r="E6126">
        <v>14.95</v>
      </c>
      <c r="F6126">
        <v>14.95</v>
      </c>
      <c r="P6126" t="s">
        <v>8</v>
      </c>
      <c r="Q6126">
        <v>548258</v>
      </c>
      <c r="R6126">
        <v>23007</v>
      </c>
      <c r="S6126">
        <v>2</v>
      </c>
      <c r="T6126">
        <v>33.9</v>
      </c>
      <c r="U6126">
        <v>16.95</v>
      </c>
      <c r="V6126" t="s">
        <v>131</v>
      </c>
      <c r="W6126">
        <v>1</v>
      </c>
      <c r="X6126" t="e">
        <v>#N/A</v>
      </c>
    </row>
    <row r="6127" spans="1:24">
      <c r="A6127" t="s">
        <v>8</v>
      </c>
      <c r="B6127">
        <v>547882</v>
      </c>
      <c r="C6127">
        <v>22762</v>
      </c>
      <c r="D6127">
        <v>1</v>
      </c>
      <c r="E6127">
        <v>14.95</v>
      </c>
      <c r="F6127">
        <v>14.95</v>
      </c>
      <c r="P6127" t="s">
        <v>7</v>
      </c>
      <c r="Q6127">
        <v>549711</v>
      </c>
      <c r="R6127">
        <v>23007</v>
      </c>
      <c r="S6127">
        <v>2</v>
      </c>
      <c r="T6127">
        <v>33.9</v>
      </c>
      <c r="U6127">
        <v>16.95</v>
      </c>
      <c r="V6127" t="s">
        <v>131</v>
      </c>
      <c r="W6127">
        <v>1</v>
      </c>
      <c r="X6127" t="e">
        <v>#N/A</v>
      </c>
    </row>
    <row r="6128" spans="1:24">
      <c r="A6128" t="s">
        <v>7</v>
      </c>
      <c r="B6128">
        <v>548920</v>
      </c>
      <c r="C6128">
        <v>22762</v>
      </c>
      <c r="D6128">
        <v>1</v>
      </c>
      <c r="E6128">
        <v>14.95</v>
      </c>
      <c r="F6128">
        <v>14.95</v>
      </c>
      <c r="P6128" t="s">
        <v>7</v>
      </c>
      <c r="Q6128">
        <v>549981</v>
      </c>
      <c r="R6128">
        <v>23007</v>
      </c>
      <c r="S6128">
        <v>2</v>
      </c>
      <c r="T6128">
        <v>33.9</v>
      </c>
      <c r="U6128">
        <v>16.95</v>
      </c>
      <c r="V6128" t="s">
        <v>131</v>
      </c>
      <c r="W6128">
        <v>1</v>
      </c>
      <c r="X6128" t="e">
        <v>#N/A</v>
      </c>
    </row>
    <row r="6129" spans="1:24">
      <c r="A6129" t="s">
        <v>7</v>
      </c>
      <c r="B6129">
        <v>548991</v>
      </c>
      <c r="C6129">
        <v>22762</v>
      </c>
      <c r="D6129">
        <v>1</v>
      </c>
      <c r="E6129">
        <v>14.95</v>
      </c>
      <c r="F6129">
        <v>14.95</v>
      </c>
      <c r="P6129" t="s">
        <v>6</v>
      </c>
      <c r="Q6129">
        <v>551855</v>
      </c>
      <c r="R6129">
        <v>23007</v>
      </c>
      <c r="S6129">
        <v>2</v>
      </c>
      <c r="T6129">
        <v>33.9</v>
      </c>
      <c r="U6129">
        <v>16.95</v>
      </c>
      <c r="V6129" t="s">
        <v>131</v>
      </c>
      <c r="W6129">
        <v>1</v>
      </c>
      <c r="X6129" t="e">
        <v>#N/A</v>
      </c>
    </row>
    <row r="6130" spans="1:24">
      <c r="A6130" t="s">
        <v>7</v>
      </c>
      <c r="B6130">
        <v>549353</v>
      </c>
      <c r="C6130">
        <v>22762</v>
      </c>
      <c r="D6130">
        <v>1</v>
      </c>
      <c r="E6130">
        <v>14.95</v>
      </c>
      <c r="F6130">
        <v>14.95</v>
      </c>
      <c r="P6130" t="s">
        <v>6</v>
      </c>
      <c r="Q6130">
        <v>552149</v>
      </c>
      <c r="R6130">
        <v>23007</v>
      </c>
      <c r="S6130">
        <v>2</v>
      </c>
      <c r="T6130">
        <v>33.9</v>
      </c>
      <c r="U6130">
        <v>16.95</v>
      </c>
      <c r="V6130" t="s">
        <v>131</v>
      </c>
      <c r="W6130">
        <v>1</v>
      </c>
      <c r="X6130" t="e">
        <v>#N/A</v>
      </c>
    </row>
    <row r="6131" spans="1:24">
      <c r="A6131" t="s">
        <v>7</v>
      </c>
      <c r="B6131">
        <v>549592</v>
      </c>
      <c r="C6131">
        <v>22762</v>
      </c>
      <c r="D6131">
        <v>1</v>
      </c>
      <c r="E6131">
        <v>14.95</v>
      </c>
      <c r="F6131">
        <v>14.95</v>
      </c>
      <c r="P6131" t="s">
        <v>5</v>
      </c>
      <c r="Q6131">
        <v>557442</v>
      </c>
      <c r="R6131">
        <v>23007</v>
      </c>
      <c r="S6131">
        <v>2</v>
      </c>
      <c r="T6131">
        <v>33.9</v>
      </c>
      <c r="U6131">
        <v>16.95</v>
      </c>
      <c r="V6131" t="s">
        <v>131</v>
      </c>
      <c r="W6131">
        <v>1</v>
      </c>
      <c r="X6131" t="e">
        <v>#N/A</v>
      </c>
    </row>
    <row r="6132" spans="1:24">
      <c r="A6132" t="s">
        <v>7</v>
      </c>
      <c r="B6132">
        <v>551396</v>
      </c>
      <c r="C6132">
        <v>22762</v>
      </c>
      <c r="D6132">
        <v>1</v>
      </c>
      <c r="E6132">
        <v>14.95</v>
      </c>
      <c r="F6132">
        <v>14.95</v>
      </c>
      <c r="P6132" t="s">
        <v>5</v>
      </c>
      <c r="Q6132">
        <v>558198</v>
      </c>
      <c r="R6132">
        <v>23007</v>
      </c>
      <c r="S6132">
        <v>2</v>
      </c>
      <c r="T6132">
        <v>33.9</v>
      </c>
      <c r="U6132">
        <v>16.95</v>
      </c>
      <c r="V6132" t="s">
        <v>131</v>
      </c>
      <c r="W6132">
        <v>1</v>
      </c>
      <c r="X6132" t="e">
        <v>#N/A</v>
      </c>
    </row>
    <row r="6133" spans="1:24">
      <c r="A6133" t="s">
        <v>7</v>
      </c>
      <c r="B6133">
        <v>551439</v>
      </c>
      <c r="C6133">
        <v>22762</v>
      </c>
      <c r="D6133">
        <v>1</v>
      </c>
      <c r="E6133">
        <v>14.95</v>
      </c>
      <c r="F6133">
        <v>14.95</v>
      </c>
      <c r="P6133" t="s">
        <v>4</v>
      </c>
      <c r="Q6133">
        <v>560393</v>
      </c>
      <c r="R6133">
        <v>23007</v>
      </c>
      <c r="S6133">
        <v>2</v>
      </c>
      <c r="T6133">
        <v>33.9</v>
      </c>
      <c r="U6133">
        <v>16.95</v>
      </c>
      <c r="V6133" t="s">
        <v>131</v>
      </c>
      <c r="W6133">
        <v>1</v>
      </c>
      <c r="X6133" t="e">
        <v>#N/A</v>
      </c>
    </row>
    <row r="6134" spans="1:24">
      <c r="A6134" t="s">
        <v>6</v>
      </c>
      <c r="B6134">
        <v>551850</v>
      </c>
      <c r="C6134">
        <v>22762</v>
      </c>
      <c r="D6134">
        <v>1</v>
      </c>
      <c r="E6134">
        <v>14.95</v>
      </c>
      <c r="F6134">
        <v>14.95</v>
      </c>
      <c r="P6134" t="s">
        <v>4</v>
      </c>
      <c r="Q6134">
        <v>560451</v>
      </c>
      <c r="R6134">
        <v>23007</v>
      </c>
      <c r="S6134">
        <v>2</v>
      </c>
      <c r="T6134">
        <v>33.9</v>
      </c>
      <c r="U6134">
        <v>16.95</v>
      </c>
      <c r="V6134" t="s">
        <v>131</v>
      </c>
      <c r="W6134">
        <v>1</v>
      </c>
      <c r="X6134" t="e">
        <v>#N/A</v>
      </c>
    </row>
    <row r="6135" spans="1:24">
      <c r="A6135" t="s">
        <v>6</v>
      </c>
      <c r="B6135">
        <v>552730</v>
      </c>
      <c r="C6135">
        <v>22762</v>
      </c>
      <c r="D6135">
        <v>1</v>
      </c>
      <c r="E6135">
        <v>14.95</v>
      </c>
      <c r="F6135">
        <v>14.95</v>
      </c>
      <c r="P6135" t="s">
        <v>4</v>
      </c>
      <c r="Q6135">
        <v>561507</v>
      </c>
      <c r="R6135">
        <v>23007</v>
      </c>
      <c r="S6135">
        <v>2</v>
      </c>
      <c r="T6135">
        <v>33.9</v>
      </c>
      <c r="U6135">
        <v>16.95</v>
      </c>
      <c r="V6135" t="s">
        <v>131</v>
      </c>
      <c r="W6135">
        <v>1</v>
      </c>
      <c r="X6135" t="e">
        <v>#N/A</v>
      </c>
    </row>
    <row r="6136" spans="1:24">
      <c r="A6136" t="s">
        <v>6</v>
      </c>
      <c r="B6136">
        <v>553754</v>
      </c>
      <c r="C6136">
        <v>22762</v>
      </c>
      <c r="D6136">
        <v>1</v>
      </c>
      <c r="E6136">
        <v>14.95</v>
      </c>
      <c r="F6136">
        <v>14.95</v>
      </c>
      <c r="P6136" t="s">
        <v>3</v>
      </c>
      <c r="Q6136">
        <v>562085</v>
      </c>
      <c r="R6136">
        <v>23007</v>
      </c>
      <c r="S6136">
        <v>2</v>
      </c>
      <c r="T6136">
        <v>33.9</v>
      </c>
      <c r="U6136">
        <v>16.95</v>
      </c>
      <c r="V6136" t="s">
        <v>131</v>
      </c>
      <c r="W6136">
        <v>1</v>
      </c>
      <c r="X6136" t="e">
        <v>#N/A</v>
      </c>
    </row>
    <row r="6137" spans="1:24">
      <c r="A6137" t="s">
        <v>6</v>
      </c>
      <c r="B6137">
        <v>553946</v>
      </c>
      <c r="C6137">
        <v>22762</v>
      </c>
      <c r="D6137">
        <v>1</v>
      </c>
      <c r="E6137">
        <v>14.95</v>
      </c>
      <c r="F6137">
        <v>14.95</v>
      </c>
      <c r="P6137" t="s">
        <v>3</v>
      </c>
      <c r="Q6137">
        <v>563288</v>
      </c>
      <c r="R6137">
        <v>23007</v>
      </c>
      <c r="S6137">
        <v>2</v>
      </c>
      <c r="T6137">
        <v>33.9</v>
      </c>
      <c r="U6137">
        <v>16.95</v>
      </c>
      <c r="V6137" t="s">
        <v>131</v>
      </c>
      <c r="W6137">
        <v>1</v>
      </c>
      <c r="X6137" t="e">
        <v>#N/A</v>
      </c>
    </row>
    <row r="6138" spans="1:24">
      <c r="A6138" t="s">
        <v>6</v>
      </c>
      <c r="B6138">
        <v>554163</v>
      </c>
      <c r="C6138">
        <v>22762</v>
      </c>
      <c r="D6138">
        <v>1</v>
      </c>
      <c r="E6138">
        <v>14.95</v>
      </c>
      <c r="F6138">
        <v>14.95</v>
      </c>
      <c r="P6138" t="s">
        <v>3</v>
      </c>
      <c r="Q6138">
        <v>563404</v>
      </c>
      <c r="R6138">
        <v>23007</v>
      </c>
      <c r="S6138">
        <v>2</v>
      </c>
      <c r="T6138">
        <v>33.9</v>
      </c>
      <c r="U6138">
        <v>16.95</v>
      </c>
      <c r="V6138" t="s">
        <v>131</v>
      </c>
      <c r="W6138">
        <v>1</v>
      </c>
      <c r="X6138" t="e">
        <v>#N/A</v>
      </c>
    </row>
    <row r="6139" spans="1:24">
      <c r="A6139" t="s">
        <v>5</v>
      </c>
      <c r="B6139">
        <v>555638</v>
      </c>
      <c r="C6139">
        <v>22762</v>
      </c>
      <c r="D6139">
        <v>1</v>
      </c>
      <c r="E6139">
        <v>14.95</v>
      </c>
      <c r="F6139">
        <v>14.95</v>
      </c>
      <c r="P6139" t="s">
        <v>2</v>
      </c>
      <c r="Q6139">
        <v>566850</v>
      </c>
      <c r="R6139">
        <v>23007</v>
      </c>
      <c r="S6139">
        <v>2</v>
      </c>
      <c r="T6139">
        <v>33.9</v>
      </c>
      <c r="U6139">
        <v>16.95</v>
      </c>
      <c r="V6139" t="s">
        <v>131</v>
      </c>
      <c r="W6139">
        <v>1</v>
      </c>
      <c r="X6139" t="e">
        <v>#N/A</v>
      </c>
    </row>
    <row r="6140" spans="1:24">
      <c r="A6140" t="s">
        <v>5</v>
      </c>
      <c r="B6140">
        <v>556330</v>
      </c>
      <c r="C6140">
        <v>22762</v>
      </c>
      <c r="D6140">
        <v>1</v>
      </c>
      <c r="E6140">
        <v>14.95</v>
      </c>
      <c r="F6140">
        <v>14.95</v>
      </c>
      <c r="P6140" t="s">
        <v>2</v>
      </c>
      <c r="Q6140">
        <v>567092</v>
      </c>
      <c r="R6140">
        <v>23007</v>
      </c>
      <c r="S6140">
        <v>2</v>
      </c>
      <c r="T6140">
        <v>33.9</v>
      </c>
      <c r="U6140">
        <v>16.95</v>
      </c>
      <c r="V6140" t="s">
        <v>131</v>
      </c>
      <c r="W6140">
        <v>1</v>
      </c>
      <c r="X6140" t="e">
        <v>#N/A</v>
      </c>
    </row>
    <row r="6141" spans="1:24">
      <c r="A6141" t="s">
        <v>5</v>
      </c>
      <c r="B6141">
        <v>557136</v>
      </c>
      <c r="C6141">
        <v>22762</v>
      </c>
      <c r="D6141">
        <v>1</v>
      </c>
      <c r="E6141">
        <v>14.95</v>
      </c>
      <c r="F6141">
        <v>14.95</v>
      </c>
      <c r="P6141" t="s">
        <v>2</v>
      </c>
      <c r="Q6141">
        <v>567312</v>
      </c>
      <c r="R6141">
        <v>23007</v>
      </c>
      <c r="S6141">
        <v>2</v>
      </c>
      <c r="T6141">
        <v>33.9</v>
      </c>
      <c r="U6141">
        <v>16.95</v>
      </c>
      <c r="V6141" t="s">
        <v>131</v>
      </c>
      <c r="W6141">
        <v>1</v>
      </c>
      <c r="X6141" t="e">
        <v>#N/A</v>
      </c>
    </row>
    <row r="6142" spans="1:24">
      <c r="A6142" t="s">
        <v>5</v>
      </c>
      <c r="B6142">
        <v>557955</v>
      </c>
      <c r="C6142">
        <v>22762</v>
      </c>
      <c r="D6142">
        <v>1</v>
      </c>
      <c r="E6142">
        <v>14.95</v>
      </c>
      <c r="F6142">
        <v>14.95</v>
      </c>
      <c r="P6142" t="s">
        <v>1</v>
      </c>
      <c r="Q6142">
        <v>569326</v>
      </c>
      <c r="R6142">
        <v>23007</v>
      </c>
      <c r="S6142">
        <v>2</v>
      </c>
      <c r="T6142">
        <v>33.9</v>
      </c>
      <c r="U6142">
        <v>16.95</v>
      </c>
      <c r="V6142" t="s">
        <v>131</v>
      </c>
      <c r="W6142">
        <v>1</v>
      </c>
      <c r="X6142" t="e">
        <v>#N/A</v>
      </c>
    </row>
    <row r="6143" spans="1:24">
      <c r="A6143" t="s">
        <v>4</v>
      </c>
      <c r="B6143">
        <v>558908</v>
      </c>
      <c r="C6143">
        <v>22762</v>
      </c>
      <c r="D6143">
        <v>1</v>
      </c>
      <c r="E6143">
        <v>14.95</v>
      </c>
      <c r="F6143">
        <v>14.95</v>
      </c>
      <c r="P6143" t="s">
        <v>1</v>
      </c>
      <c r="Q6143">
        <v>569469</v>
      </c>
      <c r="R6143">
        <v>23007</v>
      </c>
      <c r="S6143">
        <v>2</v>
      </c>
      <c r="T6143">
        <v>33.9</v>
      </c>
      <c r="U6143">
        <v>16.95</v>
      </c>
      <c r="V6143" t="s">
        <v>131</v>
      </c>
      <c r="W6143">
        <v>1</v>
      </c>
      <c r="X6143" t="e">
        <v>#N/A</v>
      </c>
    </row>
    <row r="6144" spans="1:24">
      <c r="A6144" t="s">
        <v>4</v>
      </c>
      <c r="B6144">
        <v>559834</v>
      </c>
      <c r="C6144">
        <v>22762</v>
      </c>
      <c r="D6144">
        <v>1</v>
      </c>
      <c r="E6144">
        <v>14.95</v>
      </c>
      <c r="F6144">
        <v>14.95</v>
      </c>
      <c r="P6144" t="s">
        <v>1</v>
      </c>
      <c r="Q6144">
        <v>571697</v>
      </c>
      <c r="R6144">
        <v>23007</v>
      </c>
      <c r="S6144">
        <v>2</v>
      </c>
      <c r="T6144">
        <v>33.9</v>
      </c>
      <c r="U6144">
        <v>16.95</v>
      </c>
      <c r="V6144" t="s">
        <v>131</v>
      </c>
      <c r="W6144">
        <v>1</v>
      </c>
      <c r="X6144" t="e">
        <v>#N/A</v>
      </c>
    </row>
    <row r="6145" spans="1:24">
      <c r="A6145" t="s">
        <v>4</v>
      </c>
      <c r="B6145">
        <v>560239</v>
      </c>
      <c r="C6145">
        <v>22762</v>
      </c>
      <c r="D6145">
        <v>1</v>
      </c>
      <c r="E6145">
        <v>14.95</v>
      </c>
      <c r="F6145">
        <v>14.95</v>
      </c>
      <c r="P6145" t="s">
        <v>8</v>
      </c>
      <c r="Q6145">
        <v>546537</v>
      </c>
      <c r="R6145">
        <v>23007</v>
      </c>
      <c r="S6145">
        <v>1</v>
      </c>
      <c r="T6145">
        <v>16.95</v>
      </c>
      <c r="U6145">
        <v>16.95</v>
      </c>
      <c r="V6145" t="s">
        <v>131</v>
      </c>
      <c r="W6145">
        <v>1</v>
      </c>
      <c r="X6145" t="e">
        <v>#N/A</v>
      </c>
    </row>
    <row r="6146" spans="1:24">
      <c r="A6146" t="s">
        <v>4</v>
      </c>
      <c r="B6146">
        <v>560264</v>
      </c>
      <c r="C6146">
        <v>22762</v>
      </c>
      <c r="D6146">
        <v>1</v>
      </c>
      <c r="E6146">
        <v>14.95</v>
      </c>
      <c r="F6146">
        <v>14.95</v>
      </c>
      <c r="P6146" t="s">
        <v>8</v>
      </c>
      <c r="Q6146">
        <v>547005</v>
      </c>
      <c r="R6146">
        <v>23007</v>
      </c>
      <c r="S6146">
        <v>1</v>
      </c>
      <c r="T6146">
        <v>16.95</v>
      </c>
      <c r="U6146">
        <v>16.95</v>
      </c>
      <c r="V6146" t="s">
        <v>131</v>
      </c>
      <c r="W6146">
        <v>1</v>
      </c>
      <c r="X6146" t="e">
        <v>#N/A</v>
      </c>
    </row>
    <row r="6147" spans="1:24">
      <c r="A6147" t="s">
        <v>4</v>
      </c>
      <c r="B6147">
        <v>560914</v>
      </c>
      <c r="C6147">
        <v>22762</v>
      </c>
      <c r="D6147">
        <v>1</v>
      </c>
      <c r="E6147">
        <v>14.95</v>
      </c>
      <c r="F6147">
        <v>14.95</v>
      </c>
      <c r="P6147" t="s">
        <v>8</v>
      </c>
      <c r="Q6147">
        <v>547109</v>
      </c>
      <c r="R6147">
        <v>23007</v>
      </c>
      <c r="S6147">
        <v>1</v>
      </c>
      <c r="T6147">
        <v>16.95</v>
      </c>
      <c r="U6147">
        <v>16.95</v>
      </c>
      <c r="V6147" t="s">
        <v>131</v>
      </c>
      <c r="W6147">
        <v>1</v>
      </c>
      <c r="X6147" t="e">
        <v>#N/A</v>
      </c>
    </row>
    <row r="6148" spans="1:24">
      <c r="A6148" t="s">
        <v>4</v>
      </c>
      <c r="B6148">
        <v>561710</v>
      </c>
      <c r="C6148">
        <v>22762</v>
      </c>
      <c r="D6148">
        <v>1</v>
      </c>
      <c r="E6148">
        <v>14.95</v>
      </c>
      <c r="F6148">
        <v>14.95</v>
      </c>
      <c r="P6148" t="s">
        <v>8</v>
      </c>
      <c r="Q6148">
        <v>547205</v>
      </c>
      <c r="R6148">
        <v>23007</v>
      </c>
      <c r="S6148">
        <v>1</v>
      </c>
      <c r="T6148">
        <v>16.95</v>
      </c>
      <c r="U6148">
        <v>16.95</v>
      </c>
      <c r="V6148" t="s">
        <v>131</v>
      </c>
      <c r="W6148">
        <v>1</v>
      </c>
      <c r="X6148" t="e">
        <v>#N/A</v>
      </c>
    </row>
    <row r="6149" spans="1:24">
      <c r="A6149" t="s">
        <v>3</v>
      </c>
      <c r="B6149">
        <v>563722</v>
      </c>
      <c r="C6149">
        <v>22762</v>
      </c>
      <c r="D6149">
        <v>1</v>
      </c>
      <c r="E6149">
        <v>14.95</v>
      </c>
      <c r="F6149">
        <v>14.95</v>
      </c>
      <c r="P6149" t="s">
        <v>8</v>
      </c>
      <c r="Q6149">
        <v>547358</v>
      </c>
      <c r="R6149">
        <v>23007</v>
      </c>
      <c r="S6149">
        <v>1</v>
      </c>
      <c r="T6149">
        <v>16.95</v>
      </c>
      <c r="U6149">
        <v>16.95</v>
      </c>
      <c r="V6149" t="s">
        <v>131</v>
      </c>
      <c r="W6149">
        <v>1</v>
      </c>
      <c r="X6149" t="e">
        <v>#N/A</v>
      </c>
    </row>
    <row r="6150" spans="1:24">
      <c r="A6150" t="s">
        <v>3</v>
      </c>
      <c r="B6150">
        <v>563909</v>
      </c>
      <c r="C6150">
        <v>22762</v>
      </c>
      <c r="D6150">
        <v>1</v>
      </c>
      <c r="E6150">
        <v>14.95</v>
      </c>
      <c r="F6150">
        <v>14.95</v>
      </c>
      <c r="P6150" t="s">
        <v>8</v>
      </c>
      <c r="Q6150">
        <v>547418</v>
      </c>
      <c r="R6150">
        <v>23007</v>
      </c>
      <c r="S6150">
        <v>1</v>
      </c>
      <c r="T6150">
        <v>16.95</v>
      </c>
      <c r="U6150">
        <v>16.95</v>
      </c>
      <c r="V6150" t="s">
        <v>131</v>
      </c>
      <c r="W6150">
        <v>1</v>
      </c>
      <c r="X6150" t="e">
        <v>#N/A</v>
      </c>
    </row>
    <row r="6151" spans="1:24">
      <c r="A6151" t="s">
        <v>3</v>
      </c>
      <c r="B6151">
        <v>564093</v>
      </c>
      <c r="C6151">
        <v>22762</v>
      </c>
      <c r="D6151">
        <v>1</v>
      </c>
      <c r="E6151">
        <v>14.95</v>
      </c>
      <c r="F6151">
        <v>14.95</v>
      </c>
      <c r="P6151" t="s">
        <v>8</v>
      </c>
      <c r="Q6151">
        <v>547969</v>
      </c>
      <c r="R6151">
        <v>23007</v>
      </c>
      <c r="S6151">
        <v>1</v>
      </c>
      <c r="T6151">
        <v>16.95</v>
      </c>
      <c r="U6151">
        <v>16.95</v>
      </c>
      <c r="V6151" t="s">
        <v>131</v>
      </c>
      <c r="W6151">
        <v>1</v>
      </c>
      <c r="X6151" t="e">
        <v>#N/A</v>
      </c>
    </row>
    <row r="6152" spans="1:24">
      <c r="A6152" t="s">
        <v>2</v>
      </c>
      <c r="B6152">
        <v>565220</v>
      </c>
      <c r="C6152">
        <v>22762</v>
      </c>
      <c r="D6152">
        <v>1</v>
      </c>
      <c r="E6152">
        <v>14.95</v>
      </c>
      <c r="F6152">
        <v>14.95</v>
      </c>
      <c r="P6152" t="s">
        <v>7</v>
      </c>
      <c r="Q6152">
        <v>548701</v>
      </c>
      <c r="R6152">
        <v>23007</v>
      </c>
      <c r="S6152">
        <v>1</v>
      </c>
      <c r="T6152">
        <v>16.95</v>
      </c>
      <c r="U6152">
        <v>16.95</v>
      </c>
      <c r="V6152" t="s">
        <v>131</v>
      </c>
      <c r="W6152">
        <v>1</v>
      </c>
      <c r="X6152" t="e">
        <v>#N/A</v>
      </c>
    </row>
    <row r="6153" spans="1:24">
      <c r="A6153" t="s">
        <v>2</v>
      </c>
      <c r="B6153">
        <v>567183</v>
      </c>
      <c r="C6153">
        <v>22762</v>
      </c>
      <c r="D6153">
        <v>1</v>
      </c>
      <c r="E6153">
        <v>14.95</v>
      </c>
      <c r="F6153">
        <v>14.95</v>
      </c>
      <c r="P6153" t="s">
        <v>7</v>
      </c>
      <c r="Q6153">
        <v>549044</v>
      </c>
      <c r="R6153">
        <v>23007</v>
      </c>
      <c r="S6153">
        <v>1</v>
      </c>
      <c r="T6153">
        <v>16.95</v>
      </c>
      <c r="U6153">
        <v>16.95</v>
      </c>
      <c r="V6153" t="s">
        <v>131</v>
      </c>
      <c r="W6153">
        <v>1</v>
      </c>
      <c r="X6153" t="e">
        <v>#N/A</v>
      </c>
    </row>
    <row r="6154" spans="1:24">
      <c r="A6154" t="s">
        <v>2</v>
      </c>
      <c r="B6154">
        <v>567798</v>
      </c>
      <c r="C6154">
        <v>22762</v>
      </c>
      <c r="D6154">
        <v>1</v>
      </c>
      <c r="E6154">
        <v>14.95</v>
      </c>
      <c r="F6154">
        <v>14.95</v>
      </c>
      <c r="P6154" t="s">
        <v>7</v>
      </c>
      <c r="Q6154">
        <v>549274</v>
      </c>
      <c r="R6154">
        <v>23007</v>
      </c>
      <c r="S6154">
        <v>1</v>
      </c>
      <c r="T6154">
        <v>16.95</v>
      </c>
      <c r="U6154">
        <v>16.95</v>
      </c>
      <c r="V6154" t="s">
        <v>131</v>
      </c>
      <c r="W6154">
        <v>1</v>
      </c>
      <c r="X6154" t="e">
        <v>#N/A</v>
      </c>
    </row>
    <row r="6155" spans="1:24">
      <c r="A6155" t="s">
        <v>2</v>
      </c>
      <c r="B6155">
        <v>567942</v>
      </c>
      <c r="C6155">
        <v>22762</v>
      </c>
      <c r="D6155">
        <v>1</v>
      </c>
      <c r="E6155">
        <v>14.95</v>
      </c>
      <c r="F6155">
        <v>14.95</v>
      </c>
      <c r="P6155" t="s">
        <v>7</v>
      </c>
      <c r="Q6155">
        <v>549563</v>
      </c>
      <c r="R6155">
        <v>23007</v>
      </c>
      <c r="S6155">
        <v>1</v>
      </c>
      <c r="T6155">
        <v>16.95</v>
      </c>
      <c r="U6155">
        <v>16.95</v>
      </c>
      <c r="V6155" t="s">
        <v>131</v>
      </c>
      <c r="W6155">
        <v>1</v>
      </c>
      <c r="X6155" t="e">
        <v>#N/A</v>
      </c>
    </row>
    <row r="6156" spans="1:24">
      <c r="A6156" t="s">
        <v>2</v>
      </c>
      <c r="B6156">
        <v>568048</v>
      </c>
      <c r="C6156">
        <v>22762</v>
      </c>
      <c r="D6156">
        <v>1</v>
      </c>
      <c r="E6156">
        <v>14.95</v>
      </c>
      <c r="F6156">
        <v>14.95</v>
      </c>
      <c r="P6156" t="s">
        <v>7</v>
      </c>
      <c r="Q6156">
        <v>549680</v>
      </c>
      <c r="R6156">
        <v>23007</v>
      </c>
      <c r="S6156">
        <v>1</v>
      </c>
      <c r="T6156">
        <v>16.95</v>
      </c>
      <c r="U6156">
        <v>16.95</v>
      </c>
      <c r="V6156" t="s">
        <v>131</v>
      </c>
      <c r="W6156">
        <v>1</v>
      </c>
      <c r="X6156" t="e">
        <v>#N/A</v>
      </c>
    </row>
    <row r="6157" spans="1:24">
      <c r="A6157" t="s">
        <v>2</v>
      </c>
      <c r="B6157">
        <v>568060</v>
      </c>
      <c r="C6157">
        <v>22762</v>
      </c>
      <c r="D6157">
        <v>1</v>
      </c>
      <c r="E6157">
        <v>14.95</v>
      </c>
      <c r="F6157">
        <v>14.95</v>
      </c>
      <c r="P6157" t="s">
        <v>7</v>
      </c>
      <c r="Q6157">
        <v>550173</v>
      </c>
      <c r="R6157">
        <v>23007</v>
      </c>
      <c r="S6157">
        <v>1</v>
      </c>
      <c r="T6157">
        <v>16.95</v>
      </c>
      <c r="U6157">
        <v>16.95</v>
      </c>
      <c r="V6157" t="s">
        <v>131</v>
      </c>
      <c r="W6157">
        <v>1</v>
      </c>
      <c r="X6157" t="e">
        <v>#N/A</v>
      </c>
    </row>
    <row r="6158" spans="1:24">
      <c r="A6158" t="s">
        <v>2</v>
      </c>
      <c r="B6158">
        <v>568593</v>
      </c>
      <c r="C6158">
        <v>22762</v>
      </c>
      <c r="D6158">
        <v>1</v>
      </c>
      <c r="E6158">
        <v>14.95</v>
      </c>
      <c r="F6158">
        <v>14.95</v>
      </c>
      <c r="P6158" t="s">
        <v>7</v>
      </c>
      <c r="Q6158">
        <v>550202</v>
      </c>
      <c r="R6158">
        <v>23007</v>
      </c>
      <c r="S6158">
        <v>1</v>
      </c>
      <c r="T6158">
        <v>16.95</v>
      </c>
      <c r="U6158">
        <v>16.95</v>
      </c>
      <c r="V6158" t="s">
        <v>131</v>
      </c>
      <c r="W6158">
        <v>1</v>
      </c>
      <c r="X6158" t="e">
        <v>#N/A</v>
      </c>
    </row>
    <row r="6159" spans="1:24">
      <c r="A6159" t="s">
        <v>1</v>
      </c>
      <c r="B6159">
        <v>569416</v>
      </c>
      <c r="C6159">
        <v>22762</v>
      </c>
      <c r="D6159">
        <v>1</v>
      </c>
      <c r="E6159">
        <v>14.95</v>
      </c>
      <c r="F6159">
        <v>14.95</v>
      </c>
      <c r="P6159" t="s">
        <v>7</v>
      </c>
      <c r="Q6159">
        <v>550993</v>
      </c>
      <c r="R6159">
        <v>23007</v>
      </c>
      <c r="S6159">
        <v>1</v>
      </c>
      <c r="T6159">
        <v>16.95</v>
      </c>
      <c r="U6159">
        <v>16.95</v>
      </c>
      <c r="V6159" t="s">
        <v>131</v>
      </c>
      <c r="W6159">
        <v>1</v>
      </c>
      <c r="X6159" t="e">
        <v>#N/A</v>
      </c>
    </row>
    <row r="6160" spans="1:24">
      <c r="A6160" t="s">
        <v>1</v>
      </c>
      <c r="B6160">
        <v>570793</v>
      </c>
      <c r="C6160">
        <v>22762</v>
      </c>
      <c r="D6160">
        <v>1</v>
      </c>
      <c r="E6160">
        <v>14.95</v>
      </c>
      <c r="F6160">
        <v>14.95</v>
      </c>
      <c r="P6160" t="s">
        <v>7</v>
      </c>
      <c r="Q6160">
        <v>551275</v>
      </c>
      <c r="R6160">
        <v>23007</v>
      </c>
      <c r="S6160">
        <v>1</v>
      </c>
      <c r="T6160">
        <v>16.95</v>
      </c>
      <c r="U6160">
        <v>16.95</v>
      </c>
      <c r="V6160" t="s">
        <v>131</v>
      </c>
      <c r="W6160">
        <v>1</v>
      </c>
      <c r="X6160" t="e">
        <v>#N/A</v>
      </c>
    </row>
    <row r="6161" spans="1:24">
      <c r="A6161" t="s">
        <v>1</v>
      </c>
      <c r="B6161">
        <v>571080</v>
      </c>
      <c r="C6161">
        <v>22762</v>
      </c>
      <c r="D6161">
        <v>1</v>
      </c>
      <c r="E6161">
        <v>14.95</v>
      </c>
      <c r="F6161">
        <v>14.95</v>
      </c>
      <c r="P6161" t="s">
        <v>6</v>
      </c>
      <c r="Q6161">
        <v>552242</v>
      </c>
      <c r="R6161">
        <v>23007</v>
      </c>
      <c r="S6161">
        <v>1</v>
      </c>
      <c r="T6161">
        <v>16.95</v>
      </c>
      <c r="U6161">
        <v>16.95</v>
      </c>
      <c r="V6161" t="s">
        <v>131</v>
      </c>
      <c r="W6161">
        <v>1</v>
      </c>
      <c r="X6161" t="e">
        <v>#N/A</v>
      </c>
    </row>
    <row r="6162" spans="1:24">
      <c r="A6162" t="s">
        <v>1</v>
      </c>
      <c r="B6162">
        <v>571197</v>
      </c>
      <c r="C6162">
        <v>22762</v>
      </c>
      <c r="D6162">
        <v>1</v>
      </c>
      <c r="E6162">
        <v>14.95</v>
      </c>
      <c r="F6162">
        <v>14.95</v>
      </c>
      <c r="P6162" t="s">
        <v>6</v>
      </c>
      <c r="Q6162">
        <v>552243</v>
      </c>
      <c r="R6162">
        <v>23007</v>
      </c>
      <c r="S6162">
        <v>1</v>
      </c>
      <c r="T6162">
        <v>16.95</v>
      </c>
      <c r="U6162">
        <v>16.95</v>
      </c>
      <c r="V6162" t="s">
        <v>131</v>
      </c>
      <c r="W6162">
        <v>1</v>
      </c>
      <c r="X6162" t="e">
        <v>#N/A</v>
      </c>
    </row>
    <row r="6163" spans="1:24">
      <c r="A6163" t="s">
        <v>1</v>
      </c>
      <c r="B6163">
        <v>572848</v>
      </c>
      <c r="C6163">
        <v>22762</v>
      </c>
      <c r="D6163">
        <v>1</v>
      </c>
      <c r="E6163">
        <v>14.95</v>
      </c>
      <c r="F6163">
        <v>14.95</v>
      </c>
      <c r="P6163" t="s">
        <v>6</v>
      </c>
      <c r="Q6163">
        <v>553005</v>
      </c>
      <c r="R6163">
        <v>23007</v>
      </c>
      <c r="S6163">
        <v>1</v>
      </c>
      <c r="T6163">
        <v>16.95</v>
      </c>
      <c r="U6163">
        <v>16.95</v>
      </c>
      <c r="V6163" t="s">
        <v>131</v>
      </c>
      <c r="W6163">
        <v>1</v>
      </c>
      <c r="X6163" t="e">
        <v>#N/A</v>
      </c>
    </row>
    <row r="6164" spans="1:24">
      <c r="A6164" t="s">
        <v>1</v>
      </c>
      <c r="B6164">
        <v>573362</v>
      </c>
      <c r="C6164">
        <v>22762</v>
      </c>
      <c r="D6164">
        <v>1</v>
      </c>
      <c r="E6164">
        <v>14.95</v>
      </c>
      <c r="F6164">
        <v>14.95</v>
      </c>
      <c r="P6164" t="s">
        <v>6</v>
      </c>
      <c r="Q6164">
        <v>553061</v>
      </c>
      <c r="R6164">
        <v>23007</v>
      </c>
      <c r="S6164">
        <v>1</v>
      </c>
      <c r="T6164">
        <v>16.95</v>
      </c>
      <c r="U6164">
        <v>16.95</v>
      </c>
      <c r="V6164" t="s">
        <v>131</v>
      </c>
      <c r="W6164">
        <v>1</v>
      </c>
      <c r="X6164" t="e">
        <v>#N/A</v>
      </c>
    </row>
    <row r="6165" spans="1:24">
      <c r="A6165" t="s">
        <v>0</v>
      </c>
      <c r="B6165">
        <v>573899</v>
      </c>
      <c r="C6165">
        <v>22762</v>
      </c>
      <c r="D6165">
        <v>1</v>
      </c>
      <c r="E6165">
        <v>14.95</v>
      </c>
      <c r="F6165">
        <v>14.95</v>
      </c>
      <c r="P6165" t="s">
        <v>6</v>
      </c>
      <c r="Q6165">
        <v>553182</v>
      </c>
      <c r="R6165">
        <v>23007</v>
      </c>
      <c r="S6165">
        <v>1</v>
      </c>
      <c r="T6165">
        <v>16.95</v>
      </c>
      <c r="U6165">
        <v>16.95</v>
      </c>
      <c r="V6165" t="s">
        <v>131</v>
      </c>
      <c r="W6165">
        <v>1</v>
      </c>
      <c r="X6165" t="e">
        <v>#N/A</v>
      </c>
    </row>
    <row r="6166" spans="1:24">
      <c r="A6166" t="s">
        <v>0</v>
      </c>
      <c r="B6166">
        <v>574304</v>
      </c>
      <c r="C6166">
        <v>22762</v>
      </c>
      <c r="D6166">
        <v>1</v>
      </c>
      <c r="E6166">
        <v>14.95</v>
      </c>
      <c r="F6166">
        <v>14.95</v>
      </c>
      <c r="P6166" t="s">
        <v>6</v>
      </c>
      <c r="Q6166">
        <v>553997</v>
      </c>
      <c r="R6166">
        <v>23007</v>
      </c>
      <c r="S6166">
        <v>1</v>
      </c>
      <c r="T6166">
        <v>16.95</v>
      </c>
      <c r="U6166">
        <v>16.95</v>
      </c>
      <c r="V6166" t="s">
        <v>131</v>
      </c>
      <c r="W6166">
        <v>1</v>
      </c>
      <c r="X6166" t="e">
        <v>#N/A</v>
      </c>
    </row>
    <row r="6167" spans="1:24">
      <c r="A6167" t="s">
        <v>0</v>
      </c>
      <c r="B6167">
        <v>577669</v>
      </c>
      <c r="C6167">
        <v>22762</v>
      </c>
      <c r="D6167">
        <v>1</v>
      </c>
      <c r="E6167">
        <v>14.95</v>
      </c>
      <c r="F6167">
        <v>14.95</v>
      </c>
      <c r="P6167" t="s">
        <v>6</v>
      </c>
      <c r="Q6167">
        <v>554286</v>
      </c>
      <c r="R6167">
        <v>23007</v>
      </c>
      <c r="S6167">
        <v>1</v>
      </c>
      <c r="T6167">
        <v>16.95</v>
      </c>
      <c r="U6167">
        <v>16.95</v>
      </c>
      <c r="V6167" t="s">
        <v>131</v>
      </c>
      <c r="W6167">
        <v>1</v>
      </c>
      <c r="X6167" t="e">
        <v>#N/A</v>
      </c>
    </row>
    <row r="6168" spans="1:24">
      <c r="A6168" t="s">
        <v>0</v>
      </c>
      <c r="B6168">
        <v>578544</v>
      </c>
      <c r="C6168">
        <v>22762</v>
      </c>
      <c r="D6168">
        <v>1</v>
      </c>
      <c r="E6168">
        <v>14.95</v>
      </c>
      <c r="F6168">
        <v>14.95</v>
      </c>
      <c r="P6168" t="s">
        <v>6</v>
      </c>
      <c r="Q6168">
        <v>555015</v>
      </c>
      <c r="R6168">
        <v>23007</v>
      </c>
      <c r="S6168">
        <v>1</v>
      </c>
      <c r="T6168">
        <v>16.95</v>
      </c>
      <c r="U6168">
        <v>16.95</v>
      </c>
      <c r="V6168" t="s">
        <v>131</v>
      </c>
      <c r="W6168">
        <v>1</v>
      </c>
      <c r="X6168" t="e">
        <v>#N/A</v>
      </c>
    </row>
    <row r="6169" spans="1:24">
      <c r="A6169" t="s">
        <v>0</v>
      </c>
      <c r="B6169">
        <v>579274</v>
      </c>
      <c r="C6169">
        <v>22762</v>
      </c>
      <c r="D6169">
        <v>1</v>
      </c>
      <c r="E6169">
        <v>14.95</v>
      </c>
      <c r="F6169">
        <v>14.95</v>
      </c>
      <c r="P6169" t="s">
        <v>5</v>
      </c>
      <c r="Q6169">
        <v>555413</v>
      </c>
      <c r="R6169">
        <v>23007</v>
      </c>
      <c r="S6169">
        <v>1</v>
      </c>
      <c r="T6169">
        <v>16.95</v>
      </c>
      <c r="U6169">
        <v>16.95</v>
      </c>
      <c r="V6169" t="s">
        <v>131</v>
      </c>
      <c r="W6169">
        <v>1</v>
      </c>
      <c r="X6169" t="e">
        <v>#N/A</v>
      </c>
    </row>
    <row r="6170" spans="1:24">
      <c r="A6170" t="s">
        <v>8</v>
      </c>
      <c r="B6170">
        <v>545536</v>
      </c>
      <c r="C6170">
        <v>22770</v>
      </c>
      <c r="D6170">
        <v>4</v>
      </c>
      <c r="E6170">
        <v>59.8</v>
      </c>
      <c r="F6170">
        <v>14.95</v>
      </c>
      <c r="P6170" t="s">
        <v>5</v>
      </c>
      <c r="Q6170">
        <v>555516</v>
      </c>
      <c r="R6170">
        <v>23007</v>
      </c>
      <c r="S6170">
        <v>1</v>
      </c>
      <c r="T6170">
        <v>16.95</v>
      </c>
      <c r="U6170">
        <v>16.95</v>
      </c>
      <c r="V6170" t="s">
        <v>131</v>
      </c>
      <c r="W6170">
        <v>1</v>
      </c>
      <c r="X6170" t="e">
        <v>#N/A</v>
      </c>
    </row>
    <row r="6171" spans="1:24">
      <c r="A6171" t="s">
        <v>19</v>
      </c>
      <c r="B6171">
        <v>538999</v>
      </c>
      <c r="C6171">
        <v>22770</v>
      </c>
      <c r="D6171">
        <v>2</v>
      </c>
      <c r="E6171">
        <v>29.9</v>
      </c>
      <c r="F6171">
        <v>14.95</v>
      </c>
      <c r="P6171" t="s">
        <v>5</v>
      </c>
      <c r="Q6171">
        <v>555574</v>
      </c>
      <c r="R6171">
        <v>23007</v>
      </c>
      <c r="S6171">
        <v>1</v>
      </c>
      <c r="T6171">
        <v>16.95</v>
      </c>
      <c r="U6171">
        <v>16.95</v>
      </c>
      <c r="V6171" t="s">
        <v>131</v>
      </c>
      <c r="W6171">
        <v>1</v>
      </c>
      <c r="X6171" t="e">
        <v>#N/A</v>
      </c>
    </row>
    <row r="6172" spans="1:24">
      <c r="A6172" t="s">
        <v>19</v>
      </c>
      <c r="B6172">
        <v>539391</v>
      </c>
      <c r="C6172">
        <v>22770</v>
      </c>
      <c r="D6172">
        <v>2</v>
      </c>
      <c r="E6172">
        <v>29.9</v>
      </c>
      <c r="F6172">
        <v>14.95</v>
      </c>
      <c r="P6172" t="s">
        <v>5</v>
      </c>
      <c r="Q6172">
        <v>556259</v>
      </c>
      <c r="R6172">
        <v>23007</v>
      </c>
      <c r="S6172">
        <v>1</v>
      </c>
      <c r="T6172">
        <v>16.95</v>
      </c>
      <c r="U6172">
        <v>16.95</v>
      </c>
      <c r="V6172" t="s">
        <v>131</v>
      </c>
      <c r="W6172">
        <v>1</v>
      </c>
      <c r="X6172" t="e">
        <v>#N/A</v>
      </c>
    </row>
    <row r="6173" spans="1:24">
      <c r="A6173" t="s">
        <v>9</v>
      </c>
      <c r="B6173">
        <v>542806</v>
      </c>
      <c r="C6173">
        <v>22770</v>
      </c>
      <c r="D6173">
        <v>2</v>
      </c>
      <c r="E6173">
        <v>29.9</v>
      </c>
      <c r="F6173">
        <v>14.95</v>
      </c>
      <c r="P6173" t="s">
        <v>5</v>
      </c>
      <c r="Q6173">
        <v>556464</v>
      </c>
      <c r="R6173">
        <v>23007</v>
      </c>
      <c r="S6173">
        <v>1</v>
      </c>
      <c r="T6173">
        <v>16.95</v>
      </c>
      <c r="U6173">
        <v>16.95</v>
      </c>
      <c r="V6173" t="s">
        <v>131</v>
      </c>
      <c r="W6173">
        <v>1</v>
      </c>
      <c r="X6173" t="e">
        <v>#N/A</v>
      </c>
    </row>
    <row r="6174" spans="1:24">
      <c r="A6174" t="s">
        <v>9</v>
      </c>
      <c r="B6174">
        <v>543255</v>
      </c>
      <c r="C6174">
        <v>22770</v>
      </c>
      <c r="D6174">
        <v>2</v>
      </c>
      <c r="E6174">
        <v>29.9</v>
      </c>
      <c r="F6174">
        <v>14.95</v>
      </c>
      <c r="P6174" t="s">
        <v>5</v>
      </c>
      <c r="Q6174">
        <v>556479</v>
      </c>
      <c r="R6174">
        <v>23007</v>
      </c>
      <c r="S6174">
        <v>1</v>
      </c>
      <c r="T6174">
        <v>16.95</v>
      </c>
      <c r="U6174">
        <v>16.95</v>
      </c>
      <c r="V6174" t="s">
        <v>131</v>
      </c>
      <c r="W6174">
        <v>1</v>
      </c>
      <c r="X6174" t="e">
        <v>#N/A</v>
      </c>
    </row>
    <row r="6175" spans="1:24">
      <c r="A6175" t="s">
        <v>9</v>
      </c>
      <c r="B6175">
        <v>544286</v>
      </c>
      <c r="C6175">
        <v>22770</v>
      </c>
      <c r="D6175">
        <v>2</v>
      </c>
      <c r="E6175">
        <v>29.9</v>
      </c>
      <c r="F6175">
        <v>14.95</v>
      </c>
      <c r="P6175" t="s">
        <v>5</v>
      </c>
      <c r="Q6175">
        <v>557122</v>
      </c>
      <c r="R6175">
        <v>23007</v>
      </c>
      <c r="S6175">
        <v>1</v>
      </c>
      <c r="T6175">
        <v>16.95</v>
      </c>
      <c r="U6175">
        <v>16.95</v>
      </c>
      <c r="V6175" t="s">
        <v>131</v>
      </c>
      <c r="W6175">
        <v>1</v>
      </c>
      <c r="X6175" t="e">
        <v>#N/A</v>
      </c>
    </row>
    <row r="6176" spans="1:24">
      <c r="A6176" t="s">
        <v>6</v>
      </c>
      <c r="B6176">
        <v>551855</v>
      </c>
      <c r="C6176">
        <v>22770</v>
      </c>
      <c r="D6176">
        <v>2</v>
      </c>
      <c r="E6176">
        <v>29.9</v>
      </c>
      <c r="F6176">
        <v>14.95</v>
      </c>
      <c r="P6176" t="s">
        <v>5</v>
      </c>
      <c r="Q6176">
        <v>557525</v>
      </c>
      <c r="R6176">
        <v>23007</v>
      </c>
      <c r="S6176">
        <v>1</v>
      </c>
      <c r="T6176">
        <v>16.95</v>
      </c>
      <c r="U6176">
        <v>16.95</v>
      </c>
      <c r="V6176" t="s">
        <v>131</v>
      </c>
      <c r="W6176">
        <v>1</v>
      </c>
      <c r="X6176" t="e">
        <v>#N/A</v>
      </c>
    </row>
    <row r="6177" spans="1:24">
      <c r="A6177" t="s">
        <v>6</v>
      </c>
      <c r="B6177">
        <v>552958</v>
      </c>
      <c r="C6177">
        <v>22770</v>
      </c>
      <c r="D6177">
        <v>2</v>
      </c>
      <c r="E6177">
        <v>29.9</v>
      </c>
      <c r="F6177">
        <v>14.95</v>
      </c>
      <c r="P6177" t="s">
        <v>5</v>
      </c>
      <c r="Q6177">
        <v>558315</v>
      </c>
      <c r="R6177">
        <v>23007</v>
      </c>
      <c r="S6177">
        <v>1</v>
      </c>
      <c r="T6177">
        <v>16.95</v>
      </c>
      <c r="U6177">
        <v>16.95</v>
      </c>
      <c r="V6177" t="s">
        <v>131</v>
      </c>
      <c r="W6177">
        <v>1</v>
      </c>
      <c r="X6177" t="e">
        <v>#N/A</v>
      </c>
    </row>
    <row r="6178" spans="1:24">
      <c r="A6178" t="s">
        <v>5</v>
      </c>
      <c r="B6178">
        <v>557621</v>
      </c>
      <c r="C6178">
        <v>22770</v>
      </c>
      <c r="D6178">
        <v>2</v>
      </c>
      <c r="E6178">
        <v>29.9</v>
      </c>
      <c r="F6178">
        <v>14.95</v>
      </c>
      <c r="P6178" t="s">
        <v>4</v>
      </c>
      <c r="Q6178">
        <v>559133</v>
      </c>
      <c r="R6178">
        <v>23007</v>
      </c>
      <c r="S6178">
        <v>1</v>
      </c>
      <c r="T6178">
        <v>16.95</v>
      </c>
      <c r="U6178">
        <v>16.95</v>
      </c>
      <c r="V6178" t="s">
        <v>131</v>
      </c>
      <c r="W6178">
        <v>1</v>
      </c>
      <c r="X6178" t="e">
        <v>#N/A</v>
      </c>
    </row>
    <row r="6179" spans="1:24">
      <c r="A6179" t="s">
        <v>3</v>
      </c>
      <c r="B6179">
        <v>561926</v>
      </c>
      <c r="C6179">
        <v>22770</v>
      </c>
      <c r="D6179">
        <v>2</v>
      </c>
      <c r="E6179">
        <v>29.9</v>
      </c>
      <c r="F6179">
        <v>14.95</v>
      </c>
      <c r="P6179" t="s">
        <v>4</v>
      </c>
      <c r="Q6179">
        <v>559529</v>
      </c>
      <c r="R6179">
        <v>23007</v>
      </c>
      <c r="S6179">
        <v>1</v>
      </c>
      <c r="T6179">
        <v>16.95</v>
      </c>
      <c r="U6179">
        <v>16.95</v>
      </c>
      <c r="V6179" t="s">
        <v>131</v>
      </c>
      <c r="W6179">
        <v>1</v>
      </c>
      <c r="X6179" t="e">
        <v>#N/A</v>
      </c>
    </row>
    <row r="6180" spans="1:24">
      <c r="A6180" t="s">
        <v>3</v>
      </c>
      <c r="B6180">
        <v>562046</v>
      </c>
      <c r="C6180">
        <v>22770</v>
      </c>
      <c r="D6180">
        <v>2</v>
      </c>
      <c r="E6180">
        <v>29.9</v>
      </c>
      <c r="F6180">
        <v>14.95</v>
      </c>
      <c r="P6180" t="s">
        <v>4</v>
      </c>
      <c r="Q6180">
        <v>559806</v>
      </c>
      <c r="R6180">
        <v>23007</v>
      </c>
      <c r="S6180">
        <v>1</v>
      </c>
      <c r="T6180">
        <v>16.95</v>
      </c>
      <c r="U6180">
        <v>16.95</v>
      </c>
      <c r="V6180" t="s">
        <v>131</v>
      </c>
      <c r="W6180">
        <v>1</v>
      </c>
      <c r="X6180" t="e">
        <v>#N/A</v>
      </c>
    </row>
    <row r="6181" spans="1:24">
      <c r="A6181" t="s">
        <v>3</v>
      </c>
      <c r="B6181">
        <v>564093</v>
      </c>
      <c r="C6181">
        <v>22770</v>
      </c>
      <c r="D6181">
        <v>2</v>
      </c>
      <c r="E6181">
        <v>29.9</v>
      </c>
      <c r="F6181">
        <v>14.95</v>
      </c>
      <c r="P6181" t="s">
        <v>4</v>
      </c>
      <c r="Q6181">
        <v>559821</v>
      </c>
      <c r="R6181">
        <v>23007</v>
      </c>
      <c r="S6181">
        <v>1</v>
      </c>
      <c r="T6181">
        <v>16.95</v>
      </c>
      <c r="U6181">
        <v>16.95</v>
      </c>
      <c r="V6181" t="s">
        <v>131</v>
      </c>
      <c r="W6181">
        <v>1</v>
      </c>
      <c r="X6181" t="e">
        <v>#N/A</v>
      </c>
    </row>
    <row r="6182" spans="1:24">
      <c r="A6182" t="s">
        <v>3</v>
      </c>
      <c r="B6182">
        <v>564727</v>
      </c>
      <c r="C6182">
        <v>22770</v>
      </c>
      <c r="D6182">
        <v>2</v>
      </c>
      <c r="E6182">
        <v>29.9</v>
      </c>
      <c r="F6182">
        <v>14.95</v>
      </c>
      <c r="P6182" t="s">
        <v>4</v>
      </c>
      <c r="Q6182">
        <v>559866</v>
      </c>
      <c r="R6182">
        <v>23007</v>
      </c>
      <c r="S6182">
        <v>1</v>
      </c>
      <c r="T6182">
        <v>16.95</v>
      </c>
      <c r="U6182">
        <v>16.95</v>
      </c>
      <c r="V6182" t="s">
        <v>131</v>
      </c>
      <c r="W6182">
        <v>1</v>
      </c>
      <c r="X6182" t="e">
        <v>#N/A</v>
      </c>
    </row>
    <row r="6183" spans="1:24">
      <c r="A6183" t="s">
        <v>1</v>
      </c>
      <c r="B6183">
        <v>569261</v>
      </c>
      <c r="C6183">
        <v>22770</v>
      </c>
      <c r="D6183">
        <v>2</v>
      </c>
      <c r="E6183">
        <v>29.9</v>
      </c>
      <c r="F6183">
        <v>14.95</v>
      </c>
      <c r="P6183" t="s">
        <v>4</v>
      </c>
      <c r="Q6183">
        <v>560729</v>
      </c>
      <c r="R6183">
        <v>23007</v>
      </c>
      <c r="S6183">
        <v>1</v>
      </c>
      <c r="T6183">
        <v>16.95</v>
      </c>
      <c r="U6183">
        <v>16.95</v>
      </c>
      <c r="V6183" t="s">
        <v>131</v>
      </c>
      <c r="W6183">
        <v>1</v>
      </c>
      <c r="X6183" t="e">
        <v>#N/A</v>
      </c>
    </row>
    <row r="6184" spans="1:24">
      <c r="A6184" t="s">
        <v>1</v>
      </c>
      <c r="B6184">
        <v>570597</v>
      </c>
      <c r="C6184">
        <v>22770</v>
      </c>
      <c r="D6184">
        <v>2</v>
      </c>
      <c r="E6184">
        <v>29.9</v>
      </c>
      <c r="F6184">
        <v>14.95</v>
      </c>
      <c r="P6184" t="s">
        <v>4</v>
      </c>
      <c r="Q6184">
        <v>561050</v>
      </c>
      <c r="R6184">
        <v>23007</v>
      </c>
      <c r="S6184">
        <v>1</v>
      </c>
      <c r="T6184">
        <v>16.95</v>
      </c>
      <c r="U6184">
        <v>16.95</v>
      </c>
      <c r="V6184" t="s">
        <v>131</v>
      </c>
      <c r="W6184">
        <v>1</v>
      </c>
      <c r="X6184" t="e">
        <v>#N/A</v>
      </c>
    </row>
    <row r="6185" spans="1:24">
      <c r="A6185" t="s">
        <v>1</v>
      </c>
      <c r="B6185">
        <v>571270</v>
      </c>
      <c r="C6185">
        <v>22770</v>
      </c>
      <c r="D6185">
        <v>2</v>
      </c>
      <c r="E6185">
        <v>29.9</v>
      </c>
      <c r="F6185">
        <v>14.95</v>
      </c>
      <c r="P6185" t="s">
        <v>4</v>
      </c>
      <c r="Q6185">
        <v>561710</v>
      </c>
      <c r="R6185">
        <v>23007</v>
      </c>
      <c r="S6185">
        <v>1</v>
      </c>
      <c r="T6185">
        <v>16.95</v>
      </c>
      <c r="U6185">
        <v>16.95</v>
      </c>
      <c r="V6185" t="s">
        <v>131</v>
      </c>
      <c r="W6185">
        <v>1</v>
      </c>
      <c r="X6185" t="e">
        <v>#N/A</v>
      </c>
    </row>
    <row r="6186" spans="1:24">
      <c r="A6186" t="s">
        <v>1</v>
      </c>
      <c r="B6186">
        <v>571411</v>
      </c>
      <c r="C6186">
        <v>22770</v>
      </c>
      <c r="D6186">
        <v>2</v>
      </c>
      <c r="E6186">
        <v>29.9</v>
      </c>
      <c r="F6186">
        <v>14.95</v>
      </c>
      <c r="P6186" t="s">
        <v>3</v>
      </c>
      <c r="Q6186">
        <v>563580</v>
      </c>
      <c r="R6186">
        <v>23007</v>
      </c>
      <c r="S6186">
        <v>1</v>
      </c>
      <c r="T6186">
        <v>16.95</v>
      </c>
      <c r="U6186">
        <v>16.95</v>
      </c>
      <c r="V6186" t="s">
        <v>131</v>
      </c>
      <c r="W6186">
        <v>1</v>
      </c>
      <c r="X6186" t="e">
        <v>#N/A</v>
      </c>
    </row>
    <row r="6187" spans="1:24">
      <c r="A6187" t="s">
        <v>0</v>
      </c>
      <c r="B6187">
        <v>578544</v>
      </c>
      <c r="C6187">
        <v>22770</v>
      </c>
      <c r="D6187">
        <v>2</v>
      </c>
      <c r="E6187">
        <v>29.9</v>
      </c>
      <c r="F6187">
        <v>14.95</v>
      </c>
      <c r="P6187" t="s">
        <v>3</v>
      </c>
      <c r="Q6187">
        <v>564051</v>
      </c>
      <c r="R6187">
        <v>23007</v>
      </c>
      <c r="S6187">
        <v>1</v>
      </c>
      <c r="T6187">
        <v>16.95</v>
      </c>
      <c r="U6187">
        <v>16.95</v>
      </c>
      <c r="V6187" t="s">
        <v>131</v>
      </c>
      <c r="W6187">
        <v>1</v>
      </c>
      <c r="X6187" t="e">
        <v>#N/A</v>
      </c>
    </row>
    <row r="6188" spans="1:24">
      <c r="A6188" t="s">
        <v>0</v>
      </c>
      <c r="B6188">
        <v>579442</v>
      </c>
      <c r="C6188">
        <v>22770</v>
      </c>
      <c r="D6188">
        <v>2</v>
      </c>
      <c r="E6188">
        <v>29.9</v>
      </c>
      <c r="F6188">
        <v>14.95</v>
      </c>
      <c r="P6188" t="s">
        <v>3</v>
      </c>
      <c r="Q6188">
        <v>564943</v>
      </c>
      <c r="R6188">
        <v>23007</v>
      </c>
      <c r="S6188">
        <v>1</v>
      </c>
      <c r="T6188">
        <v>16.95</v>
      </c>
      <c r="U6188">
        <v>16.95</v>
      </c>
      <c r="V6188" t="s">
        <v>131</v>
      </c>
      <c r="W6188">
        <v>1</v>
      </c>
      <c r="X6188" t="e">
        <v>#N/A</v>
      </c>
    </row>
    <row r="6189" spans="1:24">
      <c r="A6189" t="s">
        <v>10</v>
      </c>
      <c r="B6189">
        <v>540371</v>
      </c>
      <c r="C6189">
        <v>22770</v>
      </c>
      <c r="D6189">
        <v>1</v>
      </c>
      <c r="E6189">
        <v>14.95</v>
      </c>
      <c r="F6189">
        <v>14.95</v>
      </c>
      <c r="P6189" t="s">
        <v>2</v>
      </c>
      <c r="Q6189">
        <v>565401</v>
      </c>
      <c r="R6189">
        <v>23007</v>
      </c>
      <c r="S6189">
        <v>1</v>
      </c>
      <c r="T6189">
        <v>16.95</v>
      </c>
      <c r="U6189">
        <v>16.95</v>
      </c>
      <c r="V6189" t="s">
        <v>131</v>
      </c>
      <c r="W6189">
        <v>1</v>
      </c>
      <c r="X6189" t="e">
        <v>#N/A</v>
      </c>
    </row>
    <row r="6190" spans="1:24">
      <c r="A6190" t="s">
        <v>10</v>
      </c>
      <c r="B6190">
        <v>540412</v>
      </c>
      <c r="C6190">
        <v>22770</v>
      </c>
      <c r="D6190">
        <v>1</v>
      </c>
      <c r="E6190">
        <v>14.95</v>
      </c>
      <c r="F6190">
        <v>14.95</v>
      </c>
      <c r="P6190" t="s">
        <v>2</v>
      </c>
      <c r="Q6190">
        <v>567474</v>
      </c>
      <c r="R6190">
        <v>23007</v>
      </c>
      <c r="S6190">
        <v>1</v>
      </c>
      <c r="T6190">
        <v>16.95</v>
      </c>
      <c r="U6190">
        <v>16.95</v>
      </c>
      <c r="V6190" t="s">
        <v>131</v>
      </c>
      <c r="W6190">
        <v>1</v>
      </c>
      <c r="X6190" t="e">
        <v>#N/A</v>
      </c>
    </row>
    <row r="6191" spans="1:24">
      <c r="A6191" t="s">
        <v>10</v>
      </c>
      <c r="B6191">
        <v>542607</v>
      </c>
      <c r="C6191">
        <v>22770</v>
      </c>
      <c r="D6191">
        <v>1</v>
      </c>
      <c r="E6191">
        <v>14.95</v>
      </c>
      <c r="F6191">
        <v>14.95</v>
      </c>
      <c r="P6191" t="s">
        <v>2</v>
      </c>
      <c r="Q6191">
        <v>567530</v>
      </c>
      <c r="R6191">
        <v>23007</v>
      </c>
      <c r="S6191">
        <v>1</v>
      </c>
      <c r="T6191">
        <v>16.95</v>
      </c>
      <c r="U6191">
        <v>16.95</v>
      </c>
      <c r="V6191" t="s">
        <v>131</v>
      </c>
      <c r="W6191">
        <v>1</v>
      </c>
      <c r="X6191" t="e">
        <v>#N/A</v>
      </c>
    </row>
    <row r="6192" spans="1:24">
      <c r="A6192" t="s">
        <v>10</v>
      </c>
      <c r="B6192">
        <v>542692</v>
      </c>
      <c r="C6192">
        <v>22770</v>
      </c>
      <c r="D6192">
        <v>1</v>
      </c>
      <c r="E6192">
        <v>14.95</v>
      </c>
      <c r="F6192">
        <v>14.95</v>
      </c>
      <c r="P6192" t="s">
        <v>2</v>
      </c>
      <c r="Q6192">
        <v>567890</v>
      </c>
      <c r="R6192">
        <v>23007</v>
      </c>
      <c r="S6192">
        <v>1</v>
      </c>
      <c r="T6192">
        <v>16.95</v>
      </c>
      <c r="U6192">
        <v>16.95</v>
      </c>
      <c r="V6192" t="s">
        <v>131</v>
      </c>
      <c r="W6192">
        <v>1</v>
      </c>
      <c r="X6192" t="e">
        <v>#N/A</v>
      </c>
    </row>
    <row r="6193" spans="1:24">
      <c r="A6193" t="s">
        <v>9</v>
      </c>
      <c r="B6193">
        <v>543476</v>
      </c>
      <c r="C6193">
        <v>22770</v>
      </c>
      <c r="D6193">
        <v>1</v>
      </c>
      <c r="E6193">
        <v>14.95</v>
      </c>
      <c r="F6193">
        <v>14.95</v>
      </c>
      <c r="P6193" t="s">
        <v>2</v>
      </c>
      <c r="Q6193">
        <v>568310</v>
      </c>
      <c r="R6193">
        <v>23007</v>
      </c>
      <c r="S6193">
        <v>1</v>
      </c>
      <c r="T6193">
        <v>16.95</v>
      </c>
      <c r="U6193">
        <v>16.95</v>
      </c>
      <c r="V6193" t="s">
        <v>131</v>
      </c>
      <c r="W6193">
        <v>1</v>
      </c>
      <c r="X6193" t="e">
        <v>#N/A</v>
      </c>
    </row>
    <row r="6194" spans="1:24">
      <c r="A6194" t="s">
        <v>9</v>
      </c>
      <c r="B6194">
        <v>544777</v>
      </c>
      <c r="C6194">
        <v>22770</v>
      </c>
      <c r="D6194">
        <v>1</v>
      </c>
      <c r="E6194">
        <v>14.95</v>
      </c>
      <c r="F6194">
        <v>14.95</v>
      </c>
      <c r="P6194" t="s">
        <v>1</v>
      </c>
      <c r="Q6194">
        <v>569555</v>
      </c>
      <c r="R6194">
        <v>23007</v>
      </c>
      <c r="S6194">
        <v>1</v>
      </c>
      <c r="T6194">
        <v>16.95</v>
      </c>
      <c r="U6194">
        <v>16.95</v>
      </c>
      <c r="V6194" t="s">
        <v>131</v>
      </c>
      <c r="W6194">
        <v>1</v>
      </c>
      <c r="X6194" t="e">
        <v>#N/A</v>
      </c>
    </row>
    <row r="6195" spans="1:24">
      <c r="A6195" t="s">
        <v>9</v>
      </c>
      <c r="B6195">
        <v>545071</v>
      </c>
      <c r="C6195">
        <v>22770</v>
      </c>
      <c r="D6195">
        <v>1</v>
      </c>
      <c r="E6195">
        <v>14.95</v>
      </c>
      <c r="F6195">
        <v>14.95</v>
      </c>
      <c r="P6195" t="s">
        <v>1</v>
      </c>
      <c r="Q6195">
        <v>570228</v>
      </c>
      <c r="R6195">
        <v>23007</v>
      </c>
      <c r="S6195">
        <v>1</v>
      </c>
      <c r="T6195">
        <v>16.95</v>
      </c>
      <c r="U6195">
        <v>16.95</v>
      </c>
      <c r="V6195" t="s">
        <v>131</v>
      </c>
      <c r="W6195">
        <v>1</v>
      </c>
      <c r="X6195" t="e">
        <v>#N/A</v>
      </c>
    </row>
    <row r="6196" spans="1:24">
      <c r="A6196" t="s">
        <v>8</v>
      </c>
      <c r="B6196">
        <v>545302</v>
      </c>
      <c r="C6196">
        <v>22770</v>
      </c>
      <c r="D6196">
        <v>1</v>
      </c>
      <c r="E6196">
        <v>14.95</v>
      </c>
      <c r="F6196">
        <v>14.95</v>
      </c>
      <c r="P6196" t="s">
        <v>1</v>
      </c>
      <c r="Q6196">
        <v>570640</v>
      </c>
      <c r="R6196">
        <v>23007</v>
      </c>
      <c r="S6196">
        <v>1</v>
      </c>
      <c r="T6196">
        <v>16.95</v>
      </c>
      <c r="U6196">
        <v>16.95</v>
      </c>
      <c r="V6196" t="s">
        <v>131</v>
      </c>
      <c r="W6196">
        <v>1</v>
      </c>
      <c r="X6196" t="e">
        <v>#N/A</v>
      </c>
    </row>
    <row r="6197" spans="1:24">
      <c r="A6197" t="s">
        <v>8</v>
      </c>
      <c r="B6197">
        <v>546376</v>
      </c>
      <c r="C6197">
        <v>22770</v>
      </c>
      <c r="D6197">
        <v>1</v>
      </c>
      <c r="E6197">
        <v>14.95</v>
      </c>
      <c r="F6197">
        <v>14.95</v>
      </c>
      <c r="P6197" t="s">
        <v>1</v>
      </c>
      <c r="Q6197">
        <v>571240</v>
      </c>
      <c r="R6197">
        <v>23007</v>
      </c>
      <c r="S6197">
        <v>1</v>
      </c>
      <c r="T6197">
        <v>16.95</v>
      </c>
      <c r="U6197">
        <v>16.95</v>
      </c>
      <c r="V6197" t="s">
        <v>131</v>
      </c>
      <c r="W6197">
        <v>1</v>
      </c>
      <c r="X6197" t="e">
        <v>#N/A</v>
      </c>
    </row>
    <row r="6198" spans="1:24">
      <c r="A6198" t="s">
        <v>8</v>
      </c>
      <c r="B6198">
        <v>547720</v>
      </c>
      <c r="C6198">
        <v>22770</v>
      </c>
      <c r="D6198">
        <v>1</v>
      </c>
      <c r="E6198">
        <v>14.95</v>
      </c>
      <c r="F6198">
        <v>14.95</v>
      </c>
      <c r="P6198" t="s">
        <v>1</v>
      </c>
      <c r="Q6198">
        <v>572300</v>
      </c>
      <c r="R6198">
        <v>23007</v>
      </c>
      <c r="S6198">
        <v>1</v>
      </c>
      <c r="T6198">
        <v>16.95</v>
      </c>
      <c r="U6198">
        <v>16.95</v>
      </c>
      <c r="V6198" t="s">
        <v>131</v>
      </c>
      <c r="W6198">
        <v>1</v>
      </c>
      <c r="X6198" t="e">
        <v>#N/A</v>
      </c>
    </row>
    <row r="6199" spans="1:24">
      <c r="A6199" t="s">
        <v>7</v>
      </c>
      <c r="B6199">
        <v>549257</v>
      </c>
      <c r="C6199">
        <v>22770</v>
      </c>
      <c r="D6199">
        <v>1</v>
      </c>
      <c r="E6199">
        <v>14.95</v>
      </c>
      <c r="F6199">
        <v>14.95</v>
      </c>
      <c r="P6199" t="s">
        <v>1</v>
      </c>
      <c r="Q6199">
        <v>572528</v>
      </c>
      <c r="R6199">
        <v>23007</v>
      </c>
      <c r="S6199">
        <v>1</v>
      </c>
      <c r="T6199">
        <v>16.95</v>
      </c>
      <c r="U6199">
        <v>16.95</v>
      </c>
      <c r="V6199" t="s">
        <v>131</v>
      </c>
      <c r="W6199">
        <v>1</v>
      </c>
      <c r="X6199" t="e">
        <v>#N/A</v>
      </c>
    </row>
    <row r="6200" spans="1:24">
      <c r="A6200" t="s">
        <v>7</v>
      </c>
      <c r="B6200">
        <v>549292</v>
      </c>
      <c r="C6200">
        <v>22770</v>
      </c>
      <c r="D6200">
        <v>1</v>
      </c>
      <c r="E6200">
        <v>14.95</v>
      </c>
      <c r="F6200">
        <v>14.95</v>
      </c>
      <c r="P6200" t="s">
        <v>1</v>
      </c>
      <c r="Q6200">
        <v>572887</v>
      </c>
      <c r="R6200">
        <v>23007</v>
      </c>
      <c r="S6200">
        <v>1</v>
      </c>
      <c r="T6200">
        <v>16.95</v>
      </c>
      <c r="U6200">
        <v>16.95</v>
      </c>
      <c r="V6200" t="s">
        <v>131</v>
      </c>
      <c r="W6200">
        <v>1</v>
      </c>
      <c r="X6200" t="e">
        <v>#N/A</v>
      </c>
    </row>
    <row r="6201" spans="1:24">
      <c r="A6201" t="s">
        <v>7</v>
      </c>
      <c r="B6201">
        <v>550820</v>
      </c>
      <c r="C6201">
        <v>22770</v>
      </c>
      <c r="D6201">
        <v>1</v>
      </c>
      <c r="E6201">
        <v>14.95</v>
      </c>
      <c r="F6201">
        <v>14.95</v>
      </c>
      <c r="P6201" t="s">
        <v>0</v>
      </c>
      <c r="Q6201">
        <v>573894</v>
      </c>
      <c r="R6201">
        <v>23007</v>
      </c>
      <c r="S6201">
        <v>1</v>
      </c>
      <c r="T6201">
        <v>16.95</v>
      </c>
      <c r="U6201">
        <v>16.95</v>
      </c>
      <c r="V6201" t="s">
        <v>132</v>
      </c>
      <c r="W6201">
        <v>1</v>
      </c>
      <c r="X6201" t="e">
        <v>#N/A</v>
      </c>
    </row>
    <row r="6202" spans="1:24">
      <c r="A6202" t="s">
        <v>7</v>
      </c>
      <c r="B6202">
        <v>550836</v>
      </c>
      <c r="C6202">
        <v>22770</v>
      </c>
      <c r="D6202">
        <v>1</v>
      </c>
      <c r="E6202">
        <v>14.95</v>
      </c>
      <c r="F6202">
        <v>14.95</v>
      </c>
      <c r="P6202" t="s">
        <v>0</v>
      </c>
      <c r="Q6202">
        <v>574080</v>
      </c>
      <c r="R6202">
        <v>23007</v>
      </c>
      <c r="S6202">
        <v>1</v>
      </c>
      <c r="T6202">
        <v>16.95</v>
      </c>
      <c r="U6202">
        <v>16.95</v>
      </c>
      <c r="V6202" t="s">
        <v>132</v>
      </c>
      <c r="W6202">
        <v>1</v>
      </c>
      <c r="X6202" t="e">
        <v>#N/A</v>
      </c>
    </row>
    <row r="6203" spans="1:24">
      <c r="A6203" t="s">
        <v>6</v>
      </c>
      <c r="B6203">
        <v>552182</v>
      </c>
      <c r="C6203">
        <v>22770</v>
      </c>
      <c r="D6203">
        <v>1</v>
      </c>
      <c r="E6203">
        <v>14.95</v>
      </c>
      <c r="F6203">
        <v>14.95</v>
      </c>
      <c r="P6203" t="s">
        <v>0</v>
      </c>
      <c r="Q6203">
        <v>574965</v>
      </c>
      <c r="R6203">
        <v>23007</v>
      </c>
      <c r="S6203">
        <v>1</v>
      </c>
      <c r="T6203">
        <v>16.95</v>
      </c>
      <c r="U6203">
        <v>16.95</v>
      </c>
      <c r="V6203" t="s">
        <v>132</v>
      </c>
      <c r="W6203">
        <v>1</v>
      </c>
      <c r="X6203" t="e">
        <v>#N/A</v>
      </c>
    </row>
    <row r="6204" spans="1:24">
      <c r="A6204" t="s">
        <v>6</v>
      </c>
      <c r="B6204">
        <v>552353</v>
      </c>
      <c r="C6204">
        <v>22770</v>
      </c>
      <c r="D6204">
        <v>1</v>
      </c>
      <c r="E6204">
        <v>14.95</v>
      </c>
      <c r="F6204">
        <v>14.95</v>
      </c>
      <c r="P6204" t="s">
        <v>0</v>
      </c>
      <c r="Q6204">
        <v>575137</v>
      </c>
      <c r="R6204">
        <v>23007</v>
      </c>
      <c r="S6204">
        <v>1</v>
      </c>
      <c r="T6204">
        <v>16.95</v>
      </c>
      <c r="U6204">
        <v>16.95</v>
      </c>
      <c r="V6204" t="s">
        <v>132</v>
      </c>
      <c r="W6204">
        <v>1</v>
      </c>
      <c r="X6204" t="e">
        <v>#N/A</v>
      </c>
    </row>
    <row r="6205" spans="1:24">
      <c r="A6205" t="s">
        <v>6</v>
      </c>
      <c r="B6205">
        <v>552950</v>
      </c>
      <c r="C6205">
        <v>22770</v>
      </c>
      <c r="D6205">
        <v>1</v>
      </c>
      <c r="E6205">
        <v>14.95</v>
      </c>
      <c r="F6205">
        <v>14.95</v>
      </c>
      <c r="P6205" t="s">
        <v>0</v>
      </c>
      <c r="Q6205">
        <v>575366</v>
      </c>
      <c r="R6205">
        <v>23007</v>
      </c>
      <c r="S6205">
        <v>1</v>
      </c>
      <c r="T6205">
        <v>16.95</v>
      </c>
      <c r="U6205">
        <v>16.95</v>
      </c>
      <c r="V6205" t="s">
        <v>132</v>
      </c>
      <c r="W6205">
        <v>1</v>
      </c>
      <c r="X6205" t="e">
        <v>#N/A</v>
      </c>
    </row>
    <row r="6206" spans="1:24">
      <c r="A6206" t="s">
        <v>6</v>
      </c>
      <c r="B6206">
        <v>554074</v>
      </c>
      <c r="C6206">
        <v>22770</v>
      </c>
      <c r="D6206">
        <v>1</v>
      </c>
      <c r="E6206">
        <v>14.95</v>
      </c>
      <c r="F6206">
        <v>14.95</v>
      </c>
      <c r="P6206" t="s">
        <v>0</v>
      </c>
      <c r="Q6206">
        <v>577049</v>
      </c>
      <c r="R6206">
        <v>23007</v>
      </c>
      <c r="S6206">
        <v>1</v>
      </c>
      <c r="T6206">
        <v>16.95</v>
      </c>
      <c r="U6206">
        <v>16.95</v>
      </c>
      <c r="V6206" t="s">
        <v>132</v>
      </c>
      <c r="W6206">
        <v>1</v>
      </c>
      <c r="X6206" t="e">
        <v>#N/A</v>
      </c>
    </row>
    <row r="6207" spans="1:24">
      <c r="A6207" t="s">
        <v>5</v>
      </c>
      <c r="B6207">
        <v>556777</v>
      </c>
      <c r="C6207">
        <v>22770</v>
      </c>
      <c r="D6207">
        <v>1</v>
      </c>
      <c r="E6207">
        <v>14.95</v>
      </c>
      <c r="F6207">
        <v>14.95</v>
      </c>
      <c r="P6207" t="s">
        <v>0</v>
      </c>
      <c r="Q6207">
        <v>577109</v>
      </c>
      <c r="R6207">
        <v>23007</v>
      </c>
      <c r="S6207">
        <v>1</v>
      </c>
      <c r="T6207">
        <v>16.95</v>
      </c>
      <c r="U6207">
        <v>16.95</v>
      </c>
      <c r="V6207" t="s">
        <v>132</v>
      </c>
      <c r="W6207">
        <v>1</v>
      </c>
      <c r="X6207" t="e">
        <v>#N/A</v>
      </c>
    </row>
    <row r="6208" spans="1:24">
      <c r="A6208" t="s">
        <v>5</v>
      </c>
      <c r="B6208">
        <v>557603</v>
      </c>
      <c r="C6208">
        <v>22770</v>
      </c>
      <c r="D6208">
        <v>1</v>
      </c>
      <c r="E6208">
        <v>14.95</v>
      </c>
      <c r="F6208">
        <v>14.95</v>
      </c>
      <c r="P6208" t="s">
        <v>0</v>
      </c>
      <c r="Q6208">
        <v>578057</v>
      </c>
      <c r="R6208">
        <v>23007</v>
      </c>
      <c r="S6208">
        <v>1</v>
      </c>
      <c r="T6208">
        <v>16.95</v>
      </c>
      <c r="U6208">
        <v>16.95</v>
      </c>
      <c r="V6208" t="s">
        <v>132</v>
      </c>
      <c r="W6208">
        <v>1</v>
      </c>
      <c r="X6208" t="e">
        <v>#N/A</v>
      </c>
    </row>
    <row r="6209" spans="1:24">
      <c r="A6209" t="s">
        <v>5</v>
      </c>
      <c r="B6209">
        <v>558096</v>
      </c>
      <c r="C6209">
        <v>22770</v>
      </c>
      <c r="D6209">
        <v>1</v>
      </c>
      <c r="E6209">
        <v>14.95</v>
      </c>
      <c r="F6209">
        <v>14.95</v>
      </c>
      <c r="P6209" t="s">
        <v>0</v>
      </c>
      <c r="Q6209">
        <v>578074</v>
      </c>
      <c r="R6209">
        <v>23007</v>
      </c>
      <c r="S6209">
        <v>1</v>
      </c>
      <c r="T6209">
        <v>16.95</v>
      </c>
      <c r="U6209">
        <v>16.95</v>
      </c>
      <c r="V6209" t="s">
        <v>132</v>
      </c>
      <c r="W6209">
        <v>1</v>
      </c>
      <c r="X6209" t="e">
        <v>#N/A</v>
      </c>
    </row>
    <row r="6210" spans="1:24">
      <c r="A6210" t="s">
        <v>4</v>
      </c>
      <c r="B6210">
        <v>559301</v>
      </c>
      <c r="C6210">
        <v>22770</v>
      </c>
      <c r="D6210">
        <v>1</v>
      </c>
      <c r="E6210">
        <v>14.95</v>
      </c>
      <c r="F6210">
        <v>14.95</v>
      </c>
      <c r="P6210" t="s">
        <v>0</v>
      </c>
      <c r="Q6210">
        <v>578153</v>
      </c>
      <c r="R6210">
        <v>23007</v>
      </c>
      <c r="S6210">
        <v>1</v>
      </c>
      <c r="T6210">
        <v>16.95</v>
      </c>
      <c r="U6210">
        <v>16.95</v>
      </c>
      <c r="V6210" t="s">
        <v>132</v>
      </c>
      <c r="W6210">
        <v>1</v>
      </c>
      <c r="X6210" t="e">
        <v>#N/A</v>
      </c>
    </row>
    <row r="6211" spans="1:24">
      <c r="A6211" t="s">
        <v>4</v>
      </c>
      <c r="B6211">
        <v>560972</v>
      </c>
      <c r="C6211">
        <v>22770</v>
      </c>
      <c r="D6211">
        <v>1</v>
      </c>
      <c r="E6211">
        <v>14.95</v>
      </c>
      <c r="F6211">
        <v>14.95</v>
      </c>
      <c r="P6211" t="s">
        <v>75</v>
      </c>
      <c r="Q6211">
        <v>580071</v>
      </c>
      <c r="R6211">
        <v>23007</v>
      </c>
      <c r="S6211">
        <v>1</v>
      </c>
      <c r="T6211">
        <v>16.95</v>
      </c>
      <c r="U6211">
        <v>16.95</v>
      </c>
      <c r="V6211" t="s">
        <v>132</v>
      </c>
      <c r="W6211">
        <v>1</v>
      </c>
      <c r="X6211" t="e">
        <v>#N/A</v>
      </c>
    </row>
    <row r="6212" spans="1:24">
      <c r="A6212" t="s">
        <v>4</v>
      </c>
      <c r="B6212">
        <v>561710</v>
      </c>
      <c r="C6212">
        <v>22770</v>
      </c>
      <c r="D6212">
        <v>1</v>
      </c>
      <c r="E6212">
        <v>14.95</v>
      </c>
      <c r="F6212">
        <v>14.95</v>
      </c>
      <c r="P6212" t="s">
        <v>75</v>
      </c>
      <c r="Q6212">
        <v>580119</v>
      </c>
      <c r="R6212">
        <v>23007</v>
      </c>
      <c r="S6212">
        <v>1</v>
      </c>
      <c r="T6212">
        <v>16.95</v>
      </c>
      <c r="U6212">
        <v>16.95</v>
      </c>
      <c r="V6212" t="s">
        <v>132</v>
      </c>
      <c r="W6212">
        <v>1</v>
      </c>
      <c r="X6212" t="e">
        <v>#N/A</v>
      </c>
    </row>
    <row r="6213" spans="1:24">
      <c r="A6213" t="s">
        <v>2</v>
      </c>
      <c r="B6213">
        <v>565381</v>
      </c>
      <c r="C6213">
        <v>22770</v>
      </c>
      <c r="D6213">
        <v>1</v>
      </c>
      <c r="E6213">
        <v>14.95</v>
      </c>
      <c r="F6213">
        <v>14.95</v>
      </c>
      <c r="P6213" t="s">
        <v>75</v>
      </c>
      <c r="Q6213">
        <v>580296</v>
      </c>
      <c r="R6213">
        <v>23007</v>
      </c>
      <c r="S6213">
        <v>1</v>
      </c>
      <c r="T6213">
        <v>16.95</v>
      </c>
      <c r="U6213">
        <v>16.95</v>
      </c>
      <c r="V6213" t="s">
        <v>132</v>
      </c>
      <c r="W6213">
        <v>1</v>
      </c>
      <c r="X6213" t="e">
        <v>#N/A</v>
      </c>
    </row>
    <row r="6214" spans="1:24">
      <c r="A6214" t="s">
        <v>1</v>
      </c>
      <c r="B6214">
        <v>569524</v>
      </c>
      <c r="C6214">
        <v>22770</v>
      </c>
      <c r="D6214">
        <v>1</v>
      </c>
      <c r="E6214">
        <v>14.95</v>
      </c>
      <c r="F6214">
        <v>14.95</v>
      </c>
      <c r="P6214" t="s">
        <v>75</v>
      </c>
      <c r="Q6214">
        <v>580405</v>
      </c>
      <c r="R6214">
        <v>23007</v>
      </c>
      <c r="S6214">
        <v>1</v>
      </c>
      <c r="T6214">
        <v>16.95</v>
      </c>
      <c r="U6214">
        <v>16.95</v>
      </c>
      <c r="V6214" t="s">
        <v>132</v>
      </c>
      <c r="W6214">
        <v>1</v>
      </c>
      <c r="X6214" t="e">
        <v>#N/A</v>
      </c>
    </row>
    <row r="6215" spans="1:24">
      <c r="A6215" t="s">
        <v>1</v>
      </c>
      <c r="B6215">
        <v>570674</v>
      </c>
      <c r="C6215">
        <v>22770</v>
      </c>
      <c r="D6215">
        <v>1</v>
      </c>
      <c r="E6215">
        <v>14.95</v>
      </c>
      <c r="F6215">
        <v>14.95</v>
      </c>
      <c r="P6215" t="s">
        <v>75</v>
      </c>
      <c r="Q6215">
        <v>580965</v>
      </c>
      <c r="R6215">
        <v>23007</v>
      </c>
      <c r="S6215">
        <v>1</v>
      </c>
      <c r="T6215">
        <v>16.95</v>
      </c>
      <c r="U6215">
        <v>16.95</v>
      </c>
      <c r="V6215" t="s">
        <v>132</v>
      </c>
      <c r="W6215">
        <v>1</v>
      </c>
      <c r="X6215" t="e">
        <v>#N/A</v>
      </c>
    </row>
    <row r="6216" spans="1:24">
      <c r="A6216" t="s">
        <v>1</v>
      </c>
      <c r="B6216">
        <v>572490</v>
      </c>
      <c r="C6216">
        <v>22770</v>
      </c>
      <c r="D6216">
        <v>1</v>
      </c>
      <c r="E6216">
        <v>14.95</v>
      </c>
      <c r="F6216">
        <v>14.95</v>
      </c>
      <c r="P6216" t="s">
        <v>75</v>
      </c>
      <c r="Q6216">
        <v>580982</v>
      </c>
      <c r="R6216">
        <v>23007</v>
      </c>
      <c r="S6216">
        <v>1</v>
      </c>
      <c r="T6216">
        <v>16.95</v>
      </c>
      <c r="U6216">
        <v>16.95</v>
      </c>
      <c r="V6216" t="s">
        <v>132</v>
      </c>
      <c r="W6216">
        <v>1</v>
      </c>
      <c r="X6216" t="e">
        <v>#N/A</v>
      </c>
    </row>
    <row r="6217" spans="1:24">
      <c r="A6217" t="s">
        <v>0</v>
      </c>
      <c r="B6217">
        <v>574693</v>
      </c>
      <c r="C6217">
        <v>22770</v>
      </c>
      <c r="D6217">
        <v>1</v>
      </c>
      <c r="E6217">
        <v>14.95</v>
      </c>
      <c r="F6217">
        <v>14.95</v>
      </c>
      <c r="P6217" t="s">
        <v>75</v>
      </c>
      <c r="Q6217">
        <v>581473</v>
      </c>
      <c r="R6217">
        <v>23007</v>
      </c>
      <c r="S6217">
        <v>1</v>
      </c>
      <c r="T6217">
        <v>16.95</v>
      </c>
      <c r="U6217">
        <v>16.95</v>
      </c>
      <c r="V6217" t="s">
        <v>132</v>
      </c>
      <c r="W6217">
        <v>1</v>
      </c>
      <c r="X6217" t="e">
        <v>#N/A</v>
      </c>
    </row>
    <row r="6218" spans="1:24">
      <c r="A6218" t="s">
        <v>0</v>
      </c>
      <c r="B6218">
        <v>574839</v>
      </c>
      <c r="C6218">
        <v>22770</v>
      </c>
      <c r="D6218">
        <v>1</v>
      </c>
      <c r="E6218">
        <v>14.95</v>
      </c>
      <c r="F6218">
        <v>14.95</v>
      </c>
      <c r="P6218" t="s">
        <v>8</v>
      </c>
      <c r="Q6218">
        <v>546213</v>
      </c>
      <c r="R6218">
        <v>23008</v>
      </c>
      <c r="S6218">
        <v>36</v>
      </c>
      <c r="T6218">
        <v>538.19999999999993</v>
      </c>
      <c r="U6218">
        <v>14.949999999999998</v>
      </c>
      <c r="V6218" t="s">
        <v>131</v>
      </c>
      <c r="W6218">
        <v>1</v>
      </c>
      <c r="X6218" t="e">
        <v>#N/A</v>
      </c>
    </row>
    <row r="6219" spans="1:24">
      <c r="A6219" t="s">
        <v>0</v>
      </c>
      <c r="B6219">
        <v>575731</v>
      </c>
      <c r="C6219">
        <v>22770</v>
      </c>
      <c r="D6219">
        <v>1</v>
      </c>
      <c r="E6219">
        <v>14.95</v>
      </c>
      <c r="F6219">
        <v>14.95</v>
      </c>
      <c r="P6219" t="s">
        <v>8</v>
      </c>
      <c r="Q6219">
        <v>546780</v>
      </c>
      <c r="R6219">
        <v>23008</v>
      </c>
      <c r="S6219">
        <v>24</v>
      </c>
      <c r="T6219">
        <v>358.79999999999995</v>
      </c>
      <c r="U6219">
        <v>14.949999999999998</v>
      </c>
      <c r="V6219" t="s">
        <v>131</v>
      </c>
      <c r="W6219">
        <v>1</v>
      </c>
      <c r="X6219" t="e">
        <v>#N/A</v>
      </c>
    </row>
    <row r="6220" spans="1:24">
      <c r="A6220" t="s">
        <v>75</v>
      </c>
      <c r="B6220">
        <v>580403</v>
      </c>
      <c r="C6220">
        <v>22770</v>
      </c>
      <c r="D6220">
        <v>1</v>
      </c>
      <c r="E6220">
        <v>14.95</v>
      </c>
      <c r="F6220">
        <v>14.95</v>
      </c>
      <c r="P6220" t="s">
        <v>8</v>
      </c>
      <c r="Q6220">
        <v>548010</v>
      </c>
      <c r="R6220">
        <v>23008</v>
      </c>
      <c r="S6220">
        <v>18</v>
      </c>
      <c r="T6220">
        <v>269.09999999999997</v>
      </c>
      <c r="U6220">
        <v>14.949999999999998</v>
      </c>
      <c r="V6220" t="s">
        <v>131</v>
      </c>
      <c r="W6220">
        <v>1</v>
      </c>
      <c r="X6220" t="e">
        <v>#N/A</v>
      </c>
    </row>
    <row r="6221" spans="1:24">
      <c r="A6221" t="s">
        <v>75</v>
      </c>
      <c r="B6221">
        <v>580520</v>
      </c>
      <c r="C6221">
        <v>22770</v>
      </c>
      <c r="D6221">
        <v>1</v>
      </c>
      <c r="E6221">
        <v>14.95</v>
      </c>
      <c r="F6221">
        <v>14.95</v>
      </c>
      <c r="P6221" t="s">
        <v>5</v>
      </c>
      <c r="Q6221">
        <v>556927</v>
      </c>
      <c r="R6221">
        <v>23008</v>
      </c>
      <c r="S6221">
        <v>18</v>
      </c>
      <c r="T6221">
        <v>269.09999999999997</v>
      </c>
      <c r="U6221">
        <v>14.949999999999998</v>
      </c>
      <c r="V6221" t="s">
        <v>131</v>
      </c>
      <c r="W6221">
        <v>1</v>
      </c>
      <c r="X6221" t="e">
        <v>#N/A</v>
      </c>
    </row>
    <row r="6222" spans="1:24">
      <c r="A6222" t="s">
        <v>0</v>
      </c>
      <c r="B6222">
        <v>578305</v>
      </c>
      <c r="C6222">
        <v>22797</v>
      </c>
      <c r="D6222">
        <v>8</v>
      </c>
      <c r="E6222">
        <v>119.6</v>
      </c>
      <c r="F6222">
        <v>14.95</v>
      </c>
      <c r="P6222" t="s">
        <v>8</v>
      </c>
      <c r="Q6222">
        <v>546569</v>
      </c>
      <c r="R6222">
        <v>23008</v>
      </c>
      <c r="S6222">
        <v>12</v>
      </c>
      <c r="T6222">
        <v>179.39999999999998</v>
      </c>
      <c r="U6222">
        <v>14.949999999999998</v>
      </c>
      <c r="V6222" t="s">
        <v>131</v>
      </c>
      <c r="W6222">
        <v>1</v>
      </c>
      <c r="X6222" t="e">
        <v>#N/A</v>
      </c>
    </row>
    <row r="6223" spans="1:24">
      <c r="A6223" t="s">
        <v>10</v>
      </c>
      <c r="B6223">
        <v>541789</v>
      </c>
      <c r="C6223">
        <v>22797</v>
      </c>
      <c r="D6223">
        <v>4</v>
      </c>
      <c r="E6223">
        <v>59.8</v>
      </c>
      <c r="F6223">
        <v>14.95</v>
      </c>
      <c r="P6223" t="s">
        <v>6</v>
      </c>
      <c r="Q6223">
        <v>552883</v>
      </c>
      <c r="R6223">
        <v>23008</v>
      </c>
      <c r="S6223">
        <v>12</v>
      </c>
      <c r="T6223">
        <v>179.39999999999998</v>
      </c>
      <c r="U6223">
        <v>14.949999999999998</v>
      </c>
      <c r="V6223" t="s">
        <v>131</v>
      </c>
      <c r="W6223">
        <v>1</v>
      </c>
      <c r="X6223" t="e">
        <v>#N/A</v>
      </c>
    </row>
    <row r="6224" spans="1:24">
      <c r="A6224" t="s">
        <v>1</v>
      </c>
      <c r="B6224">
        <v>571281</v>
      </c>
      <c r="C6224">
        <v>22797</v>
      </c>
      <c r="D6224">
        <v>4</v>
      </c>
      <c r="E6224">
        <v>59.8</v>
      </c>
      <c r="F6224">
        <v>14.95</v>
      </c>
      <c r="P6224" t="s">
        <v>2</v>
      </c>
      <c r="Q6224">
        <v>566816</v>
      </c>
      <c r="R6224">
        <v>23008</v>
      </c>
      <c r="S6224">
        <v>12</v>
      </c>
      <c r="T6224">
        <v>179.39999999999998</v>
      </c>
      <c r="U6224">
        <v>14.949999999999998</v>
      </c>
      <c r="V6224" t="s">
        <v>131</v>
      </c>
      <c r="W6224">
        <v>1</v>
      </c>
      <c r="X6224" t="e">
        <v>#N/A</v>
      </c>
    </row>
    <row r="6225" spans="1:24">
      <c r="A6225" t="s">
        <v>6</v>
      </c>
      <c r="B6225">
        <v>554037</v>
      </c>
      <c r="C6225">
        <v>22838</v>
      </c>
      <c r="D6225">
        <v>28</v>
      </c>
      <c r="E6225">
        <v>418.59999999999997</v>
      </c>
      <c r="F6225">
        <v>14.95</v>
      </c>
      <c r="P6225" t="s">
        <v>0</v>
      </c>
      <c r="Q6225">
        <v>578140</v>
      </c>
      <c r="R6225">
        <v>23008</v>
      </c>
      <c r="S6225">
        <v>12</v>
      </c>
      <c r="T6225">
        <v>179.39999999999998</v>
      </c>
      <c r="U6225">
        <v>14.949999999999998</v>
      </c>
      <c r="V6225" t="s">
        <v>132</v>
      </c>
      <c r="W6225">
        <v>1</v>
      </c>
      <c r="X6225" t="e">
        <v>#N/A</v>
      </c>
    </row>
    <row r="6226" spans="1:24">
      <c r="A6226" t="s">
        <v>8</v>
      </c>
      <c r="B6226">
        <v>545475</v>
      </c>
      <c r="C6226">
        <v>22838</v>
      </c>
      <c r="D6226">
        <v>20</v>
      </c>
      <c r="E6226">
        <v>299</v>
      </c>
      <c r="F6226">
        <v>14.95</v>
      </c>
      <c r="P6226" t="s">
        <v>8</v>
      </c>
      <c r="Q6226">
        <v>546133</v>
      </c>
      <c r="R6226">
        <v>23008</v>
      </c>
      <c r="S6226">
        <v>6</v>
      </c>
      <c r="T6226">
        <v>89.699999999999989</v>
      </c>
      <c r="U6226">
        <v>14.949999999999998</v>
      </c>
      <c r="V6226" t="s">
        <v>131</v>
      </c>
      <c r="W6226">
        <v>1</v>
      </c>
      <c r="X6226" t="e">
        <v>#N/A</v>
      </c>
    </row>
    <row r="6227" spans="1:24">
      <c r="A6227" t="s">
        <v>10</v>
      </c>
      <c r="B6227">
        <v>542428</v>
      </c>
      <c r="C6227">
        <v>22838</v>
      </c>
      <c r="D6227">
        <v>8</v>
      </c>
      <c r="E6227">
        <v>119.6</v>
      </c>
      <c r="F6227">
        <v>14.95</v>
      </c>
      <c r="P6227" t="s">
        <v>8</v>
      </c>
      <c r="Q6227">
        <v>546322</v>
      </c>
      <c r="R6227">
        <v>23008</v>
      </c>
      <c r="S6227">
        <v>6</v>
      </c>
      <c r="T6227">
        <v>89.699999999999989</v>
      </c>
      <c r="U6227">
        <v>14.949999999999998</v>
      </c>
      <c r="V6227" t="s">
        <v>131</v>
      </c>
      <c r="W6227">
        <v>1</v>
      </c>
      <c r="X6227" t="e">
        <v>#N/A</v>
      </c>
    </row>
    <row r="6228" spans="1:24">
      <c r="A6228" t="s">
        <v>9</v>
      </c>
      <c r="B6228">
        <v>542933</v>
      </c>
      <c r="C6228">
        <v>22838</v>
      </c>
      <c r="D6228">
        <v>4</v>
      </c>
      <c r="E6228">
        <v>59.8</v>
      </c>
      <c r="F6228">
        <v>14.95</v>
      </c>
      <c r="P6228" t="s">
        <v>8</v>
      </c>
      <c r="Q6228">
        <v>547387</v>
      </c>
      <c r="R6228">
        <v>23008</v>
      </c>
      <c r="S6228">
        <v>6</v>
      </c>
      <c r="T6228">
        <v>89.699999999999989</v>
      </c>
      <c r="U6228">
        <v>14.949999999999998</v>
      </c>
      <c r="V6228" t="s">
        <v>131</v>
      </c>
      <c r="W6228">
        <v>1</v>
      </c>
      <c r="X6228" t="e">
        <v>#N/A</v>
      </c>
    </row>
    <row r="6229" spans="1:24">
      <c r="A6229" t="s">
        <v>9</v>
      </c>
      <c r="B6229">
        <v>543193</v>
      </c>
      <c r="C6229">
        <v>22838</v>
      </c>
      <c r="D6229">
        <v>4</v>
      </c>
      <c r="E6229">
        <v>59.8</v>
      </c>
      <c r="F6229">
        <v>14.95</v>
      </c>
      <c r="P6229" t="s">
        <v>7</v>
      </c>
      <c r="Q6229">
        <v>548664</v>
      </c>
      <c r="R6229">
        <v>23008</v>
      </c>
      <c r="S6229">
        <v>6</v>
      </c>
      <c r="T6229">
        <v>89.699999999999989</v>
      </c>
      <c r="U6229">
        <v>14.949999999999998</v>
      </c>
      <c r="V6229" t="s">
        <v>131</v>
      </c>
      <c r="W6229">
        <v>1</v>
      </c>
      <c r="X6229" t="e">
        <v>#N/A</v>
      </c>
    </row>
    <row r="6230" spans="1:24">
      <c r="A6230" t="s">
        <v>9</v>
      </c>
      <c r="B6230">
        <v>544792</v>
      </c>
      <c r="C6230">
        <v>22838</v>
      </c>
      <c r="D6230">
        <v>4</v>
      </c>
      <c r="E6230">
        <v>59.8</v>
      </c>
      <c r="F6230">
        <v>14.95</v>
      </c>
      <c r="P6230" t="s">
        <v>7</v>
      </c>
      <c r="Q6230">
        <v>549746</v>
      </c>
      <c r="R6230">
        <v>23008</v>
      </c>
      <c r="S6230">
        <v>6</v>
      </c>
      <c r="T6230">
        <v>89.699999999999989</v>
      </c>
      <c r="U6230">
        <v>14.949999999999998</v>
      </c>
      <c r="V6230" t="s">
        <v>131</v>
      </c>
      <c r="W6230">
        <v>1</v>
      </c>
      <c r="X6230" t="e">
        <v>#N/A</v>
      </c>
    </row>
    <row r="6231" spans="1:24">
      <c r="A6231" t="s">
        <v>2</v>
      </c>
      <c r="B6231">
        <v>567160</v>
      </c>
      <c r="C6231">
        <v>22838</v>
      </c>
      <c r="D6231">
        <v>4</v>
      </c>
      <c r="E6231">
        <v>59.8</v>
      </c>
      <c r="F6231">
        <v>14.95</v>
      </c>
      <c r="P6231" t="s">
        <v>7</v>
      </c>
      <c r="Q6231">
        <v>549851</v>
      </c>
      <c r="R6231">
        <v>23008</v>
      </c>
      <c r="S6231">
        <v>6</v>
      </c>
      <c r="T6231">
        <v>89.699999999999989</v>
      </c>
      <c r="U6231">
        <v>14.949999999999998</v>
      </c>
      <c r="V6231" t="s">
        <v>131</v>
      </c>
      <c r="W6231">
        <v>1</v>
      </c>
      <c r="X6231" t="e">
        <v>#N/A</v>
      </c>
    </row>
    <row r="6232" spans="1:24">
      <c r="A6232" t="s">
        <v>1</v>
      </c>
      <c r="B6232">
        <v>571058</v>
      </c>
      <c r="C6232">
        <v>22838</v>
      </c>
      <c r="D6232">
        <v>4</v>
      </c>
      <c r="E6232">
        <v>59.8</v>
      </c>
      <c r="F6232">
        <v>14.95</v>
      </c>
      <c r="P6232" t="s">
        <v>7</v>
      </c>
      <c r="Q6232">
        <v>549985</v>
      </c>
      <c r="R6232">
        <v>23008</v>
      </c>
      <c r="S6232">
        <v>6</v>
      </c>
      <c r="T6232">
        <v>89.699999999999989</v>
      </c>
      <c r="U6232">
        <v>14.949999999999998</v>
      </c>
      <c r="V6232" t="s">
        <v>131</v>
      </c>
      <c r="W6232">
        <v>1</v>
      </c>
      <c r="X6232" t="e">
        <v>#N/A</v>
      </c>
    </row>
    <row r="6233" spans="1:24">
      <c r="A6233" t="s">
        <v>1</v>
      </c>
      <c r="B6233">
        <v>572735</v>
      </c>
      <c r="C6233">
        <v>22838</v>
      </c>
      <c r="D6233">
        <v>4</v>
      </c>
      <c r="E6233">
        <v>59.8</v>
      </c>
      <c r="F6233">
        <v>14.95</v>
      </c>
      <c r="P6233" t="s">
        <v>7</v>
      </c>
      <c r="Q6233">
        <v>550163</v>
      </c>
      <c r="R6233">
        <v>23008</v>
      </c>
      <c r="S6233">
        <v>6</v>
      </c>
      <c r="T6233">
        <v>89.699999999999989</v>
      </c>
      <c r="U6233">
        <v>14.949999999999998</v>
      </c>
      <c r="V6233" t="s">
        <v>131</v>
      </c>
      <c r="W6233">
        <v>1</v>
      </c>
      <c r="X6233" t="e">
        <v>#N/A</v>
      </c>
    </row>
    <row r="6234" spans="1:24">
      <c r="A6234" t="s">
        <v>19</v>
      </c>
      <c r="B6234">
        <v>538753</v>
      </c>
      <c r="C6234">
        <v>22838</v>
      </c>
      <c r="D6234">
        <v>2</v>
      </c>
      <c r="E6234">
        <v>29.9</v>
      </c>
      <c r="F6234">
        <v>14.95</v>
      </c>
      <c r="P6234" t="s">
        <v>6</v>
      </c>
      <c r="Q6234">
        <v>552263</v>
      </c>
      <c r="R6234">
        <v>23008</v>
      </c>
      <c r="S6234">
        <v>6</v>
      </c>
      <c r="T6234">
        <v>89.699999999999989</v>
      </c>
      <c r="U6234">
        <v>14.949999999999998</v>
      </c>
      <c r="V6234" t="s">
        <v>131</v>
      </c>
      <c r="W6234">
        <v>1</v>
      </c>
      <c r="X6234" t="e">
        <v>#N/A</v>
      </c>
    </row>
    <row r="6235" spans="1:24">
      <c r="A6235" t="s">
        <v>10</v>
      </c>
      <c r="B6235">
        <v>540907</v>
      </c>
      <c r="C6235">
        <v>22838</v>
      </c>
      <c r="D6235">
        <v>2</v>
      </c>
      <c r="E6235">
        <v>29.9</v>
      </c>
      <c r="F6235">
        <v>14.95</v>
      </c>
      <c r="P6235" t="s">
        <v>6</v>
      </c>
      <c r="Q6235">
        <v>553208</v>
      </c>
      <c r="R6235">
        <v>23008</v>
      </c>
      <c r="S6235">
        <v>6</v>
      </c>
      <c r="T6235">
        <v>89.699999999999989</v>
      </c>
      <c r="U6235">
        <v>14.949999999999998</v>
      </c>
      <c r="V6235" t="s">
        <v>131</v>
      </c>
      <c r="W6235">
        <v>1</v>
      </c>
      <c r="X6235" t="e">
        <v>#N/A</v>
      </c>
    </row>
    <row r="6236" spans="1:24">
      <c r="A6236" t="s">
        <v>9</v>
      </c>
      <c r="B6236">
        <v>543309</v>
      </c>
      <c r="C6236">
        <v>22838</v>
      </c>
      <c r="D6236">
        <v>2</v>
      </c>
      <c r="E6236">
        <v>29.9</v>
      </c>
      <c r="F6236">
        <v>14.95</v>
      </c>
      <c r="P6236" t="s">
        <v>6</v>
      </c>
      <c r="Q6236">
        <v>554132</v>
      </c>
      <c r="R6236">
        <v>23008</v>
      </c>
      <c r="S6236">
        <v>6</v>
      </c>
      <c r="T6236">
        <v>89.699999999999989</v>
      </c>
      <c r="U6236">
        <v>14.949999999999998</v>
      </c>
      <c r="V6236" t="s">
        <v>131</v>
      </c>
      <c r="W6236">
        <v>1</v>
      </c>
      <c r="X6236" t="e">
        <v>#N/A</v>
      </c>
    </row>
    <row r="6237" spans="1:24">
      <c r="A6237" t="s">
        <v>9</v>
      </c>
      <c r="B6237">
        <v>543370</v>
      </c>
      <c r="C6237">
        <v>22838</v>
      </c>
      <c r="D6237">
        <v>2</v>
      </c>
      <c r="E6237">
        <v>29.9</v>
      </c>
      <c r="F6237">
        <v>14.95</v>
      </c>
      <c r="P6237" t="s">
        <v>6</v>
      </c>
      <c r="Q6237">
        <v>554636</v>
      </c>
      <c r="R6237">
        <v>23008</v>
      </c>
      <c r="S6237">
        <v>6</v>
      </c>
      <c r="T6237">
        <v>89.699999999999989</v>
      </c>
      <c r="U6237">
        <v>14.949999999999998</v>
      </c>
      <c r="V6237" t="s">
        <v>131</v>
      </c>
      <c r="W6237">
        <v>1</v>
      </c>
      <c r="X6237" t="e">
        <v>#N/A</v>
      </c>
    </row>
    <row r="6238" spans="1:24">
      <c r="A6238" t="s">
        <v>9</v>
      </c>
      <c r="B6238">
        <v>543555</v>
      </c>
      <c r="C6238">
        <v>22838</v>
      </c>
      <c r="D6238">
        <v>2</v>
      </c>
      <c r="E6238">
        <v>29.9</v>
      </c>
      <c r="F6238">
        <v>14.95</v>
      </c>
      <c r="P6238" t="s">
        <v>5</v>
      </c>
      <c r="Q6238">
        <v>556415</v>
      </c>
      <c r="R6238">
        <v>23008</v>
      </c>
      <c r="S6238">
        <v>6</v>
      </c>
      <c r="T6238">
        <v>89.699999999999989</v>
      </c>
      <c r="U6238">
        <v>14.949999999999998</v>
      </c>
      <c r="V6238" t="s">
        <v>131</v>
      </c>
      <c r="W6238">
        <v>1</v>
      </c>
      <c r="X6238" t="e">
        <v>#N/A</v>
      </c>
    </row>
    <row r="6239" spans="1:24">
      <c r="A6239" t="s">
        <v>9</v>
      </c>
      <c r="B6239">
        <v>544664</v>
      </c>
      <c r="C6239">
        <v>22838</v>
      </c>
      <c r="D6239">
        <v>2</v>
      </c>
      <c r="E6239">
        <v>29.9</v>
      </c>
      <c r="F6239">
        <v>14.95</v>
      </c>
      <c r="P6239" t="s">
        <v>5</v>
      </c>
      <c r="Q6239">
        <v>557247</v>
      </c>
      <c r="R6239">
        <v>23008</v>
      </c>
      <c r="S6239">
        <v>6</v>
      </c>
      <c r="T6239">
        <v>89.699999999999989</v>
      </c>
      <c r="U6239">
        <v>14.949999999999998</v>
      </c>
      <c r="V6239" t="s">
        <v>131</v>
      </c>
      <c r="W6239">
        <v>1</v>
      </c>
      <c r="X6239" t="e">
        <v>#N/A</v>
      </c>
    </row>
    <row r="6240" spans="1:24">
      <c r="A6240" t="s">
        <v>8</v>
      </c>
      <c r="B6240">
        <v>545447</v>
      </c>
      <c r="C6240">
        <v>22838</v>
      </c>
      <c r="D6240">
        <v>2</v>
      </c>
      <c r="E6240">
        <v>29.9</v>
      </c>
      <c r="F6240">
        <v>14.95</v>
      </c>
      <c r="P6240" t="s">
        <v>4</v>
      </c>
      <c r="Q6240">
        <v>561355</v>
      </c>
      <c r="R6240">
        <v>23008</v>
      </c>
      <c r="S6240">
        <v>6</v>
      </c>
      <c r="T6240">
        <v>89.699999999999989</v>
      </c>
      <c r="U6240">
        <v>14.949999999999998</v>
      </c>
      <c r="V6240" t="s">
        <v>131</v>
      </c>
      <c r="W6240">
        <v>1</v>
      </c>
      <c r="X6240" t="e">
        <v>#N/A</v>
      </c>
    </row>
    <row r="6241" spans="1:24">
      <c r="A6241" t="s">
        <v>6</v>
      </c>
      <c r="B6241">
        <v>552826</v>
      </c>
      <c r="C6241">
        <v>22838</v>
      </c>
      <c r="D6241">
        <v>2</v>
      </c>
      <c r="E6241">
        <v>29.9</v>
      </c>
      <c r="F6241">
        <v>14.95</v>
      </c>
      <c r="P6241" t="s">
        <v>3</v>
      </c>
      <c r="Q6241">
        <v>562370</v>
      </c>
      <c r="R6241">
        <v>23008</v>
      </c>
      <c r="S6241">
        <v>6</v>
      </c>
      <c r="T6241">
        <v>89.699999999999989</v>
      </c>
      <c r="U6241">
        <v>14.949999999999998</v>
      </c>
      <c r="V6241" t="s">
        <v>131</v>
      </c>
      <c r="W6241">
        <v>1</v>
      </c>
      <c r="X6241" t="e">
        <v>#N/A</v>
      </c>
    </row>
    <row r="6242" spans="1:24">
      <c r="A6242" t="s">
        <v>5</v>
      </c>
      <c r="B6242">
        <v>555542</v>
      </c>
      <c r="C6242">
        <v>22838</v>
      </c>
      <c r="D6242">
        <v>2</v>
      </c>
      <c r="E6242">
        <v>29.9</v>
      </c>
      <c r="F6242">
        <v>14.95</v>
      </c>
      <c r="P6242" t="s">
        <v>2</v>
      </c>
      <c r="Q6242">
        <v>565218</v>
      </c>
      <c r="R6242">
        <v>23008</v>
      </c>
      <c r="S6242">
        <v>6</v>
      </c>
      <c r="T6242">
        <v>89.699999999999989</v>
      </c>
      <c r="U6242">
        <v>14.949999999999998</v>
      </c>
      <c r="V6242" t="s">
        <v>131</v>
      </c>
      <c r="W6242">
        <v>1</v>
      </c>
      <c r="X6242" t="e">
        <v>#N/A</v>
      </c>
    </row>
    <row r="6243" spans="1:24">
      <c r="A6243" t="s">
        <v>5</v>
      </c>
      <c r="B6243">
        <v>555737</v>
      </c>
      <c r="C6243">
        <v>22838</v>
      </c>
      <c r="D6243">
        <v>2</v>
      </c>
      <c r="E6243">
        <v>29.9</v>
      </c>
      <c r="F6243">
        <v>14.95</v>
      </c>
      <c r="P6243" t="s">
        <v>2</v>
      </c>
      <c r="Q6243">
        <v>566869</v>
      </c>
      <c r="R6243">
        <v>23008</v>
      </c>
      <c r="S6243">
        <v>6</v>
      </c>
      <c r="T6243">
        <v>89.699999999999989</v>
      </c>
      <c r="U6243">
        <v>14.949999999999998</v>
      </c>
      <c r="V6243" t="s">
        <v>131</v>
      </c>
      <c r="W6243">
        <v>1</v>
      </c>
      <c r="X6243" t="e">
        <v>#N/A</v>
      </c>
    </row>
    <row r="6244" spans="1:24">
      <c r="A6244" t="s">
        <v>4</v>
      </c>
      <c r="B6244">
        <v>560355</v>
      </c>
      <c r="C6244">
        <v>22838</v>
      </c>
      <c r="D6244">
        <v>2</v>
      </c>
      <c r="E6244">
        <v>29.9</v>
      </c>
      <c r="F6244">
        <v>14.95</v>
      </c>
      <c r="P6244" t="s">
        <v>2</v>
      </c>
      <c r="Q6244">
        <v>567528</v>
      </c>
      <c r="R6244">
        <v>23008</v>
      </c>
      <c r="S6244">
        <v>6</v>
      </c>
      <c r="T6244">
        <v>89.699999999999989</v>
      </c>
      <c r="U6244">
        <v>14.949999999999998</v>
      </c>
      <c r="V6244" t="s">
        <v>131</v>
      </c>
      <c r="W6244">
        <v>1</v>
      </c>
      <c r="X6244" t="e">
        <v>#N/A</v>
      </c>
    </row>
    <row r="6245" spans="1:24">
      <c r="A6245" t="s">
        <v>3</v>
      </c>
      <c r="B6245">
        <v>562031</v>
      </c>
      <c r="C6245">
        <v>22838</v>
      </c>
      <c r="D6245">
        <v>2</v>
      </c>
      <c r="E6245">
        <v>29.9</v>
      </c>
      <c r="F6245">
        <v>14.95</v>
      </c>
      <c r="P6245" t="s">
        <v>2</v>
      </c>
      <c r="Q6245">
        <v>567721</v>
      </c>
      <c r="R6245">
        <v>23008</v>
      </c>
      <c r="S6245">
        <v>6</v>
      </c>
      <c r="T6245">
        <v>89.699999999999989</v>
      </c>
      <c r="U6245">
        <v>14.949999999999998</v>
      </c>
      <c r="V6245" t="s">
        <v>131</v>
      </c>
      <c r="W6245">
        <v>1</v>
      </c>
      <c r="X6245" t="e">
        <v>#N/A</v>
      </c>
    </row>
    <row r="6246" spans="1:24">
      <c r="A6246" t="s">
        <v>3</v>
      </c>
      <c r="B6246">
        <v>562085</v>
      </c>
      <c r="C6246">
        <v>22838</v>
      </c>
      <c r="D6246">
        <v>2</v>
      </c>
      <c r="E6246">
        <v>29.9</v>
      </c>
      <c r="F6246">
        <v>14.95</v>
      </c>
      <c r="P6246" t="s">
        <v>1</v>
      </c>
      <c r="Q6246">
        <v>571123</v>
      </c>
      <c r="R6246">
        <v>23008</v>
      </c>
      <c r="S6246">
        <v>6</v>
      </c>
      <c r="T6246">
        <v>89.699999999999989</v>
      </c>
      <c r="U6246">
        <v>14.949999999999998</v>
      </c>
      <c r="V6246" t="s">
        <v>131</v>
      </c>
      <c r="W6246">
        <v>1</v>
      </c>
      <c r="X6246" t="e">
        <v>#N/A</v>
      </c>
    </row>
    <row r="6247" spans="1:24">
      <c r="A6247" t="s">
        <v>2</v>
      </c>
      <c r="B6247">
        <v>566020</v>
      </c>
      <c r="C6247">
        <v>22838</v>
      </c>
      <c r="D6247">
        <v>2</v>
      </c>
      <c r="E6247">
        <v>29.9</v>
      </c>
      <c r="F6247">
        <v>14.95</v>
      </c>
      <c r="P6247" t="s">
        <v>0</v>
      </c>
      <c r="Q6247">
        <v>575060</v>
      </c>
      <c r="R6247">
        <v>23008</v>
      </c>
      <c r="S6247">
        <v>6</v>
      </c>
      <c r="T6247">
        <v>89.699999999999989</v>
      </c>
      <c r="U6247">
        <v>14.949999999999998</v>
      </c>
      <c r="V6247" t="s">
        <v>132</v>
      </c>
      <c r="W6247">
        <v>1</v>
      </c>
      <c r="X6247" t="e">
        <v>#N/A</v>
      </c>
    </row>
    <row r="6248" spans="1:24">
      <c r="A6248" t="s">
        <v>2</v>
      </c>
      <c r="B6248">
        <v>566580</v>
      </c>
      <c r="C6248">
        <v>22838</v>
      </c>
      <c r="D6248">
        <v>2</v>
      </c>
      <c r="E6248">
        <v>29.9</v>
      </c>
      <c r="F6248">
        <v>14.95</v>
      </c>
      <c r="P6248" t="s">
        <v>0</v>
      </c>
      <c r="Q6248">
        <v>575137</v>
      </c>
      <c r="R6248">
        <v>23008</v>
      </c>
      <c r="S6248">
        <v>6</v>
      </c>
      <c r="T6248">
        <v>89.699999999999989</v>
      </c>
      <c r="U6248">
        <v>14.949999999999998</v>
      </c>
      <c r="V6248" t="s">
        <v>132</v>
      </c>
      <c r="W6248">
        <v>1</v>
      </c>
      <c r="X6248" t="e">
        <v>#N/A</v>
      </c>
    </row>
    <row r="6249" spans="1:24">
      <c r="A6249" t="s">
        <v>2</v>
      </c>
      <c r="B6249">
        <v>567185</v>
      </c>
      <c r="C6249">
        <v>22838</v>
      </c>
      <c r="D6249">
        <v>2</v>
      </c>
      <c r="E6249">
        <v>29.9</v>
      </c>
      <c r="F6249">
        <v>14.95</v>
      </c>
      <c r="P6249" t="s">
        <v>0</v>
      </c>
      <c r="Q6249">
        <v>578305</v>
      </c>
      <c r="R6249">
        <v>23008</v>
      </c>
      <c r="S6249">
        <v>2</v>
      </c>
      <c r="T6249">
        <v>29.9</v>
      </c>
      <c r="U6249">
        <v>14.95</v>
      </c>
      <c r="V6249" t="s">
        <v>132</v>
      </c>
      <c r="W6249">
        <v>1</v>
      </c>
      <c r="X6249" t="e">
        <v>#N/A</v>
      </c>
    </row>
    <row r="6250" spans="1:24">
      <c r="A6250" t="s">
        <v>1</v>
      </c>
      <c r="B6250">
        <v>569846</v>
      </c>
      <c r="C6250">
        <v>22838</v>
      </c>
      <c r="D6250">
        <v>2</v>
      </c>
      <c r="E6250">
        <v>29.9</v>
      </c>
      <c r="F6250">
        <v>14.95</v>
      </c>
      <c r="P6250" t="s">
        <v>5</v>
      </c>
      <c r="Q6250">
        <v>556507</v>
      </c>
      <c r="R6250">
        <v>23008</v>
      </c>
      <c r="S6250">
        <v>4</v>
      </c>
      <c r="T6250">
        <v>67.8</v>
      </c>
      <c r="U6250">
        <v>16.95</v>
      </c>
      <c r="V6250" t="s">
        <v>131</v>
      </c>
      <c r="W6250">
        <v>1</v>
      </c>
      <c r="X6250" t="e">
        <v>#N/A</v>
      </c>
    </row>
    <row r="6251" spans="1:24">
      <c r="A6251" t="s">
        <v>1</v>
      </c>
      <c r="B6251">
        <v>570282</v>
      </c>
      <c r="C6251">
        <v>22838</v>
      </c>
      <c r="D6251">
        <v>2</v>
      </c>
      <c r="E6251">
        <v>29.9</v>
      </c>
      <c r="F6251">
        <v>14.95</v>
      </c>
      <c r="P6251" t="s">
        <v>3</v>
      </c>
      <c r="Q6251">
        <v>563749</v>
      </c>
      <c r="R6251">
        <v>23008</v>
      </c>
      <c r="S6251">
        <v>4</v>
      </c>
      <c r="T6251">
        <v>67.8</v>
      </c>
      <c r="U6251">
        <v>16.95</v>
      </c>
      <c r="V6251" t="s">
        <v>131</v>
      </c>
      <c r="W6251">
        <v>1</v>
      </c>
      <c r="X6251" t="e">
        <v>#N/A</v>
      </c>
    </row>
    <row r="6252" spans="1:24">
      <c r="A6252" t="s">
        <v>1</v>
      </c>
      <c r="B6252">
        <v>572242</v>
      </c>
      <c r="C6252">
        <v>22838</v>
      </c>
      <c r="D6252">
        <v>2</v>
      </c>
      <c r="E6252">
        <v>29.9</v>
      </c>
      <c r="F6252">
        <v>14.95</v>
      </c>
      <c r="P6252" t="s">
        <v>8</v>
      </c>
      <c r="Q6252">
        <v>546252</v>
      </c>
      <c r="R6252">
        <v>23008</v>
      </c>
      <c r="S6252">
        <v>3</v>
      </c>
      <c r="T6252">
        <v>50.849999999999994</v>
      </c>
      <c r="U6252">
        <v>16.95</v>
      </c>
      <c r="V6252" t="s">
        <v>131</v>
      </c>
      <c r="W6252">
        <v>1</v>
      </c>
      <c r="X6252" t="e">
        <v>#N/A</v>
      </c>
    </row>
    <row r="6253" spans="1:24">
      <c r="A6253" t="s">
        <v>0</v>
      </c>
      <c r="B6253">
        <v>574194</v>
      </c>
      <c r="C6253">
        <v>22838</v>
      </c>
      <c r="D6253">
        <v>2</v>
      </c>
      <c r="E6253">
        <v>29.9</v>
      </c>
      <c r="F6253">
        <v>14.95</v>
      </c>
      <c r="P6253" t="s">
        <v>8</v>
      </c>
      <c r="Q6253">
        <v>546254</v>
      </c>
      <c r="R6253">
        <v>23008</v>
      </c>
      <c r="S6253">
        <v>3</v>
      </c>
      <c r="T6253">
        <v>50.849999999999994</v>
      </c>
      <c r="U6253">
        <v>16.95</v>
      </c>
      <c r="V6253" t="s">
        <v>131</v>
      </c>
      <c r="W6253">
        <v>1</v>
      </c>
      <c r="X6253" t="e">
        <v>#N/A</v>
      </c>
    </row>
    <row r="6254" spans="1:24">
      <c r="A6254" t="s">
        <v>0</v>
      </c>
      <c r="B6254">
        <v>574544</v>
      </c>
      <c r="C6254">
        <v>22838</v>
      </c>
      <c r="D6254">
        <v>2</v>
      </c>
      <c r="E6254">
        <v>29.9</v>
      </c>
      <c r="F6254">
        <v>14.95</v>
      </c>
      <c r="P6254" t="s">
        <v>8</v>
      </c>
      <c r="Q6254">
        <v>547684</v>
      </c>
      <c r="R6254">
        <v>23008</v>
      </c>
      <c r="S6254">
        <v>3</v>
      </c>
      <c r="T6254">
        <v>50.849999999999994</v>
      </c>
      <c r="U6254">
        <v>16.95</v>
      </c>
      <c r="V6254" t="s">
        <v>131</v>
      </c>
      <c r="W6254">
        <v>1</v>
      </c>
      <c r="X6254" t="e">
        <v>#N/A</v>
      </c>
    </row>
    <row r="6255" spans="1:24">
      <c r="A6255" t="s">
        <v>0</v>
      </c>
      <c r="B6255">
        <v>574830</v>
      </c>
      <c r="C6255">
        <v>22838</v>
      </c>
      <c r="D6255">
        <v>2</v>
      </c>
      <c r="E6255">
        <v>29.9</v>
      </c>
      <c r="F6255">
        <v>14.95</v>
      </c>
      <c r="P6255" t="s">
        <v>7</v>
      </c>
      <c r="Q6255">
        <v>549237</v>
      </c>
      <c r="R6255">
        <v>23008</v>
      </c>
      <c r="S6255">
        <v>3</v>
      </c>
      <c r="T6255">
        <v>50.849999999999994</v>
      </c>
      <c r="U6255">
        <v>16.95</v>
      </c>
      <c r="V6255" t="s">
        <v>131</v>
      </c>
      <c r="W6255">
        <v>1</v>
      </c>
      <c r="X6255" t="e">
        <v>#N/A</v>
      </c>
    </row>
    <row r="6256" spans="1:24">
      <c r="A6256" t="s">
        <v>0</v>
      </c>
      <c r="B6256">
        <v>575747</v>
      </c>
      <c r="C6256">
        <v>22838</v>
      </c>
      <c r="D6256">
        <v>2</v>
      </c>
      <c r="E6256">
        <v>29.9</v>
      </c>
      <c r="F6256">
        <v>14.95</v>
      </c>
      <c r="P6256" t="s">
        <v>7</v>
      </c>
      <c r="Q6256">
        <v>550188</v>
      </c>
      <c r="R6256">
        <v>23008</v>
      </c>
      <c r="S6256">
        <v>3</v>
      </c>
      <c r="T6256">
        <v>50.849999999999994</v>
      </c>
      <c r="U6256">
        <v>16.95</v>
      </c>
      <c r="V6256" t="s">
        <v>131</v>
      </c>
      <c r="W6256">
        <v>1</v>
      </c>
      <c r="X6256" t="e">
        <v>#N/A</v>
      </c>
    </row>
    <row r="6257" spans="1:24">
      <c r="A6257" t="s">
        <v>0</v>
      </c>
      <c r="B6257">
        <v>576655</v>
      </c>
      <c r="C6257">
        <v>22838</v>
      </c>
      <c r="D6257">
        <v>2</v>
      </c>
      <c r="E6257">
        <v>29.9</v>
      </c>
      <c r="F6257">
        <v>14.95</v>
      </c>
      <c r="P6257" t="s">
        <v>6</v>
      </c>
      <c r="Q6257">
        <v>553835</v>
      </c>
      <c r="R6257">
        <v>23008</v>
      </c>
      <c r="S6257">
        <v>3</v>
      </c>
      <c r="T6257">
        <v>50.849999999999994</v>
      </c>
      <c r="U6257">
        <v>16.95</v>
      </c>
      <c r="V6257" t="s">
        <v>131</v>
      </c>
      <c r="W6257">
        <v>1</v>
      </c>
      <c r="X6257" t="e">
        <v>#N/A</v>
      </c>
    </row>
    <row r="6258" spans="1:24">
      <c r="A6258" t="s">
        <v>0</v>
      </c>
      <c r="B6258">
        <v>579283</v>
      </c>
      <c r="C6258">
        <v>22838</v>
      </c>
      <c r="D6258">
        <v>2</v>
      </c>
      <c r="E6258">
        <v>29.9</v>
      </c>
      <c r="F6258">
        <v>14.95</v>
      </c>
      <c r="P6258" t="s">
        <v>5</v>
      </c>
      <c r="Q6258">
        <v>557626</v>
      </c>
      <c r="R6258">
        <v>23008</v>
      </c>
      <c r="S6258">
        <v>3</v>
      </c>
      <c r="T6258">
        <v>50.849999999999994</v>
      </c>
      <c r="U6258">
        <v>16.95</v>
      </c>
      <c r="V6258" t="s">
        <v>131</v>
      </c>
      <c r="W6258">
        <v>1</v>
      </c>
      <c r="X6258" t="e">
        <v>#N/A</v>
      </c>
    </row>
    <row r="6259" spans="1:24">
      <c r="A6259" t="s">
        <v>75</v>
      </c>
      <c r="B6259">
        <v>580615</v>
      </c>
      <c r="C6259">
        <v>22838</v>
      </c>
      <c r="D6259">
        <v>2</v>
      </c>
      <c r="E6259">
        <v>29.9</v>
      </c>
      <c r="F6259">
        <v>14.95</v>
      </c>
      <c r="P6259" t="s">
        <v>2</v>
      </c>
      <c r="Q6259">
        <v>568095</v>
      </c>
      <c r="R6259">
        <v>23008</v>
      </c>
      <c r="S6259">
        <v>3</v>
      </c>
      <c r="T6259">
        <v>50.849999999999994</v>
      </c>
      <c r="U6259">
        <v>16.95</v>
      </c>
      <c r="V6259" t="s">
        <v>131</v>
      </c>
      <c r="W6259">
        <v>1</v>
      </c>
      <c r="X6259" t="e">
        <v>#N/A</v>
      </c>
    </row>
    <row r="6260" spans="1:24">
      <c r="A6260" t="s">
        <v>19</v>
      </c>
      <c r="B6260">
        <v>538576</v>
      </c>
      <c r="C6260">
        <v>22838</v>
      </c>
      <c r="D6260">
        <v>1</v>
      </c>
      <c r="E6260">
        <v>14.95</v>
      </c>
      <c r="F6260">
        <v>14.95</v>
      </c>
      <c r="P6260" t="s">
        <v>1</v>
      </c>
      <c r="Q6260">
        <v>570672</v>
      </c>
      <c r="R6260">
        <v>23008</v>
      </c>
      <c r="S6260">
        <v>3</v>
      </c>
      <c r="T6260">
        <v>50.849999999999994</v>
      </c>
      <c r="U6260">
        <v>16.95</v>
      </c>
      <c r="V6260" t="s">
        <v>131</v>
      </c>
      <c r="W6260">
        <v>1</v>
      </c>
      <c r="X6260" t="e">
        <v>#N/A</v>
      </c>
    </row>
    <row r="6261" spans="1:24">
      <c r="A6261" t="s">
        <v>19</v>
      </c>
      <c r="B6261">
        <v>538636</v>
      </c>
      <c r="C6261">
        <v>22838</v>
      </c>
      <c r="D6261">
        <v>1</v>
      </c>
      <c r="E6261">
        <v>14.95</v>
      </c>
      <c r="F6261">
        <v>14.95</v>
      </c>
      <c r="P6261" t="s">
        <v>8</v>
      </c>
      <c r="Q6261">
        <v>546417</v>
      </c>
      <c r="R6261">
        <v>23008</v>
      </c>
      <c r="S6261">
        <v>2</v>
      </c>
      <c r="T6261">
        <v>33.9</v>
      </c>
      <c r="U6261">
        <v>16.95</v>
      </c>
      <c r="V6261" t="s">
        <v>131</v>
      </c>
      <c r="W6261">
        <v>1</v>
      </c>
      <c r="X6261" t="e">
        <v>#N/A</v>
      </c>
    </row>
    <row r="6262" spans="1:24">
      <c r="A6262" t="s">
        <v>19</v>
      </c>
      <c r="B6262">
        <v>538706</v>
      </c>
      <c r="C6262">
        <v>22838</v>
      </c>
      <c r="D6262">
        <v>1</v>
      </c>
      <c r="E6262">
        <v>14.95</v>
      </c>
      <c r="F6262">
        <v>14.95</v>
      </c>
      <c r="P6262" t="s">
        <v>8</v>
      </c>
      <c r="Q6262">
        <v>548258</v>
      </c>
      <c r="R6262">
        <v>23008</v>
      </c>
      <c r="S6262">
        <v>2</v>
      </c>
      <c r="T6262">
        <v>33.9</v>
      </c>
      <c r="U6262">
        <v>16.95</v>
      </c>
      <c r="V6262" t="s">
        <v>131</v>
      </c>
      <c r="W6262">
        <v>1</v>
      </c>
      <c r="X6262" t="e">
        <v>#N/A</v>
      </c>
    </row>
    <row r="6263" spans="1:24">
      <c r="A6263" t="s">
        <v>19</v>
      </c>
      <c r="B6263">
        <v>539215</v>
      </c>
      <c r="C6263">
        <v>22838</v>
      </c>
      <c r="D6263">
        <v>1</v>
      </c>
      <c r="E6263">
        <v>14.95</v>
      </c>
      <c r="F6263">
        <v>14.95</v>
      </c>
      <c r="P6263" t="s">
        <v>7</v>
      </c>
      <c r="Q6263">
        <v>548610</v>
      </c>
      <c r="R6263">
        <v>23008</v>
      </c>
      <c r="S6263">
        <v>2</v>
      </c>
      <c r="T6263">
        <v>33.9</v>
      </c>
      <c r="U6263">
        <v>16.95</v>
      </c>
      <c r="V6263" t="s">
        <v>131</v>
      </c>
      <c r="W6263">
        <v>1</v>
      </c>
      <c r="X6263" t="e">
        <v>#N/A</v>
      </c>
    </row>
    <row r="6264" spans="1:24">
      <c r="A6264" t="s">
        <v>19</v>
      </c>
      <c r="B6264">
        <v>539299</v>
      </c>
      <c r="C6264">
        <v>22838</v>
      </c>
      <c r="D6264">
        <v>1</v>
      </c>
      <c r="E6264">
        <v>14.95</v>
      </c>
      <c r="F6264">
        <v>14.95</v>
      </c>
      <c r="P6264" t="s">
        <v>7</v>
      </c>
      <c r="Q6264">
        <v>549711</v>
      </c>
      <c r="R6264">
        <v>23008</v>
      </c>
      <c r="S6264">
        <v>2</v>
      </c>
      <c r="T6264">
        <v>33.9</v>
      </c>
      <c r="U6264">
        <v>16.95</v>
      </c>
      <c r="V6264" t="s">
        <v>131</v>
      </c>
      <c r="W6264">
        <v>1</v>
      </c>
      <c r="X6264" t="e">
        <v>#N/A</v>
      </c>
    </row>
    <row r="6265" spans="1:24">
      <c r="A6265" t="s">
        <v>10</v>
      </c>
      <c r="B6265">
        <v>540247</v>
      </c>
      <c r="C6265">
        <v>22838</v>
      </c>
      <c r="D6265">
        <v>1</v>
      </c>
      <c r="E6265">
        <v>14.95</v>
      </c>
      <c r="F6265">
        <v>14.95</v>
      </c>
      <c r="P6265" t="s">
        <v>7</v>
      </c>
      <c r="Q6265">
        <v>549981</v>
      </c>
      <c r="R6265">
        <v>23008</v>
      </c>
      <c r="S6265">
        <v>2</v>
      </c>
      <c r="T6265">
        <v>33.9</v>
      </c>
      <c r="U6265">
        <v>16.95</v>
      </c>
      <c r="V6265" t="s">
        <v>131</v>
      </c>
      <c r="W6265">
        <v>1</v>
      </c>
      <c r="X6265" t="e">
        <v>#N/A</v>
      </c>
    </row>
    <row r="6266" spans="1:24">
      <c r="A6266" t="s">
        <v>10</v>
      </c>
      <c r="B6266">
        <v>540550</v>
      </c>
      <c r="C6266">
        <v>22838</v>
      </c>
      <c r="D6266">
        <v>1</v>
      </c>
      <c r="E6266">
        <v>14.95</v>
      </c>
      <c r="F6266">
        <v>14.95</v>
      </c>
      <c r="P6266" t="s">
        <v>6</v>
      </c>
      <c r="Q6266">
        <v>551855</v>
      </c>
      <c r="R6266">
        <v>23008</v>
      </c>
      <c r="S6266">
        <v>2</v>
      </c>
      <c r="T6266">
        <v>33.9</v>
      </c>
      <c r="U6266">
        <v>16.95</v>
      </c>
      <c r="V6266" t="s">
        <v>131</v>
      </c>
      <c r="W6266">
        <v>1</v>
      </c>
      <c r="X6266" t="e">
        <v>#N/A</v>
      </c>
    </row>
    <row r="6267" spans="1:24">
      <c r="A6267" t="s">
        <v>10</v>
      </c>
      <c r="B6267">
        <v>541406</v>
      </c>
      <c r="C6267">
        <v>22838</v>
      </c>
      <c r="D6267">
        <v>1</v>
      </c>
      <c r="E6267">
        <v>14.95</v>
      </c>
      <c r="F6267">
        <v>14.95</v>
      </c>
      <c r="P6267" t="s">
        <v>6</v>
      </c>
      <c r="Q6267">
        <v>552149</v>
      </c>
      <c r="R6267">
        <v>23008</v>
      </c>
      <c r="S6267">
        <v>2</v>
      </c>
      <c r="T6267">
        <v>33.9</v>
      </c>
      <c r="U6267">
        <v>16.95</v>
      </c>
      <c r="V6267" t="s">
        <v>131</v>
      </c>
      <c r="W6267">
        <v>1</v>
      </c>
      <c r="X6267" t="e">
        <v>#N/A</v>
      </c>
    </row>
    <row r="6268" spans="1:24">
      <c r="A6268" t="s">
        <v>10</v>
      </c>
      <c r="B6268">
        <v>541485</v>
      </c>
      <c r="C6268">
        <v>22838</v>
      </c>
      <c r="D6268">
        <v>1</v>
      </c>
      <c r="E6268">
        <v>14.95</v>
      </c>
      <c r="F6268">
        <v>14.95</v>
      </c>
      <c r="P6268" t="s">
        <v>5</v>
      </c>
      <c r="Q6268">
        <v>556218</v>
      </c>
      <c r="R6268">
        <v>23008</v>
      </c>
      <c r="S6268">
        <v>2</v>
      </c>
      <c r="T6268">
        <v>33.9</v>
      </c>
      <c r="U6268">
        <v>16.95</v>
      </c>
      <c r="V6268" t="s">
        <v>131</v>
      </c>
      <c r="W6268">
        <v>1</v>
      </c>
      <c r="X6268" t="e">
        <v>#N/A</v>
      </c>
    </row>
    <row r="6269" spans="1:24">
      <c r="A6269" t="s">
        <v>10</v>
      </c>
      <c r="B6269">
        <v>541836</v>
      </c>
      <c r="C6269">
        <v>22838</v>
      </c>
      <c r="D6269">
        <v>1</v>
      </c>
      <c r="E6269">
        <v>14.95</v>
      </c>
      <c r="F6269">
        <v>14.95</v>
      </c>
      <c r="P6269" t="s">
        <v>5</v>
      </c>
      <c r="Q6269">
        <v>556219</v>
      </c>
      <c r="R6269">
        <v>23008</v>
      </c>
      <c r="S6269">
        <v>2</v>
      </c>
      <c r="T6269">
        <v>33.9</v>
      </c>
      <c r="U6269">
        <v>16.95</v>
      </c>
      <c r="V6269" t="s">
        <v>131</v>
      </c>
      <c r="W6269">
        <v>1</v>
      </c>
      <c r="X6269" t="e">
        <v>#N/A</v>
      </c>
    </row>
    <row r="6270" spans="1:24">
      <c r="A6270" t="s">
        <v>10</v>
      </c>
      <c r="B6270">
        <v>541987</v>
      </c>
      <c r="C6270">
        <v>22838</v>
      </c>
      <c r="D6270">
        <v>1</v>
      </c>
      <c r="E6270">
        <v>14.95</v>
      </c>
      <c r="F6270">
        <v>14.95</v>
      </c>
      <c r="P6270" t="s">
        <v>5</v>
      </c>
      <c r="Q6270">
        <v>557442</v>
      </c>
      <c r="R6270">
        <v>23008</v>
      </c>
      <c r="S6270">
        <v>2</v>
      </c>
      <c r="T6270">
        <v>33.9</v>
      </c>
      <c r="U6270">
        <v>16.95</v>
      </c>
      <c r="V6270" t="s">
        <v>131</v>
      </c>
      <c r="W6270">
        <v>1</v>
      </c>
      <c r="X6270" t="e">
        <v>#N/A</v>
      </c>
    </row>
    <row r="6271" spans="1:24">
      <c r="A6271" t="s">
        <v>10</v>
      </c>
      <c r="B6271">
        <v>542303</v>
      </c>
      <c r="C6271">
        <v>22838</v>
      </c>
      <c r="D6271">
        <v>1</v>
      </c>
      <c r="E6271">
        <v>14.95</v>
      </c>
      <c r="F6271">
        <v>14.95</v>
      </c>
      <c r="P6271" t="s">
        <v>4</v>
      </c>
      <c r="Q6271">
        <v>560393</v>
      </c>
      <c r="R6271">
        <v>23008</v>
      </c>
      <c r="S6271">
        <v>2</v>
      </c>
      <c r="T6271">
        <v>33.9</v>
      </c>
      <c r="U6271">
        <v>16.95</v>
      </c>
      <c r="V6271" t="s">
        <v>131</v>
      </c>
      <c r="W6271">
        <v>1</v>
      </c>
      <c r="X6271" t="e">
        <v>#N/A</v>
      </c>
    </row>
    <row r="6272" spans="1:24">
      <c r="A6272" t="s">
        <v>10</v>
      </c>
      <c r="B6272">
        <v>542354</v>
      </c>
      <c r="C6272">
        <v>22838</v>
      </c>
      <c r="D6272">
        <v>1</v>
      </c>
      <c r="E6272">
        <v>14.95</v>
      </c>
      <c r="F6272">
        <v>14.95</v>
      </c>
      <c r="P6272" t="s">
        <v>4</v>
      </c>
      <c r="Q6272">
        <v>560451</v>
      </c>
      <c r="R6272">
        <v>23008</v>
      </c>
      <c r="S6272">
        <v>2</v>
      </c>
      <c r="T6272">
        <v>33.9</v>
      </c>
      <c r="U6272">
        <v>16.95</v>
      </c>
      <c r="V6272" t="s">
        <v>131</v>
      </c>
      <c r="W6272">
        <v>1</v>
      </c>
      <c r="X6272" t="e">
        <v>#N/A</v>
      </c>
    </row>
    <row r="6273" spans="1:24">
      <c r="A6273" t="s">
        <v>10</v>
      </c>
      <c r="B6273">
        <v>542360</v>
      </c>
      <c r="C6273">
        <v>22838</v>
      </c>
      <c r="D6273">
        <v>1</v>
      </c>
      <c r="E6273">
        <v>14.95</v>
      </c>
      <c r="F6273">
        <v>14.95</v>
      </c>
      <c r="P6273" t="s">
        <v>4</v>
      </c>
      <c r="Q6273">
        <v>560716</v>
      </c>
      <c r="R6273">
        <v>23008</v>
      </c>
      <c r="S6273">
        <v>2</v>
      </c>
      <c r="T6273">
        <v>33.9</v>
      </c>
      <c r="U6273">
        <v>16.95</v>
      </c>
      <c r="V6273" t="s">
        <v>131</v>
      </c>
      <c r="W6273">
        <v>1</v>
      </c>
      <c r="X6273" t="e">
        <v>#N/A</v>
      </c>
    </row>
    <row r="6274" spans="1:24">
      <c r="A6274" t="s">
        <v>9</v>
      </c>
      <c r="B6274">
        <v>542865</v>
      </c>
      <c r="C6274">
        <v>22838</v>
      </c>
      <c r="D6274">
        <v>1</v>
      </c>
      <c r="E6274">
        <v>14.95</v>
      </c>
      <c r="F6274">
        <v>14.95</v>
      </c>
      <c r="P6274" t="s">
        <v>4</v>
      </c>
      <c r="Q6274">
        <v>561507</v>
      </c>
      <c r="R6274">
        <v>23008</v>
      </c>
      <c r="S6274">
        <v>2</v>
      </c>
      <c r="T6274">
        <v>33.9</v>
      </c>
      <c r="U6274">
        <v>16.95</v>
      </c>
      <c r="V6274" t="s">
        <v>131</v>
      </c>
      <c r="W6274">
        <v>1</v>
      </c>
      <c r="X6274" t="e">
        <v>#N/A</v>
      </c>
    </row>
    <row r="6275" spans="1:24">
      <c r="A6275" t="s">
        <v>9</v>
      </c>
      <c r="B6275">
        <v>544040</v>
      </c>
      <c r="C6275">
        <v>22838</v>
      </c>
      <c r="D6275">
        <v>1</v>
      </c>
      <c r="E6275">
        <v>14.95</v>
      </c>
      <c r="F6275">
        <v>14.95</v>
      </c>
      <c r="P6275" t="s">
        <v>3</v>
      </c>
      <c r="Q6275">
        <v>562085</v>
      </c>
      <c r="R6275">
        <v>23008</v>
      </c>
      <c r="S6275">
        <v>2</v>
      </c>
      <c r="T6275">
        <v>33.9</v>
      </c>
      <c r="U6275">
        <v>16.95</v>
      </c>
      <c r="V6275" t="s">
        <v>131</v>
      </c>
      <c r="W6275">
        <v>1</v>
      </c>
      <c r="X6275" t="e">
        <v>#N/A</v>
      </c>
    </row>
    <row r="6276" spans="1:24">
      <c r="A6276" t="s">
        <v>9</v>
      </c>
      <c r="B6276">
        <v>544352</v>
      </c>
      <c r="C6276">
        <v>22838</v>
      </c>
      <c r="D6276">
        <v>1</v>
      </c>
      <c r="E6276">
        <v>14.95</v>
      </c>
      <c r="F6276">
        <v>14.95</v>
      </c>
      <c r="P6276" t="s">
        <v>3</v>
      </c>
      <c r="Q6276">
        <v>563404</v>
      </c>
      <c r="R6276">
        <v>23008</v>
      </c>
      <c r="S6276">
        <v>2</v>
      </c>
      <c r="T6276">
        <v>33.9</v>
      </c>
      <c r="U6276">
        <v>16.95</v>
      </c>
      <c r="V6276" t="s">
        <v>131</v>
      </c>
      <c r="W6276">
        <v>1</v>
      </c>
      <c r="X6276" t="e">
        <v>#N/A</v>
      </c>
    </row>
    <row r="6277" spans="1:24">
      <c r="A6277" t="s">
        <v>9</v>
      </c>
      <c r="B6277">
        <v>544462</v>
      </c>
      <c r="C6277">
        <v>22838</v>
      </c>
      <c r="D6277">
        <v>1</v>
      </c>
      <c r="E6277">
        <v>14.95</v>
      </c>
      <c r="F6277">
        <v>14.95</v>
      </c>
      <c r="P6277" t="s">
        <v>3</v>
      </c>
      <c r="Q6277">
        <v>564843</v>
      </c>
      <c r="R6277">
        <v>23008</v>
      </c>
      <c r="S6277">
        <v>2</v>
      </c>
      <c r="T6277">
        <v>33.9</v>
      </c>
      <c r="U6277">
        <v>16.95</v>
      </c>
      <c r="V6277" t="s">
        <v>131</v>
      </c>
      <c r="W6277">
        <v>1</v>
      </c>
      <c r="X6277" t="e">
        <v>#N/A</v>
      </c>
    </row>
    <row r="6278" spans="1:24">
      <c r="A6278" t="s">
        <v>9</v>
      </c>
      <c r="B6278">
        <v>544572</v>
      </c>
      <c r="C6278">
        <v>22838</v>
      </c>
      <c r="D6278">
        <v>1</v>
      </c>
      <c r="E6278">
        <v>14.95</v>
      </c>
      <c r="F6278">
        <v>14.95</v>
      </c>
      <c r="P6278" t="s">
        <v>2</v>
      </c>
      <c r="Q6278">
        <v>566756</v>
      </c>
      <c r="R6278">
        <v>23008</v>
      </c>
      <c r="S6278">
        <v>2</v>
      </c>
      <c r="T6278">
        <v>33.9</v>
      </c>
      <c r="U6278">
        <v>16.95</v>
      </c>
      <c r="V6278" t="s">
        <v>131</v>
      </c>
      <c r="W6278">
        <v>1</v>
      </c>
      <c r="X6278" t="e">
        <v>#N/A</v>
      </c>
    </row>
    <row r="6279" spans="1:24">
      <c r="A6279" t="s">
        <v>9</v>
      </c>
      <c r="B6279">
        <v>544910</v>
      </c>
      <c r="C6279">
        <v>22838</v>
      </c>
      <c r="D6279">
        <v>1</v>
      </c>
      <c r="E6279">
        <v>14.95</v>
      </c>
      <c r="F6279">
        <v>14.95</v>
      </c>
      <c r="P6279" t="s">
        <v>2</v>
      </c>
      <c r="Q6279">
        <v>566850</v>
      </c>
      <c r="R6279">
        <v>23008</v>
      </c>
      <c r="S6279">
        <v>2</v>
      </c>
      <c r="T6279">
        <v>33.9</v>
      </c>
      <c r="U6279">
        <v>16.95</v>
      </c>
      <c r="V6279" t="s">
        <v>131</v>
      </c>
      <c r="W6279">
        <v>1</v>
      </c>
      <c r="X6279" t="e">
        <v>#N/A</v>
      </c>
    </row>
    <row r="6280" spans="1:24">
      <c r="A6280" t="s">
        <v>9</v>
      </c>
      <c r="B6280">
        <v>544998</v>
      </c>
      <c r="C6280">
        <v>22838</v>
      </c>
      <c r="D6280">
        <v>1</v>
      </c>
      <c r="E6280">
        <v>14.95</v>
      </c>
      <c r="F6280">
        <v>14.95</v>
      </c>
      <c r="P6280" t="s">
        <v>2</v>
      </c>
      <c r="Q6280">
        <v>567312</v>
      </c>
      <c r="R6280">
        <v>23008</v>
      </c>
      <c r="S6280">
        <v>2</v>
      </c>
      <c r="T6280">
        <v>33.9</v>
      </c>
      <c r="U6280">
        <v>16.95</v>
      </c>
      <c r="V6280" t="s">
        <v>131</v>
      </c>
      <c r="W6280">
        <v>1</v>
      </c>
      <c r="X6280" t="e">
        <v>#N/A</v>
      </c>
    </row>
    <row r="6281" spans="1:24">
      <c r="A6281" t="s">
        <v>9</v>
      </c>
      <c r="B6281">
        <v>545062</v>
      </c>
      <c r="C6281">
        <v>22838</v>
      </c>
      <c r="D6281">
        <v>1</v>
      </c>
      <c r="E6281">
        <v>14.95</v>
      </c>
      <c r="F6281">
        <v>14.95</v>
      </c>
      <c r="P6281" t="s">
        <v>1</v>
      </c>
      <c r="Q6281">
        <v>569326</v>
      </c>
      <c r="R6281">
        <v>23008</v>
      </c>
      <c r="S6281">
        <v>2</v>
      </c>
      <c r="T6281">
        <v>33.9</v>
      </c>
      <c r="U6281">
        <v>16.95</v>
      </c>
      <c r="V6281" t="s">
        <v>131</v>
      </c>
      <c r="W6281">
        <v>1</v>
      </c>
      <c r="X6281" t="e">
        <v>#N/A</v>
      </c>
    </row>
    <row r="6282" spans="1:24">
      <c r="A6282" t="s">
        <v>9</v>
      </c>
      <c r="B6282">
        <v>545081</v>
      </c>
      <c r="C6282">
        <v>22838</v>
      </c>
      <c r="D6282">
        <v>1</v>
      </c>
      <c r="E6282">
        <v>14.95</v>
      </c>
      <c r="F6282">
        <v>14.95</v>
      </c>
      <c r="P6282" t="s">
        <v>1</v>
      </c>
      <c r="Q6282">
        <v>569469</v>
      </c>
      <c r="R6282">
        <v>23008</v>
      </c>
      <c r="S6282">
        <v>2</v>
      </c>
      <c r="T6282">
        <v>33.9</v>
      </c>
      <c r="U6282">
        <v>16.95</v>
      </c>
      <c r="V6282" t="s">
        <v>131</v>
      </c>
      <c r="W6282">
        <v>1</v>
      </c>
      <c r="X6282" t="e">
        <v>#N/A</v>
      </c>
    </row>
    <row r="6283" spans="1:24">
      <c r="A6283" t="s">
        <v>8</v>
      </c>
      <c r="B6283">
        <v>545337</v>
      </c>
      <c r="C6283">
        <v>22838</v>
      </c>
      <c r="D6283">
        <v>1</v>
      </c>
      <c r="E6283">
        <v>14.95</v>
      </c>
      <c r="F6283">
        <v>14.95</v>
      </c>
      <c r="P6283" t="s">
        <v>1</v>
      </c>
      <c r="Q6283">
        <v>570677</v>
      </c>
      <c r="R6283">
        <v>23008</v>
      </c>
      <c r="S6283">
        <v>2</v>
      </c>
      <c r="T6283">
        <v>33.9</v>
      </c>
      <c r="U6283">
        <v>16.95</v>
      </c>
      <c r="V6283" t="s">
        <v>131</v>
      </c>
      <c r="W6283">
        <v>1</v>
      </c>
      <c r="X6283" t="e">
        <v>#N/A</v>
      </c>
    </row>
    <row r="6284" spans="1:24">
      <c r="A6284" t="s">
        <v>8</v>
      </c>
      <c r="B6284">
        <v>545469</v>
      </c>
      <c r="C6284">
        <v>22838</v>
      </c>
      <c r="D6284">
        <v>1</v>
      </c>
      <c r="E6284">
        <v>14.95</v>
      </c>
      <c r="F6284">
        <v>14.95</v>
      </c>
      <c r="P6284" t="s">
        <v>1</v>
      </c>
      <c r="Q6284">
        <v>571705</v>
      </c>
      <c r="R6284">
        <v>23008</v>
      </c>
      <c r="S6284">
        <v>2</v>
      </c>
      <c r="T6284">
        <v>33.9</v>
      </c>
      <c r="U6284">
        <v>16.95</v>
      </c>
      <c r="V6284" t="s">
        <v>131</v>
      </c>
      <c r="W6284">
        <v>1</v>
      </c>
      <c r="X6284" t="e">
        <v>#N/A</v>
      </c>
    </row>
    <row r="6285" spans="1:24">
      <c r="A6285" t="s">
        <v>8</v>
      </c>
      <c r="B6285">
        <v>545899</v>
      </c>
      <c r="C6285">
        <v>22838</v>
      </c>
      <c r="D6285">
        <v>1</v>
      </c>
      <c r="E6285">
        <v>14.95</v>
      </c>
      <c r="F6285">
        <v>14.95</v>
      </c>
      <c r="P6285" t="s">
        <v>0</v>
      </c>
      <c r="Q6285">
        <v>574080</v>
      </c>
      <c r="R6285">
        <v>23008</v>
      </c>
      <c r="S6285">
        <v>2</v>
      </c>
      <c r="T6285">
        <v>33.9</v>
      </c>
      <c r="U6285">
        <v>16.95</v>
      </c>
      <c r="V6285" t="s">
        <v>132</v>
      </c>
      <c r="W6285">
        <v>1</v>
      </c>
      <c r="X6285" t="e">
        <v>#N/A</v>
      </c>
    </row>
    <row r="6286" spans="1:24">
      <c r="A6286" t="s">
        <v>8</v>
      </c>
      <c r="B6286">
        <v>545916</v>
      </c>
      <c r="C6286">
        <v>22838</v>
      </c>
      <c r="D6286">
        <v>1</v>
      </c>
      <c r="E6286">
        <v>14.95</v>
      </c>
      <c r="F6286">
        <v>14.95</v>
      </c>
      <c r="P6286" t="s">
        <v>8</v>
      </c>
      <c r="Q6286">
        <v>546537</v>
      </c>
      <c r="R6286">
        <v>23008</v>
      </c>
      <c r="S6286">
        <v>1</v>
      </c>
      <c r="T6286">
        <v>16.95</v>
      </c>
      <c r="U6286">
        <v>16.95</v>
      </c>
      <c r="V6286" t="s">
        <v>131</v>
      </c>
      <c r="W6286">
        <v>1</v>
      </c>
      <c r="X6286" t="e">
        <v>#N/A</v>
      </c>
    </row>
    <row r="6287" spans="1:24">
      <c r="A6287" t="s">
        <v>8</v>
      </c>
      <c r="B6287">
        <v>545998</v>
      </c>
      <c r="C6287">
        <v>22838</v>
      </c>
      <c r="D6287">
        <v>1</v>
      </c>
      <c r="E6287">
        <v>14.95</v>
      </c>
      <c r="F6287">
        <v>14.95</v>
      </c>
      <c r="P6287" t="s">
        <v>8</v>
      </c>
      <c r="Q6287">
        <v>547109</v>
      </c>
      <c r="R6287">
        <v>23008</v>
      </c>
      <c r="S6287">
        <v>1</v>
      </c>
      <c r="T6287">
        <v>16.95</v>
      </c>
      <c r="U6287">
        <v>16.95</v>
      </c>
      <c r="V6287" t="s">
        <v>131</v>
      </c>
      <c r="W6287">
        <v>1</v>
      </c>
      <c r="X6287" t="e">
        <v>#N/A</v>
      </c>
    </row>
    <row r="6288" spans="1:24">
      <c r="A6288" t="s">
        <v>6</v>
      </c>
      <c r="B6288">
        <v>552299</v>
      </c>
      <c r="C6288">
        <v>22838</v>
      </c>
      <c r="D6288">
        <v>1</v>
      </c>
      <c r="E6288">
        <v>14.95</v>
      </c>
      <c r="F6288">
        <v>14.95</v>
      </c>
      <c r="P6288" t="s">
        <v>8</v>
      </c>
      <c r="Q6288">
        <v>547205</v>
      </c>
      <c r="R6288">
        <v>23008</v>
      </c>
      <c r="S6288">
        <v>1</v>
      </c>
      <c r="T6288">
        <v>16.95</v>
      </c>
      <c r="U6288">
        <v>16.95</v>
      </c>
      <c r="V6288" t="s">
        <v>131</v>
      </c>
      <c r="W6288">
        <v>1</v>
      </c>
      <c r="X6288" t="e">
        <v>#N/A</v>
      </c>
    </row>
    <row r="6289" spans="1:24">
      <c r="A6289" t="s">
        <v>6</v>
      </c>
      <c r="B6289">
        <v>552538</v>
      </c>
      <c r="C6289">
        <v>22838</v>
      </c>
      <c r="D6289">
        <v>1</v>
      </c>
      <c r="E6289">
        <v>14.95</v>
      </c>
      <c r="F6289">
        <v>14.95</v>
      </c>
      <c r="P6289" t="s">
        <v>8</v>
      </c>
      <c r="Q6289">
        <v>547365</v>
      </c>
      <c r="R6289">
        <v>23008</v>
      </c>
      <c r="S6289">
        <v>1</v>
      </c>
      <c r="T6289">
        <v>16.95</v>
      </c>
      <c r="U6289">
        <v>16.95</v>
      </c>
      <c r="V6289" t="s">
        <v>131</v>
      </c>
      <c r="W6289">
        <v>1</v>
      </c>
      <c r="X6289" t="e">
        <v>#N/A</v>
      </c>
    </row>
    <row r="6290" spans="1:24">
      <c r="A6290" t="s">
        <v>6</v>
      </c>
      <c r="B6290">
        <v>552821</v>
      </c>
      <c r="C6290">
        <v>22838</v>
      </c>
      <c r="D6290">
        <v>1</v>
      </c>
      <c r="E6290">
        <v>14.95</v>
      </c>
      <c r="F6290">
        <v>14.95</v>
      </c>
      <c r="P6290" t="s">
        <v>8</v>
      </c>
      <c r="Q6290">
        <v>547418</v>
      </c>
      <c r="R6290">
        <v>23008</v>
      </c>
      <c r="S6290">
        <v>1</v>
      </c>
      <c r="T6290">
        <v>16.95</v>
      </c>
      <c r="U6290">
        <v>16.95</v>
      </c>
      <c r="V6290" t="s">
        <v>131</v>
      </c>
      <c r="W6290">
        <v>1</v>
      </c>
      <c r="X6290" t="e">
        <v>#N/A</v>
      </c>
    </row>
    <row r="6291" spans="1:24">
      <c r="A6291" t="s">
        <v>6</v>
      </c>
      <c r="B6291">
        <v>553205</v>
      </c>
      <c r="C6291">
        <v>22838</v>
      </c>
      <c r="D6291">
        <v>1</v>
      </c>
      <c r="E6291">
        <v>14.95</v>
      </c>
      <c r="F6291">
        <v>14.95</v>
      </c>
      <c r="P6291" t="s">
        <v>8</v>
      </c>
      <c r="Q6291">
        <v>548198</v>
      </c>
      <c r="R6291">
        <v>23008</v>
      </c>
      <c r="S6291">
        <v>1</v>
      </c>
      <c r="T6291">
        <v>16.95</v>
      </c>
      <c r="U6291">
        <v>16.95</v>
      </c>
      <c r="V6291" t="s">
        <v>131</v>
      </c>
      <c r="W6291">
        <v>1</v>
      </c>
      <c r="X6291" t="e">
        <v>#N/A</v>
      </c>
    </row>
    <row r="6292" spans="1:24">
      <c r="A6292" t="s">
        <v>5</v>
      </c>
      <c r="B6292">
        <v>555368</v>
      </c>
      <c r="C6292">
        <v>22838</v>
      </c>
      <c r="D6292">
        <v>1</v>
      </c>
      <c r="E6292">
        <v>14.95</v>
      </c>
      <c r="F6292">
        <v>14.95</v>
      </c>
      <c r="P6292" t="s">
        <v>7</v>
      </c>
      <c r="Q6292">
        <v>549044</v>
      </c>
      <c r="R6292">
        <v>23008</v>
      </c>
      <c r="S6292">
        <v>1</v>
      </c>
      <c r="T6292">
        <v>16.95</v>
      </c>
      <c r="U6292">
        <v>16.95</v>
      </c>
      <c r="V6292" t="s">
        <v>131</v>
      </c>
      <c r="W6292">
        <v>1</v>
      </c>
      <c r="X6292" t="e">
        <v>#N/A</v>
      </c>
    </row>
    <row r="6293" spans="1:24">
      <c r="A6293" t="s">
        <v>5</v>
      </c>
      <c r="B6293">
        <v>556672</v>
      </c>
      <c r="C6293">
        <v>22838</v>
      </c>
      <c r="D6293">
        <v>1</v>
      </c>
      <c r="E6293">
        <v>14.95</v>
      </c>
      <c r="F6293">
        <v>14.95</v>
      </c>
      <c r="P6293" t="s">
        <v>7</v>
      </c>
      <c r="Q6293">
        <v>549274</v>
      </c>
      <c r="R6293">
        <v>23008</v>
      </c>
      <c r="S6293">
        <v>1</v>
      </c>
      <c r="T6293">
        <v>16.95</v>
      </c>
      <c r="U6293">
        <v>16.95</v>
      </c>
      <c r="V6293" t="s">
        <v>131</v>
      </c>
      <c r="W6293">
        <v>1</v>
      </c>
      <c r="X6293" t="e">
        <v>#N/A</v>
      </c>
    </row>
    <row r="6294" spans="1:24">
      <c r="A6294" t="s">
        <v>5</v>
      </c>
      <c r="B6294">
        <v>556781</v>
      </c>
      <c r="C6294">
        <v>22838</v>
      </c>
      <c r="D6294">
        <v>1</v>
      </c>
      <c r="E6294">
        <v>14.95</v>
      </c>
      <c r="F6294">
        <v>14.95</v>
      </c>
      <c r="P6294" t="s">
        <v>7</v>
      </c>
      <c r="Q6294">
        <v>549317</v>
      </c>
      <c r="R6294">
        <v>23008</v>
      </c>
      <c r="S6294">
        <v>1</v>
      </c>
      <c r="T6294">
        <v>16.95</v>
      </c>
      <c r="U6294">
        <v>16.95</v>
      </c>
      <c r="V6294" t="s">
        <v>131</v>
      </c>
      <c r="W6294">
        <v>1</v>
      </c>
      <c r="X6294" t="e">
        <v>#N/A</v>
      </c>
    </row>
    <row r="6295" spans="1:24">
      <c r="A6295" t="s">
        <v>5</v>
      </c>
      <c r="B6295">
        <v>557397</v>
      </c>
      <c r="C6295">
        <v>22838</v>
      </c>
      <c r="D6295">
        <v>1</v>
      </c>
      <c r="E6295">
        <v>14.95</v>
      </c>
      <c r="F6295">
        <v>14.95</v>
      </c>
      <c r="P6295" t="s">
        <v>7</v>
      </c>
      <c r="Q6295">
        <v>549425</v>
      </c>
      <c r="R6295">
        <v>23008</v>
      </c>
      <c r="S6295">
        <v>1</v>
      </c>
      <c r="T6295">
        <v>16.95</v>
      </c>
      <c r="U6295">
        <v>16.95</v>
      </c>
      <c r="V6295" t="s">
        <v>131</v>
      </c>
      <c r="W6295">
        <v>1</v>
      </c>
      <c r="X6295" t="e">
        <v>#N/A</v>
      </c>
    </row>
    <row r="6296" spans="1:24">
      <c r="A6296" t="s">
        <v>5</v>
      </c>
      <c r="B6296">
        <v>557962</v>
      </c>
      <c r="C6296">
        <v>22838</v>
      </c>
      <c r="D6296">
        <v>1</v>
      </c>
      <c r="E6296">
        <v>14.95</v>
      </c>
      <c r="F6296">
        <v>14.95</v>
      </c>
      <c r="P6296" t="s">
        <v>7</v>
      </c>
      <c r="Q6296">
        <v>550173</v>
      </c>
      <c r="R6296">
        <v>23008</v>
      </c>
      <c r="S6296">
        <v>1</v>
      </c>
      <c r="T6296">
        <v>16.95</v>
      </c>
      <c r="U6296">
        <v>16.95</v>
      </c>
      <c r="V6296" t="s">
        <v>131</v>
      </c>
      <c r="W6296">
        <v>1</v>
      </c>
      <c r="X6296" t="e">
        <v>#N/A</v>
      </c>
    </row>
    <row r="6297" spans="1:24">
      <c r="A6297" t="s">
        <v>4</v>
      </c>
      <c r="B6297">
        <v>560049</v>
      </c>
      <c r="C6297">
        <v>22838</v>
      </c>
      <c r="D6297">
        <v>1</v>
      </c>
      <c r="E6297">
        <v>14.95</v>
      </c>
      <c r="F6297">
        <v>14.95</v>
      </c>
      <c r="P6297" t="s">
        <v>7</v>
      </c>
      <c r="Q6297">
        <v>550202</v>
      </c>
      <c r="R6297">
        <v>23008</v>
      </c>
      <c r="S6297">
        <v>1</v>
      </c>
      <c r="T6297">
        <v>16.95</v>
      </c>
      <c r="U6297">
        <v>16.95</v>
      </c>
      <c r="V6297" t="s">
        <v>131</v>
      </c>
      <c r="W6297">
        <v>1</v>
      </c>
      <c r="X6297" t="e">
        <v>#N/A</v>
      </c>
    </row>
    <row r="6298" spans="1:24">
      <c r="A6298" t="s">
        <v>4</v>
      </c>
      <c r="B6298">
        <v>560415</v>
      </c>
      <c r="C6298">
        <v>22838</v>
      </c>
      <c r="D6298">
        <v>1</v>
      </c>
      <c r="E6298">
        <v>14.95</v>
      </c>
      <c r="F6298">
        <v>14.95</v>
      </c>
      <c r="P6298" t="s">
        <v>7</v>
      </c>
      <c r="Q6298">
        <v>550622</v>
      </c>
      <c r="R6298">
        <v>23008</v>
      </c>
      <c r="S6298">
        <v>1</v>
      </c>
      <c r="T6298">
        <v>16.95</v>
      </c>
      <c r="U6298">
        <v>16.95</v>
      </c>
      <c r="V6298" t="s">
        <v>131</v>
      </c>
      <c r="W6298">
        <v>1</v>
      </c>
      <c r="X6298" t="e">
        <v>#N/A</v>
      </c>
    </row>
    <row r="6299" spans="1:24">
      <c r="A6299" t="s">
        <v>4</v>
      </c>
      <c r="B6299">
        <v>561020</v>
      </c>
      <c r="C6299">
        <v>22838</v>
      </c>
      <c r="D6299">
        <v>1</v>
      </c>
      <c r="E6299">
        <v>14.95</v>
      </c>
      <c r="F6299">
        <v>14.95</v>
      </c>
      <c r="P6299" t="s">
        <v>7</v>
      </c>
      <c r="Q6299">
        <v>550775</v>
      </c>
      <c r="R6299">
        <v>23008</v>
      </c>
      <c r="S6299">
        <v>1</v>
      </c>
      <c r="T6299">
        <v>16.95</v>
      </c>
      <c r="U6299">
        <v>16.95</v>
      </c>
      <c r="V6299" t="s">
        <v>131</v>
      </c>
      <c r="W6299">
        <v>1</v>
      </c>
      <c r="X6299" t="e">
        <v>#N/A</v>
      </c>
    </row>
    <row r="6300" spans="1:24">
      <c r="A6300" t="s">
        <v>4</v>
      </c>
      <c r="B6300">
        <v>561507</v>
      </c>
      <c r="C6300">
        <v>22838</v>
      </c>
      <c r="D6300">
        <v>1</v>
      </c>
      <c r="E6300">
        <v>14.95</v>
      </c>
      <c r="F6300">
        <v>14.95</v>
      </c>
      <c r="P6300" t="s">
        <v>7</v>
      </c>
      <c r="Q6300">
        <v>550776</v>
      </c>
      <c r="R6300">
        <v>23008</v>
      </c>
      <c r="S6300">
        <v>1</v>
      </c>
      <c r="T6300">
        <v>16.95</v>
      </c>
      <c r="U6300">
        <v>16.95</v>
      </c>
      <c r="V6300" t="s">
        <v>131</v>
      </c>
      <c r="W6300">
        <v>1</v>
      </c>
      <c r="X6300" t="e">
        <v>#N/A</v>
      </c>
    </row>
    <row r="6301" spans="1:24">
      <c r="A6301" t="s">
        <v>4</v>
      </c>
      <c r="B6301">
        <v>561605</v>
      </c>
      <c r="C6301">
        <v>22838</v>
      </c>
      <c r="D6301">
        <v>1</v>
      </c>
      <c r="E6301">
        <v>14.95</v>
      </c>
      <c r="F6301">
        <v>14.95</v>
      </c>
      <c r="P6301" t="s">
        <v>7</v>
      </c>
      <c r="Q6301">
        <v>550911</v>
      </c>
      <c r="R6301">
        <v>23008</v>
      </c>
      <c r="S6301">
        <v>1</v>
      </c>
      <c r="T6301">
        <v>16.95</v>
      </c>
      <c r="U6301">
        <v>16.95</v>
      </c>
      <c r="V6301" t="s">
        <v>131</v>
      </c>
      <c r="W6301">
        <v>1</v>
      </c>
      <c r="X6301" t="e">
        <v>#N/A</v>
      </c>
    </row>
    <row r="6302" spans="1:24">
      <c r="A6302" t="s">
        <v>3</v>
      </c>
      <c r="B6302">
        <v>562046</v>
      </c>
      <c r="C6302">
        <v>22838</v>
      </c>
      <c r="D6302">
        <v>1</v>
      </c>
      <c r="E6302">
        <v>14.95</v>
      </c>
      <c r="F6302">
        <v>14.95</v>
      </c>
      <c r="P6302" t="s">
        <v>7</v>
      </c>
      <c r="Q6302">
        <v>550993</v>
      </c>
      <c r="R6302">
        <v>23008</v>
      </c>
      <c r="S6302">
        <v>1</v>
      </c>
      <c r="T6302">
        <v>16.95</v>
      </c>
      <c r="U6302">
        <v>16.95</v>
      </c>
      <c r="V6302" t="s">
        <v>131</v>
      </c>
      <c r="W6302">
        <v>1</v>
      </c>
      <c r="X6302" t="e">
        <v>#N/A</v>
      </c>
    </row>
    <row r="6303" spans="1:24">
      <c r="A6303" t="s">
        <v>3</v>
      </c>
      <c r="B6303">
        <v>562607</v>
      </c>
      <c r="C6303">
        <v>22838</v>
      </c>
      <c r="D6303">
        <v>1</v>
      </c>
      <c r="E6303">
        <v>14.95</v>
      </c>
      <c r="F6303">
        <v>14.95</v>
      </c>
      <c r="P6303" t="s">
        <v>7</v>
      </c>
      <c r="Q6303">
        <v>551056</v>
      </c>
      <c r="R6303">
        <v>23008</v>
      </c>
      <c r="S6303">
        <v>1</v>
      </c>
      <c r="T6303">
        <v>16.95</v>
      </c>
      <c r="U6303">
        <v>16.95</v>
      </c>
      <c r="V6303" t="s">
        <v>131</v>
      </c>
      <c r="W6303">
        <v>1</v>
      </c>
      <c r="X6303" t="e">
        <v>#N/A</v>
      </c>
    </row>
    <row r="6304" spans="1:24">
      <c r="A6304" t="s">
        <v>3</v>
      </c>
      <c r="B6304">
        <v>562770</v>
      </c>
      <c r="C6304">
        <v>22838</v>
      </c>
      <c r="D6304">
        <v>1</v>
      </c>
      <c r="E6304">
        <v>14.95</v>
      </c>
      <c r="F6304">
        <v>14.95</v>
      </c>
      <c r="P6304" t="s">
        <v>7</v>
      </c>
      <c r="Q6304">
        <v>551275</v>
      </c>
      <c r="R6304">
        <v>23008</v>
      </c>
      <c r="S6304">
        <v>1</v>
      </c>
      <c r="T6304">
        <v>16.95</v>
      </c>
      <c r="U6304">
        <v>16.95</v>
      </c>
      <c r="V6304" t="s">
        <v>131</v>
      </c>
      <c r="W6304">
        <v>1</v>
      </c>
      <c r="X6304" t="e">
        <v>#N/A</v>
      </c>
    </row>
    <row r="6305" spans="1:24">
      <c r="A6305" t="s">
        <v>3</v>
      </c>
      <c r="B6305">
        <v>562807</v>
      </c>
      <c r="C6305">
        <v>22838</v>
      </c>
      <c r="D6305">
        <v>1</v>
      </c>
      <c r="E6305">
        <v>14.95</v>
      </c>
      <c r="F6305">
        <v>14.95</v>
      </c>
      <c r="P6305" t="s">
        <v>7</v>
      </c>
      <c r="Q6305">
        <v>551424</v>
      </c>
      <c r="R6305">
        <v>23008</v>
      </c>
      <c r="S6305">
        <v>1</v>
      </c>
      <c r="T6305">
        <v>16.95</v>
      </c>
      <c r="U6305">
        <v>16.95</v>
      </c>
      <c r="V6305" t="s">
        <v>131</v>
      </c>
      <c r="W6305">
        <v>1</v>
      </c>
      <c r="X6305" t="e">
        <v>#N/A</v>
      </c>
    </row>
    <row r="6306" spans="1:24">
      <c r="A6306" t="s">
        <v>3</v>
      </c>
      <c r="B6306">
        <v>562918</v>
      </c>
      <c r="C6306">
        <v>22838</v>
      </c>
      <c r="D6306">
        <v>1</v>
      </c>
      <c r="E6306">
        <v>14.95</v>
      </c>
      <c r="F6306">
        <v>14.95</v>
      </c>
      <c r="P6306" t="s">
        <v>6</v>
      </c>
      <c r="Q6306">
        <v>553005</v>
      </c>
      <c r="R6306">
        <v>23008</v>
      </c>
      <c r="S6306">
        <v>1</v>
      </c>
      <c r="T6306">
        <v>16.95</v>
      </c>
      <c r="U6306">
        <v>16.95</v>
      </c>
      <c r="V6306" t="s">
        <v>131</v>
      </c>
      <c r="W6306">
        <v>1</v>
      </c>
      <c r="X6306" t="e">
        <v>#N/A</v>
      </c>
    </row>
    <row r="6307" spans="1:24">
      <c r="A6307" t="s">
        <v>3</v>
      </c>
      <c r="B6307">
        <v>563073</v>
      </c>
      <c r="C6307">
        <v>22838</v>
      </c>
      <c r="D6307">
        <v>1</v>
      </c>
      <c r="E6307">
        <v>14.95</v>
      </c>
      <c r="F6307">
        <v>14.95</v>
      </c>
      <c r="P6307" t="s">
        <v>6</v>
      </c>
      <c r="Q6307">
        <v>553182</v>
      </c>
      <c r="R6307">
        <v>23008</v>
      </c>
      <c r="S6307">
        <v>1</v>
      </c>
      <c r="T6307">
        <v>16.95</v>
      </c>
      <c r="U6307">
        <v>16.95</v>
      </c>
      <c r="V6307" t="s">
        <v>131</v>
      </c>
      <c r="W6307">
        <v>1</v>
      </c>
      <c r="X6307" t="e">
        <v>#N/A</v>
      </c>
    </row>
    <row r="6308" spans="1:24">
      <c r="A6308" t="s">
        <v>3</v>
      </c>
      <c r="B6308">
        <v>563214</v>
      </c>
      <c r="C6308">
        <v>22838</v>
      </c>
      <c r="D6308">
        <v>1</v>
      </c>
      <c r="E6308">
        <v>14.95</v>
      </c>
      <c r="F6308">
        <v>14.95</v>
      </c>
      <c r="P6308" t="s">
        <v>6</v>
      </c>
      <c r="Q6308">
        <v>553997</v>
      </c>
      <c r="R6308">
        <v>23008</v>
      </c>
      <c r="S6308">
        <v>1</v>
      </c>
      <c r="T6308">
        <v>16.95</v>
      </c>
      <c r="U6308">
        <v>16.95</v>
      </c>
      <c r="V6308" t="s">
        <v>131</v>
      </c>
      <c r="W6308">
        <v>1</v>
      </c>
      <c r="X6308" t="e">
        <v>#N/A</v>
      </c>
    </row>
    <row r="6309" spans="1:24">
      <c r="A6309" t="s">
        <v>3</v>
      </c>
      <c r="B6309">
        <v>563228</v>
      </c>
      <c r="C6309">
        <v>22838</v>
      </c>
      <c r="D6309">
        <v>1</v>
      </c>
      <c r="E6309">
        <v>14.95</v>
      </c>
      <c r="F6309">
        <v>14.95</v>
      </c>
      <c r="P6309" t="s">
        <v>6</v>
      </c>
      <c r="Q6309">
        <v>554286</v>
      </c>
      <c r="R6309">
        <v>23008</v>
      </c>
      <c r="S6309">
        <v>1</v>
      </c>
      <c r="T6309">
        <v>16.95</v>
      </c>
      <c r="U6309">
        <v>16.95</v>
      </c>
      <c r="V6309" t="s">
        <v>131</v>
      </c>
      <c r="W6309">
        <v>1</v>
      </c>
      <c r="X6309" t="e">
        <v>#N/A</v>
      </c>
    </row>
    <row r="6310" spans="1:24">
      <c r="A6310" t="s">
        <v>3</v>
      </c>
      <c r="B6310">
        <v>563565</v>
      </c>
      <c r="C6310">
        <v>22838</v>
      </c>
      <c r="D6310">
        <v>1</v>
      </c>
      <c r="E6310">
        <v>14.95</v>
      </c>
      <c r="F6310">
        <v>14.95</v>
      </c>
      <c r="P6310" t="s">
        <v>5</v>
      </c>
      <c r="Q6310">
        <v>555574</v>
      </c>
      <c r="R6310">
        <v>23008</v>
      </c>
      <c r="S6310">
        <v>1</v>
      </c>
      <c r="T6310">
        <v>16.95</v>
      </c>
      <c r="U6310">
        <v>16.95</v>
      </c>
      <c r="V6310" t="s">
        <v>131</v>
      </c>
      <c r="W6310">
        <v>1</v>
      </c>
      <c r="X6310" t="e">
        <v>#N/A</v>
      </c>
    </row>
    <row r="6311" spans="1:24">
      <c r="A6311" t="s">
        <v>3</v>
      </c>
      <c r="B6311">
        <v>564051</v>
      </c>
      <c r="C6311">
        <v>22838</v>
      </c>
      <c r="D6311">
        <v>1</v>
      </c>
      <c r="E6311">
        <v>14.95</v>
      </c>
      <c r="F6311">
        <v>14.95</v>
      </c>
      <c r="P6311" t="s">
        <v>5</v>
      </c>
      <c r="Q6311">
        <v>556464</v>
      </c>
      <c r="R6311">
        <v>23008</v>
      </c>
      <c r="S6311">
        <v>1</v>
      </c>
      <c r="T6311">
        <v>16.95</v>
      </c>
      <c r="U6311">
        <v>16.95</v>
      </c>
      <c r="V6311" t="s">
        <v>131</v>
      </c>
      <c r="W6311">
        <v>1</v>
      </c>
      <c r="X6311" t="e">
        <v>#N/A</v>
      </c>
    </row>
    <row r="6312" spans="1:24">
      <c r="A6312" t="s">
        <v>2</v>
      </c>
      <c r="B6312">
        <v>565401</v>
      </c>
      <c r="C6312">
        <v>22838</v>
      </c>
      <c r="D6312">
        <v>1</v>
      </c>
      <c r="E6312">
        <v>14.95</v>
      </c>
      <c r="F6312">
        <v>14.95</v>
      </c>
      <c r="P6312" t="s">
        <v>4</v>
      </c>
      <c r="Q6312">
        <v>558769</v>
      </c>
      <c r="R6312">
        <v>23008</v>
      </c>
      <c r="S6312">
        <v>1</v>
      </c>
      <c r="T6312">
        <v>16.95</v>
      </c>
      <c r="U6312">
        <v>16.95</v>
      </c>
      <c r="V6312" t="s">
        <v>131</v>
      </c>
      <c r="W6312">
        <v>1</v>
      </c>
      <c r="X6312" t="e">
        <v>#N/A</v>
      </c>
    </row>
    <row r="6313" spans="1:24">
      <c r="A6313" t="s">
        <v>2</v>
      </c>
      <c r="B6313">
        <v>565649</v>
      </c>
      <c r="C6313">
        <v>22838</v>
      </c>
      <c r="D6313">
        <v>1</v>
      </c>
      <c r="E6313">
        <v>14.95</v>
      </c>
      <c r="F6313">
        <v>14.95</v>
      </c>
      <c r="P6313" t="s">
        <v>4</v>
      </c>
      <c r="Q6313">
        <v>559821</v>
      </c>
      <c r="R6313">
        <v>23008</v>
      </c>
      <c r="S6313">
        <v>1</v>
      </c>
      <c r="T6313">
        <v>16.95</v>
      </c>
      <c r="U6313">
        <v>16.95</v>
      </c>
      <c r="V6313" t="s">
        <v>131</v>
      </c>
      <c r="W6313">
        <v>1</v>
      </c>
      <c r="X6313" t="e">
        <v>#N/A</v>
      </c>
    </row>
    <row r="6314" spans="1:24">
      <c r="A6314" t="s">
        <v>2</v>
      </c>
      <c r="B6314">
        <v>565934</v>
      </c>
      <c r="C6314">
        <v>22838</v>
      </c>
      <c r="D6314">
        <v>1</v>
      </c>
      <c r="E6314">
        <v>14.95</v>
      </c>
      <c r="F6314">
        <v>14.95</v>
      </c>
      <c r="P6314" t="s">
        <v>4</v>
      </c>
      <c r="Q6314">
        <v>559866</v>
      </c>
      <c r="R6314">
        <v>23008</v>
      </c>
      <c r="S6314">
        <v>1</v>
      </c>
      <c r="T6314">
        <v>16.95</v>
      </c>
      <c r="U6314">
        <v>16.95</v>
      </c>
      <c r="V6314" t="s">
        <v>131</v>
      </c>
      <c r="W6314">
        <v>1</v>
      </c>
      <c r="X6314" t="e">
        <v>#N/A</v>
      </c>
    </row>
    <row r="6315" spans="1:24">
      <c r="A6315" t="s">
        <v>2</v>
      </c>
      <c r="B6315">
        <v>567093</v>
      </c>
      <c r="C6315">
        <v>22838</v>
      </c>
      <c r="D6315">
        <v>1</v>
      </c>
      <c r="E6315">
        <v>14.95</v>
      </c>
      <c r="F6315">
        <v>14.95</v>
      </c>
      <c r="P6315" t="s">
        <v>4</v>
      </c>
      <c r="Q6315">
        <v>561710</v>
      </c>
      <c r="R6315">
        <v>23008</v>
      </c>
      <c r="S6315">
        <v>1</v>
      </c>
      <c r="T6315">
        <v>16.95</v>
      </c>
      <c r="U6315">
        <v>16.95</v>
      </c>
      <c r="V6315" t="s">
        <v>131</v>
      </c>
      <c r="W6315">
        <v>1</v>
      </c>
      <c r="X6315" t="e">
        <v>#N/A</v>
      </c>
    </row>
    <row r="6316" spans="1:24">
      <c r="A6316" t="s">
        <v>2</v>
      </c>
      <c r="B6316">
        <v>567612</v>
      </c>
      <c r="C6316">
        <v>22838</v>
      </c>
      <c r="D6316">
        <v>1</v>
      </c>
      <c r="E6316">
        <v>14.95</v>
      </c>
      <c r="F6316">
        <v>14.95</v>
      </c>
      <c r="P6316" t="s">
        <v>3</v>
      </c>
      <c r="Q6316">
        <v>562392</v>
      </c>
      <c r="R6316">
        <v>23008</v>
      </c>
      <c r="S6316">
        <v>1</v>
      </c>
      <c r="T6316">
        <v>16.95</v>
      </c>
      <c r="U6316">
        <v>16.95</v>
      </c>
      <c r="V6316" t="s">
        <v>131</v>
      </c>
      <c r="W6316">
        <v>1</v>
      </c>
      <c r="X6316" t="e">
        <v>#N/A</v>
      </c>
    </row>
    <row r="6317" spans="1:24">
      <c r="A6317" t="s">
        <v>2</v>
      </c>
      <c r="B6317">
        <v>568188</v>
      </c>
      <c r="C6317">
        <v>22838</v>
      </c>
      <c r="D6317">
        <v>1</v>
      </c>
      <c r="E6317">
        <v>14.95</v>
      </c>
      <c r="F6317">
        <v>14.95</v>
      </c>
      <c r="P6317" t="s">
        <v>3</v>
      </c>
      <c r="Q6317">
        <v>562528</v>
      </c>
      <c r="R6317">
        <v>23008</v>
      </c>
      <c r="S6317">
        <v>1</v>
      </c>
      <c r="T6317">
        <v>16.95</v>
      </c>
      <c r="U6317">
        <v>16.95</v>
      </c>
      <c r="V6317" t="s">
        <v>131</v>
      </c>
      <c r="W6317">
        <v>1</v>
      </c>
      <c r="X6317" t="e">
        <v>#N/A</v>
      </c>
    </row>
    <row r="6318" spans="1:24">
      <c r="A6318" t="s">
        <v>2</v>
      </c>
      <c r="B6318">
        <v>568710</v>
      </c>
      <c r="C6318">
        <v>22838</v>
      </c>
      <c r="D6318">
        <v>1</v>
      </c>
      <c r="E6318">
        <v>14.95</v>
      </c>
      <c r="F6318">
        <v>14.95</v>
      </c>
      <c r="P6318" t="s">
        <v>3</v>
      </c>
      <c r="Q6318">
        <v>563288</v>
      </c>
      <c r="R6318">
        <v>23008</v>
      </c>
      <c r="S6318">
        <v>1</v>
      </c>
      <c r="T6318">
        <v>16.95</v>
      </c>
      <c r="U6318">
        <v>16.95</v>
      </c>
      <c r="V6318" t="s">
        <v>131</v>
      </c>
      <c r="W6318">
        <v>1</v>
      </c>
      <c r="X6318" t="e">
        <v>#N/A</v>
      </c>
    </row>
    <row r="6319" spans="1:24">
      <c r="A6319" t="s">
        <v>1</v>
      </c>
      <c r="B6319">
        <v>569685</v>
      </c>
      <c r="C6319">
        <v>22838</v>
      </c>
      <c r="D6319">
        <v>1</v>
      </c>
      <c r="E6319">
        <v>14.95</v>
      </c>
      <c r="F6319">
        <v>14.95</v>
      </c>
      <c r="P6319" t="s">
        <v>3</v>
      </c>
      <c r="Q6319">
        <v>563580</v>
      </c>
      <c r="R6319">
        <v>23008</v>
      </c>
      <c r="S6319">
        <v>1</v>
      </c>
      <c r="T6319">
        <v>16.95</v>
      </c>
      <c r="U6319">
        <v>16.95</v>
      </c>
      <c r="V6319" t="s">
        <v>131</v>
      </c>
      <c r="W6319">
        <v>1</v>
      </c>
      <c r="X6319" t="e">
        <v>#N/A</v>
      </c>
    </row>
    <row r="6320" spans="1:24">
      <c r="A6320" t="s">
        <v>1</v>
      </c>
      <c r="B6320">
        <v>571444</v>
      </c>
      <c r="C6320">
        <v>22838</v>
      </c>
      <c r="D6320">
        <v>1</v>
      </c>
      <c r="E6320">
        <v>14.95</v>
      </c>
      <c r="F6320">
        <v>14.95</v>
      </c>
      <c r="P6320" t="s">
        <v>3</v>
      </c>
      <c r="Q6320">
        <v>564051</v>
      </c>
      <c r="R6320">
        <v>23008</v>
      </c>
      <c r="S6320">
        <v>1</v>
      </c>
      <c r="T6320">
        <v>16.95</v>
      </c>
      <c r="U6320">
        <v>16.95</v>
      </c>
      <c r="V6320" t="s">
        <v>131</v>
      </c>
      <c r="W6320">
        <v>1</v>
      </c>
      <c r="X6320" t="e">
        <v>#N/A</v>
      </c>
    </row>
    <row r="6321" spans="1:24">
      <c r="A6321" t="s">
        <v>1</v>
      </c>
      <c r="B6321">
        <v>571559</v>
      </c>
      <c r="C6321">
        <v>22838</v>
      </c>
      <c r="D6321">
        <v>1</v>
      </c>
      <c r="E6321">
        <v>14.95</v>
      </c>
      <c r="F6321">
        <v>14.95</v>
      </c>
      <c r="P6321" t="s">
        <v>2</v>
      </c>
      <c r="Q6321">
        <v>565401</v>
      </c>
      <c r="R6321">
        <v>23008</v>
      </c>
      <c r="S6321">
        <v>1</v>
      </c>
      <c r="T6321">
        <v>16.95</v>
      </c>
      <c r="U6321">
        <v>16.95</v>
      </c>
      <c r="V6321" t="s">
        <v>131</v>
      </c>
      <c r="W6321">
        <v>1</v>
      </c>
      <c r="X6321" t="e">
        <v>#N/A</v>
      </c>
    </row>
    <row r="6322" spans="1:24">
      <c r="A6322" t="s">
        <v>1</v>
      </c>
      <c r="B6322">
        <v>571747</v>
      </c>
      <c r="C6322">
        <v>22838</v>
      </c>
      <c r="D6322">
        <v>1</v>
      </c>
      <c r="E6322">
        <v>14.95</v>
      </c>
      <c r="F6322">
        <v>14.95</v>
      </c>
      <c r="P6322" t="s">
        <v>2</v>
      </c>
      <c r="Q6322">
        <v>567530</v>
      </c>
      <c r="R6322">
        <v>23008</v>
      </c>
      <c r="S6322">
        <v>1</v>
      </c>
      <c r="T6322">
        <v>16.95</v>
      </c>
      <c r="U6322">
        <v>16.95</v>
      </c>
      <c r="V6322" t="s">
        <v>131</v>
      </c>
      <c r="W6322">
        <v>1</v>
      </c>
      <c r="X6322" t="e">
        <v>#N/A</v>
      </c>
    </row>
    <row r="6323" spans="1:24">
      <c r="A6323" t="s">
        <v>1</v>
      </c>
      <c r="B6323">
        <v>572282</v>
      </c>
      <c r="C6323">
        <v>22838</v>
      </c>
      <c r="D6323">
        <v>1</v>
      </c>
      <c r="E6323">
        <v>14.95</v>
      </c>
      <c r="F6323">
        <v>14.95</v>
      </c>
      <c r="P6323" t="s">
        <v>2</v>
      </c>
      <c r="Q6323">
        <v>567890</v>
      </c>
      <c r="R6323">
        <v>23008</v>
      </c>
      <c r="S6323">
        <v>1</v>
      </c>
      <c r="T6323">
        <v>16.95</v>
      </c>
      <c r="U6323">
        <v>16.95</v>
      </c>
      <c r="V6323" t="s">
        <v>131</v>
      </c>
      <c r="W6323">
        <v>1</v>
      </c>
      <c r="X6323" t="e">
        <v>#N/A</v>
      </c>
    </row>
    <row r="6324" spans="1:24">
      <c r="A6324" t="s">
        <v>1</v>
      </c>
      <c r="B6324">
        <v>573508</v>
      </c>
      <c r="C6324">
        <v>22838</v>
      </c>
      <c r="D6324">
        <v>1</v>
      </c>
      <c r="E6324">
        <v>14.95</v>
      </c>
      <c r="F6324">
        <v>14.95</v>
      </c>
      <c r="P6324" t="s">
        <v>2</v>
      </c>
      <c r="Q6324">
        <v>568149</v>
      </c>
      <c r="R6324">
        <v>23008</v>
      </c>
      <c r="S6324">
        <v>1</v>
      </c>
      <c r="T6324">
        <v>16.95</v>
      </c>
      <c r="U6324">
        <v>16.95</v>
      </c>
      <c r="V6324" t="s">
        <v>131</v>
      </c>
      <c r="W6324">
        <v>1</v>
      </c>
      <c r="X6324" t="e">
        <v>#N/A</v>
      </c>
    </row>
    <row r="6325" spans="1:24">
      <c r="A6325" t="s">
        <v>0</v>
      </c>
      <c r="B6325">
        <v>574732</v>
      </c>
      <c r="C6325">
        <v>22838</v>
      </c>
      <c r="D6325">
        <v>1</v>
      </c>
      <c r="E6325">
        <v>14.95</v>
      </c>
      <c r="F6325">
        <v>14.95</v>
      </c>
      <c r="P6325" t="s">
        <v>2</v>
      </c>
      <c r="Q6325">
        <v>568310</v>
      </c>
      <c r="R6325">
        <v>23008</v>
      </c>
      <c r="S6325">
        <v>1</v>
      </c>
      <c r="T6325">
        <v>16.95</v>
      </c>
      <c r="U6325">
        <v>16.95</v>
      </c>
      <c r="V6325" t="s">
        <v>131</v>
      </c>
      <c r="W6325">
        <v>1</v>
      </c>
      <c r="X6325" t="e">
        <v>#N/A</v>
      </c>
    </row>
    <row r="6326" spans="1:24">
      <c r="A6326" t="s">
        <v>0</v>
      </c>
      <c r="B6326">
        <v>574871</v>
      </c>
      <c r="C6326">
        <v>22838</v>
      </c>
      <c r="D6326">
        <v>1</v>
      </c>
      <c r="E6326">
        <v>14.95</v>
      </c>
      <c r="F6326">
        <v>14.95</v>
      </c>
      <c r="P6326" t="s">
        <v>1</v>
      </c>
      <c r="Q6326">
        <v>569555</v>
      </c>
      <c r="R6326">
        <v>23008</v>
      </c>
      <c r="S6326">
        <v>1</v>
      </c>
      <c r="T6326">
        <v>16.95</v>
      </c>
      <c r="U6326">
        <v>16.95</v>
      </c>
      <c r="V6326" t="s">
        <v>131</v>
      </c>
      <c r="W6326">
        <v>1</v>
      </c>
      <c r="X6326" t="e">
        <v>#N/A</v>
      </c>
    </row>
    <row r="6327" spans="1:24">
      <c r="A6327" t="s">
        <v>0</v>
      </c>
      <c r="B6327">
        <v>575491</v>
      </c>
      <c r="C6327">
        <v>22838</v>
      </c>
      <c r="D6327">
        <v>1</v>
      </c>
      <c r="E6327">
        <v>14.95</v>
      </c>
      <c r="F6327">
        <v>14.95</v>
      </c>
      <c r="P6327" t="s">
        <v>1</v>
      </c>
      <c r="Q6327">
        <v>571240</v>
      </c>
      <c r="R6327">
        <v>23008</v>
      </c>
      <c r="S6327">
        <v>1</v>
      </c>
      <c r="T6327">
        <v>16.95</v>
      </c>
      <c r="U6327">
        <v>16.95</v>
      </c>
      <c r="V6327" t="s">
        <v>131</v>
      </c>
      <c r="W6327">
        <v>1</v>
      </c>
      <c r="X6327" t="e">
        <v>#N/A</v>
      </c>
    </row>
    <row r="6328" spans="1:24">
      <c r="A6328" t="s">
        <v>0</v>
      </c>
      <c r="B6328">
        <v>578302</v>
      </c>
      <c r="C6328">
        <v>22838</v>
      </c>
      <c r="D6328">
        <v>1</v>
      </c>
      <c r="E6328">
        <v>14.95</v>
      </c>
      <c r="F6328">
        <v>14.95</v>
      </c>
      <c r="P6328" t="s">
        <v>1</v>
      </c>
      <c r="Q6328">
        <v>571697</v>
      </c>
      <c r="R6328">
        <v>23008</v>
      </c>
      <c r="S6328">
        <v>1</v>
      </c>
      <c r="T6328">
        <v>16.95</v>
      </c>
      <c r="U6328">
        <v>16.95</v>
      </c>
      <c r="V6328" t="s">
        <v>131</v>
      </c>
      <c r="W6328">
        <v>1</v>
      </c>
      <c r="X6328" t="e">
        <v>#N/A</v>
      </c>
    </row>
    <row r="6329" spans="1:24">
      <c r="A6329" t="s">
        <v>0</v>
      </c>
      <c r="B6329">
        <v>578384</v>
      </c>
      <c r="C6329">
        <v>22838</v>
      </c>
      <c r="D6329">
        <v>1</v>
      </c>
      <c r="E6329">
        <v>14.95</v>
      </c>
      <c r="F6329">
        <v>14.95</v>
      </c>
      <c r="P6329" t="s">
        <v>1</v>
      </c>
      <c r="Q6329">
        <v>572887</v>
      </c>
      <c r="R6329">
        <v>23008</v>
      </c>
      <c r="S6329">
        <v>1</v>
      </c>
      <c r="T6329">
        <v>16.95</v>
      </c>
      <c r="U6329">
        <v>16.95</v>
      </c>
      <c r="V6329" t="s">
        <v>131</v>
      </c>
      <c r="W6329">
        <v>1</v>
      </c>
      <c r="X6329" t="e">
        <v>#N/A</v>
      </c>
    </row>
    <row r="6330" spans="1:24">
      <c r="A6330" t="s">
        <v>75</v>
      </c>
      <c r="B6330">
        <v>580311</v>
      </c>
      <c r="C6330">
        <v>22838</v>
      </c>
      <c r="D6330">
        <v>1</v>
      </c>
      <c r="E6330">
        <v>14.95</v>
      </c>
      <c r="F6330">
        <v>14.95</v>
      </c>
      <c r="P6330" t="s">
        <v>1</v>
      </c>
      <c r="Q6330">
        <v>573656</v>
      </c>
      <c r="R6330">
        <v>23008</v>
      </c>
      <c r="S6330">
        <v>1</v>
      </c>
      <c r="T6330">
        <v>16.95</v>
      </c>
      <c r="U6330">
        <v>16.95</v>
      </c>
      <c r="V6330" t="s">
        <v>131</v>
      </c>
      <c r="W6330">
        <v>1</v>
      </c>
      <c r="X6330" t="e">
        <v>#N/A</v>
      </c>
    </row>
    <row r="6331" spans="1:24">
      <c r="A6331" t="s">
        <v>75</v>
      </c>
      <c r="B6331">
        <v>581334</v>
      </c>
      <c r="C6331">
        <v>22838</v>
      </c>
      <c r="D6331">
        <v>1</v>
      </c>
      <c r="E6331">
        <v>14.95</v>
      </c>
      <c r="F6331">
        <v>14.95</v>
      </c>
      <c r="P6331" t="s">
        <v>0</v>
      </c>
      <c r="Q6331">
        <v>574052</v>
      </c>
      <c r="R6331">
        <v>23008</v>
      </c>
      <c r="S6331">
        <v>1</v>
      </c>
      <c r="T6331">
        <v>16.95</v>
      </c>
      <c r="U6331">
        <v>16.95</v>
      </c>
      <c r="V6331" t="s">
        <v>132</v>
      </c>
      <c r="W6331">
        <v>1</v>
      </c>
      <c r="X6331" t="e">
        <v>#N/A</v>
      </c>
    </row>
    <row r="6332" spans="1:24">
      <c r="A6332" t="s">
        <v>75</v>
      </c>
      <c r="B6332">
        <v>581412</v>
      </c>
      <c r="C6332">
        <v>22838</v>
      </c>
      <c r="D6332">
        <v>1</v>
      </c>
      <c r="E6332">
        <v>14.95</v>
      </c>
      <c r="F6332">
        <v>14.95</v>
      </c>
      <c r="P6332" t="s">
        <v>0</v>
      </c>
      <c r="Q6332">
        <v>575366</v>
      </c>
      <c r="R6332">
        <v>23008</v>
      </c>
      <c r="S6332">
        <v>1</v>
      </c>
      <c r="T6332">
        <v>16.95</v>
      </c>
      <c r="U6332">
        <v>16.95</v>
      </c>
      <c r="V6332" t="s">
        <v>132</v>
      </c>
      <c r="W6332">
        <v>1</v>
      </c>
      <c r="X6332" t="e">
        <v>#N/A</v>
      </c>
    </row>
    <row r="6333" spans="1:24">
      <c r="A6333" t="s">
        <v>2</v>
      </c>
      <c r="B6333">
        <v>566729</v>
      </c>
      <c r="C6333">
        <v>22839</v>
      </c>
      <c r="D6333">
        <v>5</v>
      </c>
      <c r="E6333">
        <v>74.75</v>
      </c>
      <c r="F6333">
        <v>14.95</v>
      </c>
      <c r="P6333" t="s">
        <v>0</v>
      </c>
      <c r="Q6333">
        <v>577109</v>
      </c>
      <c r="R6333">
        <v>23008</v>
      </c>
      <c r="S6333">
        <v>1</v>
      </c>
      <c r="T6333">
        <v>16.95</v>
      </c>
      <c r="U6333">
        <v>16.95</v>
      </c>
      <c r="V6333" t="s">
        <v>132</v>
      </c>
      <c r="W6333">
        <v>1</v>
      </c>
      <c r="X6333" t="e">
        <v>#N/A</v>
      </c>
    </row>
    <row r="6334" spans="1:24">
      <c r="A6334" t="s">
        <v>19</v>
      </c>
      <c r="B6334">
        <v>538753</v>
      </c>
      <c r="C6334">
        <v>22839</v>
      </c>
      <c r="D6334">
        <v>4</v>
      </c>
      <c r="E6334">
        <v>59.8</v>
      </c>
      <c r="F6334">
        <v>14.95</v>
      </c>
      <c r="P6334" t="s">
        <v>0</v>
      </c>
      <c r="Q6334">
        <v>577228</v>
      </c>
      <c r="R6334">
        <v>23008</v>
      </c>
      <c r="S6334">
        <v>1</v>
      </c>
      <c r="T6334">
        <v>16.95</v>
      </c>
      <c r="U6334">
        <v>16.95</v>
      </c>
      <c r="V6334" t="s">
        <v>132</v>
      </c>
      <c r="W6334">
        <v>1</v>
      </c>
      <c r="X6334" t="e">
        <v>#N/A</v>
      </c>
    </row>
    <row r="6335" spans="1:24">
      <c r="A6335" t="s">
        <v>9</v>
      </c>
      <c r="B6335">
        <v>542933</v>
      </c>
      <c r="C6335">
        <v>22839</v>
      </c>
      <c r="D6335">
        <v>4</v>
      </c>
      <c r="E6335">
        <v>59.8</v>
      </c>
      <c r="F6335">
        <v>14.95</v>
      </c>
      <c r="P6335" t="s">
        <v>0</v>
      </c>
      <c r="Q6335">
        <v>578057</v>
      </c>
      <c r="R6335">
        <v>23008</v>
      </c>
      <c r="S6335">
        <v>1</v>
      </c>
      <c r="T6335">
        <v>16.95</v>
      </c>
      <c r="U6335">
        <v>16.95</v>
      </c>
      <c r="V6335" t="s">
        <v>132</v>
      </c>
      <c r="W6335">
        <v>1</v>
      </c>
      <c r="X6335" t="e">
        <v>#N/A</v>
      </c>
    </row>
    <row r="6336" spans="1:24">
      <c r="A6336" t="s">
        <v>9</v>
      </c>
      <c r="B6336">
        <v>543193</v>
      </c>
      <c r="C6336">
        <v>22839</v>
      </c>
      <c r="D6336">
        <v>4</v>
      </c>
      <c r="E6336">
        <v>59.8</v>
      </c>
      <c r="F6336">
        <v>14.95</v>
      </c>
      <c r="P6336" t="s">
        <v>75</v>
      </c>
      <c r="Q6336">
        <v>580119</v>
      </c>
      <c r="R6336">
        <v>23008</v>
      </c>
      <c r="S6336">
        <v>1</v>
      </c>
      <c r="T6336">
        <v>16.95</v>
      </c>
      <c r="U6336">
        <v>16.95</v>
      </c>
      <c r="V6336" t="s">
        <v>132</v>
      </c>
      <c r="W6336">
        <v>1</v>
      </c>
      <c r="X6336" t="e">
        <v>#N/A</v>
      </c>
    </row>
    <row r="6337" spans="1:24">
      <c r="A6337" t="s">
        <v>6</v>
      </c>
      <c r="B6337">
        <v>553375</v>
      </c>
      <c r="C6337">
        <v>22839</v>
      </c>
      <c r="D6337">
        <v>4</v>
      </c>
      <c r="E6337">
        <v>59.8</v>
      </c>
      <c r="F6337">
        <v>14.95</v>
      </c>
      <c r="P6337" t="s">
        <v>75</v>
      </c>
      <c r="Q6337">
        <v>580405</v>
      </c>
      <c r="R6337">
        <v>23008</v>
      </c>
      <c r="S6337">
        <v>1</v>
      </c>
      <c r="T6337">
        <v>16.95</v>
      </c>
      <c r="U6337">
        <v>16.95</v>
      </c>
      <c r="V6337" t="s">
        <v>132</v>
      </c>
      <c r="W6337">
        <v>1</v>
      </c>
      <c r="X6337" t="e">
        <v>#N/A</v>
      </c>
    </row>
    <row r="6338" spans="1:24">
      <c r="A6338" t="s">
        <v>19</v>
      </c>
      <c r="B6338">
        <v>539002</v>
      </c>
      <c r="C6338">
        <v>22839</v>
      </c>
      <c r="D6338">
        <v>2</v>
      </c>
      <c r="E6338">
        <v>29.9</v>
      </c>
      <c r="F6338">
        <v>14.95</v>
      </c>
      <c r="P6338" t="s">
        <v>1</v>
      </c>
      <c r="Q6338">
        <v>571864</v>
      </c>
      <c r="R6338">
        <v>23009</v>
      </c>
      <c r="S6338">
        <v>24</v>
      </c>
      <c r="T6338">
        <v>358.79999999999995</v>
      </c>
      <c r="U6338">
        <v>14.949999999999998</v>
      </c>
      <c r="V6338" t="s">
        <v>131</v>
      </c>
      <c r="W6338">
        <v>1</v>
      </c>
      <c r="X6338" t="e">
        <v>#N/A</v>
      </c>
    </row>
    <row r="6339" spans="1:24">
      <c r="A6339" t="s">
        <v>10</v>
      </c>
      <c r="B6339">
        <v>540907</v>
      </c>
      <c r="C6339">
        <v>22839</v>
      </c>
      <c r="D6339">
        <v>2</v>
      </c>
      <c r="E6339">
        <v>29.9</v>
      </c>
      <c r="F6339">
        <v>14.95</v>
      </c>
      <c r="P6339" t="s">
        <v>8</v>
      </c>
      <c r="Q6339">
        <v>546132</v>
      </c>
      <c r="R6339">
        <v>23009</v>
      </c>
      <c r="S6339">
        <v>18</v>
      </c>
      <c r="T6339">
        <v>269.09999999999997</v>
      </c>
      <c r="U6339">
        <v>14.949999999999998</v>
      </c>
      <c r="V6339" t="s">
        <v>131</v>
      </c>
      <c r="W6339">
        <v>1</v>
      </c>
      <c r="X6339" t="e">
        <v>#N/A</v>
      </c>
    </row>
    <row r="6340" spans="1:24">
      <c r="A6340" t="s">
        <v>9</v>
      </c>
      <c r="B6340">
        <v>543370</v>
      </c>
      <c r="C6340">
        <v>22839</v>
      </c>
      <c r="D6340">
        <v>2</v>
      </c>
      <c r="E6340">
        <v>29.9</v>
      </c>
      <c r="F6340">
        <v>14.95</v>
      </c>
      <c r="P6340" t="s">
        <v>0</v>
      </c>
      <c r="Q6340">
        <v>576923</v>
      </c>
      <c r="R6340">
        <v>23009</v>
      </c>
      <c r="S6340">
        <v>18</v>
      </c>
      <c r="T6340">
        <v>269.09999999999997</v>
      </c>
      <c r="U6340">
        <v>14.949999999999998</v>
      </c>
      <c r="V6340" t="s">
        <v>132</v>
      </c>
      <c r="W6340">
        <v>1</v>
      </c>
      <c r="X6340" t="e">
        <v>#N/A</v>
      </c>
    </row>
    <row r="6341" spans="1:24">
      <c r="A6341" t="s">
        <v>9</v>
      </c>
      <c r="B6341">
        <v>543555</v>
      </c>
      <c r="C6341">
        <v>22839</v>
      </c>
      <c r="D6341">
        <v>2</v>
      </c>
      <c r="E6341">
        <v>29.9</v>
      </c>
      <c r="F6341">
        <v>14.95</v>
      </c>
      <c r="P6341" t="s">
        <v>5</v>
      </c>
      <c r="Q6341">
        <v>556917</v>
      </c>
      <c r="R6341">
        <v>23009</v>
      </c>
      <c r="S6341">
        <v>12</v>
      </c>
      <c r="T6341">
        <v>179.39999999999998</v>
      </c>
      <c r="U6341">
        <v>14.949999999999998</v>
      </c>
      <c r="V6341" t="s">
        <v>131</v>
      </c>
      <c r="W6341">
        <v>1</v>
      </c>
      <c r="X6341" t="e">
        <v>#N/A</v>
      </c>
    </row>
    <row r="6342" spans="1:24">
      <c r="A6342" t="s">
        <v>8</v>
      </c>
      <c r="B6342">
        <v>545447</v>
      </c>
      <c r="C6342">
        <v>22839</v>
      </c>
      <c r="D6342">
        <v>2</v>
      </c>
      <c r="E6342">
        <v>29.9</v>
      </c>
      <c r="F6342">
        <v>14.95</v>
      </c>
      <c r="P6342" t="s">
        <v>8</v>
      </c>
      <c r="Q6342">
        <v>546373</v>
      </c>
      <c r="R6342">
        <v>23009</v>
      </c>
      <c r="S6342">
        <v>6</v>
      </c>
      <c r="T6342">
        <v>89.699999999999989</v>
      </c>
      <c r="U6342">
        <v>14.949999999999998</v>
      </c>
      <c r="V6342" t="s">
        <v>131</v>
      </c>
      <c r="W6342">
        <v>1</v>
      </c>
      <c r="X6342" t="e">
        <v>#N/A</v>
      </c>
    </row>
    <row r="6343" spans="1:24">
      <c r="A6343" t="s">
        <v>7</v>
      </c>
      <c r="B6343">
        <v>549190</v>
      </c>
      <c r="C6343">
        <v>22839</v>
      </c>
      <c r="D6343">
        <v>2</v>
      </c>
      <c r="E6343">
        <v>29.9</v>
      </c>
      <c r="F6343">
        <v>14.95</v>
      </c>
      <c r="P6343" t="s">
        <v>8</v>
      </c>
      <c r="Q6343">
        <v>547387</v>
      </c>
      <c r="R6343">
        <v>23009</v>
      </c>
      <c r="S6343">
        <v>6</v>
      </c>
      <c r="T6343">
        <v>89.699999999999989</v>
      </c>
      <c r="U6343">
        <v>14.949999999999998</v>
      </c>
      <c r="V6343" t="s">
        <v>131</v>
      </c>
      <c r="W6343">
        <v>1</v>
      </c>
      <c r="X6343" t="e">
        <v>#N/A</v>
      </c>
    </row>
    <row r="6344" spans="1:24">
      <c r="A6344" t="s">
        <v>7</v>
      </c>
      <c r="B6344">
        <v>550522</v>
      </c>
      <c r="C6344">
        <v>22839</v>
      </c>
      <c r="D6344">
        <v>2</v>
      </c>
      <c r="E6344">
        <v>29.9</v>
      </c>
      <c r="F6344">
        <v>14.95</v>
      </c>
      <c r="P6344" t="s">
        <v>7</v>
      </c>
      <c r="Q6344">
        <v>550801</v>
      </c>
      <c r="R6344">
        <v>23009</v>
      </c>
      <c r="S6344">
        <v>6</v>
      </c>
      <c r="T6344">
        <v>89.699999999999989</v>
      </c>
      <c r="U6344">
        <v>14.949999999999998</v>
      </c>
      <c r="V6344" t="s">
        <v>131</v>
      </c>
      <c r="W6344">
        <v>1</v>
      </c>
      <c r="X6344" t="e">
        <v>#N/A</v>
      </c>
    </row>
    <row r="6345" spans="1:24">
      <c r="A6345" t="s">
        <v>6</v>
      </c>
      <c r="B6345">
        <v>552358</v>
      </c>
      <c r="C6345">
        <v>22839</v>
      </c>
      <c r="D6345">
        <v>2</v>
      </c>
      <c r="E6345">
        <v>29.9</v>
      </c>
      <c r="F6345">
        <v>14.95</v>
      </c>
      <c r="P6345" t="s">
        <v>6</v>
      </c>
      <c r="Q6345">
        <v>554636</v>
      </c>
      <c r="R6345">
        <v>23009</v>
      </c>
      <c r="S6345">
        <v>6</v>
      </c>
      <c r="T6345">
        <v>89.699999999999989</v>
      </c>
      <c r="U6345">
        <v>14.949999999999998</v>
      </c>
      <c r="V6345" t="s">
        <v>131</v>
      </c>
      <c r="W6345">
        <v>1</v>
      </c>
      <c r="X6345" t="e">
        <v>#N/A</v>
      </c>
    </row>
    <row r="6346" spans="1:24">
      <c r="A6346" t="s">
        <v>6</v>
      </c>
      <c r="B6346">
        <v>554016</v>
      </c>
      <c r="C6346">
        <v>22839</v>
      </c>
      <c r="D6346">
        <v>2</v>
      </c>
      <c r="E6346">
        <v>29.9</v>
      </c>
      <c r="F6346">
        <v>14.95</v>
      </c>
      <c r="P6346" t="s">
        <v>5</v>
      </c>
      <c r="Q6346">
        <v>556230</v>
      </c>
      <c r="R6346">
        <v>23009</v>
      </c>
      <c r="S6346">
        <v>6</v>
      </c>
      <c r="T6346">
        <v>89.699999999999989</v>
      </c>
      <c r="U6346">
        <v>14.949999999999998</v>
      </c>
      <c r="V6346" t="s">
        <v>131</v>
      </c>
      <c r="W6346">
        <v>1</v>
      </c>
      <c r="X6346" t="e">
        <v>#N/A</v>
      </c>
    </row>
    <row r="6347" spans="1:24">
      <c r="A6347" t="s">
        <v>5</v>
      </c>
      <c r="B6347">
        <v>555835</v>
      </c>
      <c r="C6347">
        <v>22839</v>
      </c>
      <c r="D6347">
        <v>2</v>
      </c>
      <c r="E6347">
        <v>29.9</v>
      </c>
      <c r="F6347">
        <v>14.95</v>
      </c>
      <c r="P6347" t="s">
        <v>4</v>
      </c>
      <c r="Q6347">
        <v>561355</v>
      </c>
      <c r="R6347">
        <v>23009</v>
      </c>
      <c r="S6347">
        <v>6</v>
      </c>
      <c r="T6347">
        <v>89.699999999999989</v>
      </c>
      <c r="U6347">
        <v>14.949999999999998</v>
      </c>
      <c r="V6347" t="s">
        <v>131</v>
      </c>
      <c r="W6347">
        <v>1</v>
      </c>
      <c r="X6347" t="e">
        <v>#N/A</v>
      </c>
    </row>
    <row r="6348" spans="1:24">
      <c r="A6348" t="s">
        <v>5</v>
      </c>
      <c r="B6348">
        <v>556580</v>
      </c>
      <c r="C6348">
        <v>22839</v>
      </c>
      <c r="D6348">
        <v>2</v>
      </c>
      <c r="E6348">
        <v>29.9</v>
      </c>
      <c r="F6348">
        <v>14.95</v>
      </c>
      <c r="P6348" t="s">
        <v>3</v>
      </c>
      <c r="Q6348">
        <v>563841</v>
      </c>
      <c r="R6348">
        <v>23009</v>
      </c>
      <c r="S6348">
        <v>6</v>
      </c>
      <c r="T6348">
        <v>89.699999999999989</v>
      </c>
      <c r="U6348">
        <v>14.949999999999998</v>
      </c>
      <c r="V6348" t="s">
        <v>131</v>
      </c>
      <c r="W6348">
        <v>1</v>
      </c>
      <c r="X6348" t="e">
        <v>#N/A</v>
      </c>
    </row>
    <row r="6349" spans="1:24">
      <c r="A6349" t="s">
        <v>4</v>
      </c>
      <c r="B6349">
        <v>560415</v>
      </c>
      <c r="C6349">
        <v>22839</v>
      </c>
      <c r="D6349">
        <v>2</v>
      </c>
      <c r="E6349">
        <v>29.9</v>
      </c>
      <c r="F6349">
        <v>14.95</v>
      </c>
      <c r="P6349" t="s">
        <v>2</v>
      </c>
      <c r="Q6349">
        <v>565218</v>
      </c>
      <c r="R6349">
        <v>23009</v>
      </c>
      <c r="S6349">
        <v>6</v>
      </c>
      <c r="T6349">
        <v>89.699999999999989</v>
      </c>
      <c r="U6349">
        <v>14.949999999999998</v>
      </c>
      <c r="V6349" t="s">
        <v>131</v>
      </c>
      <c r="W6349">
        <v>1</v>
      </c>
      <c r="X6349" t="e">
        <v>#N/A</v>
      </c>
    </row>
    <row r="6350" spans="1:24">
      <c r="A6350" t="s">
        <v>3</v>
      </c>
      <c r="B6350">
        <v>562460</v>
      </c>
      <c r="C6350">
        <v>22839</v>
      </c>
      <c r="D6350">
        <v>2</v>
      </c>
      <c r="E6350">
        <v>29.9</v>
      </c>
      <c r="F6350">
        <v>14.95</v>
      </c>
      <c r="P6350" t="s">
        <v>2</v>
      </c>
      <c r="Q6350">
        <v>566816</v>
      </c>
      <c r="R6350">
        <v>23009</v>
      </c>
      <c r="S6350">
        <v>6</v>
      </c>
      <c r="T6350">
        <v>89.699999999999989</v>
      </c>
      <c r="U6350">
        <v>14.949999999999998</v>
      </c>
      <c r="V6350" t="s">
        <v>131</v>
      </c>
      <c r="W6350">
        <v>1</v>
      </c>
      <c r="X6350" t="e">
        <v>#N/A</v>
      </c>
    </row>
    <row r="6351" spans="1:24">
      <c r="A6351" t="s">
        <v>3</v>
      </c>
      <c r="B6351">
        <v>562840</v>
      </c>
      <c r="C6351">
        <v>22839</v>
      </c>
      <c r="D6351">
        <v>2</v>
      </c>
      <c r="E6351">
        <v>29.9</v>
      </c>
      <c r="F6351">
        <v>14.95</v>
      </c>
      <c r="P6351" t="s">
        <v>2</v>
      </c>
      <c r="Q6351">
        <v>566869</v>
      </c>
      <c r="R6351">
        <v>23009</v>
      </c>
      <c r="S6351">
        <v>6</v>
      </c>
      <c r="T6351">
        <v>89.699999999999989</v>
      </c>
      <c r="U6351">
        <v>14.949999999999998</v>
      </c>
      <c r="V6351" t="s">
        <v>131</v>
      </c>
      <c r="W6351">
        <v>1</v>
      </c>
      <c r="X6351" t="e">
        <v>#N/A</v>
      </c>
    </row>
    <row r="6352" spans="1:24">
      <c r="A6352" t="s">
        <v>3</v>
      </c>
      <c r="B6352">
        <v>563690</v>
      </c>
      <c r="C6352">
        <v>22839</v>
      </c>
      <c r="D6352">
        <v>2</v>
      </c>
      <c r="E6352">
        <v>29.9</v>
      </c>
      <c r="F6352">
        <v>14.95</v>
      </c>
      <c r="P6352" t="s">
        <v>0</v>
      </c>
      <c r="Q6352">
        <v>575137</v>
      </c>
      <c r="R6352">
        <v>23009</v>
      </c>
      <c r="S6352">
        <v>6</v>
      </c>
      <c r="T6352">
        <v>89.699999999999989</v>
      </c>
      <c r="U6352">
        <v>14.949999999999998</v>
      </c>
      <c r="V6352" t="s">
        <v>132</v>
      </c>
      <c r="W6352">
        <v>1</v>
      </c>
      <c r="X6352" t="e">
        <v>#N/A</v>
      </c>
    </row>
    <row r="6353" spans="1:24">
      <c r="A6353" t="s">
        <v>2</v>
      </c>
      <c r="B6353">
        <v>566020</v>
      </c>
      <c r="C6353">
        <v>22839</v>
      </c>
      <c r="D6353">
        <v>2</v>
      </c>
      <c r="E6353">
        <v>29.9</v>
      </c>
      <c r="F6353">
        <v>14.95</v>
      </c>
      <c r="P6353" t="s">
        <v>0</v>
      </c>
      <c r="Q6353">
        <v>578305</v>
      </c>
      <c r="R6353">
        <v>23009</v>
      </c>
      <c r="S6353">
        <v>2</v>
      </c>
      <c r="T6353">
        <v>29.9</v>
      </c>
      <c r="U6353">
        <v>14.95</v>
      </c>
      <c r="V6353" t="s">
        <v>132</v>
      </c>
      <c r="W6353">
        <v>1</v>
      </c>
      <c r="X6353" t="e">
        <v>#N/A</v>
      </c>
    </row>
    <row r="6354" spans="1:24">
      <c r="A6354" t="s">
        <v>2</v>
      </c>
      <c r="B6354">
        <v>566294</v>
      </c>
      <c r="C6354">
        <v>22839</v>
      </c>
      <c r="D6354">
        <v>2</v>
      </c>
      <c r="E6354">
        <v>29.9</v>
      </c>
      <c r="F6354">
        <v>14.95</v>
      </c>
      <c r="P6354" t="s">
        <v>2</v>
      </c>
      <c r="Q6354">
        <v>568137</v>
      </c>
      <c r="R6354">
        <v>23009</v>
      </c>
      <c r="S6354">
        <v>5</v>
      </c>
      <c r="T6354">
        <v>84.75</v>
      </c>
      <c r="U6354">
        <v>16.95</v>
      </c>
      <c r="V6354" t="s">
        <v>131</v>
      </c>
      <c r="W6354">
        <v>1</v>
      </c>
      <c r="X6354" t="e">
        <v>#N/A</v>
      </c>
    </row>
    <row r="6355" spans="1:24">
      <c r="A6355" t="s">
        <v>1</v>
      </c>
      <c r="B6355">
        <v>570675</v>
      </c>
      <c r="C6355">
        <v>22839</v>
      </c>
      <c r="D6355">
        <v>2</v>
      </c>
      <c r="E6355">
        <v>29.9</v>
      </c>
      <c r="F6355">
        <v>14.95</v>
      </c>
      <c r="P6355" t="s">
        <v>3</v>
      </c>
      <c r="Q6355">
        <v>564647</v>
      </c>
      <c r="R6355">
        <v>23009</v>
      </c>
      <c r="S6355">
        <v>4</v>
      </c>
      <c r="T6355">
        <v>67.8</v>
      </c>
      <c r="U6355">
        <v>16.95</v>
      </c>
      <c r="V6355" t="s">
        <v>131</v>
      </c>
      <c r="W6355">
        <v>1</v>
      </c>
      <c r="X6355" t="e">
        <v>#N/A</v>
      </c>
    </row>
    <row r="6356" spans="1:24">
      <c r="A6356" t="s">
        <v>1</v>
      </c>
      <c r="B6356">
        <v>572242</v>
      </c>
      <c r="C6356">
        <v>22839</v>
      </c>
      <c r="D6356">
        <v>2</v>
      </c>
      <c r="E6356">
        <v>29.9</v>
      </c>
      <c r="F6356">
        <v>14.95</v>
      </c>
      <c r="P6356" t="s">
        <v>8</v>
      </c>
      <c r="Q6356">
        <v>546254</v>
      </c>
      <c r="R6356">
        <v>23009</v>
      </c>
      <c r="S6356">
        <v>3</v>
      </c>
      <c r="T6356">
        <v>50.849999999999994</v>
      </c>
      <c r="U6356">
        <v>16.95</v>
      </c>
      <c r="V6356" t="s">
        <v>131</v>
      </c>
      <c r="W6356">
        <v>1</v>
      </c>
      <c r="X6356" t="e">
        <v>#N/A</v>
      </c>
    </row>
    <row r="6357" spans="1:24">
      <c r="A6357" t="s">
        <v>0</v>
      </c>
      <c r="B6357">
        <v>578923</v>
      </c>
      <c r="C6357">
        <v>22839</v>
      </c>
      <c r="D6357">
        <v>2</v>
      </c>
      <c r="E6357">
        <v>29.9</v>
      </c>
      <c r="F6357">
        <v>14.95</v>
      </c>
      <c r="P6357" t="s">
        <v>5</v>
      </c>
      <c r="Q6357">
        <v>557626</v>
      </c>
      <c r="R6357">
        <v>23009</v>
      </c>
      <c r="S6357">
        <v>3</v>
      </c>
      <c r="T6357">
        <v>50.849999999999994</v>
      </c>
      <c r="U6357">
        <v>16.95</v>
      </c>
      <c r="V6357" t="s">
        <v>131</v>
      </c>
      <c r="W6357">
        <v>1</v>
      </c>
      <c r="X6357" t="e">
        <v>#N/A</v>
      </c>
    </row>
    <row r="6358" spans="1:24">
      <c r="A6358" t="s">
        <v>19</v>
      </c>
      <c r="B6358">
        <v>537847</v>
      </c>
      <c r="C6358">
        <v>22839</v>
      </c>
      <c r="D6358">
        <v>1</v>
      </c>
      <c r="E6358">
        <v>14.95</v>
      </c>
      <c r="F6358">
        <v>14.95</v>
      </c>
      <c r="P6358" t="s">
        <v>1</v>
      </c>
      <c r="Q6358">
        <v>569699</v>
      </c>
      <c r="R6358">
        <v>23009</v>
      </c>
      <c r="S6358">
        <v>3</v>
      </c>
      <c r="T6358">
        <v>50.849999999999994</v>
      </c>
      <c r="U6358">
        <v>16.95</v>
      </c>
      <c r="V6358" t="s">
        <v>131</v>
      </c>
      <c r="W6358">
        <v>1</v>
      </c>
      <c r="X6358" t="e">
        <v>#N/A</v>
      </c>
    </row>
    <row r="6359" spans="1:24">
      <c r="A6359" t="s">
        <v>19</v>
      </c>
      <c r="B6359">
        <v>538576</v>
      </c>
      <c r="C6359">
        <v>22839</v>
      </c>
      <c r="D6359">
        <v>1</v>
      </c>
      <c r="E6359">
        <v>14.95</v>
      </c>
      <c r="F6359">
        <v>14.95</v>
      </c>
      <c r="P6359" t="s">
        <v>1</v>
      </c>
      <c r="Q6359">
        <v>570208</v>
      </c>
      <c r="R6359">
        <v>23009</v>
      </c>
      <c r="S6359">
        <v>3</v>
      </c>
      <c r="T6359">
        <v>50.849999999999994</v>
      </c>
      <c r="U6359">
        <v>16.95</v>
      </c>
      <c r="V6359" t="s">
        <v>131</v>
      </c>
      <c r="W6359">
        <v>1</v>
      </c>
      <c r="X6359" t="e">
        <v>#N/A</v>
      </c>
    </row>
    <row r="6360" spans="1:24">
      <c r="A6360" t="s">
        <v>19</v>
      </c>
      <c r="B6360">
        <v>538636</v>
      </c>
      <c r="C6360">
        <v>22839</v>
      </c>
      <c r="D6360">
        <v>1</v>
      </c>
      <c r="E6360">
        <v>14.95</v>
      </c>
      <c r="F6360">
        <v>14.95</v>
      </c>
      <c r="P6360" t="s">
        <v>8</v>
      </c>
      <c r="Q6360">
        <v>546322</v>
      </c>
      <c r="R6360">
        <v>23009</v>
      </c>
      <c r="S6360">
        <v>2</v>
      </c>
      <c r="T6360">
        <v>33.9</v>
      </c>
      <c r="U6360">
        <v>16.95</v>
      </c>
      <c r="V6360" t="s">
        <v>131</v>
      </c>
      <c r="W6360">
        <v>1</v>
      </c>
      <c r="X6360" t="e">
        <v>#N/A</v>
      </c>
    </row>
    <row r="6361" spans="1:24">
      <c r="A6361" t="s">
        <v>19</v>
      </c>
      <c r="B6361">
        <v>538706</v>
      </c>
      <c r="C6361">
        <v>22839</v>
      </c>
      <c r="D6361">
        <v>1</v>
      </c>
      <c r="E6361">
        <v>14.95</v>
      </c>
      <c r="F6361">
        <v>14.95</v>
      </c>
      <c r="P6361" t="s">
        <v>8</v>
      </c>
      <c r="Q6361">
        <v>546417</v>
      </c>
      <c r="R6361">
        <v>23009</v>
      </c>
      <c r="S6361">
        <v>2</v>
      </c>
      <c r="T6361">
        <v>33.9</v>
      </c>
      <c r="U6361">
        <v>16.95</v>
      </c>
      <c r="V6361" t="s">
        <v>131</v>
      </c>
      <c r="W6361">
        <v>1</v>
      </c>
      <c r="X6361" t="e">
        <v>#N/A</v>
      </c>
    </row>
    <row r="6362" spans="1:24">
      <c r="A6362" t="s">
        <v>19</v>
      </c>
      <c r="B6362">
        <v>538714</v>
      </c>
      <c r="C6362">
        <v>22839</v>
      </c>
      <c r="D6362">
        <v>1</v>
      </c>
      <c r="E6362">
        <v>14.95</v>
      </c>
      <c r="F6362">
        <v>14.95</v>
      </c>
      <c r="P6362" t="s">
        <v>7</v>
      </c>
      <c r="Q6362">
        <v>551399</v>
      </c>
      <c r="R6362">
        <v>23009</v>
      </c>
      <c r="S6362">
        <v>2</v>
      </c>
      <c r="T6362">
        <v>33.9</v>
      </c>
      <c r="U6362">
        <v>16.95</v>
      </c>
      <c r="V6362" t="s">
        <v>131</v>
      </c>
      <c r="W6362">
        <v>1</v>
      </c>
      <c r="X6362" t="e">
        <v>#N/A</v>
      </c>
    </row>
    <row r="6363" spans="1:24">
      <c r="A6363" t="s">
        <v>19</v>
      </c>
      <c r="B6363">
        <v>538866</v>
      </c>
      <c r="C6363">
        <v>22839</v>
      </c>
      <c r="D6363">
        <v>1</v>
      </c>
      <c r="E6363">
        <v>14.95</v>
      </c>
      <c r="F6363">
        <v>14.95</v>
      </c>
      <c r="P6363" t="s">
        <v>6</v>
      </c>
      <c r="Q6363">
        <v>552358</v>
      </c>
      <c r="R6363">
        <v>23009</v>
      </c>
      <c r="S6363">
        <v>2</v>
      </c>
      <c r="T6363">
        <v>33.9</v>
      </c>
      <c r="U6363">
        <v>16.95</v>
      </c>
      <c r="V6363" t="s">
        <v>131</v>
      </c>
      <c r="W6363">
        <v>1</v>
      </c>
      <c r="X6363" t="e">
        <v>#N/A</v>
      </c>
    </row>
    <row r="6364" spans="1:24">
      <c r="A6364" t="s">
        <v>10</v>
      </c>
      <c r="B6364">
        <v>540247</v>
      </c>
      <c r="C6364">
        <v>22839</v>
      </c>
      <c r="D6364">
        <v>1</v>
      </c>
      <c r="E6364">
        <v>14.95</v>
      </c>
      <c r="F6364">
        <v>14.95</v>
      </c>
      <c r="P6364" t="s">
        <v>6</v>
      </c>
      <c r="Q6364">
        <v>553571</v>
      </c>
      <c r="R6364">
        <v>23009</v>
      </c>
      <c r="S6364">
        <v>2</v>
      </c>
      <c r="T6364">
        <v>33.9</v>
      </c>
      <c r="U6364">
        <v>16.95</v>
      </c>
      <c r="V6364" t="s">
        <v>131</v>
      </c>
      <c r="W6364">
        <v>1</v>
      </c>
      <c r="X6364" t="e">
        <v>#N/A</v>
      </c>
    </row>
    <row r="6365" spans="1:24">
      <c r="A6365" t="s">
        <v>10</v>
      </c>
      <c r="B6365">
        <v>540640</v>
      </c>
      <c r="C6365">
        <v>22839</v>
      </c>
      <c r="D6365">
        <v>1</v>
      </c>
      <c r="E6365">
        <v>14.95</v>
      </c>
      <c r="F6365">
        <v>14.95</v>
      </c>
      <c r="P6365" t="s">
        <v>1</v>
      </c>
      <c r="Q6365">
        <v>569701</v>
      </c>
      <c r="R6365">
        <v>23009</v>
      </c>
      <c r="S6365">
        <v>2</v>
      </c>
      <c r="T6365">
        <v>33.9</v>
      </c>
      <c r="U6365">
        <v>16.95</v>
      </c>
      <c r="V6365" t="s">
        <v>131</v>
      </c>
      <c r="W6365">
        <v>1</v>
      </c>
      <c r="X6365" t="e">
        <v>#N/A</v>
      </c>
    </row>
    <row r="6366" spans="1:24">
      <c r="A6366" t="s">
        <v>10</v>
      </c>
      <c r="B6366">
        <v>541406</v>
      </c>
      <c r="C6366">
        <v>22839</v>
      </c>
      <c r="D6366">
        <v>1</v>
      </c>
      <c r="E6366">
        <v>14.95</v>
      </c>
      <c r="F6366">
        <v>14.95</v>
      </c>
      <c r="P6366" t="s">
        <v>1</v>
      </c>
      <c r="Q6366">
        <v>570677</v>
      </c>
      <c r="R6366">
        <v>23009</v>
      </c>
      <c r="S6366">
        <v>2</v>
      </c>
      <c r="T6366">
        <v>33.9</v>
      </c>
      <c r="U6366">
        <v>16.95</v>
      </c>
      <c r="V6366" t="s">
        <v>131</v>
      </c>
      <c r="W6366">
        <v>1</v>
      </c>
      <c r="X6366" t="e">
        <v>#N/A</v>
      </c>
    </row>
    <row r="6367" spans="1:24">
      <c r="A6367" t="s">
        <v>10</v>
      </c>
      <c r="B6367">
        <v>541510</v>
      </c>
      <c r="C6367">
        <v>22839</v>
      </c>
      <c r="D6367">
        <v>1</v>
      </c>
      <c r="E6367">
        <v>14.95</v>
      </c>
      <c r="F6367">
        <v>14.95</v>
      </c>
      <c r="P6367" t="s">
        <v>1</v>
      </c>
      <c r="Q6367">
        <v>572836</v>
      </c>
      <c r="R6367">
        <v>23009</v>
      </c>
      <c r="S6367">
        <v>2</v>
      </c>
      <c r="T6367">
        <v>33.9</v>
      </c>
      <c r="U6367">
        <v>16.95</v>
      </c>
      <c r="V6367" t="s">
        <v>131</v>
      </c>
      <c r="W6367">
        <v>1</v>
      </c>
      <c r="X6367" t="e">
        <v>#N/A</v>
      </c>
    </row>
    <row r="6368" spans="1:24">
      <c r="A6368" t="s">
        <v>10</v>
      </c>
      <c r="B6368">
        <v>541836</v>
      </c>
      <c r="C6368">
        <v>22839</v>
      </c>
      <c r="D6368">
        <v>1</v>
      </c>
      <c r="E6368">
        <v>14.95</v>
      </c>
      <c r="F6368">
        <v>14.95</v>
      </c>
      <c r="P6368" t="s">
        <v>0</v>
      </c>
      <c r="Q6368">
        <v>575322</v>
      </c>
      <c r="R6368">
        <v>23009</v>
      </c>
      <c r="S6368">
        <v>2</v>
      </c>
      <c r="T6368">
        <v>33.9</v>
      </c>
      <c r="U6368">
        <v>16.95</v>
      </c>
      <c r="V6368" t="s">
        <v>132</v>
      </c>
      <c r="W6368">
        <v>1</v>
      </c>
      <c r="X6368" t="e">
        <v>#N/A</v>
      </c>
    </row>
    <row r="6369" spans="1:24">
      <c r="A6369" t="s">
        <v>10</v>
      </c>
      <c r="B6369">
        <v>542065</v>
      </c>
      <c r="C6369">
        <v>22839</v>
      </c>
      <c r="D6369">
        <v>1</v>
      </c>
      <c r="E6369">
        <v>14.95</v>
      </c>
      <c r="F6369">
        <v>14.95</v>
      </c>
      <c r="P6369" t="s">
        <v>8</v>
      </c>
      <c r="Q6369">
        <v>547520</v>
      </c>
      <c r="R6369">
        <v>23009</v>
      </c>
      <c r="S6369">
        <v>1</v>
      </c>
      <c r="T6369">
        <v>16.95</v>
      </c>
      <c r="U6369">
        <v>16.95</v>
      </c>
      <c r="V6369" t="s">
        <v>131</v>
      </c>
      <c r="W6369">
        <v>1</v>
      </c>
      <c r="X6369" t="e">
        <v>#N/A</v>
      </c>
    </row>
    <row r="6370" spans="1:24">
      <c r="A6370" t="s">
        <v>10</v>
      </c>
      <c r="B6370">
        <v>542601</v>
      </c>
      <c r="C6370">
        <v>22839</v>
      </c>
      <c r="D6370">
        <v>1</v>
      </c>
      <c r="E6370">
        <v>14.95</v>
      </c>
      <c r="F6370">
        <v>14.95</v>
      </c>
      <c r="P6370" t="s">
        <v>8</v>
      </c>
      <c r="Q6370">
        <v>547969</v>
      </c>
      <c r="R6370">
        <v>23009</v>
      </c>
      <c r="S6370">
        <v>1</v>
      </c>
      <c r="T6370">
        <v>16.95</v>
      </c>
      <c r="U6370">
        <v>16.95</v>
      </c>
      <c r="V6370" t="s">
        <v>131</v>
      </c>
      <c r="W6370">
        <v>1</v>
      </c>
      <c r="X6370" t="e">
        <v>#N/A</v>
      </c>
    </row>
    <row r="6371" spans="1:24">
      <c r="A6371" t="s">
        <v>9</v>
      </c>
      <c r="B6371">
        <v>542900</v>
      </c>
      <c r="C6371">
        <v>22839</v>
      </c>
      <c r="D6371">
        <v>1</v>
      </c>
      <c r="E6371">
        <v>14.95</v>
      </c>
      <c r="F6371">
        <v>14.95</v>
      </c>
      <c r="P6371" t="s">
        <v>7</v>
      </c>
      <c r="Q6371">
        <v>548610</v>
      </c>
      <c r="R6371">
        <v>23009</v>
      </c>
      <c r="S6371">
        <v>1</v>
      </c>
      <c r="T6371">
        <v>16.95</v>
      </c>
      <c r="U6371">
        <v>16.95</v>
      </c>
      <c r="V6371" t="s">
        <v>131</v>
      </c>
      <c r="W6371">
        <v>1</v>
      </c>
      <c r="X6371" t="e">
        <v>#N/A</v>
      </c>
    </row>
    <row r="6372" spans="1:24">
      <c r="A6372" t="s">
        <v>9</v>
      </c>
      <c r="B6372">
        <v>543446</v>
      </c>
      <c r="C6372">
        <v>22839</v>
      </c>
      <c r="D6372">
        <v>1</v>
      </c>
      <c r="E6372">
        <v>14.95</v>
      </c>
      <c r="F6372">
        <v>14.95</v>
      </c>
      <c r="P6372" t="s">
        <v>7</v>
      </c>
      <c r="Q6372">
        <v>549169</v>
      </c>
      <c r="R6372">
        <v>23009</v>
      </c>
      <c r="S6372">
        <v>1</v>
      </c>
      <c r="T6372">
        <v>16.95</v>
      </c>
      <c r="U6372">
        <v>16.95</v>
      </c>
      <c r="V6372" t="s">
        <v>131</v>
      </c>
      <c r="W6372">
        <v>1</v>
      </c>
      <c r="X6372" t="e">
        <v>#N/A</v>
      </c>
    </row>
    <row r="6373" spans="1:24">
      <c r="A6373" t="s">
        <v>9</v>
      </c>
      <c r="B6373">
        <v>543631</v>
      </c>
      <c r="C6373">
        <v>22839</v>
      </c>
      <c r="D6373">
        <v>1</v>
      </c>
      <c r="E6373">
        <v>14.95</v>
      </c>
      <c r="F6373">
        <v>14.95</v>
      </c>
      <c r="P6373" t="s">
        <v>7</v>
      </c>
      <c r="Q6373">
        <v>549425</v>
      </c>
      <c r="R6373">
        <v>23009</v>
      </c>
      <c r="S6373">
        <v>1</v>
      </c>
      <c r="T6373">
        <v>16.95</v>
      </c>
      <c r="U6373">
        <v>16.95</v>
      </c>
      <c r="V6373" t="s">
        <v>131</v>
      </c>
      <c r="W6373">
        <v>1</v>
      </c>
      <c r="X6373" t="e">
        <v>#N/A</v>
      </c>
    </row>
    <row r="6374" spans="1:24">
      <c r="A6374" t="s">
        <v>9</v>
      </c>
      <c r="B6374">
        <v>543754</v>
      </c>
      <c r="C6374">
        <v>22839</v>
      </c>
      <c r="D6374">
        <v>1</v>
      </c>
      <c r="E6374">
        <v>14.95</v>
      </c>
      <c r="F6374">
        <v>14.95</v>
      </c>
      <c r="P6374" t="s">
        <v>7</v>
      </c>
      <c r="Q6374">
        <v>549985</v>
      </c>
      <c r="R6374">
        <v>23009</v>
      </c>
      <c r="S6374">
        <v>1</v>
      </c>
      <c r="T6374">
        <v>16.95</v>
      </c>
      <c r="U6374">
        <v>16.95</v>
      </c>
      <c r="V6374" t="s">
        <v>131</v>
      </c>
      <c r="W6374">
        <v>1</v>
      </c>
      <c r="X6374" t="e">
        <v>#N/A</v>
      </c>
    </row>
    <row r="6375" spans="1:24">
      <c r="A6375" t="s">
        <v>9</v>
      </c>
      <c r="B6375">
        <v>544040</v>
      </c>
      <c r="C6375">
        <v>22839</v>
      </c>
      <c r="D6375">
        <v>1</v>
      </c>
      <c r="E6375">
        <v>14.95</v>
      </c>
      <c r="F6375">
        <v>14.95</v>
      </c>
      <c r="P6375" t="s">
        <v>7</v>
      </c>
      <c r="Q6375">
        <v>550202</v>
      </c>
      <c r="R6375">
        <v>23009</v>
      </c>
      <c r="S6375">
        <v>1</v>
      </c>
      <c r="T6375">
        <v>16.95</v>
      </c>
      <c r="U6375">
        <v>16.95</v>
      </c>
      <c r="V6375" t="s">
        <v>131</v>
      </c>
      <c r="W6375">
        <v>1</v>
      </c>
      <c r="X6375" t="e">
        <v>#N/A</v>
      </c>
    </row>
    <row r="6376" spans="1:24">
      <c r="A6376" t="s">
        <v>9</v>
      </c>
      <c r="B6376">
        <v>544462</v>
      </c>
      <c r="C6376">
        <v>22839</v>
      </c>
      <c r="D6376">
        <v>1</v>
      </c>
      <c r="E6376">
        <v>14.95</v>
      </c>
      <c r="F6376">
        <v>14.95</v>
      </c>
      <c r="P6376" t="s">
        <v>7</v>
      </c>
      <c r="Q6376">
        <v>550305</v>
      </c>
      <c r="R6376">
        <v>23009</v>
      </c>
      <c r="S6376">
        <v>1</v>
      </c>
      <c r="T6376">
        <v>16.95</v>
      </c>
      <c r="U6376">
        <v>16.95</v>
      </c>
      <c r="V6376" t="s">
        <v>131</v>
      </c>
      <c r="W6376">
        <v>1</v>
      </c>
      <c r="X6376" t="e">
        <v>#N/A</v>
      </c>
    </row>
    <row r="6377" spans="1:24">
      <c r="A6377" t="s">
        <v>9</v>
      </c>
      <c r="B6377">
        <v>544572</v>
      </c>
      <c r="C6377">
        <v>22839</v>
      </c>
      <c r="D6377">
        <v>1</v>
      </c>
      <c r="E6377">
        <v>14.95</v>
      </c>
      <c r="F6377">
        <v>14.95</v>
      </c>
      <c r="P6377" t="s">
        <v>7</v>
      </c>
      <c r="Q6377">
        <v>550350</v>
      </c>
      <c r="R6377">
        <v>23009</v>
      </c>
      <c r="S6377">
        <v>1</v>
      </c>
      <c r="T6377">
        <v>16.95</v>
      </c>
      <c r="U6377">
        <v>16.95</v>
      </c>
      <c r="V6377" t="s">
        <v>131</v>
      </c>
      <c r="W6377">
        <v>1</v>
      </c>
      <c r="X6377" t="e">
        <v>#N/A</v>
      </c>
    </row>
    <row r="6378" spans="1:24">
      <c r="A6378" t="s">
        <v>9</v>
      </c>
      <c r="B6378">
        <v>544910</v>
      </c>
      <c r="C6378">
        <v>22839</v>
      </c>
      <c r="D6378">
        <v>1</v>
      </c>
      <c r="E6378">
        <v>14.95</v>
      </c>
      <c r="F6378">
        <v>14.95</v>
      </c>
      <c r="P6378" t="s">
        <v>7</v>
      </c>
      <c r="Q6378">
        <v>550993</v>
      </c>
      <c r="R6378">
        <v>23009</v>
      </c>
      <c r="S6378">
        <v>1</v>
      </c>
      <c r="T6378">
        <v>16.95</v>
      </c>
      <c r="U6378">
        <v>16.95</v>
      </c>
      <c r="V6378" t="s">
        <v>131</v>
      </c>
      <c r="W6378">
        <v>1</v>
      </c>
      <c r="X6378" t="e">
        <v>#N/A</v>
      </c>
    </row>
    <row r="6379" spans="1:24">
      <c r="A6379" t="s">
        <v>8</v>
      </c>
      <c r="B6379">
        <v>545345</v>
      </c>
      <c r="C6379">
        <v>22839</v>
      </c>
      <c r="D6379">
        <v>1</v>
      </c>
      <c r="E6379">
        <v>14.95</v>
      </c>
      <c r="F6379">
        <v>14.95</v>
      </c>
      <c r="P6379" t="s">
        <v>6</v>
      </c>
      <c r="Q6379">
        <v>551844</v>
      </c>
      <c r="R6379">
        <v>23009</v>
      </c>
      <c r="S6379">
        <v>1</v>
      </c>
      <c r="T6379">
        <v>16.95</v>
      </c>
      <c r="U6379">
        <v>16.95</v>
      </c>
      <c r="V6379" t="s">
        <v>131</v>
      </c>
      <c r="W6379">
        <v>1</v>
      </c>
      <c r="X6379" t="e">
        <v>#N/A</v>
      </c>
    </row>
    <row r="6380" spans="1:24">
      <c r="A6380" t="s">
        <v>8</v>
      </c>
      <c r="B6380">
        <v>545998</v>
      </c>
      <c r="C6380">
        <v>22839</v>
      </c>
      <c r="D6380">
        <v>1</v>
      </c>
      <c r="E6380">
        <v>14.95</v>
      </c>
      <c r="F6380">
        <v>14.95</v>
      </c>
      <c r="P6380" t="s">
        <v>6</v>
      </c>
      <c r="Q6380">
        <v>553054</v>
      </c>
      <c r="R6380">
        <v>23009</v>
      </c>
      <c r="S6380">
        <v>1</v>
      </c>
      <c r="T6380">
        <v>16.95</v>
      </c>
      <c r="U6380">
        <v>16.95</v>
      </c>
      <c r="V6380" t="s">
        <v>131</v>
      </c>
      <c r="W6380">
        <v>1</v>
      </c>
      <c r="X6380" t="e">
        <v>#N/A</v>
      </c>
    </row>
    <row r="6381" spans="1:24">
      <c r="A6381" t="s">
        <v>8</v>
      </c>
      <c r="B6381">
        <v>547004</v>
      </c>
      <c r="C6381">
        <v>22839</v>
      </c>
      <c r="D6381">
        <v>1</v>
      </c>
      <c r="E6381">
        <v>14.95</v>
      </c>
      <c r="F6381">
        <v>14.95</v>
      </c>
      <c r="P6381" t="s">
        <v>6</v>
      </c>
      <c r="Q6381">
        <v>553061</v>
      </c>
      <c r="R6381">
        <v>23009</v>
      </c>
      <c r="S6381">
        <v>1</v>
      </c>
      <c r="T6381">
        <v>16.95</v>
      </c>
      <c r="U6381">
        <v>16.95</v>
      </c>
      <c r="V6381" t="s">
        <v>131</v>
      </c>
      <c r="W6381">
        <v>1</v>
      </c>
      <c r="X6381" t="e">
        <v>#N/A</v>
      </c>
    </row>
    <row r="6382" spans="1:24">
      <c r="A6382" t="s">
        <v>8</v>
      </c>
      <c r="B6382">
        <v>547658</v>
      </c>
      <c r="C6382">
        <v>22839</v>
      </c>
      <c r="D6382">
        <v>1</v>
      </c>
      <c r="E6382">
        <v>14.95</v>
      </c>
      <c r="F6382">
        <v>14.95</v>
      </c>
      <c r="P6382" t="s">
        <v>5</v>
      </c>
      <c r="Q6382">
        <v>555413</v>
      </c>
      <c r="R6382">
        <v>23009</v>
      </c>
      <c r="S6382">
        <v>1</v>
      </c>
      <c r="T6382">
        <v>16.95</v>
      </c>
      <c r="U6382">
        <v>16.95</v>
      </c>
      <c r="V6382" t="s">
        <v>131</v>
      </c>
      <c r="W6382">
        <v>1</v>
      </c>
      <c r="X6382" t="e">
        <v>#N/A</v>
      </c>
    </row>
    <row r="6383" spans="1:24">
      <c r="A6383" t="s">
        <v>8</v>
      </c>
      <c r="B6383">
        <v>547665</v>
      </c>
      <c r="C6383">
        <v>22839</v>
      </c>
      <c r="D6383">
        <v>1</v>
      </c>
      <c r="E6383">
        <v>14.95</v>
      </c>
      <c r="F6383">
        <v>14.95</v>
      </c>
      <c r="P6383" t="s">
        <v>5</v>
      </c>
      <c r="Q6383">
        <v>557762</v>
      </c>
      <c r="R6383">
        <v>23009</v>
      </c>
      <c r="S6383">
        <v>1</v>
      </c>
      <c r="T6383">
        <v>16.95</v>
      </c>
      <c r="U6383">
        <v>16.95</v>
      </c>
      <c r="V6383" t="s">
        <v>131</v>
      </c>
      <c r="W6383">
        <v>1</v>
      </c>
      <c r="X6383" t="e">
        <v>#N/A</v>
      </c>
    </row>
    <row r="6384" spans="1:24">
      <c r="A6384" t="s">
        <v>7</v>
      </c>
      <c r="B6384">
        <v>549989</v>
      </c>
      <c r="C6384">
        <v>22839</v>
      </c>
      <c r="D6384">
        <v>1</v>
      </c>
      <c r="E6384">
        <v>14.95</v>
      </c>
      <c r="F6384">
        <v>14.95</v>
      </c>
      <c r="P6384" t="s">
        <v>4</v>
      </c>
      <c r="Q6384">
        <v>559133</v>
      </c>
      <c r="R6384">
        <v>23009</v>
      </c>
      <c r="S6384">
        <v>1</v>
      </c>
      <c r="T6384">
        <v>16.95</v>
      </c>
      <c r="U6384">
        <v>16.95</v>
      </c>
      <c r="V6384" t="s">
        <v>131</v>
      </c>
      <c r="W6384">
        <v>1</v>
      </c>
      <c r="X6384" t="e">
        <v>#N/A</v>
      </c>
    </row>
    <row r="6385" spans="1:24">
      <c r="A6385" t="s">
        <v>7</v>
      </c>
      <c r="B6385">
        <v>550323</v>
      </c>
      <c r="C6385">
        <v>22839</v>
      </c>
      <c r="D6385">
        <v>1</v>
      </c>
      <c r="E6385">
        <v>14.95</v>
      </c>
      <c r="F6385">
        <v>14.95</v>
      </c>
      <c r="P6385" t="s">
        <v>4</v>
      </c>
      <c r="Q6385">
        <v>560261</v>
      </c>
      <c r="R6385">
        <v>23009</v>
      </c>
      <c r="S6385">
        <v>1</v>
      </c>
      <c r="T6385">
        <v>16.95</v>
      </c>
      <c r="U6385">
        <v>16.95</v>
      </c>
      <c r="V6385" t="s">
        <v>131</v>
      </c>
      <c r="W6385">
        <v>1</v>
      </c>
      <c r="X6385" t="e">
        <v>#N/A</v>
      </c>
    </row>
    <row r="6386" spans="1:24">
      <c r="A6386" t="s">
        <v>7</v>
      </c>
      <c r="B6386">
        <v>550495</v>
      </c>
      <c r="C6386">
        <v>22839</v>
      </c>
      <c r="D6386">
        <v>1</v>
      </c>
      <c r="E6386">
        <v>14.95</v>
      </c>
      <c r="F6386">
        <v>14.95</v>
      </c>
      <c r="P6386" t="s">
        <v>4</v>
      </c>
      <c r="Q6386">
        <v>560729</v>
      </c>
      <c r="R6386">
        <v>23009</v>
      </c>
      <c r="S6386">
        <v>1</v>
      </c>
      <c r="T6386">
        <v>16.95</v>
      </c>
      <c r="U6386">
        <v>16.95</v>
      </c>
      <c r="V6386" t="s">
        <v>131</v>
      </c>
      <c r="W6386">
        <v>1</v>
      </c>
      <c r="X6386" t="e">
        <v>#N/A</v>
      </c>
    </row>
    <row r="6387" spans="1:24">
      <c r="A6387" t="s">
        <v>7</v>
      </c>
      <c r="B6387">
        <v>550819</v>
      </c>
      <c r="C6387">
        <v>22839</v>
      </c>
      <c r="D6387">
        <v>1</v>
      </c>
      <c r="E6387">
        <v>14.95</v>
      </c>
      <c r="F6387">
        <v>14.95</v>
      </c>
      <c r="P6387" t="s">
        <v>3</v>
      </c>
      <c r="Q6387">
        <v>562528</v>
      </c>
      <c r="R6387">
        <v>23009</v>
      </c>
      <c r="S6387">
        <v>1</v>
      </c>
      <c r="T6387">
        <v>16.95</v>
      </c>
      <c r="U6387">
        <v>16.95</v>
      </c>
      <c r="V6387" t="s">
        <v>131</v>
      </c>
      <c r="W6387">
        <v>1</v>
      </c>
      <c r="X6387" t="e">
        <v>#N/A</v>
      </c>
    </row>
    <row r="6388" spans="1:24">
      <c r="A6388" t="s">
        <v>7</v>
      </c>
      <c r="B6388">
        <v>550911</v>
      </c>
      <c r="C6388">
        <v>22839</v>
      </c>
      <c r="D6388">
        <v>1</v>
      </c>
      <c r="E6388">
        <v>14.95</v>
      </c>
      <c r="F6388">
        <v>14.95</v>
      </c>
      <c r="P6388" t="s">
        <v>3</v>
      </c>
      <c r="Q6388">
        <v>564843</v>
      </c>
      <c r="R6388">
        <v>23009</v>
      </c>
      <c r="S6388">
        <v>1</v>
      </c>
      <c r="T6388">
        <v>16.95</v>
      </c>
      <c r="U6388">
        <v>16.95</v>
      </c>
      <c r="V6388" t="s">
        <v>131</v>
      </c>
      <c r="W6388">
        <v>1</v>
      </c>
      <c r="X6388" t="e">
        <v>#N/A</v>
      </c>
    </row>
    <row r="6389" spans="1:24">
      <c r="A6389" t="s">
        <v>7</v>
      </c>
      <c r="B6389">
        <v>551013</v>
      </c>
      <c r="C6389">
        <v>22839</v>
      </c>
      <c r="D6389">
        <v>1</v>
      </c>
      <c r="E6389">
        <v>14.95</v>
      </c>
      <c r="F6389">
        <v>14.95</v>
      </c>
      <c r="P6389" t="s">
        <v>1</v>
      </c>
      <c r="Q6389">
        <v>570720</v>
      </c>
      <c r="R6389">
        <v>23009</v>
      </c>
      <c r="S6389">
        <v>1</v>
      </c>
      <c r="T6389">
        <v>16.95</v>
      </c>
      <c r="U6389">
        <v>16.95</v>
      </c>
      <c r="V6389" t="s">
        <v>131</v>
      </c>
      <c r="W6389">
        <v>1</v>
      </c>
      <c r="X6389" t="e">
        <v>#N/A</v>
      </c>
    </row>
    <row r="6390" spans="1:24">
      <c r="A6390" t="s">
        <v>6</v>
      </c>
      <c r="B6390">
        <v>551739</v>
      </c>
      <c r="C6390">
        <v>22839</v>
      </c>
      <c r="D6390">
        <v>1</v>
      </c>
      <c r="E6390">
        <v>14.95</v>
      </c>
      <c r="F6390">
        <v>14.95</v>
      </c>
      <c r="P6390" t="s">
        <v>1</v>
      </c>
      <c r="Q6390">
        <v>572887</v>
      </c>
      <c r="R6390">
        <v>23009</v>
      </c>
      <c r="S6390">
        <v>1</v>
      </c>
      <c r="T6390">
        <v>16.95</v>
      </c>
      <c r="U6390">
        <v>16.95</v>
      </c>
      <c r="V6390" t="s">
        <v>131</v>
      </c>
      <c r="W6390">
        <v>1</v>
      </c>
      <c r="X6390" t="e">
        <v>#N/A</v>
      </c>
    </row>
    <row r="6391" spans="1:24">
      <c r="A6391" t="s">
        <v>6</v>
      </c>
      <c r="B6391">
        <v>552299</v>
      </c>
      <c r="C6391">
        <v>22839</v>
      </c>
      <c r="D6391">
        <v>1</v>
      </c>
      <c r="E6391">
        <v>14.95</v>
      </c>
      <c r="F6391">
        <v>14.95</v>
      </c>
      <c r="P6391" t="s">
        <v>0</v>
      </c>
      <c r="Q6391">
        <v>574080</v>
      </c>
      <c r="R6391">
        <v>23009</v>
      </c>
      <c r="S6391">
        <v>1</v>
      </c>
      <c r="T6391">
        <v>16.95</v>
      </c>
      <c r="U6391">
        <v>16.95</v>
      </c>
      <c r="V6391" t="s">
        <v>132</v>
      </c>
      <c r="W6391">
        <v>1</v>
      </c>
      <c r="X6391" t="e">
        <v>#N/A</v>
      </c>
    </row>
    <row r="6392" spans="1:24">
      <c r="A6392" t="s">
        <v>6</v>
      </c>
      <c r="B6392">
        <v>553612</v>
      </c>
      <c r="C6392">
        <v>22839</v>
      </c>
      <c r="D6392">
        <v>1</v>
      </c>
      <c r="E6392">
        <v>14.95</v>
      </c>
      <c r="F6392">
        <v>14.95</v>
      </c>
      <c r="P6392" t="s">
        <v>0</v>
      </c>
      <c r="Q6392">
        <v>574959</v>
      </c>
      <c r="R6392">
        <v>23009</v>
      </c>
      <c r="S6392">
        <v>1</v>
      </c>
      <c r="T6392">
        <v>16.95</v>
      </c>
      <c r="U6392">
        <v>16.95</v>
      </c>
      <c r="V6392" t="s">
        <v>132</v>
      </c>
      <c r="W6392">
        <v>1</v>
      </c>
      <c r="X6392" t="e">
        <v>#N/A</v>
      </c>
    </row>
    <row r="6393" spans="1:24">
      <c r="A6393" t="s">
        <v>6</v>
      </c>
      <c r="B6393">
        <v>553638</v>
      </c>
      <c r="C6393">
        <v>22839</v>
      </c>
      <c r="D6393">
        <v>1</v>
      </c>
      <c r="E6393">
        <v>14.95</v>
      </c>
      <c r="F6393">
        <v>14.95</v>
      </c>
      <c r="P6393" t="s">
        <v>0</v>
      </c>
      <c r="Q6393">
        <v>577603</v>
      </c>
      <c r="R6393">
        <v>23009</v>
      </c>
      <c r="S6393">
        <v>1</v>
      </c>
      <c r="T6393">
        <v>16.95</v>
      </c>
      <c r="U6393">
        <v>16.95</v>
      </c>
      <c r="V6393" t="s">
        <v>132</v>
      </c>
      <c r="W6393">
        <v>1</v>
      </c>
      <c r="X6393" t="e">
        <v>#N/A</v>
      </c>
    </row>
    <row r="6394" spans="1:24">
      <c r="A6394" t="s">
        <v>6</v>
      </c>
      <c r="B6394">
        <v>554117</v>
      </c>
      <c r="C6394">
        <v>22839</v>
      </c>
      <c r="D6394">
        <v>1</v>
      </c>
      <c r="E6394">
        <v>14.95</v>
      </c>
      <c r="F6394">
        <v>14.95</v>
      </c>
      <c r="P6394" t="s">
        <v>0</v>
      </c>
      <c r="Q6394">
        <v>578757</v>
      </c>
      <c r="R6394">
        <v>23009</v>
      </c>
      <c r="S6394">
        <v>1</v>
      </c>
      <c r="T6394">
        <v>16.95</v>
      </c>
      <c r="U6394">
        <v>16.95</v>
      </c>
      <c r="V6394" t="s">
        <v>132</v>
      </c>
      <c r="W6394">
        <v>1</v>
      </c>
      <c r="X6394" t="e">
        <v>#N/A</v>
      </c>
    </row>
    <row r="6395" spans="1:24">
      <c r="A6395" t="s">
        <v>6</v>
      </c>
      <c r="B6395">
        <v>554124</v>
      </c>
      <c r="C6395">
        <v>22839</v>
      </c>
      <c r="D6395">
        <v>1</v>
      </c>
      <c r="E6395">
        <v>14.95</v>
      </c>
      <c r="F6395">
        <v>14.95</v>
      </c>
      <c r="P6395" t="s">
        <v>75</v>
      </c>
      <c r="Q6395">
        <v>580071</v>
      </c>
      <c r="R6395">
        <v>23009</v>
      </c>
      <c r="S6395">
        <v>1</v>
      </c>
      <c r="T6395">
        <v>16.95</v>
      </c>
      <c r="U6395">
        <v>16.95</v>
      </c>
      <c r="V6395" t="s">
        <v>132</v>
      </c>
      <c r="W6395">
        <v>1</v>
      </c>
      <c r="X6395" t="e">
        <v>#N/A</v>
      </c>
    </row>
    <row r="6396" spans="1:24">
      <c r="A6396" t="s">
        <v>6</v>
      </c>
      <c r="B6396">
        <v>554376</v>
      </c>
      <c r="C6396">
        <v>22839</v>
      </c>
      <c r="D6396">
        <v>1</v>
      </c>
      <c r="E6396">
        <v>14.95</v>
      </c>
      <c r="F6396">
        <v>14.95</v>
      </c>
      <c r="P6396" t="s">
        <v>75</v>
      </c>
      <c r="Q6396">
        <v>580119</v>
      </c>
      <c r="R6396">
        <v>23009</v>
      </c>
      <c r="S6396">
        <v>1</v>
      </c>
      <c r="T6396">
        <v>16.95</v>
      </c>
      <c r="U6396">
        <v>16.95</v>
      </c>
      <c r="V6396" t="s">
        <v>132</v>
      </c>
      <c r="W6396">
        <v>1</v>
      </c>
      <c r="X6396" t="e">
        <v>#N/A</v>
      </c>
    </row>
    <row r="6397" spans="1:24">
      <c r="A6397" t="s">
        <v>6</v>
      </c>
      <c r="B6397">
        <v>554636</v>
      </c>
      <c r="C6397">
        <v>22839</v>
      </c>
      <c r="D6397">
        <v>1</v>
      </c>
      <c r="E6397">
        <v>14.95</v>
      </c>
      <c r="F6397">
        <v>14.95</v>
      </c>
      <c r="P6397" t="s">
        <v>75</v>
      </c>
      <c r="Q6397">
        <v>580982</v>
      </c>
      <c r="R6397">
        <v>23009</v>
      </c>
      <c r="S6397">
        <v>1</v>
      </c>
      <c r="T6397">
        <v>16.95</v>
      </c>
      <c r="U6397">
        <v>16.95</v>
      </c>
      <c r="V6397" t="s">
        <v>132</v>
      </c>
      <c r="W6397">
        <v>1</v>
      </c>
      <c r="X6397" t="e">
        <v>#N/A</v>
      </c>
    </row>
    <row r="6398" spans="1:24">
      <c r="A6398" t="s">
        <v>6</v>
      </c>
      <c r="B6398">
        <v>555076</v>
      </c>
      <c r="C6398">
        <v>22839</v>
      </c>
      <c r="D6398">
        <v>1</v>
      </c>
      <c r="E6398">
        <v>14.95</v>
      </c>
      <c r="F6398">
        <v>14.95</v>
      </c>
      <c r="P6398" t="s">
        <v>75</v>
      </c>
      <c r="Q6398">
        <v>581173</v>
      </c>
      <c r="R6398">
        <v>23009</v>
      </c>
      <c r="S6398">
        <v>1</v>
      </c>
      <c r="T6398">
        <v>16.95</v>
      </c>
      <c r="U6398">
        <v>16.95</v>
      </c>
      <c r="V6398" t="s">
        <v>132</v>
      </c>
      <c r="W6398">
        <v>1</v>
      </c>
      <c r="X6398" t="e">
        <v>#N/A</v>
      </c>
    </row>
    <row r="6399" spans="1:24">
      <c r="A6399" t="s">
        <v>5</v>
      </c>
      <c r="B6399">
        <v>555368</v>
      </c>
      <c r="C6399">
        <v>22839</v>
      </c>
      <c r="D6399">
        <v>1</v>
      </c>
      <c r="E6399">
        <v>14.95</v>
      </c>
      <c r="F6399">
        <v>14.95</v>
      </c>
      <c r="P6399" t="s">
        <v>8</v>
      </c>
      <c r="Q6399">
        <v>546213</v>
      </c>
      <c r="R6399">
        <v>23010</v>
      </c>
      <c r="S6399">
        <v>36</v>
      </c>
      <c r="T6399">
        <v>538.19999999999993</v>
      </c>
      <c r="U6399">
        <v>14.949999999999998</v>
      </c>
      <c r="V6399" t="s">
        <v>131</v>
      </c>
      <c r="W6399">
        <v>1</v>
      </c>
      <c r="X6399" t="e">
        <v>#N/A</v>
      </c>
    </row>
    <row r="6400" spans="1:24">
      <c r="A6400" t="s">
        <v>5</v>
      </c>
      <c r="B6400">
        <v>555537</v>
      </c>
      <c r="C6400">
        <v>22839</v>
      </c>
      <c r="D6400">
        <v>1</v>
      </c>
      <c r="E6400">
        <v>14.95</v>
      </c>
      <c r="F6400">
        <v>14.95</v>
      </c>
      <c r="P6400" t="s">
        <v>8</v>
      </c>
      <c r="Q6400">
        <v>546780</v>
      </c>
      <c r="R6400">
        <v>23010</v>
      </c>
      <c r="S6400">
        <v>24</v>
      </c>
      <c r="T6400">
        <v>358.79999999999995</v>
      </c>
      <c r="U6400">
        <v>14.949999999999998</v>
      </c>
      <c r="V6400" t="s">
        <v>131</v>
      </c>
      <c r="W6400">
        <v>1</v>
      </c>
      <c r="X6400" t="e">
        <v>#N/A</v>
      </c>
    </row>
    <row r="6401" spans="1:24">
      <c r="A6401" t="s">
        <v>5</v>
      </c>
      <c r="B6401">
        <v>556051</v>
      </c>
      <c r="C6401">
        <v>22839</v>
      </c>
      <c r="D6401">
        <v>1</v>
      </c>
      <c r="E6401">
        <v>14.95</v>
      </c>
      <c r="F6401">
        <v>14.95</v>
      </c>
      <c r="P6401" t="s">
        <v>8</v>
      </c>
      <c r="Q6401">
        <v>546569</v>
      </c>
      <c r="R6401">
        <v>23010</v>
      </c>
      <c r="S6401">
        <v>12</v>
      </c>
      <c r="T6401">
        <v>179.39999999999998</v>
      </c>
      <c r="U6401">
        <v>14.949999999999998</v>
      </c>
      <c r="V6401" t="s">
        <v>131</v>
      </c>
      <c r="W6401">
        <v>1</v>
      </c>
      <c r="X6401" t="e">
        <v>#N/A</v>
      </c>
    </row>
    <row r="6402" spans="1:24">
      <c r="A6402" t="s">
        <v>5</v>
      </c>
      <c r="B6402">
        <v>556781</v>
      </c>
      <c r="C6402">
        <v>22839</v>
      </c>
      <c r="D6402">
        <v>1</v>
      </c>
      <c r="E6402">
        <v>14.95</v>
      </c>
      <c r="F6402">
        <v>14.95</v>
      </c>
      <c r="P6402" t="s">
        <v>2</v>
      </c>
      <c r="Q6402">
        <v>569097</v>
      </c>
      <c r="R6402">
        <v>23010</v>
      </c>
      <c r="S6402">
        <v>12</v>
      </c>
      <c r="T6402">
        <v>179.39999999999998</v>
      </c>
      <c r="U6402">
        <v>14.949999999999998</v>
      </c>
      <c r="V6402" t="s">
        <v>131</v>
      </c>
      <c r="W6402">
        <v>1</v>
      </c>
      <c r="X6402" t="e">
        <v>#N/A</v>
      </c>
    </row>
    <row r="6403" spans="1:24">
      <c r="A6403" t="s">
        <v>5</v>
      </c>
      <c r="B6403">
        <v>557962</v>
      </c>
      <c r="C6403">
        <v>22839</v>
      </c>
      <c r="D6403">
        <v>1</v>
      </c>
      <c r="E6403">
        <v>14.95</v>
      </c>
      <c r="F6403">
        <v>14.95</v>
      </c>
      <c r="P6403" t="s">
        <v>0</v>
      </c>
      <c r="Q6403">
        <v>576672</v>
      </c>
      <c r="R6403">
        <v>23010</v>
      </c>
      <c r="S6403">
        <v>12</v>
      </c>
      <c r="T6403">
        <v>179.39999999999998</v>
      </c>
      <c r="U6403">
        <v>14.949999999999998</v>
      </c>
      <c r="V6403" t="s">
        <v>132</v>
      </c>
      <c r="W6403">
        <v>1</v>
      </c>
      <c r="X6403" t="e">
        <v>#N/A</v>
      </c>
    </row>
    <row r="6404" spans="1:24">
      <c r="A6404" t="s">
        <v>5</v>
      </c>
      <c r="B6404">
        <v>558315</v>
      </c>
      <c r="C6404">
        <v>22839</v>
      </c>
      <c r="D6404">
        <v>1</v>
      </c>
      <c r="E6404">
        <v>14.95</v>
      </c>
      <c r="F6404">
        <v>14.95</v>
      </c>
      <c r="P6404" t="s">
        <v>0</v>
      </c>
      <c r="Q6404">
        <v>578140</v>
      </c>
      <c r="R6404">
        <v>23010</v>
      </c>
      <c r="S6404">
        <v>12</v>
      </c>
      <c r="T6404">
        <v>179.39999999999998</v>
      </c>
      <c r="U6404">
        <v>14.949999999999998</v>
      </c>
      <c r="V6404" t="s">
        <v>132</v>
      </c>
      <c r="W6404">
        <v>1</v>
      </c>
      <c r="X6404" t="e">
        <v>#N/A</v>
      </c>
    </row>
    <row r="6405" spans="1:24">
      <c r="A6405" t="s">
        <v>5</v>
      </c>
      <c r="B6405">
        <v>558539</v>
      </c>
      <c r="C6405">
        <v>22839</v>
      </c>
      <c r="D6405">
        <v>1</v>
      </c>
      <c r="E6405">
        <v>14.95</v>
      </c>
      <c r="F6405">
        <v>14.95</v>
      </c>
      <c r="P6405" t="s">
        <v>8</v>
      </c>
      <c r="Q6405">
        <v>547387</v>
      </c>
      <c r="R6405">
        <v>23010</v>
      </c>
      <c r="S6405">
        <v>6</v>
      </c>
      <c r="T6405">
        <v>89.699999999999989</v>
      </c>
      <c r="U6405">
        <v>14.949999999999998</v>
      </c>
      <c r="V6405" t="s">
        <v>131</v>
      </c>
      <c r="W6405">
        <v>1</v>
      </c>
      <c r="X6405" t="e">
        <v>#N/A</v>
      </c>
    </row>
    <row r="6406" spans="1:24">
      <c r="A6406" t="s">
        <v>4</v>
      </c>
      <c r="B6406">
        <v>559025</v>
      </c>
      <c r="C6406">
        <v>22839</v>
      </c>
      <c r="D6406">
        <v>1</v>
      </c>
      <c r="E6406">
        <v>14.95</v>
      </c>
      <c r="F6406">
        <v>14.95</v>
      </c>
      <c r="P6406" t="s">
        <v>8</v>
      </c>
      <c r="Q6406">
        <v>548010</v>
      </c>
      <c r="R6406">
        <v>23010</v>
      </c>
      <c r="S6406">
        <v>6</v>
      </c>
      <c r="T6406">
        <v>89.699999999999989</v>
      </c>
      <c r="U6406">
        <v>14.949999999999998</v>
      </c>
      <c r="V6406" t="s">
        <v>131</v>
      </c>
      <c r="W6406">
        <v>1</v>
      </c>
      <c r="X6406" t="e">
        <v>#N/A</v>
      </c>
    </row>
    <row r="6407" spans="1:24">
      <c r="A6407" t="s">
        <v>4</v>
      </c>
      <c r="B6407">
        <v>559150</v>
      </c>
      <c r="C6407">
        <v>22839</v>
      </c>
      <c r="D6407">
        <v>1</v>
      </c>
      <c r="E6407">
        <v>14.95</v>
      </c>
      <c r="F6407">
        <v>14.95</v>
      </c>
      <c r="P6407" t="s">
        <v>8</v>
      </c>
      <c r="Q6407">
        <v>548410</v>
      </c>
      <c r="R6407">
        <v>23010</v>
      </c>
      <c r="S6407">
        <v>6</v>
      </c>
      <c r="T6407">
        <v>89.699999999999989</v>
      </c>
      <c r="U6407">
        <v>14.949999999999998</v>
      </c>
      <c r="V6407" t="s">
        <v>131</v>
      </c>
      <c r="W6407">
        <v>1</v>
      </c>
      <c r="X6407" t="e">
        <v>#N/A</v>
      </c>
    </row>
    <row r="6408" spans="1:24">
      <c r="A6408" t="s">
        <v>4</v>
      </c>
      <c r="B6408">
        <v>559991</v>
      </c>
      <c r="C6408">
        <v>22839</v>
      </c>
      <c r="D6408">
        <v>1</v>
      </c>
      <c r="E6408">
        <v>14.95</v>
      </c>
      <c r="F6408">
        <v>14.95</v>
      </c>
      <c r="P6408" t="s">
        <v>7</v>
      </c>
      <c r="Q6408">
        <v>548664</v>
      </c>
      <c r="R6408">
        <v>23010</v>
      </c>
      <c r="S6408">
        <v>6</v>
      </c>
      <c r="T6408">
        <v>89.699999999999989</v>
      </c>
      <c r="U6408">
        <v>14.949999999999998</v>
      </c>
      <c r="V6408" t="s">
        <v>131</v>
      </c>
      <c r="W6408">
        <v>1</v>
      </c>
      <c r="X6408" t="e">
        <v>#N/A</v>
      </c>
    </row>
    <row r="6409" spans="1:24">
      <c r="A6409" t="s">
        <v>4</v>
      </c>
      <c r="B6409">
        <v>560635</v>
      </c>
      <c r="C6409">
        <v>22839</v>
      </c>
      <c r="D6409">
        <v>1</v>
      </c>
      <c r="E6409">
        <v>14.95</v>
      </c>
      <c r="F6409">
        <v>14.95</v>
      </c>
      <c r="P6409" t="s">
        <v>7</v>
      </c>
      <c r="Q6409">
        <v>548992</v>
      </c>
      <c r="R6409">
        <v>23010</v>
      </c>
      <c r="S6409">
        <v>6</v>
      </c>
      <c r="T6409">
        <v>89.699999999999989</v>
      </c>
      <c r="U6409">
        <v>14.949999999999998</v>
      </c>
      <c r="V6409" t="s">
        <v>131</v>
      </c>
      <c r="W6409">
        <v>1</v>
      </c>
      <c r="X6409" t="e">
        <v>#N/A</v>
      </c>
    </row>
    <row r="6410" spans="1:24">
      <c r="A6410" t="s">
        <v>4</v>
      </c>
      <c r="B6410">
        <v>561605</v>
      </c>
      <c r="C6410">
        <v>22839</v>
      </c>
      <c r="D6410">
        <v>1</v>
      </c>
      <c r="E6410">
        <v>14.95</v>
      </c>
      <c r="F6410">
        <v>14.95</v>
      </c>
      <c r="P6410" t="s">
        <v>7</v>
      </c>
      <c r="Q6410">
        <v>549746</v>
      </c>
      <c r="R6410">
        <v>23010</v>
      </c>
      <c r="S6410">
        <v>6</v>
      </c>
      <c r="T6410">
        <v>89.699999999999989</v>
      </c>
      <c r="U6410">
        <v>14.949999999999998</v>
      </c>
      <c r="V6410" t="s">
        <v>131</v>
      </c>
      <c r="W6410">
        <v>1</v>
      </c>
      <c r="X6410" t="e">
        <v>#N/A</v>
      </c>
    </row>
    <row r="6411" spans="1:24">
      <c r="A6411" t="s">
        <v>3</v>
      </c>
      <c r="B6411">
        <v>562031</v>
      </c>
      <c r="C6411">
        <v>22839</v>
      </c>
      <c r="D6411">
        <v>1</v>
      </c>
      <c r="E6411">
        <v>14.95</v>
      </c>
      <c r="F6411">
        <v>14.95</v>
      </c>
      <c r="P6411" t="s">
        <v>7</v>
      </c>
      <c r="Q6411">
        <v>550163</v>
      </c>
      <c r="R6411">
        <v>23010</v>
      </c>
      <c r="S6411">
        <v>6</v>
      </c>
      <c r="T6411">
        <v>89.699999999999989</v>
      </c>
      <c r="U6411">
        <v>14.949999999999998</v>
      </c>
      <c r="V6411" t="s">
        <v>131</v>
      </c>
      <c r="W6411">
        <v>1</v>
      </c>
      <c r="X6411" t="e">
        <v>#N/A</v>
      </c>
    </row>
    <row r="6412" spans="1:24">
      <c r="A6412" t="s">
        <v>3</v>
      </c>
      <c r="B6412">
        <v>562046</v>
      </c>
      <c r="C6412">
        <v>22839</v>
      </c>
      <c r="D6412">
        <v>1</v>
      </c>
      <c r="E6412">
        <v>14.95</v>
      </c>
      <c r="F6412">
        <v>14.95</v>
      </c>
      <c r="P6412" t="s">
        <v>6</v>
      </c>
      <c r="Q6412">
        <v>552851</v>
      </c>
      <c r="R6412">
        <v>23010</v>
      </c>
      <c r="S6412">
        <v>6</v>
      </c>
      <c r="T6412">
        <v>89.699999999999989</v>
      </c>
      <c r="U6412">
        <v>14.949999999999998</v>
      </c>
      <c r="V6412" t="s">
        <v>131</v>
      </c>
      <c r="W6412">
        <v>1</v>
      </c>
      <c r="X6412" t="e">
        <v>#N/A</v>
      </c>
    </row>
    <row r="6413" spans="1:24">
      <c r="A6413" t="s">
        <v>3</v>
      </c>
      <c r="B6413">
        <v>562807</v>
      </c>
      <c r="C6413">
        <v>22839</v>
      </c>
      <c r="D6413">
        <v>1</v>
      </c>
      <c r="E6413">
        <v>14.95</v>
      </c>
      <c r="F6413">
        <v>14.95</v>
      </c>
      <c r="P6413" t="s">
        <v>6</v>
      </c>
      <c r="Q6413">
        <v>552883</v>
      </c>
      <c r="R6413">
        <v>23010</v>
      </c>
      <c r="S6413">
        <v>6</v>
      </c>
      <c r="T6413">
        <v>89.699999999999989</v>
      </c>
      <c r="U6413">
        <v>14.949999999999998</v>
      </c>
      <c r="V6413" t="s">
        <v>131</v>
      </c>
      <c r="W6413">
        <v>1</v>
      </c>
      <c r="X6413" t="e">
        <v>#N/A</v>
      </c>
    </row>
    <row r="6414" spans="1:24">
      <c r="A6414" t="s">
        <v>3</v>
      </c>
      <c r="B6414">
        <v>562902</v>
      </c>
      <c r="C6414">
        <v>22839</v>
      </c>
      <c r="D6414">
        <v>1</v>
      </c>
      <c r="E6414">
        <v>14.95</v>
      </c>
      <c r="F6414">
        <v>14.95</v>
      </c>
      <c r="P6414" t="s">
        <v>6</v>
      </c>
      <c r="Q6414">
        <v>553208</v>
      </c>
      <c r="R6414">
        <v>23010</v>
      </c>
      <c r="S6414">
        <v>6</v>
      </c>
      <c r="T6414">
        <v>89.699999999999989</v>
      </c>
      <c r="U6414">
        <v>14.949999999999998</v>
      </c>
      <c r="V6414" t="s">
        <v>131</v>
      </c>
      <c r="W6414">
        <v>1</v>
      </c>
      <c r="X6414" t="e">
        <v>#N/A</v>
      </c>
    </row>
    <row r="6415" spans="1:24">
      <c r="A6415" t="s">
        <v>3</v>
      </c>
      <c r="B6415">
        <v>563073</v>
      </c>
      <c r="C6415">
        <v>22839</v>
      </c>
      <c r="D6415">
        <v>1</v>
      </c>
      <c r="E6415">
        <v>14.95</v>
      </c>
      <c r="F6415">
        <v>14.95</v>
      </c>
      <c r="P6415" t="s">
        <v>6</v>
      </c>
      <c r="Q6415">
        <v>554132</v>
      </c>
      <c r="R6415">
        <v>23010</v>
      </c>
      <c r="S6415">
        <v>6</v>
      </c>
      <c r="T6415">
        <v>89.699999999999989</v>
      </c>
      <c r="U6415">
        <v>14.949999999999998</v>
      </c>
      <c r="V6415" t="s">
        <v>131</v>
      </c>
      <c r="W6415">
        <v>1</v>
      </c>
      <c r="X6415" t="e">
        <v>#N/A</v>
      </c>
    </row>
    <row r="6416" spans="1:24">
      <c r="A6416" t="s">
        <v>3</v>
      </c>
      <c r="B6416">
        <v>564051</v>
      </c>
      <c r="C6416">
        <v>22839</v>
      </c>
      <c r="D6416">
        <v>1</v>
      </c>
      <c r="E6416">
        <v>14.95</v>
      </c>
      <c r="F6416">
        <v>14.95</v>
      </c>
      <c r="P6416" t="s">
        <v>5</v>
      </c>
      <c r="Q6416">
        <v>557247</v>
      </c>
      <c r="R6416">
        <v>23010</v>
      </c>
      <c r="S6416">
        <v>6</v>
      </c>
      <c r="T6416">
        <v>89.699999999999989</v>
      </c>
      <c r="U6416">
        <v>14.949999999999998</v>
      </c>
      <c r="V6416" t="s">
        <v>131</v>
      </c>
      <c r="W6416">
        <v>1</v>
      </c>
      <c r="X6416" t="e">
        <v>#N/A</v>
      </c>
    </row>
    <row r="6417" spans="1:24">
      <c r="A6417" t="s">
        <v>2</v>
      </c>
      <c r="B6417">
        <v>565856</v>
      </c>
      <c r="C6417">
        <v>22839</v>
      </c>
      <c r="D6417">
        <v>1</v>
      </c>
      <c r="E6417">
        <v>14.95</v>
      </c>
      <c r="F6417">
        <v>14.95</v>
      </c>
      <c r="P6417" t="s">
        <v>4</v>
      </c>
      <c r="Q6417">
        <v>561355</v>
      </c>
      <c r="R6417">
        <v>23010</v>
      </c>
      <c r="S6417">
        <v>6</v>
      </c>
      <c r="T6417">
        <v>89.699999999999989</v>
      </c>
      <c r="U6417">
        <v>14.949999999999998</v>
      </c>
      <c r="V6417" t="s">
        <v>131</v>
      </c>
      <c r="W6417">
        <v>1</v>
      </c>
      <c r="X6417" t="e">
        <v>#N/A</v>
      </c>
    </row>
    <row r="6418" spans="1:24">
      <c r="A6418" t="s">
        <v>2</v>
      </c>
      <c r="B6418">
        <v>566073</v>
      </c>
      <c r="C6418">
        <v>22839</v>
      </c>
      <c r="D6418">
        <v>1</v>
      </c>
      <c r="E6418">
        <v>14.95</v>
      </c>
      <c r="F6418">
        <v>14.95</v>
      </c>
      <c r="P6418" t="s">
        <v>0</v>
      </c>
      <c r="Q6418">
        <v>575137</v>
      </c>
      <c r="R6418">
        <v>23010</v>
      </c>
      <c r="S6418">
        <v>6</v>
      </c>
      <c r="T6418">
        <v>89.699999999999989</v>
      </c>
      <c r="U6418">
        <v>14.949999999999998</v>
      </c>
      <c r="V6418" t="s">
        <v>132</v>
      </c>
      <c r="W6418">
        <v>1</v>
      </c>
      <c r="X6418" t="e">
        <v>#N/A</v>
      </c>
    </row>
    <row r="6419" spans="1:24">
      <c r="A6419" t="s">
        <v>2</v>
      </c>
      <c r="B6419">
        <v>566288</v>
      </c>
      <c r="C6419">
        <v>22839</v>
      </c>
      <c r="D6419">
        <v>1</v>
      </c>
      <c r="E6419">
        <v>14.95</v>
      </c>
      <c r="F6419">
        <v>14.95</v>
      </c>
      <c r="P6419" t="s">
        <v>0</v>
      </c>
      <c r="Q6419">
        <v>578305</v>
      </c>
      <c r="R6419">
        <v>23010</v>
      </c>
      <c r="S6419">
        <v>1</v>
      </c>
      <c r="T6419">
        <v>14.95</v>
      </c>
      <c r="U6419">
        <v>14.95</v>
      </c>
      <c r="V6419" t="s">
        <v>132</v>
      </c>
      <c r="W6419">
        <v>1</v>
      </c>
      <c r="X6419" t="e">
        <v>#N/A</v>
      </c>
    </row>
    <row r="6420" spans="1:24">
      <c r="A6420" t="s">
        <v>2</v>
      </c>
      <c r="B6420">
        <v>567294</v>
      </c>
      <c r="C6420">
        <v>22839</v>
      </c>
      <c r="D6420">
        <v>1</v>
      </c>
      <c r="E6420">
        <v>14.95</v>
      </c>
      <c r="F6420">
        <v>14.95</v>
      </c>
      <c r="P6420" t="s">
        <v>8</v>
      </c>
      <c r="Q6420">
        <v>546843</v>
      </c>
      <c r="R6420">
        <v>23010</v>
      </c>
      <c r="S6420">
        <v>4</v>
      </c>
      <c r="T6420">
        <v>67.8</v>
      </c>
      <c r="U6420">
        <v>16.95</v>
      </c>
      <c r="V6420" t="s">
        <v>131</v>
      </c>
      <c r="W6420">
        <v>1</v>
      </c>
      <c r="X6420" t="e">
        <v>#N/A</v>
      </c>
    </row>
    <row r="6421" spans="1:24">
      <c r="A6421" t="s">
        <v>2</v>
      </c>
      <c r="B6421">
        <v>568047</v>
      </c>
      <c r="C6421">
        <v>22839</v>
      </c>
      <c r="D6421">
        <v>1</v>
      </c>
      <c r="E6421">
        <v>14.95</v>
      </c>
      <c r="F6421">
        <v>14.95</v>
      </c>
      <c r="P6421" t="s">
        <v>8</v>
      </c>
      <c r="Q6421">
        <v>546373</v>
      </c>
      <c r="R6421">
        <v>23010</v>
      </c>
      <c r="S6421">
        <v>3</v>
      </c>
      <c r="T6421">
        <v>50.849999999999994</v>
      </c>
      <c r="U6421">
        <v>16.95</v>
      </c>
      <c r="V6421" t="s">
        <v>131</v>
      </c>
      <c r="W6421">
        <v>1</v>
      </c>
      <c r="X6421" t="e">
        <v>#N/A</v>
      </c>
    </row>
    <row r="6422" spans="1:24">
      <c r="A6422" t="s">
        <v>2</v>
      </c>
      <c r="B6422">
        <v>568188</v>
      </c>
      <c r="C6422">
        <v>22839</v>
      </c>
      <c r="D6422">
        <v>1</v>
      </c>
      <c r="E6422">
        <v>14.95</v>
      </c>
      <c r="F6422">
        <v>14.95</v>
      </c>
      <c r="P6422" t="s">
        <v>5</v>
      </c>
      <c r="Q6422">
        <v>555162</v>
      </c>
      <c r="R6422">
        <v>23010</v>
      </c>
      <c r="S6422">
        <v>3</v>
      </c>
      <c r="T6422">
        <v>50.849999999999994</v>
      </c>
      <c r="U6422">
        <v>16.95</v>
      </c>
      <c r="V6422" t="s">
        <v>131</v>
      </c>
      <c r="W6422">
        <v>1</v>
      </c>
      <c r="X6422" t="e">
        <v>#N/A</v>
      </c>
    </row>
    <row r="6423" spans="1:24">
      <c r="A6423" t="s">
        <v>1</v>
      </c>
      <c r="B6423">
        <v>569208</v>
      </c>
      <c r="C6423">
        <v>22839</v>
      </c>
      <c r="D6423">
        <v>1</v>
      </c>
      <c r="E6423">
        <v>14.95</v>
      </c>
      <c r="F6423">
        <v>14.95</v>
      </c>
      <c r="P6423" t="s">
        <v>4</v>
      </c>
      <c r="Q6423">
        <v>561194</v>
      </c>
      <c r="R6423">
        <v>23010</v>
      </c>
      <c r="S6423">
        <v>3</v>
      </c>
      <c r="T6423">
        <v>50.849999999999994</v>
      </c>
      <c r="U6423">
        <v>16.95</v>
      </c>
      <c r="V6423" t="s">
        <v>131</v>
      </c>
      <c r="W6423">
        <v>1</v>
      </c>
      <c r="X6423" t="e">
        <v>#N/A</v>
      </c>
    </row>
    <row r="6424" spans="1:24">
      <c r="A6424" t="s">
        <v>1</v>
      </c>
      <c r="B6424">
        <v>569685</v>
      </c>
      <c r="C6424">
        <v>22839</v>
      </c>
      <c r="D6424">
        <v>1</v>
      </c>
      <c r="E6424">
        <v>14.95</v>
      </c>
      <c r="F6424">
        <v>14.95</v>
      </c>
      <c r="P6424" t="s">
        <v>1</v>
      </c>
      <c r="Q6424">
        <v>569653</v>
      </c>
      <c r="R6424">
        <v>23010</v>
      </c>
      <c r="S6424">
        <v>3</v>
      </c>
      <c r="T6424">
        <v>50.849999999999994</v>
      </c>
      <c r="U6424">
        <v>16.95</v>
      </c>
      <c r="V6424" t="s">
        <v>131</v>
      </c>
      <c r="W6424">
        <v>1</v>
      </c>
      <c r="X6424" t="e">
        <v>#N/A</v>
      </c>
    </row>
    <row r="6425" spans="1:24">
      <c r="A6425" t="s">
        <v>1</v>
      </c>
      <c r="B6425">
        <v>570410</v>
      </c>
      <c r="C6425">
        <v>22839</v>
      </c>
      <c r="D6425">
        <v>1</v>
      </c>
      <c r="E6425">
        <v>14.95</v>
      </c>
      <c r="F6425">
        <v>14.95</v>
      </c>
      <c r="P6425" t="s">
        <v>8</v>
      </c>
      <c r="Q6425">
        <v>546322</v>
      </c>
      <c r="R6425">
        <v>23010</v>
      </c>
      <c r="S6425">
        <v>2</v>
      </c>
      <c r="T6425">
        <v>33.9</v>
      </c>
      <c r="U6425">
        <v>16.95</v>
      </c>
      <c r="V6425" t="s">
        <v>131</v>
      </c>
      <c r="W6425">
        <v>1</v>
      </c>
      <c r="X6425" t="e">
        <v>#N/A</v>
      </c>
    </row>
    <row r="6426" spans="1:24">
      <c r="A6426" t="s">
        <v>1</v>
      </c>
      <c r="B6426">
        <v>571377</v>
      </c>
      <c r="C6426">
        <v>22839</v>
      </c>
      <c r="D6426">
        <v>1</v>
      </c>
      <c r="E6426">
        <v>14.95</v>
      </c>
      <c r="F6426">
        <v>14.95</v>
      </c>
      <c r="P6426" t="s">
        <v>8</v>
      </c>
      <c r="Q6426">
        <v>548258</v>
      </c>
      <c r="R6426">
        <v>23010</v>
      </c>
      <c r="S6426">
        <v>2</v>
      </c>
      <c r="T6426">
        <v>33.9</v>
      </c>
      <c r="U6426">
        <v>16.95</v>
      </c>
      <c r="V6426" t="s">
        <v>131</v>
      </c>
      <c r="W6426">
        <v>1</v>
      </c>
      <c r="X6426" t="e">
        <v>#N/A</v>
      </c>
    </row>
    <row r="6427" spans="1:24">
      <c r="A6427" t="s">
        <v>1</v>
      </c>
      <c r="B6427">
        <v>571844</v>
      </c>
      <c r="C6427">
        <v>22839</v>
      </c>
      <c r="D6427">
        <v>1</v>
      </c>
      <c r="E6427">
        <v>14.95</v>
      </c>
      <c r="F6427">
        <v>14.95</v>
      </c>
      <c r="P6427" t="s">
        <v>7</v>
      </c>
      <c r="Q6427">
        <v>548610</v>
      </c>
      <c r="R6427">
        <v>23010</v>
      </c>
      <c r="S6427">
        <v>2</v>
      </c>
      <c r="T6427">
        <v>33.9</v>
      </c>
      <c r="U6427">
        <v>16.95</v>
      </c>
      <c r="V6427" t="s">
        <v>131</v>
      </c>
      <c r="W6427">
        <v>1</v>
      </c>
      <c r="X6427" t="e">
        <v>#N/A</v>
      </c>
    </row>
    <row r="6428" spans="1:24">
      <c r="A6428" t="s">
        <v>1</v>
      </c>
      <c r="B6428">
        <v>572317</v>
      </c>
      <c r="C6428">
        <v>22839</v>
      </c>
      <c r="D6428">
        <v>1</v>
      </c>
      <c r="E6428">
        <v>14.95</v>
      </c>
      <c r="F6428">
        <v>14.95</v>
      </c>
      <c r="P6428" t="s">
        <v>7</v>
      </c>
      <c r="Q6428">
        <v>549711</v>
      </c>
      <c r="R6428">
        <v>23010</v>
      </c>
      <c r="S6428">
        <v>2</v>
      </c>
      <c r="T6428">
        <v>33.9</v>
      </c>
      <c r="U6428">
        <v>16.95</v>
      </c>
      <c r="V6428" t="s">
        <v>131</v>
      </c>
      <c r="W6428">
        <v>1</v>
      </c>
      <c r="X6428" t="e">
        <v>#N/A</v>
      </c>
    </row>
    <row r="6429" spans="1:24">
      <c r="A6429" t="s">
        <v>1</v>
      </c>
      <c r="B6429">
        <v>573339</v>
      </c>
      <c r="C6429">
        <v>22839</v>
      </c>
      <c r="D6429">
        <v>1</v>
      </c>
      <c r="E6429">
        <v>14.95</v>
      </c>
      <c r="F6429">
        <v>14.95</v>
      </c>
      <c r="P6429" t="s">
        <v>7</v>
      </c>
      <c r="Q6429">
        <v>549981</v>
      </c>
      <c r="R6429">
        <v>23010</v>
      </c>
      <c r="S6429">
        <v>2</v>
      </c>
      <c r="T6429">
        <v>33.9</v>
      </c>
      <c r="U6429">
        <v>16.95</v>
      </c>
      <c r="V6429" t="s">
        <v>131</v>
      </c>
      <c r="W6429">
        <v>1</v>
      </c>
      <c r="X6429" t="e">
        <v>#N/A</v>
      </c>
    </row>
    <row r="6430" spans="1:24">
      <c r="A6430" t="s">
        <v>1</v>
      </c>
      <c r="B6430">
        <v>573572</v>
      </c>
      <c r="C6430">
        <v>22839</v>
      </c>
      <c r="D6430">
        <v>1</v>
      </c>
      <c r="E6430">
        <v>14.95</v>
      </c>
      <c r="F6430">
        <v>14.95</v>
      </c>
      <c r="P6430" t="s">
        <v>5</v>
      </c>
      <c r="Q6430">
        <v>556218</v>
      </c>
      <c r="R6430">
        <v>23010</v>
      </c>
      <c r="S6430">
        <v>2</v>
      </c>
      <c r="T6430">
        <v>33.9</v>
      </c>
      <c r="U6430">
        <v>16.95</v>
      </c>
      <c r="V6430" t="s">
        <v>131</v>
      </c>
      <c r="W6430">
        <v>1</v>
      </c>
      <c r="X6430" t="e">
        <v>#N/A</v>
      </c>
    </row>
    <row r="6431" spans="1:24">
      <c r="A6431" t="s">
        <v>0</v>
      </c>
      <c r="B6431">
        <v>574830</v>
      </c>
      <c r="C6431">
        <v>22839</v>
      </c>
      <c r="D6431">
        <v>1</v>
      </c>
      <c r="E6431">
        <v>14.95</v>
      </c>
      <c r="F6431">
        <v>14.95</v>
      </c>
      <c r="P6431" t="s">
        <v>4</v>
      </c>
      <c r="Q6431">
        <v>560451</v>
      </c>
      <c r="R6431">
        <v>23010</v>
      </c>
      <c r="S6431">
        <v>2</v>
      </c>
      <c r="T6431">
        <v>33.9</v>
      </c>
      <c r="U6431">
        <v>16.95</v>
      </c>
      <c r="V6431" t="s">
        <v>131</v>
      </c>
      <c r="W6431">
        <v>1</v>
      </c>
      <c r="X6431" t="e">
        <v>#N/A</v>
      </c>
    </row>
    <row r="6432" spans="1:24">
      <c r="A6432" t="s">
        <v>0</v>
      </c>
      <c r="B6432">
        <v>575517</v>
      </c>
      <c r="C6432">
        <v>22839</v>
      </c>
      <c r="D6432">
        <v>1</v>
      </c>
      <c r="E6432">
        <v>14.95</v>
      </c>
      <c r="F6432">
        <v>14.95</v>
      </c>
      <c r="P6432" t="s">
        <v>4</v>
      </c>
      <c r="Q6432">
        <v>560716</v>
      </c>
      <c r="R6432">
        <v>23010</v>
      </c>
      <c r="S6432">
        <v>2</v>
      </c>
      <c r="T6432">
        <v>33.9</v>
      </c>
      <c r="U6432">
        <v>16.95</v>
      </c>
      <c r="V6432" t="s">
        <v>131</v>
      </c>
      <c r="W6432">
        <v>1</v>
      </c>
      <c r="X6432" t="e">
        <v>#N/A</v>
      </c>
    </row>
    <row r="6433" spans="1:24">
      <c r="A6433" t="s">
        <v>0</v>
      </c>
      <c r="B6433">
        <v>576141</v>
      </c>
      <c r="C6433">
        <v>22839</v>
      </c>
      <c r="D6433">
        <v>1</v>
      </c>
      <c r="E6433">
        <v>14.95</v>
      </c>
      <c r="F6433">
        <v>14.95</v>
      </c>
      <c r="P6433" t="s">
        <v>4</v>
      </c>
      <c r="Q6433">
        <v>561507</v>
      </c>
      <c r="R6433">
        <v>23010</v>
      </c>
      <c r="S6433">
        <v>2</v>
      </c>
      <c r="T6433">
        <v>33.9</v>
      </c>
      <c r="U6433">
        <v>16.95</v>
      </c>
      <c r="V6433" t="s">
        <v>131</v>
      </c>
      <c r="W6433">
        <v>1</v>
      </c>
      <c r="X6433" t="e">
        <v>#N/A</v>
      </c>
    </row>
    <row r="6434" spans="1:24">
      <c r="A6434" t="s">
        <v>0</v>
      </c>
      <c r="B6434">
        <v>576559</v>
      </c>
      <c r="C6434">
        <v>22839</v>
      </c>
      <c r="D6434">
        <v>1</v>
      </c>
      <c r="E6434">
        <v>14.95</v>
      </c>
      <c r="F6434">
        <v>14.95</v>
      </c>
      <c r="P6434" t="s">
        <v>3</v>
      </c>
      <c r="Q6434">
        <v>563404</v>
      </c>
      <c r="R6434">
        <v>23010</v>
      </c>
      <c r="S6434">
        <v>2</v>
      </c>
      <c r="T6434">
        <v>33.9</v>
      </c>
      <c r="U6434">
        <v>16.95</v>
      </c>
      <c r="V6434" t="s">
        <v>131</v>
      </c>
      <c r="W6434">
        <v>1</v>
      </c>
      <c r="X6434" t="e">
        <v>#N/A</v>
      </c>
    </row>
    <row r="6435" spans="1:24">
      <c r="A6435" t="s">
        <v>0</v>
      </c>
      <c r="B6435">
        <v>576916</v>
      </c>
      <c r="C6435">
        <v>22839</v>
      </c>
      <c r="D6435">
        <v>1</v>
      </c>
      <c r="E6435">
        <v>14.95</v>
      </c>
      <c r="F6435">
        <v>14.95</v>
      </c>
      <c r="P6435" t="s">
        <v>3</v>
      </c>
      <c r="Q6435">
        <v>564849</v>
      </c>
      <c r="R6435">
        <v>23010</v>
      </c>
      <c r="S6435">
        <v>2</v>
      </c>
      <c r="T6435">
        <v>33.9</v>
      </c>
      <c r="U6435">
        <v>16.95</v>
      </c>
      <c r="V6435" t="s">
        <v>131</v>
      </c>
      <c r="W6435">
        <v>1</v>
      </c>
      <c r="X6435" t="e">
        <v>#N/A</v>
      </c>
    </row>
    <row r="6436" spans="1:24">
      <c r="A6436" t="s">
        <v>0</v>
      </c>
      <c r="B6436">
        <v>577128</v>
      </c>
      <c r="C6436">
        <v>22839</v>
      </c>
      <c r="D6436">
        <v>1</v>
      </c>
      <c r="E6436">
        <v>14.95</v>
      </c>
      <c r="F6436">
        <v>14.95</v>
      </c>
      <c r="P6436" t="s">
        <v>1</v>
      </c>
      <c r="Q6436">
        <v>569326</v>
      </c>
      <c r="R6436">
        <v>23010</v>
      </c>
      <c r="S6436">
        <v>2</v>
      </c>
      <c r="T6436">
        <v>33.9</v>
      </c>
      <c r="U6436">
        <v>16.95</v>
      </c>
      <c r="V6436" t="s">
        <v>131</v>
      </c>
      <c r="W6436">
        <v>1</v>
      </c>
      <c r="X6436" t="e">
        <v>#N/A</v>
      </c>
    </row>
    <row r="6437" spans="1:24">
      <c r="A6437" t="s">
        <v>0</v>
      </c>
      <c r="B6437">
        <v>577736</v>
      </c>
      <c r="C6437">
        <v>22839</v>
      </c>
      <c r="D6437">
        <v>1</v>
      </c>
      <c r="E6437">
        <v>14.95</v>
      </c>
      <c r="F6437">
        <v>14.95</v>
      </c>
      <c r="P6437" t="s">
        <v>1</v>
      </c>
      <c r="Q6437">
        <v>569469</v>
      </c>
      <c r="R6437">
        <v>23010</v>
      </c>
      <c r="S6437">
        <v>2</v>
      </c>
      <c r="T6437">
        <v>33.9</v>
      </c>
      <c r="U6437">
        <v>16.95</v>
      </c>
      <c r="V6437" t="s">
        <v>131</v>
      </c>
      <c r="W6437">
        <v>1</v>
      </c>
      <c r="X6437" t="e">
        <v>#N/A</v>
      </c>
    </row>
    <row r="6438" spans="1:24">
      <c r="A6438" t="s">
        <v>0</v>
      </c>
      <c r="B6438">
        <v>578053</v>
      </c>
      <c r="C6438">
        <v>22839</v>
      </c>
      <c r="D6438">
        <v>1</v>
      </c>
      <c r="E6438">
        <v>14.95</v>
      </c>
      <c r="F6438">
        <v>14.95</v>
      </c>
      <c r="P6438" t="s">
        <v>8</v>
      </c>
      <c r="Q6438">
        <v>546791</v>
      </c>
      <c r="R6438">
        <v>23010</v>
      </c>
      <c r="S6438">
        <v>1</v>
      </c>
      <c r="T6438">
        <v>16.95</v>
      </c>
      <c r="U6438">
        <v>16.95</v>
      </c>
      <c r="V6438" t="s">
        <v>131</v>
      </c>
      <c r="W6438">
        <v>1</v>
      </c>
      <c r="X6438" t="e">
        <v>#N/A</v>
      </c>
    </row>
    <row r="6439" spans="1:24">
      <c r="A6439" t="s">
        <v>0</v>
      </c>
      <c r="B6439">
        <v>578384</v>
      </c>
      <c r="C6439">
        <v>22839</v>
      </c>
      <c r="D6439">
        <v>1</v>
      </c>
      <c r="E6439">
        <v>14.95</v>
      </c>
      <c r="F6439">
        <v>14.95</v>
      </c>
      <c r="P6439" t="s">
        <v>8</v>
      </c>
      <c r="Q6439">
        <v>547005</v>
      </c>
      <c r="R6439">
        <v>23010</v>
      </c>
      <c r="S6439">
        <v>1</v>
      </c>
      <c r="T6439">
        <v>16.95</v>
      </c>
      <c r="U6439">
        <v>16.95</v>
      </c>
      <c r="V6439" t="s">
        <v>131</v>
      </c>
      <c r="W6439">
        <v>1</v>
      </c>
      <c r="X6439" t="e">
        <v>#N/A</v>
      </c>
    </row>
    <row r="6440" spans="1:24">
      <c r="A6440" t="s">
        <v>0</v>
      </c>
      <c r="B6440">
        <v>579677</v>
      </c>
      <c r="C6440">
        <v>22839</v>
      </c>
      <c r="D6440">
        <v>1</v>
      </c>
      <c r="E6440">
        <v>14.95</v>
      </c>
      <c r="F6440">
        <v>14.95</v>
      </c>
      <c r="P6440" t="s">
        <v>8</v>
      </c>
      <c r="Q6440">
        <v>547358</v>
      </c>
      <c r="R6440">
        <v>23010</v>
      </c>
      <c r="S6440">
        <v>1</v>
      </c>
      <c r="T6440">
        <v>16.95</v>
      </c>
      <c r="U6440">
        <v>16.95</v>
      </c>
      <c r="V6440" t="s">
        <v>131</v>
      </c>
      <c r="W6440">
        <v>1</v>
      </c>
      <c r="X6440" t="e">
        <v>#N/A</v>
      </c>
    </row>
    <row r="6441" spans="1:24">
      <c r="A6441" t="s">
        <v>75</v>
      </c>
      <c r="B6441">
        <v>580136</v>
      </c>
      <c r="C6441">
        <v>22839</v>
      </c>
      <c r="D6441">
        <v>1</v>
      </c>
      <c r="E6441">
        <v>14.95</v>
      </c>
      <c r="F6441">
        <v>14.95</v>
      </c>
      <c r="P6441" t="s">
        <v>8</v>
      </c>
      <c r="Q6441">
        <v>547418</v>
      </c>
      <c r="R6441">
        <v>23010</v>
      </c>
      <c r="S6441">
        <v>1</v>
      </c>
      <c r="T6441">
        <v>16.95</v>
      </c>
      <c r="U6441">
        <v>16.95</v>
      </c>
      <c r="V6441" t="s">
        <v>131</v>
      </c>
      <c r="W6441">
        <v>1</v>
      </c>
      <c r="X6441" t="e">
        <v>#N/A</v>
      </c>
    </row>
    <row r="6442" spans="1:24">
      <c r="A6442" t="s">
        <v>75</v>
      </c>
      <c r="B6442">
        <v>580772</v>
      </c>
      <c r="C6442">
        <v>22839</v>
      </c>
      <c r="D6442">
        <v>1</v>
      </c>
      <c r="E6442">
        <v>14.95</v>
      </c>
      <c r="F6442">
        <v>14.95</v>
      </c>
      <c r="P6442" t="s">
        <v>7</v>
      </c>
      <c r="Q6442">
        <v>549044</v>
      </c>
      <c r="R6442">
        <v>23010</v>
      </c>
      <c r="S6442">
        <v>1</v>
      </c>
      <c r="T6442">
        <v>16.95</v>
      </c>
      <c r="U6442">
        <v>16.95</v>
      </c>
      <c r="V6442" t="s">
        <v>131</v>
      </c>
      <c r="W6442">
        <v>1</v>
      </c>
      <c r="X6442" t="e">
        <v>#N/A</v>
      </c>
    </row>
    <row r="6443" spans="1:24">
      <c r="A6443" t="s">
        <v>8</v>
      </c>
      <c r="B6443">
        <v>545475</v>
      </c>
      <c r="C6443">
        <v>22846</v>
      </c>
      <c r="D6443">
        <v>16</v>
      </c>
      <c r="E6443">
        <v>239.2</v>
      </c>
      <c r="F6443">
        <v>14.95</v>
      </c>
      <c r="P6443" t="s">
        <v>7</v>
      </c>
      <c r="Q6443">
        <v>549118</v>
      </c>
      <c r="R6443">
        <v>23010</v>
      </c>
      <c r="S6443">
        <v>1</v>
      </c>
      <c r="T6443">
        <v>16.95</v>
      </c>
      <c r="U6443">
        <v>16.95</v>
      </c>
      <c r="V6443" t="s">
        <v>131</v>
      </c>
      <c r="W6443">
        <v>1</v>
      </c>
      <c r="X6443" t="e">
        <v>#N/A</v>
      </c>
    </row>
    <row r="6444" spans="1:24">
      <c r="A6444" t="s">
        <v>6</v>
      </c>
      <c r="B6444">
        <v>554827</v>
      </c>
      <c r="C6444">
        <v>22846</v>
      </c>
      <c r="D6444">
        <v>16</v>
      </c>
      <c r="E6444">
        <v>239.2</v>
      </c>
      <c r="F6444">
        <v>14.95</v>
      </c>
      <c r="P6444" t="s">
        <v>7</v>
      </c>
      <c r="Q6444">
        <v>549286</v>
      </c>
      <c r="R6444">
        <v>23010</v>
      </c>
      <c r="S6444">
        <v>1</v>
      </c>
      <c r="T6444">
        <v>16.95</v>
      </c>
      <c r="U6444">
        <v>16.95</v>
      </c>
      <c r="V6444" t="s">
        <v>131</v>
      </c>
      <c r="W6444">
        <v>1</v>
      </c>
      <c r="X6444" t="e">
        <v>#N/A</v>
      </c>
    </row>
    <row r="6445" spans="1:24">
      <c r="A6445" t="s">
        <v>10</v>
      </c>
      <c r="B6445">
        <v>541789</v>
      </c>
      <c r="C6445">
        <v>22846</v>
      </c>
      <c r="D6445">
        <v>11</v>
      </c>
      <c r="E6445">
        <v>164.45</v>
      </c>
      <c r="F6445">
        <v>14.95</v>
      </c>
      <c r="P6445" t="s">
        <v>7</v>
      </c>
      <c r="Q6445">
        <v>549317</v>
      </c>
      <c r="R6445">
        <v>23010</v>
      </c>
      <c r="S6445">
        <v>1</v>
      </c>
      <c r="T6445">
        <v>16.95</v>
      </c>
      <c r="U6445">
        <v>16.95</v>
      </c>
      <c r="V6445" t="s">
        <v>131</v>
      </c>
      <c r="W6445">
        <v>1</v>
      </c>
      <c r="X6445" t="e">
        <v>#N/A</v>
      </c>
    </row>
    <row r="6446" spans="1:24">
      <c r="A6446" t="s">
        <v>10</v>
      </c>
      <c r="B6446">
        <v>542233</v>
      </c>
      <c r="C6446">
        <v>22846</v>
      </c>
      <c r="D6446">
        <v>8</v>
      </c>
      <c r="E6446">
        <v>119.6</v>
      </c>
      <c r="F6446">
        <v>14.95</v>
      </c>
      <c r="P6446" t="s">
        <v>7</v>
      </c>
      <c r="Q6446">
        <v>549425</v>
      </c>
      <c r="R6446">
        <v>23010</v>
      </c>
      <c r="S6446">
        <v>1</v>
      </c>
      <c r="T6446">
        <v>16.95</v>
      </c>
      <c r="U6446">
        <v>16.95</v>
      </c>
      <c r="V6446" t="s">
        <v>131</v>
      </c>
      <c r="W6446">
        <v>1</v>
      </c>
      <c r="X6446" t="e">
        <v>#N/A</v>
      </c>
    </row>
    <row r="6447" spans="1:24">
      <c r="A6447" t="s">
        <v>3</v>
      </c>
      <c r="B6447">
        <v>564650</v>
      </c>
      <c r="C6447">
        <v>22846</v>
      </c>
      <c r="D6447">
        <v>8</v>
      </c>
      <c r="E6447">
        <v>119.6</v>
      </c>
      <c r="F6447">
        <v>14.95</v>
      </c>
      <c r="P6447" t="s">
        <v>7</v>
      </c>
      <c r="Q6447">
        <v>549563</v>
      </c>
      <c r="R6447">
        <v>23010</v>
      </c>
      <c r="S6447">
        <v>1</v>
      </c>
      <c r="T6447">
        <v>16.95</v>
      </c>
      <c r="U6447">
        <v>16.95</v>
      </c>
      <c r="V6447" t="s">
        <v>131</v>
      </c>
      <c r="W6447">
        <v>1</v>
      </c>
      <c r="X6447" t="e">
        <v>#N/A</v>
      </c>
    </row>
    <row r="6448" spans="1:24">
      <c r="A6448" t="s">
        <v>1</v>
      </c>
      <c r="B6448">
        <v>572035</v>
      </c>
      <c r="C6448">
        <v>22846</v>
      </c>
      <c r="D6448">
        <v>8</v>
      </c>
      <c r="E6448">
        <v>119.6</v>
      </c>
      <c r="F6448">
        <v>14.95</v>
      </c>
      <c r="P6448" t="s">
        <v>7</v>
      </c>
      <c r="Q6448">
        <v>549680</v>
      </c>
      <c r="R6448">
        <v>23010</v>
      </c>
      <c r="S6448">
        <v>1</v>
      </c>
      <c r="T6448">
        <v>16.95</v>
      </c>
      <c r="U6448">
        <v>16.95</v>
      </c>
      <c r="V6448" t="s">
        <v>131</v>
      </c>
      <c r="W6448">
        <v>1</v>
      </c>
      <c r="X6448" t="e">
        <v>#N/A</v>
      </c>
    </row>
    <row r="6449" spans="1:24">
      <c r="A6449" t="s">
        <v>0</v>
      </c>
      <c r="B6449">
        <v>579441</v>
      </c>
      <c r="C6449">
        <v>22846</v>
      </c>
      <c r="D6449">
        <v>8</v>
      </c>
      <c r="E6449">
        <v>119.6</v>
      </c>
      <c r="F6449">
        <v>14.95</v>
      </c>
      <c r="P6449" t="s">
        <v>7</v>
      </c>
      <c r="Q6449">
        <v>550202</v>
      </c>
      <c r="R6449">
        <v>23010</v>
      </c>
      <c r="S6449">
        <v>1</v>
      </c>
      <c r="T6449">
        <v>16.95</v>
      </c>
      <c r="U6449">
        <v>16.95</v>
      </c>
      <c r="V6449" t="s">
        <v>131</v>
      </c>
      <c r="W6449">
        <v>1</v>
      </c>
      <c r="X6449" t="e">
        <v>#N/A</v>
      </c>
    </row>
    <row r="6450" spans="1:24">
      <c r="A6450" t="s">
        <v>9</v>
      </c>
      <c r="B6450">
        <v>545140</v>
      </c>
      <c r="C6450">
        <v>22846</v>
      </c>
      <c r="D6450">
        <v>7</v>
      </c>
      <c r="E6450">
        <v>104.64999999999999</v>
      </c>
      <c r="F6450">
        <v>14.95</v>
      </c>
      <c r="P6450" t="s">
        <v>7</v>
      </c>
      <c r="Q6450">
        <v>550911</v>
      </c>
      <c r="R6450">
        <v>23010</v>
      </c>
      <c r="S6450">
        <v>1</v>
      </c>
      <c r="T6450">
        <v>16.95</v>
      </c>
      <c r="U6450">
        <v>16.95</v>
      </c>
      <c r="V6450" t="s">
        <v>131</v>
      </c>
      <c r="W6450">
        <v>1</v>
      </c>
      <c r="X6450" t="e">
        <v>#N/A</v>
      </c>
    </row>
    <row r="6451" spans="1:24">
      <c r="A6451" t="s">
        <v>10</v>
      </c>
      <c r="B6451">
        <v>540357</v>
      </c>
      <c r="C6451">
        <v>22846</v>
      </c>
      <c r="D6451">
        <v>4</v>
      </c>
      <c r="E6451">
        <v>59.8</v>
      </c>
      <c r="F6451">
        <v>14.95</v>
      </c>
      <c r="P6451" t="s">
        <v>7</v>
      </c>
      <c r="Q6451">
        <v>550993</v>
      </c>
      <c r="R6451">
        <v>23010</v>
      </c>
      <c r="S6451">
        <v>1</v>
      </c>
      <c r="T6451">
        <v>16.95</v>
      </c>
      <c r="U6451">
        <v>16.95</v>
      </c>
      <c r="V6451" t="s">
        <v>131</v>
      </c>
      <c r="W6451">
        <v>1</v>
      </c>
      <c r="X6451" t="e">
        <v>#N/A</v>
      </c>
    </row>
    <row r="6452" spans="1:24">
      <c r="A6452" t="s">
        <v>10</v>
      </c>
      <c r="B6452">
        <v>540856</v>
      </c>
      <c r="C6452">
        <v>22846</v>
      </c>
      <c r="D6452">
        <v>4</v>
      </c>
      <c r="E6452">
        <v>59.8</v>
      </c>
      <c r="F6452">
        <v>14.95</v>
      </c>
      <c r="P6452" t="s">
        <v>7</v>
      </c>
      <c r="Q6452">
        <v>551160</v>
      </c>
      <c r="R6452">
        <v>23010</v>
      </c>
      <c r="S6452">
        <v>1</v>
      </c>
      <c r="T6452">
        <v>16.95</v>
      </c>
      <c r="U6452">
        <v>16.95</v>
      </c>
      <c r="V6452" t="s">
        <v>131</v>
      </c>
      <c r="W6452">
        <v>1</v>
      </c>
      <c r="X6452" t="e">
        <v>#N/A</v>
      </c>
    </row>
    <row r="6453" spans="1:24">
      <c r="A6453" t="s">
        <v>10</v>
      </c>
      <c r="B6453">
        <v>541021</v>
      </c>
      <c r="C6453">
        <v>22846</v>
      </c>
      <c r="D6453">
        <v>4</v>
      </c>
      <c r="E6453">
        <v>59.8</v>
      </c>
      <c r="F6453">
        <v>14.95</v>
      </c>
      <c r="P6453" t="s">
        <v>7</v>
      </c>
      <c r="Q6453">
        <v>551275</v>
      </c>
      <c r="R6453">
        <v>23010</v>
      </c>
      <c r="S6453">
        <v>1</v>
      </c>
      <c r="T6453">
        <v>16.95</v>
      </c>
      <c r="U6453">
        <v>16.95</v>
      </c>
      <c r="V6453" t="s">
        <v>131</v>
      </c>
      <c r="W6453">
        <v>1</v>
      </c>
      <c r="X6453" t="e">
        <v>#N/A</v>
      </c>
    </row>
    <row r="6454" spans="1:24">
      <c r="A6454" t="s">
        <v>10</v>
      </c>
      <c r="B6454">
        <v>541136</v>
      </c>
      <c r="C6454">
        <v>22846</v>
      </c>
      <c r="D6454">
        <v>4</v>
      </c>
      <c r="E6454">
        <v>59.8</v>
      </c>
      <c r="F6454">
        <v>14.95</v>
      </c>
      <c r="P6454" t="s">
        <v>6</v>
      </c>
      <c r="Q6454">
        <v>552013</v>
      </c>
      <c r="R6454">
        <v>23010</v>
      </c>
      <c r="S6454">
        <v>1</v>
      </c>
      <c r="T6454">
        <v>16.95</v>
      </c>
      <c r="U6454">
        <v>16.95</v>
      </c>
      <c r="V6454" t="s">
        <v>131</v>
      </c>
      <c r="W6454">
        <v>1</v>
      </c>
      <c r="X6454" t="e">
        <v>#N/A</v>
      </c>
    </row>
    <row r="6455" spans="1:24">
      <c r="A6455" t="s">
        <v>10</v>
      </c>
      <c r="B6455">
        <v>542276</v>
      </c>
      <c r="C6455">
        <v>22846</v>
      </c>
      <c r="D6455">
        <v>4</v>
      </c>
      <c r="E6455">
        <v>59.8</v>
      </c>
      <c r="F6455">
        <v>14.95</v>
      </c>
      <c r="P6455" t="s">
        <v>6</v>
      </c>
      <c r="Q6455">
        <v>553015</v>
      </c>
      <c r="R6455">
        <v>23010</v>
      </c>
      <c r="S6455">
        <v>1</v>
      </c>
      <c r="T6455">
        <v>16.95</v>
      </c>
      <c r="U6455">
        <v>16.95</v>
      </c>
      <c r="V6455" t="s">
        <v>131</v>
      </c>
      <c r="W6455">
        <v>1</v>
      </c>
      <c r="X6455" t="e">
        <v>#N/A</v>
      </c>
    </row>
    <row r="6456" spans="1:24">
      <c r="A6456" t="s">
        <v>9</v>
      </c>
      <c r="B6456">
        <v>543117</v>
      </c>
      <c r="C6456">
        <v>22846</v>
      </c>
      <c r="D6456">
        <v>4</v>
      </c>
      <c r="E6456">
        <v>59.8</v>
      </c>
      <c r="F6456">
        <v>14.95</v>
      </c>
      <c r="P6456" t="s">
        <v>6</v>
      </c>
      <c r="Q6456">
        <v>553061</v>
      </c>
      <c r="R6456">
        <v>23010</v>
      </c>
      <c r="S6456">
        <v>1</v>
      </c>
      <c r="T6456">
        <v>16.95</v>
      </c>
      <c r="U6456">
        <v>16.95</v>
      </c>
      <c r="V6456" t="s">
        <v>131</v>
      </c>
      <c r="W6456">
        <v>1</v>
      </c>
      <c r="X6456" t="e">
        <v>#N/A</v>
      </c>
    </row>
    <row r="6457" spans="1:24">
      <c r="A6457" t="s">
        <v>9</v>
      </c>
      <c r="B6457">
        <v>543193</v>
      </c>
      <c r="C6457">
        <v>22846</v>
      </c>
      <c r="D6457">
        <v>4</v>
      </c>
      <c r="E6457">
        <v>59.8</v>
      </c>
      <c r="F6457">
        <v>14.95</v>
      </c>
      <c r="P6457" t="s">
        <v>6</v>
      </c>
      <c r="Q6457">
        <v>553863</v>
      </c>
      <c r="R6457">
        <v>23010</v>
      </c>
      <c r="S6457">
        <v>1</v>
      </c>
      <c r="T6457">
        <v>16.95</v>
      </c>
      <c r="U6457">
        <v>16.95</v>
      </c>
      <c r="V6457" t="s">
        <v>131</v>
      </c>
      <c r="W6457">
        <v>1</v>
      </c>
      <c r="X6457" t="e">
        <v>#N/A</v>
      </c>
    </row>
    <row r="6458" spans="1:24">
      <c r="A6458" t="s">
        <v>9</v>
      </c>
      <c r="B6458">
        <v>543555</v>
      </c>
      <c r="C6458">
        <v>22846</v>
      </c>
      <c r="D6458">
        <v>4</v>
      </c>
      <c r="E6458">
        <v>59.8</v>
      </c>
      <c r="F6458">
        <v>14.95</v>
      </c>
      <c r="P6458" t="s">
        <v>5</v>
      </c>
      <c r="Q6458">
        <v>555499</v>
      </c>
      <c r="R6458">
        <v>23010</v>
      </c>
      <c r="S6458">
        <v>1</v>
      </c>
      <c r="T6458">
        <v>16.95</v>
      </c>
      <c r="U6458">
        <v>16.95</v>
      </c>
      <c r="V6458" t="s">
        <v>131</v>
      </c>
      <c r="W6458">
        <v>1</v>
      </c>
      <c r="X6458" t="e">
        <v>#N/A</v>
      </c>
    </row>
    <row r="6459" spans="1:24">
      <c r="A6459" t="s">
        <v>9</v>
      </c>
      <c r="B6459">
        <v>543668</v>
      </c>
      <c r="C6459">
        <v>22846</v>
      </c>
      <c r="D6459">
        <v>4</v>
      </c>
      <c r="E6459">
        <v>59.8</v>
      </c>
      <c r="F6459">
        <v>14.95</v>
      </c>
      <c r="P6459" t="s">
        <v>5</v>
      </c>
      <c r="Q6459">
        <v>555574</v>
      </c>
      <c r="R6459">
        <v>23010</v>
      </c>
      <c r="S6459">
        <v>1</v>
      </c>
      <c r="T6459">
        <v>16.95</v>
      </c>
      <c r="U6459">
        <v>16.95</v>
      </c>
      <c r="V6459" t="s">
        <v>131</v>
      </c>
      <c r="W6459">
        <v>1</v>
      </c>
      <c r="X6459" t="e">
        <v>#N/A</v>
      </c>
    </row>
    <row r="6460" spans="1:24">
      <c r="A6460" t="s">
        <v>9</v>
      </c>
      <c r="B6460">
        <v>544480</v>
      </c>
      <c r="C6460">
        <v>22846</v>
      </c>
      <c r="D6460">
        <v>4</v>
      </c>
      <c r="E6460">
        <v>59.8</v>
      </c>
      <c r="F6460">
        <v>14.95</v>
      </c>
      <c r="P6460" t="s">
        <v>5</v>
      </c>
      <c r="Q6460">
        <v>556477</v>
      </c>
      <c r="R6460">
        <v>23010</v>
      </c>
      <c r="S6460">
        <v>1</v>
      </c>
      <c r="T6460">
        <v>16.95</v>
      </c>
      <c r="U6460">
        <v>16.95</v>
      </c>
      <c r="V6460" t="s">
        <v>131</v>
      </c>
      <c r="W6460">
        <v>1</v>
      </c>
      <c r="X6460" t="e">
        <v>#N/A</v>
      </c>
    </row>
    <row r="6461" spans="1:24">
      <c r="A6461" t="s">
        <v>9</v>
      </c>
      <c r="B6461">
        <v>544484</v>
      </c>
      <c r="C6461">
        <v>22846</v>
      </c>
      <c r="D6461">
        <v>4</v>
      </c>
      <c r="E6461">
        <v>59.8</v>
      </c>
      <c r="F6461">
        <v>14.95</v>
      </c>
      <c r="P6461" t="s">
        <v>5</v>
      </c>
      <c r="Q6461">
        <v>557790</v>
      </c>
      <c r="R6461">
        <v>23010</v>
      </c>
      <c r="S6461">
        <v>1</v>
      </c>
      <c r="T6461">
        <v>16.95</v>
      </c>
      <c r="U6461">
        <v>16.95</v>
      </c>
      <c r="V6461" t="s">
        <v>131</v>
      </c>
      <c r="W6461">
        <v>1</v>
      </c>
      <c r="X6461" t="e">
        <v>#N/A</v>
      </c>
    </row>
    <row r="6462" spans="1:24">
      <c r="A6462" t="s">
        <v>9</v>
      </c>
      <c r="B6462">
        <v>544642</v>
      </c>
      <c r="C6462">
        <v>22846</v>
      </c>
      <c r="D6462">
        <v>4</v>
      </c>
      <c r="E6462">
        <v>59.8</v>
      </c>
      <c r="F6462">
        <v>14.95</v>
      </c>
      <c r="P6462" t="s">
        <v>5</v>
      </c>
      <c r="Q6462">
        <v>557878</v>
      </c>
      <c r="R6462">
        <v>23010</v>
      </c>
      <c r="S6462">
        <v>1</v>
      </c>
      <c r="T6462">
        <v>16.95</v>
      </c>
      <c r="U6462">
        <v>16.95</v>
      </c>
      <c r="V6462" t="s">
        <v>131</v>
      </c>
      <c r="W6462">
        <v>1</v>
      </c>
      <c r="X6462" t="e">
        <v>#N/A</v>
      </c>
    </row>
    <row r="6463" spans="1:24">
      <c r="A6463" t="s">
        <v>9</v>
      </c>
      <c r="B6463">
        <v>544690</v>
      </c>
      <c r="C6463">
        <v>22846</v>
      </c>
      <c r="D6463">
        <v>4</v>
      </c>
      <c r="E6463">
        <v>59.8</v>
      </c>
      <c r="F6463">
        <v>14.95</v>
      </c>
      <c r="P6463" t="s">
        <v>5</v>
      </c>
      <c r="Q6463">
        <v>558315</v>
      </c>
      <c r="R6463">
        <v>23010</v>
      </c>
      <c r="S6463">
        <v>1</v>
      </c>
      <c r="T6463">
        <v>16.95</v>
      </c>
      <c r="U6463">
        <v>16.95</v>
      </c>
      <c r="V6463" t="s">
        <v>131</v>
      </c>
      <c r="W6463">
        <v>1</v>
      </c>
      <c r="X6463" t="e">
        <v>#N/A</v>
      </c>
    </row>
    <row r="6464" spans="1:24">
      <c r="A6464" t="s">
        <v>9</v>
      </c>
      <c r="B6464">
        <v>544823</v>
      </c>
      <c r="C6464">
        <v>22846</v>
      </c>
      <c r="D6464">
        <v>4</v>
      </c>
      <c r="E6464">
        <v>59.8</v>
      </c>
      <c r="F6464">
        <v>14.95</v>
      </c>
      <c r="P6464" t="s">
        <v>4</v>
      </c>
      <c r="Q6464">
        <v>559133</v>
      </c>
      <c r="R6464">
        <v>23010</v>
      </c>
      <c r="S6464">
        <v>1</v>
      </c>
      <c r="T6464">
        <v>16.95</v>
      </c>
      <c r="U6464">
        <v>16.95</v>
      </c>
      <c r="V6464" t="s">
        <v>131</v>
      </c>
      <c r="W6464">
        <v>1</v>
      </c>
      <c r="X6464" t="e">
        <v>#N/A</v>
      </c>
    </row>
    <row r="6465" spans="1:24">
      <c r="A6465" t="s">
        <v>8</v>
      </c>
      <c r="B6465">
        <v>545408</v>
      </c>
      <c r="C6465">
        <v>22846</v>
      </c>
      <c r="D6465">
        <v>4</v>
      </c>
      <c r="E6465">
        <v>59.8</v>
      </c>
      <c r="F6465">
        <v>14.95</v>
      </c>
      <c r="P6465" t="s">
        <v>4</v>
      </c>
      <c r="Q6465">
        <v>559436</v>
      </c>
      <c r="R6465">
        <v>23010</v>
      </c>
      <c r="S6465">
        <v>1</v>
      </c>
      <c r="T6465">
        <v>16.95</v>
      </c>
      <c r="U6465">
        <v>16.95</v>
      </c>
      <c r="V6465" t="s">
        <v>131</v>
      </c>
      <c r="W6465">
        <v>1</v>
      </c>
      <c r="X6465" t="e">
        <v>#N/A</v>
      </c>
    </row>
    <row r="6466" spans="1:24">
      <c r="A6466" t="s">
        <v>8</v>
      </c>
      <c r="B6466">
        <v>546398</v>
      </c>
      <c r="C6466">
        <v>22846</v>
      </c>
      <c r="D6466">
        <v>4</v>
      </c>
      <c r="E6466">
        <v>59.8</v>
      </c>
      <c r="F6466">
        <v>14.95</v>
      </c>
      <c r="P6466" t="s">
        <v>4</v>
      </c>
      <c r="Q6466">
        <v>559866</v>
      </c>
      <c r="R6466">
        <v>23010</v>
      </c>
      <c r="S6466">
        <v>1</v>
      </c>
      <c r="T6466">
        <v>16.95</v>
      </c>
      <c r="U6466">
        <v>16.95</v>
      </c>
      <c r="V6466" t="s">
        <v>131</v>
      </c>
      <c r="W6466">
        <v>1</v>
      </c>
      <c r="X6466" t="e">
        <v>#N/A</v>
      </c>
    </row>
    <row r="6467" spans="1:24">
      <c r="A6467" t="s">
        <v>8</v>
      </c>
      <c r="B6467">
        <v>546438</v>
      </c>
      <c r="C6467">
        <v>22846</v>
      </c>
      <c r="D6467">
        <v>4</v>
      </c>
      <c r="E6467">
        <v>59.8</v>
      </c>
      <c r="F6467">
        <v>14.95</v>
      </c>
      <c r="P6467" t="s">
        <v>4</v>
      </c>
      <c r="Q6467">
        <v>560729</v>
      </c>
      <c r="R6467">
        <v>23010</v>
      </c>
      <c r="S6467">
        <v>1</v>
      </c>
      <c r="T6467">
        <v>16.95</v>
      </c>
      <c r="U6467">
        <v>16.95</v>
      </c>
      <c r="V6467" t="s">
        <v>131</v>
      </c>
      <c r="W6467">
        <v>1</v>
      </c>
      <c r="X6467" t="e">
        <v>#N/A</v>
      </c>
    </row>
    <row r="6468" spans="1:24">
      <c r="A6468" t="s">
        <v>8</v>
      </c>
      <c r="B6468">
        <v>547493</v>
      </c>
      <c r="C6468">
        <v>22846</v>
      </c>
      <c r="D6468">
        <v>4</v>
      </c>
      <c r="E6468">
        <v>59.8</v>
      </c>
      <c r="F6468">
        <v>14.95</v>
      </c>
      <c r="P6468" t="s">
        <v>4</v>
      </c>
      <c r="Q6468">
        <v>560833</v>
      </c>
      <c r="R6468">
        <v>23010</v>
      </c>
      <c r="S6468">
        <v>1</v>
      </c>
      <c r="T6468">
        <v>16.95</v>
      </c>
      <c r="U6468">
        <v>16.95</v>
      </c>
      <c r="V6468" t="s">
        <v>131</v>
      </c>
      <c r="W6468">
        <v>1</v>
      </c>
      <c r="X6468" t="e">
        <v>#N/A</v>
      </c>
    </row>
    <row r="6469" spans="1:24">
      <c r="A6469" t="s">
        <v>8</v>
      </c>
      <c r="B6469">
        <v>548496</v>
      </c>
      <c r="C6469">
        <v>22846</v>
      </c>
      <c r="D6469">
        <v>4</v>
      </c>
      <c r="E6469">
        <v>59.8</v>
      </c>
      <c r="F6469">
        <v>14.95</v>
      </c>
      <c r="P6469" t="s">
        <v>3</v>
      </c>
      <c r="Q6469">
        <v>562392</v>
      </c>
      <c r="R6469">
        <v>23010</v>
      </c>
      <c r="S6469">
        <v>1</v>
      </c>
      <c r="T6469">
        <v>16.95</v>
      </c>
      <c r="U6469">
        <v>16.95</v>
      </c>
      <c r="V6469" t="s">
        <v>131</v>
      </c>
      <c r="W6469">
        <v>1</v>
      </c>
      <c r="X6469" t="e">
        <v>#N/A</v>
      </c>
    </row>
    <row r="6470" spans="1:24">
      <c r="A6470" t="s">
        <v>6</v>
      </c>
      <c r="B6470">
        <v>552710</v>
      </c>
      <c r="C6470">
        <v>22846</v>
      </c>
      <c r="D6470">
        <v>4</v>
      </c>
      <c r="E6470">
        <v>59.8</v>
      </c>
      <c r="F6470">
        <v>14.95</v>
      </c>
      <c r="P6470" t="s">
        <v>3</v>
      </c>
      <c r="Q6470">
        <v>562528</v>
      </c>
      <c r="R6470">
        <v>23010</v>
      </c>
      <c r="S6470">
        <v>1</v>
      </c>
      <c r="T6470">
        <v>16.95</v>
      </c>
      <c r="U6470">
        <v>16.95</v>
      </c>
      <c r="V6470" t="s">
        <v>131</v>
      </c>
      <c r="W6470">
        <v>1</v>
      </c>
      <c r="X6470" t="e">
        <v>#N/A</v>
      </c>
    </row>
    <row r="6471" spans="1:24">
      <c r="A6471" t="s">
        <v>6</v>
      </c>
      <c r="B6471">
        <v>553052</v>
      </c>
      <c r="C6471">
        <v>22846</v>
      </c>
      <c r="D6471">
        <v>4</v>
      </c>
      <c r="E6471">
        <v>59.8</v>
      </c>
      <c r="F6471">
        <v>14.95</v>
      </c>
      <c r="P6471" t="s">
        <v>3</v>
      </c>
      <c r="Q6471">
        <v>564300</v>
      </c>
      <c r="R6471">
        <v>23010</v>
      </c>
      <c r="S6471">
        <v>1</v>
      </c>
      <c r="T6471">
        <v>16.95</v>
      </c>
      <c r="U6471">
        <v>16.95</v>
      </c>
      <c r="V6471" t="s">
        <v>131</v>
      </c>
      <c r="W6471">
        <v>1</v>
      </c>
      <c r="X6471" t="e">
        <v>#N/A</v>
      </c>
    </row>
    <row r="6472" spans="1:24">
      <c r="A6472" t="s">
        <v>5</v>
      </c>
      <c r="B6472">
        <v>555400</v>
      </c>
      <c r="C6472">
        <v>22846</v>
      </c>
      <c r="D6472">
        <v>4</v>
      </c>
      <c r="E6472">
        <v>59.8</v>
      </c>
      <c r="F6472">
        <v>14.95</v>
      </c>
      <c r="P6472" t="s">
        <v>2</v>
      </c>
      <c r="Q6472">
        <v>565784</v>
      </c>
      <c r="R6472">
        <v>23010</v>
      </c>
      <c r="S6472">
        <v>1</v>
      </c>
      <c r="T6472">
        <v>16.95</v>
      </c>
      <c r="U6472">
        <v>16.95</v>
      </c>
      <c r="V6472" t="s">
        <v>131</v>
      </c>
      <c r="W6472">
        <v>1</v>
      </c>
      <c r="X6472" t="e">
        <v>#N/A</v>
      </c>
    </row>
    <row r="6473" spans="1:24">
      <c r="A6473" t="s">
        <v>5</v>
      </c>
      <c r="B6473">
        <v>555531</v>
      </c>
      <c r="C6473">
        <v>22846</v>
      </c>
      <c r="D6473">
        <v>4</v>
      </c>
      <c r="E6473">
        <v>59.8</v>
      </c>
      <c r="F6473">
        <v>14.95</v>
      </c>
      <c r="P6473" t="s">
        <v>1</v>
      </c>
      <c r="Q6473">
        <v>569528</v>
      </c>
      <c r="R6473">
        <v>23010</v>
      </c>
      <c r="S6473">
        <v>1</v>
      </c>
      <c r="T6473">
        <v>16.95</v>
      </c>
      <c r="U6473">
        <v>16.95</v>
      </c>
      <c r="V6473" t="s">
        <v>131</v>
      </c>
      <c r="W6473">
        <v>1</v>
      </c>
      <c r="X6473" t="e">
        <v>#N/A</v>
      </c>
    </row>
    <row r="6474" spans="1:24">
      <c r="A6474" t="s">
        <v>5</v>
      </c>
      <c r="B6474">
        <v>556127</v>
      </c>
      <c r="C6474">
        <v>22846</v>
      </c>
      <c r="D6474">
        <v>4</v>
      </c>
      <c r="E6474">
        <v>59.8</v>
      </c>
      <c r="F6474">
        <v>14.95</v>
      </c>
      <c r="P6474" t="s">
        <v>1</v>
      </c>
      <c r="Q6474">
        <v>570640</v>
      </c>
      <c r="R6474">
        <v>23010</v>
      </c>
      <c r="S6474">
        <v>1</v>
      </c>
      <c r="T6474">
        <v>16.95</v>
      </c>
      <c r="U6474">
        <v>16.95</v>
      </c>
      <c r="V6474" t="s">
        <v>131</v>
      </c>
      <c r="W6474">
        <v>1</v>
      </c>
      <c r="X6474" t="e">
        <v>#N/A</v>
      </c>
    </row>
    <row r="6475" spans="1:24">
      <c r="A6475" t="s">
        <v>5</v>
      </c>
      <c r="B6475">
        <v>558067</v>
      </c>
      <c r="C6475">
        <v>22846</v>
      </c>
      <c r="D6475">
        <v>4</v>
      </c>
      <c r="E6475">
        <v>59.8</v>
      </c>
      <c r="F6475">
        <v>14.95</v>
      </c>
      <c r="P6475" t="s">
        <v>1</v>
      </c>
      <c r="Q6475">
        <v>570672</v>
      </c>
      <c r="R6475">
        <v>23010</v>
      </c>
      <c r="S6475">
        <v>1</v>
      </c>
      <c r="T6475">
        <v>16.95</v>
      </c>
      <c r="U6475">
        <v>16.95</v>
      </c>
      <c r="V6475" t="s">
        <v>131</v>
      </c>
      <c r="W6475">
        <v>1</v>
      </c>
      <c r="X6475" t="e">
        <v>#N/A</v>
      </c>
    </row>
    <row r="6476" spans="1:24">
      <c r="A6476" t="s">
        <v>4</v>
      </c>
      <c r="B6476">
        <v>559935</v>
      </c>
      <c r="C6476">
        <v>22846</v>
      </c>
      <c r="D6476">
        <v>4</v>
      </c>
      <c r="E6476">
        <v>59.8</v>
      </c>
      <c r="F6476">
        <v>14.95</v>
      </c>
      <c r="P6476" t="s">
        <v>1</v>
      </c>
      <c r="Q6476">
        <v>571275</v>
      </c>
      <c r="R6476">
        <v>23010</v>
      </c>
      <c r="S6476">
        <v>1</v>
      </c>
      <c r="T6476">
        <v>16.95</v>
      </c>
      <c r="U6476">
        <v>16.95</v>
      </c>
      <c r="V6476" t="s">
        <v>131</v>
      </c>
      <c r="W6476">
        <v>1</v>
      </c>
      <c r="X6476" t="e">
        <v>#N/A</v>
      </c>
    </row>
    <row r="6477" spans="1:24">
      <c r="A6477" t="s">
        <v>4</v>
      </c>
      <c r="B6477">
        <v>561528</v>
      </c>
      <c r="C6477">
        <v>22846</v>
      </c>
      <c r="D6477">
        <v>4</v>
      </c>
      <c r="E6477">
        <v>59.8</v>
      </c>
      <c r="F6477">
        <v>14.95</v>
      </c>
      <c r="P6477" t="s">
        <v>1</v>
      </c>
      <c r="Q6477">
        <v>572695</v>
      </c>
      <c r="R6477">
        <v>23010</v>
      </c>
      <c r="S6477">
        <v>1</v>
      </c>
      <c r="T6477">
        <v>16.95</v>
      </c>
      <c r="U6477">
        <v>16.95</v>
      </c>
      <c r="V6477" t="s">
        <v>131</v>
      </c>
      <c r="W6477">
        <v>1</v>
      </c>
      <c r="X6477" t="e">
        <v>#N/A</v>
      </c>
    </row>
    <row r="6478" spans="1:24">
      <c r="A6478" t="s">
        <v>4</v>
      </c>
      <c r="B6478">
        <v>561688</v>
      </c>
      <c r="C6478">
        <v>22846</v>
      </c>
      <c r="D6478">
        <v>4</v>
      </c>
      <c r="E6478">
        <v>59.8</v>
      </c>
      <c r="F6478">
        <v>14.95</v>
      </c>
      <c r="P6478" t="s">
        <v>1</v>
      </c>
      <c r="Q6478">
        <v>572887</v>
      </c>
      <c r="R6478">
        <v>23010</v>
      </c>
      <c r="S6478">
        <v>1</v>
      </c>
      <c r="T6478">
        <v>16.95</v>
      </c>
      <c r="U6478">
        <v>16.95</v>
      </c>
      <c r="V6478" t="s">
        <v>131</v>
      </c>
      <c r="W6478">
        <v>1</v>
      </c>
      <c r="X6478" t="e">
        <v>#N/A</v>
      </c>
    </row>
    <row r="6479" spans="1:24">
      <c r="A6479" t="s">
        <v>3</v>
      </c>
      <c r="B6479">
        <v>562219</v>
      </c>
      <c r="C6479">
        <v>22846</v>
      </c>
      <c r="D6479">
        <v>4</v>
      </c>
      <c r="E6479">
        <v>59.8</v>
      </c>
      <c r="F6479">
        <v>14.95</v>
      </c>
      <c r="P6479" t="s">
        <v>0</v>
      </c>
      <c r="Q6479">
        <v>574080</v>
      </c>
      <c r="R6479">
        <v>23010</v>
      </c>
      <c r="S6479">
        <v>1</v>
      </c>
      <c r="T6479">
        <v>16.95</v>
      </c>
      <c r="U6479">
        <v>16.95</v>
      </c>
      <c r="V6479" t="s">
        <v>132</v>
      </c>
      <c r="W6479">
        <v>1</v>
      </c>
      <c r="X6479" t="e">
        <v>#N/A</v>
      </c>
    </row>
    <row r="6480" spans="1:24">
      <c r="A6480" t="s">
        <v>3</v>
      </c>
      <c r="B6480">
        <v>562282</v>
      </c>
      <c r="C6480">
        <v>22846</v>
      </c>
      <c r="D6480">
        <v>4</v>
      </c>
      <c r="E6480">
        <v>59.8</v>
      </c>
      <c r="F6480">
        <v>14.95</v>
      </c>
      <c r="P6480" t="s">
        <v>0</v>
      </c>
      <c r="Q6480">
        <v>575366</v>
      </c>
      <c r="R6480">
        <v>23010</v>
      </c>
      <c r="S6480">
        <v>1</v>
      </c>
      <c r="T6480">
        <v>16.95</v>
      </c>
      <c r="U6480">
        <v>16.95</v>
      </c>
      <c r="V6480" t="s">
        <v>132</v>
      </c>
      <c r="W6480">
        <v>1</v>
      </c>
      <c r="X6480" t="e">
        <v>#N/A</v>
      </c>
    </row>
    <row r="6481" spans="1:24">
      <c r="A6481" t="s">
        <v>3</v>
      </c>
      <c r="B6481">
        <v>563076</v>
      </c>
      <c r="C6481">
        <v>22846</v>
      </c>
      <c r="D6481">
        <v>4</v>
      </c>
      <c r="E6481">
        <v>59.8</v>
      </c>
      <c r="F6481">
        <v>14.95</v>
      </c>
      <c r="P6481" t="s">
        <v>0</v>
      </c>
      <c r="Q6481">
        <v>575767</v>
      </c>
      <c r="R6481">
        <v>23010</v>
      </c>
      <c r="S6481">
        <v>1</v>
      </c>
      <c r="T6481">
        <v>16.95</v>
      </c>
      <c r="U6481">
        <v>16.95</v>
      </c>
      <c r="V6481" t="s">
        <v>132</v>
      </c>
      <c r="W6481">
        <v>1</v>
      </c>
      <c r="X6481" t="e">
        <v>#N/A</v>
      </c>
    </row>
    <row r="6482" spans="1:24">
      <c r="A6482" t="s">
        <v>3</v>
      </c>
      <c r="B6482">
        <v>564383</v>
      </c>
      <c r="C6482">
        <v>22846</v>
      </c>
      <c r="D6482">
        <v>4</v>
      </c>
      <c r="E6482">
        <v>59.8</v>
      </c>
      <c r="F6482">
        <v>14.95</v>
      </c>
      <c r="P6482" t="s">
        <v>0</v>
      </c>
      <c r="Q6482">
        <v>577109</v>
      </c>
      <c r="R6482">
        <v>23010</v>
      </c>
      <c r="S6482">
        <v>1</v>
      </c>
      <c r="T6482">
        <v>16.95</v>
      </c>
      <c r="U6482">
        <v>16.95</v>
      </c>
      <c r="V6482" t="s">
        <v>132</v>
      </c>
      <c r="W6482">
        <v>1</v>
      </c>
      <c r="X6482" t="e">
        <v>#N/A</v>
      </c>
    </row>
    <row r="6483" spans="1:24">
      <c r="A6483" t="s">
        <v>3</v>
      </c>
      <c r="B6483">
        <v>564481</v>
      </c>
      <c r="C6483">
        <v>22846</v>
      </c>
      <c r="D6483">
        <v>4</v>
      </c>
      <c r="E6483">
        <v>59.8</v>
      </c>
      <c r="F6483">
        <v>14.95</v>
      </c>
      <c r="P6483" t="s">
        <v>0</v>
      </c>
      <c r="Q6483">
        <v>577550</v>
      </c>
      <c r="R6483">
        <v>23010</v>
      </c>
      <c r="S6483">
        <v>1</v>
      </c>
      <c r="T6483">
        <v>16.95</v>
      </c>
      <c r="U6483">
        <v>16.95</v>
      </c>
      <c r="V6483" t="s">
        <v>132</v>
      </c>
      <c r="W6483">
        <v>1</v>
      </c>
      <c r="X6483" t="e">
        <v>#N/A</v>
      </c>
    </row>
    <row r="6484" spans="1:24">
      <c r="A6484" t="s">
        <v>2</v>
      </c>
      <c r="B6484">
        <v>566282</v>
      </c>
      <c r="C6484">
        <v>22846</v>
      </c>
      <c r="D6484">
        <v>4</v>
      </c>
      <c r="E6484">
        <v>59.8</v>
      </c>
      <c r="F6484">
        <v>14.95</v>
      </c>
      <c r="P6484" t="s">
        <v>0</v>
      </c>
      <c r="Q6484">
        <v>578620</v>
      </c>
      <c r="R6484">
        <v>23010</v>
      </c>
      <c r="S6484">
        <v>1</v>
      </c>
      <c r="T6484">
        <v>16.95</v>
      </c>
      <c r="U6484">
        <v>16.95</v>
      </c>
      <c r="V6484" t="s">
        <v>132</v>
      </c>
      <c r="W6484">
        <v>1</v>
      </c>
      <c r="X6484" t="e">
        <v>#N/A</v>
      </c>
    </row>
    <row r="6485" spans="1:24">
      <c r="A6485" t="s">
        <v>2</v>
      </c>
      <c r="B6485">
        <v>566576</v>
      </c>
      <c r="C6485">
        <v>22846</v>
      </c>
      <c r="D6485">
        <v>4</v>
      </c>
      <c r="E6485">
        <v>59.8</v>
      </c>
      <c r="F6485">
        <v>14.95</v>
      </c>
      <c r="P6485" t="s">
        <v>75</v>
      </c>
      <c r="Q6485">
        <v>580071</v>
      </c>
      <c r="R6485">
        <v>23010</v>
      </c>
      <c r="S6485">
        <v>1</v>
      </c>
      <c r="T6485">
        <v>16.95</v>
      </c>
      <c r="U6485">
        <v>16.95</v>
      </c>
      <c r="V6485" t="s">
        <v>132</v>
      </c>
      <c r="W6485">
        <v>1</v>
      </c>
      <c r="X6485" t="e">
        <v>#N/A</v>
      </c>
    </row>
    <row r="6486" spans="1:24">
      <c r="A6486" t="s">
        <v>2</v>
      </c>
      <c r="B6486">
        <v>566901</v>
      </c>
      <c r="C6486">
        <v>22846</v>
      </c>
      <c r="D6486">
        <v>4</v>
      </c>
      <c r="E6486">
        <v>59.8</v>
      </c>
      <c r="F6486">
        <v>14.95</v>
      </c>
      <c r="P6486" t="s">
        <v>75</v>
      </c>
      <c r="Q6486">
        <v>580119</v>
      </c>
      <c r="R6486">
        <v>23010</v>
      </c>
      <c r="S6486">
        <v>1</v>
      </c>
      <c r="T6486">
        <v>16.95</v>
      </c>
      <c r="U6486">
        <v>16.95</v>
      </c>
      <c r="V6486" t="s">
        <v>132</v>
      </c>
      <c r="W6486">
        <v>1</v>
      </c>
      <c r="X6486" t="e">
        <v>#N/A</v>
      </c>
    </row>
    <row r="6487" spans="1:24">
      <c r="A6487" t="s">
        <v>2</v>
      </c>
      <c r="B6487">
        <v>567623</v>
      </c>
      <c r="C6487">
        <v>22846</v>
      </c>
      <c r="D6487">
        <v>4</v>
      </c>
      <c r="E6487">
        <v>59.8</v>
      </c>
      <c r="F6487">
        <v>14.95</v>
      </c>
      <c r="P6487" t="s">
        <v>75</v>
      </c>
      <c r="Q6487">
        <v>580405</v>
      </c>
      <c r="R6487">
        <v>23010</v>
      </c>
      <c r="S6487">
        <v>1</v>
      </c>
      <c r="T6487">
        <v>16.95</v>
      </c>
      <c r="U6487">
        <v>16.95</v>
      </c>
      <c r="V6487" t="s">
        <v>132</v>
      </c>
      <c r="W6487">
        <v>1</v>
      </c>
      <c r="X6487" t="e">
        <v>#N/A</v>
      </c>
    </row>
    <row r="6488" spans="1:24">
      <c r="A6488" t="s">
        <v>1</v>
      </c>
      <c r="B6488">
        <v>569239</v>
      </c>
      <c r="C6488">
        <v>22846</v>
      </c>
      <c r="D6488">
        <v>4</v>
      </c>
      <c r="E6488">
        <v>59.8</v>
      </c>
      <c r="F6488">
        <v>14.95</v>
      </c>
      <c r="P6488" t="s">
        <v>5</v>
      </c>
      <c r="Q6488">
        <v>558263</v>
      </c>
      <c r="R6488">
        <v>23017</v>
      </c>
      <c r="S6488">
        <v>12</v>
      </c>
      <c r="T6488">
        <v>133.80000000000001</v>
      </c>
      <c r="U6488">
        <v>11.15</v>
      </c>
      <c r="V6488" t="s">
        <v>131</v>
      </c>
      <c r="X6488" t="e">
        <v>#N/A</v>
      </c>
    </row>
    <row r="6489" spans="1:24">
      <c r="A6489" t="s">
        <v>1</v>
      </c>
      <c r="B6489">
        <v>569563</v>
      </c>
      <c r="C6489">
        <v>22846</v>
      </c>
      <c r="D6489">
        <v>4</v>
      </c>
      <c r="E6489">
        <v>59.8</v>
      </c>
      <c r="F6489">
        <v>14.95</v>
      </c>
      <c r="P6489" t="s">
        <v>4</v>
      </c>
      <c r="Q6489">
        <v>560033</v>
      </c>
      <c r="R6489">
        <v>23017</v>
      </c>
      <c r="S6489">
        <v>6</v>
      </c>
      <c r="T6489">
        <v>66.900000000000006</v>
      </c>
      <c r="U6489">
        <v>11.15</v>
      </c>
      <c r="V6489" t="s">
        <v>131</v>
      </c>
      <c r="X6489" t="e">
        <v>#N/A</v>
      </c>
    </row>
    <row r="6490" spans="1:24">
      <c r="A6490" t="s">
        <v>1</v>
      </c>
      <c r="B6490">
        <v>569653</v>
      </c>
      <c r="C6490">
        <v>22846</v>
      </c>
      <c r="D6490">
        <v>4</v>
      </c>
      <c r="E6490">
        <v>59.8</v>
      </c>
      <c r="F6490">
        <v>14.95</v>
      </c>
      <c r="P6490" t="s">
        <v>2</v>
      </c>
      <c r="Q6490">
        <v>566988</v>
      </c>
      <c r="R6490">
        <v>23017</v>
      </c>
      <c r="S6490">
        <v>6</v>
      </c>
      <c r="T6490">
        <v>66.900000000000006</v>
      </c>
      <c r="U6490">
        <v>11.15</v>
      </c>
      <c r="V6490" t="s">
        <v>131</v>
      </c>
      <c r="X6490" t="e">
        <v>#N/A</v>
      </c>
    </row>
    <row r="6491" spans="1:24">
      <c r="A6491" t="s">
        <v>0</v>
      </c>
      <c r="B6491">
        <v>574740</v>
      </c>
      <c r="C6491">
        <v>22846</v>
      </c>
      <c r="D6491">
        <v>4</v>
      </c>
      <c r="E6491">
        <v>59.8</v>
      </c>
      <c r="F6491">
        <v>14.95</v>
      </c>
      <c r="P6491" t="s">
        <v>1</v>
      </c>
      <c r="Q6491">
        <v>569459</v>
      </c>
      <c r="R6491">
        <v>23017</v>
      </c>
      <c r="S6491">
        <v>6</v>
      </c>
      <c r="T6491">
        <v>66.900000000000006</v>
      </c>
      <c r="U6491">
        <v>11.15</v>
      </c>
      <c r="V6491" t="s">
        <v>131</v>
      </c>
      <c r="X6491" t="e">
        <v>#N/A</v>
      </c>
    </row>
    <row r="6492" spans="1:24">
      <c r="A6492" t="s">
        <v>0</v>
      </c>
      <c r="B6492">
        <v>574890</v>
      </c>
      <c r="C6492">
        <v>22846</v>
      </c>
      <c r="D6492">
        <v>4</v>
      </c>
      <c r="E6492">
        <v>59.8</v>
      </c>
      <c r="F6492">
        <v>14.95</v>
      </c>
      <c r="P6492" t="s">
        <v>0</v>
      </c>
      <c r="Q6492">
        <v>575948</v>
      </c>
      <c r="R6492">
        <v>23017</v>
      </c>
      <c r="S6492">
        <v>6</v>
      </c>
      <c r="T6492">
        <v>66.900000000000006</v>
      </c>
      <c r="U6492">
        <v>11.15</v>
      </c>
      <c r="V6492" t="s">
        <v>132</v>
      </c>
      <c r="X6492" t="e">
        <v>#N/A</v>
      </c>
    </row>
    <row r="6493" spans="1:24">
      <c r="A6493" t="s">
        <v>0</v>
      </c>
      <c r="B6493">
        <v>576910</v>
      </c>
      <c r="C6493">
        <v>22846</v>
      </c>
      <c r="D6493">
        <v>4</v>
      </c>
      <c r="E6493">
        <v>59.8</v>
      </c>
      <c r="F6493">
        <v>14.95</v>
      </c>
      <c r="P6493" t="s">
        <v>2</v>
      </c>
      <c r="Q6493">
        <v>568671</v>
      </c>
      <c r="R6493">
        <v>23017</v>
      </c>
      <c r="S6493">
        <v>3</v>
      </c>
      <c r="T6493">
        <v>37.5</v>
      </c>
      <c r="U6493">
        <v>12.5</v>
      </c>
      <c r="V6493" t="s">
        <v>131</v>
      </c>
      <c r="X6493" t="e">
        <v>#N/A</v>
      </c>
    </row>
    <row r="6494" spans="1:24">
      <c r="A6494" t="s">
        <v>0</v>
      </c>
      <c r="B6494">
        <v>577087</v>
      </c>
      <c r="C6494">
        <v>22846</v>
      </c>
      <c r="D6494">
        <v>4</v>
      </c>
      <c r="E6494">
        <v>59.8</v>
      </c>
      <c r="F6494">
        <v>14.95</v>
      </c>
      <c r="P6494" t="s">
        <v>5</v>
      </c>
      <c r="Q6494">
        <v>558101</v>
      </c>
      <c r="R6494">
        <v>23017</v>
      </c>
      <c r="S6494">
        <v>2</v>
      </c>
      <c r="T6494">
        <v>25</v>
      </c>
      <c r="U6494">
        <v>12.5</v>
      </c>
      <c r="V6494" t="s">
        <v>131</v>
      </c>
      <c r="X6494" t="e">
        <v>#N/A</v>
      </c>
    </row>
    <row r="6495" spans="1:24">
      <c r="A6495" t="s">
        <v>0</v>
      </c>
      <c r="B6495">
        <v>577633</v>
      </c>
      <c r="C6495">
        <v>22846</v>
      </c>
      <c r="D6495">
        <v>4</v>
      </c>
      <c r="E6495">
        <v>59.8</v>
      </c>
      <c r="F6495">
        <v>14.95</v>
      </c>
      <c r="P6495" t="s">
        <v>3</v>
      </c>
      <c r="Q6495">
        <v>561926</v>
      </c>
      <c r="R6495">
        <v>23017</v>
      </c>
      <c r="S6495">
        <v>2</v>
      </c>
      <c r="T6495">
        <v>25</v>
      </c>
      <c r="U6495">
        <v>12.5</v>
      </c>
      <c r="V6495" t="s">
        <v>131</v>
      </c>
      <c r="X6495" t="e">
        <v>#N/A</v>
      </c>
    </row>
    <row r="6496" spans="1:24">
      <c r="A6496" t="s">
        <v>0</v>
      </c>
      <c r="B6496">
        <v>577744</v>
      </c>
      <c r="C6496">
        <v>22846</v>
      </c>
      <c r="D6496">
        <v>4</v>
      </c>
      <c r="E6496">
        <v>59.8</v>
      </c>
      <c r="F6496">
        <v>14.95</v>
      </c>
      <c r="P6496" t="s">
        <v>3</v>
      </c>
      <c r="Q6496">
        <v>563351</v>
      </c>
      <c r="R6496">
        <v>23017</v>
      </c>
      <c r="S6496">
        <v>2</v>
      </c>
      <c r="T6496">
        <v>25</v>
      </c>
      <c r="U6496">
        <v>12.5</v>
      </c>
      <c r="V6496" t="s">
        <v>131</v>
      </c>
      <c r="X6496" t="e">
        <v>#N/A</v>
      </c>
    </row>
    <row r="6497" spans="1:24">
      <c r="A6497" t="s">
        <v>0</v>
      </c>
      <c r="B6497">
        <v>577770</v>
      </c>
      <c r="C6497">
        <v>22846</v>
      </c>
      <c r="D6497">
        <v>4</v>
      </c>
      <c r="E6497">
        <v>59.8</v>
      </c>
      <c r="F6497">
        <v>14.95</v>
      </c>
      <c r="P6497" t="s">
        <v>3</v>
      </c>
      <c r="Q6497">
        <v>564093</v>
      </c>
      <c r="R6497">
        <v>23017</v>
      </c>
      <c r="S6497">
        <v>2</v>
      </c>
      <c r="T6497">
        <v>25</v>
      </c>
      <c r="U6497">
        <v>12.5</v>
      </c>
      <c r="V6497" t="s">
        <v>131</v>
      </c>
      <c r="X6497" t="e">
        <v>#N/A</v>
      </c>
    </row>
    <row r="6498" spans="1:24">
      <c r="A6498" t="s">
        <v>0</v>
      </c>
      <c r="B6498">
        <v>577850</v>
      </c>
      <c r="C6498">
        <v>22846</v>
      </c>
      <c r="D6498">
        <v>4</v>
      </c>
      <c r="E6498">
        <v>59.8</v>
      </c>
      <c r="F6498">
        <v>14.95</v>
      </c>
      <c r="P6498" t="s">
        <v>2</v>
      </c>
      <c r="Q6498">
        <v>565115</v>
      </c>
      <c r="R6498">
        <v>23017</v>
      </c>
      <c r="S6498">
        <v>2</v>
      </c>
      <c r="T6498">
        <v>25</v>
      </c>
      <c r="U6498">
        <v>12.5</v>
      </c>
      <c r="V6498" t="s">
        <v>131</v>
      </c>
      <c r="X6498" t="e">
        <v>#N/A</v>
      </c>
    </row>
    <row r="6499" spans="1:24">
      <c r="A6499" t="s">
        <v>0</v>
      </c>
      <c r="B6499">
        <v>579545</v>
      </c>
      <c r="C6499">
        <v>22846</v>
      </c>
      <c r="D6499">
        <v>4</v>
      </c>
      <c r="E6499">
        <v>59.8</v>
      </c>
      <c r="F6499">
        <v>14.95</v>
      </c>
      <c r="P6499" t="s">
        <v>2</v>
      </c>
      <c r="Q6499">
        <v>567424</v>
      </c>
      <c r="R6499">
        <v>23017</v>
      </c>
      <c r="S6499">
        <v>2</v>
      </c>
      <c r="T6499">
        <v>25</v>
      </c>
      <c r="U6499">
        <v>12.5</v>
      </c>
      <c r="V6499" t="s">
        <v>131</v>
      </c>
      <c r="X6499" t="e">
        <v>#N/A</v>
      </c>
    </row>
    <row r="6500" spans="1:24">
      <c r="A6500" t="s">
        <v>75</v>
      </c>
      <c r="B6500">
        <v>580532</v>
      </c>
      <c r="C6500">
        <v>22846</v>
      </c>
      <c r="D6500">
        <v>4</v>
      </c>
      <c r="E6500">
        <v>59.8</v>
      </c>
      <c r="F6500">
        <v>14.95</v>
      </c>
      <c r="P6500" t="s">
        <v>1</v>
      </c>
      <c r="Q6500">
        <v>569482</v>
      </c>
      <c r="R6500">
        <v>23017</v>
      </c>
      <c r="S6500">
        <v>2</v>
      </c>
      <c r="T6500">
        <v>25</v>
      </c>
      <c r="U6500">
        <v>12.5</v>
      </c>
      <c r="V6500" t="s">
        <v>131</v>
      </c>
      <c r="X6500" t="e">
        <v>#N/A</v>
      </c>
    </row>
    <row r="6501" spans="1:24">
      <c r="A6501" t="s">
        <v>75</v>
      </c>
      <c r="B6501">
        <v>581114</v>
      </c>
      <c r="C6501">
        <v>22846</v>
      </c>
      <c r="D6501">
        <v>4</v>
      </c>
      <c r="E6501">
        <v>59.8</v>
      </c>
      <c r="F6501">
        <v>14.95</v>
      </c>
      <c r="P6501" t="s">
        <v>1</v>
      </c>
      <c r="Q6501">
        <v>572461</v>
      </c>
      <c r="R6501">
        <v>23017</v>
      </c>
      <c r="S6501">
        <v>2</v>
      </c>
      <c r="T6501">
        <v>25</v>
      </c>
      <c r="U6501">
        <v>12.5</v>
      </c>
      <c r="V6501" t="s">
        <v>131</v>
      </c>
      <c r="X6501" t="e">
        <v>#N/A</v>
      </c>
    </row>
    <row r="6502" spans="1:24">
      <c r="A6502" t="s">
        <v>75</v>
      </c>
      <c r="B6502">
        <v>581175</v>
      </c>
      <c r="C6502">
        <v>22846</v>
      </c>
      <c r="D6502">
        <v>4</v>
      </c>
      <c r="E6502">
        <v>59.8</v>
      </c>
      <c r="F6502">
        <v>14.95</v>
      </c>
      <c r="P6502" t="s">
        <v>0</v>
      </c>
      <c r="Q6502">
        <v>574314</v>
      </c>
      <c r="R6502">
        <v>23017</v>
      </c>
      <c r="S6502">
        <v>2</v>
      </c>
      <c r="T6502">
        <v>25</v>
      </c>
      <c r="U6502">
        <v>12.5</v>
      </c>
      <c r="V6502" t="s">
        <v>132</v>
      </c>
      <c r="X6502" t="e">
        <v>#N/A</v>
      </c>
    </row>
    <row r="6503" spans="1:24">
      <c r="A6503" t="s">
        <v>4</v>
      </c>
      <c r="B6503">
        <v>560887</v>
      </c>
      <c r="C6503">
        <v>22847</v>
      </c>
      <c r="D6503">
        <v>32</v>
      </c>
      <c r="E6503">
        <v>478.4</v>
      </c>
      <c r="F6503">
        <v>14.95</v>
      </c>
      <c r="P6503" t="s">
        <v>0</v>
      </c>
      <c r="Q6503">
        <v>577785</v>
      </c>
      <c r="R6503">
        <v>23017</v>
      </c>
      <c r="S6503">
        <v>2</v>
      </c>
      <c r="T6503">
        <v>25</v>
      </c>
      <c r="U6503">
        <v>12.5</v>
      </c>
      <c r="V6503" t="s">
        <v>132</v>
      </c>
      <c r="X6503" t="e">
        <v>#N/A</v>
      </c>
    </row>
    <row r="6504" spans="1:24">
      <c r="A6504" t="s">
        <v>2</v>
      </c>
      <c r="B6504">
        <v>565748</v>
      </c>
      <c r="C6504">
        <v>22847</v>
      </c>
      <c r="D6504">
        <v>16</v>
      </c>
      <c r="E6504">
        <v>239.2</v>
      </c>
      <c r="F6504">
        <v>14.95</v>
      </c>
      <c r="P6504" t="s">
        <v>4</v>
      </c>
      <c r="Q6504">
        <v>560202</v>
      </c>
      <c r="R6504">
        <v>23017</v>
      </c>
      <c r="S6504">
        <v>1</v>
      </c>
      <c r="T6504">
        <v>12.5</v>
      </c>
      <c r="U6504">
        <v>12.5</v>
      </c>
      <c r="V6504" t="s">
        <v>131</v>
      </c>
      <c r="X6504" t="e">
        <v>#N/A</v>
      </c>
    </row>
    <row r="6505" spans="1:24">
      <c r="A6505" t="s">
        <v>3</v>
      </c>
      <c r="B6505">
        <v>563351</v>
      </c>
      <c r="C6505">
        <v>22847</v>
      </c>
      <c r="D6505">
        <v>15</v>
      </c>
      <c r="E6505">
        <v>224.25</v>
      </c>
      <c r="F6505">
        <v>14.95</v>
      </c>
      <c r="P6505" t="s">
        <v>2</v>
      </c>
      <c r="Q6505">
        <v>567866</v>
      </c>
      <c r="R6505">
        <v>23017</v>
      </c>
      <c r="S6505">
        <v>1</v>
      </c>
      <c r="T6505">
        <v>12.5</v>
      </c>
      <c r="U6505">
        <v>12.5</v>
      </c>
      <c r="V6505" t="s">
        <v>131</v>
      </c>
      <c r="X6505" t="e">
        <v>#N/A</v>
      </c>
    </row>
    <row r="6506" spans="1:24">
      <c r="A6506" t="s">
        <v>19</v>
      </c>
      <c r="B6506">
        <v>538003</v>
      </c>
      <c r="C6506">
        <v>22847</v>
      </c>
      <c r="D6506">
        <v>8</v>
      </c>
      <c r="E6506">
        <v>119.6</v>
      </c>
      <c r="F6506">
        <v>14.95</v>
      </c>
      <c r="P6506" t="s">
        <v>2</v>
      </c>
      <c r="Q6506">
        <v>568163</v>
      </c>
      <c r="R6506">
        <v>23017</v>
      </c>
      <c r="S6506">
        <v>1</v>
      </c>
      <c r="T6506">
        <v>12.5</v>
      </c>
      <c r="U6506">
        <v>12.5</v>
      </c>
      <c r="V6506" t="s">
        <v>131</v>
      </c>
      <c r="X6506" t="e">
        <v>#N/A</v>
      </c>
    </row>
    <row r="6507" spans="1:24">
      <c r="A6507" t="s">
        <v>10</v>
      </c>
      <c r="B6507">
        <v>541932</v>
      </c>
      <c r="C6507">
        <v>22847</v>
      </c>
      <c r="D6507">
        <v>8</v>
      </c>
      <c r="E6507">
        <v>119.6</v>
      </c>
      <c r="F6507">
        <v>14.95</v>
      </c>
      <c r="P6507" t="s">
        <v>2</v>
      </c>
      <c r="Q6507">
        <v>568880</v>
      </c>
      <c r="R6507">
        <v>23017</v>
      </c>
      <c r="S6507">
        <v>1</v>
      </c>
      <c r="T6507">
        <v>12.5</v>
      </c>
      <c r="U6507">
        <v>12.5</v>
      </c>
      <c r="V6507" t="s">
        <v>131</v>
      </c>
      <c r="X6507" t="e">
        <v>#N/A</v>
      </c>
    </row>
    <row r="6508" spans="1:24">
      <c r="A6508" t="s">
        <v>6</v>
      </c>
      <c r="B6508">
        <v>552008</v>
      </c>
      <c r="C6508">
        <v>22847</v>
      </c>
      <c r="D6508">
        <v>8</v>
      </c>
      <c r="E6508">
        <v>119.6</v>
      </c>
      <c r="F6508">
        <v>14.95</v>
      </c>
      <c r="P6508" t="s">
        <v>0</v>
      </c>
      <c r="Q6508">
        <v>576518</v>
      </c>
      <c r="R6508">
        <v>23017</v>
      </c>
      <c r="S6508">
        <v>1</v>
      </c>
      <c r="T6508">
        <v>12.5</v>
      </c>
      <c r="U6508">
        <v>12.5</v>
      </c>
      <c r="V6508" t="s">
        <v>132</v>
      </c>
      <c r="X6508" t="e">
        <v>#N/A</v>
      </c>
    </row>
    <row r="6509" spans="1:24">
      <c r="A6509" t="s">
        <v>6</v>
      </c>
      <c r="B6509">
        <v>553012</v>
      </c>
      <c r="C6509">
        <v>22847</v>
      </c>
      <c r="D6509">
        <v>8</v>
      </c>
      <c r="E6509">
        <v>119.6</v>
      </c>
      <c r="F6509">
        <v>14.95</v>
      </c>
      <c r="P6509" t="s">
        <v>5</v>
      </c>
      <c r="Q6509">
        <v>558263</v>
      </c>
      <c r="R6509">
        <v>23018</v>
      </c>
      <c r="S6509">
        <v>12</v>
      </c>
      <c r="T6509">
        <v>133.80000000000001</v>
      </c>
      <c r="U6509">
        <v>11.15</v>
      </c>
      <c r="V6509" t="s">
        <v>131</v>
      </c>
      <c r="X6509" t="e">
        <v>#N/A</v>
      </c>
    </row>
    <row r="6510" spans="1:24">
      <c r="A6510" t="s">
        <v>5</v>
      </c>
      <c r="B6510">
        <v>555945</v>
      </c>
      <c r="C6510">
        <v>22847</v>
      </c>
      <c r="D6510">
        <v>8</v>
      </c>
      <c r="E6510">
        <v>119.6</v>
      </c>
      <c r="F6510">
        <v>14.95</v>
      </c>
      <c r="P6510" t="s">
        <v>3</v>
      </c>
      <c r="Q6510">
        <v>563351</v>
      </c>
      <c r="R6510">
        <v>23018</v>
      </c>
      <c r="S6510">
        <v>10</v>
      </c>
      <c r="T6510">
        <v>111.5</v>
      </c>
      <c r="U6510">
        <v>11.15</v>
      </c>
      <c r="V6510" t="s">
        <v>131</v>
      </c>
      <c r="X6510" t="e">
        <v>#N/A</v>
      </c>
    </row>
    <row r="6511" spans="1:24">
      <c r="A6511" t="s">
        <v>3</v>
      </c>
      <c r="B6511">
        <v>564650</v>
      </c>
      <c r="C6511">
        <v>22847</v>
      </c>
      <c r="D6511">
        <v>8</v>
      </c>
      <c r="E6511">
        <v>119.6</v>
      </c>
      <c r="F6511">
        <v>14.95</v>
      </c>
      <c r="P6511" t="s">
        <v>2</v>
      </c>
      <c r="Q6511">
        <v>566988</v>
      </c>
      <c r="R6511">
        <v>23018</v>
      </c>
      <c r="S6511">
        <v>6</v>
      </c>
      <c r="T6511">
        <v>66.900000000000006</v>
      </c>
      <c r="U6511">
        <v>11.15</v>
      </c>
      <c r="V6511" t="s">
        <v>131</v>
      </c>
      <c r="X6511" t="e">
        <v>#N/A</v>
      </c>
    </row>
    <row r="6512" spans="1:24">
      <c r="A6512" t="s">
        <v>2</v>
      </c>
      <c r="B6512">
        <v>567280</v>
      </c>
      <c r="C6512">
        <v>22847</v>
      </c>
      <c r="D6512">
        <v>8</v>
      </c>
      <c r="E6512">
        <v>119.6</v>
      </c>
      <c r="F6512">
        <v>14.95</v>
      </c>
      <c r="P6512" t="s">
        <v>2</v>
      </c>
      <c r="Q6512">
        <v>566987</v>
      </c>
      <c r="R6512">
        <v>23018</v>
      </c>
      <c r="S6512">
        <v>3</v>
      </c>
      <c r="T6512">
        <v>37.5</v>
      </c>
      <c r="U6512">
        <v>12.5</v>
      </c>
      <c r="V6512" t="s">
        <v>131</v>
      </c>
      <c r="X6512" t="e">
        <v>#N/A</v>
      </c>
    </row>
    <row r="6513" spans="1:24">
      <c r="A6513" t="s">
        <v>1</v>
      </c>
      <c r="B6513">
        <v>572560</v>
      </c>
      <c r="C6513">
        <v>22847</v>
      </c>
      <c r="D6513">
        <v>8</v>
      </c>
      <c r="E6513">
        <v>119.6</v>
      </c>
      <c r="F6513">
        <v>14.95</v>
      </c>
      <c r="P6513" t="s">
        <v>5</v>
      </c>
      <c r="Q6513">
        <v>558101</v>
      </c>
      <c r="R6513">
        <v>23018</v>
      </c>
      <c r="S6513">
        <v>2</v>
      </c>
      <c r="T6513">
        <v>25</v>
      </c>
      <c r="U6513">
        <v>12.5</v>
      </c>
      <c r="V6513" t="s">
        <v>131</v>
      </c>
      <c r="X6513" t="e">
        <v>#N/A</v>
      </c>
    </row>
    <row r="6514" spans="1:24">
      <c r="A6514" t="s">
        <v>19</v>
      </c>
      <c r="B6514">
        <v>539088</v>
      </c>
      <c r="C6514">
        <v>22847</v>
      </c>
      <c r="D6514">
        <v>4</v>
      </c>
      <c r="E6514">
        <v>59.8</v>
      </c>
      <c r="F6514">
        <v>14.95</v>
      </c>
      <c r="P6514" t="s">
        <v>1</v>
      </c>
      <c r="Q6514">
        <v>569482</v>
      </c>
      <c r="R6514">
        <v>23018</v>
      </c>
      <c r="S6514">
        <v>2</v>
      </c>
      <c r="T6514">
        <v>25</v>
      </c>
      <c r="U6514">
        <v>12.5</v>
      </c>
      <c r="V6514" t="s">
        <v>131</v>
      </c>
      <c r="X6514" t="e">
        <v>#N/A</v>
      </c>
    </row>
    <row r="6515" spans="1:24">
      <c r="A6515" t="s">
        <v>19</v>
      </c>
      <c r="B6515">
        <v>539636</v>
      </c>
      <c r="C6515">
        <v>22847</v>
      </c>
      <c r="D6515">
        <v>4</v>
      </c>
      <c r="E6515">
        <v>59.8</v>
      </c>
      <c r="F6515">
        <v>14.95</v>
      </c>
      <c r="P6515" t="s">
        <v>0</v>
      </c>
      <c r="Q6515">
        <v>574314</v>
      </c>
      <c r="R6515">
        <v>23018</v>
      </c>
      <c r="S6515">
        <v>2</v>
      </c>
      <c r="T6515">
        <v>25</v>
      </c>
      <c r="U6515">
        <v>12.5</v>
      </c>
      <c r="V6515" t="s">
        <v>132</v>
      </c>
      <c r="X6515" t="e">
        <v>#N/A</v>
      </c>
    </row>
    <row r="6516" spans="1:24">
      <c r="A6516" t="s">
        <v>10</v>
      </c>
      <c r="B6516">
        <v>540856</v>
      </c>
      <c r="C6516">
        <v>22847</v>
      </c>
      <c r="D6516">
        <v>4</v>
      </c>
      <c r="E6516">
        <v>59.8</v>
      </c>
      <c r="F6516">
        <v>14.95</v>
      </c>
      <c r="P6516" t="s">
        <v>4</v>
      </c>
      <c r="Q6516">
        <v>559984</v>
      </c>
      <c r="R6516">
        <v>23018</v>
      </c>
      <c r="S6516">
        <v>1</v>
      </c>
      <c r="T6516">
        <v>12.5</v>
      </c>
      <c r="U6516">
        <v>12.5</v>
      </c>
      <c r="V6516" t="s">
        <v>131</v>
      </c>
      <c r="X6516" t="e">
        <v>#N/A</v>
      </c>
    </row>
    <row r="6517" spans="1:24">
      <c r="A6517" t="s">
        <v>10</v>
      </c>
      <c r="B6517">
        <v>541518</v>
      </c>
      <c r="C6517">
        <v>22847</v>
      </c>
      <c r="D6517">
        <v>4</v>
      </c>
      <c r="E6517">
        <v>59.8</v>
      </c>
      <c r="F6517">
        <v>14.95</v>
      </c>
      <c r="P6517" t="s">
        <v>4</v>
      </c>
      <c r="Q6517">
        <v>560018</v>
      </c>
      <c r="R6517">
        <v>23018</v>
      </c>
      <c r="S6517">
        <v>1</v>
      </c>
      <c r="T6517">
        <v>12.5</v>
      </c>
      <c r="U6517">
        <v>12.5</v>
      </c>
      <c r="V6517" t="s">
        <v>131</v>
      </c>
      <c r="X6517" t="e">
        <v>#N/A</v>
      </c>
    </row>
    <row r="6518" spans="1:24">
      <c r="A6518" t="s">
        <v>10</v>
      </c>
      <c r="B6518">
        <v>542233</v>
      </c>
      <c r="C6518">
        <v>22847</v>
      </c>
      <c r="D6518">
        <v>4</v>
      </c>
      <c r="E6518">
        <v>59.8</v>
      </c>
      <c r="F6518">
        <v>14.95</v>
      </c>
      <c r="P6518" t="s">
        <v>4</v>
      </c>
      <c r="Q6518">
        <v>560202</v>
      </c>
      <c r="R6518">
        <v>23018</v>
      </c>
      <c r="S6518">
        <v>1</v>
      </c>
      <c r="T6518">
        <v>12.5</v>
      </c>
      <c r="U6518">
        <v>12.5</v>
      </c>
      <c r="V6518" t="s">
        <v>131</v>
      </c>
      <c r="X6518" t="e">
        <v>#N/A</v>
      </c>
    </row>
    <row r="6519" spans="1:24">
      <c r="A6519" t="s">
        <v>10</v>
      </c>
      <c r="B6519">
        <v>542506</v>
      </c>
      <c r="C6519">
        <v>22847</v>
      </c>
      <c r="D6519">
        <v>4</v>
      </c>
      <c r="E6519">
        <v>59.8</v>
      </c>
      <c r="F6519">
        <v>14.95</v>
      </c>
      <c r="P6519" t="s">
        <v>4</v>
      </c>
      <c r="Q6519">
        <v>560209</v>
      </c>
      <c r="R6519">
        <v>23018</v>
      </c>
      <c r="S6519">
        <v>1</v>
      </c>
      <c r="T6519">
        <v>12.5</v>
      </c>
      <c r="U6519">
        <v>12.5</v>
      </c>
      <c r="V6519" t="s">
        <v>131</v>
      </c>
      <c r="X6519" t="e">
        <v>#N/A</v>
      </c>
    </row>
    <row r="6520" spans="1:24">
      <c r="A6520" t="s">
        <v>10</v>
      </c>
      <c r="B6520">
        <v>542628</v>
      </c>
      <c r="C6520">
        <v>22847</v>
      </c>
      <c r="D6520">
        <v>4</v>
      </c>
      <c r="E6520">
        <v>59.8</v>
      </c>
      <c r="F6520">
        <v>14.95</v>
      </c>
      <c r="P6520" t="s">
        <v>3</v>
      </c>
      <c r="Q6520">
        <v>561926</v>
      </c>
      <c r="R6520">
        <v>23018</v>
      </c>
      <c r="S6520">
        <v>1</v>
      </c>
      <c r="T6520">
        <v>12.5</v>
      </c>
      <c r="U6520">
        <v>12.5</v>
      </c>
      <c r="V6520" t="s">
        <v>131</v>
      </c>
      <c r="X6520" t="e">
        <v>#N/A</v>
      </c>
    </row>
    <row r="6521" spans="1:24">
      <c r="A6521" t="s">
        <v>10</v>
      </c>
      <c r="B6521">
        <v>542648</v>
      </c>
      <c r="C6521">
        <v>22847</v>
      </c>
      <c r="D6521">
        <v>4</v>
      </c>
      <c r="E6521">
        <v>59.8</v>
      </c>
      <c r="F6521">
        <v>14.95</v>
      </c>
      <c r="P6521" t="s">
        <v>3</v>
      </c>
      <c r="Q6521">
        <v>562133</v>
      </c>
      <c r="R6521">
        <v>23018</v>
      </c>
      <c r="S6521">
        <v>1</v>
      </c>
      <c r="T6521">
        <v>12.5</v>
      </c>
      <c r="U6521">
        <v>12.5</v>
      </c>
      <c r="V6521" t="s">
        <v>131</v>
      </c>
      <c r="X6521" t="e">
        <v>#N/A</v>
      </c>
    </row>
    <row r="6522" spans="1:24">
      <c r="A6522" t="s">
        <v>9</v>
      </c>
      <c r="B6522">
        <v>542891</v>
      </c>
      <c r="C6522">
        <v>22847</v>
      </c>
      <c r="D6522">
        <v>4</v>
      </c>
      <c r="E6522">
        <v>59.8</v>
      </c>
      <c r="F6522">
        <v>14.95</v>
      </c>
      <c r="P6522" t="s">
        <v>3</v>
      </c>
      <c r="Q6522">
        <v>563248</v>
      </c>
      <c r="R6522">
        <v>23018</v>
      </c>
      <c r="S6522">
        <v>1</v>
      </c>
      <c r="T6522">
        <v>12.5</v>
      </c>
      <c r="U6522">
        <v>12.5</v>
      </c>
      <c r="V6522" t="s">
        <v>131</v>
      </c>
      <c r="X6522" t="e">
        <v>#N/A</v>
      </c>
    </row>
    <row r="6523" spans="1:24">
      <c r="A6523" t="s">
        <v>9</v>
      </c>
      <c r="B6523">
        <v>542933</v>
      </c>
      <c r="C6523">
        <v>22847</v>
      </c>
      <c r="D6523">
        <v>4</v>
      </c>
      <c r="E6523">
        <v>59.8</v>
      </c>
      <c r="F6523">
        <v>14.95</v>
      </c>
      <c r="P6523" t="s">
        <v>2</v>
      </c>
      <c r="Q6523">
        <v>565115</v>
      </c>
      <c r="R6523">
        <v>23018</v>
      </c>
      <c r="S6523">
        <v>1</v>
      </c>
      <c r="T6523">
        <v>12.5</v>
      </c>
      <c r="U6523">
        <v>12.5</v>
      </c>
      <c r="V6523" t="s">
        <v>131</v>
      </c>
      <c r="X6523" t="e">
        <v>#N/A</v>
      </c>
    </row>
    <row r="6524" spans="1:24">
      <c r="A6524" t="s">
        <v>9</v>
      </c>
      <c r="B6524">
        <v>542934</v>
      </c>
      <c r="C6524">
        <v>22847</v>
      </c>
      <c r="D6524">
        <v>4</v>
      </c>
      <c r="E6524">
        <v>59.8</v>
      </c>
      <c r="F6524">
        <v>14.95</v>
      </c>
      <c r="P6524" t="s">
        <v>2</v>
      </c>
      <c r="Q6524">
        <v>567424</v>
      </c>
      <c r="R6524">
        <v>23018</v>
      </c>
      <c r="S6524">
        <v>1</v>
      </c>
      <c r="T6524">
        <v>12.5</v>
      </c>
      <c r="U6524">
        <v>12.5</v>
      </c>
      <c r="V6524" t="s">
        <v>131</v>
      </c>
      <c r="X6524" t="e">
        <v>#N/A</v>
      </c>
    </row>
    <row r="6525" spans="1:24">
      <c r="A6525" t="s">
        <v>9</v>
      </c>
      <c r="B6525">
        <v>543117</v>
      </c>
      <c r="C6525">
        <v>22847</v>
      </c>
      <c r="D6525">
        <v>4</v>
      </c>
      <c r="E6525">
        <v>59.8</v>
      </c>
      <c r="F6525">
        <v>14.95</v>
      </c>
      <c r="P6525" t="s">
        <v>2</v>
      </c>
      <c r="Q6525">
        <v>567866</v>
      </c>
      <c r="R6525">
        <v>23018</v>
      </c>
      <c r="S6525">
        <v>1</v>
      </c>
      <c r="T6525">
        <v>12.5</v>
      </c>
      <c r="U6525">
        <v>12.5</v>
      </c>
      <c r="V6525" t="s">
        <v>131</v>
      </c>
      <c r="X6525" t="e">
        <v>#N/A</v>
      </c>
    </row>
    <row r="6526" spans="1:24">
      <c r="A6526" t="s">
        <v>6</v>
      </c>
      <c r="B6526">
        <v>552275</v>
      </c>
      <c r="C6526">
        <v>22847</v>
      </c>
      <c r="D6526">
        <v>4</v>
      </c>
      <c r="E6526">
        <v>59.8</v>
      </c>
      <c r="F6526">
        <v>14.95</v>
      </c>
      <c r="P6526" t="s">
        <v>2</v>
      </c>
      <c r="Q6526">
        <v>567943</v>
      </c>
      <c r="R6526">
        <v>23018</v>
      </c>
      <c r="S6526">
        <v>1</v>
      </c>
      <c r="T6526">
        <v>12.5</v>
      </c>
      <c r="U6526">
        <v>12.5</v>
      </c>
      <c r="V6526" t="s">
        <v>131</v>
      </c>
      <c r="X6526" t="e">
        <v>#N/A</v>
      </c>
    </row>
    <row r="6527" spans="1:24">
      <c r="A6527" t="s">
        <v>6</v>
      </c>
      <c r="B6527">
        <v>552710</v>
      </c>
      <c r="C6527">
        <v>22847</v>
      </c>
      <c r="D6527">
        <v>4</v>
      </c>
      <c r="E6527">
        <v>59.8</v>
      </c>
      <c r="F6527">
        <v>14.95</v>
      </c>
      <c r="P6527" t="s">
        <v>2</v>
      </c>
      <c r="Q6527">
        <v>568880</v>
      </c>
      <c r="R6527">
        <v>23018</v>
      </c>
      <c r="S6527">
        <v>1</v>
      </c>
      <c r="T6527">
        <v>12.5</v>
      </c>
      <c r="U6527">
        <v>12.5</v>
      </c>
      <c r="V6527" t="s">
        <v>131</v>
      </c>
      <c r="X6527" t="e">
        <v>#N/A</v>
      </c>
    </row>
    <row r="6528" spans="1:24">
      <c r="A6528" t="s">
        <v>6</v>
      </c>
      <c r="B6528">
        <v>552882</v>
      </c>
      <c r="C6528">
        <v>22847</v>
      </c>
      <c r="D6528">
        <v>4</v>
      </c>
      <c r="E6528">
        <v>59.8</v>
      </c>
      <c r="F6528">
        <v>14.95</v>
      </c>
      <c r="P6528" t="s">
        <v>0</v>
      </c>
      <c r="Q6528">
        <v>576841</v>
      </c>
      <c r="R6528">
        <v>23018</v>
      </c>
      <c r="S6528">
        <v>1</v>
      </c>
      <c r="T6528">
        <v>12.5</v>
      </c>
      <c r="U6528">
        <v>12.5</v>
      </c>
      <c r="V6528" t="s">
        <v>132</v>
      </c>
      <c r="X6528" t="e">
        <v>#N/A</v>
      </c>
    </row>
    <row r="6529" spans="1:24">
      <c r="A6529" t="s">
        <v>6</v>
      </c>
      <c r="B6529">
        <v>553022</v>
      </c>
      <c r="C6529">
        <v>22847</v>
      </c>
      <c r="D6529">
        <v>4</v>
      </c>
      <c r="E6529">
        <v>59.8</v>
      </c>
      <c r="F6529">
        <v>14.95</v>
      </c>
      <c r="P6529" t="s">
        <v>1</v>
      </c>
      <c r="Q6529">
        <v>571547</v>
      </c>
      <c r="R6529">
        <v>23020</v>
      </c>
      <c r="S6529">
        <v>16</v>
      </c>
      <c r="T6529">
        <v>178.4</v>
      </c>
      <c r="U6529">
        <v>11.15</v>
      </c>
      <c r="V6529" t="s">
        <v>131</v>
      </c>
      <c r="W6529">
        <v>1</v>
      </c>
      <c r="X6529" t="e">
        <v>#N/A</v>
      </c>
    </row>
    <row r="6530" spans="1:24">
      <c r="A6530" t="s">
        <v>6</v>
      </c>
      <c r="B6530">
        <v>553339</v>
      </c>
      <c r="C6530">
        <v>22847</v>
      </c>
      <c r="D6530">
        <v>4</v>
      </c>
      <c r="E6530">
        <v>59.8</v>
      </c>
      <c r="F6530">
        <v>14.95</v>
      </c>
      <c r="P6530" t="s">
        <v>5</v>
      </c>
      <c r="Q6530">
        <v>557116</v>
      </c>
      <c r="R6530">
        <v>23020</v>
      </c>
      <c r="S6530">
        <v>8</v>
      </c>
      <c r="T6530">
        <v>89.2</v>
      </c>
      <c r="U6530">
        <v>11.15</v>
      </c>
      <c r="V6530" t="s">
        <v>131</v>
      </c>
      <c r="W6530">
        <v>1</v>
      </c>
      <c r="X6530" t="e">
        <v>#N/A</v>
      </c>
    </row>
    <row r="6531" spans="1:24">
      <c r="A6531" t="s">
        <v>6</v>
      </c>
      <c r="B6531">
        <v>554286</v>
      </c>
      <c r="C6531">
        <v>22847</v>
      </c>
      <c r="D6531">
        <v>4</v>
      </c>
      <c r="E6531">
        <v>59.8</v>
      </c>
      <c r="F6531">
        <v>14.95</v>
      </c>
      <c r="P6531" t="s">
        <v>5</v>
      </c>
      <c r="Q6531">
        <v>558076</v>
      </c>
      <c r="R6531">
        <v>23020</v>
      </c>
      <c r="S6531">
        <v>8</v>
      </c>
      <c r="T6531">
        <v>89.2</v>
      </c>
      <c r="U6531">
        <v>11.15</v>
      </c>
      <c r="V6531" t="s">
        <v>131</v>
      </c>
      <c r="W6531">
        <v>1</v>
      </c>
      <c r="X6531" t="e">
        <v>#N/A</v>
      </c>
    </row>
    <row r="6532" spans="1:24">
      <c r="A6532" t="s">
        <v>6</v>
      </c>
      <c r="B6532">
        <v>554347</v>
      </c>
      <c r="C6532">
        <v>22847</v>
      </c>
      <c r="D6532">
        <v>4</v>
      </c>
      <c r="E6532">
        <v>59.8</v>
      </c>
      <c r="F6532">
        <v>14.95</v>
      </c>
      <c r="P6532" t="s">
        <v>5</v>
      </c>
      <c r="Q6532">
        <v>558263</v>
      </c>
      <c r="R6532">
        <v>23020</v>
      </c>
      <c r="S6532">
        <v>8</v>
      </c>
      <c r="T6532">
        <v>89.2</v>
      </c>
      <c r="U6532">
        <v>11.15</v>
      </c>
      <c r="V6532" t="s">
        <v>131</v>
      </c>
      <c r="W6532">
        <v>1</v>
      </c>
      <c r="X6532" t="e">
        <v>#N/A</v>
      </c>
    </row>
    <row r="6533" spans="1:24">
      <c r="A6533" t="s">
        <v>6</v>
      </c>
      <c r="B6533">
        <v>554579</v>
      </c>
      <c r="C6533">
        <v>22847</v>
      </c>
      <c r="D6533">
        <v>4</v>
      </c>
      <c r="E6533">
        <v>59.8</v>
      </c>
      <c r="F6533">
        <v>14.95</v>
      </c>
      <c r="P6533" t="s">
        <v>4</v>
      </c>
      <c r="Q6533">
        <v>560360</v>
      </c>
      <c r="R6533">
        <v>23020</v>
      </c>
      <c r="S6533">
        <v>8</v>
      </c>
      <c r="T6533">
        <v>89.2</v>
      </c>
      <c r="U6533">
        <v>11.15</v>
      </c>
      <c r="V6533" t="s">
        <v>131</v>
      </c>
      <c r="W6533">
        <v>1</v>
      </c>
      <c r="X6533" t="e">
        <v>#N/A</v>
      </c>
    </row>
    <row r="6534" spans="1:24">
      <c r="A6534" t="s">
        <v>5</v>
      </c>
      <c r="B6534">
        <v>555515</v>
      </c>
      <c r="C6534">
        <v>22847</v>
      </c>
      <c r="D6534">
        <v>4</v>
      </c>
      <c r="E6534">
        <v>59.8</v>
      </c>
      <c r="F6534">
        <v>14.95</v>
      </c>
      <c r="P6534" t="s">
        <v>3</v>
      </c>
      <c r="Q6534">
        <v>564650</v>
      </c>
      <c r="R6534">
        <v>23020</v>
      </c>
      <c r="S6534">
        <v>8</v>
      </c>
      <c r="T6534">
        <v>89.2</v>
      </c>
      <c r="U6534">
        <v>11.15</v>
      </c>
      <c r="V6534" t="s">
        <v>131</v>
      </c>
      <c r="W6534">
        <v>1</v>
      </c>
      <c r="X6534" t="e">
        <v>#N/A</v>
      </c>
    </row>
    <row r="6535" spans="1:24">
      <c r="A6535" t="s">
        <v>5</v>
      </c>
      <c r="B6535">
        <v>555731</v>
      </c>
      <c r="C6535">
        <v>22847</v>
      </c>
      <c r="D6535">
        <v>4</v>
      </c>
      <c r="E6535">
        <v>59.8</v>
      </c>
      <c r="F6535">
        <v>14.95</v>
      </c>
      <c r="P6535" t="s">
        <v>2</v>
      </c>
      <c r="Q6535">
        <v>566790</v>
      </c>
      <c r="R6535">
        <v>23020</v>
      </c>
      <c r="S6535">
        <v>8</v>
      </c>
      <c r="T6535">
        <v>89.2</v>
      </c>
      <c r="U6535">
        <v>11.15</v>
      </c>
      <c r="V6535" t="s">
        <v>131</v>
      </c>
      <c r="W6535">
        <v>1</v>
      </c>
      <c r="X6535" t="e">
        <v>#N/A</v>
      </c>
    </row>
    <row r="6536" spans="1:24">
      <c r="A6536" t="s">
        <v>5</v>
      </c>
      <c r="B6536">
        <v>556517</v>
      </c>
      <c r="C6536">
        <v>22847</v>
      </c>
      <c r="D6536">
        <v>4</v>
      </c>
      <c r="E6536">
        <v>59.8</v>
      </c>
      <c r="F6536">
        <v>14.95</v>
      </c>
      <c r="P6536" t="s">
        <v>1</v>
      </c>
      <c r="Q6536">
        <v>570513</v>
      </c>
      <c r="R6536">
        <v>23020</v>
      </c>
      <c r="S6536">
        <v>8</v>
      </c>
      <c r="T6536">
        <v>89.2</v>
      </c>
      <c r="U6536">
        <v>11.15</v>
      </c>
      <c r="V6536" t="s">
        <v>131</v>
      </c>
      <c r="W6536">
        <v>1</v>
      </c>
      <c r="X6536" t="e">
        <v>#N/A</v>
      </c>
    </row>
    <row r="6537" spans="1:24">
      <c r="A6537" t="s">
        <v>5</v>
      </c>
      <c r="B6537">
        <v>557067</v>
      </c>
      <c r="C6537">
        <v>22847</v>
      </c>
      <c r="D6537">
        <v>4</v>
      </c>
      <c r="E6537">
        <v>59.8</v>
      </c>
      <c r="F6537">
        <v>14.95</v>
      </c>
      <c r="P6537" t="s">
        <v>0</v>
      </c>
      <c r="Q6537">
        <v>577393</v>
      </c>
      <c r="R6537">
        <v>23020</v>
      </c>
      <c r="S6537">
        <v>8</v>
      </c>
      <c r="T6537">
        <v>89.2</v>
      </c>
      <c r="U6537">
        <v>11.15</v>
      </c>
      <c r="V6537" t="s">
        <v>132</v>
      </c>
      <c r="W6537">
        <v>1</v>
      </c>
      <c r="X6537" t="e">
        <v>#N/A</v>
      </c>
    </row>
    <row r="6538" spans="1:24">
      <c r="A6538" t="s">
        <v>5</v>
      </c>
      <c r="B6538">
        <v>557274</v>
      </c>
      <c r="C6538">
        <v>22847</v>
      </c>
      <c r="D6538">
        <v>4</v>
      </c>
      <c r="E6538">
        <v>59.8</v>
      </c>
      <c r="F6538">
        <v>14.95</v>
      </c>
      <c r="P6538" t="s">
        <v>2</v>
      </c>
      <c r="Q6538">
        <v>565419</v>
      </c>
      <c r="R6538">
        <v>23020</v>
      </c>
      <c r="S6538">
        <v>6</v>
      </c>
      <c r="T6538">
        <v>75</v>
      </c>
      <c r="U6538">
        <v>12.5</v>
      </c>
      <c r="V6538" t="s">
        <v>131</v>
      </c>
      <c r="W6538">
        <v>1</v>
      </c>
      <c r="X6538" t="e">
        <v>#N/A</v>
      </c>
    </row>
    <row r="6539" spans="1:24">
      <c r="A6539" t="s">
        <v>5</v>
      </c>
      <c r="B6539">
        <v>557900</v>
      </c>
      <c r="C6539">
        <v>22847</v>
      </c>
      <c r="D6539">
        <v>4</v>
      </c>
      <c r="E6539">
        <v>59.8</v>
      </c>
      <c r="F6539">
        <v>14.95</v>
      </c>
      <c r="P6539" t="s">
        <v>3</v>
      </c>
      <c r="Q6539">
        <v>562924</v>
      </c>
      <c r="R6539">
        <v>23020</v>
      </c>
      <c r="S6539">
        <v>5</v>
      </c>
      <c r="T6539">
        <v>62.5</v>
      </c>
      <c r="U6539">
        <v>12.5</v>
      </c>
      <c r="V6539" t="s">
        <v>131</v>
      </c>
      <c r="W6539">
        <v>1</v>
      </c>
      <c r="X6539" t="e">
        <v>#N/A</v>
      </c>
    </row>
    <row r="6540" spans="1:24">
      <c r="A6540" t="s">
        <v>5</v>
      </c>
      <c r="B6540">
        <v>558067</v>
      </c>
      <c r="C6540">
        <v>22847</v>
      </c>
      <c r="D6540">
        <v>4</v>
      </c>
      <c r="E6540">
        <v>59.8</v>
      </c>
      <c r="F6540">
        <v>14.95</v>
      </c>
      <c r="P6540" t="s">
        <v>4</v>
      </c>
      <c r="Q6540">
        <v>559699</v>
      </c>
      <c r="R6540">
        <v>23020</v>
      </c>
      <c r="S6540">
        <v>4</v>
      </c>
      <c r="T6540">
        <v>50</v>
      </c>
      <c r="U6540">
        <v>12.5</v>
      </c>
      <c r="V6540" t="s">
        <v>131</v>
      </c>
      <c r="W6540">
        <v>1</v>
      </c>
      <c r="X6540" t="e">
        <v>#N/A</v>
      </c>
    </row>
    <row r="6541" spans="1:24">
      <c r="A6541" t="s">
        <v>5</v>
      </c>
      <c r="B6541">
        <v>558484</v>
      </c>
      <c r="C6541">
        <v>22847</v>
      </c>
      <c r="D6541">
        <v>4</v>
      </c>
      <c r="E6541">
        <v>59.8</v>
      </c>
      <c r="F6541">
        <v>14.95</v>
      </c>
      <c r="P6541" t="s">
        <v>4</v>
      </c>
      <c r="Q6541">
        <v>561898</v>
      </c>
      <c r="R6541">
        <v>23020</v>
      </c>
      <c r="S6541">
        <v>4</v>
      </c>
      <c r="T6541">
        <v>50</v>
      </c>
      <c r="U6541">
        <v>12.5</v>
      </c>
      <c r="V6541" t="s">
        <v>131</v>
      </c>
      <c r="W6541">
        <v>1</v>
      </c>
      <c r="X6541" t="e">
        <v>#N/A</v>
      </c>
    </row>
    <row r="6542" spans="1:24">
      <c r="A6542" t="s">
        <v>4</v>
      </c>
      <c r="B6542">
        <v>558812</v>
      </c>
      <c r="C6542">
        <v>22847</v>
      </c>
      <c r="D6542">
        <v>4</v>
      </c>
      <c r="E6542">
        <v>59.8</v>
      </c>
      <c r="F6542">
        <v>14.95</v>
      </c>
      <c r="P6542" t="s">
        <v>1</v>
      </c>
      <c r="Q6542">
        <v>571034</v>
      </c>
      <c r="R6542">
        <v>23020</v>
      </c>
      <c r="S6542">
        <v>4</v>
      </c>
      <c r="T6542">
        <v>50</v>
      </c>
      <c r="U6542">
        <v>12.5</v>
      </c>
      <c r="V6542" t="s">
        <v>131</v>
      </c>
      <c r="W6542">
        <v>1</v>
      </c>
      <c r="X6542" t="e">
        <v>#N/A</v>
      </c>
    </row>
    <row r="6543" spans="1:24">
      <c r="A6543" t="s">
        <v>4</v>
      </c>
      <c r="B6543">
        <v>560036</v>
      </c>
      <c r="C6543">
        <v>22847</v>
      </c>
      <c r="D6543">
        <v>4</v>
      </c>
      <c r="E6543">
        <v>59.8</v>
      </c>
      <c r="F6543">
        <v>14.95</v>
      </c>
      <c r="P6543" t="s">
        <v>5</v>
      </c>
      <c r="Q6543">
        <v>557961</v>
      </c>
      <c r="R6543">
        <v>23020</v>
      </c>
      <c r="S6543">
        <v>2</v>
      </c>
      <c r="T6543">
        <v>25</v>
      </c>
      <c r="U6543">
        <v>12.5</v>
      </c>
      <c r="V6543" t="s">
        <v>131</v>
      </c>
      <c r="W6543">
        <v>1</v>
      </c>
      <c r="X6543" t="e">
        <v>#N/A</v>
      </c>
    </row>
    <row r="6544" spans="1:24">
      <c r="A6544" t="s">
        <v>4</v>
      </c>
      <c r="B6544">
        <v>560258</v>
      </c>
      <c r="C6544">
        <v>22847</v>
      </c>
      <c r="D6544">
        <v>4</v>
      </c>
      <c r="E6544">
        <v>59.8</v>
      </c>
      <c r="F6544">
        <v>14.95</v>
      </c>
      <c r="P6544" t="s">
        <v>4</v>
      </c>
      <c r="Q6544">
        <v>561189</v>
      </c>
      <c r="R6544">
        <v>23020</v>
      </c>
      <c r="S6544">
        <v>2</v>
      </c>
      <c r="T6544">
        <v>25</v>
      </c>
      <c r="U6544">
        <v>12.5</v>
      </c>
      <c r="V6544" t="s">
        <v>131</v>
      </c>
      <c r="W6544">
        <v>1</v>
      </c>
      <c r="X6544" t="e">
        <v>#N/A</v>
      </c>
    </row>
    <row r="6545" spans="1:24">
      <c r="A6545" t="s">
        <v>4</v>
      </c>
      <c r="B6545">
        <v>560834</v>
      </c>
      <c r="C6545">
        <v>22847</v>
      </c>
      <c r="D6545">
        <v>4</v>
      </c>
      <c r="E6545">
        <v>59.8</v>
      </c>
      <c r="F6545">
        <v>14.95</v>
      </c>
      <c r="P6545" t="s">
        <v>3</v>
      </c>
      <c r="Q6545">
        <v>561926</v>
      </c>
      <c r="R6545">
        <v>23020</v>
      </c>
      <c r="S6545">
        <v>2</v>
      </c>
      <c r="T6545">
        <v>25</v>
      </c>
      <c r="U6545">
        <v>12.5</v>
      </c>
      <c r="V6545" t="s">
        <v>131</v>
      </c>
      <c r="W6545">
        <v>1</v>
      </c>
      <c r="X6545" t="e">
        <v>#N/A</v>
      </c>
    </row>
    <row r="6546" spans="1:24">
      <c r="A6546" t="s">
        <v>4</v>
      </c>
      <c r="B6546">
        <v>560864</v>
      </c>
      <c r="C6546">
        <v>22847</v>
      </c>
      <c r="D6546">
        <v>4</v>
      </c>
      <c r="E6546">
        <v>59.8</v>
      </c>
      <c r="F6546">
        <v>14.95</v>
      </c>
      <c r="P6546" t="s">
        <v>3</v>
      </c>
      <c r="Q6546">
        <v>562273</v>
      </c>
      <c r="R6546">
        <v>23020</v>
      </c>
      <c r="S6546">
        <v>2</v>
      </c>
      <c r="T6546">
        <v>25</v>
      </c>
      <c r="U6546">
        <v>12.5</v>
      </c>
      <c r="V6546" t="s">
        <v>131</v>
      </c>
      <c r="W6546">
        <v>1</v>
      </c>
      <c r="X6546" t="e">
        <v>#N/A</v>
      </c>
    </row>
    <row r="6547" spans="1:24">
      <c r="A6547" t="s">
        <v>4</v>
      </c>
      <c r="B6547">
        <v>561528</v>
      </c>
      <c r="C6547">
        <v>22847</v>
      </c>
      <c r="D6547">
        <v>4</v>
      </c>
      <c r="E6547">
        <v>59.8</v>
      </c>
      <c r="F6547">
        <v>14.95</v>
      </c>
      <c r="P6547" t="s">
        <v>3</v>
      </c>
      <c r="Q6547">
        <v>563351</v>
      </c>
      <c r="R6547">
        <v>23020</v>
      </c>
      <c r="S6547">
        <v>2</v>
      </c>
      <c r="T6547">
        <v>25</v>
      </c>
      <c r="U6547">
        <v>12.5</v>
      </c>
      <c r="V6547" t="s">
        <v>131</v>
      </c>
      <c r="W6547">
        <v>1</v>
      </c>
      <c r="X6547" t="e">
        <v>#N/A</v>
      </c>
    </row>
    <row r="6548" spans="1:24">
      <c r="A6548" t="s">
        <v>3</v>
      </c>
      <c r="B6548">
        <v>562219</v>
      </c>
      <c r="C6548">
        <v>22847</v>
      </c>
      <c r="D6548">
        <v>4</v>
      </c>
      <c r="E6548">
        <v>59.8</v>
      </c>
      <c r="F6548">
        <v>14.95</v>
      </c>
      <c r="P6548" t="s">
        <v>3</v>
      </c>
      <c r="Q6548">
        <v>563540</v>
      </c>
      <c r="R6548">
        <v>23020</v>
      </c>
      <c r="S6548">
        <v>2</v>
      </c>
      <c r="T6548">
        <v>25</v>
      </c>
      <c r="U6548">
        <v>12.5</v>
      </c>
      <c r="V6548" t="s">
        <v>131</v>
      </c>
      <c r="W6548">
        <v>1</v>
      </c>
      <c r="X6548" t="e">
        <v>#N/A</v>
      </c>
    </row>
    <row r="6549" spans="1:24">
      <c r="A6549" t="s">
        <v>3</v>
      </c>
      <c r="B6549">
        <v>562282</v>
      </c>
      <c r="C6549">
        <v>22847</v>
      </c>
      <c r="D6549">
        <v>4</v>
      </c>
      <c r="E6549">
        <v>59.8</v>
      </c>
      <c r="F6549">
        <v>14.95</v>
      </c>
      <c r="P6549" t="s">
        <v>3</v>
      </c>
      <c r="Q6549">
        <v>564093</v>
      </c>
      <c r="R6549">
        <v>23020</v>
      </c>
      <c r="S6549">
        <v>2</v>
      </c>
      <c r="T6549">
        <v>25</v>
      </c>
      <c r="U6549">
        <v>12.5</v>
      </c>
      <c r="V6549" t="s">
        <v>131</v>
      </c>
      <c r="W6549">
        <v>1</v>
      </c>
      <c r="X6549" t="e">
        <v>#N/A</v>
      </c>
    </row>
    <row r="6550" spans="1:24">
      <c r="A6550" t="s">
        <v>3</v>
      </c>
      <c r="B6550">
        <v>562447</v>
      </c>
      <c r="C6550">
        <v>22847</v>
      </c>
      <c r="D6550">
        <v>4</v>
      </c>
      <c r="E6550">
        <v>59.8</v>
      </c>
      <c r="F6550">
        <v>14.95</v>
      </c>
      <c r="P6550" t="s">
        <v>1</v>
      </c>
      <c r="Q6550">
        <v>569208</v>
      </c>
      <c r="R6550">
        <v>23020</v>
      </c>
      <c r="S6550">
        <v>2</v>
      </c>
      <c r="T6550">
        <v>25</v>
      </c>
      <c r="U6550">
        <v>12.5</v>
      </c>
      <c r="V6550" t="s">
        <v>131</v>
      </c>
      <c r="W6550">
        <v>1</v>
      </c>
      <c r="X6550" t="e">
        <v>#N/A</v>
      </c>
    </row>
    <row r="6551" spans="1:24">
      <c r="A6551" t="s">
        <v>3</v>
      </c>
      <c r="B6551">
        <v>563076</v>
      </c>
      <c r="C6551">
        <v>22847</v>
      </c>
      <c r="D6551">
        <v>4</v>
      </c>
      <c r="E6551">
        <v>59.8</v>
      </c>
      <c r="F6551">
        <v>14.95</v>
      </c>
      <c r="P6551" t="s">
        <v>1</v>
      </c>
      <c r="Q6551">
        <v>569252</v>
      </c>
      <c r="R6551">
        <v>23020</v>
      </c>
      <c r="S6551">
        <v>2</v>
      </c>
      <c r="T6551">
        <v>25</v>
      </c>
      <c r="U6551">
        <v>12.5</v>
      </c>
      <c r="V6551" t="s">
        <v>131</v>
      </c>
      <c r="W6551">
        <v>1</v>
      </c>
      <c r="X6551" t="e">
        <v>#N/A</v>
      </c>
    </row>
    <row r="6552" spans="1:24">
      <c r="A6552" t="s">
        <v>3</v>
      </c>
      <c r="B6552">
        <v>563558</v>
      </c>
      <c r="C6552">
        <v>22847</v>
      </c>
      <c r="D6552">
        <v>4</v>
      </c>
      <c r="E6552">
        <v>59.8</v>
      </c>
      <c r="F6552">
        <v>14.95</v>
      </c>
      <c r="P6552" t="s">
        <v>1</v>
      </c>
      <c r="Q6552">
        <v>569846</v>
      </c>
      <c r="R6552">
        <v>23020</v>
      </c>
      <c r="S6552">
        <v>2</v>
      </c>
      <c r="T6552">
        <v>25</v>
      </c>
      <c r="U6552">
        <v>12.5</v>
      </c>
      <c r="V6552" t="s">
        <v>131</v>
      </c>
      <c r="W6552">
        <v>1</v>
      </c>
      <c r="X6552" t="e">
        <v>#N/A</v>
      </c>
    </row>
    <row r="6553" spans="1:24">
      <c r="A6553" t="s">
        <v>3</v>
      </c>
      <c r="B6553">
        <v>564481</v>
      </c>
      <c r="C6553">
        <v>22847</v>
      </c>
      <c r="D6553">
        <v>4</v>
      </c>
      <c r="E6553">
        <v>59.8</v>
      </c>
      <c r="F6553">
        <v>14.95</v>
      </c>
      <c r="P6553" t="s">
        <v>1</v>
      </c>
      <c r="Q6553">
        <v>570418</v>
      </c>
      <c r="R6553">
        <v>23020</v>
      </c>
      <c r="S6553">
        <v>2</v>
      </c>
      <c r="T6553">
        <v>25</v>
      </c>
      <c r="U6553">
        <v>12.5</v>
      </c>
      <c r="V6553" t="s">
        <v>131</v>
      </c>
      <c r="W6553">
        <v>1</v>
      </c>
      <c r="X6553" t="e">
        <v>#N/A</v>
      </c>
    </row>
    <row r="6554" spans="1:24">
      <c r="A6554" t="s">
        <v>2</v>
      </c>
      <c r="B6554">
        <v>566195</v>
      </c>
      <c r="C6554">
        <v>22847</v>
      </c>
      <c r="D6554">
        <v>4</v>
      </c>
      <c r="E6554">
        <v>59.8</v>
      </c>
      <c r="F6554">
        <v>14.95</v>
      </c>
      <c r="P6554" t="s">
        <v>1</v>
      </c>
      <c r="Q6554">
        <v>571433</v>
      </c>
      <c r="R6554">
        <v>23020</v>
      </c>
      <c r="S6554">
        <v>2</v>
      </c>
      <c r="T6554">
        <v>25</v>
      </c>
      <c r="U6554">
        <v>12.5</v>
      </c>
      <c r="V6554" t="s">
        <v>131</v>
      </c>
      <c r="W6554">
        <v>1</v>
      </c>
      <c r="X6554" t="e">
        <v>#N/A</v>
      </c>
    </row>
    <row r="6555" spans="1:24">
      <c r="A6555" t="s">
        <v>2</v>
      </c>
      <c r="B6555">
        <v>566282</v>
      </c>
      <c r="C6555">
        <v>22847</v>
      </c>
      <c r="D6555">
        <v>4</v>
      </c>
      <c r="E6555">
        <v>59.8</v>
      </c>
      <c r="F6555">
        <v>14.95</v>
      </c>
      <c r="P6555" t="s">
        <v>1</v>
      </c>
      <c r="Q6555">
        <v>572186</v>
      </c>
      <c r="R6555">
        <v>23020</v>
      </c>
      <c r="S6555">
        <v>2</v>
      </c>
      <c r="T6555">
        <v>25</v>
      </c>
      <c r="U6555">
        <v>12.5</v>
      </c>
      <c r="V6555" t="s">
        <v>131</v>
      </c>
      <c r="W6555">
        <v>1</v>
      </c>
      <c r="X6555" t="e">
        <v>#N/A</v>
      </c>
    </row>
    <row r="6556" spans="1:24">
      <c r="A6556" t="s">
        <v>2</v>
      </c>
      <c r="B6556">
        <v>566576</v>
      </c>
      <c r="C6556">
        <v>22847</v>
      </c>
      <c r="D6556">
        <v>4</v>
      </c>
      <c r="E6556">
        <v>59.8</v>
      </c>
      <c r="F6556">
        <v>14.95</v>
      </c>
      <c r="P6556" t="s">
        <v>0</v>
      </c>
      <c r="Q6556">
        <v>574305</v>
      </c>
      <c r="R6556">
        <v>23020</v>
      </c>
      <c r="S6556">
        <v>2</v>
      </c>
      <c r="T6556">
        <v>25</v>
      </c>
      <c r="U6556">
        <v>12.5</v>
      </c>
      <c r="V6556" t="s">
        <v>132</v>
      </c>
      <c r="W6556">
        <v>1</v>
      </c>
      <c r="X6556" t="e">
        <v>#N/A</v>
      </c>
    </row>
    <row r="6557" spans="1:24">
      <c r="A6557" t="s">
        <v>2</v>
      </c>
      <c r="B6557">
        <v>566901</v>
      </c>
      <c r="C6557">
        <v>22847</v>
      </c>
      <c r="D6557">
        <v>4</v>
      </c>
      <c r="E6557">
        <v>59.8</v>
      </c>
      <c r="F6557">
        <v>14.95</v>
      </c>
      <c r="P6557" t="s">
        <v>0</v>
      </c>
      <c r="Q6557">
        <v>575911</v>
      </c>
      <c r="R6557">
        <v>23020</v>
      </c>
      <c r="S6557">
        <v>2</v>
      </c>
      <c r="T6557">
        <v>25</v>
      </c>
      <c r="U6557">
        <v>12.5</v>
      </c>
      <c r="V6557" t="s">
        <v>132</v>
      </c>
      <c r="W6557">
        <v>1</v>
      </c>
      <c r="X6557" t="e">
        <v>#N/A</v>
      </c>
    </row>
    <row r="6558" spans="1:24">
      <c r="A6558" t="s">
        <v>2</v>
      </c>
      <c r="B6558">
        <v>567476</v>
      </c>
      <c r="C6558">
        <v>22847</v>
      </c>
      <c r="D6558">
        <v>4</v>
      </c>
      <c r="E6558">
        <v>59.8</v>
      </c>
      <c r="F6558">
        <v>14.95</v>
      </c>
      <c r="P6558" t="s">
        <v>5</v>
      </c>
      <c r="Q6558">
        <v>556788</v>
      </c>
      <c r="R6558">
        <v>23020</v>
      </c>
      <c r="S6558">
        <v>1</v>
      </c>
      <c r="T6558">
        <v>12.5</v>
      </c>
      <c r="U6558">
        <v>12.5</v>
      </c>
      <c r="V6558" t="s">
        <v>131</v>
      </c>
      <c r="W6558">
        <v>1</v>
      </c>
      <c r="X6558" t="e">
        <v>#N/A</v>
      </c>
    </row>
    <row r="6559" spans="1:24">
      <c r="A6559" t="s">
        <v>2</v>
      </c>
      <c r="B6559">
        <v>567623</v>
      </c>
      <c r="C6559">
        <v>22847</v>
      </c>
      <c r="D6559">
        <v>4</v>
      </c>
      <c r="E6559">
        <v>59.8</v>
      </c>
      <c r="F6559">
        <v>14.95</v>
      </c>
      <c r="P6559" t="s">
        <v>5</v>
      </c>
      <c r="Q6559">
        <v>556790</v>
      </c>
      <c r="R6559">
        <v>23020</v>
      </c>
      <c r="S6559">
        <v>1</v>
      </c>
      <c r="T6559">
        <v>12.5</v>
      </c>
      <c r="U6559">
        <v>12.5</v>
      </c>
      <c r="V6559" t="s">
        <v>131</v>
      </c>
      <c r="W6559">
        <v>1</v>
      </c>
      <c r="X6559" t="e">
        <v>#N/A</v>
      </c>
    </row>
    <row r="6560" spans="1:24">
      <c r="A6560" t="s">
        <v>2</v>
      </c>
      <c r="B6560">
        <v>567851</v>
      </c>
      <c r="C6560">
        <v>22847</v>
      </c>
      <c r="D6560">
        <v>4</v>
      </c>
      <c r="E6560">
        <v>59.8</v>
      </c>
      <c r="F6560">
        <v>14.95</v>
      </c>
      <c r="P6560" t="s">
        <v>5</v>
      </c>
      <c r="Q6560">
        <v>558355</v>
      </c>
      <c r="R6560">
        <v>23020</v>
      </c>
      <c r="S6560">
        <v>1</v>
      </c>
      <c r="T6560">
        <v>12.5</v>
      </c>
      <c r="U6560">
        <v>12.5</v>
      </c>
      <c r="V6560" t="s">
        <v>131</v>
      </c>
      <c r="W6560">
        <v>1</v>
      </c>
      <c r="X6560" t="e">
        <v>#N/A</v>
      </c>
    </row>
    <row r="6561" spans="1:24">
      <c r="A6561" t="s">
        <v>2</v>
      </c>
      <c r="B6561">
        <v>569021</v>
      </c>
      <c r="C6561">
        <v>22847</v>
      </c>
      <c r="D6561">
        <v>4</v>
      </c>
      <c r="E6561">
        <v>59.8</v>
      </c>
      <c r="F6561">
        <v>14.95</v>
      </c>
      <c r="P6561" t="s">
        <v>5</v>
      </c>
      <c r="Q6561">
        <v>558534</v>
      </c>
      <c r="R6561">
        <v>23020</v>
      </c>
      <c r="S6561">
        <v>1</v>
      </c>
      <c r="T6561">
        <v>12.5</v>
      </c>
      <c r="U6561">
        <v>12.5</v>
      </c>
      <c r="V6561" t="s">
        <v>131</v>
      </c>
      <c r="W6561">
        <v>1</v>
      </c>
      <c r="X6561" t="e">
        <v>#N/A</v>
      </c>
    </row>
    <row r="6562" spans="1:24">
      <c r="A6562" t="s">
        <v>2</v>
      </c>
      <c r="B6562">
        <v>569082</v>
      </c>
      <c r="C6562">
        <v>22847</v>
      </c>
      <c r="D6562">
        <v>4</v>
      </c>
      <c r="E6562">
        <v>59.8</v>
      </c>
      <c r="F6562">
        <v>14.95</v>
      </c>
      <c r="P6562" t="s">
        <v>5</v>
      </c>
      <c r="Q6562">
        <v>558627</v>
      </c>
      <c r="R6562">
        <v>23020</v>
      </c>
      <c r="S6562">
        <v>1</v>
      </c>
      <c r="T6562">
        <v>12.5</v>
      </c>
      <c r="U6562">
        <v>12.5</v>
      </c>
      <c r="V6562" t="s">
        <v>131</v>
      </c>
      <c r="W6562">
        <v>1</v>
      </c>
      <c r="X6562" t="e">
        <v>#N/A</v>
      </c>
    </row>
    <row r="6563" spans="1:24">
      <c r="A6563" t="s">
        <v>1</v>
      </c>
      <c r="B6563">
        <v>569563</v>
      </c>
      <c r="C6563">
        <v>22847</v>
      </c>
      <c r="D6563">
        <v>4</v>
      </c>
      <c r="E6563">
        <v>59.8</v>
      </c>
      <c r="F6563">
        <v>14.95</v>
      </c>
      <c r="P6563" t="s">
        <v>4</v>
      </c>
      <c r="Q6563">
        <v>558862</v>
      </c>
      <c r="R6563">
        <v>23020</v>
      </c>
      <c r="S6563">
        <v>1</v>
      </c>
      <c r="T6563">
        <v>12.5</v>
      </c>
      <c r="U6563">
        <v>12.5</v>
      </c>
      <c r="V6563" t="s">
        <v>131</v>
      </c>
      <c r="W6563">
        <v>1</v>
      </c>
      <c r="X6563" t="e">
        <v>#N/A</v>
      </c>
    </row>
    <row r="6564" spans="1:24">
      <c r="A6564" t="s">
        <v>1</v>
      </c>
      <c r="B6564">
        <v>569848</v>
      </c>
      <c r="C6564">
        <v>22847</v>
      </c>
      <c r="D6564">
        <v>4</v>
      </c>
      <c r="E6564">
        <v>59.8</v>
      </c>
      <c r="F6564">
        <v>14.95</v>
      </c>
      <c r="P6564" t="s">
        <v>4</v>
      </c>
      <c r="Q6564">
        <v>558867</v>
      </c>
      <c r="R6564">
        <v>23020</v>
      </c>
      <c r="S6564">
        <v>1</v>
      </c>
      <c r="T6564">
        <v>12.5</v>
      </c>
      <c r="U6564">
        <v>12.5</v>
      </c>
      <c r="V6564" t="s">
        <v>131</v>
      </c>
      <c r="W6564">
        <v>1</v>
      </c>
      <c r="X6564" t="e">
        <v>#N/A</v>
      </c>
    </row>
    <row r="6565" spans="1:24">
      <c r="A6565" t="s">
        <v>1</v>
      </c>
      <c r="B6565">
        <v>571058</v>
      </c>
      <c r="C6565">
        <v>22847</v>
      </c>
      <c r="D6565">
        <v>4</v>
      </c>
      <c r="E6565">
        <v>59.8</v>
      </c>
      <c r="F6565">
        <v>14.95</v>
      </c>
      <c r="P6565" t="s">
        <v>4</v>
      </c>
      <c r="Q6565">
        <v>559686</v>
      </c>
      <c r="R6565">
        <v>23020</v>
      </c>
      <c r="S6565">
        <v>1</v>
      </c>
      <c r="T6565">
        <v>12.5</v>
      </c>
      <c r="U6565">
        <v>12.5</v>
      </c>
      <c r="V6565" t="s">
        <v>131</v>
      </c>
      <c r="W6565">
        <v>1</v>
      </c>
      <c r="X6565" t="e">
        <v>#N/A</v>
      </c>
    </row>
    <row r="6566" spans="1:24">
      <c r="A6566" t="s">
        <v>1</v>
      </c>
      <c r="B6566">
        <v>573356</v>
      </c>
      <c r="C6566">
        <v>22847</v>
      </c>
      <c r="D6566">
        <v>4</v>
      </c>
      <c r="E6566">
        <v>59.8</v>
      </c>
      <c r="F6566">
        <v>14.95</v>
      </c>
      <c r="P6566" t="s">
        <v>4</v>
      </c>
      <c r="Q6566">
        <v>560093</v>
      </c>
      <c r="R6566">
        <v>23020</v>
      </c>
      <c r="S6566">
        <v>1</v>
      </c>
      <c r="T6566">
        <v>12.5</v>
      </c>
      <c r="U6566">
        <v>12.5</v>
      </c>
      <c r="V6566" t="s">
        <v>131</v>
      </c>
      <c r="W6566">
        <v>1</v>
      </c>
      <c r="X6566" t="e">
        <v>#N/A</v>
      </c>
    </row>
    <row r="6567" spans="1:24">
      <c r="A6567" t="s">
        <v>1</v>
      </c>
      <c r="B6567">
        <v>573365</v>
      </c>
      <c r="C6567">
        <v>22847</v>
      </c>
      <c r="D6567">
        <v>4</v>
      </c>
      <c r="E6567">
        <v>59.8</v>
      </c>
      <c r="F6567">
        <v>14.95</v>
      </c>
      <c r="P6567" t="s">
        <v>4</v>
      </c>
      <c r="Q6567">
        <v>560102</v>
      </c>
      <c r="R6567">
        <v>23020</v>
      </c>
      <c r="S6567">
        <v>1</v>
      </c>
      <c r="T6567">
        <v>12.5</v>
      </c>
      <c r="U6567">
        <v>12.5</v>
      </c>
      <c r="V6567" t="s">
        <v>131</v>
      </c>
      <c r="W6567">
        <v>1</v>
      </c>
      <c r="X6567" t="e">
        <v>#N/A</v>
      </c>
    </row>
    <row r="6568" spans="1:24">
      <c r="A6568" t="s">
        <v>0</v>
      </c>
      <c r="B6568">
        <v>574740</v>
      </c>
      <c r="C6568">
        <v>22847</v>
      </c>
      <c r="D6568">
        <v>4</v>
      </c>
      <c r="E6568">
        <v>59.8</v>
      </c>
      <c r="F6568">
        <v>14.95</v>
      </c>
      <c r="P6568" t="s">
        <v>4</v>
      </c>
      <c r="Q6568">
        <v>560783</v>
      </c>
      <c r="R6568">
        <v>23020</v>
      </c>
      <c r="S6568">
        <v>1</v>
      </c>
      <c r="T6568">
        <v>12.5</v>
      </c>
      <c r="U6568">
        <v>12.5</v>
      </c>
      <c r="V6568" t="s">
        <v>131</v>
      </c>
      <c r="W6568">
        <v>1</v>
      </c>
      <c r="X6568" t="e">
        <v>#N/A</v>
      </c>
    </row>
    <row r="6569" spans="1:24">
      <c r="A6569" t="s">
        <v>0</v>
      </c>
      <c r="B6569">
        <v>574899</v>
      </c>
      <c r="C6569">
        <v>22847</v>
      </c>
      <c r="D6569">
        <v>4</v>
      </c>
      <c r="E6569">
        <v>59.8</v>
      </c>
      <c r="F6569">
        <v>14.95</v>
      </c>
      <c r="P6569" t="s">
        <v>4</v>
      </c>
      <c r="Q6569">
        <v>560856</v>
      </c>
      <c r="R6569">
        <v>23020</v>
      </c>
      <c r="S6569">
        <v>1</v>
      </c>
      <c r="T6569">
        <v>12.5</v>
      </c>
      <c r="U6569">
        <v>12.5</v>
      </c>
      <c r="V6569" t="s">
        <v>131</v>
      </c>
      <c r="W6569">
        <v>1</v>
      </c>
      <c r="X6569" t="e">
        <v>#N/A</v>
      </c>
    </row>
    <row r="6570" spans="1:24">
      <c r="A6570" t="s">
        <v>0</v>
      </c>
      <c r="B6570">
        <v>575725</v>
      </c>
      <c r="C6570">
        <v>22847</v>
      </c>
      <c r="D6570">
        <v>4</v>
      </c>
      <c r="E6570">
        <v>59.8</v>
      </c>
      <c r="F6570">
        <v>14.95</v>
      </c>
      <c r="P6570" t="s">
        <v>4</v>
      </c>
      <c r="Q6570">
        <v>560901</v>
      </c>
      <c r="R6570">
        <v>23020</v>
      </c>
      <c r="S6570">
        <v>1</v>
      </c>
      <c r="T6570">
        <v>12.5</v>
      </c>
      <c r="U6570">
        <v>12.5</v>
      </c>
      <c r="V6570" t="s">
        <v>131</v>
      </c>
      <c r="W6570">
        <v>1</v>
      </c>
      <c r="X6570" t="e">
        <v>#N/A</v>
      </c>
    </row>
    <row r="6571" spans="1:24">
      <c r="A6571" t="s">
        <v>0</v>
      </c>
      <c r="B6571">
        <v>577087</v>
      </c>
      <c r="C6571">
        <v>22847</v>
      </c>
      <c r="D6571">
        <v>4</v>
      </c>
      <c r="E6571">
        <v>59.8</v>
      </c>
      <c r="F6571">
        <v>14.95</v>
      </c>
      <c r="P6571" t="s">
        <v>4</v>
      </c>
      <c r="Q6571">
        <v>561382</v>
      </c>
      <c r="R6571">
        <v>23020</v>
      </c>
      <c r="S6571">
        <v>1</v>
      </c>
      <c r="T6571">
        <v>12.5</v>
      </c>
      <c r="U6571">
        <v>12.5</v>
      </c>
      <c r="V6571" t="s">
        <v>131</v>
      </c>
      <c r="W6571">
        <v>1</v>
      </c>
      <c r="X6571" t="e">
        <v>#N/A</v>
      </c>
    </row>
    <row r="6572" spans="1:24">
      <c r="A6572" t="s">
        <v>0</v>
      </c>
      <c r="B6572">
        <v>577314</v>
      </c>
      <c r="C6572">
        <v>22847</v>
      </c>
      <c r="D6572">
        <v>4</v>
      </c>
      <c r="E6572">
        <v>59.8</v>
      </c>
      <c r="F6572">
        <v>14.95</v>
      </c>
      <c r="P6572" t="s">
        <v>4</v>
      </c>
      <c r="Q6572">
        <v>561534</v>
      </c>
      <c r="R6572">
        <v>23020</v>
      </c>
      <c r="S6572">
        <v>1</v>
      </c>
      <c r="T6572">
        <v>12.5</v>
      </c>
      <c r="U6572">
        <v>12.5</v>
      </c>
      <c r="V6572" t="s">
        <v>131</v>
      </c>
      <c r="W6572">
        <v>1</v>
      </c>
      <c r="X6572" t="e">
        <v>#N/A</v>
      </c>
    </row>
    <row r="6573" spans="1:24">
      <c r="A6573" t="s">
        <v>0</v>
      </c>
      <c r="B6573">
        <v>577316</v>
      </c>
      <c r="C6573">
        <v>22847</v>
      </c>
      <c r="D6573">
        <v>4</v>
      </c>
      <c r="E6573">
        <v>59.8</v>
      </c>
      <c r="F6573">
        <v>14.95</v>
      </c>
      <c r="P6573" t="s">
        <v>4</v>
      </c>
      <c r="Q6573">
        <v>561872</v>
      </c>
      <c r="R6573">
        <v>23020</v>
      </c>
      <c r="S6573">
        <v>1</v>
      </c>
      <c r="T6573">
        <v>12.5</v>
      </c>
      <c r="U6573">
        <v>12.5</v>
      </c>
      <c r="V6573" t="s">
        <v>131</v>
      </c>
      <c r="W6573">
        <v>1</v>
      </c>
      <c r="X6573" t="e">
        <v>#N/A</v>
      </c>
    </row>
    <row r="6574" spans="1:24">
      <c r="A6574" t="s">
        <v>0</v>
      </c>
      <c r="B6574">
        <v>577770</v>
      </c>
      <c r="C6574">
        <v>22847</v>
      </c>
      <c r="D6574">
        <v>4</v>
      </c>
      <c r="E6574">
        <v>59.8</v>
      </c>
      <c r="F6574">
        <v>14.95</v>
      </c>
      <c r="P6574" t="s">
        <v>3</v>
      </c>
      <c r="Q6574">
        <v>561995</v>
      </c>
      <c r="R6574">
        <v>23020</v>
      </c>
      <c r="S6574">
        <v>1</v>
      </c>
      <c r="T6574">
        <v>12.5</v>
      </c>
      <c r="U6574">
        <v>12.5</v>
      </c>
      <c r="V6574" t="s">
        <v>131</v>
      </c>
      <c r="W6574">
        <v>1</v>
      </c>
      <c r="X6574" t="e">
        <v>#N/A</v>
      </c>
    </row>
    <row r="6575" spans="1:24">
      <c r="A6575" t="s">
        <v>0</v>
      </c>
      <c r="B6575">
        <v>577809</v>
      </c>
      <c r="C6575">
        <v>22847</v>
      </c>
      <c r="D6575">
        <v>4</v>
      </c>
      <c r="E6575">
        <v>59.8</v>
      </c>
      <c r="F6575">
        <v>14.95</v>
      </c>
      <c r="P6575" t="s">
        <v>3</v>
      </c>
      <c r="Q6575">
        <v>562931</v>
      </c>
      <c r="R6575">
        <v>23020</v>
      </c>
      <c r="S6575">
        <v>1</v>
      </c>
      <c r="T6575">
        <v>12.5</v>
      </c>
      <c r="U6575">
        <v>12.5</v>
      </c>
      <c r="V6575" t="s">
        <v>131</v>
      </c>
      <c r="W6575">
        <v>1</v>
      </c>
      <c r="X6575" t="e">
        <v>#N/A</v>
      </c>
    </row>
    <row r="6576" spans="1:24">
      <c r="A6576" t="s">
        <v>0</v>
      </c>
      <c r="B6576">
        <v>579441</v>
      </c>
      <c r="C6576">
        <v>22847</v>
      </c>
      <c r="D6576">
        <v>4</v>
      </c>
      <c r="E6576">
        <v>59.8</v>
      </c>
      <c r="F6576">
        <v>14.95</v>
      </c>
      <c r="P6576" t="s">
        <v>3</v>
      </c>
      <c r="Q6576">
        <v>563574</v>
      </c>
      <c r="R6576">
        <v>23020</v>
      </c>
      <c r="S6576">
        <v>1</v>
      </c>
      <c r="T6576">
        <v>12.5</v>
      </c>
      <c r="U6576">
        <v>12.5</v>
      </c>
      <c r="V6576" t="s">
        <v>131</v>
      </c>
      <c r="W6576">
        <v>1</v>
      </c>
      <c r="X6576" t="e">
        <v>#N/A</v>
      </c>
    </row>
    <row r="6577" spans="1:24">
      <c r="A6577" t="s">
        <v>75</v>
      </c>
      <c r="B6577">
        <v>580151</v>
      </c>
      <c r="C6577">
        <v>22847</v>
      </c>
      <c r="D6577">
        <v>4</v>
      </c>
      <c r="E6577">
        <v>59.8</v>
      </c>
      <c r="F6577">
        <v>14.95</v>
      </c>
      <c r="P6577" t="s">
        <v>3</v>
      </c>
      <c r="Q6577">
        <v>564044</v>
      </c>
      <c r="R6577">
        <v>23020</v>
      </c>
      <c r="S6577">
        <v>1</v>
      </c>
      <c r="T6577">
        <v>12.5</v>
      </c>
      <c r="U6577">
        <v>12.5</v>
      </c>
      <c r="V6577" t="s">
        <v>131</v>
      </c>
      <c r="W6577">
        <v>1</v>
      </c>
      <c r="X6577" t="e">
        <v>#N/A</v>
      </c>
    </row>
    <row r="6578" spans="1:24">
      <c r="A6578" t="s">
        <v>6</v>
      </c>
      <c r="B6578">
        <v>552883</v>
      </c>
      <c r="C6578">
        <v>22848</v>
      </c>
      <c r="D6578">
        <v>16</v>
      </c>
      <c r="E6578">
        <v>239.2</v>
      </c>
      <c r="F6578">
        <v>14.95</v>
      </c>
      <c r="P6578" t="s">
        <v>3</v>
      </c>
      <c r="Q6578">
        <v>564342</v>
      </c>
      <c r="R6578">
        <v>23020</v>
      </c>
      <c r="S6578">
        <v>1</v>
      </c>
      <c r="T6578">
        <v>12.5</v>
      </c>
      <c r="U6578">
        <v>12.5</v>
      </c>
      <c r="V6578" t="s">
        <v>131</v>
      </c>
      <c r="W6578">
        <v>1</v>
      </c>
      <c r="X6578" t="e">
        <v>#N/A</v>
      </c>
    </row>
    <row r="6579" spans="1:24">
      <c r="A6579" t="s">
        <v>8</v>
      </c>
      <c r="B6579">
        <v>545475</v>
      </c>
      <c r="C6579">
        <v>22848</v>
      </c>
      <c r="D6579">
        <v>8</v>
      </c>
      <c r="E6579">
        <v>119.6</v>
      </c>
      <c r="F6579">
        <v>14.95</v>
      </c>
      <c r="P6579" t="s">
        <v>3</v>
      </c>
      <c r="Q6579">
        <v>564366</v>
      </c>
      <c r="R6579">
        <v>23020</v>
      </c>
      <c r="S6579">
        <v>1</v>
      </c>
      <c r="T6579">
        <v>12.5</v>
      </c>
      <c r="U6579">
        <v>12.5</v>
      </c>
      <c r="V6579" t="s">
        <v>131</v>
      </c>
      <c r="W6579">
        <v>1</v>
      </c>
      <c r="X6579" t="e">
        <v>#N/A</v>
      </c>
    </row>
    <row r="6580" spans="1:24">
      <c r="A6580" t="s">
        <v>19</v>
      </c>
      <c r="B6580">
        <v>538174</v>
      </c>
      <c r="C6580">
        <v>22848</v>
      </c>
      <c r="D6580">
        <v>4</v>
      </c>
      <c r="E6580">
        <v>59.8</v>
      </c>
      <c r="F6580">
        <v>14.95</v>
      </c>
      <c r="P6580" t="s">
        <v>2</v>
      </c>
      <c r="Q6580">
        <v>566082</v>
      </c>
      <c r="R6580">
        <v>23020</v>
      </c>
      <c r="S6580">
        <v>1</v>
      </c>
      <c r="T6580">
        <v>12.5</v>
      </c>
      <c r="U6580">
        <v>12.5</v>
      </c>
      <c r="V6580" t="s">
        <v>131</v>
      </c>
      <c r="W6580">
        <v>1</v>
      </c>
      <c r="X6580" t="e">
        <v>#N/A</v>
      </c>
    </row>
    <row r="6581" spans="1:24">
      <c r="A6581" t="s">
        <v>19</v>
      </c>
      <c r="B6581">
        <v>539088</v>
      </c>
      <c r="C6581">
        <v>22848</v>
      </c>
      <c r="D6581">
        <v>4</v>
      </c>
      <c r="E6581">
        <v>59.8</v>
      </c>
      <c r="F6581">
        <v>14.95</v>
      </c>
      <c r="P6581" t="s">
        <v>2</v>
      </c>
      <c r="Q6581">
        <v>567382</v>
      </c>
      <c r="R6581">
        <v>23020</v>
      </c>
      <c r="S6581">
        <v>1</v>
      </c>
      <c r="T6581">
        <v>12.5</v>
      </c>
      <c r="U6581">
        <v>12.5</v>
      </c>
      <c r="V6581" t="s">
        <v>131</v>
      </c>
      <c r="W6581">
        <v>1</v>
      </c>
      <c r="X6581" t="e">
        <v>#N/A</v>
      </c>
    </row>
    <row r="6582" spans="1:24">
      <c r="A6582" t="s">
        <v>10</v>
      </c>
      <c r="B6582">
        <v>540782</v>
      </c>
      <c r="C6582">
        <v>22848</v>
      </c>
      <c r="D6582">
        <v>4</v>
      </c>
      <c r="E6582">
        <v>59.8</v>
      </c>
      <c r="F6582">
        <v>14.95</v>
      </c>
      <c r="P6582" t="s">
        <v>2</v>
      </c>
      <c r="Q6582">
        <v>568069</v>
      </c>
      <c r="R6582">
        <v>23020</v>
      </c>
      <c r="S6582">
        <v>1</v>
      </c>
      <c r="T6582">
        <v>12.5</v>
      </c>
      <c r="U6582">
        <v>12.5</v>
      </c>
      <c r="V6582" t="s">
        <v>131</v>
      </c>
      <c r="W6582">
        <v>1</v>
      </c>
      <c r="X6582" t="e">
        <v>#N/A</v>
      </c>
    </row>
    <row r="6583" spans="1:24">
      <c r="A6583" t="s">
        <v>10</v>
      </c>
      <c r="B6583">
        <v>541021</v>
      </c>
      <c r="C6583">
        <v>22848</v>
      </c>
      <c r="D6583">
        <v>4</v>
      </c>
      <c r="E6583">
        <v>59.8</v>
      </c>
      <c r="F6583">
        <v>14.95</v>
      </c>
      <c r="P6583" t="s">
        <v>2</v>
      </c>
      <c r="Q6583">
        <v>568230</v>
      </c>
      <c r="R6583">
        <v>23020</v>
      </c>
      <c r="S6583">
        <v>1</v>
      </c>
      <c r="T6583">
        <v>12.5</v>
      </c>
      <c r="U6583">
        <v>12.5</v>
      </c>
      <c r="V6583" t="s">
        <v>131</v>
      </c>
      <c r="W6583">
        <v>1</v>
      </c>
      <c r="X6583" t="e">
        <v>#N/A</v>
      </c>
    </row>
    <row r="6584" spans="1:24">
      <c r="A6584" t="s">
        <v>10</v>
      </c>
      <c r="B6584">
        <v>541136</v>
      </c>
      <c r="C6584">
        <v>22848</v>
      </c>
      <c r="D6584">
        <v>4</v>
      </c>
      <c r="E6584">
        <v>59.8</v>
      </c>
      <c r="F6584">
        <v>14.95</v>
      </c>
      <c r="P6584" t="s">
        <v>1</v>
      </c>
      <c r="Q6584">
        <v>569228</v>
      </c>
      <c r="R6584">
        <v>23020</v>
      </c>
      <c r="S6584">
        <v>1</v>
      </c>
      <c r="T6584">
        <v>12.5</v>
      </c>
      <c r="U6584">
        <v>12.5</v>
      </c>
      <c r="V6584" t="s">
        <v>131</v>
      </c>
      <c r="W6584">
        <v>1</v>
      </c>
      <c r="X6584" t="e">
        <v>#N/A</v>
      </c>
    </row>
    <row r="6585" spans="1:24">
      <c r="A6585" t="s">
        <v>10</v>
      </c>
      <c r="B6585">
        <v>542233</v>
      </c>
      <c r="C6585">
        <v>22848</v>
      </c>
      <c r="D6585">
        <v>4</v>
      </c>
      <c r="E6585">
        <v>59.8</v>
      </c>
      <c r="F6585">
        <v>14.95</v>
      </c>
      <c r="P6585" t="s">
        <v>1</v>
      </c>
      <c r="Q6585">
        <v>570255</v>
      </c>
      <c r="R6585">
        <v>23020</v>
      </c>
      <c r="S6585">
        <v>1</v>
      </c>
      <c r="T6585">
        <v>12.5</v>
      </c>
      <c r="U6585">
        <v>12.5</v>
      </c>
      <c r="V6585" t="s">
        <v>131</v>
      </c>
      <c r="W6585">
        <v>1</v>
      </c>
      <c r="X6585" t="e">
        <v>#N/A</v>
      </c>
    </row>
    <row r="6586" spans="1:24">
      <c r="A6586" t="s">
        <v>10</v>
      </c>
      <c r="B6586">
        <v>542506</v>
      </c>
      <c r="C6586">
        <v>22848</v>
      </c>
      <c r="D6586">
        <v>4</v>
      </c>
      <c r="E6586">
        <v>59.8</v>
      </c>
      <c r="F6586">
        <v>14.95</v>
      </c>
      <c r="P6586" t="s">
        <v>1</v>
      </c>
      <c r="Q6586">
        <v>570499</v>
      </c>
      <c r="R6586">
        <v>23020</v>
      </c>
      <c r="S6586">
        <v>1</v>
      </c>
      <c r="T6586">
        <v>12.5</v>
      </c>
      <c r="U6586">
        <v>12.5</v>
      </c>
      <c r="V6586" t="s">
        <v>131</v>
      </c>
      <c r="W6586">
        <v>1</v>
      </c>
      <c r="X6586" t="e">
        <v>#N/A</v>
      </c>
    </row>
    <row r="6587" spans="1:24">
      <c r="A6587" t="s">
        <v>9</v>
      </c>
      <c r="B6587">
        <v>542934</v>
      </c>
      <c r="C6587">
        <v>22848</v>
      </c>
      <c r="D6587">
        <v>4</v>
      </c>
      <c r="E6587">
        <v>59.8</v>
      </c>
      <c r="F6587">
        <v>14.95</v>
      </c>
      <c r="P6587" t="s">
        <v>1</v>
      </c>
      <c r="Q6587">
        <v>572058</v>
      </c>
      <c r="R6587">
        <v>23020</v>
      </c>
      <c r="S6587">
        <v>1</v>
      </c>
      <c r="T6587">
        <v>12.5</v>
      </c>
      <c r="U6587">
        <v>12.5</v>
      </c>
      <c r="V6587" t="s">
        <v>131</v>
      </c>
      <c r="W6587">
        <v>1</v>
      </c>
      <c r="X6587" t="e">
        <v>#N/A</v>
      </c>
    </row>
    <row r="6588" spans="1:24">
      <c r="A6588" t="s">
        <v>9</v>
      </c>
      <c r="B6588">
        <v>543193</v>
      </c>
      <c r="C6588">
        <v>22848</v>
      </c>
      <c r="D6588">
        <v>4</v>
      </c>
      <c r="E6588">
        <v>59.8</v>
      </c>
      <c r="F6588">
        <v>14.95</v>
      </c>
      <c r="P6588" t="s">
        <v>1</v>
      </c>
      <c r="Q6588">
        <v>572861</v>
      </c>
      <c r="R6588">
        <v>23020</v>
      </c>
      <c r="S6588">
        <v>1</v>
      </c>
      <c r="T6588">
        <v>12.5</v>
      </c>
      <c r="U6588">
        <v>12.5</v>
      </c>
      <c r="V6588" t="s">
        <v>131</v>
      </c>
      <c r="W6588">
        <v>1</v>
      </c>
      <c r="X6588" t="e">
        <v>#N/A</v>
      </c>
    </row>
    <row r="6589" spans="1:24">
      <c r="A6589" t="s">
        <v>9</v>
      </c>
      <c r="B6589">
        <v>543555</v>
      </c>
      <c r="C6589">
        <v>22848</v>
      </c>
      <c r="D6589">
        <v>4</v>
      </c>
      <c r="E6589">
        <v>59.8</v>
      </c>
      <c r="F6589">
        <v>14.95</v>
      </c>
      <c r="P6589" t="s">
        <v>1</v>
      </c>
      <c r="Q6589">
        <v>573160</v>
      </c>
      <c r="R6589">
        <v>23020</v>
      </c>
      <c r="S6589">
        <v>1</v>
      </c>
      <c r="T6589">
        <v>12.5</v>
      </c>
      <c r="U6589">
        <v>12.5</v>
      </c>
      <c r="V6589" t="s">
        <v>131</v>
      </c>
      <c r="W6589">
        <v>1</v>
      </c>
      <c r="X6589" t="e">
        <v>#N/A</v>
      </c>
    </row>
    <row r="6590" spans="1:24">
      <c r="A6590" t="s">
        <v>9</v>
      </c>
      <c r="B6590">
        <v>544353</v>
      </c>
      <c r="C6590">
        <v>22848</v>
      </c>
      <c r="D6590">
        <v>4</v>
      </c>
      <c r="E6590">
        <v>59.8</v>
      </c>
      <c r="F6590">
        <v>14.95</v>
      </c>
      <c r="P6590" t="s">
        <v>0</v>
      </c>
      <c r="Q6590">
        <v>577469</v>
      </c>
      <c r="R6590">
        <v>23020</v>
      </c>
      <c r="S6590">
        <v>1</v>
      </c>
      <c r="T6590">
        <v>12.5</v>
      </c>
      <c r="U6590">
        <v>12.5</v>
      </c>
      <c r="V6590" t="s">
        <v>132</v>
      </c>
      <c r="W6590">
        <v>1</v>
      </c>
      <c r="X6590" t="e">
        <v>#N/A</v>
      </c>
    </row>
    <row r="6591" spans="1:24">
      <c r="A6591" t="s">
        <v>9</v>
      </c>
      <c r="B6591">
        <v>544480</v>
      </c>
      <c r="C6591">
        <v>22848</v>
      </c>
      <c r="D6591">
        <v>4</v>
      </c>
      <c r="E6591">
        <v>59.8</v>
      </c>
      <c r="F6591">
        <v>14.95</v>
      </c>
      <c r="P6591" t="s">
        <v>0</v>
      </c>
      <c r="Q6591">
        <v>577480</v>
      </c>
      <c r="R6591">
        <v>23020</v>
      </c>
      <c r="S6591">
        <v>1</v>
      </c>
      <c r="T6591">
        <v>12.5</v>
      </c>
      <c r="U6591">
        <v>12.5</v>
      </c>
      <c r="V6591" t="s">
        <v>132</v>
      </c>
      <c r="W6591">
        <v>1</v>
      </c>
      <c r="X6591" t="e">
        <v>#N/A</v>
      </c>
    </row>
    <row r="6592" spans="1:24">
      <c r="A6592" t="s">
        <v>9</v>
      </c>
      <c r="B6592">
        <v>544823</v>
      </c>
      <c r="C6592">
        <v>22848</v>
      </c>
      <c r="D6592">
        <v>4</v>
      </c>
      <c r="E6592">
        <v>59.8</v>
      </c>
      <c r="F6592">
        <v>14.95</v>
      </c>
      <c r="P6592" t="s">
        <v>0</v>
      </c>
      <c r="Q6592">
        <v>577512</v>
      </c>
      <c r="R6592">
        <v>23020</v>
      </c>
      <c r="S6592">
        <v>1</v>
      </c>
      <c r="T6592">
        <v>12.5</v>
      </c>
      <c r="U6592">
        <v>12.5</v>
      </c>
      <c r="V6592" t="s">
        <v>132</v>
      </c>
      <c r="W6592">
        <v>1</v>
      </c>
      <c r="X6592" t="e">
        <v>#N/A</v>
      </c>
    </row>
    <row r="6593" spans="1:24">
      <c r="A6593" t="s">
        <v>9</v>
      </c>
      <c r="B6593">
        <v>544910</v>
      </c>
      <c r="C6593">
        <v>22848</v>
      </c>
      <c r="D6593">
        <v>4</v>
      </c>
      <c r="E6593">
        <v>59.8</v>
      </c>
      <c r="F6593">
        <v>14.95</v>
      </c>
      <c r="P6593" t="s">
        <v>0</v>
      </c>
      <c r="Q6593">
        <v>577609</v>
      </c>
      <c r="R6593">
        <v>23020</v>
      </c>
      <c r="S6593">
        <v>1</v>
      </c>
      <c r="T6593">
        <v>12.5</v>
      </c>
      <c r="U6593">
        <v>12.5</v>
      </c>
      <c r="V6593" t="s">
        <v>132</v>
      </c>
      <c r="W6593">
        <v>1</v>
      </c>
      <c r="X6593" t="e">
        <v>#N/A</v>
      </c>
    </row>
    <row r="6594" spans="1:24">
      <c r="A6594" t="s">
        <v>6</v>
      </c>
      <c r="B6594">
        <v>553670</v>
      </c>
      <c r="C6594">
        <v>22848</v>
      </c>
      <c r="D6594">
        <v>4</v>
      </c>
      <c r="E6594">
        <v>59.8</v>
      </c>
      <c r="F6594">
        <v>14.95</v>
      </c>
      <c r="P6594" t="s">
        <v>0</v>
      </c>
      <c r="Q6594">
        <v>578032</v>
      </c>
      <c r="R6594">
        <v>23020</v>
      </c>
      <c r="S6594">
        <v>1</v>
      </c>
      <c r="T6594">
        <v>12.5</v>
      </c>
      <c r="U6594">
        <v>12.5</v>
      </c>
      <c r="V6594" t="s">
        <v>132</v>
      </c>
      <c r="W6594">
        <v>1</v>
      </c>
      <c r="X6594" t="e">
        <v>#N/A</v>
      </c>
    </row>
    <row r="6595" spans="1:24">
      <c r="A6595" t="s">
        <v>6</v>
      </c>
      <c r="B6595">
        <v>553925</v>
      </c>
      <c r="C6595">
        <v>22848</v>
      </c>
      <c r="D6595">
        <v>4</v>
      </c>
      <c r="E6595">
        <v>59.8</v>
      </c>
      <c r="F6595">
        <v>14.95</v>
      </c>
      <c r="P6595" t="s">
        <v>0</v>
      </c>
      <c r="Q6595">
        <v>579087</v>
      </c>
      <c r="R6595">
        <v>23020</v>
      </c>
      <c r="S6595">
        <v>1</v>
      </c>
      <c r="T6595">
        <v>12.5</v>
      </c>
      <c r="U6595">
        <v>12.5</v>
      </c>
      <c r="V6595" t="s">
        <v>132</v>
      </c>
      <c r="W6595">
        <v>1</v>
      </c>
      <c r="X6595" t="e">
        <v>#N/A</v>
      </c>
    </row>
    <row r="6596" spans="1:24">
      <c r="A6596" t="s">
        <v>5</v>
      </c>
      <c r="B6596">
        <v>556127</v>
      </c>
      <c r="C6596">
        <v>22848</v>
      </c>
      <c r="D6596">
        <v>4</v>
      </c>
      <c r="E6596">
        <v>59.8</v>
      </c>
      <c r="F6596">
        <v>14.95</v>
      </c>
      <c r="P6596" t="s">
        <v>0</v>
      </c>
      <c r="Q6596">
        <v>579427</v>
      </c>
      <c r="R6596">
        <v>23020</v>
      </c>
      <c r="S6596">
        <v>1</v>
      </c>
      <c r="T6596">
        <v>12.5</v>
      </c>
      <c r="U6596">
        <v>12.5</v>
      </c>
      <c r="V6596" t="s">
        <v>132</v>
      </c>
      <c r="W6596">
        <v>1</v>
      </c>
      <c r="X6596" t="e">
        <v>#N/A</v>
      </c>
    </row>
    <row r="6597" spans="1:24">
      <c r="A6597" t="s">
        <v>5</v>
      </c>
      <c r="B6597">
        <v>557617</v>
      </c>
      <c r="C6597">
        <v>22848</v>
      </c>
      <c r="D6597">
        <v>4</v>
      </c>
      <c r="E6597">
        <v>59.8</v>
      </c>
      <c r="F6597">
        <v>14.95</v>
      </c>
      <c r="P6597" t="s">
        <v>75</v>
      </c>
      <c r="Q6597">
        <v>580097</v>
      </c>
      <c r="R6597">
        <v>23020</v>
      </c>
      <c r="S6597">
        <v>1</v>
      </c>
      <c r="T6597">
        <v>12.5</v>
      </c>
      <c r="U6597">
        <v>12.5</v>
      </c>
      <c r="V6597" t="s">
        <v>132</v>
      </c>
      <c r="W6597">
        <v>1</v>
      </c>
      <c r="X6597" t="e">
        <v>#N/A</v>
      </c>
    </row>
    <row r="6598" spans="1:24">
      <c r="A6598" t="s">
        <v>5</v>
      </c>
      <c r="B6598">
        <v>558262</v>
      </c>
      <c r="C6598">
        <v>22848</v>
      </c>
      <c r="D6598">
        <v>4</v>
      </c>
      <c r="E6598">
        <v>59.8</v>
      </c>
      <c r="F6598">
        <v>14.95</v>
      </c>
      <c r="P6598" t="s">
        <v>75</v>
      </c>
      <c r="Q6598">
        <v>580535</v>
      </c>
      <c r="R6598">
        <v>23020</v>
      </c>
      <c r="S6598">
        <v>1</v>
      </c>
      <c r="T6598">
        <v>12.5</v>
      </c>
      <c r="U6598">
        <v>12.5</v>
      </c>
      <c r="V6598" t="s">
        <v>132</v>
      </c>
      <c r="W6598">
        <v>1</v>
      </c>
      <c r="X6598" t="e">
        <v>#N/A</v>
      </c>
    </row>
    <row r="6599" spans="1:24">
      <c r="A6599" t="s">
        <v>4</v>
      </c>
      <c r="B6599">
        <v>560604</v>
      </c>
      <c r="C6599">
        <v>22848</v>
      </c>
      <c r="D6599">
        <v>4</v>
      </c>
      <c r="E6599">
        <v>59.8</v>
      </c>
      <c r="F6599">
        <v>14.95</v>
      </c>
      <c r="P6599" t="s">
        <v>75</v>
      </c>
      <c r="Q6599">
        <v>580753</v>
      </c>
      <c r="R6599">
        <v>23020</v>
      </c>
      <c r="S6599">
        <v>1</v>
      </c>
      <c r="T6599">
        <v>12.5</v>
      </c>
      <c r="U6599">
        <v>12.5</v>
      </c>
      <c r="V6599" t="s">
        <v>132</v>
      </c>
      <c r="W6599">
        <v>1</v>
      </c>
      <c r="X6599" t="e">
        <v>#N/A</v>
      </c>
    </row>
    <row r="6600" spans="1:24">
      <c r="A6600" t="s">
        <v>4</v>
      </c>
      <c r="B6600">
        <v>560920</v>
      </c>
      <c r="C6600">
        <v>22848</v>
      </c>
      <c r="D6600">
        <v>4</v>
      </c>
      <c r="E6600">
        <v>59.8</v>
      </c>
      <c r="F6600">
        <v>14.95</v>
      </c>
      <c r="P6600" t="s">
        <v>75</v>
      </c>
      <c r="Q6600">
        <v>580884</v>
      </c>
      <c r="R6600">
        <v>23020</v>
      </c>
      <c r="S6600">
        <v>1</v>
      </c>
      <c r="T6600">
        <v>12.5</v>
      </c>
      <c r="U6600">
        <v>12.5</v>
      </c>
      <c r="V6600" t="s">
        <v>132</v>
      </c>
      <c r="W6600">
        <v>1</v>
      </c>
      <c r="X6600" t="e">
        <v>#N/A</v>
      </c>
    </row>
    <row r="6601" spans="1:24">
      <c r="A6601" t="s">
        <v>3</v>
      </c>
      <c r="B6601">
        <v>562282</v>
      </c>
      <c r="C6601">
        <v>22848</v>
      </c>
      <c r="D6601">
        <v>4</v>
      </c>
      <c r="E6601">
        <v>59.8</v>
      </c>
      <c r="F6601">
        <v>14.95</v>
      </c>
      <c r="P6601" t="s">
        <v>0</v>
      </c>
      <c r="Q6601">
        <v>574271</v>
      </c>
      <c r="R6601">
        <v>23064</v>
      </c>
      <c r="S6601">
        <v>100</v>
      </c>
      <c r="T6601">
        <v>1000</v>
      </c>
      <c r="U6601">
        <v>10</v>
      </c>
      <c r="V6601" t="s">
        <v>132</v>
      </c>
      <c r="X6601" t="e">
        <v>#N/A</v>
      </c>
    </row>
    <row r="6602" spans="1:24">
      <c r="A6602" t="s">
        <v>3</v>
      </c>
      <c r="B6602">
        <v>563076</v>
      </c>
      <c r="C6602">
        <v>22848</v>
      </c>
      <c r="D6602">
        <v>4</v>
      </c>
      <c r="E6602">
        <v>59.8</v>
      </c>
      <c r="F6602">
        <v>14.95</v>
      </c>
      <c r="P6602" t="s">
        <v>1</v>
      </c>
      <c r="Q6602">
        <v>572324</v>
      </c>
      <c r="R6602">
        <v>23064</v>
      </c>
      <c r="S6602">
        <v>40</v>
      </c>
      <c r="T6602">
        <v>400</v>
      </c>
      <c r="U6602">
        <v>10</v>
      </c>
      <c r="V6602" t="s">
        <v>131</v>
      </c>
      <c r="X6602" t="e">
        <v>#N/A</v>
      </c>
    </row>
    <row r="6603" spans="1:24">
      <c r="A6603" t="s">
        <v>2</v>
      </c>
      <c r="B6603">
        <v>566195</v>
      </c>
      <c r="C6603">
        <v>22848</v>
      </c>
      <c r="D6603">
        <v>4</v>
      </c>
      <c r="E6603">
        <v>59.8</v>
      </c>
      <c r="F6603">
        <v>14.95</v>
      </c>
      <c r="P6603" t="s">
        <v>1</v>
      </c>
      <c r="Q6603">
        <v>572342</v>
      </c>
      <c r="R6603">
        <v>23064</v>
      </c>
      <c r="S6603">
        <v>40</v>
      </c>
      <c r="T6603">
        <v>400</v>
      </c>
      <c r="U6603">
        <v>10</v>
      </c>
      <c r="V6603" t="s">
        <v>131</v>
      </c>
      <c r="X6603" t="e">
        <v>#N/A</v>
      </c>
    </row>
    <row r="6604" spans="1:24">
      <c r="A6604" t="s">
        <v>2</v>
      </c>
      <c r="B6604">
        <v>567280</v>
      </c>
      <c r="C6604">
        <v>22848</v>
      </c>
      <c r="D6604">
        <v>4</v>
      </c>
      <c r="E6604">
        <v>59.8</v>
      </c>
      <c r="F6604">
        <v>14.95</v>
      </c>
      <c r="P6604" t="s">
        <v>1</v>
      </c>
      <c r="Q6604">
        <v>571255</v>
      </c>
      <c r="R6604">
        <v>23064</v>
      </c>
      <c r="S6604">
        <v>10</v>
      </c>
      <c r="T6604">
        <v>417.5</v>
      </c>
      <c r="U6604">
        <v>41.75</v>
      </c>
      <c r="V6604" t="s">
        <v>131</v>
      </c>
      <c r="X6604" t="e">
        <v>#N/A</v>
      </c>
    </row>
    <row r="6605" spans="1:24">
      <c r="A6605" t="s">
        <v>2</v>
      </c>
      <c r="B6605">
        <v>568907</v>
      </c>
      <c r="C6605">
        <v>22848</v>
      </c>
      <c r="D6605">
        <v>4</v>
      </c>
      <c r="E6605">
        <v>59.8</v>
      </c>
      <c r="F6605">
        <v>14.95</v>
      </c>
      <c r="P6605" t="s">
        <v>6</v>
      </c>
      <c r="Q6605">
        <v>553894</v>
      </c>
      <c r="R6605">
        <v>23064</v>
      </c>
      <c r="S6605">
        <v>4</v>
      </c>
      <c r="T6605">
        <v>167</v>
      </c>
      <c r="U6605">
        <v>41.75</v>
      </c>
      <c r="V6605" t="s">
        <v>131</v>
      </c>
      <c r="X6605" t="e">
        <v>#N/A</v>
      </c>
    </row>
    <row r="6606" spans="1:24">
      <c r="A6606" t="s">
        <v>1</v>
      </c>
      <c r="B6606">
        <v>569239</v>
      </c>
      <c r="C6606">
        <v>22848</v>
      </c>
      <c r="D6606">
        <v>4</v>
      </c>
      <c r="E6606">
        <v>59.8</v>
      </c>
      <c r="F6606">
        <v>14.95</v>
      </c>
      <c r="P6606" t="s">
        <v>5</v>
      </c>
      <c r="Q6606">
        <v>557527</v>
      </c>
      <c r="R6606">
        <v>23064</v>
      </c>
      <c r="S6606">
        <v>4</v>
      </c>
      <c r="T6606">
        <v>167</v>
      </c>
      <c r="U6606">
        <v>41.75</v>
      </c>
      <c r="V6606" t="s">
        <v>131</v>
      </c>
      <c r="X6606" t="e">
        <v>#N/A</v>
      </c>
    </row>
    <row r="6607" spans="1:24">
      <c r="A6607" t="s">
        <v>8</v>
      </c>
      <c r="B6607">
        <v>545475</v>
      </c>
      <c r="C6607">
        <v>22849</v>
      </c>
      <c r="D6607">
        <v>8</v>
      </c>
      <c r="E6607">
        <v>119.6</v>
      </c>
      <c r="F6607">
        <v>14.95</v>
      </c>
      <c r="P6607" t="s">
        <v>2</v>
      </c>
      <c r="Q6607">
        <v>566557</v>
      </c>
      <c r="R6607">
        <v>23064</v>
      </c>
      <c r="S6607">
        <v>4</v>
      </c>
      <c r="T6607">
        <v>167</v>
      </c>
      <c r="U6607">
        <v>41.75</v>
      </c>
      <c r="V6607" t="s">
        <v>131</v>
      </c>
      <c r="X6607" t="e">
        <v>#N/A</v>
      </c>
    </row>
    <row r="6608" spans="1:24">
      <c r="A6608" t="s">
        <v>6</v>
      </c>
      <c r="B6608">
        <v>552008</v>
      </c>
      <c r="C6608">
        <v>22849</v>
      </c>
      <c r="D6608">
        <v>8</v>
      </c>
      <c r="E6608">
        <v>119.6</v>
      </c>
      <c r="F6608">
        <v>14.95</v>
      </c>
      <c r="P6608" t="s">
        <v>2</v>
      </c>
      <c r="Q6608">
        <v>568095</v>
      </c>
      <c r="R6608">
        <v>23064</v>
      </c>
      <c r="S6608">
        <v>2</v>
      </c>
      <c r="T6608">
        <v>99.9</v>
      </c>
      <c r="U6608">
        <v>49.95</v>
      </c>
      <c r="V6608" t="s">
        <v>131</v>
      </c>
      <c r="X6608" t="e">
        <v>#N/A</v>
      </c>
    </row>
    <row r="6609" spans="1:24">
      <c r="A6609" t="s">
        <v>19</v>
      </c>
      <c r="B6609">
        <v>539636</v>
      </c>
      <c r="C6609">
        <v>22849</v>
      </c>
      <c r="D6609">
        <v>4</v>
      </c>
      <c r="E6609">
        <v>59.8</v>
      </c>
      <c r="F6609">
        <v>14.95</v>
      </c>
      <c r="P6609" t="s">
        <v>7</v>
      </c>
      <c r="Q6609">
        <v>551414</v>
      </c>
      <c r="R6609">
        <v>23064</v>
      </c>
      <c r="S6609">
        <v>1</v>
      </c>
      <c r="T6609">
        <v>49.95</v>
      </c>
      <c r="U6609">
        <v>49.95</v>
      </c>
      <c r="V6609" t="s">
        <v>131</v>
      </c>
      <c r="X6609" t="e">
        <v>#N/A</v>
      </c>
    </row>
    <row r="6610" spans="1:24">
      <c r="A6610" t="s">
        <v>10</v>
      </c>
      <c r="B6610">
        <v>540357</v>
      </c>
      <c r="C6610">
        <v>22849</v>
      </c>
      <c r="D6610">
        <v>4</v>
      </c>
      <c r="E6610">
        <v>59.8</v>
      </c>
      <c r="F6610">
        <v>14.95</v>
      </c>
      <c r="P6610" t="s">
        <v>7</v>
      </c>
      <c r="Q6610">
        <v>551462</v>
      </c>
      <c r="R6610">
        <v>23064</v>
      </c>
      <c r="S6610">
        <v>1</v>
      </c>
      <c r="T6610">
        <v>49.95</v>
      </c>
      <c r="U6610">
        <v>49.95</v>
      </c>
      <c r="V6610" t="s">
        <v>131</v>
      </c>
      <c r="X6610" t="e">
        <v>#N/A</v>
      </c>
    </row>
    <row r="6611" spans="1:24">
      <c r="A6611" t="s">
        <v>10</v>
      </c>
      <c r="B6611">
        <v>540856</v>
      </c>
      <c r="C6611">
        <v>22849</v>
      </c>
      <c r="D6611">
        <v>4</v>
      </c>
      <c r="E6611">
        <v>59.8</v>
      </c>
      <c r="F6611">
        <v>14.95</v>
      </c>
      <c r="P6611" t="s">
        <v>6</v>
      </c>
      <c r="Q6611">
        <v>552624</v>
      </c>
      <c r="R6611">
        <v>23064</v>
      </c>
      <c r="S6611">
        <v>1</v>
      </c>
      <c r="T6611">
        <v>49.95</v>
      </c>
      <c r="U6611">
        <v>49.95</v>
      </c>
      <c r="V6611" t="s">
        <v>131</v>
      </c>
      <c r="X6611" t="e">
        <v>#N/A</v>
      </c>
    </row>
    <row r="6612" spans="1:24">
      <c r="A6612" t="s">
        <v>10</v>
      </c>
      <c r="B6612">
        <v>541021</v>
      </c>
      <c r="C6612">
        <v>22849</v>
      </c>
      <c r="D6612">
        <v>4</v>
      </c>
      <c r="E6612">
        <v>59.8</v>
      </c>
      <c r="F6612">
        <v>14.95</v>
      </c>
      <c r="P6612" t="s">
        <v>6</v>
      </c>
      <c r="Q6612">
        <v>552813</v>
      </c>
      <c r="R6612">
        <v>23064</v>
      </c>
      <c r="S6612">
        <v>1</v>
      </c>
      <c r="T6612">
        <v>49.95</v>
      </c>
      <c r="U6612">
        <v>49.95</v>
      </c>
      <c r="V6612" t="s">
        <v>131</v>
      </c>
      <c r="X6612" t="e">
        <v>#N/A</v>
      </c>
    </row>
    <row r="6613" spans="1:24">
      <c r="A6613" t="s">
        <v>10</v>
      </c>
      <c r="B6613">
        <v>542233</v>
      </c>
      <c r="C6613">
        <v>22849</v>
      </c>
      <c r="D6613">
        <v>4</v>
      </c>
      <c r="E6613">
        <v>59.8</v>
      </c>
      <c r="F6613">
        <v>14.95</v>
      </c>
      <c r="P6613" t="s">
        <v>6</v>
      </c>
      <c r="Q6613">
        <v>554788</v>
      </c>
      <c r="R6613">
        <v>23064</v>
      </c>
      <c r="S6613">
        <v>1</v>
      </c>
      <c r="T6613">
        <v>49.95</v>
      </c>
      <c r="U6613">
        <v>49.95</v>
      </c>
      <c r="V6613" t="s">
        <v>131</v>
      </c>
      <c r="X6613" t="e">
        <v>#N/A</v>
      </c>
    </row>
    <row r="6614" spans="1:24">
      <c r="A6614" t="s">
        <v>10</v>
      </c>
      <c r="B6614">
        <v>542506</v>
      </c>
      <c r="C6614">
        <v>22849</v>
      </c>
      <c r="D6614">
        <v>4</v>
      </c>
      <c r="E6614">
        <v>59.8</v>
      </c>
      <c r="F6614">
        <v>14.95</v>
      </c>
      <c r="P6614" t="s">
        <v>5</v>
      </c>
      <c r="Q6614">
        <v>555400</v>
      </c>
      <c r="R6614">
        <v>23064</v>
      </c>
      <c r="S6614">
        <v>1</v>
      </c>
      <c r="T6614">
        <v>49.95</v>
      </c>
      <c r="U6614">
        <v>49.95</v>
      </c>
      <c r="V6614" t="s">
        <v>131</v>
      </c>
      <c r="X6614" t="e">
        <v>#N/A</v>
      </c>
    </row>
    <row r="6615" spans="1:24">
      <c r="A6615" t="s">
        <v>10</v>
      </c>
      <c r="B6615">
        <v>542628</v>
      </c>
      <c r="C6615">
        <v>22849</v>
      </c>
      <c r="D6615">
        <v>4</v>
      </c>
      <c r="E6615">
        <v>59.8</v>
      </c>
      <c r="F6615">
        <v>14.95</v>
      </c>
      <c r="P6615" t="s">
        <v>5</v>
      </c>
      <c r="Q6615">
        <v>557859</v>
      </c>
      <c r="R6615">
        <v>23064</v>
      </c>
      <c r="S6615">
        <v>1</v>
      </c>
      <c r="T6615">
        <v>49.95</v>
      </c>
      <c r="U6615">
        <v>49.95</v>
      </c>
      <c r="V6615" t="s">
        <v>131</v>
      </c>
      <c r="X6615" t="e">
        <v>#N/A</v>
      </c>
    </row>
    <row r="6616" spans="1:24">
      <c r="A6616" t="s">
        <v>10</v>
      </c>
      <c r="B6616">
        <v>542648</v>
      </c>
      <c r="C6616">
        <v>22849</v>
      </c>
      <c r="D6616">
        <v>4</v>
      </c>
      <c r="E6616">
        <v>59.8</v>
      </c>
      <c r="F6616">
        <v>14.95</v>
      </c>
      <c r="P6616" t="s">
        <v>4</v>
      </c>
      <c r="Q6616">
        <v>560366</v>
      </c>
      <c r="R6616">
        <v>23064</v>
      </c>
      <c r="S6616">
        <v>1</v>
      </c>
      <c r="T6616">
        <v>49.95</v>
      </c>
      <c r="U6616">
        <v>49.95</v>
      </c>
      <c r="V6616" t="s">
        <v>131</v>
      </c>
      <c r="X6616" t="e">
        <v>#N/A</v>
      </c>
    </row>
    <row r="6617" spans="1:24">
      <c r="A6617" t="s">
        <v>9</v>
      </c>
      <c r="B6617">
        <v>542933</v>
      </c>
      <c r="C6617">
        <v>22849</v>
      </c>
      <c r="D6617">
        <v>4</v>
      </c>
      <c r="E6617">
        <v>59.8</v>
      </c>
      <c r="F6617">
        <v>14.95</v>
      </c>
      <c r="P6617" t="s">
        <v>4</v>
      </c>
      <c r="Q6617">
        <v>561882</v>
      </c>
      <c r="R6617">
        <v>23064</v>
      </c>
      <c r="S6617">
        <v>1</v>
      </c>
      <c r="T6617">
        <v>49.95</v>
      </c>
      <c r="U6617">
        <v>49.95</v>
      </c>
      <c r="V6617" t="s">
        <v>131</v>
      </c>
      <c r="X6617" t="e">
        <v>#N/A</v>
      </c>
    </row>
    <row r="6618" spans="1:24">
      <c r="A6618" t="s">
        <v>9</v>
      </c>
      <c r="B6618">
        <v>542934</v>
      </c>
      <c r="C6618">
        <v>22849</v>
      </c>
      <c r="D6618">
        <v>4</v>
      </c>
      <c r="E6618">
        <v>59.8</v>
      </c>
      <c r="F6618">
        <v>14.95</v>
      </c>
      <c r="P6618" t="s">
        <v>3</v>
      </c>
      <c r="Q6618">
        <v>562448</v>
      </c>
      <c r="R6618">
        <v>23064</v>
      </c>
      <c r="S6618">
        <v>1</v>
      </c>
      <c r="T6618">
        <v>49.95</v>
      </c>
      <c r="U6618">
        <v>49.95</v>
      </c>
      <c r="V6618" t="s">
        <v>131</v>
      </c>
      <c r="X6618" t="e">
        <v>#N/A</v>
      </c>
    </row>
    <row r="6619" spans="1:24">
      <c r="A6619" t="s">
        <v>9</v>
      </c>
      <c r="B6619">
        <v>543193</v>
      </c>
      <c r="C6619">
        <v>22849</v>
      </c>
      <c r="D6619">
        <v>4</v>
      </c>
      <c r="E6619">
        <v>59.8</v>
      </c>
      <c r="F6619">
        <v>14.95</v>
      </c>
      <c r="P6619" t="s">
        <v>2</v>
      </c>
      <c r="Q6619">
        <v>567623</v>
      </c>
      <c r="R6619">
        <v>23064</v>
      </c>
      <c r="S6619">
        <v>1</v>
      </c>
      <c r="T6619">
        <v>49.95</v>
      </c>
      <c r="U6619">
        <v>49.95</v>
      </c>
      <c r="V6619" t="s">
        <v>131</v>
      </c>
      <c r="X6619" t="e">
        <v>#N/A</v>
      </c>
    </row>
    <row r="6620" spans="1:24">
      <c r="A6620" t="s">
        <v>9</v>
      </c>
      <c r="B6620">
        <v>543555</v>
      </c>
      <c r="C6620">
        <v>22849</v>
      </c>
      <c r="D6620">
        <v>4</v>
      </c>
      <c r="E6620">
        <v>59.8</v>
      </c>
      <c r="F6620">
        <v>14.95</v>
      </c>
      <c r="P6620" t="s">
        <v>2</v>
      </c>
      <c r="Q6620">
        <v>567631</v>
      </c>
      <c r="R6620">
        <v>23064</v>
      </c>
      <c r="S6620">
        <v>1</v>
      </c>
      <c r="T6620">
        <v>49.95</v>
      </c>
      <c r="U6620">
        <v>49.95</v>
      </c>
      <c r="V6620" t="s">
        <v>131</v>
      </c>
      <c r="X6620" t="e">
        <v>#N/A</v>
      </c>
    </row>
    <row r="6621" spans="1:24">
      <c r="A6621" t="s">
        <v>9</v>
      </c>
      <c r="B6621">
        <v>543801</v>
      </c>
      <c r="C6621">
        <v>22849</v>
      </c>
      <c r="D6621">
        <v>4</v>
      </c>
      <c r="E6621">
        <v>59.8</v>
      </c>
      <c r="F6621">
        <v>14.95</v>
      </c>
      <c r="P6621" t="s">
        <v>2</v>
      </c>
      <c r="Q6621">
        <v>568131</v>
      </c>
      <c r="R6621">
        <v>23064</v>
      </c>
      <c r="S6621">
        <v>1</v>
      </c>
      <c r="T6621">
        <v>49.95</v>
      </c>
      <c r="U6621">
        <v>49.95</v>
      </c>
      <c r="V6621" t="s">
        <v>131</v>
      </c>
      <c r="X6621" t="e">
        <v>#N/A</v>
      </c>
    </row>
    <row r="6622" spans="1:24">
      <c r="A6622" t="s">
        <v>9</v>
      </c>
      <c r="B6622">
        <v>544480</v>
      </c>
      <c r="C6622">
        <v>22849</v>
      </c>
      <c r="D6622">
        <v>4</v>
      </c>
      <c r="E6622">
        <v>59.8</v>
      </c>
      <c r="F6622">
        <v>14.95</v>
      </c>
      <c r="P6622" t="s">
        <v>4</v>
      </c>
      <c r="Q6622">
        <v>560035</v>
      </c>
      <c r="R6622">
        <v>23064</v>
      </c>
      <c r="S6622">
        <v>3</v>
      </c>
      <c r="T6622">
        <v>149.85000000000002</v>
      </c>
      <c r="U6622">
        <v>49.95000000000001</v>
      </c>
      <c r="V6622" t="s">
        <v>131</v>
      </c>
      <c r="X6622" t="e">
        <v>#N/A</v>
      </c>
    </row>
    <row r="6623" spans="1:24">
      <c r="A6623" t="s">
        <v>9</v>
      </c>
      <c r="B6623">
        <v>544823</v>
      </c>
      <c r="C6623">
        <v>22849</v>
      </c>
      <c r="D6623">
        <v>4</v>
      </c>
      <c r="E6623">
        <v>59.8</v>
      </c>
      <c r="F6623">
        <v>14.95</v>
      </c>
      <c r="P6623" t="s">
        <v>4</v>
      </c>
      <c r="Q6623">
        <v>560445</v>
      </c>
      <c r="R6623">
        <v>23065</v>
      </c>
      <c r="S6623">
        <v>48</v>
      </c>
      <c r="T6623">
        <v>535.20000000000005</v>
      </c>
      <c r="U6623">
        <v>11.15</v>
      </c>
      <c r="V6623" t="s">
        <v>131</v>
      </c>
      <c r="W6623">
        <v>1</v>
      </c>
      <c r="X6623" t="e">
        <v>#N/A</v>
      </c>
    </row>
    <row r="6624" spans="1:24">
      <c r="A6624" t="s">
        <v>8</v>
      </c>
      <c r="B6624">
        <v>545577</v>
      </c>
      <c r="C6624">
        <v>22849</v>
      </c>
      <c r="D6624">
        <v>4</v>
      </c>
      <c r="E6624">
        <v>59.8</v>
      </c>
      <c r="F6624">
        <v>14.95</v>
      </c>
      <c r="P6624" t="s">
        <v>2</v>
      </c>
      <c r="Q6624">
        <v>565675</v>
      </c>
      <c r="R6624">
        <v>23065</v>
      </c>
      <c r="S6624">
        <v>24</v>
      </c>
      <c r="T6624">
        <v>267.60000000000002</v>
      </c>
      <c r="U6624">
        <v>11.15</v>
      </c>
      <c r="V6624" t="s">
        <v>131</v>
      </c>
      <c r="W6624">
        <v>1</v>
      </c>
      <c r="X6624" t="e">
        <v>#N/A</v>
      </c>
    </row>
    <row r="6625" spans="1:24">
      <c r="A6625" t="s">
        <v>8</v>
      </c>
      <c r="B6625">
        <v>545914</v>
      </c>
      <c r="C6625">
        <v>22849</v>
      </c>
      <c r="D6625">
        <v>4</v>
      </c>
      <c r="E6625">
        <v>59.8</v>
      </c>
      <c r="F6625">
        <v>14.95</v>
      </c>
      <c r="P6625" t="s">
        <v>3</v>
      </c>
      <c r="Q6625">
        <v>562935</v>
      </c>
      <c r="R6625">
        <v>23065</v>
      </c>
      <c r="S6625">
        <v>8</v>
      </c>
      <c r="T6625">
        <v>100</v>
      </c>
      <c r="U6625">
        <v>12.5</v>
      </c>
      <c r="V6625" t="s">
        <v>131</v>
      </c>
      <c r="W6625">
        <v>1</v>
      </c>
      <c r="X6625" t="e">
        <v>#N/A</v>
      </c>
    </row>
    <row r="6626" spans="1:24">
      <c r="A6626" t="s">
        <v>8</v>
      </c>
      <c r="B6626">
        <v>546398</v>
      </c>
      <c r="C6626">
        <v>22849</v>
      </c>
      <c r="D6626">
        <v>4</v>
      </c>
      <c r="E6626">
        <v>59.8</v>
      </c>
      <c r="F6626">
        <v>14.95</v>
      </c>
      <c r="P6626" t="s">
        <v>6</v>
      </c>
      <c r="Q6626">
        <v>552947</v>
      </c>
      <c r="R6626">
        <v>23065</v>
      </c>
      <c r="S6626">
        <v>6</v>
      </c>
      <c r="T6626">
        <v>75</v>
      </c>
      <c r="U6626">
        <v>12.5</v>
      </c>
      <c r="V6626" t="s">
        <v>131</v>
      </c>
      <c r="W6626">
        <v>1</v>
      </c>
      <c r="X6626" t="e">
        <v>#N/A</v>
      </c>
    </row>
    <row r="6627" spans="1:24">
      <c r="A6627" t="s">
        <v>8</v>
      </c>
      <c r="B6627">
        <v>546660</v>
      </c>
      <c r="C6627">
        <v>22849</v>
      </c>
      <c r="D6627">
        <v>4</v>
      </c>
      <c r="E6627">
        <v>59.8</v>
      </c>
      <c r="F6627">
        <v>14.95</v>
      </c>
      <c r="P6627" t="s">
        <v>6</v>
      </c>
      <c r="Q6627">
        <v>554603</v>
      </c>
      <c r="R6627">
        <v>23065</v>
      </c>
      <c r="S6627">
        <v>6</v>
      </c>
      <c r="T6627">
        <v>75</v>
      </c>
      <c r="U6627">
        <v>12.5</v>
      </c>
      <c r="V6627" t="s">
        <v>131</v>
      </c>
      <c r="W6627">
        <v>1</v>
      </c>
      <c r="X6627" t="e">
        <v>#N/A</v>
      </c>
    </row>
    <row r="6628" spans="1:24">
      <c r="A6628" t="s">
        <v>8</v>
      </c>
      <c r="B6628">
        <v>547493</v>
      </c>
      <c r="C6628">
        <v>22849</v>
      </c>
      <c r="D6628">
        <v>4</v>
      </c>
      <c r="E6628">
        <v>59.8</v>
      </c>
      <c r="F6628">
        <v>14.95</v>
      </c>
      <c r="P6628" t="s">
        <v>5</v>
      </c>
      <c r="Q6628">
        <v>557261</v>
      </c>
      <c r="R6628">
        <v>23065</v>
      </c>
      <c r="S6628">
        <v>6</v>
      </c>
      <c r="T6628">
        <v>75</v>
      </c>
      <c r="U6628">
        <v>12.5</v>
      </c>
      <c r="V6628" t="s">
        <v>131</v>
      </c>
      <c r="W6628">
        <v>1</v>
      </c>
      <c r="X6628" t="e">
        <v>#N/A</v>
      </c>
    </row>
    <row r="6629" spans="1:24">
      <c r="A6629" t="s">
        <v>8</v>
      </c>
      <c r="B6629">
        <v>547549</v>
      </c>
      <c r="C6629">
        <v>22849</v>
      </c>
      <c r="D6629">
        <v>4</v>
      </c>
      <c r="E6629">
        <v>59.8</v>
      </c>
      <c r="F6629">
        <v>14.95</v>
      </c>
      <c r="P6629" t="s">
        <v>2</v>
      </c>
      <c r="Q6629">
        <v>565433</v>
      </c>
      <c r="R6629">
        <v>23065</v>
      </c>
      <c r="S6629">
        <v>6</v>
      </c>
      <c r="T6629">
        <v>75</v>
      </c>
      <c r="U6629">
        <v>12.5</v>
      </c>
      <c r="V6629" t="s">
        <v>131</v>
      </c>
      <c r="W6629">
        <v>1</v>
      </c>
      <c r="X6629" t="e">
        <v>#N/A</v>
      </c>
    </row>
    <row r="6630" spans="1:24">
      <c r="A6630" t="s">
        <v>8</v>
      </c>
      <c r="B6630">
        <v>547926</v>
      </c>
      <c r="C6630">
        <v>22849</v>
      </c>
      <c r="D6630">
        <v>4</v>
      </c>
      <c r="E6630">
        <v>59.8</v>
      </c>
      <c r="F6630">
        <v>14.95</v>
      </c>
      <c r="P6630" t="s">
        <v>2</v>
      </c>
      <c r="Q6630">
        <v>568414</v>
      </c>
      <c r="R6630">
        <v>23065</v>
      </c>
      <c r="S6630">
        <v>6</v>
      </c>
      <c r="T6630">
        <v>75</v>
      </c>
      <c r="U6630">
        <v>12.5</v>
      </c>
      <c r="V6630" t="s">
        <v>131</v>
      </c>
      <c r="W6630">
        <v>1</v>
      </c>
      <c r="X6630" t="e">
        <v>#N/A</v>
      </c>
    </row>
    <row r="6631" spans="1:24">
      <c r="A6631" t="s">
        <v>7</v>
      </c>
      <c r="B6631">
        <v>549746</v>
      </c>
      <c r="C6631">
        <v>22849</v>
      </c>
      <c r="D6631">
        <v>4</v>
      </c>
      <c r="E6631">
        <v>59.8</v>
      </c>
      <c r="F6631">
        <v>14.95</v>
      </c>
      <c r="P6631" t="s">
        <v>6</v>
      </c>
      <c r="Q6631">
        <v>552315</v>
      </c>
      <c r="R6631">
        <v>23065</v>
      </c>
      <c r="S6631">
        <v>4</v>
      </c>
      <c r="T6631">
        <v>50</v>
      </c>
      <c r="U6631">
        <v>12.5</v>
      </c>
      <c r="V6631" t="s">
        <v>131</v>
      </c>
      <c r="W6631">
        <v>1</v>
      </c>
      <c r="X6631" t="e">
        <v>#N/A</v>
      </c>
    </row>
    <row r="6632" spans="1:24">
      <c r="A6632" t="s">
        <v>7</v>
      </c>
      <c r="B6632">
        <v>549830</v>
      </c>
      <c r="C6632">
        <v>22849</v>
      </c>
      <c r="D6632">
        <v>4</v>
      </c>
      <c r="E6632">
        <v>59.8</v>
      </c>
      <c r="F6632">
        <v>14.95</v>
      </c>
      <c r="P6632" t="s">
        <v>6</v>
      </c>
      <c r="Q6632">
        <v>553161</v>
      </c>
      <c r="R6632">
        <v>23065</v>
      </c>
      <c r="S6632">
        <v>4</v>
      </c>
      <c r="T6632">
        <v>50</v>
      </c>
      <c r="U6632">
        <v>12.5</v>
      </c>
      <c r="V6632" t="s">
        <v>131</v>
      </c>
      <c r="W6632">
        <v>1</v>
      </c>
      <c r="X6632" t="e">
        <v>#N/A</v>
      </c>
    </row>
    <row r="6633" spans="1:24">
      <c r="A6633" t="s">
        <v>7</v>
      </c>
      <c r="B6633">
        <v>550527</v>
      </c>
      <c r="C6633">
        <v>22849</v>
      </c>
      <c r="D6633">
        <v>4</v>
      </c>
      <c r="E6633">
        <v>59.8</v>
      </c>
      <c r="F6633">
        <v>14.95</v>
      </c>
      <c r="P6633" t="s">
        <v>7</v>
      </c>
      <c r="Q6633">
        <v>550301</v>
      </c>
      <c r="R6633">
        <v>23065</v>
      </c>
      <c r="S6633">
        <v>3</v>
      </c>
      <c r="T6633">
        <v>37.5</v>
      </c>
      <c r="U6633">
        <v>12.5</v>
      </c>
      <c r="V6633" t="s">
        <v>131</v>
      </c>
      <c r="W6633">
        <v>1</v>
      </c>
      <c r="X6633" t="e">
        <v>#N/A</v>
      </c>
    </row>
    <row r="6634" spans="1:24">
      <c r="A6634" t="s">
        <v>6</v>
      </c>
      <c r="B6634">
        <v>553670</v>
      </c>
      <c r="C6634">
        <v>22849</v>
      </c>
      <c r="D6634">
        <v>4</v>
      </c>
      <c r="E6634">
        <v>59.8</v>
      </c>
      <c r="F6634">
        <v>14.95</v>
      </c>
      <c r="P6634" t="s">
        <v>6</v>
      </c>
      <c r="Q6634">
        <v>551855</v>
      </c>
      <c r="R6634">
        <v>23065</v>
      </c>
      <c r="S6634">
        <v>3</v>
      </c>
      <c r="T6634">
        <v>37.5</v>
      </c>
      <c r="U6634">
        <v>12.5</v>
      </c>
      <c r="V6634" t="s">
        <v>131</v>
      </c>
      <c r="W6634">
        <v>1</v>
      </c>
      <c r="X6634" t="e">
        <v>#N/A</v>
      </c>
    </row>
    <row r="6635" spans="1:24">
      <c r="A6635" t="s">
        <v>6</v>
      </c>
      <c r="B6635">
        <v>553731</v>
      </c>
      <c r="C6635">
        <v>22849</v>
      </c>
      <c r="D6635">
        <v>4</v>
      </c>
      <c r="E6635">
        <v>59.8</v>
      </c>
      <c r="F6635">
        <v>14.95</v>
      </c>
      <c r="P6635" t="s">
        <v>6</v>
      </c>
      <c r="Q6635">
        <v>552669</v>
      </c>
      <c r="R6635">
        <v>23065</v>
      </c>
      <c r="S6635">
        <v>3</v>
      </c>
      <c r="T6635">
        <v>37.5</v>
      </c>
      <c r="U6635">
        <v>12.5</v>
      </c>
      <c r="V6635" t="s">
        <v>131</v>
      </c>
      <c r="W6635">
        <v>1</v>
      </c>
      <c r="X6635" t="e">
        <v>#N/A</v>
      </c>
    </row>
    <row r="6636" spans="1:24">
      <c r="A6636" t="s">
        <v>6</v>
      </c>
      <c r="B6636">
        <v>554362</v>
      </c>
      <c r="C6636">
        <v>22849</v>
      </c>
      <c r="D6636">
        <v>4</v>
      </c>
      <c r="E6636">
        <v>59.8</v>
      </c>
      <c r="F6636">
        <v>14.95</v>
      </c>
      <c r="P6636" t="s">
        <v>6</v>
      </c>
      <c r="Q6636">
        <v>552826</v>
      </c>
      <c r="R6636">
        <v>23065</v>
      </c>
      <c r="S6636">
        <v>3</v>
      </c>
      <c r="T6636">
        <v>37.5</v>
      </c>
      <c r="U6636">
        <v>12.5</v>
      </c>
      <c r="V6636" t="s">
        <v>131</v>
      </c>
      <c r="W6636">
        <v>1</v>
      </c>
      <c r="X6636" t="e">
        <v>#N/A</v>
      </c>
    </row>
    <row r="6637" spans="1:24">
      <c r="A6637" t="s">
        <v>5</v>
      </c>
      <c r="B6637">
        <v>555731</v>
      </c>
      <c r="C6637">
        <v>22849</v>
      </c>
      <c r="D6637">
        <v>4</v>
      </c>
      <c r="E6637">
        <v>59.8</v>
      </c>
      <c r="F6637">
        <v>14.95</v>
      </c>
      <c r="P6637" t="s">
        <v>6</v>
      </c>
      <c r="Q6637">
        <v>553487</v>
      </c>
      <c r="R6637">
        <v>23065</v>
      </c>
      <c r="S6637">
        <v>3</v>
      </c>
      <c r="T6637">
        <v>37.5</v>
      </c>
      <c r="U6637">
        <v>12.5</v>
      </c>
      <c r="V6637" t="s">
        <v>131</v>
      </c>
      <c r="W6637">
        <v>1</v>
      </c>
      <c r="X6637" t="e">
        <v>#N/A</v>
      </c>
    </row>
    <row r="6638" spans="1:24">
      <c r="A6638" t="s">
        <v>5</v>
      </c>
      <c r="B6638">
        <v>555945</v>
      </c>
      <c r="C6638">
        <v>22849</v>
      </c>
      <c r="D6638">
        <v>4</v>
      </c>
      <c r="E6638">
        <v>59.8</v>
      </c>
      <c r="F6638">
        <v>14.95</v>
      </c>
      <c r="P6638" t="s">
        <v>6</v>
      </c>
      <c r="Q6638">
        <v>553661</v>
      </c>
      <c r="R6638">
        <v>23065</v>
      </c>
      <c r="S6638">
        <v>3</v>
      </c>
      <c r="T6638">
        <v>37.5</v>
      </c>
      <c r="U6638">
        <v>12.5</v>
      </c>
      <c r="V6638" t="s">
        <v>131</v>
      </c>
      <c r="W6638">
        <v>1</v>
      </c>
      <c r="X6638" t="e">
        <v>#N/A</v>
      </c>
    </row>
    <row r="6639" spans="1:24">
      <c r="A6639" t="s">
        <v>5</v>
      </c>
      <c r="B6639">
        <v>556127</v>
      </c>
      <c r="C6639">
        <v>22849</v>
      </c>
      <c r="D6639">
        <v>4</v>
      </c>
      <c r="E6639">
        <v>59.8</v>
      </c>
      <c r="F6639">
        <v>14.95</v>
      </c>
      <c r="P6639" t="s">
        <v>6</v>
      </c>
      <c r="Q6639">
        <v>554494</v>
      </c>
      <c r="R6639">
        <v>23065</v>
      </c>
      <c r="S6639">
        <v>3</v>
      </c>
      <c r="T6639">
        <v>37.5</v>
      </c>
      <c r="U6639">
        <v>12.5</v>
      </c>
      <c r="V6639" t="s">
        <v>131</v>
      </c>
      <c r="W6639">
        <v>1</v>
      </c>
      <c r="X6639" t="e">
        <v>#N/A</v>
      </c>
    </row>
    <row r="6640" spans="1:24">
      <c r="A6640" t="s">
        <v>5</v>
      </c>
      <c r="B6640">
        <v>557900</v>
      </c>
      <c r="C6640">
        <v>22849</v>
      </c>
      <c r="D6640">
        <v>4</v>
      </c>
      <c r="E6640">
        <v>59.8</v>
      </c>
      <c r="F6640">
        <v>14.95</v>
      </c>
      <c r="P6640" t="s">
        <v>5</v>
      </c>
      <c r="Q6640">
        <v>555865</v>
      </c>
      <c r="R6640">
        <v>23065</v>
      </c>
      <c r="S6640">
        <v>3</v>
      </c>
      <c r="T6640">
        <v>37.5</v>
      </c>
      <c r="U6640">
        <v>12.5</v>
      </c>
      <c r="V6640" t="s">
        <v>131</v>
      </c>
      <c r="W6640">
        <v>1</v>
      </c>
      <c r="X6640" t="e">
        <v>#N/A</v>
      </c>
    </row>
    <row r="6641" spans="1:24">
      <c r="A6641" t="s">
        <v>3</v>
      </c>
      <c r="B6641">
        <v>562282</v>
      </c>
      <c r="C6641">
        <v>22849</v>
      </c>
      <c r="D6641">
        <v>4</v>
      </c>
      <c r="E6641">
        <v>59.8</v>
      </c>
      <c r="F6641">
        <v>14.95</v>
      </c>
      <c r="P6641" t="s">
        <v>5</v>
      </c>
      <c r="Q6641">
        <v>557304</v>
      </c>
      <c r="R6641">
        <v>23065</v>
      </c>
      <c r="S6641">
        <v>3</v>
      </c>
      <c r="T6641">
        <v>37.5</v>
      </c>
      <c r="U6641">
        <v>12.5</v>
      </c>
      <c r="V6641" t="s">
        <v>131</v>
      </c>
      <c r="W6641">
        <v>1</v>
      </c>
      <c r="X6641" t="e">
        <v>#N/A</v>
      </c>
    </row>
    <row r="6642" spans="1:24">
      <c r="A6642" t="s">
        <v>3</v>
      </c>
      <c r="B6642">
        <v>562447</v>
      </c>
      <c r="C6642">
        <v>22849</v>
      </c>
      <c r="D6642">
        <v>4</v>
      </c>
      <c r="E6642">
        <v>59.8</v>
      </c>
      <c r="F6642">
        <v>14.95</v>
      </c>
      <c r="P6642" t="s">
        <v>5</v>
      </c>
      <c r="Q6642">
        <v>558126</v>
      </c>
      <c r="R6642">
        <v>23065</v>
      </c>
      <c r="S6642">
        <v>3</v>
      </c>
      <c r="T6642">
        <v>37.5</v>
      </c>
      <c r="U6642">
        <v>12.5</v>
      </c>
      <c r="V6642" t="s">
        <v>131</v>
      </c>
      <c r="W6642">
        <v>1</v>
      </c>
      <c r="X6642" t="e">
        <v>#N/A</v>
      </c>
    </row>
    <row r="6643" spans="1:24">
      <c r="A6643" t="s">
        <v>0</v>
      </c>
      <c r="B6643">
        <v>578305</v>
      </c>
      <c r="C6643">
        <v>23007</v>
      </c>
      <c r="D6643">
        <v>5</v>
      </c>
      <c r="E6643">
        <v>74.75</v>
      </c>
      <c r="F6643">
        <v>14.95</v>
      </c>
      <c r="P6643" t="s">
        <v>5</v>
      </c>
      <c r="Q6643">
        <v>558159</v>
      </c>
      <c r="R6643">
        <v>23065</v>
      </c>
      <c r="S6643">
        <v>3</v>
      </c>
      <c r="T6643">
        <v>37.5</v>
      </c>
      <c r="U6643">
        <v>12.5</v>
      </c>
      <c r="V6643" t="s">
        <v>131</v>
      </c>
      <c r="W6643">
        <v>1</v>
      </c>
      <c r="X6643" t="e">
        <v>#N/A</v>
      </c>
    </row>
    <row r="6644" spans="1:24">
      <c r="A6644" t="s">
        <v>0</v>
      </c>
      <c r="B6644">
        <v>578305</v>
      </c>
      <c r="C6644">
        <v>23008</v>
      </c>
      <c r="D6644">
        <v>2</v>
      </c>
      <c r="E6644">
        <v>29.9</v>
      </c>
      <c r="F6644">
        <v>14.95</v>
      </c>
      <c r="P6644" t="s">
        <v>4</v>
      </c>
      <c r="Q6644">
        <v>559342</v>
      </c>
      <c r="R6644">
        <v>23065</v>
      </c>
      <c r="S6644">
        <v>3</v>
      </c>
      <c r="T6644">
        <v>37.5</v>
      </c>
      <c r="U6644">
        <v>12.5</v>
      </c>
      <c r="V6644" t="s">
        <v>131</v>
      </c>
      <c r="W6644">
        <v>1</v>
      </c>
      <c r="X6644" t="e">
        <v>#N/A</v>
      </c>
    </row>
    <row r="6645" spans="1:24">
      <c r="A6645" t="s">
        <v>0</v>
      </c>
      <c r="B6645">
        <v>578305</v>
      </c>
      <c r="C6645">
        <v>23009</v>
      </c>
      <c r="D6645">
        <v>2</v>
      </c>
      <c r="E6645">
        <v>29.9</v>
      </c>
      <c r="F6645">
        <v>14.95</v>
      </c>
      <c r="P6645" t="s">
        <v>4</v>
      </c>
      <c r="Q6645">
        <v>559528</v>
      </c>
      <c r="R6645">
        <v>23065</v>
      </c>
      <c r="S6645">
        <v>3</v>
      </c>
      <c r="T6645">
        <v>37.5</v>
      </c>
      <c r="U6645">
        <v>12.5</v>
      </c>
      <c r="V6645" t="s">
        <v>131</v>
      </c>
      <c r="W6645">
        <v>1</v>
      </c>
      <c r="X6645" t="e">
        <v>#N/A</v>
      </c>
    </row>
    <row r="6646" spans="1:24">
      <c r="A6646" t="s">
        <v>0</v>
      </c>
      <c r="B6646">
        <v>578305</v>
      </c>
      <c r="C6646">
        <v>23010</v>
      </c>
      <c r="D6646">
        <v>1</v>
      </c>
      <c r="E6646">
        <v>14.95</v>
      </c>
      <c r="F6646">
        <v>14.95</v>
      </c>
      <c r="P6646" t="s">
        <v>4</v>
      </c>
      <c r="Q6646">
        <v>561092</v>
      </c>
      <c r="R6646">
        <v>23065</v>
      </c>
      <c r="S6646">
        <v>3</v>
      </c>
      <c r="T6646">
        <v>37.5</v>
      </c>
      <c r="U6646">
        <v>12.5</v>
      </c>
      <c r="V6646" t="s">
        <v>131</v>
      </c>
      <c r="W6646">
        <v>1</v>
      </c>
      <c r="X6646" t="e">
        <v>#N/A</v>
      </c>
    </row>
    <row r="6647" spans="1:24">
      <c r="A6647" t="s">
        <v>1</v>
      </c>
      <c r="B6647">
        <v>571502</v>
      </c>
      <c r="C6647">
        <v>23458</v>
      </c>
      <c r="D6647">
        <v>2</v>
      </c>
      <c r="E6647">
        <v>29.9</v>
      </c>
      <c r="F6647">
        <v>14.95</v>
      </c>
      <c r="P6647" t="s">
        <v>3</v>
      </c>
      <c r="Q6647">
        <v>562907</v>
      </c>
      <c r="R6647">
        <v>23065</v>
      </c>
      <c r="S6647">
        <v>3</v>
      </c>
      <c r="T6647">
        <v>37.5</v>
      </c>
      <c r="U6647">
        <v>12.5</v>
      </c>
      <c r="V6647" t="s">
        <v>131</v>
      </c>
      <c r="W6647">
        <v>1</v>
      </c>
      <c r="X6647" t="e">
        <v>#N/A</v>
      </c>
    </row>
    <row r="6648" spans="1:24">
      <c r="A6648" t="s">
        <v>1</v>
      </c>
      <c r="B6648">
        <v>572465</v>
      </c>
      <c r="C6648">
        <v>23458</v>
      </c>
      <c r="D6648">
        <v>2</v>
      </c>
      <c r="E6648">
        <v>29.9</v>
      </c>
      <c r="F6648">
        <v>14.95</v>
      </c>
      <c r="P6648" t="s">
        <v>2</v>
      </c>
      <c r="Q6648">
        <v>566275</v>
      </c>
      <c r="R6648">
        <v>23065</v>
      </c>
      <c r="S6648">
        <v>3</v>
      </c>
      <c r="T6648">
        <v>37.5</v>
      </c>
      <c r="U6648">
        <v>12.5</v>
      </c>
      <c r="V6648" t="s">
        <v>131</v>
      </c>
      <c r="W6648">
        <v>1</v>
      </c>
      <c r="X6648" t="e">
        <v>#N/A</v>
      </c>
    </row>
    <row r="6649" spans="1:24">
      <c r="A6649" t="s">
        <v>1</v>
      </c>
      <c r="B6649">
        <v>572499</v>
      </c>
      <c r="C6649">
        <v>23458</v>
      </c>
      <c r="D6649">
        <v>2</v>
      </c>
      <c r="E6649">
        <v>29.9</v>
      </c>
      <c r="F6649">
        <v>14.95</v>
      </c>
      <c r="P6649" t="s">
        <v>2</v>
      </c>
      <c r="Q6649">
        <v>566452</v>
      </c>
      <c r="R6649">
        <v>23065</v>
      </c>
      <c r="S6649">
        <v>3</v>
      </c>
      <c r="T6649">
        <v>37.5</v>
      </c>
      <c r="U6649">
        <v>12.5</v>
      </c>
      <c r="V6649" t="s">
        <v>131</v>
      </c>
      <c r="W6649">
        <v>1</v>
      </c>
      <c r="X6649" t="e">
        <v>#N/A</v>
      </c>
    </row>
    <row r="6650" spans="1:24">
      <c r="A6650" t="s">
        <v>1</v>
      </c>
      <c r="B6650">
        <v>572613</v>
      </c>
      <c r="C6650">
        <v>23458</v>
      </c>
      <c r="D6650">
        <v>2</v>
      </c>
      <c r="E6650">
        <v>29.9</v>
      </c>
      <c r="F6650">
        <v>14.95</v>
      </c>
      <c r="P6650" t="s">
        <v>2</v>
      </c>
      <c r="Q6650">
        <v>567477</v>
      </c>
      <c r="R6650">
        <v>23065</v>
      </c>
      <c r="S6650">
        <v>3</v>
      </c>
      <c r="T6650">
        <v>37.5</v>
      </c>
      <c r="U6650">
        <v>12.5</v>
      </c>
      <c r="V6650" t="s">
        <v>131</v>
      </c>
      <c r="W6650">
        <v>1</v>
      </c>
      <c r="X6650" t="e">
        <v>#N/A</v>
      </c>
    </row>
    <row r="6651" spans="1:24">
      <c r="A6651" t="s">
        <v>1</v>
      </c>
      <c r="B6651">
        <v>572737</v>
      </c>
      <c r="C6651">
        <v>23458</v>
      </c>
      <c r="D6651">
        <v>2</v>
      </c>
      <c r="E6651">
        <v>29.9</v>
      </c>
      <c r="F6651">
        <v>14.95</v>
      </c>
      <c r="P6651" t="s">
        <v>7</v>
      </c>
      <c r="Q6651">
        <v>550820</v>
      </c>
      <c r="R6651">
        <v>23065</v>
      </c>
      <c r="S6651">
        <v>2</v>
      </c>
      <c r="T6651">
        <v>25</v>
      </c>
      <c r="U6651">
        <v>12.5</v>
      </c>
      <c r="V6651" t="s">
        <v>131</v>
      </c>
      <c r="W6651">
        <v>1</v>
      </c>
      <c r="X6651" t="e">
        <v>#N/A</v>
      </c>
    </row>
    <row r="6652" spans="1:24">
      <c r="A6652" t="s">
        <v>1</v>
      </c>
      <c r="B6652">
        <v>573362</v>
      </c>
      <c r="C6652">
        <v>23458</v>
      </c>
      <c r="D6652">
        <v>2</v>
      </c>
      <c r="E6652">
        <v>29.9</v>
      </c>
      <c r="F6652">
        <v>14.95</v>
      </c>
      <c r="P6652" t="s">
        <v>6</v>
      </c>
      <c r="Q6652">
        <v>551584</v>
      </c>
      <c r="R6652">
        <v>23065</v>
      </c>
      <c r="S6652">
        <v>2</v>
      </c>
      <c r="T6652">
        <v>25</v>
      </c>
      <c r="U6652">
        <v>12.5</v>
      </c>
      <c r="V6652" t="s">
        <v>131</v>
      </c>
      <c r="W6652">
        <v>1</v>
      </c>
      <c r="X6652" t="e">
        <v>#N/A</v>
      </c>
    </row>
    <row r="6653" spans="1:24">
      <c r="A6653" t="s">
        <v>0</v>
      </c>
      <c r="B6653">
        <v>573863</v>
      </c>
      <c r="C6653">
        <v>23458</v>
      </c>
      <c r="D6653">
        <v>2</v>
      </c>
      <c r="E6653">
        <v>29.9</v>
      </c>
      <c r="F6653">
        <v>14.95</v>
      </c>
      <c r="P6653" t="s">
        <v>6</v>
      </c>
      <c r="Q6653">
        <v>552262</v>
      </c>
      <c r="R6653">
        <v>23065</v>
      </c>
      <c r="S6653">
        <v>2</v>
      </c>
      <c r="T6653">
        <v>25</v>
      </c>
      <c r="U6653">
        <v>12.5</v>
      </c>
      <c r="V6653" t="s">
        <v>131</v>
      </c>
      <c r="W6653">
        <v>1</v>
      </c>
      <c r="X6653" t="e">
        <v>#N/A</v>
      </c>
    </row>
    <row r="6654" spans="1:24">
      <c r="A6654" t="s">
        <v>0</v>
      </c>
      <c r="B6654">
        <v>574442</v>
      </c>
      <c r="C6654">
        <v>23458</v>
      </c>
      <c r="D6654">
        <v>2</v>
      </c>
      <c r="E6654">
        <v>29.9</v>
      </c>
      <c r="F6654">
        <v>14.95</v>
      </c>
      <c r="P6654" t="s">
        <v>6</v>
      </c>
      <c r="Q6654">
        <v>552563</v>
      </c>
      <c r="R6654">
        <v>23065</v>
      </c>
      <c r="S6654">
        <v>2</v>
      </c>
      <c r="T6654">
        <v>25</v>
      </c>
      <c r="U6654">
        <v>12.5</v>
      </c>
      <c r="V6654" t="s">
        <v>131</v>
      </c>
      <c r="W6654">
        <v>1</v>
      </c>
      <c r="X6654" t="e">
        <v>#N/A</v>
      </c>
    </row>
    <row r="6655" spans="1:24">
      <c r="A6655" t="s">
        <v>0</v>
      </c>
      <c r="B6655">
        <v>574532</v>
      </c>
      <c r="C6655">
        <v>23458</v>
      </c>
      <c r="D6655">
        <v>2</v>
      </c>
      <c r="E6655">
        <v>29.9</v>
      </c>
      <c r="F6655">
        <v>14.95</v>
      </c>
      <c r="P6655" t="s">
        <v>6</v>
      </c>
      <c r="Q6655">
        <v>553166</v>
      </c>
      <c r="R6655">
        <v>23065</v>
      </c>
      <c r="S6655">
        <v>2</v>
      </c>
      <c r="T6655">
        <v>25</v>
      </c>
      <c r="U6655">
        <v>12.5</v>
      </c>
      <c r="V6655" t="s">
        <v>131</v>
      </c>
      <c r="W6655">
        <v>1</v>
      </c>
      <c r="X6655" t="e">
        <v>#N/A</v>
      </c>
    </row>
    <row r="6656" spans="1:24">
      <c r="A6656" t="s">
        <v>0</v>
      </c>
      <c r="B6656">
        <v>575135</v>
      </c>
      <c r="C6656">
        <v>23458</v>
      </c>
      <c r="D6656">
        <v>2</v>
      </c>
      <c r="E6656">
        <v>29.9</v>
      </c>
      <c r="F6656">
        <v>14.95</v>
      </c>
      <c r="P6656" t="s">
        <v>6</v>
      </c>
      <c r="Q6656">
        <v>553352</v>
      </c>
      <c r="R6656">
        <v>23065</v>
      </c>
      <c r="S6656">
        <v>2</v>
      </c>
      <c r="T6656">
        <v>25</v>
      </c>
      <c r="U6656">
        <v>12.5</v>
      </c>
      <c r="V6656" t="s">
        <v>131</v>
      </c>
      <c r="W6656">
        <v>1</v>
      </c>
      <c r="X6656" t="e">
        <v>#N/A</v>
      </c>
    </row>
    <row r="6657" spans="1:24">
      <c r="A6657" t="s">
        <v>0</v>
      </c>
      <c r="B6657">
        <v>575324</v>
      </c>
      <c r="C6657">
        <v>23458</v>
      </c>
      <c r="D6657">
        <v>2</v>
      </c>
      <c r="E6657">
        <v>29.9</v>
      </c>
      <c r="F6657">
        <v>14.95</v>
      </c>
      <c r="P6657" t="s">
        <v>6</v>
      </c>
      <c r="Q6657">
        <v>553570</v>
      </c>
      <c r="R6657">
        <v>23065</v>
      </c>
      <c r="S6657">
        <v>2</v>
      </c>
      <c r="T6657">
        <v>25</v>
      </c>
      <c r="U6657">
        <v>12.5</v>
      </c>
      <c r="V6657" t="s">
        <v>131</v>
      </c>
      <c r="W6657">
        <v>1</v>
      </c>
      <c r="X6657" t="e">
        <v>#N/A</v>
      </c>
    </row>
    <row r="6658" spans="1:24">
      <c r="A6658" t="s">
        <v>0</v>
      </c>
      <c r="B6658">
        <v>576200</v>
      </c>
      <c r="C6658">
        <v>23458</v>
      </c>
      <c r="D6658">
        <v>2</v>
      </c>
      <c r="E6658">
        <v>29.9</v>
      </c>
      <c r="F6658">
        <v>14.95</v>
      </c>
      <c r="P6658" t="s">
        <v>6</v>
      </c>
      <c r="Q6658">
        <v>553938</v>
      </c>
      <c r="R6658">
        <v>23065</v>
      </c>
      <c r="S6658">
        <v>2</v>
      </c>
      <c r="T6658">
        <v>25</v>
      </c>
      <c r="U6658">
        <v>12.5</v>
      </c>
      <c r="V6658" t="s">
        <v>131</v>
      </c>
      <c r="W6658">
        <v>1</v>
      </c>
      <c r="X6658" t="e">
        <v>#N/A</v>
      </c>
    </row>
    <row r="6659" spans="1:24">
      <c r="A6659" t="s">
        <v>0</v>
      </c>
      <c r="B6659">
        <v>577331</v>
      </c>
      <c r="C6659">
        <v>23458</v>
      </c>
      <c r="D6659">
        <v>2</v>
      </c>
      <c r="E6659">
        <v>29.9</v>
      </c>
      <c r="F6659">
        <v>14.95</v>
      </c>
      <c r="P6659" t="s">
        <v>6</v>
      </c>
      <c r="Q6659">
        <v>554324</v>
      </c>
      <c r="R6659">
        <v>23065</v>
      </c>
      <c r="S6659">
        <v>2</v>
      </c>
      <c r="T6659">
        <v>25</v>
      </c>
      <c r="U6659">
        <v>12.5</v>
      </c>
      <c r="V6659" t="s">
        <v>131</v>
      </c>
      <c r="W6659">
        <v>1</v>
      </c>
      <c r="X6659" t="e">
        <v>#N/A</v>
      </c>
    </row>
    <row r="6660" spans="1:24">
      <c r="A6660" t="s">
        <v>0</v>
      </c>
      <c r="B6660">
        <v>578044</v>
      </c>
      <c r="C6660">
        <v>23458</v>
      </c>
      <c r="D6660">
        <v>2</v>
      </c>
      <c r="E6660">
        <v>29.9</v>
      </c>
      <c r="F6660">
        <v>14.95</v>
      </c>
      <c r="P6660" t="s">
        <v>5</v>
      </c>
      <c r="Q6660">
        <v>556531</v>
      </c>
      <c r="R6660">
        <v>23065</v>
      </c>
      <c r="S6660">
        <v>2</v>
      </c>
      <c r="T6660">
        <v>25</v>
      </c>
      <c r="U6660">
        <v>12.5</v>
      </c>
      <c r="V6660" t="s">
        <v>131</v>
      </c>
      <c r="W6660">
        <v>1</v>
      </c>
      <c r="X6660" t="e">
        <v>#N/A</v>
      </c>
    </row>
    <row r="6661" spans="1:24">
      <c r="A6661" t="s">
        <v>0</v>
      </c>
      <c r="B6661">
        <v>579069</v>
      </c>
      <c r="C6661">
        <v>23458</v>
      </c>
      <c r="D6661">
        <v>2</v>
      </c>
      <c r="E6661">
        <v>29.9</v>
      </c>
      <c r="F6661">
        <v>14.95</v>
      </c>
      <c r="P6661" t="s">
        <v>5</v>
      </c>
      <c r="Q6661">
        <v>557632</v>
      </c>
      <c r="R6661">
        <v>23065</v>
      </c>
      <c r="S6661">
        <v>2</v>
      </c>
      <c r="T6661">
        <v>25</v>
      </c>
      <c r="U6661">
        <v>12.5</v>
      </c>
      <c r="V6661" t="s">
        <v>131</v>
      </c>
      <c r="W6661">
        <v>1</v>
      </c>
      <c r="X6661" t="e">
        <v>#N/A</v>
      </c>
    </row>
    <row r="6662" spans="1:24">
      <c r="A6662" t="s">
        <v>0</v>
      </c>
      <c r="B6662">
        <v>579533</v>
      </c>
      <c r="C6662">
        <v>23458</v>
      </c>
      <c r="D6662">
        <v>2</v>
      </c>
      <c r="E6662">
        <v>29.9</v>
      </c>
      <c r="F6662">
        <v>14.95</v>
      </c>
      <c r="P6662" t="s">
        <v>5</v>
      </c>
      <c r="Q6662">
        <v>558383</v>
      </c>
      <c r="R6662">
        <v>23065</v>
      </c>
      <c r="S6662">
        <v>2</v>
      </c>
      <c r="T6662">
        <v>25</v>
      </c>
      <c r="U6662">
        <v>12.5</v>
      </c>
      <c r="V6662" t="s">
        <v>131</v>
      </c>
      <c r="W6662">
        <v>1</v>
      </c>
      <c r="X6662" t="e">
        <v>#N/A</v>
      </c>
    </row>
    <row r="6663" spans="1:24">
      <c r="A6663" t="s">
        <v>0</v>
      </c>
      <c r="B6663">
        <v>579553</v>
      </c>
      <c r="C6663">
        <v>23458</v>
      </c>
      <c r="D6663">
        <v>2</v>
      </c>
      <c r="E6663">
        <v>29.9</v>
      </c>
      <c r="F6663">
        <v>14.95</v>
      </c>
      <c r="P6663" t="s">
        <v>4</v>
      </c>
      <c r="Q6663">
        <v>559951</v>
      </c>
      <c r="R6663">
        <v>23065</v>
      </c>
      <c r="S6663">
        <v>2</v>
      </c>
      <c r="T6663">
        <v>25</v>
      </c>
      <c r="U6663">
        <v>12.5</v>
      </c>
      <c r="V6663" t="s">
        <v>131</v>
      </c>
      <c r="W6663">
        <v>1</v>
      </c>
      <c r="X6663" t="e">
        <v>#N/A</v>
      </c>
    </row>
    <row r="6664" spans="1:24">
      <c r="A6664" t="s">
        <v>75</v>
      </c>
      <c r="B6664">
        <v>579900</v>
      </c>
      <c r="C6664">
        <v>23458</v>
      </c>
      <c r="D6664">
        <v>2</v>
      </c>
      <c r="E6664">
        <v>29.9</v>
      </c>
      <c r="F6664">
        <v>14.95</v>
      </c>
      <c r="P6664" t="s">
        <v>4</v>
      </c>
      <c r="Q6664">
        <v>560742</v>
      </c>
      <c r="R6664">
        <v>23065</v>
      </c>
      <c r="S6664">
        <v>2</v>
      </c>
      <c r="T6664">
        <v>25</v>
      </c>
      <c r="U6664">
        <v>12.5</v>
      </c>
      <c r="V6664" t="s">
        <v>131</v>
      </c>
      <c r="W6664">
        <v>1</v>
      </c>
      <c r="X6664" t="e">
        <v>#N/A</v>
      </c>
    </row>
    <row r="6665" spans="1:24">
      <c r="A6665" t="s">
        <v>75</v>
      </c>
      <c r="B6665">
        <v>580374</v>
      </c>
      <c r="C6665">
        <v>23458</v>
      </c>
      <c r="D6665">
        <v>2</v>
      </c>
      <c r="E6665">
        <v>29.9</v>
      </c>
      <c r="F6665">
        <v>14.95</v>
      </c>
      <c r="P6665" t="s">
        <v>3</v>
      </c>
      <c r="Q6665">
        <v>563444</v>
      </c>
      <c r="R6665">
        <v>23065</v>
      </c>
      <c r="S6665">
        <v>2</v>
      </c>
      <c r="T6665">
        <v>25</v>
      </c>
      <c r="U6665">
        <v>12.5</v>
      </c>
      <c r="V6665" t="s">
        <v>131</v>
      </c>
      <c r="W6665">
        <v>1</v>
      </c>
      <c r="X6665" t="e">
        <v>#N/A</v>
      </c>
    </row>
    <row r="6666" spans="1:24">
      <c r="A6666" t="s">
        <v>75</v>
      </c>
      <c r="B6666">
        <v>580598</v>
      </c>
      <c r="C6666">
        <v>23458</v>
      </c>
      <c r="D6666">
        <v>2</v>
      </c>
      <c r="E6666">
        <v>29.9</v>
      </c>
      <c r="F6666">
        <v>14.95</v>
      </c>
      <c r="P6666" t="s">
        <v>3</v>
      </c>
      <c r="Q6666">
        <v>563705</v>
      </c>
      <c r="R6666">
        <v>23065</v>
      </c>
      <c r="S6666">
        <v>2</v>
      </c>
      <c r="T6666">
        <v>25</v>
      </c>
      <c r="U6666">
        <v>12.5</v>
      </c>
      <c r="V6666" t="s">
        <v>131</v>
      </c>
      <c r="W6666">
        <v>1</v>
      </c>
      <c r="X6666" t="e">
        <v>#N/A</v>
      </c>
    </row>
    <row r="6667" spans="1:24">
      <c r="A6667" t="s">
        <v>75</v>
      </c>
      <c r="B6667">
        <v>581336</v>
      </c>
      <c r="C6667">
        <v>23458</v>
      </c>
      <c r="D6667">
        <v>2</v>
      </c>
      <c r="E6667">
        <v>29.9</v>
      </c>
      <c r="F6667">
        <v>14.95</v>
      </c>
      <c r="P6667" t="s">
        <v>2</v>
      </c>
      <c r="Q6667">
        <v>568152</v>
      </c>
      <c r="R6667">
        <v>23065</v>
      </c>
      <c r="S6667">
        <v>2</v>
      </c>
      <c r="T6667">
        <v>25</v>
      </c>
      <c r="U6667">
        <v>12.5</v>
      </c>
      <c r="V6667" t="s">
        <v>131</v>
      </c>
      <c r="W6667">
        <v>1</v>
      </c>
      <c r="X6667" t="e">
        <v>#N/A</v>
      </c>
    </row>
    <row r="6668" spans="1:24">
      <c r="A6668" t="s">
        <v>0</v>
      </c>
      <c r="B6668">
        <v>574479</v>
      </c>
      <c r="C6668">
        <v>23458</v>
      </c>
      <c r="D6668">
        <v>1</v>
      </c>
      <c r="E6668">
        <v>14.95</v>
      </c>
      <c r="F6668">
        <v>14.95</v>
      </c>
      <c r="P6668" t="s">
        <v>2</v>
      </c>
      <c r="Q6668">
        <v>568212</v>
      </c>
      <c r="R6668">
        <v>23065</v>
      </c>
      <c r="S6668">
        <v>2</v>
      </c>
      <c r="T6668">
        <v>25</v>
      </c>
      <c r="U6668">
        <v>12.5</v>
      </c>
      <c r="V6668" t="s">
        <v>131</v>
      </c>
      <c r="W6668">
        <v>1</v>
      </c>
      <c r="X6668" t="e">
        <v>#N/A</v>
      </c>
    </row>
    <row r="6669" spans="1:24">
      <c r="A6669" t="s">
        <v>0</v>
      </c>
      <c r="B6669">
        <v>575339</v>
      </c>
      <c r="C6669">
        <v>23458</v>
      </c>
      <c r="D6669">
        <v>1</v>
      </c>
      <c r="E6669">
        <v>14.95</v>
      </c>
      <c r="F6669">
        <v>14.95</v>
      </c>
      <c r="P6669" t="s">
        <v>1</v>
      </c>
      <c r="Q6669">
        <v>569568</v>
      </c>
      <c r="R6669">
        <v>23065</v>
      </c>
      <c r="S6669">
        <v>2</v>
      </c>
      <c r="T6669">
        <v>25</v>
      </c>
      <c r="U6669">
        <v>12.5</v>
      </c>
      <c r="V6669" t="s">
        <v>131</v>
      </c>
      <c r="W6669">
        <v>1</v>
      </c>
      <c r="X6669" t="e">
        <v>#N/A</v>
      </c>
    </row>
    <row r="6670" spans="1:24">
      <c r="A6670" t="s">
        <v>0</v>
      </c>
      <c r="B6670">
        <v>575587</v>
      </c>
      <c r="C6670">
        <v>23458</v>
      </c>
      <c r="D6670">
        <v>1</v>
      </c>
      <c r="E6670">
        <v>14.95</v>
      </c>
      <c r="F6670">
        <v>14.95</v>
      </c>
      <c r="P6670" t="s">
        <v>1</v>
      </c>
      <c r="Q6670">
        <v>570234</v>
      </c>
      <c r="R6670">
        <v>23065</v>
      </c>
      <c r="S6670">
        <v>2</v>
      </c>
      <c r="T6670">
        <v>25</v>
      </c>
      <c r="U6670">
        <v>12.5</v>
      </c>
      <c r="V6670" t="s">
        <v>131</v>
      </c>
      <c r="W6670">
        <v>1</v>
      </c>
      <c r="X6670" t="e">
        <v>#N/A</v>
      </c>
    </row>
    <row r="6671" spans="1:24">
      <c r="A6671" t="s">
        <v>0</v>
      </c>
      <c r="B6671">
        <v>575955</v>
      </c>
      <c r="C6671">
        <v>23458</v>
      </c>
      <c r="D6671">
        <v>1</v>
      </c>
      <c r="E6671">
        <v>14.95</v>
      </c>
      <c r="F6671">
        <v>14.95</v>
      </c>
      <c r="P6671" t="s">
        <v>1</v>
      </c>
      <c r="Q6671">
        <v>570791</v>
      </c>
      <c r="R6671">
        <v>23065</v>
      </c>
      <c r="S6671">
        <v>2</v>
      </c>
      <c r="T6671">
        <v>25</v>
      </c>
      <c r="U6671">
        <v>12.5</v>
      </c>
      <c r="V6671" t="s">
        <v>131</v>
      </c>
      <c r="W6671">
        <v>1</v>
      </c>
      <c r="X6671" t="e">
        <v>#N/A</v>
      </c>
    </row>
    <row r="6672" spans="1:24">
      <c r="A6672" t="s">
        <v>0</v>
      </c>
      <c r="B6672">
        <v>578662</v>
      </c>
      <c r="C6672">
        <v>23458</v>
      </c>
      <c r="D6672">
        <v>1</v>
      </c>
      <c r="E6672">
        <v>14.95</v>
      </c>
      <c r="F6672">
        <v>14.95</v>
      </c>
      <c r="P6672" t="s">
        <v>7</v>
      </c>
      <c r="Q6672">
        <v>550298</v>
      </c>
      <c r="R6672">
        <v>23065</v>
      </c>
      <c r="S6672">
        <v>1</v>
      </c>
      <c r="T6672">
        <v>12.5</v>
      </c>
      <c r="U6672">
        <v>12.5</v>
      </c>
      <c r="V6672" t="s">
        <v>131</v>
      </c>
      <c r="W6672">
        <v>1</v>
      </c>
      <c r="X6672" t="e">
        <v>#N/A</v>
      </c>
    </row>
    <row r="6673" spans="1:24">
      <c r="A6673" t="s">
        <v>0</v>
      </c>
      <c r="B6673">
        <v>578707</v>
      </c>
      <c r="C6673">
        <v>23458</v>
      </c>
      <c r="D6673">
        <v>1</v>
      </c>
      <c r="E6673">
        <v>14.95</v>
      </c>
      <c r="F6673">
        <v>14.95</v>
      </c>
      <c r="P6673" t="s">
        <v>7</v>
      </c>
      <c r="Q6673">
        <v>550324</v>
      </c>
      <c r="R6673">
        <v>23065</v>
      </c>
      <c r="S6673">
        <v>1</v>
      </c>
      <c r="T6673">
        <v>12.5</v>
      </c>
      <c r="U6673">
        <v>12.5</v>
      </c>
      <c r="V6673" t="s">
        <v>131</v>
      </c>
      <c r="W6673">
        <v>1</v>
      </c>
      <c r="X6673" t="e">
        <v>#N/A</v>
      </c>
    </row>
    <row r="6674" spans="1:24">
      <c r="A6674" t="s">
        <v>0</v>
      </c>
      <c r="B6674">
        <v>579286</v>
      </c>
      <c r="C6674">
        <v>23458</v>
      </c>
      <c r="D6674">
        <v>1</v>
      </c>
      <c r="E6674">
        <v>14.95</v>
      </c>
      <c r="F6674">
        <v>14.95</v>
      </c>
      <c r="P6674" t="s">
        <v>7</v>
      </c>
      <c r="Q6674">
        <v>550777</v>
      </c>
      <c r="R6674">
        <v>23065</v>
      </c>
      <c r="S6674">
        <v>1</v>
      </c>
      <c r="T6674">
        <v>12.5</v>
      </c>
      <c r="U6674">
        <v>12.5</v>
      </c>
      <c r="V6674" t="s">
        <v>131</v>
      </c>
      <c r="W6674">
        <v>1</v>
      </c>
      <c r="X6674" t="e">
        <v>#N/A</v>
      </c>
    </row>
    <row r="6675" spans="1:24">
      <c r="A6675" t="s">
        <v>0</v>
      </c>
      <c r="B6675">
        <v>579807</v>
      </c>
      <c r="C6675">
        <v>23458</v>
      </c>
      <c r="D6675">
        <v>1</v>
      </c>
      <c r="E6675">
        <v>14.95</v>
      </c>
      <c r="F6675">
        <v>14.95</v>
      </c>
      <c r="P6675" t="s">
        <v>7</v>
      </c>
      <c r="Q6675">
        <v>551142</v>
      </c>
      <c r="R6675">
        <v>23065</v>
      </c>
      <c r="S6675">
        <v>1</v>
      </c>
      <c r="T6675">
        <v>12.5</v>
      </c>
      <c r="U6675">
        <v>12.5</v>
      </c>
      <c r="V6675" t="s">
        <v>131</v>
      </c>
      <c r="W6675">
        <v>1</v>
      </c>
      <c r="X6675" t="e">
        <v>#N/A</v>
      </c>
    </row>
    <row r="6676" spans="1:24">
      <c r="A6676" t="s">
        <v>75</v>
      </c>
      <c r="B6676">
        <v>581416</v>
      </c>
      <c r="C6676">
        <v>23458</v>
      </c>
      <c r="D6676">
        <v>1</v>
      </c>
      <c r="E6676">
        <v>14.95</v>
      </c>
      <c r="F6676">
        <v>14.95</v>
      </c>
      <c r="P6676" t="s">
        <v>6</v>
      </c>
      <c r="Q6676">
        <v>551516</v>
      </c>
      <c r="R6676">
        <v>23065</v>
      </c>
      <c r="S6676">
        <v>1</v>
      </c>
      <c r="T6676">
        <v>12.5</v>
      </c>
      <c r="U6676">
        <v>12.5</v>
      </c>
      <c r="V6676" t="s">
        <v>131</v>
      </c>
      <c r="W6676">
        <v>1</v>
      </c>
      <c r="X6676" t="e">
        <v>#N/A</v>
      </c>
    </row>
    <row r="6677" spans="1:24">
      <c r="A6677" t="s">
        <v>1</v>
      </c>
      <c r="B6677">
        <v>571034</v>
      </c>
      <c r="C6677">
        <v>23472</v>
      </c>
      <c r="D6677">
        <v>4</v>
      </c>
      <c r="E6677">
        <v>59.8</v>
      </c>
      <c r="F6677">
        <v>14.95</v>
      </c>
      <c r="P6677" t="s">
        <v>6</v>
      </c>
      <c r="Q6677">
        <v>551956</v>
      </c>
      <c r="R6677">
        <v>23065</v>
      </c>
      <c r="S6677">
        <v>1</v>
      </c>
      <c r="T6677">
        <v>12.5</v>
      </c>
      <c r="U6677">
        <v>12.5</v>
      </c>
      <c r="V6677" t="s">
        <v>131</v>
      </c>
      <c r="W6677">
        <v>1</v>
      </c>
      <c r="X6677" t="e">
        <v>#N/A</v>
      </c>
    </row>
    <row r="6678" spans="1:24">
      <c r="A6678" t="s">
        <v>1</v>
      </c>
      <c r="B6678">
        <v>569687</v>
      </c>
      <c r="C6678">
        <v>23472</v>
      </c>
      <c r="D6678">
        <v>2</v>
      </c>
      <c r="E6678">
        <v>29.9</v>
      </c>
      <c r="F6678">
        <v>14.95</v>
      </c>
      <c r="P6678" t="s">
        <v>6</v>
      </c>
      <c r="Q6678">
        <v>552005</v>
      </c>
      <c r="R6678">
        <v>23065</v>
      </c>
      <c r="S6678">
        <v>1</v>
      </c>
      <c r="T6678">
        <v>12.5</v>
      </c>
      <c r="U6678">
        <v>12.5</v>
      </c>
      <c r="V6678" t="s">
        <v>131</v>
      </c>
      <c r="W6678">
        <v>1</v>
      </c>
      <c r="X6678" t="e">
        <v>#N/A</v>
      </c>
    </row>
    <row r="6679" spans="1:24">
      <c r="A6679" t="s">
        <v>1</v>
      </c>
      <c r="B6679">
        <v>569741</v>
      </c>
      <c r="C6679">
        <v>23472</v>
      </c>
      <c r="D6679">
        <v>2</v>
      </c>
      <c r="E6679">
        <v>29.9</v>
      </c>
      <c r="F6679">
        <v>14.95</v>
      </c>
      <c r="P6679" t="s">
        <v>6</v>
      </c>
      <c r="Q6679">
        <v>552624</v>
      </c>
      <c r="R6679">
        <v>23065</v>
      </c>
      <c r="S6679">
        <v>1</v>
      </c>
      <c r="T6679">
        <v>12.5</v>
      </c>
      <c r="U6679">
        <v>12.5</v>
      </c>
      <c r="V6679" t="s">
        <v>131</v>
      </c>
      <c r="W6679">
        <v>1</v>
      </c>
      <c r="X6679" t="e">
        <v>#N/A</v>
      </c>
    </row>
    <row r="6680" spans="1:24">
      <c r="A6680" t="s">
        <v>1</v>
      </c>
      <c r="B6680">
        <v>571266</v>
      </c>
      <c r="C6680">
        <v>23472</v>
      </c>
      <c r="D6680">
        <v>2</v>
      </c>
      <c r="E6680">
        <v>29.9</v>
      </c>
      <c r="F6680">
        <v>14.95</v>
      </c>
      <c r="P6680" t="s">
        <v>6</v>
      </c>
      <c r="Q6680">
        <v>552891</v>
      </c>
      <c r="R6680">
        <v>23065</v>
      </c>
      <c r="S6680">
        <v>1</v>
      </c>
      <c r="T6680">
        <v>12.5</v>
      </c>
      <c r="U6680">
        <v>12.5</v>
      </c>
      <c r="V6680" t="s">
        <v>131</v>
      </c>
      <c r="W6680">
        <v>1</v>
      </c>
      <c r="X6680" t="e">
        <v>#N/A</v>
      </c>
    </row>
    <row r="6681" spans="1:24">
      <c r="A6681" t="s">
        <v>1</v>
      </c>
      <c r="B6681">
        <v>573085</v>
      </c>
      <c r="C6681">
        <v>23472</v>
      </c>
      <c r="D6681">
        <v>2</v>
      </c>
      <c r="E6681">
        <v>29.9</v>
      </c>
      <c r="F6681">
        <v>14.95</v>
      </c>
      <c r="P6681" t="s">
        <v>6</v>
      </c>
      <c r="Q6681">
        <v>552972</v>
      </c>
      <c r="R6681">
        <v>23065</v>
      </c>
      <c r="S6681">
        <v>1</v>
      </c>
      <c r="T6681">
        <v>12.5</v>
      </c>
      <c r="U6681">
        <v>12.5</v>
      </c>
      <c r="V6681" t="s">
        <v>131</v>
      </c>
      <c r="W6681">
        <v>1</v>
      </c>
      <c r="X6681" t="e">
        <v>#N/A</v>
      </c>
    </row>
    <row r="6682" spans="1:24">
      <c r="A6682" t="s">
        <v>0</v>
      </c>
      <c r="B6682">
        <v>574442</v>
      </c>
      <c r="C6682">
        <v>23472</v>
      </c>
      <c r="D6682">
        <v>2</v>
      </c>
      <c r="E6682">
        <v>29.9</v>
      </c>
      <c r="F6682">
        <v>14.95</v>
      </c>
      <c r="P6682" t="s">
        <v>6</v>
      </c>
      <c r="Q6682">
        <v>553725</v>
      </c>
      <c r="R6682">
        <v>23065</v>
      </c>
      <c r="S6682">
        <v>1</v>
      </c>
      <c r="T6682">
        <v>12.5</v>
      </c>
      <c r="U6682">
        <v>12.5</v>
      </c>
      <c r="V6682" t="s">
        <v>131</v>
      </c>
      <c r="W6682">
        <v>1</v>
      </c>
      <c r="X6682" t="e">
        <v>#N/A</v>
      </c>
    </row>
    <row r="6683" spans="1:24">
      <c r="A6683" t="s">
        <v>0</v>
      </c>
      <c r="B6683">
        <v>574735</v>
      </c>
      <c r="C6683">
        <v>23472</v>
      </c>
      <c r="D6683">
        <v>2</v>
      </c>
      <c r="E6683">
        <v>29.9</v>
      </c>
      <c r="F6683">
        <v>14.95</v>
      </c>
      <c r="P6683" t="s">
        <v>6</v>
      </c>
      <c r="Q6683">
        <v>553832</v>
      </c>
      <c r="R6683">
        <v>23065</v>
      </c>
      <c r="S6683">
        <v>1</v>
      </c>
      <c r="T6683">
        <v>12.5</v>
      </c>
      <c r="U6683">
        <v>12.5</v>
      </c>
      <c r="V6683" t="s">
        <v>131</v>
      </c>
      <c r="W6683">
        <v>1</v>
      </c>
      <c r="X6683" t="e">
        <v>#N/A</v>
      </c>
    </row>
    <row r="6684" spans="1:24">
      <c r="A6684" t="s">
        <v>0</v>
      </c>
      <c r="B6684">
        <v>578541</v>
      </c>
      <c r="C6684">
        <v>23472</v>
      </c>
      <c r="D6684">
        <v>2</v>
      </c>
      <c r="E6684">
        <v>29.9</v>
      </c>
      <c r="F6684">
        <v>14.95</v>
      </c>
      <c r="P6684" t="s">
        <v>6</v>
      </c>
      <c r="Q6684">
        <v>553843</v>
      </c>
      <c r="R6684">
        <v>23065</v>
      </c>
      <c r="S6684">
        <v>1</v>
      </c>
      <c r="T6684">
        <v>12.5</v>
      </c>
      <c r="U6684">
        <v>12.5</v>
      </c>
      <c r="V6684" t="s">
        <v>131</v>
      </c>
      <c r="W6684">
        <v>1</v>
      </c>
      <c r="X6684" t="e">
        <v>#N/A</v>
      </c>
    </row>
    <row r="6685" spans="1:24">
      <c r="A6685" t="s">
        <v>0</v>
      </c>
      <c r="B6685">
        <v>579069</v>
      </c>
      <c r="C6685">
        <v>23472</v>
      </c>
      <c r="D6685">
        <v>2</v>
      </c>
      <c r="E6685">
        <v>29.9</v>
      </c>
      <c r="F6685">
        <v>14.95</v>
      </c>
      <c r="P6685" t="s">
        <v>6</v>
      </c>
      <c r="Q6685">
        <v>554031</v>
      </c>
      <c r="R6685">
        <v>23065</v>
      </c>
      <c r="S6685">
        <v>1</v>
      </c>
      <c r="T6685">
        <v>12.5</v>
      </c>
      <c r="U6685">
        <v>12.5</v>
      </c>
      <c r="V6685" t="s">
        <v>131</v>
      </c>
      <c r="W6685">
        <v>1</v>
      </c>
      <c r="X6685" t="e">
        <v>#N/A</v>
      </c>
    </row>
    <row r="6686" spans="1:24">
      <c r="A6686" t="s">
        <v>75</v>
      </c>
      <c r="B6686">
        <v>580540</v>
      </c>
      <c r="C6686">
        <v>23472</v>
      </c>
      <c r="D6686">
        <v>2</v>
      </c>
      <c r="E6686">
        <v>29.9</v>
      </c>
      <c r="F6686">
        <v>14.95</v>
      </c>
      <c r="P6686" t="s">
        <v>6</v>
      </c>
      <c r="Q6686">
        <v>554039</v>
      </c>
      <c r="R6686">
        <v>23065</v>
      </c>
      <c r="S6686">
        <v>1</v>
      </c>
      <c r="T6686">
        <v>12.5</v>
      </c>
      <c r="U6686">
        <v>12.5</v>
      </c>
      <c r="V6686" t="s">
        <v>131</v>
      </c>
      <c r="W6686">
        <v>1</v>
      </c>
      <c r="X6686" t="e">
        <v>#N/A</v>
      </c>
    </row>
    <row r="6687" spans="1:24">
      <c r="A6687" t="s">
        <v>75</v>
      </c>
      <c r="B6687">
        <v>580667</v>
      </c>
      <c r="C6687">
        <v>23472</v>
      </c>
      <c r="D6687">
        <v>2</v>
      </c>
      <c r="E6687">
        <v>29.9</v>
      </c>
      <c r="F6687">
        <v>14.95</v>
      </c>
      <c r="P6687" t="s">
        <v>6</v>
      </c>
      <c r="Q6687">
        <v>554076</v>
      </c>
      <c r="R6687">
        <v>23065</v>
      </c>
      <c r="S6687">
        <v>1</v>
      </c>
      <c r="T6687">
        <v>12.5</v>
      </c>
      <c r="U6687">
        <v>12.5</v>
      </c>
      <c r="V6687" t="s">
        <v>131</v>
      </c>
      <c r="W6687">
        <v>1</v>
      </c>
      <c r="X6687" t="e">
        <v>#N/A</v>
      </c>
    </row>
    <row r="6688" spans="1:24">
      <c r="A6688" t="s">
        <v>1</v>
      </c>
      <c r="B6688">
        <v>569213</v>
      </c>
      <c r="C6688">
        <v>23472</v>
      </c>
      <c r="D6688">
        <v>1</v>
      </c>
      <c r="E6688">
        <v>14.95</v>
      </c>
      <c r="F6688">
        <v>14.95</v>
      </c>
      <c r="P6688" t="s">
        <v>6</v>
      </c>
      <c r="Q6688">
        <v>554147</v>
      </c>
      <c r="R6688">
        <v>23065</v>
      </c>
      <c r="S6688">
        <v>1</v>
      </c>
      <c r="T6688">
        <v>12.5</v>
      </c>
      <c r="U6688">
        <v>12.5</v>
      </c>
      <c r="V6688" t="s">
        <v>131</v>
      </c>
      <c r="W6688">
        <v>1</v>
      </c>
      <c r="X6688" t="e">
        <v>#N/A</v>
      </c>
    </row>
    <row r="6689" spans="1:24">
      <c r="A6689" t="s">
        <v>1</v>
      </c>
      <c r="B6689">
        <v>570416</v>
      </c>
      <c r="C6689">
        <v>23472</v>
      </c>
      <c r="D6689">
        <v>1</v>
      </c>
      <c r="E6689">
        <v>14.95</v>
      </c>
      <c r="F6689">
        <v>14.95</v>
      </c>
      <c r="P6689" t="s">
        <v>5</v>
      </c>
      <c r="Q6689">
        <v>555280</v>
      </c>
      <c r="R6689">
        <v>23065</v>
      </c>
      <c r="S6689">
        <v>1</v>
      </c>
      <c r="T6689">
        <v>12.5</v>
      </c>
      <c r="U6689">
        <v>12.5</v>
      </c>
      <c r="V6689" t="s">
        <v>131</v>
      </c>
      <c r="W6689">
        <v>1</v>
      </c>
      <c r="X6689" t="e">
        <v>#N/A</v>
      </c>
    </row>
    <row r="6690" spans="1:24">
      <c r="A6690" t="s">
        <v>1</v>
      </c>
      <c r="B6690">
        <v>570455</v>
      </c>
      <c r="C6690">
        <v>23472</v>
      </c>
      <c r="D6690">
        <v>1</v>
      </c>
      <c r="E6690">
        <v>14.95</v>
      </c>
      <c r="F6690">
        <v>14.95</v>
      </c>
      <c r="P6690" t="s">
        <v>5</v>
      </c>
      <c r="Q6690">
        <v>555347</v>
      </c>
      <c r="R6690">
        <v>23065</v>
      </c>
      <c r="S6690">
        <v>1</v>
      </c>
      <c r="T6690">
        <v>12.5</v>
      </c>
      <c r="U6690">
        <v>12.5</v>
      </c>
      <c r="V6690" t="s">
        <v>131</v>
      </c>
      <c r="W6690">
        <v>1</v>
      </c>
      <c r="X6690" t="e">
        <v>#N/A</v>
      </c>
    </row>
    <row r="6691" spans="1:24">
      <c r="A6691" t="s">
        <v>1</v>
      </c>
      <c r="B6691">
        <v>570598</v>
      </c>
      <c r="C6691">
        <v>23472</v>
      </c>
      <c r="D6691">
        <v>1</v>
      </c>
      <c r="E6691">
        <v>14.95</v>
      </c>
      <c r="F6691">
        <v>14.95</v>
      </c>
      <c r="P6691" t="s">
        <v>5</v>
      </c>
      <c r="Q6691">
        <v>555393</v>
      </c>
      <c r="R6691">
        <v>23065</v>
      </c>
      <c r="S6691">
        <v>1</v>
      </c>
      <c r="T6691">
        <v>12.5</v>
      </c>
      <c r="U6691">
        <v>12.5</v>
      </c>
      <c r="V6691" t="s">
        <v>131</v>
      </c>
      <c r="W6691">
        <v>1</v>
      </c>
      <c r="X6691" t="e">
        <v>#N/A</v>
      </c>
    </row>
    <row r="6692" spans="1:24">
      <c r="A6692" t="s">
        <v>1</v>
      </c>
      <c r="B6692">
        <v>570663</v>
      </c>
      <c r="C6692">
        <v>23472</v>
      </c>
      <c r="D6692">
        <v>1</v>
      </c>
      <c r="E6692">
        <v>14.95</v>
      </c>
      <c r="F6692">
        <v>14.95</v>
      </c>
      <c r="P6692" t="s">
        <v>5</v>
      </c>
      <c r="Q6692">
        <v>556740</v>
      </c>
      <c r="R6692">
        <v>23065</v>
      </c>
      <c r="S6692">
        <v>1</v>
      </c>
      <c r="T6692">
        <v>12.5</v>
      </c>
      <c r="U6692">
        <v>12.5</v>
      </c>
      <c r="V6692" t="s">
        <v>131</v>
      </c>
      <c r="W6692">
        <v>1</v>
      </c>
      <c r="X6692" t="e">
        <v>#N/A</v>
      </c>
    </row>
    <row r="6693" spans="1:24">
      <c r="A6693" t="s">
        <v>1</v>
      </c>
      <c r="B6693">
        <v>570721</v>
      </c>
      <c r="C6693">
        <v>23472</v>
      </c>
      <c r="D6693">
        <v>1</v>
      </c>
      <c r="E6693">
        <v>14.95</v>
      </c>
      <c r="F6693">
        <v>14.95</v>
      </c>
      <c r="P6693" t="s">
        <v>5</v>
      </c>
      <c r="Q6693">
        <v>557406</v>
      </c>
      <c r="R6693">
        <v>23065</v>
      </c>
      <c r="S6693">
        <v>1</v>
      </c>
      <c r="T6693">
        <v>12.5</v>
      </c>
      <c r="U6693">
        <v>12.5</v>
      </c>
      <c r="V6693" t="s">
        <v>131</v>
      </c>
      <c r="W6693">
        <v>1</v>
      </c>
      <c r="X6693" t="e">
        <v>#N/A</v>
      </c>
    </row>
    <row r="6694" spans="1:24">
      <c r="A6694" t="s">
        <v>1</v>
      </c>
      <c r="B6694">
        <v>571188</v>
      </c>
      <c r="C6694">
        <v>23472</v>
      </c>
      <c r="D6694">
        <v>1</v>
      </c>
      <c r="E6694">
        <v>14.95</v>
      </c>
      <c r="F6694">
        <v>14.95</v>
      </c>
      <c r="P6694" t="s">
        <v>5</v>
      </c>
      <c r="Q6694">
        <v>557603</v>
      </c>
      <c r="R6694">
        <v>23065</v>
      </c>
      <c r="S6694">
        <v>1</v>
      </c>
      <c r="T6694">
        <v>12.5</v>
      </c>
      <c r="U6694">
        <v>12.5</v>
      </c>
      <c r="V6694" t="s">
        <v>131</v>
      </c>
      <c r="W6694">
        <v>1</v>
      </c>
      <c r="X6694" t="e">
        <v>#N/A</v>
      </c>
    </row>
    <row r="6695" spans="1:24">
      <c r="A6695" t="s">
        <v>1</v>
      </c>
      <c r="B6695">
        <v>571221</v>
      </c>
      <c r="C6695">
        <v>23472</v>
      </c>
      <c r="D6695">
        <v>1</v>
      </c>
      <c r="E6695">
        <v>14.95</v>
      </c>
      <c r="F6695">
        <v>14.95</v>
      </c>
      <c r="P6695" t="s">
        <v>4</v>
      </c>
      <c r="Q6695">
        <v>558752</v>
      </c>
      <c r="R6695">
        <v>23065</v>
      </c>
      <c r="S6695">
        <v>1</v>
      </c>
      <c r="T6695">
        <v>12.5</v>
      </c>
      <c r="U6695">
        <v>12.5</v>
      </c>
      <c r="V6695" t="s">
        <v>131</v>
      </c>
      <c r="W6695">
        <v>1</v>
      </c>
      <c r="X6695" t="e">
        <v>#N/A</v>
      </c>
    </row>
    <row r="6696" spans="1:24">
      <c r="A6696" t="s">
        <v>1</v>
      </c>
      <c r="B6696">
        <v>572049</v>
      </c>
      <c r="C6696">
        <v>23472</v>
      </c>
      <c r="D6696">
        <v>1</v>
      </c>
      <c r="E6696">
        <v>14.95</v>
      </c>
      <c r="F6696">
        <v>14.95</v>
      </c>
      <c r="P6696" t="s">
        <v>4</v>
      </c>
      <c r="Q6696">
        <v>558900</v>
      </c>
      <c r="R6696">
        <v>23065</v>
      </c>
      <c r="S6696">
        <v>1</v>
      </c>
      <c r="T6696">
        <v>12.5</v>
      </c>
      <c r="U6696">
        <v>12.5</v>
      </c>
      <c r="V6696" t="s">
        <v>131</v>
      </c>
      <c r="W6696">
        <v>1</v>
      </c>
      <c r="X6696" t="e">
        <v>#N/A</v>
      </c>
    </row>
    <row r="6697" spans="1:24">
      <c r="A6697" t="s">
        <v>1</v>
      </c>
      <c r="B6697">
        <v>573151</v>
      </c>
      <c r="C6697">
        <v>23472</v>
      </c>
      <c r="D6697">
        <v>1</v>
      </c>
      <c r="E6697">
        <v>14.95</v>
      </c>
      <c r="F6697">
        <v>14.95</v>
      </c>
      <c r="P6697" t="s">
        <v>4</v>
      </c>
      <c r="Q6697">
        <v>559371</v>
      </c>
      <c r="R6697">
        <v>23065</v>
      </c>
      <c r="S6697">
        <v>1</v>
      </c>
      <c r="T6697">
        <v>12.5</v>
      </c>
      <c r="U6697">
        <v>12.5</v>
      </c>
      <c r="V6697" t="s">
        <v>131</v>
      </c>
      <c r="W6697">
        <v>1</v>
      </c>
      <c r="X6697" t="e">
        <v>#N/A</v>
      </c>
    </row>
    <row r="6698" spans="1:24">
      <c r="A6698" t="s">
        <v>0</v>
      </c>
      <c r="B6698">
        <v>575187</v>
      </c>
      <c r="C6698">
        <v>23472</v>
      </c>
      <c r="D6698">
        <v>1</v>
      </c>
      <c r="E6698">
        <v>14.95</v>
      </c>
      <c r="F6698">
        <v>14.95</v>
      </c>
      <c r="P6698" t="s">
        <v>4</v>
      </c>
      <c r="Q6698">
        <v>559665</v>
      </c>
      <c r="R6698">
        <v>23065</v>
      </c>
      <c r="S6698">
        <v>1</v>
      </c>
      <c r="T6698">
        <v>12.5</v>
      </c>
      <c r="U6698">
        <v>12.5</v>
      </c>
      <c r="V6698" t="s">
        <v>131</v>
      </c>
      <c r="W6698">
        <v>1</v>
      </c>
      <c r="X6698" t="e">
        <v>#N/A</v>
      </c>
    </row>
    <row r="6699" spans="1:24">
      <c r="A6699" t="s">
        <v>0</v>
      </c>
      <c r="B6699">
        <v>576779</v>
      </c>
      <c r="C6699">
        <v>23472</v>
      </c>
      <c r="D6699">
        <v>1</v>
      </c>
      <c r="E6699">
        <v>14.95</v>
      </c>
      <c r="F6699">
        <v>14.95</v>
      </c>
      <c r="P6699" t="s">
        <v>4</v>
      </c>
      <c r="Q6699">
        <v>559678</v>
      </c>
      <c r="R6699">
        <v>23065</v>
      </c>
      <c r="S6699">
        <v>1</v>
      </c>
      <c r="T6699">
        <v>12.5</v>
      </c>
      <c r="U6699">
        <v>12.5</v>
      </c>
      <c r="V6699" t="s">
        <v>131</v>
      </c>
      <c r="W6699">
        <v>1</v>
      </c>
      <c r="X6699" t="e">
        <v>#N/A</v>
      </c>
    </row>
    <row r="6700" spans="1:24">
      <c r="A6700" t="s">
        <v>0</v>
      </c>
      <c r="B6700">
        <v>578026</v>
      </c>
      <c r="C6700">
        <v>23472</v>
      </c>
      <c r="D6700">
        <v>1</v>
      </c>
      <c r="E6700">
        <v>14.95</v>
      </c>
      <c r="F6700">
        <v>14.95</v>
      </c>
      <c r="P6700" t="s">
        <v>4</v>
      </c>
      <c r="Q6700">
        <v>560537</v>
      </c>
      <c r="R6700">
        <v>23065</v>
      </c>
      <c r="S6700">
        <v>1</v>
      </c>
      <c r="T6700">
        <v>12.5</v>
      </c>
      <c r="U6700">
        <v>12.5</v>
      </c>
      <c r="V6700" t="s">
        <v>131</v>
      </c>
      <c r="W6700">
        <v>1</v>
      </c>
      <c r="X6700" t="e">
        <v>#N/A</v>
      </c>
    </row>
    <row r="6701" spans="1:24">
      <c r="A6701" t="s">
        <v>0</v>
      </c>
      <c r="B6701">
        <v>578688</v>
      </c>
      <c r="C6701">
        <v>23472</v>
      </c>
      <c r="D6701">
        <v>1</v>
      </c>
      <c r="E6701">
        <v>14.95</v>
      </c>
      <c r="F6701">
        <v>14.95</v>
      </c>
      <c r="P6701" t="s">
        <v>4</v>
      </c>
      <c r="Q6701">
        <v>560723</v>
      </c>
      <c r="R6701">
        <v>23065</v>
      </c>
      <c r="S6701">
        <v>1</v>
      </c>
      <c r="T6701">
        <v>12.5</v>
      </c>
      <c r="U6701">
        <v>12.5</v>
      </c>
      <c r="V6701" t="s">
        <v>131</v>
      </c>
      <c r="W6701">
        <v>1</v>
      </c>
      <c r="X6701" t="e">
        <v>#N/A</v>
      </c>
    </row>
    <row r="6702" spans="1:24">
      <c r="A6702" t="s">
        <v>75</v>
      </c>
      <c r="B6702">
        <v>580005</v>
      </c>
      <c r="C6702">
        <v>23472</v>
      </c>
      <c r="D6702">
        <v>1</v>
      </c>
      <c r="E6702">
        <v>14.95</v>
      </c>
      <c r="F6702">
        <v>14.95</v>
      </c>
      <c r="P6702" t="s">
        <v>3</v>
      </c>
      <c r="Q6702">
        <v>562467</v>
      </c>
      <c r="R6702">
        <v>23065</v>
      </c>
      <c r="S6702">
        <v>1</v>
      </c>
      <c r="T6702">
        <v>12.5</v>
      </c>
      <c r="U6702">
        <v>12.5</v>
      </c>
      <c r="V6702" t="s">
        <v>131</v>
      </c>
      <c r="W6702">
        <v>1</v>
      </c>
      <c r="X6702" t="e">
        <v>#N/A</v>
      </c>
    </row>
    <row r="6703" spans="1:24">
      <c r="A6703" t="s">
        <v>75</v>
      </c>
      <c r="B6703">
        <v>581146</v>
      </c>
      <c r="C6703">
        <v>23472</v>
      </c>
      <c r="D6703">
        <v>1</v>
      </c>
      <c r="E6703">
        <v>14.95</v>
      </c>
      <c r="F6703">
        <v>14.95</v>
      </c>
      <c r="P6703" t="s">
        <v>3</v>
      </c>
      <c r="Q6703">
        <v>563428</v>
      </c>
      <c r="R6703">
        <v>23065</v>
      </c>
      <c r="S6703">
        <v>1</v>
      </c>
      <c r="T6703">
        <v>12.5</v>
      </c>
      <c r="U6703">
        <v>12.5</v>
      </c>
      <c r="V6703" t="s">
        <v>131</v>
      </c>
      <c r="W6703">
        <v>1</v>
      </c>
      <c r="X6703" t="e">
        <v>#N/A</v>
      </c>
    </row>
    <row r="6704" spans="1:24">
      <c r="A6704" t="s">
        <v>6</v>
      </c>
      <c r="B6704">
        <v>553952</v>
      </c>
      <c r="C6704">
        <v>84352</v>
      </c>
      <c r="D6704">
        <v>4</v>
      </c>
      <c r="E6704">
        <v>59.8</v>
      </c>
      <c r="F6704">
        <v>14.95</v>
      </c>
      <c r="P6704" t="s">
        <v>3</v>
      </c>
      <c r="Q6704">
        <v>563937</v>
      </c>
      <c r="R6704">
        <v>23065</v>
      </c>
      <c r="S6704">
        <v>1</v>
      </c>
      <c r="T6704">
        <v>12.5</v>
      </c>
      <c r="U6704">
        <v>12.5</v>
      </c>
      <c r="V6704" t="s">
        <v>131</v>
      </c>
      <c r="W6704">
        <v>1</v>
      </c>
      <c r="X6704" t="e">
        <v>#N/A</v>
      </c>
    </row>
    <row r="6705" spans="1:24">
      <c r="A6705" t="s">
        <v>6</v>
      </c>
      <c r="B6705">
        <v>554835</v>
      </c>
      <c r="C6705">
        <v>23444</v>
      </c>
      <c r="D6705">
        <v>1</v>
      </c>
      <c r="E6705">
        <v>15</v>
      </c>
      <c r="F6705">
        <v>15</v>
      </c>
      <c r="P6705" t="s">
        <v>3</v>
      </c>
      <c r="Q6705">
        <v>564742</v>
      </c>
      <c r="R6705">
        <v>23065</v>
      </c>
      <c r="S6705">
        <v>1</v>
      </c>
      <c r="T6705">
        <v>12.5</v>
      </c>
      <c r="U6705">
        <v>12.5</v>
      </c>
      <c r="V6705" t="s">
        <v>131</v>
      </c>
      <c r="W6705">
        <v>1</v>
      </c>
      <c r="X6705" t="e">
        <v>#N/A</v>
      </c>
    </row>
    <row r="6706" spans="1:24">
      <c r="A6706" t="s">
        <v>5</v>
      </c>
      <c r="B6706">
        <v>555251</v>
      </c>
      <c r="C6706">
        <v>23444</v>
      </c>
      <c r="D6706">
        <v>1</v>
      </c>
      <c r="E6706">
        <v>15</v>
      </c>
      <c r="F6706">
        <v>15</v>
      </c>
      <c r="P6706" t="s">
        <v>2</v>
      </c>
      <c r="Q6706">
        <v>565381</v>
      </c>
      <c r="R6706">
        <v>23065</v>
      </c>
      <c r="S6706">
        <v>1</v>
      </c>
      <c r="T6706">
        <v>12.5</v>
      </c>
      <c r="U6706">
        <v>12.5</v>
      </c>
      <c r="V6706" t="s">
        <v>131</v>
      </c>
      <c r="W6706">
        <v>1</v>
      </c>
      <c r="X6706" t="e">
        <v>#N/A</v>
      </c>
    </row>
    <row r="6707" spans="1:24">
      <c r="A6707" t="s">
        <v>5</v>
      </c>
      <c r="B6707">
        <v>555312</v>
      </c>
      <c r="C6707">
        <v>23444</v>
      </c>
      <c r="D6707">
        <v>1</v>
      </c>
      <c r="E6707">
        <v>15</v>
      </c>
      <c r="F6707">
        <v>15</v>
      </c>
      <c r="P6707" t="s">
        <v>2</v>
      </c>
      <c r="Q6707">
        <v>565648</v>
      </c>
      <c r="R6707">
        <v>23065</v>
      </c>
      <c r="S6707">
        <v>1</v>
      </c>
      <c r="T6707">
        <v>12.5</v>
      </c>
      <c r="U6707">
        <v>12.5</v>
      </c>
      <c r="V6707" t="s">
        <v>131</v>
      </c>
      <c r="W6707">
        <v>1</v>
      </c>
      <c r="X6707" t="e">
        <v>#N/A</v>
      </c>
    </row>
    <row r="6708" spans="1:24">
      <c r="A6708" t="s">
        <v>5</v>
      </c>
      <c r="B6708">
        <v>555367</v>
      </c>
      <c r="C6708">
        <v>23444</v>
      </c>
      <c r="D6708">
        <v>1</v>
      </c>
      <c r="E6708">
        <v>15</v>
      </c>
      <c r="F6708">
        <v>15</v>
      </c>
      <c r="P6708" t="s">
        <v>2</v>
      </c>
      <c r="Q6708">
        <v>566186</v>
      </c>
      <c r="R6708">
        <v>23065</v>
      </c>
      <c r="S6708">
        <v>1</v>
      </c>
      <c r="T6708">
        <v>12.5</v>
      </c>
      <c r="U6708">
        <v>12.5</v>
      </c>
      <c r="V6708" t="s">
        <v>131</v>
      </c>
      <c r="W6708">
        <v>1</v>
      </c>
      <c r="X6708" t="e">
        <v>#N/A</v>
      </c>
    </row>
    <row r="6709" spans="1:24">
      <c r="A6709" t="s">
        <v>5</v>
      </c>
      <c r="B6709">
        <v>556574</v>
      </c>
      <c r="C6709">
        <v>23444</v>
      </c>
      <c r="D6709">
        <v>1</v>
      </c>
      <c r="E6709">
        <v>15</v>
      </c>
      <c r="F6709">
        <v>15</v>
      </c>
      <c r="P6709" t="s">
        <v>2</v>
      </c>
      <c r="Q6709">
        <v>566789</v>
      </c>
      <c r="R6709">
        <v>23065</v>
      </c>
      <c r="S6709">
        <v>1</v>
      </c>
      <c r="T6709">
        <v>12.5</v>
      </c>
      <c r="U6709">
        <v>12.5</v>
      </c>
      <c r="V6709" t="s">
        <v>131</v>
      </c>
      <c r="W6709">
        <v>1</v>
      </c>
      <c r="X6709" t="e">
        <v>#N/A</v>
      </c>
    </row>
    <row r="6710" spans="1:24">
      <c r="A6710" t="s">
        <v>5</v>
      </c>
      <c r="B6710">
        <v>556767</v>
      </c>
      <c r="C6710">
        <v>23444</v>
      </c>
      <c r="D6710">
        <v>1</v>
      </c>
      <c r="E6710">
        <v>15</v>
      </c>
      <c r="F6710">
        <v>15</v>
      </c>
      <c r="P6710" t="s">
        <v>1</v>
      </c>
      <c r="Q6710">
        <v>569523</v>
      </c>
      <c r="R6710">
        <v>23065</v>
      </c>
      <c r="S6710">
        <v>1</v>
      </c>
      <c r="T6710">
        <v>12.5</v>
      </c>
      <c r="U6710">
        <v>12.5</v>
      </c>
      <c r="V6710" t="s">
        <v>131</v>
      </c>
      <c r="W6710">
        <v>1</v>
      </c>
      <c r="X6710" t="e">
        <v>#N/A</v>
      </c>
    </row>
    <row r="6711" spans="1:24">
      <c r="A6711" t="s">
        <v>5</v>
      </c>
      <c r="B6711">
        <v>556794</v>
      </c>
      <c r="C6711">
        <v>23444</v>
      </c>
      <c r="D6711">
        <v>1</v>
      </c>
      <c r="E6711">
        <v>15</v>
      </c>
      <c r="F6711">
        <v>15</v>
      </c>
      <c r="P6711" t="s">
        <v>1</v>
      </c>
      <c r="Q6711">
        <v>569702</v>
      </c>
      <c r="R6711">
        <v>23065</v>
      </c>
      <c r="S6711">
        <v>1</v>
      </c>
      <c r="T6711">
        <v>12.5</v>
      </c>
      <c r="U6711">
        <v>12.5</v>
      </c>
      <c r="V6711" t="s">
        <v>131</v>
      </c>
      <c r="W6711">
        <v>1</v>
      </c>
      <c r="X6711" t="e">
        <v>#N/A</v>
      </c>
    </row>
    <row r="6712" spans="1:24">
      <c r="A6712" t="s">
        <v>5</v>
      </c>
      <c r="B6712">
        <v>557681</v>
      </c>
      <c r="C6712">
        <v>23444</v>
      </c>
      <c r="D6712">
        <v>1</v>
      </c>
      <c r="E6712">
        <v>15</v>
      </c>
      <c r="F6712">
        <v>15</v>
      </c>
      <c r="P6712" t="s">
        <v>1</v>
      </c>
      <c r="Q6712">
        <v>570482</v>
      </c>
      <c r="R6712">
        <v>23065</v>
      </c>
      <c r="S6712">
        <v>1</v>
      </c>
      <c r="T6712">
        <v>12.5</v>
      </c>
      <c r="U6712">
        <v>12.5</v>
      </c>
      <c r="V6712" t="s">
        <v>131</v>
      </c>
      <c r="W6712">
        <v>1</v>
      </c>
      <c r="X6712" t="e">
        <v>#N/A</v>
      </c>
    </row>
    <row r="6713" spans="1:24">
      <c r="A6713" t="s">
        <v>5</v>
      </c>
      <c r="B6713">
        <v>558233</v>
      </c>
      <c r="C6713">
        <v>23444</v>
      </c>
      <c r="D6713">
        <v>1</v>
      </c>
      <c r="E6713">
        <v>15</v>
      </c>
      <c r="F6713">
        <v>15</v>
      </c>
      <c r="P6713" t="s">
        <v>1</v>
      </c>
      <c r="Q6713">
        <v>570720</v>
      </c>
      <c r="R6713">
        <v>23065</v>
      </c>
      <c r="S6713">
        <v>1</v>
      </c>
      <c r="T6713">
        <v>12.5</v>
      </c>
      <c r="U6713">
        <v>12.5</v>
      </c>
      <c r="V6713" t="s">
        <v>131</v>
      </c>
      <c r="W6713">
        <v>1</v>
      </c>
      <c r="X6713" t="e">
        <v>#N/A</v>
      </c>
    </row>
    <row r="6714" spans="1:24">
      <c r="A6714" t="s">
        <v>4</v>
      </c>
      <c r="B6714">
        <v>558887</v>
      </c>
      <c r="C6714">
        <v>23444</v>
      </c>
      <c r="D6714">
        <v>1</v>
      </c>
      <c r="E6714">
        <v>15</v>
      </c>
      <c r="F6714">
        <v>15</v>
      </c>
      <c r="P6714" t="s">
        <v>1</v>
      </c>
      <c r="Q6714">
        <v>572050</v>
      </c>
      <c r="R6714">
        <v>23065</v>
      </c>
      <c r="S6714">
        <v>1</v>
      </c>
      <c r="T6714">
        <v>12.5</v>
      </c>
      <c r="U6714">
        <v>12.5</v>
      </c>
      <c r="V6714" t="s">
        <v>131</v>
      </c>
      <c r="W6714">
        <v>1</v>
      </c>
      <c r="X6714" t="e">
        <v>#N/A</v>
      </c>
    </row>
    <row r="6715" spans="1:24">
      <c r="A6715" t="s">
        <v>4</v>
      </c>
      <c r="B6715">
        <v>558908</v>
      </c>
      <c r="C6715">
        <v>23444</v>
      </c>
      <c r="D6715">
        <v>1</v>
      </c>
      <c r="E6715">
        <v>15</v>
      </c>
      <c r="F6715">
        <v>15</v>
      </c>
      <c r="P6715" t="s">
        <v>6</v>
      </c>
      <c r="Q6715">
        <v>552882</v>
      </c>
      <c r="R6715">
        <v>23071</v>
      </c>
      <c r="S6715">
        <v>24</v>
      </c>
      <c r="T6715">
        <v>267.60000000000002</v>
      </c>
      <c r="U6715">
        <v>11.15</v>
      </c>
      <c r="V6715" t="s">
        <v>131</v>
      </c>
      <c r="X6715" t="e">
        <v>#N/A</v>
      </c>
    </row>
    <row r="6716" spans="1:24">
      <c r="A6716" t="s">
        <v>4</v>
      </c>
      <c r="B6716">
        <v>559035</v>
      </c>
      <c r="C6716">
        <v>23444</v>
      </c>
      <c r="D6716">
        <v>1</v>
      </c>
      <c r="E6716">
        <v>15</v>
      </c>
      <c r="F6716">
        <v>15</v>
      </c>
      <c r="P6716" t="s">
        <v>2</v>
      </c>
      <c r="Q6716">
        <v>568702</v>
      </c>
      <c r="R6716">
        <v>23071</v>
      </c>
      <c r="S6716">
        <v>5</v>
      </c>
      <c r="T6716">
        <v>62.5</v>
      </c>
      <c r="U6716">
        <v>12.5</v>
      </c>
      <c r="V6716" t="s">
        <v>131</v>
      </c>
      <c r="X6716" t="e">
        <v>#N/A</v>
      </c>
    </row>
    <row r="6717" spans="1:24">
      <c r="A6717" t="s">
        <v>4</v>
      </c>
      <c r="B6717">
        <v>559206</v>
      </c>
      <c r="C6717">
        <v>23444</v>
      </c>
      <c r="D6717">
        <v>1</v>
      </c>
      <c r="E6717">
        <v>15</v>
      </c>
      <c r="F6717">
        <v>15</v>
      </c>
      <c r="P6717" t="s">
        <v>2</v>
      </c>
      <c r="Q6717">
        <v>566258</v>
      </c>
      <c r="R6717">
        <v>23071</v>
      </c>
      <c r="S6717">
        <v>4</v>
      </c>
      <c r="T6717">
        <v>50</v>
      </c>
      <c r="U6717">
        <v>12.5</v>
      </c>
      <c r="V6717" t="s">
        <v>131</v>
      </c>
      <c r="X6717" t="e">
        <v>#N/A</v>
      </c>
    </row>
    <row r="6718" spans="1:24">
      <c r="A6718" t="s">
        <v>4</v>
      </c>
      <c r="B6718">
        <v>559315</v>
      </c>
      <c r="C6718">
        <v>23444</v>
      </c>
      <c r="D6718">
        <v>1</v>
      </c>
      <c r="E6718">
        <v>15</v>
      </c>
      <c r="F6718">
        <v>15</v>
      </c>
      <c r="P6718" t="s">
        <v>1</v>
      </c>
      <c r="Q6718">
        <v>569252</v>
      </c>
      <c r="R6718">
        <v>23071</v>
      </c>
      <c r="S6718">
        <v>4</v>
      </c>
      <c r="T6718">
        <v>50</v>
      </c>
      <c r="U6718">
        <v>12.5</v>
      </c>
      <c r="V6718" t="s">
        <v>131</v>
      </c>
      <c r="X6718" t="e">
        <v>#N/A</v>
      </c>
    </row>
    <row r="6719" spans="1:24">
      <c r="A6719" t="s">
        <v>4</v>
      </c>
      <c r="B6719">
        <v>560366</v>
      </c>
      <c r="C6719">
        <v>23444</v>
      </c>
      <c r="D6719">
        <v>1</v>
      </c>
      <c r="E6719">
        <v>15</v>
      </c>
      <c r="F6719">
        <v>15</v>
      </c>
      <c r="P6719" t="s">
        <v>6</v>
      </c>
      <c r="Q6719">
        <v>552262</v>
      </c>
      <c r="R6719">
        <v>23071</v>
      </c>
      <c r="S6719">
        <v>3</v>
      </c>
      <c r="T6719">
        <v>37.5</v>
      </c>
      <c r="U6719">
        <v>12.5</v>
      </c>
      <c r="V6719" t="s">
        <v>131</v>
      </c>
      <c r="X6719" t="e">
        <v>#N/A</v>
      </c>
    </row>
    <row r="6720" spans="1:24">
      <c r="A6720" t="s">
        <v>4</v>
      </c>
      <c r="B6720">
        <v>560690</v>
      </c>
      <c r="C6720">
        <v>23444</v>
      </c>
      <c r="D6720">
        <v>1</v>
      </c>
      <c r="E6720">
        <v>15</v>
      </c>
      <c r="F6720">
        <v>15</v>
      </c>
      <c r="P6720" t="s">
        <v>6</v>
      </c>
      <c r="Q6720">
        <v>552826</v>
      </c>
      <c r="R6720">
        <v>23071</v>
      </c>
      <c r="S6720">
        <v>2</v>
      </c>
      <c r="T6720">
        <v>25</v>
      </c>
      <c r="U6720">
        <v>12.5</v>
      </c>
      <c r="V6720" t="s">
        <v>131</v>
      </c>
      <c r="X6720" t="e">
        <v>#N/A</v>
      </c>
    </row>
    <row r="6721" spans="1:24">
      <c r="A6721" t="s">
        <v>4</v>
      </c>
      <c r="B6721">
        <v>561115</v>
      </c>
      <c r="C6721">
        <v>23444</v>
      </c>
      <c r="D6721">
        <v>1</v>
      </c>
      <c r="E6721">
        <v>15</v>
      </c>
      <c r="F6721">
        <v>15</v>
      </c>
      <c r="P6721" t="s">
        <v>6</v>
      </c>
      <c r="Q6721">
        <v>553661</v>
      </c>
      <c r="R6721">
        <v>23071</v>
      </c>
      <c r="S6721">
        <v>2</v>
      </c>
      <c r="T6721">
        <v>25</v>
      </c>
      <c r="U6721">
        <v>12.5</v>
      </c>
      <c r="V6721" t="s">
        <v>131</v>
      </c>
      <c r="X6721" t="e">
        <v>#N/A</v>
      </c>
    </row>
    <row r="6722" spans="1:24">
      <c r="A6722" t="s">
        <v>4</v>
      </c>
      <c r="B6722">
        <v>561200</v>
      </c>
      <c r="C6722">
        <v>23444</v>
      </c>
      <c r="D6722">
        <v>1</v>
      </c>
      <c r="E6722">
        <v>15</v>
      </c>
      <c r="F6722">
        <v>15</v>
      </c>
      <c r="P6722" t="s">
        <v>2</v>
      </c>
      <c r="Q6722">
        <v>568167</v>
      </c>
      <c r="R6722">
        <v>23071</v>
      </c>
      <c r="S6722">
        <v>2</v>
      </c>
      <c r="T6722">
        <v>25</v>
      </c>
      <c r="U6722">
        <v>12.5</v>
      </c>
      <c r="V6722" t="s">
        <v>131</v>
      </c>
      <c r="X6722" t="e">
        <v>#N/A</v>
      </c>
    </row>
    <row r="6723" spans="1:24">
      <c r="A6723" t="s">
        <v>4</v>
      </c>
      <c r="B6723">
        <v>561359</v>
      </c>
      <c r="C6723">
        <v>23444</v>
      </c>
      <c r="D6723">
        <v>1</v>
      </c>
      <c r="E6723">
        <v>15</v>
      </c>
      <c r="F6723">
        <v>15</v>
      </c>
      <c r="P6723" t="s">
        <v>1</v>
      </c>
      <c r="Q6723">
        <v>572092</v>
      </c>
      <c r="R6723">
        <v>23071</v>
      </c>
      <c r="S6723">
        <v>2</v>
      </c>
      <c r="T6723">
        <v>25</v>
      </c>
      <c r="U6723">
        <v>12.5</v>
      </c>
      <c r="V6723" t="s">
        <v>131</v>
      </c>
      <c r="X6723" t="e">
        <v>#N/A</v>
      </c>
    </row>
    <row r="6724" spans="1:24">
      <c r="A6724" t="s">
        <v>4</v>
      </c>
      <c r="B6724">
        <v>561502</v>
      </c>
      <c r="C6724">
        <v>23444</v>
      </c>
      <c r="D6724">
        <v>1</v>
      </c>
      <c r="E6724">
        <v>15</v>
      </c>
      <c r="F6724">
        <v>15</v>
      </c>
      <c r="P6724" t="s">
        <v>1</v>
      </c>
      <c r="Q6724">
        <v>572186</v>
      </c>
      <c r="R6724">
        <v>23071</v>
      </c>
      <c r="S6724">
        <v>2</v>
      </c>
      <c r="T6724">
        <v>25</v>
      </c>
      <c r="U6724">
        <v>12.5</v>
      </c>
      <c r="V6724" t="s">
        <v>131</v>
      </c>
      <c r="X6724" t="e">
        <v>#N/A</v>
      </c>
    </row>
    <row r="6725" spans="1:24">
      <c r="A6725" t="s">
        <v>3</v>
      </c>
      <c r="B6725">
        <v>562148</v>
      </c>
      <c r="C6725">
        <v>23444</v>
      </c>
      <c r="D6725">
        <v>1</v>
      </c>
      <c r="E6725">
        <v>15</v>
      </c>
      <c r="F6725">
        <v>15</v>
      </c>
      <c r="P6725" t="s">
        <v>7</v>
      </c>
      <c r="Q6725">
        <v>550713</v>
      </c>
      <c r="R6725">
        <v>23071</v>
      </c>
      <c r="S6725">
        <v>1</v>
      </c>
      <c r="T6725">
        <v>12.5</v>
      </c>
      <c r="U6725">
        <v>12.5</v>
      </c>
      <c r="V6725" t="s">
        <v>131</v>
      </c>
      <c r="X6725" t="e">
        <v>#N/A</v>
      </c>
    </row>
    <row r="6726" spans="1:24">
      <c r="A6726" t="s">
        <v>3</v>
      </c>
      <c r="B6726">
        <v>563060</v>
      </c>
      <c r="C6726">
        <v>23444</v>
      </c>
      <c r="D6726">
        <v>1</v>
      </c>
      <c r="E6726">
        <v>15</v>
      </c>
      <c r="F6726">
        <v>15</v>
      </c>
      <c r="P6726" t="s">
        <v>5</v>
      </c>
      <c r="Q6726">
        <v>556778</v>
      </c>
      <c r="R6726">
        <v>23071</v>
      </c>
      <c r="S6726">
        <v>1</v>
      </c>
      <c r="T6726">
        <v>12.5</v>
      </c>
      <c r="U6726">
        <v>12.5</v>
      </c>
      <c r="V6726" t="s">
        <v>131</v>
      </c>
      <c r="X6726" t="e">
        <v>#N/A</v>
      </c>
    </row>
    <row r="6727" spans="1:24">
      <c r="A6727" t="s">
        <v>3</v>
      </c>
      <c r="B6727">
        <v>563561</v>
      </c>
      <c r="C6727">
        <v>23444</v>
      </c>
      <c r="D6727">
        <v>1</v>
      </c>
      <c r="E6727">
        <v>15</v>
      </c>
      <c r="F6727">
        <v>15</v>
      </c>
      <c r="P6727" t="s">
        <v>3</v>
      </c>
      <c r="Q6727">
        <v>564161</v>
      </c>
      <c r="R6727">
        <v>23071</v>
      </c>
      <c r="S6727">
        <v>1</v>
      </c>
      <c r="T6727">
        <v>12.5</v>
      </c>
      <c r="U6727">
        <v>12.5</v>
      </c>
      <c r="V6727" t="s">
        <v>131</v>
      </c>
      <c r="X6727" t="e">
        <v>#N/A</v>
      </c>
    </row>
    <row r="6728" spans="1:24">
      <c r="A6728" t="s">
        <v>3</v>
      </c>
      <c r="B6728">
        <v>564050</v>
      </c>
      <c r="C6728">
        <v>23444</v>
      </c>
      <c r="D6728">
        <v>1</v>
      </c>
      <c r="E6728">
        <v>15</v>
      </c>
      <c r="F6728">
        <v>15</v>
      </c>
      <c r="P6728" t="s">
        <v>1</v>
      </c>
      <c r="Q6728">
        <v>570113</v>
      </c>
      <c r="R6728">
        <v>23072</v>
      </c>
      <c r="S6728">
        <v>8</v>
      </c>
      <c r="T6728">
        <v>100</v>
      </c>
      <c r="U6728">
        <v>12.5</v>
      </c>
      <c r="V6728" t="s">
        <v>131</v>
      </c>
      <c r="X6728" t="e">
        <v>#N/A</v>
      </c>
    </row>
    <row r="6729" spans="1:24">
      <c r="A6729" t="s">
        <v>3</v>
      </c>
      <c r="B6729">
        <v>564197</v>
      </c>
      <c r="C6729">
        <v>23444</v>
      </c>
      <c r="D6729">
        <v>1</v>
      </c>
      <c r="E6729">
        <v>15</v>
      </c>
      <c r="F6729">
        <v>15</v>
      </c>
      <c r="P6729" t="s">
        <v>6</v>
      </c>
      <c r="Q6729">
        <v>552262</v>
      </c>
      <c r="R6729">
        <v>23072</v>
      </c>
      <c r="S6729">
        <v>3</v>
      </c>
      <c r="T6729">
        <v>37.5</v>
      </c>
      <c r="U6729">
        <v>12.5</v>
      </c>
      <c r="V6729" t="s">
        <v>131</v>
      </c>
      <c r="X6729" t="e">
        <v>#N/A</v>
      </c>
    </row>
    <row r="6730" spans="1:24">
      <c r="A6730" t="s">
        <v>3</v>
      </c>
      <c r="B6730">
        <v>564318</v>
      </c>
      <c r="C6730">
        <v>23444</v>
      </c>
      <c r="D6730">
        <v>1</v>
      </c>
      <c r="E6730">
        <v>15</v>
      </c>
      <c r="F6730">
        <v>15</v>
      </c>
      <c r="P6730" t="s">
        <v>6</v>
      </c>
      <c r="Q6730">
        <v>552669</v>
      </c>
      <c r="R6730">
        <v>23072</v>
      </c>
      <c r="S6730">
        <v>2</v>
      </c>
      <c r="T6730">
        <v>25</v>
      </c>
      <c r="U6730">
        <v>12.5</v>
      </c>
      <c r="V6730" t="s">
        <v>131</v>
      </c>
      <c r="X6730" t="e">
        <v>#N/A</v>
      </c>
    </row>
    <row r="6731" spans="1:24">
      <c r="A6731" t="s">
        <v>3</v>
      </c>
      <c r="B6731">
        <v>564839</v>
      </c>
      <c r="C6731">
        <v>23444</v>
      </c>
      <c r="D6731">
        <v>1</v>
      </c>
      <c r="E6731">
        <v>15</v>
      </c>
      <c r="F6731">
        <v>15</v>
      </c>
      <c r="P6731" t="s">
        <v>6</v>
      </c>
      <c r="Q6731">
        <v>552826</v>
      </c>
      <c r="R6731">
        <v>23072</v>
      </c>
      <c r="S6731">
        <v>2</v>
      </c>
      <c r="T6731">
        <v>25</v>
      </c>
      <c r="U6731">
        <v>12.5</v>
      </c>
      <c r="V6731" t="s">
        <v>131</v>
      </c>
      <c r="X6731" t="e">
        <v>#N/A</v>
      </c>
    </row>
    <row r="6732" spans="1:24">
      <c r="A6732" t="s">
        <v>3</v>
      </c>
      <c r="B6732">
        <v>564863</v>
      </c>
      <c r="C6732">
        <v>23444</v>
      </c>
      <c r="D6732">
        <v>1</v>
      </c>
      <c r="E6732">
        <v>15</v>
      </c>
      <c r="F6732">
        <v>15</v>
      </c>
      <c r="P6732" t="s">
        <v>6</v>
      </c>
      <c r="Q6732">
        <v>553661</v>
      </c>
      <c r="R6732">
        <v>23072</v>
      </c>
      <c r="S6732">
        <v>2</v>
      </c>
      <c r="T6732">
        <v>25</v>
      </c>
      <c r="U6732">
        <v>12.5</v>
      </c>
      <c r="V6732" t="s">
        <v>131</v>
      </c>
      <c r="X6732" t="e">
        <v>#N/A</v>
      </c>
    </row>
    <row r="6733" spans="1:24">
      <c r="A6733" t="s">
        <v>3</v>
      </c>
      <c r="B6733">
        <v>564910</v>
      </c>
      <c r="C6733">
        <v>23444</v>
      </c>
      <c r="D6733">
        <v>1</v>
      </c>
      <c r="E6733">
        <v>15</v>
      </c>
      <c r="F6733">
        <v>15</v>
      </c>
      <c r="P6733" t="s">
        <v>4</v>
      </c>
      <c r="Q6733">
        <v>559806</v>
      </c>
      <c r="R6733">
        <v>23072</v>
      </c>
      <c r="S6733">
        <v>2</v>
      </c>
      <c r="T6733">
        <v>25</v>
      </c>
      <c r="U6733">
        <v>12.5</v>
      </c>
      <c r="V6733" t="s">
        <v>131</v>
      </c>
      <c r="X6733" t="e">
        <v>#N/A</v>
      </c>
    </row>
    <row r="6734" spans="1:24">
      <c r="A6734" t="s">
        <v>2</v>
      </c>
      <c r="B6734">
        <v>565929</v>
      </c>
      <c r="C6734">
        <v>23444</v>
      </c>
      <c r="D6734">
        <v>1</v>
      </c>
      <c r="E6734">
        <v>15</v>
      </c>
      <c r="F6734">
        <v>15</v>
      </c>
      <c r="P6734" t="s">
        <v>2</v>
      </c>
      <c r="Q6734">
        <v>566673</v>
      </c>
      <c r="R6734">
        <v>23072</v>
      </c>
      <c r="S6734">
        <v>2</v>
      </c>
      <c r="T6734">
        <v>25</v>
      </c>
      <c r="U6734">
        <v>12.5</v>
      </c>
      <c r="V6734" t="s">
        <v>131</v>
      </c>
      <c r="X6734" t="e">
        <v>#N/A</v>
      </c>
    </row>
    <row r="6735" spans="1:24">
      <c r="A6735" t="s">
        <v>2</v>
      </c>
      <c r="B6735">
        <v>566086</v>
      </c>
      <c r="C6735">
        <v>23444</v>
      </c>
      <c r="D6735">
        <v>1</v>
      </c>
      <c r="E6735">
        <v>15</v>
      </c>
      <c r="F6735">
        <v>15</v>
      </c>
      <c r="P6735" t="s">
        <v>2</v>
      </c>
      <c r="Q6735">
        <v>567328</v>
      </c>
      <c r="R6735">
        <v>23072</v>
      </c>
      <c r="S6735">
        <v>2</v>
      </c>
      <c r="T6735">
        <v>25</v>
      </c>
      <c r="U6735">
        <v>12.5</v>
      </c>
      <c r="V6735" t="s">
        <v>131</v>
      </c>
      <c r="X6735" t="e">
        <v>#N/A</v>
      </c>
    </row>
    <row r="6736" spans="1:24">
      <c r="A6736" t="s">
        <v>2</v>
      </c>
      <c r="B6736">
        <v>567252</v>
      </c>
      <c r="C6736">
        <v>23444</v>
      </c>
      <c r="D6736">
        <v>1</v>
      </c>
      <c r="E6736">
        <v>15</v>
      </c>
      <c r="F6736">
        <v>15</v>
      </c>
      <c r="P6736" t="s">
        <v>2</v>
      </c>
      <c r="Q6736">
        <v>568167</v>
      </c>
      <c r="R6736">
        <v>23072</v>
      </c>
      <c r="S6736">
        <v>2</v>
      </c>
      <c r="T6736">
        <v>25</v>
      </c>
      <c r="U6736">
        <v>12.5</v>
      </c>
      <c r="V6736" t="s">
        <v>131</v>
      </c>
      <c r="X6736" t="e">
        <v>#N/A</v>
      </c>
    </row>
    <row r="6737" spans="1:24">
      <c r="A6737" t="s">
        <v>2</v>
      </c>
      <c r="B6737">
        <v>568064</v>
      </c>
      <c r="C6737">
        <v>23444</v>
      </c>
      <c r="D6737">
        <v>1</v>
      </c>
      <c r="E6737">
        <v>15</v>
      </c>
      <c r="F6737">
        <v>15</v>
      </c>
      <c r="P6737" t="s">
        <v>2</v>
      </c>
      <c r="Q6737">
        <v>568787</v>
      </c>
      <c r="R6737">
        <v>23072</v>
      </c>
      <c r="S6737">
        <v>2</v>
      </c>
      <c r="T6737">
        <v>25</v>
      </c>
      <c r="U6737">
        <v>12.5</v>
      </c>
      <c r="V6737" t="s">
        <v>131</v>
      </c>
      <c r="X6737" t="e">
        <v>#N/A</v>
      </c>
    </row>
    <row r="6738" spans="1:24">
      <c r="A6738" t="s">
        <v>2</v>
      </c>
      <c r="B6738">
        <v>568680</v>
      </c>
      <c r="C6738">
        <v>23444</v>
      </c>
      <c r="D6738">
        <v>1</v>
      </c>
      <c r="E6738">
        <v>15</v>
      </c>
      <c r="F6738">
        <v>15</v>
      </c>
      <c r="P6738" t="s">
        <v>1</v>
      </c>
      <c r="Q6738">
        <v>569252</v>
      </c>
      <c r="R6738">
        <v>23072</v>
      </c>
      <c r="S6738">
        <v>2</v>
      </c>
      <c r="T6738">
        <v>25</v>
      </c>
      <c r="U6738">
        <v>12.5</v>
      </c>
      <c r="V6738" t="s">
        <v>131</v>
      </c>
      <c r="X6738" t="e">
        <v>#N/A</v>
      </c>
    </row>
    <row r="6739" spans="1:24">
      <c r="A6739" t="s">
        <v>2</v>
      </c>
      <c r="B6739">
        <v>568711</v>
      </c>
      <c r="C6739">
        <v>23444</v>
      </c>
      <c r="D6739">
        <v>1</v>
      </c>
      <c r="E6739">
        <v>15</v>
      </c>
      <c r="F6739">
        <v>15</v>
      </c>
      <c r="P6739" t="s">
        <v>1</v>
      </c>
      <c r="Q6739">
        <v>570555</v>
      </c>
      <c r="R6739">
        <v>23072</v>
      </c>
      <c r="S6739">
        <v>2</v>
      </c>
      <c r="T6739">
        <v>25</v>
      </c>
      <c r="U6739">
        <v>12.5</v>
      </c>
      <c r="V6739" t="s">
        <v>131</v>
      </c>
      <c r="X6739" t="e">
        <v>#N/A</v>
      </c>
    </row>
    <row r="6740" spans="1:24">
      <c r="A6740" t="s">
        <v>1</v>
      </c>
      <c r="B6740">
        <v>569329</v>
      </c>
      <c r="C6740">
        <v>23444</v>
      </c>
      <c r="D6740">
        <v>1</v>
      </c>
      <c r="E6740">
        <v>15</v>
      </c>
      <c r="F6740">
        <v>15</v>
      </c>
      <c r="P6740" t="s">
        <v>1</v>
      </c>
      <c r="Q6740">
        <v>572186</v>
      </c>
      <c r="R6740">
        <v>23072</v>
      </c>
      <c r="S6740">
        <v>2</v>
      </c>
      <c r="T6740">
        <v>25</v>
      </c>
      <c r="U6740">
        <v>12.5</v>
      </c>
      <c r="V6740" t="s">
        <v>131</v>
      </c>
      <c r="X6740" t="e">
        <v>#N/A</v>
      </c>
    </row>
    <row r="6741" spans="1:24">
      <c r="A6741" t="s">
        <v>1</v>
      </c>
      <c r="B6741">
        <v>569660</v>
      </c>
      <c r="C6741">
        <v>23444</v>
      </c>
      <c r="D6741">
        <v>1</v>
      </c>
      <c r="E6741">
        <v>15</v>
      </c>
      <c r="F6741">
        <v>15</v>
      </c>
      <c r="P6741" t="s">
        <v>6</v>
      </c>
      <c r="Q6741">
        <v>553035</v>
      </c>
      <c r="R6741">
        <v>23072</v>
      </c>
      <c r="S6741">
        <v>1</v>
      </c>
      <c r="T6741">
        <v>12.5</v>
      </c>
      <c r="U6741">
        <v>12.5</v>
      </c>
      <c r="V6741" t="s">
        <v>131</v>
      </c>
      <c r="X6741" t="e">
        <v>#N/A</v>
      </c>
    </row>
    <row r="6742" spans="1:24">
      <c r="A6742" t="s">
        <v>1</v>
      </c>
      <c r="B6742">
        <v>570413</v>
      </c>
      <c r="C6742">
        <v>23444</v>
      </c>
      <c r="D6742">
        <v>1</v>
      </c>
      <c r="E6742">
        <v>15</v>
      </c>
      <c r="F6742">
        <v>15</v>
      </c>
      <c r="P6742" t="s">
        <v>5</v>
      </c>
      <c r="Q6742">
        <v>558096</v>
      </c>
      <c r="R6742">
        <v>23072</v>
      </c>
      <c r="S6742">
        <v>1</v>
      </c>
      <c r="T6742">
        <v>12.5</v>
      </c>
      <c r="U6742">
        <v>12.5</v>
      </c>
      <c r="V6742" t="s">
        <v>131</v>
      </c>
      <c r="X6742" t="e">
        <v>#N/A</v>
      </c>
    </row>
    <row r="6743" spans="1:24">
      <c r="A6743" t="s">
        <v>1</v>
      </c>
      <c r="B6743">
        <v>570555</v>
      </c>
      <c r="C6743">
        <v>23444</v>
      </c>
      <c r="D6743">
        <v>1</v>
      </c>
      <c r="E6743">
        <v>15</v>
      </c>
      <c r="F6743">
        <v>15</v>
      </c>
      <c r="P6743" t="s">
        <v>2</v>
      </c>
      <c r="Q6743">
        <v>566913</v>
      </c>
      <c r="R6743">
        <v>23072</v>
      </c>
      <c r="S6743">
        <v>1</v>
      </c>
      <c r="T6743">
        <v>12.5</v>
      </c>
      <c r="U6743">
        <v>12.5</v>
      </c>
      <c r="V6743" t="s">
        <v>131</v>
      </c>
      <c r="X6743" t="e">
        <v>#N/A</v>
      </c>
    </row>
    <row r="6744" spans="1:24">
      <c r="A6744" t="s">
        <v>1</v>
      </c>
      <c r="B6744">
        <v>571474</v>
      </c>
      <c r="C6744">
        <v>23444</v>
      </c>
      <c r="D6744">
        <v>1</v>
      </c>
      <c r="E6744">
        <v>15</v>
      </c>
      <c r="F6744">
        <v>15</v>
      </c>
      <c r="P6744" t="s">
        <v>2</v>
      </c>
      <c r="Q6744">
        <v>568897</v>
      </c>
      <c r="R6744">
        <v>23072</v>
      </c>
      <c r="S6744">
        <v>1</v>
      </c>
      <c r="T6744">
        <v>12.5</v>
      </c>
      <c r="U6744">
        <v>12.5</v>
      </c>
      <c r="V6744" t="s">
        <v>131</v>
      </c>
      <c r="X6744" t="e">
        <v>#N/A</v>
      </c>
    </row>
    <row r="6745" spans="1:24">
      <c r="A6745" t="s">
        <v>1</v>
      </c>
      <c r="B6745">
        <v>573266</v>
      </c>
      <c r="C6745">
        <v>23444</v>
      </c>
      <c r="D6745">
        <v>1</v>
      </c>
      <c r="E6745">
        <v>15</v>
      </c>
      <c r="F6745">
        <v>15</v>
      </c>
      <c r="P6745" t="s">
        <v>1</v>
      </c>
      <c r="Q6745">
        <v>571848</v>
      </c>
      <c r="R6745">
        <v>23072</v>
      </c>
      <c r="S6745">
        <v>1</v>
      </c>
      <c r="T6745">
        <v>12.5</v>
      </c>
      <c r="U6745">
        <v>12.5</v>
      </c>
      <c r="V6745" t="s">
        <v>131</v>
      </c>
      <c r="X6745" t="e">
        <v>#N/A</v>
      </c>
    </row>
    <row r="6746" spans="1:24">
      <c r="A6746" t="s">
        <v>1</v>
      </c>
      <c r="B6746">
        <v>573351</v>
      </c>
      <c r="C6746">
        <v>23444</v>
      </c>
      <c r="D6746">
        <v>1</v>
      </c>
      <c r="E6746">
        <v>15</v>
      </c>
      <c r="F6746">
        <v>15</v>
      </c>
      <c r="P6746" t="s">
        <v>1</v>
      </c>
      <c r="Q6746">
        <v>571281</v>
      </c>
      <c r="R6746">
        <v>23073</v>
      </c>
      <c r="S6746">
        <v>24</v>
      </c>
      <c r="T6746">
        <v>267.60000000000002</v>
      </c>
      <c r="U6746">
        <v>11.15</v>
      </c>
      <c r="V6746" t="s">
        <v>131</v>
      </c>
      <c r="X6746" t="e">
        <v>#N/A</v>
      </c>
    </row>
    <row r="6747" spans="1:24">
      <c r="A6747" t="s">
        <v>1</v>
      </c>
      <c r="B6747">
        <v>573545</v>
      </c>
      <c r="C6747">
        <v>23444</v>
      </c>
      <c r="D6747">
        <v>1</v>
      </c>
      <c r="E6747">
        <v>15</v>
      </c>
      <c r="F6747">
        <v>15</v>
      </c>
      <c r="P6747" t="s">
        <v>6</v>
      </c>
      <c r="Q6747">
        <v>551560</v>
      </c>
      <c r="R6747">
        <v>23073</v>
      </c>
      <c r="S6747">
        <v>12</v>
      </c>
      <c r="T6747">
        <v>133.80000000000001</v>
      </c>
      <c r="U6747">
        <v>11.15</v>
      </c>
      <c r="V6747" t="s">
        <v>131</v>
      </c>
      <c r="X6747" t="e">
        <v>#N/A</v>
      </c>
    </row>
    <row r="6748" spans="1:24">
      <c r="A6748" t="s">
        <v>0</v>
      </c>
      <c r="B6748">
        <v>574017</v>
      </c>
      <c r="C6748">
        <v>23444</v>
      </c>
      <c r="D6748">
        <v>1</v>
      </c>
      <c r="E6748">
        <v>15</v>
      </c>
      <c r="F6748">
        <v>15</v>
      </c>
      <c r="P6748" t="s">
        <v>5</v>
      </c>
      <c r="Q6748">
        <v>555400</v>
      </c>
      <c r="R6748">
        <v>23073</v>
      </c>
      <c r="S6748">
        <v>12</v>
      </c>
      <c r="T6748">
        <v>133.80000000000001</v>
      </c>
      <c r="U6748">
        <v>11.15</v>
      </c>
      <c r="V6748" t="s">
        <v>131</v>
      </c>
      <c r="X6748" t="e">
        <v>#N/A</v>
      </c>
    </row>
    <row r="6749" spans="1:24">
      <c r="A6749" t="s">
        <v>0</v>
      </c>
      <c r="B6749">
        <v>574282</v>
      </c>
      <c r="C6749">
        <v>23444</v>
      </c>
      <c r="D6749">
        <v>1</v>
      </c>
      <c r="E6749">
        <v>15</v>
      </c>
      <c r="F6749">
        <v>15</v>
      </c>
      <c r="P6749" t="s">
        <v>0</v>
      </c>
      <c r="Q6749">
        <v>578305</v>
      </c>
      <c r="R6749">
        <v>23073</v>
      </c>
      <c r="S6749">
        <v>12</v>
      </c>
      <c r="T6749">
        <v>133.80000000000001</v>
      </c>
      <c r="U6749">
        <v>11.15</v>
      </c>
      <c r="V6749" t="s">
        <v>132</v>
      </c>
      <c r="X6749" t="e">
        <v>#N/A</v>
      </c>
    </row>
    <row r="6750" spans="1:24">
      <c r="A6750" t="s">
        <v>0</v>
      </c>
      <c r="B6750">
        <v>574532</v>
      </c>
      <c r="C6750">
        <v>23444</v>
      </c>
      <c r="D6750">
        <v>1</v>
      </c>
      <c r="E6750">
        <v>15</v>
      </c>
      <c r="F6750">
        <v>15</v>
      </c>
      <c r="P6750" t="s">
        <v>0</v>
      </c>
      <c r="Q6750">
        <v>575516</v>
      </c>
      <c r="R6750">
        <v>23073</v>
      </c>
      <c r="S6750">
        <v>4</v>
      </c>
      <c r="T6750">
        <v>50</v>
      </c>
      <c r="U6750">
        <v>12.5</v>
      </c>
      <c r="V6750" t="s">
        <v>132</v>
      </c>
      <c r="X6750" t="e">
        <v>#N/A</v>
      </c>
    </row>
    <row r="6751" spans="1:24">
      <c r="A6751" t="s">
        <v>0</v>
      </c>
      <c r="B6751">
        <v>576148</v>
      </c>
      <c r="C6751">
        <v>23444</v>
      </c>
      <c r="D6751">
        <v>1</v>
      </c>
      <c r="E6751">
        <v>15</v>
      </c>
      <c r="F6751">
        <v>15</v>
      </c>
      <c r="P6751" t="s">
        <v>6</v>
      </c>
      <c r="Q6751">
        <v>552262</v>
      </c>
      <c r="R6751">
        <v>23073</v>
      </c>
      <c r="S6751">
        <v>3</v>
      </c>
      <c r="T6751">
        <v>37.5</v>
      </c>
      <c r="U6751">
        <v>12.5</v>
      </c>
      <c r="V6751" t="s">
        <v>131</v>
      </c>
      <c r="X6751" t="e">
        <v>#N/A</v>
      </c>
    </row>
    <row r="6752" spans="1:24">
      <c r="A6752" t="s">
        <v>0</v>
      </c>
      <c r="B6752">
        <v>576215</v>
      </c>
      <c r="C6752">
        <v>23444</v>
      </c>
      <c r="D6752">
        <v>1</v>
      </c>
      <c r="E6752">
        <v>15</v>
      </c>
      <c r="F6752">
        <v>15</v>
      </c>
      <c r="P6752" t="s">
        <v>1</v>
      </c>
      <c r="Q6752">
        <v>571180</v>
      </c>
      <c r="R6752">
        <v>23073</v>
      </c>
      <c r="S6752">
        <v>3</v>
      </c>
      <c r="T6752">
        <v>37.5</v>
      </c>
      <c r="U6752">
        <v>12.5</v>
      </c>
      <c r="V6752" t="s">
        <v>131</v>
      </c>
      <c r="X6752" t="e">
        <v>#N/A</v>
      </c>
    </row>
    <row r="6753" spans="1:24">
      <c r="A6753" t="s">
        <v>0</v>
      </c>
      <c r="B6753">
        <v>576359</v>
      </c>
      <c r="C6753">
        <v>23444</v>
      </c>
      <c r="D6753">
        <v>1</v>
      </c>
      <c r="E6753">
        <v>15</v>
      </c>
      <c r="F6753">
        <v>15</v>
      </c>
      <c r="P6753" t="s">
        <v>75</v>
      </c>
      <c r="Q6753">
        <v>580097</v>
      </c>
      <c r="R6753">
        <v>23073</v>
      </c>
      <c r="S6753">
        <v>3</v>
      </c>
      <c r="T6753">
        <v>37.5</v>
      </c>
      <c r="U6753">
        <v>12.5</v>
      </c>
      <c r="V6753" t="s">
        <v>132</v>
      </c>
      <c r="X6753" t="e">
        <v>#N/A</v>
      </c>
    </row>
    <row r="6754" spans="1:24">
      <c r="A6754" t="s">
        <v>0</v>
      </c>
      <c r="B6754">
        <v>577025</v>
      </c>
      <c r="C6754">
        <v>23444</v>
      </c>
      <c r="D6754">
        <v>1</v>
      </c>
      <c r="E6754">
        <v>15</v>
      </c>
      <c r="F6754">
        <v>15</v>
      </c>
      <c r="P6754" t="s">
        <v>7</v>
      </c>
      <c r="Q6754">
        <v>550517</v>
      </c>
      <c r="R6754">
        <v>23073</v>
      </c>
      <c r="S6754">
        <v>2</v>
      </c>
      <c r="T6754">
        <v>25</v>
      </c>
      <c r="U6754">
        <v>12.5</v>
      </c>
      <c r="V6754" t="s">
        <v>131</v>
      </c>
      <c r="X6754" t="e">
        <v>#N/A</v>
      </c>
    </row>
    <row r="6755" spans="1:24">
      <c r="A6755" t="s">
        <v>0</v>
      </c>
      <c r="B6755">
        <v>577310</v>
      </c>
      <c r="C6755">
        <v>23444</v>
      </c>
      <c r="D6755">
        <v>1</v>
      </c>
      <c r="E6755">
        <v>15</v>
      </c>
      <c r="F6755">
        <v>15</v>
      </c>
      <c r="P6755" t="s">
        <v>6</v>
      </c>
      <c r="Q6755">
        <v>553661</v>
      </c>
      <c r="R6755">
        <v>23073</v>
      </c>
      <c r="S6755">
        <v>2</v>
      </c>
      <c r="T6755">
        <v>25</v>
      </c>
      <c r="U6755">
        <v>12.5</v>
      </c>
      <c r="V6755" t="s">
        <v>131</v>
      </c>
      <c r="X6755" t="e">
        <v>#N/A</v>
      </c>
    </row>
    <row r="6756" spans="1:24">
      <c r="A6756" t="s">
        <v>0</v>
      </c>
      <c r="B6756">
        <v>577727</v>
      </c>
      <c r="C6756">
        <v>23444</v>
      </c>
      <c r="D6756">
        <v>1</v>
      </c>
      <c r="E6756">
        <v>15</v>
      </c>
      <c r="F6756">
        <v>15</v>
      </c>
      <c r="P6756" t="s">
        <v>6</v>
      </c>
      <c r="Q6756">
        <v>553942</v>
      </c>
      <c r="R6756">
        <v>23073</v>
      </c>
      <c r="S6756">
        <v>2</v>
      </c>
      <c r="T6756">
        <v>25</v>
      </c>
      <c r="U6756">
        <v>12.5</v>
      </c>
      <c r="V6756" t="s">
        <v>131</v>
      </c>
      <c r="X6756" t="e">
        <v>#N/A</v>
      </c>
    </row>
    <row r="6757" spans="1:24">
      <c r="A6757" t="s">
        <v>0</v>
      </c>
      <c r="B6757">
        <v>578032</v>
      </c>
      <c r="C6757">
        <v>23444</v>
      </c>
      <c r="D6757">
        <v>1</v>
      </c>
      <c r="E6757">
        <v>15</v>
      </c>
      <c r="F6757">
        <v>15</v>
      </c>
      <c r="P6757" t="s">
        <v>6</v>
      </c>
      <c r="Q6757">
        <v>555015</v>
      </c>
      <c r="R6757">
        <v>23073</v>
      </c>
      <c r="S6757">
        <v>2</v>
      </c>
      <c r="T6757">
        <v>25</v>
      </c>
      <c r="U6757">
        <v>12.5</v>
      </c>
      <c r="V6757" t="s">
        <v>131</v>
      </c>
      <c r="X6757" t="e">
        <v>#N/A</v>
      </c>
    </row>
    <row r="6758" spans="1:24">
      <c r="A6758" t="s">
        <v>0</v>
      </c>
      <c r="B6758">
        <v>578253</v>
      </c>
      <c r="C6758">
        <v>23444</v>
      </c>
      <c r="D6758">
        <v>1</v>
      </c>
      <c r="E6758">
        <v>15</v>
      </c>
      <c r="F6758">
        <v>15</v>
      </c>
      <c r="P6758" t="s">
        <v>4</v>
      </c>
      <c r="Q6758">
        <v>561698</v>
      </c>
      <c r="R6758">
        <v>23073</v>
      </c>
      <c r="S6758">
        <v>2</v>
      </c>
      <c r="T6758">
        <v>25</v>
      </c>
      <c r="U6758">
        <v>12.5</v>
      </c>
      <c r="V6758" t="s">
        <v>131</v>
      </c>
      <c r="X6758" t="e">
        <v>#N/A</v>
      </c>
    </row>
    <row r="6759" spans="1:24">
      <c r="A6759" t="s">
        <v>0</v>
      </c>
      <c r="B6759">
        <v>578301</v>
      </c>
      <c r="C6759">
        <v>23444</v>
      </c>
      <c r="D6759">
        <v>1</v>
      </c>
      <c r="E6759">
        <v>15</v>
      </c>
      <c r="F6759">
        <v>15</v>
      </c>
      <c r="P6759" t="s">
        <v>3</v>
      </c>
      <c r="Q6759">
        <v>562540</v>
      </c>
      <c r="R6759">
        <v>23073</v>
      </c>
      <c r="S6759">
        <v>2</v>
      </c>
      <c r="T6759">
        <v>25</v>
      </c>
      <c r="U6759">
        <v>12.5</v>
      </c>
      <c r="V6759" t="s">
        <v>131</v>
      </c>
      <c r="X6759" t="e">
        <v>#N/A</v>
      </c>
    </row>
    <row r="6760" spans="1:24">
      <c r="A6760" t="s">
        <v>0</v>
      </c>
      <c r="B6760">
        <v>578362</v>
      </c>
      <c r="C6760">
        <v>23444</v>
      </c>
      <c r="D6760">
        <v>1</v>
      </c>
      <c r="E6760">
        <v>15</v>
      </c>
      <c r="F6760">
        <v>15</v>
      </c>
      <c r="P6760" t="s">
        <v>3</v>
      </c>
      <c r="Q6760">
        <v>562960</v>
      </c>
      <c r="R6760">
        <v>23073</v>
      </c>
      <c r="S6760">
        <v>2</v>
      </c>
      <c r="T6760">
        <v>25</v>
      </c>
      <c r="U6760">
        <v>12.5</v>
      </c>
      <c r="V6760" t="s">
        <v>131</v>
      </c>
      <c r="X6760" t="e">
        <v>#N/A</v>
      </c>
    </row>
    <row r="6761" spans="1:24">
      <c r="A6761" t="s">
        <v>0</v>
      </c>
      <c r="B6761">
        <v>578708</v>
      </c>
      <c r="C6761">
        <v>23444</v>
      </c>
      <c r="D6761">
        <v>1</v>
      </c>
      <c r="E6761">
        <v>15</v>
      </c>
      <c r="F6761">
        <v>15</v>
      </c>
      <c r="P6761" t="s">
        <v>3</v>
      </c>
      <c r="Q6761">
        <v>563550</v>
      </c>
      <c r="R6761">
        <v>23073</v>
      </c>
      <c r="S6761">
        <v>2</v>
      </c>
      <c r="T6761">
        <v>25</v>
      </c>
      <c r="U6761">
        <v>12.5</v>
      </c>
      <c r="V6761" t="s">
        <v>131</v>
      </c>
      <c r="X6761" t="e">
        <v>#N/A</v>
      </c>
    </row>
    <row r="6762" spans="1:24">
      <c r="A6762" t="s">
        <v>0</v>
      </c>
      <c r="B6762">
        <v>578789</v>
      </c>
      <c r="C6762">
        <v>23444</v>
      </c>
      <c r="D6762">
        <v>1</v>
      </c>
      <c r="E6762">
        <v>15</v>
      </c>
      <c r="F6762">
        <v>15</v>
      </c>
      <c r="P6762" t="s">
        <v>2</v>
      </c>
      <c r="Q6762">
        <v>566195</v>
      </c>
      <c r="R6762">
        <v>23073</v>
      </c>
      <c r="S6762">
        <v>2</v>
      </c>
      <c r="T6762">
        <v>25</v>
      </c>
      <c r="U6762">
        <v>12.5</v>
      </c>
      <c r="V6762" t="s">
        <v>131</v>
      </c>
      <c r="X6762" t="e">
        <v>#N/A</v>
      </c>
    </row>
    <row r="6763" spans="1:24">
      <c r="A6763" t="s">
        <v>0</v>
      </c>
      <c r="B6763">
        <v>578816</v>
      </c>
      <c r="C6763">
        <v>23444</v>
      </c>
      <c r="D6763">
        <v>1</v>
      </c>
      <c r="E6763">
        <v>15</v>
      </c>
      <c r="F6763">
        <v>15</v>
      </c>
      <c r="P6763" t="s">
        <v>2</v>
      </c>
      <c r="Q6763">
        <v>567326</v>
      </c>
      <c r="R6763">
        <v>23073</v>
      </c>
      <c r="S6763">
        <v>2</v>
      </c>
      <c r="T6763">
        <v>25</v>
      </c>
      <c r="U6763">
        <v>12.5</v>
      </c>
      <c r="V6763" t="s">
        <v>131</v>
      </c>
      <c r="X6763" t="e">
        <v>#N/A</v>
      </c>
    </row>
    <row r="6764" spans="1:24">
      <c r="A6764" t="s">
        <v>0</v>
      </c>
      <c r="B6764">
        <v>579165</v>
      </c>
      <c r="C6764">
        <v>23444</v>
      </c>
      <c r="D6764">
        <v>1</v>
      </c>
      <c r="E6764">
        <v>15</v>
      </c>
      <c r="F6764">
        <v>15</v>
      </c>
      <c r="P6764" t="s">
        <v>2</v>
      </c>
      <c r="Q6764">
        <v>567368</v>
      </c>
      <c r="R6764">
        <v>23073</v>
      </c>
      <c r="S6764">
        <v>2</v>
      </c>
      <c r="T6764">
        <v>25</v>
      </c>
      <c r="U6764">
        <v>12.5</v>
      </c>
      <c r="V6764" t="s">
        <v>131</v>
      </c>
      <c r="X6764" t="e">
        <v>#N/A</v>
      </c>
    </row>
    <row r="6765" spans="1:24">
      <c r="A6765" t="s">
        <v>0</v>
      </c>
      <c r="B6765">
        <v>579176</v>
      </c>
      <c r="C6765">
        <v>23444</v>
      </c>
      <c r="D6765">
        <v>1</v>
      </c>
      <c r="E6765">
        <v>15</v>
      </c>
      <c r="F6765">
        <v>15</v>
      </c>
      <c r="P6765" t="s">
        <v>2</v>
      </c>
      <c r="Q6765">
        <v>568589</v>
      </c>
      <c r="R6765">
        <v>23073</v>
      </c>
      <c r="S6765">
        <v>2</v>
      </c>
      <c r="T6765">
        <v>25</v>
      </c>
      <c r="U6765">
        <v>12.5</v>
      </c>
      <c r="V6765" t="s">
        <v>131</v>
      </c>
      <c r="X6765" t="e">
        <v>#N/A</v>
      </c>
    </row>
    <row r="6766" spans="1:24">
      <c r="A6766" t="s">
        <v>0</v>
      </c>
      <c r="B6766">
        <v>579185</v>
      </c>
      <c r="C6766">
        <v>23444</v>
      </c>
      <c r="D6766">
        <v>1</v>
      </c>
      <c r="E6766">
        <v>15</v>
      </c>
      <c r="F6766">
        <v>15</v>
      </c>
      <c r="P6766" t="s">
        <v>2</v>
      </c>
      <c r="Q6766">
        <v>568787</v>
      </c>
      <c r="R6766">
        <v>23073</v>
      </c>
      <c r="S6766">
        <v>2</v>
      </c>
      <c r="T6766">
        <v>25</v>
      </c>
      <c r="U6766">
        <v>12.5</v>
      </c>
      <c r="V6766" t="s">
        <v>131</v>
      </c>
      <c r="X6766" t="e">
        <v>#N/A</v>
      </c>
    </row>
    <row r="6767" spans="1:24">
      <c r="A6767" t="s">
        <v>0</v>
      </c>
      <c r="B6767">
        <v>579260</v>
      </c>
      <c r="C6767">
        <v>23444</v>
      </c>
      <c r="D6767">
        <v>1</v>
      </c>
      <c r="E6767">
        <v>15</v>
      </c>
      <c r="F6767">
        <v>15</v>
      </c>
      <c r="P6767" t="s">
        <v>1</v>
      </c>
      <c r="Q6767">
        <v>569244</v>
      </c>
      <c r="R6767">
        <v>23073</v>
      </c>
      <c r="S6767">
        <v>2</v>
      </c>
      <c r="T6767">
        <v>25</v>
      </c>
      <c r="U6767">
        <v>12.5</v>
      </c>
      <c r="V6767" t="s">
        <v>131</v>
      </c>
      <c r="X6767" t="e">
        <v>#N/A</v>
      </c>
    </row>
    <row r="6768" spans="1:24">
      <c r="A6768" t="s">
        <v>0</v>
      </c>
      <c r="B6768">
        <v>579404</v>
      </c>
      <c r="C6768">
        <v>23444</v>
      </c>
      <c r="D6768">
        <v>1</v>
      </c>
      <c r="E6768">
        <v>15</v>
      </c>
      <c r="F6768">
        <v>15</v>
      </c>
      <c r="P6768" t="s">
        <v>1</v>
      </c>
      <c r="Q6768">
        <v>572186</v>
      </c>
      <c r="R6768">
        <v>23073</v>
      </c>
      <c r="S6768">
        <v>2</v>
      </c>
      <c r="T6768">
        <v>25</v>
      </c>
      <c r="U6768">
        <v>12.5</v>
      </c>
      <c r="V6768" t="s">
        <v>131</v>
      </c>
      <c r="X6768" t="e">
        <v>#N/A</v>
      </c>
    </row>
    <row r="6769" spans="1:24">
      <c r="A6769" t="s">
        <v>0</v>
      </c>
      <c r="B6769">
        <v>579407</v>
      </c>
      <c r="C6769">
        <v>23444</v>
      </c>
      <c r="D6769">
        <v>1</v>
      </c>
      <c r="E6769">
        <v>15</v>
      </c>
      <c r="F6769">
        <v>15</v>
      </c>
      <c r="P6769" t="s">
        <v>1</v>
      </c>
      <c r="Q6769">
        <v>572768</v>
      </c>
      <c r="R6769">
        <v>23073</v>
      </c>
      <c r="S6769">
        <v>2</v>
      </c>
      <c r="T6769">
        <v>25</v>
      </c>
      <c r="U6769">
        <v>12.5</v>
      </c>
      <c r="V6769" t="s">
        <v>131</v>
      </c>
      <c r="X6769" t="e">
        <v>#N/A</v>
      </c>
    </row>
    <row r="6770" spans="1:24">
      <c r="A6770" t="s">
        <v>0</v>
      </c>
      <c r="B6770">
        <v>579535</v>
      </c>
      <c r="C6770">
        <v>23444</v>
      </c>
      <c r="D6770">
        <v>1</v>
      </c>
      <c r="E6770">
        <v>15</v>
      </c>
      <c r="F6770">
        <v>15</v>
      </c>
      <c r="P6770" t="s">
        <v>0</v>
      </c>
      <c r="Q6770">
        <v>575342</v>
      </c>
      <c r="R6770">
        <v>23073</v>
      </c>
      <c r="S6770">
        <v>2</v>
      </c>
      <c r="T6770">
        <v>25</v>
      </c>
      <c r="U6770">
        <v>12.5</v>
      </c>
      <c r="V6770" t="s">
        <v>132</v>
      </c>
      <c r="X6770" t="e">
        <v>#N/A</v>
      </c>
    </row>
    <row r="6771" spans="1:24">
      <c r="A6771" t="s">
        <v>0</v>
      </c>
      <c r="B6771">
        <v>579675</v>
      </c>
      <c r="C6771">
        <v>23444</v>
      </c>
      <c r="D6771">
        <v>1</v>
      </c>
      <c r="E6771">
        <v>15</v>
      </c>
      <c r="F6771">
        <v>15</v>
      </c>
      <c r="P6771" t="s">
        <v>0</v>
      </c>
      <c r="Q6771">
        <v>579539</v>
      </c>
      <c r="R6771">
        <v>23073</v>
      </c>
      <c r="S6771">
        <v>2</v>
      </c>
      <c r="T6771">
        <v>25</v>
      </c>
      <c r="U6771">
        <v>12.5</v>
      </c>
      <c r="V6771" t="s">
        <v>132</v>
      </c>
      <c r="X6771" t="e">
        <v>#N/A</v>
      </c>
    </row>
    <row r="6772" spans="1:24">
      <c r="A6772" t="s">
        <v>0</v>
      </c>
      <c r="B6772">
        <v>579684</v>
      </c>
      <c r="C6772">
        <v>23444</v>
      </c>
      <c r="D6772">
        <v>1</v>
      </c>
      <c r="E6772">
        <v>15</v>
      </c>
      <c r="F6772">
        <v>15</v>
      </c>
      <c r="P6772" t="s">
        <v>7</v>
      </c>
      <c r="Q6772">
        <v>550777</v>
      </c>
      <c r="R6772">
        <v>23073</v>
      </c>
      <c r="S6772">
        <v>1</v>
      </c>
      <c r="T6772">
        <v>12.5</v>
      </c>
      <c r="U6772">
        <v>12.5</v>
      </c>
      <c r="V6772" t="s">
        <v>131</v>
      </c>
      <c r="X6772" t="e">
        <v>#N/A</v>
      </c>
    </row>
    <row r="6773" spans="1:24">
      <c r="A6773" t="s">
        <v>75</v>
      </c>
      <c r="B6773">
        <v>580024</v>
      </c>
      <c r="C6773">
        <v>23444</v>
      </c>
      <c r="D6773">
        <v>1</v>
      </c>
      <c r="E6773">
        <v>15</v>
      </c>
      <c r="F6773">
        <v>15</v>
      </c>
      <c r="P6773" t="s">
        <v>7</v>
      </c>
      <c r="Q6773">
        <v>550820</v>
      </c>
      <c r="R6773">
        <v>23073</v>
      </c>
      <c r="S6773">
        <v>1</v>
      </c>
      <c r="T6773">
        <v>12.5</v>
      </c>
      <c r="U6773">
        <v>12.5</v>
      </c>
      <c r="V6773" t="s">
        <v>131</v>
      </c>
      <c r="X6773" t="e">
        <v>#N/A</v>
      </c>
    </row>
    <row r="6774" spans="1:24">
      <c r="A6774" t="s">
        <v>75</v>
      </c>
      <c r="B6774">
        <v>580097</v>
      </c>
      <c r="C6774">
        <v>23444</v>
      </c>
      <c r="D6774">
        <v>1</v>
      </c>
      <c r="E6774">
        <v>15</v>
      </c>
      <c r="F6774">
        <v>15</v>
      </c>
      <c r="P6774" t="s">
        <v>7</v>
      </c>
      <c r="Q6774">
        <v>550913</v>
      </c>
      <c r="R6774">
        <v>23073</v>
      </c>
      <c r="S6774">
        <v>1</v>
      </c>
      <c r="T6774">
        <v>12.5</v>
      </c>
      <c r="U6774">
        <v>12.5</v>
      </c>
      <c r="V6774" t="s">
        <v>131</v>
      </c>
      <c r="X6774" t="e">
        <v>#N/A</v>
      </c>
    </row>
    <row r="6775" spans="1:24">
      <c r="A6775" t="s">
        <v>75</v>
      </c>
      <c r="B6775">
        <v>580298</v>
      </c>
      <c r="C6775">
        <v>23444</v>
      </c>
      <c r="D6775">
        <v>1</v>
      </c>
      <c r="E6775">
        <v>15</v>
      </c>
      <c r="F6775">
        <v>15</v>
      </c>
      <c r="P6775" t="s">
        <v>6</v>
      </c>
      <c r="Q6775">
        <v>552023</v>
      </c>
      <c r="R6775">
        <v>23073</v>
      </c>
      <c r="S6775">
        <v>1</v>
      </c>
      <c r="T6775">
        <v>12.5</v>
      </c>
      <c r="U6775">
        <v>12.5</v>
      </c>
      <c r="V6775" t="s">
        <v>131</v>
      </c>
      <c r="X6775" t="e">
        <v>#N/A</v>
      </c>
    </row>
    <row r="6776" spans="1:24">
      <c r="A6776" t="s">
        <v>75</v>
      </c>
      <c r="B6776">
        <v>580395</v>
      </c>
      <c r="C6776">
        <v>23444</v>
      </c>
      <c r="D6776">
        <v>1</v>
      </c>
      <c r="E6776">
        <v>15</v>
      </c>
      <c r="F6776">
        <v>15</v>
      </c>
      <c r="P6776" t="s">
        <v>6</v>
      </c>
      <c r="Q6776">
        <v>552121</v>
      </c>
      <c r="R6776">
        <v>23073</v>
      </c>
      <c r="S6776">
        <v>1</v>
      </c>
      <c r="T6776">
        <v>12.5</v>
      </c>
      <c r="U6776">
        <v>12.5</v>
      </c>
      <c r="V6776" t="s">
        <v>131</v>
      </c>
      <c r="X6776" t="e">
        <v>#N/A</v>
      </c>
    </row>
    <row r="6777" spans="1:24">
      <c r="A6777" t="s">
        <v>75</v>
      </c>
      <c r="B6777">
        <v>580599</v>
      </c>
      <c r="C6777">
        <v>23444</v>
      </c>
      <c r="D6777">
        <v>1</v>
      </c>
      <c r="E6777">
        <v>15</v>
      </c>
      <c r="F6777">
        <v>15</v>
      </c>
      <c r="P6777" t="s">
        <v>6</v>
      </c>
      <c r="Q6777">
        <v>552624</v>
      </c>
      <c r="R6777">
        <v>23073</v>
      </c>
      <c r="S6777">
        <v>1</v>
      </c>
      <c r="T6777">
        <v>12.5</v>
      </c>
      <c r="U6777">
        <v>12.5</v>
      </c>
      <c r="V6777" t="s">
        <v>131</v>
      </c>
      <c r="X6777" t="e">
        <v>#N/A</v>
      </c>
    </row>
    <row r="6778" spans="1:24">
      <c r="A6778" t="s">
        <v>75</v>
      </c>
      <c r="B6778">
        <v>580622</v>
      </c>
      <c r="C6778">
        <v>23444</v>
      </c>
      <c r="D6778">
        <v>1</v>
      </c>
      <c r="E6778">
        <v>15</v>
      </c>
      <c r="F6778">
        <v>15</v>
      </c>
      <c r="P6778" t="s">
        <v>6</v>
      </c>
      <c r="Q6778">
        <v>553035</v>
      </c>
      <c r="R6778">
        <v>23073</v>
      </c>
      <c r="S6778">
        <v>1</v>
      </c>
      <c r="T6778">
        <v>12.5</v>
      </c>
      <c r="U6778">
        <v>12.5</v>
      </c>
      <c r="V6778" t="s">
        <v>131</v>
      </c>
      <c r="X6778" t="e">
        <v>#N/A</v>
      </c>
    </row>
    <row r="6779" spans="1:24">
      <c r="A6779" t="s">
        <v>75</v>
      </c>
      <c r="B6779">
        <v>580630</v>
      </c>
      <c r="C6779">
        <v>23444</v>
      </c>
      <c r="D6779">
        <v>1</v>
      </c>
      <c r="E6779">
        <v>15</v>
      </c>
      <c r="F6779">
        <v>15</v>
      </c>
      <c r="P6779" t="s">
        <v>6</v>
      </c>
      <c r="Q6779">
        <v>553159</v>
      </c>
      <c r="R6779">
        <v>23073</v>
      </c>
      <c r="S6779">
        <v>1</v>
      </c>
      <c r="T6779">
        <v>12.5</v>
      </c>
      <c r="U6779">
        <v>12.5</v>
      </c>
      <c r="V6779" t="s">
        <v>131</v>
      </c>
      <c r="X6779" t="e">
        <v>#N/A</v>
      </c>
    </row>
    <row r="6780" spans="1:24">
      <c r="A6780" t="s">
        <v>75</v>
      </c>
      <c r="B6780">
        <v>581132</v>
      </c>
      <c r="C6780">
        <v>23444</v>
      </c>
      <c r="D6780">
        <v>1</v>
      </c>
      <c r="E6780">
        <v>15</v>
      </c>
      <c r="F6780">
        <v>15</v>
      </c>
      <c r="P6780" t="s">
        <v>6</v>
      </c>
      <c r="Q6780">
        <v>553859</v>
      </c>
      <c r="R6780">
        <v>23073</v>
      </c>
      <c r="S6780">
        <v>1</v>
      </c>
      <c r="T6780">
        <v>12.5</v>
      </c>
      <c r="U6780">
        <v>12.5</v>
      </c>
      <c r="V6780" t="s">
        <v>131</v>
      </c>
      <c r="X6780" t="e">
        <v>#N/A</v>
      </c>
    </row>
    <row r="6781" spans="1:24">
      <c r="A6781" t="s">
        <v>75</v>
      </c>
      <c r="B6781">
        <v>581221</v>
      </c>
      <c r="C6781">
        <v>23444</v>
      </c>
      <c r="D6781">
        <v>1</v>
      </c>
      <c r="E6781">
        <v>15</v>
      </c>
      <c r="F6781">
        <v>15</v>
      </c>
      <c r="P6781" t="s">
        <v>6</v>
      </c>
      <c r="Q6781">
        <v>553912</v>
      </c>
      <c r="R6781">
        <v>23073</v>
      </c>
      <c r="S6781">
        <v>1</v>
      </c>
      <c r="T6781">
        <v>12.5</v>
      </c>
      <c r="U6781">
        <v>12.5</v>
      </c>
      <c r="V6781" t="s">
        <v>131</v>
      </c>
      <c r="X6781" t="e">
        <v>#N/A</v>
      </c>
    </row>
    <row r="6782" spans="1:24">
      <c r="A6782" t="s">
        <v>75</v>
      </c>
      <c r="B6782">
        <v>581336</v>
      </c>
      <c r="C6782">
        <v>23444</v>
      </c>
      <c r="D6782">
        <v>1</v>
      </c>
      <c r="E6782">
        <v>15</v>
      </c>
      <c r="F6782">
        <v>15</v>
      </c>
      <c r="P6782" t="s">
        <v>6</v>
      </c>
      <c r="Q6782">
        <v>554076</v>
      </c>
      <c r="R6782">
        <v>23073</v>
      </c>
      <c r="S6782">
        <v>1</v>
      </c>
      <c r="T6782">
        <v>12.5</v>
      </c>
      <c r="U6782">
        <v>12.5</v>
      </c>
      <c r="V6782" t="s">
        <v>131</v>
      </c>
      <c r="X6782" t="e">
        <v>#N/A</v>
      </c>
    </row>
    <row r="6783" spans="1:24">
      <c r="A6783" t="s">
        <v>0</v>
      </c>
      <c r="B6783">
        <v>578270</v>
      </c>
      <c r="C6783">
        <v>21523</v>
      </c>
      <c r="D6783">
        <v>2</v>
      </c>
      <c r="E6783">
        <v>31.58</v>
      </c>
      <c r="F6783">
        <v>15.79</v>
      </c>
      <c r="P6783" t="s">
        <v>6</v>
      </c>
      <c r="Q6783">
        <v>554809</v>
      </c>
      <c r="R6783">
        <v>23073</v>
      </c>
      <c r="S6783">
        <v>1</v>
      </c>
      <c r="T6783">
        <v>12.5</v>
      </c>
      <c r="U6783">
        <v>12.5</v>
      </c>
      <c r="V6783" t="s">
        <v>131</v>
      </c>
      <c r="X6783" t="e">
        <v>#N/A</v>
      </c>
    </row>
    <row r="6784" spans="1:24">
      <c r="A6784" t="s">
        <v>2</v>
      </c>
      <c r="B6784">
        <v>567656</v>
      </c>
      <c r="C6784">
        <v>21523</v>
      </c>
      <c r="D6784">
        <v>1</v>
      </c>
      <c r="E6784">
        <v>15.79</v>
      </c>
      <c r="F6784">
        <v>15.79</v>
      </c>
      <c r="P6784" t="s">
        <v>5</v>
      </c>
      <c r="Q6784">
        <v>555312</v>
      </c>
      <c r="R6784">
        <v>23073</v>
      </c>
      <c r="S6784">
        <v>1</v>
      </c>
      <c r="T6784">
        <v>12.5</v>
      </c>
      <c r="U6784">
        <v>12.5</v>
      </c>
      <c r="V6784" t="s">
        <v>131</v>
      </c>
      <c r="X6784" t="e">
        <v>#N/A</v>
      </c>
    </row>
    <row r="6785" spans="1:24">
      <c r="A6785" t="s">
        <v>0</v>
      </c>
      <c r="B6785">
        <v>575607</v>
      </c>
      <c r="C6785">
        <v>21523</v>
      </c>
      <c r="D6785">
        <v>1</v>
      </c>
      <c r="E6785">
        <v>15.79</v>
      </c>
      <c r="F6785">
        <v>15.79</v>
      </c>
      <c r="P6785" t="s">
        <v>5</v>
      </c>
      <c r="Q6785">
        <v>557884</v>
      </c>
      <c r="R6785">
        <v>23073</v>
      </c>
      <c r="S6785">
        <v>1</v>
      </c>
      <c r="T6785">
        <v>12.5</v>
      </c>
      <c r="U6785">
        <v>12.5</v>
      </c>
      <c r="V6785" t="s">
        <v>131</v>
      </c>
      <c r="X6785" t="e">
        <v>#N/A</v>
      </c>
    </row>
    <row r="6786" spans="1:24">
      <c r="A6786" t="s">
        <v>0</v>
      </c>
      <c r="B6786">
        <v>579196</v>
      </c>
      <c r="C6786">
        <v>21523</v>
      </c>
      <c r="D6786">
        <v>1</v>
      </c>
      <c r="E6786">
        <v>15.79</v>
      </c>
      <c r="F6786">
        <v>15.79</v>
      </c>
      <c r="P6786" t="s">
        <v>4</v>
      </c>
      <c r="Q6786">
        <v>560901</v>
      </c>
      <c r="R6786">
        <v>23073</v>
      </c>
      <c r="S6786">
        <v>1</v>
      </c>
      <c r="T6786">
        <v>12.5</v>
      </c>
      <c r="U6786">
        <v>12.5</v>
      </c>
      <c r="V6786" t="s">
        <v>131</v>
      </c>
      <c r="X6786" t="e">
        <v>#N/A</v>
      </c>
    </row>
    <row r="6787" spans="1:24">
      <c r="A6787" t="s">
        <v>1</v>
      </c>
      <c r="B6787">
        <v>571441</v>
      </c>
      <c r="C6787">
        <v>22414</v>
      </c>
      <c r="D6787">
        <v>3</v>
      </c>
      <c r="E6787">
        <v>47.37</v>
      </c>
      <c r="F6787">
        <v>15.79</v>
      </c>
      <c r="P6787" t="s">
        <v>4</v>
      </c>
      <c r="Q6787">
        <v>561189</v>
      </c>
      <c r="R6787">
        <v>23073</v>
      </c>
      <c r="S6787">
        <v>1</v>
      </c>
      <c r="T6787">
        <v>12.5</v>
      </c>
      <c r="U6787">
        <v>12.5</v>
      </c>
      <c r="V6787" t="s">
        <v>131</v>
      </c>
      <c r="X6787" t="e">
        <v>#N/A</v>
      </c>
    </row>
    <row r="6788" spans="1:24">
      <c r="A6788" t="s">
        <v>2</v>
      </c>
      <c r="B6788">
        <v>567656</v>
      </c>
      <c r="C6788">
        <v>22414</v>
      </c>
      <c r="D6788">
        <v>1</v>
      </c>
      <c r="E6788">
        <v>15.79</v>
      </c>
      <c r="F6788">
        <v>15.79</v>
      </c>
      <c r="P6788" t="s">
        <v>3</v>
      </c>
      <c r="Q6788">
        <v>562670</v>
      </c>
      <c r="R6788">
        <v>23073</v>
      </c>
      <c r="S6788">
        <v>1</v>
      </c>
      <c r="T6788">
        <v>12.5</v>
      </c>
      <c r="U6788">
        <v>12.5</v>
      </c>
      <c r="V6788" t="s">
        <v>131</v>
      </c>
      <c r="X6788" t="e">
        <v>#N/A</v>
      </c>
    </row>
    <row r="6789" spans="1:24">
      <c r="A6789" t="s">
        <v>2</v>
      </c>
      <c r="B6789">
        <v>568346</v>
      </c>
      <c r="C6789">
        <v>22414</v>
      </c>
      <c r="D6789">
        <v>1</v>
      </c>
      <c r="E6789">
        <v>15.79</v>
      </c>
      <c r="F6789">
        <v>15.79</v>
      </c>
      <c r="P6789" t="s">
        <v>2</v>
      </c>
      <c r="Q6789">
        <v>565488</v>
      </c>
      <c r="R6789">
        <v>23073</v>
      </c>
      <c r="S6789">
        <v>1</v>
      </c>
      <c r="T6789">
        <v>12.5</v>
      </c>
      <c r="U6789">
        <v>12.5</v>
      </c>
      <c r="V6789" t="s">
        <v>131</v>
      </c>
      <c r="X6789" t="e">
        <v>#N/A</v>
      </c>
    </row>
    <row r="6790" spans="1:24">
      <c r="A6790" t="s">
        <v>0</v>
      </c>
      <c r="B6790">
        <v>575607</v>
      </c>
      <c r="C6790">
        <v>22414</v>
      </c>
      <c r="D6790">
        <v>1</v>
      </c>
      <c r="E6790">
        <v>15.79</v>
      </c>
      <c r="F6790">
        <v>15.79</v>
      </c>
      <c r="P6790" t="s">
        <v>2</v>
      </c>
      <c r="Q6790">
        <v>566230</v>
      </c>
      <c r="R6790">
        <v>23073</v>
      </c>
      <c r="S6790">
        <v>1</v>
      </c>
      <c r="T6790">
        <v>12.5</v>
      </c>
      <c r="U6790">
        <v>12.5</v>
      </c>
      <c r="V6790" t="s">
        <v>131</v>
      </c>
      <c r="X6790" t="e">
        <v>#N/A</v>
      </c>
    </row>
    <row r="6791" spans="1:24">
      <c r="A6791" t="s">
        <v>0</v>
      </c>
      <c r="B6791">
        <v>576339</v>
      </c>
      <c r="C6791">
        <v>22414</v>
      </c>
      <c r="D6791">
        <v>1</v>
      </c>
      <c r="E6791">
        <v>15.79</v>
      </c>
      <c r="F6791">
        <v>15.79</v>
      </c>
      <c r="P6791" t="s">
        <v>2</v>
      </c>
      <c r="Q6791">
        <v>566597</v>
      </c>
      <c r="R6791">
        <v>23073</v>
      </c>
      <c r="S6791">
        <v>1</v>
      </c>
      <c r="T6791">
        <v>12.5</v>
      </c>
      <c r="U6791">
        <v>12.5</v>
      </c>
      <c r="V6791" t="s">
        <v>131</v>
      </c>
      <c r="X6791" t="e">
        <v>#N/A</v>
      </c>
    </row>
    <row r="6792" spans="1:24">
      <c r="A6792" t="s">
        <v>0</v>
      </c>
      <c r="B6792">
        <v>579196</v>
      </c>
      <c r="C6792">
        <v>22414</v>
      </c>
      <c r="D6792">
        <v>1</v>
      </c>
      <c r="E6792">
        <v>15.79</v>
      </c>
      <c r="F6792">
        <v>15.79</v>
      </c>
      <c r="P6792" t="s">
        <v>2</v>
      </c>
      <c r="Q6792">
        <v>567631</v>
      </c>
      <c r="R6792">
        <v>23073</v>
      </c>
      <c r="S6792">
        <v>1</v>
      </c>
      <c r="T6792">
        <v>12.5</v>
      </c>
      <c r="U6792">
        <v>12.5</v>
      </c>
      <c r="V6792" t="s">
        <v>131</v>
      </c>
      <c r="X6792" t="e">
        <v>#N/A</v>
      </c>
    </row>
    <row r="6793" spans="1:24">
      <c r="A6793" t="s">
        <v>1</v>
      </c>
      <c r="B6793">
        <v>572552</v>
      </c>
      <c r="C6793">
        <v>48185</v>
      </c>
      <c r="D6793">
        <v>2</v>
      </c>
      <c r="E6793">
        <v>31.58</v>
      </c>
      <c r="F6793">
        <v>15.79</v>
      </c>
      <c r="P6793" t="s">
        <v>1</v>
      </c>
      <c r="Q6793">
        <v>569252</v>
      </c>
      <c r="R6793">
        <v>23073</v>
      </c>
      <c r="S6793">
        <v>1</v>
      </c>
      <c r="T6793">
        <v>12.5</v>
      </c>
      <c r="U6793">
        <v>12.5</v>
      </c>
      <c r="V6793" t="s">
        <v>131</v>
      </c>
      <c r="X6793" t="e">
        <v>#N/A</v>
      </c>
    </row>
    <row r="6794" spans="1:24">
      <c r="A6794" t="s">
        <v>2</v>
      </c>
      <c r="B6794">
        <v>566566</v>
      </c>
      <c r="C6794">
        <v>48185</v>
      </c>
      <c r="D6794">
        <v>1</v>
      </c>
      <c r="E6794">
        <v>15.79</v>
      </c>
      <c r="F6794">
        <v>15.79</v>
      </c>
      <c r="P6794" t="s">
        <v>1</v>
      </c>
      <c r="Q6794">
        <v>569367</v>
      </c>
      <c r="R6794">
        <v>23073</v>
      </c>
      <c r="S6794">
        <v>1</v>
      </c>
      <c r="T6794">
        <v>12.5</v>
      </c>
      <c r="U6794">
        <v>12.5</v>
      </c>
      <c r="V6794" t="s">
        <v>131</v>
      </c>
      <c r="X6794" t="e">
        <v>#N/A</v>
      </c>
    </row>
    <row r="6795" spans="1:24">
      <c r="A6795" t="s">
        <v>1</v>
      </c>
      <c r="B6795">
        <v>570488</v>
      </c>
      <c r="C6795">
        <v>48185</v>
      </c>
      <c r="D6795">
        <v>1</v>
      </c>
      <c r="E6795">
        <v>15.79</v>
      </c>
      <c r="F6795">
        <v>15.79</v>
      </c>
      <c r="P6795" t="s">
        <v>1</v>
      </c>
      <c r="Q6795">
        <v>569563</v>
      </c>
      <c r="R6795">
        <v>23073</v>
      </c>
      <c r="S6795">
        <v>1</v>
      </c>
      <c r="T6795">
        <v>12.5</v>
      </c>
      <c r="U6795">
        <v>12.5</v>
      </c>
      <c r="V6795" t="s">
        <v>131</v>
      </c>
      <c r="X6795" t="e">
        <v>#N/A</v>
      </c>
    </row>
    <row r="6796" spans="1:24">
      <c r="A6796" t="s">
        <v>0</v>
      </c>
      <c r="B6796">
        <v>575607</v>
      </c>
      <c r="C6796">
        <v>48185</v>
      </c>
      <c r="D6796">
        <v>1</v>
      </c>
      <c r="E6796">
        <v>15.79</v>
      </c>
      <c r="F6796">
        <v>15.79</v>
      </c>
      <c r="P6796" t="s">
        <v>1</v>
      </c>
      <c r="Q6796">
        <v>570839</v>
      </c>
      <c r="R6796">
        <v>23073</v>
      </c>
      <c r="S6796">
        <v>1</v>
      </c>
      <c r="T6796">
        <v>12.5</v>
      </c>
      <c r="U6796">
        <v>12.5</v>
      </c>
      <c r="V6796" t="s">
        <v>131</v>
      </c>
      <c r="X6796" t="e">
        <v>#N/A</v>
      </c>
    </row>
    <row r="6797" spans="1:24">
      <c r="A6797" t="s">
        <v>0</v>
      </c>
      <c r="B6797">
        <v>579196</v>
      </c>
      <c r="C6797">
        <v>48185</v>
      </c>
      <c r="D6797">
        <v>1</v>
      </c>
      <c r="E6797">
        <v>15.79</v>
      </c>
      <c r="F6797">
        <v>15.79</v>
      </c>
      <c r="P6797" t="s">
        <v>1</v>
      </c>
      <c r="Q6797">
        <v>572921</v>
      </c>
      <c r="R6797">
        <v>23073</v>
      </c>
      <c r="S6797">
        <v>1</v>
      </c>
      <c r="T6797">
        <v>12.5</v>
      </c>
      <c r="U6797">
        <v>12.5</v>
      </c>
      <c r="V6797" t="s">
        <v>131</v>
      </c>
      <c r="X6797" t="e">
        <v>#N/A</v>
      </c>
    </row>
    <row r="6798" spans="1:24">
      <c r="A6798" t="s">
        <v>1</v>
      </c>
      <c r="B6798">
        <v>571441</v>
      </c>
      <c r="C6798">
        <v>48188</v>
      </c>
      <c r="D6798">
        <v>2</v>
      </c>
      <c r="E6798">
        <v>31.58</v>
      </c>
      <c r="F6798">
        <v>15.79</v>
      </c>
      <c r="P6798" t="s">
        <v>0</v>
      </c>
      <c r="Q6798">
        <v>573907</v>
      </c>
      <c r="R6798">
        <v>23073</v>
      </c>
      <c r="S6798">
        <v>1</v>
      </c>
      <c r="T6798">
        <v>12.5</v>
      </c>
      <c r="U6798">
        <v>12.5</v>
      </c>
      <c r="V6798" t="s">
        <v>132</v>
      </c>
      <c r="X6798" t="e">
        <v>#N/A</v>
      </c>
    </row>
    <row r="6799" spans="1:24">
      <c r="A6799" t="s">
        <v>1</v>
      </c>
      <c r="B6799">
        <v>573576</v>
      </c>
      <c r="C6799">
        <v>48188</v>
      </c>
      <c r="D6799">
        <v>1</v>
      </c>
      <c r="E6799">
        <v>15.79</v>
      </c>
      <c r="F6799">
        <v>15.79</v>
      </c>
      <c r="P6799" t="s">
        <v>0</v>
      </c>
      <c r="Q6799">
        <v>574951</v>
      </c>
      <c r="R6799">
        <v>23073</v>
      </c>
      <c r="S6799">
        <v>1</v>
      </c>
      <c r="T6799">
        <v>12.5</v>
      </c>
      <c r="U6799">
        <v>12.5</v>
      </c>
      <c r="V6799" t="s">
        <v>132</v>
      </c>
      <c r="X6799" t="e">
        <v>#N/A</v>
      </c>
    </row>
    <row r="6800" spans="1:24">
      <c r="A6800" t="s">
        <v>0</v>
      </c>
      <c r="B6800">
        <v>575607</v>
      </c>
      <c r="C6800">
        <v>48188</v>
      </c>
      <c r="D6800">
        <v>1</v>
      </c>
      <c r="E6800">
        <v>15.79</v>
      </c>
      <c r="F6800">
        <v>15.79</v>
      </c>
      <c r="P6800" t="s">
        <v>0</v>
      </c>
      <c r="Q6800">
        <v>575217</v>
      </c>
      <c r="R6800">
        <v>23073</v>
      </c>
      <c r="S6800">
        <v>1</v>
      </c>
      <c r="T6800">
        <v>12.5</v>
      </c>
      <c r="U6800">
        <v>12.5</v>
      </c>
      <c r="V6800" t="s">
        <v>132</v>
      </c>
      <c r="X6800" t="e">
        <v>#N/A</v>
      </c>
    </row>
    <row r="6801" spans="1:24">
      <c r="A6801" t="s">
        <v>0</v>
      </c>
      <c r="B6801">
        <v>576339</v>
      </c>
      <c r="C6801">
        <v>48188</v>
      </c>
      <c r="D6801">
        <v>1</v>
      </c>
      <c r="E6801">
        <v>15.79</v>
      </c>
      <c r="F6801">
        <v>15.79</v>
      </c>
      <c r="P6801" t="s">
        <v>0</v>
      </c>
      <c r="Q6801">
        <v>575854</v>
      </c>
      <c r="R6801">
        <v>23073</v>
      </c>
      <c r="S6801">
        <v>1</v>
      </c>
      <c r="T6801">
        <v>12.5</v>
      </c>
      <c r="U6801">
        <v>12.5</v>
      </c>
      <c r="V6801" t="s">
        <v>132</v>
      </c>
      <c r="X6801" t="e">
        <v>#N/A</v>
      </c>
    </row>
    <row r="6802" spans="1:24">
      <c r="A6802" t="s">
        <v>1</v>
      </c>
      <c r="B6802">
        <v>570488</v>
      </c>
      <c r="C6802">
        <v>48194</v>
      </c>
      <c r="D6802">
        <v>2</v>
      </c>
      <c r="E6802">
        <v>31.58</v>
      </c>
      <c r="F6802">
        <v>15.79</v>
      </c>
      <c r="P6802" t="s">
        <v>0</v>
      </c>
      <c r="Q6802">
        <v>578812</v>
      </c>
      <c r="R6802">
        <v>23073</v>
      </c>
      <c r="S6802">
        <v>1</v>
      </c>
      <c r="T6802">
        <v>12.5</v>
      </c>
      <c r="U6802">
        <v>12.5</v>
      </c>
      <c r="V6802" t="s">
        <v>132</v>
      </c>
      <c r="X6802" t="e">
        <v>#N/A</v>
      </c>
    </row>
    <row r="6803" spans="1:24">
      <c r="A6803" t="s">
        <v>0</v>
      </c>
      <c r="B6803">
        <v>575607</v>
      </c>
      <c r="C6803">
        <v>48194</v>
      </c>
      <c r="D6803">
        <v>2</v>
      </c>
      <c r="E6803">
        <v>31.58</v>
      </c>
      <c r="F6803">
        <v>15.79</v>
      </c>
      <c r="P6803" t="s">
        <v>0</v>
      </c>
      <c r="Q6803">
        <v>579671</v>
      </c>
      <c r="R6803">
        <v>23073</v>
      </c>
      <c r="S6803">
        <v>1</v>
      </c>
      <c r="T6803">
        <v>12.5</v>
      </c>
      <c r="U6803">
        <v>12.5</v>
      </c>
      <c r="V6803" t="s">
        <v>132</v>
      </c>
      <c r="X6803" t="e">
        <v>#N/A</v>
      </c>
    </row>
    <row r="6804" spans="1:24">
      <c r="A6804" t="s">
        <v>0</v>
      </c>
      <c r="B6804">
        <v>579196</v>
      </c>
      <c r="C6804">
        <v>48194</v>
      </c>
      <c r="D6804">
        <v>2</v>
      </c>
      <c r="E6804">
        <v>31.58</v>
      </c>
      <c r="F6804">
        <v>15.79</v>
      </c>
      <c r="P6804" t="s">
        <v>75</v>
      </c>
      <c r="Q6804">
        <v>580136</v>
      </c>
      <c r="R6804">
        <v>23073</v>
      </c>
      <c r="S6804">
        <v>1</v>
      </c>
      <c r="T6804">
        <v>12.5</v>
      </c>
      <c r="U6804">
        <v>12.5</v>
      </c>
      <c r="V6804" t="s">
        <v>132</v>
      </c>
      <c r="X6804" t="e">
        <v>#N/A</v>
      </c>
    </row>
    <row r="6805" spans="1:24">
      <c r="A6805" t="s">
        <v>2</v>
      </c>
      <c r="B6805">
        <v>566566</v>
      </c>
      <c r="C6805">
        <v>48194</v>
      </c>
      <c r="D6805">
        <v>1</v>
      </c>
      <c r="E6805">
        <v>15.79</v>
      </c>
      <c r="F6805">
        <v>15.79</v>
      </c>
      <c r="P6805" t="s">
        <v>75</v>
      </c>
      <c r="Q6805">
        <v>580727</v>
      </c>
      <c r="R6805">
        <v>23080</v>
      </c>
      <c r="S6805">
        <v>3</v>
      </c>
      <c r="T6805">
        <v>49.89</v>
      </c>
      <c r="U6805">
        <v>16.63</v>
      </c>
      <c r="V6805" t="s">
        <v>132</v>
      </c>
      <c r="X6805" t="e">
        <v>#N/A</v>
      </c>
    </row>
    <row r="6806" spans="1:24">
      <c r="A6806" t="s">
        <v>2</v>
      </c>
      <c r="B6806">
        <v>568346</v>
      </c>
      <c r="C6806">
        <v>48194</v>
      </c>
      <c r="D6806">
        <v>1</v>
      </c>
      <c r="E6806">
        <v>15.79</v>
      </c>
      <c r="F6806">
        <v>15.79</v>
      </c>
      <c r="P6806" t="s">
        <v>1</v>
      </c>
      <c r="Q6806">
        <v>569246</v>
      </c>
      <c r="R6806">
        <v>23080</v>
      </c>
      <c r="S6806">
        <v>1</v>
      </c>
      <c r="T6806">
        <v>16.63</v>
      </c>
      <c r="U6806">
        <v>16.63</v>
      </c>
      <c r="V6806" t="s">
        <v>131</v>
      </c>
      <c r="X6806" t="e">
        <v>#N/A</v>
      </c>
    </row>
    <row r="6807" spans="1:24">
      <c r="A6807" t="s">
        <v>1</v>
      </c>
      <c r="B6807">
        <v>572552</v>
      </c>
      <c r="C6807">
        <v>48194</v>
      </c>
      <c r="D6807">
        <v>1</v>
      </c>
      <c r="E6807">
        <v>15.79</v>
      </c>
      <c r="F6807">
        <v>15.79</v>
      </c>
      <c r="P6807" t="s">
        <v>1</v>
      </c>
      <c r="Q6807">
        <v>572552</v>
      </c>
      <c r="R6807">
        <v>23080</v>
      </c>
      <c r="S6807">
        <v>1</v>
      </c>
      <c r="T6807">
        <v>16.63</v>
      </c>
      <c r="U6807">
        <v>16.63</v>
      </c>
      <c r="V6807" t="s">
        <v>131</v>
      </c>
      <c r="X6807" t="e">
        <v>#N/A</v>
      </c>
    </row>
    <row r="6808" spans="1:24">
      <c r="A6808" t="s">
        <v>75</v>
      </c>
      <c r="B6808">
        <v>580727</v>
      </c>
      <c r="C6808">
        <v>48194</v>
      </c>
      <c r="D6808">
        <v>1</v>
      </c>
      <c r="E6808">
        <v>15.79</v>
      </c>
      <c r="F6808">
        <v>15.79</v>
      </c>
      <c r="P6808" t="s">
        <v>0</v>
      </c>
      <c r="Q6808">
        <v>576339</v>
      </c>
      <c r="R6808">
        <v>23080</v>
      </c>
      <c r="S6808">
        <v>1</v>
      </c>
      <c r="T6808">
        <v>16.63</v>
      </c>
      <c r="U6808">
        <v>16.63</v>
      </c>
      <c r="V6808" t="s">
        <v>132</v>
      </c>
      <c r="X6808" t="e">
        <v>#N/A</v>
      </c>
    </row>
    <row r="6809" spans="1:24">
      <c r="A6809" t="s">
        <v>9</v>
      </c>
      <c r="B6809">
        <v>543470</v>
      </c>
      <c r="C6809">
        <v>22606</v>
      </c>
      <c r="D6809">
        <v>3</v>
      </c>
      <c r="E6809">
        <v>47.849999999999994</v>
      </c>
      <c r="F6809">
        <v>15.949999999999998</v>
      </c>
      <c r="P6809" t="s">
        <v>2</v>
      </c>
      <c r="Q6809">
        <v>569046</v>
      </c>
      <c r="R6809">
        <v>23085</v>
      </c>
      <c r="S6809">
        <v>6</v>
      </c>
      <c r="T6809">
        <v>62.400000000000006</v>
      </c>
      <c r="U6809">
        <v>10.4</v>
      </c>
      <c r="V6809" t="s">
        <v>131</v>
      </c>
      <c r="X6809" t="e">
        <v>#N/A</v>
      </c>
    </row>
    <row r="6810" spans="1:24">
      <c r="A6810" t="s">
        <v>5</v>
      </c>
      <c r="B6810">
        <v>558100</v>
      </c>
      <c r="C6810">
        <v>22606</v>
      </c>
      <c r="D6810">
        <v>3</v>
      </c>
      <c r="E6810">
        <v>47.849999999999994</v>
      </c>
      <c r="F6810">
        <v>15.949999999999998</v>
      </c>
      <c r="P6810" t="s">
        <v>1</v>
      </c>
      <c r="Q6810">
        <v>570638</v>
      </c>
      <c r="R6810">
        <v>23085</v>
      </c>
      <c r="S6810">
        <v>6</v>
      </c>
      <c r="T6810">
        <v>62.400000000000006</v>
      </c>
      <c r="U6810">
        <v>10.4</v>
      </c>
      <c r="V6810" t="s">
        <v>131</v>
      </c>
      <c r="X6810" t="e">
        <v>#N/A</v>
      </c>
    </row>
    <row r="6811" spans="1:24">
      <c r="A6811" t="s">
        <v>5</v>
      </c>
      <c r="B6811">
        <v>558479</v>
      </c>
      <c r="C6811">
        <v>22606</v>
      </c>
      <c r="D6811">
        <v>3</v>
      </c>
      <c r="E6811">
        <v>47.849999999999994</v>
      </c>
      <c r="F6811">
        <v>15.949999999999998</v>
      </c>
      <c r="P6811" t="s">
        <v>1</v>
      </c>
      <c r="Q6811">
        <v>572353</v>
      </c>
      <c r="R6811">
        <v>23085</v>
      </c>
      <c r="S6811">
        <v>6</v>
      </c>
      <c r="T6811">
        <v>62.400000000000006</v>
      </c>
      <c r="U6811">
        <v>10.4</v>
      </c>
      <c r="V6811" t="s">
        <v>131</v>
      </c>
      <c r="X6811" t="e">
        <v>#N/A</v>
      </c>
    </row>
    <row r="6812" spans="1:24">
      <c r="A6812" t="s">
        <v>4</v>
      </c>
      <c r="B6812">
        <v>559009</v>
      </c>
      <c r="C6812">
        <v>22606</v>
      </c>
      <c r="D6812">
        <v>3</v>
      </c>
      <c r="E6812">
        <v>47.849999999999994</v>
      </c>
      <c r="F6812">
        <v>15.949999999999998</v>
      </c>
      <c r="P6812" t="s">
        <v>0</v>
      </c>
      <c r="Q6812">
        <v>574506</v>
      </c>
      <c r="R6812">
        <v>23085</v>
      </c>
      <c r="S6812">
        <v>6</v>
      </c>
      <c r="T6812">
        <v>62.400000000000006</v>
      </c>
      <c r="U6812">
        <v>10.4</v>
      </c>
      <c r="V6812" t="s">
        <v>132</v>
      </c>
      <c r="X6812" t="e">
        <v>#N/A</v>
      </c>
    </row>
    <row r="6813" spans="1:24">
      <c r="A6813" t="s">
        <v>75</v>
      </c>
      <c r="B6813">
        <v>580908</v>
      </c>
      <c r="C6813">
        <v>22606</v>
      </c>
      <c r="D6813">
        <v>3</v>
      </c>
      <c r="E6813">
        <v>47.849999999999994</v>
      </c>
      <c r="F6813">
        <v>15.949999999999998</v>
      </c>
      <c r="P6813" t="s">
        <v>0</v>
      </c>
      <c r="Q6813">
        <v>576593</v>
      </c>
      <c r="R6813">
        <v>23085</v>
      </c>
      <c r="S6813">
        <v>6</v>
      </c>
      <c r="T6813">
        <v>62.400000000000006</v>
      </c>
      <c r="U6813">
        <v>10.4</v>
      </c>
      <c r="V6813" t="s">
        <v>132</v>
      </c>
      <c r="X6813" t="e">
        <v>#N/A</v>
      </c>
    </row>
    <row r="6814" spans="1:24">
      <c r="A6814" t="s">
        <v>4</v>
      </c>
      <c r="B6814">
        <v>560120</v>
      </c>
      <c r="C6814">
        <v>23253</v>
      </c>
      <c r="D6814">
        <v>6</v>
      </c>
      <c r="E6814">
        <v>95.699999999999989</v>
      </c>
      <c r="F6814">
        <v>15.949999999999998</v>
      </c>
      <c r="P6814" t="s">
        <v>0</v>
      </c>
      <c r="Q6814">
        <v>578265</v>
      </c>
      <c r="R6814">
        <v>23085</v>
      </c>
      <c r="S6814">
        <v>6</v>
      </c>
      <c r="T6814">
        <v>62.400000000000006</v>
      </c>
      <c r="U6814">
        <v>10.4</v>
      </c>
      <c r="V6814" t="s">
        <v>132</v>
      </c>
      <c r="X6814" t="e">
        <v>#N/A</v>
      </c>
    </row>
    <row r="6815" spans="1:24">
      <c r="A6815" t="s">
        <v>3</v>
      </c>
      <c r="B6815">
        <v>563098</v>
      </c>
      <c r="C6815">
        <v>23253</v>
      </c>
      <c r="D6815">
        <v>6</v>
      </c>
      <c r="E6815">
        <v>95.699999999999989</v>
      </c>
      <c r="F6815">
        <v>15.949999999999998</v>
      </c>
      <c r="P6815" t="s">
        <v>0</v>
      </c>
      <c r="Q6815">
        <v>579408</v>
      </c>
      <c r="R6815">
        <v>23085</v>
      </c>
      <c r="S6815">
        <v>6</v>
      </c>
      <c r="T6815">
        <v>62.400000000000006</v>
      </c>
      <c r="U6815">
        <v>10.4</v>
      </c>
      <c r="V6815" t="s">
        <v>132</v>
      </c>
      <c r="X6815" t="e">
        <v>#N/A</v>
      </c>
    </row>
    <row r="6816" spans="1:24">
      <c r="A6816" t="s">
        <v>10</v>
      </c>
      <c r="B6816">
        <v>542107</v>
      </c>
      <c r="C6816">
        <v>21359</v>
      </c>
      <c r="D6816">
        <v>2</v>
      </c>
      <c r="E6816">
        <v>31.9</v>
      </c>
      <c r="F6816">
        <v>15.95</v>
      </c>
      <c r="P6816" t="s">
        <v>1</v>
      </c>
      <c r="Q6816">
        <v>572307</v>
      </c>
      <c r="R6816">
        <v>23085</v>
      </c>
      <c r="S6816">
        <v>5</v>
      </c>
      <c r="T6816">
        <v>52</v>
      </c>
      <c r="U6816">
        <v>10.4</v>
      </c>
      <c r="V6816" t="s">
        <v>131</v>
      </c>
      <c r="X6816" t="e">
        <v>#N/A</v>
      </c>
    </row>
    <row r="6817" spans="1:24">
      <c r="A6817" t="s">
        <v>9</v>
      </c>
      <c r="B6817">
        <v>544286</v>
      </c>
      <c r="C6817">
        <v>21359</v>
      </c>
      <c r="D6817">
        <v>2</v>
      </c>
      <c r="E6817">
        <v>31.9</v>
      </c>
      <c r="F6817">
        <v>15.95</v>
      </c>
      <c r="P6817" t="s">
        <v>0</v>
      </c>
      <c r="Q6817">
        <v>577108</v>
      </c>
      <c r="R6817">
        <v>23085</v>
      </c>
      <c r="S6817">
        <v>5</v>
      </c>
      <c r="T6817">
        <v>52</v>
      </c>
      <c r="U6817">
        <v>10.4</v>
      </c>
      <c r="V6817" t="s">
        <v>132</v>
      </c>
      <c r="X6817" t="e">
        <v>#N/A</v>
      </c>
    </row>
    <row r="6818" spans="1:24">
      <c r="A6818" t="s">
        <v>6</v>
      </c>
      <c r="B6818">
        <v>553189</v>
      </c>
      <c r="C6818">
        <v>21359</v>
      </c>
      <c r="D6818">
        <v>2</v>
      </c>
      <c r="E6818">
        <v>31.9</v>
      </c>
      <c r="F6818">
        <v>15.95</v>
      </c>
      <c r="P6818" t="s">
        <v>75</v>
      </c>
      <c r="Q6818">
        <v>580697</v>
      </c>
      <c r="R6818">
        <v>23085</v>
      </c>
      <c r="S6818">
        <v>5</v>
      </c>
      <c r="T6818">
        <v>52</v>
      </c>
      <c r="U6818">
        <v>10.4</v>
      </c>
      <c r="V6818" t="s">
        <v>132</v>
      </c>
      <c r="X6818" t="e">
        <v>#N/A</v>
      </c>
    </row>
    <row r="6819" spans="1:24">
      <c r="A6819" t="s">
        <v>10</v>
      </c>
      <c r="B6819">
        <v>540021</v>
      </c>
      <c r="C6819">
        <v>21359</v>
      </c>
      <c r="D6819">
        <v>1</v>
      </c>
      <c r="E6819">
        <v>15.95</v>
      </c>
      <c r="F6819">
        <v>15.95</v>
      </c>
      <c r="P6819" t="s">
        <v>6</v>
      </c>
      <c r="Q6819">
        <v>553341</v>
      </c>
      <c r="R6819">
        <v>23085</v>
      </c>
      <c r="S6819">
        <v>4</v>
      </c>
      <c r="T6819">
        <v>41.6</v>
      </c>
      <c r="U6819">
        <v>10.4</v>
      </c>
      <c r="V6819" t="s">
        <v>131</v>
      </c>
      <c r="X6819" t="e">
        <v>#N/A</v>
      </c>
    </row>
    <row r="6820" spans="1:24">
      <c r="A6820" t="s">
        <v>10</v>
      </c>
      <c r="B6820">
        <v>541213</v>
      </c>
      <c r="C6820">
        <v>21359</v>
      </c>
      <c r="D6820">
        <v>1</v>
      </c>
      <c r="E6820">
        <v>15.95</v>
      </c>
      <c r="F6820">
        <v>15.95</v>
      </c>
      <c r="P6820" t="s">
        <v>6</v>
      </c>
      <c r="Q6820">
        <v>554098</v>
      </c>
      <c r="R6820">
        <v>23085</v>
      </c>
      <c r="S6820">
        <v>4</v>
      </c>
      <c r="T6820">
        <v>41.6</v>
      </c>
      <c r="U6820">
        <v>10.4</v>
      </c>
      <c r="V6820" t="s">
        <v>131</v>
      </c>
      <c r="X6820" t="e">
        <v>#N/A</v>
      </c>
    </row>
    <row r="6821" spans="1:24">
      <c r="A6821" t="s">
        <v>10</v>
      </c>
      <c r="B6821">
        <v>542065</v>
      </c>
      <c r="C6821">
        <v>21359</v>
      </c>
      <c r="D6821">
        <v>1</v>
      </c>
      <c r="E6821">
        <v>15.95</v>
      </c>
      <c r="F6821">
        <v>15.95</v>
      </c>
      <c r="P6821" t="s">
        <v>3</v>
      </c>
      <c r="Q6821">
        <v>564093</v>
      </c>
      <c r="R6821">
        <v>23085</v>
      </c>
      <c r="S6821">
        <v>4</v>
      </c>
      <c r="T6821">
        <v>41.6</v>
      </c>
      <c r="U6821">
        <v>10.4</v>
      </c>
      <c r="V6821" t="s">
        <v>131</v>
      </c>
      <c r="X6821" t="e">
        <v>#N/A</v>
      </c>
    </row>
    <row r="6822" spans="1:24">
      <c r="A6822" t="s">
        <v>7</v>
      </c>
      <c r="B6822">
        <v>550835</v>
      </c>
      <c r="C6822">
        <v>21359</v>
      </c>
      <c r="D6822">
        <v>1</v>
      </c>
      <c r="E6822">
        <v>15.95</v>
      </c>
      <c r="F6822">
        <v>15.95</v>
      </c>
      <c r="P6822" t="s">
        <v>3</v>
      </c>
      <c r="Q6822">
        <v>564961</v>
      </c>
      <c r="R6822">
        <v>23085</v>
      </c>
      <c r="S6822">
        <v>4</v>
      </c>
      <c r="T6822">
        <v>41.6</v>
      </c>
      <c r="U6822">
        <v>10.4</v>
      </c>
      <c r="V6822" t="s">
        <v>131</v>
      </c>
      <c r="X6822" t="e">
        <v>#N/A</v>
      </c>
    </row>
    <row r="6823" spans="1:24">
      <c r="A6823" t="s">
        <v>6</v>
      </c>
      <c r="B6823">
        <v>551543</v>
      </c>
      <c r="C6823">
        <v>21359</v>
      </c>
      <c r="D6823">
        <v>1</v>
      </c>
      <c r="E6823">
        <v>15.95</v>
      </c>
      <c r="F6823">
        <v>15.95</v>
      </c>
      <c r="P6823" t="s">
        <v>2</v>
      </c>
      <c r="Q6823">
        <v>565087</v>
      </c>
      <c r="R6823">
        <v>23085</v>
      </c>
      <c r="S6823">
        <v>4</v>
      </c>
      <c r="T6823">
        <v>41.6</v>
      </c>
      <c r="U6823">
        <v>10.4</v>
      </c>
      <c r="V6823" t="s">
        <v>131</v>
      </c>
      <c r="X6823" t="e">
        <v>#N/A</v>
      </c>
    </row>
    <row r="6824" spans="1:24">
      <c r="A6824" t="s">
        <v>6</v>
      </c>
      <c r="B6824">
        <v>554837</v>
      </c>
      <c r="C6824">
        <v>22606</v>
      </c>
      <c r="D6824">
        <v>4</v>
      </c>
      <c r="E6824">
        <v>63.8</v>
      </c>
      <c r="F6824">
        <v>15.95</v>
      </c>
      <c r="P6824" t="s">
        <v>2</v>
      </c>
      <c r="Q6824">
        <v>566399</v>
      </c>
      <c r="R6824">
        <v>23085</v>
      </c>
      <c r="S6824">
        <v>4</v>
      </c>
      <c r="T6824">
        <v>41.6</v>
      </c>
      <c r="U6824">
        <v>10.4</v>
      </c>
      <c r="V6824" t="s">
        <v>131</v>
      </c>
      <c r="X6824" t="e">
        <v>#N/A</v>
      </c>
    </row>
    <row r="6825" spans="1:24">
      <c r="A6825" t="s">
        <v>19</v>
      </c>
      <c r="B6825">
        <v>539957</v>
      </c>
      <c r="C6825">
        <v>22606</v>
      </c>
      <c r="D6825">
        <v>2</v>
      </c>
      <c r="E6825">
        <v>31.9</v>
      </c>
      <c r="F6825">
        <v>15.95</v>
      </c>
      <c r="P6825" t="s">
        <v>2</v>
      </c>
      <c r="Q6825">
        <v>567334</v>
      </c>
      <c r="R6825">
        <v>23085</v>
      </c>
      <c r="S6825">
        <v>4</v>
      </c>
      <c r="T6825">
        <v>41.6</v>
      </c>
      <c r="U6825">
        <v>10.4</v>
      </c>
      <c r="V6825" t="s">
        <v>131</v>
      </c>
      <c r="X6825" t="e">
        <v>#N/A</v>
      </c>
    </row>
    <row r="6826" spans="1:24">
      <c r="A6826" t="s">
        <v>10</v>
      </c>
      <c r="B6826">
        <v>540463</v>
      </c>
      <c r="C6826">
        <v>22606</v>
      </c>
      <c r="D6826">
        <v>2</v>
      </c>
      <c r="E6826">
        <v>31.9</v>
      </c>
      <c r="F6826">
        <v>15.95</v>
      </c>
      <c r="P6826" t="s">
        <v>1</v>
      </c>
      <c r="Q6826">
        <v>570498</v>
      </c>
      <c r="R6826">
        <v>23085</v>
      </c>
      <c r="S6826">
        <v>4</v>
      </c>
      <c r="T6826">
        <v>41.6</v>
      </c>
      <c r="U6826">
        <v>10.4</v>
      </c>
      <c r="V6826" t="s">
        <v>131</v>
      </c>
      <c r="X6826" t="e">
        <v>#N/A</v>
      </c>
    </row>
    <row r="6827" spans="1:24">
      <c r="A6827" t="s">
        <v>9</v>
      </c>
      <c r="B6827">
        <v>543107</v>
      </c>
      <c r="C6827">
        <v>22606</v>
      </c>
      <c r="D6827">
        <v>2</v>
      </c>
      <c r="E6827">
        <v>31.9</v>
      </c>
      <c r="F6827">
        <v>15.95</v>
      </c>
      <c r="P6827" t="s">
        <v>1</v>
      </c>
      <c r="Q6827">
        <v>572108</v>
      </c>
      <c r="R6827">
        <v>23085</v>
      </c>
      <c r="S6827">
        <v>4</v>
      </c>
      <c r="T6827">
        <v>41.6</v>
      </c>
      <c r="U6827">
        <v>10.4</v>
      </c>
      <c r="V6827" t="s">
        <v>131</v>
      </c>
      <c r="X6827" t="e">
        <v>#N/A</v>
      </c>
    </row>
    <row r="6828" spans="1:24">
      <c r="A6828" t="s">
        <v>9</v>
      </c>
      <c r="B6828">
        <v>544286</v>
      </c>
      <c r="C6828">
        <v>22606</v>
      </c>
      <c r="D6828">
        <v>2</v>
      </c>
      <c r="E6828">
        <v>31.9</v>
      </c>
      <c r="F6828">
        <v>15.95</v>
      </c>
      <c r="P6828" t="s">
        <v>1</v>
      </c>
      <c r="Q6828">
        <v>572674</v>
      </c>
      <c r="R6828">
        <v>23085</v>
      </c>
      <c r="S6828">
        <v>4</v>
      </c>
      <c r="T6828">
        <v>41.6</v>
      </c>
      <c r="U6828">
        <v>10.4</v>
      </c>
      <c r="V6828" t="s">
        <v>131</v>
      </c>
      <c r="X6828" t="e">
        <v>#N/A</v>
      </c>
    </row>
    <row r="6829" spans="1:24">
      <c r="A6829" t="s">
        <v>9</v>
      </c>
      <c r="B6829">
        <v>544661</v>
      </c>
      <c r="C6829">
        <v>22606</v>
      </c>
      <c r="D6829">
        <v>2</v>
      </c>
      <c r="E6829">
        <v>31.9</v>
      </c>
      <c r="F6829">
        <v>15.95</v>
      </c>
      <c r="P6829" t="s">
        <v>0</v>
      </c>
      <c r="Q6829">
        <v>574532</v>
      </c>
      <c r="R6829">
        <v>23085</v>
      </c>
      <c r="S6829">
        <v>4</v>
      </c>
      <c r="T6829">
        <v>41.6</v>
      </c>
      <c r="U6829">
        <v>10.4</v>
      </c>
      <c r="V6829" t="s">
        <v>132</v>
      </c>
      <c r="X6829" t="e">
        <v>#N/A</v>
      </c>
    </row>
    <row r="6830" spans="1:24">
      <c r="A6830" t="s">
        <v>8</v>
      </c>
      <c r="B6830">
        <v>545340</v>
      </c>
      <c r="C6830">
        <v>22606</v>
      </c>
      <c r="D6830">
        <v>2</v>
      </c>
      <c r="E6830">
        <v>31.9</v>
      </c>
      <c r="F6830">
        <v>15.95</v>
      </c>
      <c r="P6830" t="s">
        <v>0</v>
      </c>
      <c r="Q6830">
        <v>576652</v>
      </c>
      <c r="R6830">
        <v>23085</v>
      </c>
      <c r="S6830">
        <v>4</v>
      </c>
      <c r="T6830">
        <v>41.6</v>
      </c>
      <c r="U6830">
        <v>10.4</v>
      </c>
      <c r="V6830" t="s">
        <v>132</v>
      </c>
      <c r="X6830" t="e">
        <v>#N/A</v>
      </c>
    </row>
    <row r="6831" spans="1:24">
      <c r="A6831" t="s">
        <v>7</v>
      </c>
      <c r="B6831">
        <v>549372</v>
      </c>
      <c r="C6831">
        <v>22606</v>
      </c>
      <c r="D6831">
        <v>2</v>
      </c>
      <c r="E6831">
        <v>31.9</v>
      </c>
      <c r="F6831">
        <v>15.95</v>
      </c>
      <c r="P6831" t="s">
        <v>0</v>
      </c>
      <c r="Q6831">
        <v>577365</v>
      </c>
      <c r="R6831">
        <v>23085</v>
      </c>
      <c r="S6831">
        <v>4</v>
      </c>
      <c r="T6831">
        <v>41.6</v>
      </c>
      <c r="U6831">
        <v>10.4</v>
      </c>
      <c r="V6831" t="s">
        <v>132</v>
      </c>
      <c r="X6831" t="e">
        <v>#N/A</v>
      </c>
    </row>
    <row r="6832" spans="1:24">
      <c r="A6832" t="s">
        <v>7</v>
      </c>
      <c r="B6832">
        <v>550008</v>
      </c>
      <c r="C6832">
        <v>22606</v>
      </c>
      <c r="D6832">
        <v>2</v>
      </c>
      <c r="E6832">
        <v>31.9</v>
      </c>
      <c r="F6832">
        <v>15.95</v>
      </c>
      <c r="P6832" t="s">
        <v>4</v>
      </c>
      <c r="Q6832">
        <v>561382</v>
      </c>
      <c r="R6832">
        <v>23085</v>
      </c>
      <c r="S6832">
        <v>3</v>
      </c>
      <c r="T6832">
        <v>31.200000000000003</v>
      </c>
      <c r="U6832">
        <v>10.4</v>
      </c>
      <c r="V6832" t="s">
        <v>131</v>
      </c>
      <c r="X6832" t="e">
        <v>#N/A</v>
      </c>
    </row>
    <row r="6833" spans="1:24">
      <c r="A6833" t="s">
        <v>7</v>
      </c>
      <c r="B6833">
        <v>550513</v>
      </c>
      <c r="C6833">
        <v>22606</v>
      </c>
      <c r="D6833">
        <v>2</v>
      </c>
      <c r="E6833">
        <v>31.9</v>
      </c>
      <c r="F6833">
        <v>15.95</v>
      </c>
      <c r="P6833" t="s">
        <v>3</v>
      </c>
      <c r="Q6833">
        <v>562173</v>
      </c>
      <c r="R6833">
        <v>23085</v>
      </c>
      <c r="S6833">
        <v>3</v>
      </c>
      <c r="T6833">
        <v>31.200000000000003</v>
      </c>
      <c r="U6833">
        <v>10.4</v>
      </c>
      <c r="V6833" t="s">
        <v>131</v>
      </c>
      <c r="X6833" t="e">
        <v>#N/A</v>
      </c>
    </row>
    <row r="6834" spans="1:24">
      <c r="A6834" t="s">
        <v>7</v>
      </c>
      <c r="B6834">
        <v>550517</v>
      </c>
      <c r="C6834">
        <v>22606</v>
      </c>
      <c r="D6834">
        <v>2</v>
      </c>
      <c r="E6834">
        <v>31.9</v>
      </c>
      <c r="F6834">
        <v>15.95</v>
      </c>
      <c r="P6834" t="s">
        <v>1</v>
      </c>
      <c r="Q6834">
        <v>569261</v>
      </c>
      <c r="R6834">
        <v>23085</v>
      </c>
      <c r="S6834">
        <v>3</v>
      </c>
      <c r="T6834">
        <v>31.200000000000003</v>
      </c>
      <c r="U6834">
        <v>10.4</v>
      </c>
      <c r="V6834" t="s">
        <v>131</v>
      </c>
      <c r="X6834" t="e">
        <v>#N/A</v>
      </c>
    </row>
    <row r="6835" spans="1:24">
      <c r="A6835" t="s">
        <v>7</v>
      </c>
      <c r="B6835">
        <v>551085</v>
      </c>
      <c r="C6835">
        <v>22606</v>
      </c>
      <c r="D6835">
        <v>2</v>
      </c>
      <c r="E6835">
        <v>31.9</v>
      </c>
      <c r="F6835">
        <v>15.95</v>
      </c>
      <c r="P6835" t="s">
        <v>1</v>
      </c>
      <c r="Q6835">
        <v>572103</v>
      </c>
      <c r="R6835">
        <v>23085</v>
      </c>
      <c r="S6835">
        <v>3</v>
      </c>
      <c r="T6835">
        <v>31.200000000000003</v>
      </c>
      <c r="U6835">
        <v>10.4</v>
      </c>
      <c r="V6835" t="s">
        <v>131</v>
      </c>
      <c r="X6835" t="e">
        <v>#N/A</v>
      </c>
    </row>
    <row r="6836" spans="1:24">
      <c r="A6836" t="s">
        <v>6</v>
      </c>
      <c r="B6836">
        <v>552826</v>
      </c>
      <c r="C6836">
        <v>22606</v>
      </c>
      <c r="D6836">
        <v>2</v>
      </c>
      <c r="E6836">
        <v>31.9</v>
      </c>
      <c r="F6836">
        <v>15.95</v>
      </c>
      <c r="P6836" t="s">
        <v>0</v>
      </c>
      <c r="Q6836">
        <v>575482</v>
      </c>
      <c r="R6836">
        <v>23085</v>
      </c>
      <c r="S6836">
        <v>3</v>
      </c>
      <c r="T6836">
        <v>31.200000000000003</v>
      </c>
      <c r="U6836">
        <v>10.4</v>
      </c>
      <c r="V6836" t="s">
        <v>132</v>
      </c>
      <c r="X6836" t="e">
        <v>#N/A</v>
      </c>
    </row>
    <row r="6837" spans="1:24">
      <c r="A6837" t="s">
        <v>6</v>
      </c>
      <c r="B6837">
        <v>554151</v>
      </c>
      <c r="C6837">
        <v>22606</v>
      </c>
      <c r="D6837">
        <v>2</v>
      </c>
      <c r="E6837">
        <v>31.9</v>
      </c>
      <c r="F6837">
        <v>15.95</v>
      </c>
      <c r="P6837" t="s">
        <v>0</v>
      </c>
      <c r="Q6837">
        <v>577319</v>
      </c>
      <c r="R6837">
        <v>23085</v>
      </c>
      <c r="S6837">
        <v>3</v>
      </c>
      <c r="T6837">
        <v>31.200000000000003</v>
      </c>
      <c r="U6837">
        <v>10.4</v>
      </c>
      <c r="V6837" t="s">
        <v>132</v>
      </c>
      <c r="X6837" t="e">
        <v>#N/A</v>
      </c>
    </row>
    <row r="6838" spans="1:24">
      <c r="A6838" t="s">
        <v>5</v>
      </c>
      <c r="B6838">
        <v>555554</v>
      </c>
      <c r="C6838">
        <v>22606</v>
      </c>
      <c r="D6838">
        <v>2</v>
      </c>
      <c r="E6838">
        <v>31.9</v>
      </c>
      <c r="F6838">
        <v>15.95</v>
      </c>
      <c r="P6838" t="s">
        <v>0</v>
      </c>
      <c r="Q6838">
        <v>577544</v>
      </c>
      <c r="R6838">
        <v>23085</v>
      </c>
      <c r="S6838">
        <v>3</v>
      </c>
      <c r="T6838">
        <v>31.200000000000003</v>
      </c>
      <c r="U6838">
        <v>10.4</v>
      </c>
      <c r="V6838" t="s">
        <v>132</v>
      </c>
      <c r="X6838" t="e">
        <v>#N/A</v>
      </c>
    </row>
    <row r="6839" spans="1:24">
      <c r="A6839" t="s">
        <v>5</v>
      </c>
      <c r="B6839">
        <v>555916</v>
      </c>
      <c r="C6839">
        <v>22606</v>
      </c>
      <c r="D6839">
        <v>2</v>
      </c>
      <c r="E6839">
        <v>31.9</v>
      </c>
      <c r="F6839">
        <v>15.95</v>
      </c>
      <c r="P6839" t="s">
        <v>0</v>
      </c>
      <c r="Q6839">
        <v>578292</v>
      </c>
      <c r="R6839">
        <v>23085</v>
      </c>
      <c r="S6839">
        <v>3</v>
      </c>
      <c r="T6839">
        <v>31.200000000000003</v>
      </c>
      <c r="U6839">
        <v>10.4</v>
      </c>
      <c r="V6839" t="s">
        <v>132</v>
      </c>
      <c r="X6839" t="e">
        <v>#N/A</v>
      </c>
    </row>
    <row r="6840" spans="1:24">
      <c r="A6840" t="s">
        <v>5</v>
      </c>
      <c r="B6840">
        <v>557222</v>
      </c>
      <c r="C6840">
        <v>22606</v>
      </c>
      <c r="D6840">
        <v>2</v>
      </c>
      <c r="E6840">
        <v>31.9</v>
      </c>
      <c r="F6840">
        <v>15.95</v>
      </c>
      <c r="P6840" t="s">
        <v>4</v>
      </c>
      <c r="Q6840">
        <v>558970</v>
      </c>
      <c r="R6840">
        <v>23085</v>
      </c>
      <c r="S6840">
        <v>2</v>
      </c>
      <c r="T6840">
        <v>20.8</v>
      </c>
      <c r="U6840">
        <v>10.4</v>
      </c>
      <c r="V6840" t="s">
        <v>131</v>
      </c>
      <c r="X6840" t="e">
        <v>#N/A</v>
      </c>
    </row>
    <row r="6841" spans="1:24">
      <c r="A6841" t="s">
        <v>5</v>
      </c>
      <c r="B6841">
        <v>557860</v>
      </c>
      <c r="C6841">
        <v>22606</v>
      </c>
      <c r="D6841">
        <v>2</v>
      </c>
      <c r="E6841">
        <v>31.9</v>
      </c>
      <c r="F6841">
        <v>15.95</v>
      </c>
      <c r="P6841" t="s">
        <v>3</v>
      </c>
      <c r="Q6841">
        <v>562203</v>
      </c>
      <c r="R6841">
        <v>23085</v>
      </c>
      <c r="S6841">
        <v>2</v>
      </c>
      <c r="T6841">
        <v>20.8</v>
      </c>
      <c r="U6841">
        <v>10.4</v>
      </c>
      <c r="V6841" t="s">
        <v>131</v>
      </c>
      <c r="X6841" t="e">
        <v>#N/A</v>
      </c>
    </row>
    <row r="6842" spans="1:24">
      <c r="A6842" t="s">
        <v>4</v>
      </c>
      <c r="B6842">
        <v>560209</v>
      </c>
      <c r="C6842">
        <v>22606</v>
      </c>
      <c r="D6842">
        <v>2</v>
      </c>
      <c r="E6842">
        <v>31.9</v>
      </c>
      <c r="F6842">
        <v>15.95</v>
      </c>
      <c r="P6842" t="s">
        <v>2</v>
      </c>
      <c r="Q6842">
        <v>566451</v>
      </c>
      <c r="R6842">
        <v>23085</v>
      </c>
      <c r="S6842">
        <v>2</v>
      </c>
      <c r="T6842">
        <v>20.8</v>
      </c>
      <c r="U6842">
        <v>10.4</v>
      </c>
      <c r="V6842" t="s">
        <v>131</v>
      </c>
      <c r="X6842" t="e">
        <v>#N/A</v>
      </c>
    </row>
    <row r="6843" spans="1:24">
      <c r="A6843" t="s">
        <v>4</v>
      </c>
      <c r="B6843">
        <v>560504</v>
      </c>
      <c r="C6843">
        <v>22606</v>
      </c>
      <c r="D6843">
        <v>2</v>
      </c>
      <c r="E6843">
        <v>31.9</v>
      </c>
      <c r="F6843">
        <v>15.95</v>
      </c>
      <c r="P6843" t="s">
        <v>2</v>
      </c>
      <c r="Q6843">
        <v>567631</v>
      </c>
      <c r="R6843">
        <v>23085</v>
      </c>
      <c r="S6843">
        <v>2</v>
      </c>
      <c r="T6843">
        <v>20.8</v>
      </c>
      <c r="U6843">
        <v>10.4</v>
      </c>
      <c r="V6843" t="s">
        <v>131</v>
      </c>
      <c r="X6843" t="e">
        <v>#N/A</v>
      </c>
    </row>
    <row r="6844" spans="1:24">
      <c r="A6844" t="s">
        <v>3</v>
      </c>
      <c r="B6844">
        <v>562570</v>
      </c>
      <c r="C6844">
        <v>22606</v>
      </c>
      <c r="D6844">
        <v>2</v>
      </c>
      <c r="E6844">
        <v>31.9</v>
      </c>
      <c r="F6844">
        <v>15.95</v>
      </c>
      <c r="P6844" t="s">
        <v>1</v>
      </c>
      <c r="Q6844">
        <v>569206</v>
      </c>
      <c r="R6844">
        <v>23085</v>
      </c>
      <c r="S6844">
        <v>2</v>
      </c>
      <c r="T6844">
        <v>20.8</v>
      </c>
      <c r="U6844">
        <v>10.4</v>
      </c>
      <c r="V6844" t="s">
        <v>131</v>
      </c>
      <c r="X6844" t="e">
        <v>#N/A</v>
      </c>
    </row>
    <row r="6845" spans="1:24">
      <c r="A6845" t="s">
        <v>3</v>
      </c>
      <c r="B6845">
        <v>563572</v>
      </c>
      <c r="C6845">
        <v>22606</v>
      </c>
      <c r="D6845">
        <v>2</v>
      </c>
      <c r="E6845">
        <v>31.9</v>
      </c>
      <c r="F6845">
        <v>15.95</v>
      </c>
      <c r="P6845" t="s">
        <v>1</v>
      </c>
      <c r="Q6845">
        <v>571701</v>
      </c>
      <c r="R6845">
        <v>23085</v>
      </c>
      <c r="S6845">
        <v>2</v>
      </c>
      <c r="T6845">
        <v>20.8</v>
      </c>
      <c r="U6845">
        <v>10.4</v>
      </c>
      <c r="V6845" t="s">
        <v>131</v>
      </c>
      <c r="X6845" t="e">
        <v>#N/A</v>
      </c>
    </row>
    <row r="6846" spans="1:24">
      <c r="A6846" t="s">
        <v>3</v>
      </c>
      <c r="B6846">
        <v>564150</v>
      </c>
      <c r="C6846">
        <v>22606</v>
      </c>
      <c r="D6846">
        <v>2</v>
      </c>
      <c r="E6846">
        <v>31.9</v>
      </c>
      <c r="F6846">
        <v>15.95</v>
      </c>
      <c r="P6846" t="s">
        <v>1</v>
      </c>
      <c r="Q6846">
        <v>571857</v>
      </c>
      <c r="R6846">
        <v>23085</v>
      </c>
      <c r="S6846">
        <v>2</v>
      </c>
      <c r="T6846">
        <v>20.8</v>
      </c>
      <c r="U6846">
        <v>10.4</v>
      </c>
      <c r="V6846" t="s">
        <v>131</v>
      </c>
      <c r="X6846" t="e">
        <v>#N/A</v>
      </c>
    </row>
    <row r="6847" spans="1:24">
      <c r="A6847" t="s">
        <v>2</v>
      </c>
      <c r="B6847">
        <v>567802</v>
      </c>
      <c r="C6847">
        <v>22606</v>
      </c>
      <c r="D6847">
        <v>2</v>
      </c>
      <c r="E6847">
        <v>31.9</v>
      </c>
      <c r="F6847">
        <v>15.95</v>
      </c>
      <c r="P6847" t="s">
        <v>1</v>
      </c>
      <c r="Q6847">
        <v>572050</v>
      </c>
      <c r="R6847">
        <v>23085</v>
      </c>
      <c r="S6847">
        <v>2</v>
      </c>
      <c r="T6847">
        <v>20.8</v>
      </c>
      <c r="U6847">
        <v>10.4</v>
      </c>
      <c r="V6847" t="s">
        <v>131</v>
      </c>
      <c r="X6847" t="e">
        <v>#N/A</v>
      </c>
    </row>
    <row r="6848" spans="1:24">
      <c r="A6848" t="s">
        <v>2</v>
      </c>
      <c r="B6848">
        <v>568152</v>
      </c>
      <c r="C6848">
        <v>22606</v>
      </c>
      <c r="D6848">
        <v>2</v>
      </c>
      <c r="E6848">
        <v>31.9</v>
      </c>
      <c r="F6848">
        <v>15.95</v>
      </c>
      <c r="P6848" t="s">
        <v>1</v>
      </c>
      <c r="Q6848">
        <v>573280</v>
      </c>
      <c r="R6848">
        <v>23085</v>
      </c>
      <c r="S6848">
        <v>2</v>
      </c>
      <c r="T6848">
        <v>20.8</v>
      </c>
      <c r="U6848">
        <v>10.4</v>
      </c>
      <c r="V6848" t="s">
        <v>131</v>
      </c>
      <c r="X6848" t="e">
        <v>#N/A</v>
      </c>
    </row>
    <row r="6849" spans="1:24">
      <c r="A6849" t="s">
        <v>1</v>
      </c>
      <c r="B6849">
        <v>571779</v>
      </c>
      <c r="C6849">
        <v>22606</v>
      </c>
      <c r="D6849">
        <v>2</v>
      </c>
      <c r="E6849">
        <v>31.9</v>
      </c>
      <c r="F6849">
        <v>15.95</v>
      </c>
      <c r="P6849" t="s">
        <v>0</v>
      </c>
      <c r="Q6849">
        <v>574049</v>
      </c>
      <c r="R6849">
        <v>23085</v>
      </c>
      <c r="S6849">
        <v>2</v>
      </c>
      <c r="T6849">
        <v>20.8</v>
      </c>
      <c r="U6849">
        <v>10.4</v>
      </c>
      <c r="V6849" t="s">
        <v>132</v>
      </c>
      <c r="X6849" t="e">
        <v>#N/A</v>
      </c>
    </row>
    <row r="6850" spans="1:24">
      <c r="A6850" t="s">
        <v>1</v>
      </c>
      <c r="B6850">
        <v>573083</v>
      </c>
      <c r="C6850">
        <v>22606</v>
      </c>
      <c r="D6850">
        <v>2</v>
      </c>
      <c r="E6850">
        <v>31.9</v>
      </c>
      <c r="F6850">
        <v>15.95</v>
      </c>
      <c r="P6850" t="s">
        <v>0</v>
      </c>
      <c r="Q6850">
        <v>574262</v>
      </c>
      <c r="R6850">
        <v>23085</v>
      </c>
      <c r="S6850">
        <v>2</v>
      </c>
      <c r="T6850">
        <v>20.8</v>
      </c>
      <c r="U6850">
        <v>10.4</v>
      </c>
      <c r="V6850" t="s">
        <v>132</v>
      </c>
      <c r="X6850" t="e">
        <v>#N/A</v>
      </c>
    </row>
    <row r="6851" spans="1:24">
      <c r="A6851" t="s">
        <v>19</v>
      </c>
      <c r="B6851">
        <v>538839</v>
      </c>
      <c r="C6851">
        <v>22606</v>
      </c>
      <c r="D6851">
        <v>1</v>
      </c>
      <c r="E6851">
        <v>15.95</v>
      </c>
      <c r="F6851">
        <v>15.95</v>
      </c>
      <c r="P6851" t="s">
        <v>0</v>
      </c>
      <c r="Q6851">
        <v>575202</v>
      </c>
      <c r="R6851">
        <v>23085</v>
      </c>
      <c r="S6851">
        <v>2</v>
      </c>
      <c r="T6851">
        <v>20.8</v>
      </c>
      <c r="U6851">
        <v>10.4</v>
      </c>
      <c r="V6851" t="s">
        <v>132</v>
      </c>
      <c r="X6851" t="e">
        <v>#N/A</v>
      </c>
    </row>
    <row r="6852" spans="1:24">
      <c r="A6852" t="s">
        <v>19</v>
      </c>
      <c r="B6852">
        <v>539007</v>
      </c>
      <c r="C6852">
        <v>22606</v>
      </c>
      <c r="D6852">
        <v>1</v>
      </c>
      <c r="E6852">
        <v>15.95</v>
      </c>
      <c r="F6852">
        <v>15.95</v>
      </c>
      <c r="P6852" t="s">
        <v>0</v>
      </c>
      <c r="Q6852">
        <v>577355</v>
      </c>
      <c r="R6852">
        <v>23085</v>
      </c>
      <c r="S6852">
        <v>2</v>
      </c>
      <c r="T6852">
        <v>20.8</v>
      </c>
      <c r="U6852">
        <v>10.4</v>
      </c>
      <c r="V6852" t="s">
        <v>132</v>
      </c>
      <c r="X6852" t="e">
        <v>#N/A</v>
      </c>
    </row>
    <row r="6853" spans="1:24">
      <c r="A6853" t="s">
        <v>10</v>
      </c>
      <c r="B6853">
        <v>540351</v>
      </c>
      <c r="C6853">
        <v>22606</v>
      </c>
      <c r="D6853">
        <v>1</v>
      </c>
      <c r="E6853">
        <v>15.95</v>
      </c>
      <c r="F6853">
        <v>15.95</v>
      </c>
      <c r="P6853" t="s">
        <v>0</v>
      </c>
      <c r="Q6853">
        <v>577726</v>
      </c>
      <c r="R6853">
        <v>23085</v>
      </c>
      <c r="S6853">
        <v>2</v>
      </c>
      <c r="T6853">
        <v>20.8</v>
      </c>
      <c r="U6853">
        <v>10.4</v>
      </c>
      <c r="V6853" t="s">
        <v>132</v>
      </c>
      <c r="X6853" t="e">
        <v>#N/A</v>
      </c>
    </row>
    <row r="6854" spans="1:24">
      <c r="A6854" t="s">
        <v>10</v>
      </c>
      <c r="B6854">
        <v>542114</v>
      </c>
      <c r="C6854">
        <v>22606</v>
      </c>
      <c r="D6854">
        <v>1</v>
      </c>
      <c r="E6854">
        <v>15.95</v>
      </c>
      <c r="F6854">
        <v>15.95</v>
      </c>
      <c r="P6854" t="s">
        <v>0</v>
      </c>
      <c r="Q6854">
        <v>577736</v>
      </c>
      <c r="R6854">
        <v>23085</v>
      </c>
      <c r="S6854">
        <v>2</v>
      </c>
      <c r="T6854">
        <v>20.8</v>
      </c>
      <c r="U6854">
        <v>10.4</v>
      </c>
      <c r="V6854" t="s">
        <v>132</v>
      </c>
      <c r="X6854" t="e">
        <v>#N/A</v>
      </c>
    </row>
    <row r="6855" spans="1:24">
      <c r="A6855" t="s">
        <v>9</v>
      </c>
      <c r="B6855">
        <v>543800</v>
      </c>
      <c r="C6855">
        <v>22606</v>
      </c>
      <c r="D6855">
        <v>1</v>
      </c>
      <c r="E6855">
        <v>15.95</v>
      </c>
      <c r="F6855">
        <v>15.95</v>
      </c>
      <c r="P6855" t="s">
        <v>0</v>
      </c>
      <c r="Q6855">
        <v>578146</v>
      </c>
      <c r="R6855">
        <v>23085</v>
      </c>
      <c r="S6855">
        <v>2</v>
      </c>
      <c r="T6855">
        <v>20.8</v>
      </c>
      <c r="U6855">
        <v>10.4</v>
      </c>
      <c r="V6855" t="s">
        <v>132</v>
      </c>
      <c r="X6855" t="e">
        <v>#N/A</v>
      </c>
    </row>
    <row r="6856" spans="1:24">
      <c r="A6856" t="s">
        <v>9</v>
      </c>
      <c r="B6856">
        <v>543979</v>
      </c>
      <c r="C6856">
        <v>22606</v>
      </c>
      <c r="D6856">
        <v>1</v>
      </c>
      <c r="E6856">
        <v>15.95</v>
      </c>
      <c r="F6856">
        <v>15.95</v>
      </c>
      <c r="P6856" t="s">
        <v>0</v>
      </c>
      <c r="Q6856">
        <v>579098</v>
      </c>
      <c r="R6856">
        <v>23085</v>
      </c>
      <c r="S6856">
        <v>2</v>
      </c>
      <c r="T6856">
        <v>20.8</v>
      </c>
      <c r="U6856">
        <v>10.4</v>
      </c>
      <c r="V6856" t="s">
        <v>132</v>
      </c>
      <c r="X6856" t="e">
        <v>#N/A</v>
      </c>
    </row>
    <row r="6857" spans="1:24">
      <c r="A6857" t="s">
        <v>9</v>
      </c>
      <c r="B6857">
        <v>544568</v>
      </c>
      <c r="C6857">
        <v>22606</v>
      </c>
      <c r="D6857">
        <v>1</v>
      </c>
      <c r="E6857">
        <v>15.95</v>
      </c>
      <c r="F6857">
        <v>15.95</v>
      </c>
      <c r="P6857" t="s">
        <v>75</v>
      </c>
      <c r="Q6857">
        <v>580113</v>
      </c>
      <c r="R6857">
        <v>23085</v>
      </c>
      <c r="S6857">
        <v>2</v>
      </c>
      <c r="T6857">
        <v>20.8</v>
      </c>
      <c r="U6857">
        <v>10.4</v>
      </c>
      <c r="V6857" t="s">
        <v>132</v>
      </c>
      <c r="X6857" t="e">
        <v>#N/A</v>
      </c>
    </row>
    <row r="6858" spans="1:24">
      <c r="A6858" t="s">
        <v>9</v>
      </c>
      <c r="B6858">
        <v>544650</v>
      </c>
      <c r="C6858">
        <v>22606</v>
      </c>
      <c r="D6858">
        <v>1</v>
      </c>
      <c r="E6858">
        <v>15.95</v>
      </c>
      <c r="F6858">
        <v>15.95</v>
      </c>
      <c r="P6858" t="s">
        <v>75</v>
      </c>
      <c r="Q6858">
        <v>580598</v>
      </c>
      <c r="R6858">
        <v>23085</v>
      </c>
      <c r="S6858">
        <v>2</v>
      </c>
      <c r="T6858">
        <v>20.8</v>
      </c>
      <c r="U6858">
        <v>10.4</v>
      </c>
      <c r="V6858" t="s">
        <v>132</v>
      </c>
      <c r="X6858" t="e">
        <v>#N/A</v>
      </c>
    </row>
    <row r="6859" spans="1:24">
      <c r="A6859" t="s">
        <v>9</v>
      </c>
      <c r="B6859">
        <v>544824</v>
      </c>
      <c r="C6859">
        <v>22606</v>
      </c>
      <c r="D6859">
        <v>1</v>
      </c>
      <c r="E6859">
        <v>15.95</v>
      </c>
      <c r="F6859">
        <v>15.95</v>
      </c>
      <c r="P6859" t="s">
        <v>75</v>
      </c>
      <c r="Q6859">
        <v>580831</v>
      </c>
      <c r="R6859">
        <v>23085</v>
      </c>
      <c r="S6859">
        <v>2</v>
      </c>
      <c r="T6859">
        <v>20.8</v>
      </c>
      <c r="U6859">
        <v>10.4</v>
      </c>
      <c r="V6859" t="s">
        <v>132</v>
      </c>
      <c r="X6859" t="e">
        <v>#N/A</v>
      </c>
    </row>
    <row r="6860" spans="1:24">
      <c r="A6860" t="s">
        <v>8</v>
      </c>
      <c r="B6860">
        <v>545232</v>
      </c>
      <c r="C6860">
        <v>22606</v>
      </c>
      <c r="D6860">
        <v>1</v>
      </c>
      <c r="E6860">
        <v>15.95</v>
      </c>
      <c r="F6860">
        <v>15.95</v>
      </c>
      <c r="P6860" t="s">
        <v>4</v>
      </c>
      <c r="Q6860">
        <v>560696</v>
      </c>
      <c r="R6860">
        <v>23085</v>
      </c>
      <c r="S6860">
        <v>1</v>
      </c>
      <c r="T6860">
        <v>10.4</v>
      </c>
      <c r="U6860">
        <v>10.4</v>
      </c>
      <c r="V6860" t="s">
        <v>131</v>
      </c>
      <c r="X6860" t="e">
        <v>#N/A</v>
      </c>
    </row>
    <row r="6861" spans="1:24">
      <c r="A6861" t="s">
        <v>8</v>
      </c>
      <c r="B6861">
        <v>546079</v>
      </c>
      <c r="C6861">
        <v>22606</v>
      </c>
      <c r="D6861">
        <v>1</v>
      </c>
      <c r="E6861">
        <v>15.95</v>
      </c>
      <c r="F6861">
        <v>15.95</v>
      </c>
      <c r="P6861" t="s">
        <v>2</v>
      </c>
      <c r="Q6861">
        <v>568203</v>
      </c>
      <c r="R6861">
        <v>23085</v>
      </c>
      <c r="S6861">
        <v>1</v>
      </c>
      <c r="T6861">
        <v>10.4</v>
      </c>
      <c r="U6861">
        <v>10.4</v>
      </c>
      <c r="V6861" t="s">
        <v>131</v>
      </c>
      <c r="X6861" t="e">
        <v>#N/A</v>
      </c>
    </row>
    <row r="6862" spans="1:24">
      <c r="A6862" t="s">
        <v>8</v>
      </c>
      <c r="B6862">
        <v>546562</v>
      </c>
      <c r="C6862">
        <v>22606</v>
      </c>
      <c r="D6862">
        <v>1</v>
      </c>
      <c r="E6862">
        <v>15.95</v>
      </c>
      <c r="F6862">
        <v>15.95</v>
      </c>
      <c r="P6862" t="s">
        <v>1</v>
      </c>
      <c r="Q6862">
        <v>570197</v>
      </c>
      <c r="R6862">
        <v>23085</v>
      </c>
      <c r="S6862">
        <v>1</v>
      </c>
      <c r="T6862">
        <v>10.4</v>
      </c>
      <c r="U6862">
        <v>10.4</v>
      </c>
      <c r="V6862" t="s">
        <v>131</v>
      </c>
      <c r="X6862" t="e">
        <v>#N/A</v>
      </c>
    </row>
    <row r="6863" spans="1:24">
      <c r="A6863" t="s">
        <v>8</v>
      </c>
      <c r="B6863">
        <v>547079</v>
      </c>
      <c r="C6863">
        <v>22606</v>
      </c>
      <c r="D6863">
        <v>1</v>
      </c>
      <c r="E6863">
        <v>15.95</v>
      </c>
      <c r="F6863">
        <v>15.95</v>
      </c>
      <c r="P6863" t="s">
        <v>1</v>
      </c>
      <c r="Q6863">
        <v>570214</v>
      </c>
      <c r="R6863">
        <v>23085</v>
      </c>
      <c r="S6863">
        <v>1</v>
      </c>
      <c r="T6863">
        <v>10.4</v>
      </c>
      <c r="U6863">
        <v>10.4</v>
      </c>
      <c r="V6863" t="s">
        <v>131</v>
      </c>
      <c r="X6863" t="e">
        <v>#N/A</v>
      </c>
    </row>
    <row r="6864" spans="1:24">
      <c r="A6864" t="s">
        <v>8</v>
      </c>
      <c r="B6864">
        <v>547867</v>
      </c>
      <c r="C6864">
        <v>22606</v>
      </c>
      <c r="D6864">
        <v>1</v>
      </c>
      <c r="E6864">
        <v>15.95</v>
      </c>
      <c r="F6864">
        <v>15.95</v>
      </c>
      <c r="P6864" t="s">
        <v>1</v>
      </c>
      <c r="Q6864">
        <v>571265</v>
      </c>
      <c r="R6864">
        <v>23085</v>
      </c>
      <c r="S6864">
        <v>1</v>
      </c>
      <c r="T6864">
        <v>10.4</v>
      </c>
      <c r="U6864">
        <v>10.4</v>
      </c>
      <c r="V6864" t="s">
        <v>131</v>
      </c>
      <c r="X6864" t="e">
        <v>#N/A</v>
      </c>
    </row>
    <row r="6865" spans="1:24">
      <c r="A6865" t="s">
        <v>7</v>
      </c>
      <c r="B6865">
        <v>548808</v>
      </c>
      <c r="C6865">
        <v>22606</v>
      </c>
      <c r="D6865">
        <v>1</v>
      </c>
      <c r="E6865">
        <v>15.95</v>
      </c>
      <c r="F6865">
        <v>15.95</v>
      </c>
      <c r="P6865" t="s">
        <v>0</v>
      </c>
      <c r="Q6865">
        <v>574721</v>
      </c>
      <c r="R6865">
        <v>23085</v>
      </c>
      <c r="S6865">
        <v>1</v>
      </c>
      <c r="T6865">
        <v>10.4</v>
      </c>
      <c r="U6865">
        <v>10.4</v>
      </c>
      <c r="V6865" t="s">
        <v>132</v>
      </c>
      <c r="X6865" t="e">
        <v>#N/A</v>
      </c>
    </row>
    <row r="6866" spans="1:24">
      <c r="A6866" t="s">
        <v>7</v>
      </c>
      <c r="B6866">
        <v>549017</v>
      </c>
      <c r="C6866">
        <v>22606</v>
      </c>
      <c r="D6866">
        <v>1</v>
      </c>
      <c r="E6866">
        <v>15.95</v>
      </c>
      <c r="F6866">
        <v>15.95</v>
      </c>
      <c r="P6866" t="s">
        <v>0</v>
      </c>
      <c r="Q6866">
        <v>579089</v>
      </c>
      <c r="R6866">
        <v>23085</v>
      </c>
      <c r="S6866">
        <v>1</v>
      </c>
      <c r="T6866">
        <v>10.4</v>
      </c>
      <c r="U6866">
        <v>10.4</v>
      </c>
      <c r="V6866" t="s">
        <v>132</v>
      </c>
      <c r="X6866" t="e">
        <v>#N/A</v>
      </c>
    </row>
    <row r="6867" spans="1:24">
      <c r="A6867" t="s">
        <v>7</v>
      </c>
      <c r="B6867">
        <v>549279</v>
      </c>
      <c r="C6867">
        <v>22606</v>
      </c>
      <c r="D6867">
        <v>1</v>
      </c>
      <c r="E6867">
        <v>15.95</v>
      </c>
      <c r="F6867">
        <v>15.95</v>
      </c>
      <c r="P6867" t="s">
        <v>75</v>
      </c>
      <c r="Q6867">
        <v>581469</v>
      </c>
      <c r="R6867">
        <v>23085</v>
      </c>
      <c r="S6867">
        <v>1</v>
      </c>
      <c r="T6867">
        <v>10.4</v>
      </c>
      <c r="U6867">
        <v>10.4</v>
      </c>
      <c r="V6867" t="s">
        <v>132</v>
      </c>
      <c r="X6867" t="e">
        <v>#N/A</v>
      </c>
    </row>
    <row r="6868" spans="1:24">
      <c r="A6868" t="s">
        <v>7</v>
      </c>
      <c r="B6868">
        <v>549291</v>
      </c>
      <c r="C6868">
        <v>22606</v>
      </c>
      <c r="D6868">
        <v>1</v>
      </c>
      <c r="E6868">
        <v>15.95</v>
      </c>
      <c r="F6868">
        <v>15.95</v>
      </c>
      <c r="P6868" t="s">
        <v>0</v>
      </c>
      <c r="Q6868">
        <v>575870</v>
      </c>
      <c r="R6868">
        <v>23085</v>
      </c>
      <c r="S6868">
        <v>7</v>
      </c>
      <c r="T6868">
        <v>72.800000000000011</v>
      </c>
      <c r="U6868">
        <v>10.400000000000002</v>
      </c>
      <c r="V6868" t="s">
        <v>132</v>
      </c>
      <c r="X6868" t="e">
        <v>#N/A</v>
      </c>
    </row>
    <row r="6869" spans="1:24">
      <c r="A6869" t="s">
        <v>7</v>
      </c>
      <c r="B6869">
        <v>549429</v>
      </c>
      <c r="C6869">
        <v>22606</v>
      </c>
      <c r="D6869">
        <v>1</v>
      </c>
      <c r="E6869">
        <v>15.95</v>
      </c>
      <c r="F6869">
        <v>15.95</v>
      </c>
      <c r="P6869" t="s">
        <v>4</v>
      </c>
      <c r="Q6869">
        <v>558933</v>
      </c>
      <c r="R6869">
        <v>23094</v>
      </c>
      <c r="S6869">
        <v>12</v>
      </c>
      <c r="T6869">
        <v>150</v>
      </c>
      <c r="U6869">
        <v>12.5</v>
      </c>
      <c r="V6869" t="s">
        <v>131</v>
      </c>
      <c r="W6869">
        <v>1</v>
      </c>
      <c r="X6869" t="e">
        <v>#N/A</v>
      </c>
    </row>
    <row r="6870" spans="1:24">
      <c r="A6870" t="s">
        <v>7</v>
      </c>
      <c r="B6870">
        <v>549813</v>
      </c>
      <c r="C6870">
        <v>22606</v>
      </c>
      <c r="D6870">
        <v>1</v>
      </c>
      <c r="E6870">
        <v>15.95</v>
      </c>
      <c r="F6870">
        <v>15.95</v>
      </c>
      <c r="P6870" t="s">
        <v>6</v>
      </c>
      <c r="Q6870">
        <v>552721</v>
      </c>
      <c r="R6870">
        <v>23094</v>
      </c>
      <c r="S6870">
        <v>6</v>
      </c>
      <c r="T6870">
        <v>75</v>
      </c>
      <c r="U6870">
        <v>12.5</v>
      </c>
      <c r="V6870" t="s">
        <v>131</v>
      </c>
      <c r="W6870">
        <v>1</v>
      </c>
      <c r="X6870" t="e">
        <v>#N/A</v>
      </c>
    </row>
    <row r="6871" spans="1:24">
      <c r="A6871" t="s">
        <v>7</v>
      </c>
      <c r="B6871">
        <v>549902</v>
      </c>
      <c r="C6871">
        <v>22606</v>
      </c>
      <c r="D6871">
        <v>1</v>
      </c>
      <c r="E6871">
        <v>15.95</v>
      </c>
      <c r="F6871">
        <v>15.95</v>
      </c>
      <c r="P6871" t="s">
        <v>5</v>
      </c>
      <c r="Q6871">
        <v>555918</v>
      </c>
      <c r="R6871">
        <v>23094</v>
      </c>
      <c r="S6871">
        <v>6</v>
      </c>
      <c r="T6871">
        <v>75</v>
      </c>
      <c r="U6871">
        <v>12.5</v>
      </c>
      <c r="V6871" t="s">
        <v>131</v>
      </c>
      <c r="W6871">
        <v>1</v>
      </c>
      <c r="X6871" t="e">
        <v>#N/A</v>
      </c>
    </row>
    <row r="6872" spans="1:24">
      <c r="A6872" t="s">
        <v>7</v>
      </c>
      <c r="B6872">
        <v>550202</v>
      </c>
      <c r="C6872">
        <v>22606</v>
      </c>
      <c r="D6872">
        <v>1</v>
      </c>
      <c r="E6872">
        <v>15.95</v>
      </c>
      <c r="F6872">
        <v>15.95</v>
      </c>
      <c r="P6872" t="s">
        <v>3</v>
      </c>
      <c r="Q6872">
        <v>564305</v>
      </c>
      <c r="R6872">
        <v>23094</v>
      </c>
      <c r="S6872">
        <v>6</v>
      </c>
      <c r="T6872">
        <v>75</v>
      </c>
      <c r="U6872">
        <v>12.5</v>
      </c>
      <c r="V6872" t="s">
        <v>131</v>
      </c>
      <c r="W6872">
        <v>1</v>
      </c>
      <c r="X6872" t="e">
        <v>#N/A</v>
      </c>
    </row>
    <row r="6873" spans="1:24">
      <c r="A6873" t="s">
        <v>7</v>
      </c>
      <c r="B6873">
        <v>550250</v>
      </c>
      <c r="C6873">
        <v>22606</v>
      </c>
      <c r="D6873">
        <v>1</v>
      </c>
      <c r="E6873">
        <v>15.95</v>
      </c>
      <c r="F6873">
        <v>15.95</v>
      </c>
      <c r="P6873" t="s">
        <v>5</v>
      </c>
      <c r="Q6873">
        <v>556098</v>
      </c>
      <c r="R6873">
        <v>23094</v>
      </c>
      <c r="S6873">
        <v>5</v>
      </c>
      <c r="T6873">
        <v>62.5</v>
      </c>
      <c r="U6873">
        <v>12.5</v>
      </c>
      <c r="V6873" t="s">
        <v>131</v>
      </c>
      <c r="W6873">
        <v>1</v>
      </c>
      <c r="X6873" t="e">
        <v>#N/A</v>
      </c>
    </row>
    <row r="6874" spans="1:24">
      <c r="A6874" t="s">
        <v>7</v>
      </c>
      <c r="B6874">
        <v>550350</v>
      </c>
      <c r="C6874">
        <v>22606</v>
      </c>
      <c r="D6874">
        <v>1</v>
      </c>
      <c r="E6874">
        <v>15.95</v>
      </c>
      <c r="F6874">
        <v>15.95</v>
      </c>
      <c r="P6874" t="s">
        <v>6</v>
      </c>
      <c r="Q6874">
        <v>553206</v>
      </c>
      <c r="R6874">
        <v>23094</v>
      </c>
      <c r="S6874">
        <v>4</v>
      </c>
      <c r="T6874">
        <v>50</v>
      </c>
      <c r="U6874">
        <v>12.5</v>
      </c>
      <c r="V6874" t="s">
        <v>131</v>
      </c>
      <c r="W6874">
        <v>1</v>
      </c>
      <c r="X6874" t="e">
        <v>#N/A</v>
      </c>
    </row>
    <row r="6875" spans="1:24">
      <c r="A6875" t="s">
        <v>7</v>
      </c>
      <c r="B6875">
        <v>550622</v>
      </c>
      <c r="C6875">
        <v>22606</v>
      </c>
      <c r="D6875">
        <v>1</v>
      </c>
      <c r="E6875">
        <v>15.95</v>
      </c>
      <c r="F6875">
        <v>15.95</v>
      </c>
      <c r="P6875" t="s">
        <v>6</v>
      </c>
      <c r="Q6875">
        <v>553711</v>
      </c>
      <c r="R6875">
        <v>23094</v>
      </c>
      <c r="S6875">
        <v>4</v>
      </c>
      <c r="T6875">
        <v>50</v>
      </c>
      <c r="U6875">
        <v>12.5</v>
      </c>
      <c r="V6875" t="s">
        <v>131</v>
      </c>
      <c r="W6875">
        <v>1</v>
      </c>
      <c r="X6875" t="e">
        <v>#N/A</v>
      </c>
    </row>
    <row r="6876" spans="1:24">
      <c r="A6876" t="s">
        <v>7</v>
      </c>
      <c r="B6876">
        <v>550778</v>
      </c>
      <c r="C6876">
        <v>22606</v>
      </c>
      <c r="D6876">
        <v>1</v>
      </c>
      <c r="E6876">
        <v>15.95</v>
      </c>
      <c r="F6876">
        <v>15.95</v>
      </c>
      <c r="P6876" t="s">
        <v>6</v>
      </c>
      <c r="Q6876">
        <v>553712</v>
      </c>
      <c r="R6876">
        <v>23094</v>
      </c>
      <c r="S6876">
        <v>4</v>
      </c>
      <c r="T6876">
        <v>50</v>
      </c>
      <c r="U6876">
        <v>12.5</v>
      </c>
      <c r="V6876" t="s">
        <v>131</v>
      </c>
      <c r="W6876">
        <v>1</v>
      </c>
      <c r="X6876" t="e">
        <v>#N/A</v>
      </c>
    </row>
    <row r="6877" spans="1:24">
      <c r="A6877" t="s">
        <v>7</v>
      </c>
      <c r="B6877">
        <v>550836</v>
      </c>
      <c r="C6877">
        <v>22606</v>
      </c>
      <c r="D6877">
        <v>1</v>
      </c>
      <c r="E6877">
        <v>15.95</v>
      </c>
      <c r="F6877">
        <v>15.95</v>
      </c>
      <c r="P6877" t="s">
        <v>6</v>
      </c>
      <c r="Q6877">
        <v>553831</v>
      </c>
      <c r="R6877">
        <v>23094</v>
      </c>
      <c r="S6877">
        <v>4</v>
      </c>
      <c r="T6877">
        <v>50</v>
      </c>
      <c r="U6877">
        <v>12.5</v>
      </c>
      <c r="V6877" t="s">
        <v>131</v>
      </c>
      <c r="W6877">
        <v>1</v>
      </c>
      <c r="X6877" t="e">
        <v>#N/A</v>
      </c>
    </row>
    <row r="6878" spans="1:24">
      <c r="A6878" t="s">
        <v>6</v>
      </c>
      <c r="B6878">
        <v>551519</v>
      </c>
      <c r="C6878">
        <v>22606</v>
      </c>
      <c r="D6878">
        <v>1</v>
      </c>
      <c r="E6878">
        <v>15.95</v>
      </c>
      <c r="F6878">
        <v>15.95</v>
      </c>
      <c r="P6878" t="s">
        <v>5</v>
      </c>
      <c r="Q6878">
        <v>556768</v>
      </c>
      <c r="R6878">
        <v>23094</v>
      </c>
      <c r="S6878">
        <v>4</v>
      </c>
      <c r="T6878">
        <v>50</v>
      </c>
      <c r="U6878">
        <v>12.5</v>
      </c>
      <c r="V6878" t="s">
        <v>131</v>
      </c>
      <c r="W6878">
        <v>1</v>
      </c>
      <c r="X6878" t="e">
        <v>#N/A</v>
      </c>
    </row>
    <row r="6879" spans="1:24">
      <c r="A6879" t="s">
        <v>6</v>
      </c>
      <c r="B6879">
        <v>552277</v>
      </c>
      <c r="C6879">
        <v>22606</v>
      </c>
      <c r="D6879">
        <v>1</v>
      </c>
      <c r="E6879">
        <v>15.95</v>
      </c>
      <c r="F6879">
        <v>15.95</v>
      </c>
      <c r="P6879" t="s">
        <v>1</v>
      </c>
      <c r="Q6879">
        <v>571034</v>
      </c>
      <c r="R6879">
        <v>23094</v>
      </c>
      <c r="S6879">
        <v>4</v>
      </c>
      <c r="T6879">
        <v>50</v>
      </c>
      <c r="U6879">
        <v>12.5</v>
      </c>
      <c r="V6879" t="s">
        <v>131</v>
      </c>
      <c r="W6879">
        <v>1</v>
      </c>
      <c r="X6879" t="e">
        <v>#N/A</v>
      </c>
    </row>
    <row r="6880" spans="1:24">
      <c r="A6880" t="s">
        <v>6</v>
      </c>
      <c r="B6880">
        <v>552548</v>
      </c>
      <c r="C6880">
        <v>22606</v>
      </c>
      <c r="D6880">
        <v>1</v>
      </c>
      <c r="E6880">
        <v>15.95</v>
      </c>
      <c r="F6880">
        <v>15.95</v>
      </c>
      <c r="P6880" t="s">
        <v>1</v>
      </c>
      <c r="Q6880">
        <v>571184</v>
      </c>
      <c r="R6880">
        <v>23094</v>
      </c>
      <c r="S6880">
        <v>4</v>
      </c>
      <c r="T6880">
        <v>50</v>
      </c>
      <c r="U6880">
        <v>12.5</v>
      </c>
      <c r="V6880" t="s">
        <v>131</v>
      </c>
      <c r="W6880">
        <v>1</v>
      </c>
      <c r="X6880" t="e">
        <v>#N/A</v>
      </c>
    </row>
    <row r="6881" spans="1:24">
      <c r="A6881" t="s">
        <v>6</v>
      </c>
      <c r="B6881">
        <v>552816</v>
      </c>
      <c r="C6881">
        <v>22606</v>
      </c>
      <c r="D6881">
        <v>1</v>
      </c>
      <c r="E6881">
        <v>15.95</v>
      </c>
      <c r="F6881">
        <v>15.95</v>
      </c>
      <c r="P6881" t="s">
        <v>3</v>
      </c>
      <c r="Q6881">
        <v>564856</v>
      </c>
      <c r="R6881">
        <v>23094</v>
      </c>
      <c r="S6881">
        <v>3</v>
      </c>
      <c r="T6881">
        <v>37.5</v>
      </c>
      <c r="U6881">
        <v>12.5</v>
      </c>
      <c r="V6881" t="s">
        <v>131</v>
      </c>
      <c r="W6881">
        <v>1</v>
      </c>
      <c r="X6881" t="e">
        <v>#N/A</v>
      </c>
    </row>
    <row r="6882" spans="1:24">
      <c r="A6882" t="s">
        <v>6</v>
      </c>
      <c r="B6882">
        <v>553198</v>
      </c>
      <c r="C6882">
        <v>22606</v>
      </c>
      <c r="D6882">
        <v>1</v>
      </c>
      <c r="E6882">
        <v>15.95</v>
      </c>
      <c r="F6882">
        <v>15.95</v>
      </c>
      <c r="P6882" t="s">
        <v>1</v>
      </c>
      <c r="Q6882">
        <v>573407</v>
      </c>
      <c r="R6882">
        <v>23094</v>
      </c>
      <c r="S6882">
        <v>3</v>
      </c>
      <c r="T6882">
        <v>37.5</v>
      </c>
      <c r="U6882">
        <v>12.5</v>
      </c>
      <c r="V6882" t="s">
        <v>131</v>
      </c>
      <c r="W6882">
        <v>1</v>
      </c>
      <c r="X6882" t="e">
        <v>#N/A</v>
      </c>
    </row>
    <row r="6883" spans="1:24">
      <c r="A6883" t="s">
        <v>6</v>
      </c>
      <c r="B6883">
        <v>553714</v>
      </c>
      <c r="C6883">
        <v>22606</v>
      </c>
      <c r="D6883">
        <v>1</v>
      </c>
      <c r="E6883">
        <v>15.95</v>
      </c>
      <c r="F6883">
        <v>15.95</v>
      </c>
      <c r="P6883" t="s">
        <v>0</v>
      </c>
      <c r="Q6883">
        <v>575339</v>
      </c>
      <c r="R6883">
        <v>23094</v>
      </c>
      <c r="S6883">
        <v>3</v>
      </c>
      <c r="T6883">
        <v>37.5</v>
      </c>
      <c r="U6883">
        <v>12.5</v>
      </c>
      <c r="V6883" t="s">
        <v>132</v>
      </c>
      <c r="W6883">
        <v>1</v>
      </c>
      <c r="X6883" t="e">
        <v>#N/A</v>
      </c>
    </row>
    <row r="6884" spans="1:24">
      <c r="A6884" t="s">
        <v>6</v>
      </c>
      <c r="B6884">
        <v>554114</v>
      </c>
      <c r="C6884">
        <v>22606</v>
      </c>
      <c r="D6884">
        <v>1</v>
      </c>
      <c r="E6884">
        <v>15.95</v>
      </c>
      <c r="F6884">
        <v>15.95</v>
      </c>
      <c r="P6884" t="s">
        <v>6</v>
      </c>
      <c r="Q6884">
        <v>553507</v>
      </c>
      <c r="R6884">
        <v>23094</v>
      </c>
      <c r="S6884">
        <v>2</v>
      </c>
      <c r="T6884">
        <v>25</v>
      </c>
      <c r="U6884">
        <v>12.5</v>
      </c>
      <c r="V6884" t="s">
        <v>131</v>
      </c>
      <c r="W6884">
        <v>1</v>
      </c>
      <c r="X6884" t="e">
        <v>#N/A</v>
      </c>
    </row>
    <row r="6885" spans="1:24">
      <c r="A6885" t="s">
        <v>6</v>
      </c>
      <c r="B6885">
        <v>554549</v>
      </c>
      <c r="C6885">
        <v>22606</v>
      </c>
      <c r="D6885">
        <v>1</v>
      </c>
      <c r="E6885">
        <v>15.95</v>
      </c>
      <c r="F6885">
        <v>15.95</v>
      </c>
      <c r="P6885" t="s">
        <v>6</v>
      </c>
      <c r="Q6885">
        <v>554348</v>
      </c>
      <c r="R6885">
        <v>23094</v>
      </c>
      <c r="S6885">
        <v>2</v>
      </c>
      <c r="T6885">
        <v>25</v>
      </c>
      <c r="U6885">
        <v>12.5</v>
      </c>
      <c r="V6885" t="s">
        <v>131</v>
      </c>
      <c r="W6885">
        <v>1</v>
      </c>
      <c r="X6885" t="e">
        <v>#N/A</v>
      </c>
    </row>
    <row r="6886" spans="1:24">
      <c r="A6886" t="s">
        <v>6</v>
      </c>
      <c r="B6886">
        <v>554823</v>
      </c>
      <c r="C6886">
        <v>22606</v>
      </c>
      <c r="D6886">
        <v>1</v>
      </c>
      <c r="E6886">
        <v>15.95</v>
      </c>
      <c r="F6886">
        <v>15.95</v>
      </c>
      <c r="P6886" t="s">
        <v>5</v>
      </c>
      <c r="Q6886">
        <v>556280</v>
      </c>
      <c r="R6886">
        <v>23094</v>
      </c>
      <c r="S6886">
        <v>2</v>
      </c>
      <c r="T6886">
        <v>25</v>
      </c>
      <c r="U6886">
        <v>12.5</v>
      </c>
      <c r="V6886" t="s">
        <v>131</v>
      </c>
      <c r="W6886">
        <v>1</v>
      </c>
      <c r="X6886" t="e">
        <v>#N/A</v>
      </c>
    </row>
    <row r="6887" spans="1:24">
      <c r="A6887" t="s">
        <v>6</v>
      </c>
      <c r="B6887">
        <v>554946</v>
      </c>
      <c r="C6887">
        <v>22606</v>
      </c>
      <c r="D6887">
        <v>1</v>
      </c>
      <c r="E6887">
        <v>15.95</v>
      </c>
      <c r="F6887">
        <v>15.95</v>
      </c>
      <c r="P6887" t="s">
        <v>5</v>
      </c>
      <c r="Q6887">
        <v>556465</v>
      </c>
      <c r="R6887">
        <v>23094</v>
      </c>
      <c r="S6887">
        <v>2</v>
      </c>
      <c r="T6887">
        <v>25</v>
      </c>
      <c r="U6887">
        <v>12.5</v>
      </c>
      <c r="V6887" t="s">
        <v>131</v>
      </c>
      <c r="W6887">
        <v>1</v>
      </c>
      <c r="X6887" t="e">
        <v>#N/A</v>
      </c>
    </row>
    <row r="6888" spans="1:24">
      <c r="A6888" t="s">
        <v>6</v>
      </c>
      <c r="B6888">
        <v>555092</v>
      </c>
      <c r="C6888">
        <v>22606</v>
      </c>
      <c r="D6888">
        <v>1</v>
      </c>
      <c r="E6888">
        <v>15.95</v>
      </c>
      <c r="F6888">
        <v>15.95</v>
      </c>
      <c r="P6888" t="s">
        <v>5</v>
      </c>
      <c r="Q6888">
        <v>556510</v>
      </c>
      <c r="R6888">
        <v>23094</v>
      </c>
      <c r="S6888">
        <v>2</v>
      </c>
      <c r="T6888">
        <v>25</v>
      </c>
      <c r="U6888">
        <v>12.5</v>
      </c>
      <c r="V6888" t="s">
        <v>131</v>
      </c>
      <c r="W6888">
        <v>1</v>
      </c>
      <c r="X6888" t="e">
        <v>#N/A</v>
      </c>
    </row>
    <row r="6889" spans="1:24">
      <c r="A6889" t="s">
        <v>5</v>
      </c>
      <c r="B6889">
        <v>555499</v>
      </c>
      <c r="C6889">
        <v>22606</v>
      </c>
      <c r="D6889">
        <v>1</v>
      </c>
      <c r="E6889">
        <v>15.95</v>
      </c>
      <c r="F6889">
        <v>15.95</v>
      </c>
      <c r="P6889" t="s">
        <v>5</v>
      </c>
      <c r="Q6889">
        <v>557235</v>
      </c>
      <c r="R6889">
        <v>23094</v>
      </c>
      <c r="S6889">
        <v>2</v>
      </c>
      <c r="T6889">
        <v>25</v>
      </c>
      <c r="U6889">
        <v>12.5</v>
      </c>
      <c r="V6889" t="s">
        <v>131</v>
      </c>
      <c r="W6889">
        <v>1</v>
      </c>
      <c r="X6889" t="e">
        <v>#N/A</v>
      </c>
    </row>
    <row r="6890" spans="1:24">
      <c r="A6890" t="s">
        <v>5</v>
      </c>
      <c r="B6890">
        <v>555628</v>
      </c>
      <c r="C6890">
        <v>22606</v>
      </c>
      <c r="D6890">
        <v>1</v>
      </c>
      <c r="E6890">
        <v>15.95</v>
      </c>
      <c r="F6890">
        <v>15.95</v>
      </c>
      <c r="P6890" t="s">
        <v>5</v>
      </c>
      <c r="Q6890">
        <v>558075</v>
      </c>
      <c r="R6890">
        <v>23094</v>
      </c>
      <c r="S6890">
        <v>2</v>
      </c>
      <c r="T6890">
        <v>25</v>
      </c>
      <c r="U6890">
        <v>12.5</v>
      </c>
      <c r="V6890" t="s">
        <v>131</v>
      </c>
      <c r="W6890">
        <v>1</v>
      </c>
      <c r="X6890" t="e">
        <v>#N/A</v>
      </c>
    </row>
    <row r="6891" spans="1:24">
      <c r="A6891" t="s">
        <v>5</v>
      </c>
      <c r="B6891">
        <v>556246</v>
      </c>
      <c r="C6891">
        <v>22606</v>
      </c>
      <c r="D6891">
        <v>1</v>
      </c>
      <c r="E6891">
        <v>15.95</v>
      </c>
      <c r="F6891">
        <v>15.95</v>
      </c>
      <c r="P6891" t="s">
        <v>4</v>
      </c>
      <c r="Q6891">
        <v>560385</v>
      </c>
      <c r="R6891">
        <v>23094</v>
      </c>
      <c r="S6891">
        <v>2</v>
      </c>
      <c r="T6891">
        <v>25</v>
      </c>
      <c r="U6891">
        <v>12.5</v>
      </c>
      <c r="V6891" t="s">
        <v>131</v>
      </c>
      <c r="W6891">
        <v>1</v>
      </c>
      <c r="X6891" t="e">
        <v>#N/A</v>
      </c>
    </row>
    <row r="6892" spans="1:24">
      <c r="A6892" t="s">
        <v>5</v>
      </c>
      <c r="B6892">
        <v>556323</v>
      </c>
      <c r="C6892">
        <v>22606</v>
      </c>
      <c r="D6892">
        <v>1</v>
      </c>
      <c r="E6892">
        <v>15.95</v>
      </c>
      <c r="F6892">
        <v>15.95</v>
      </c>
      <c r="P6892" t="s">
        <v>4</v>
      </c>
      <c r="Q6892">
        <v>561024</v>
      </c>
      <c r="R6892">
        <v>23094</v>
      </c>
      <c r="S6892">
        <v>2</v>
      </c>
      <c r="T6892">
        <v>25</v>
      </c>
      <c r="U6892">
        <v>12.5</v>
      </c>
      <c r="V6892" t="s">
        <v>131</v>
      </c>
      <c r="W6892">
        <v>1</v>
      </c>
      <c r="X6892" t="e">
        <v>#N/A</v>
      </c>
    </row>
    <row r="6893" spans="1:24">
      <c r="A6893" t="s">
        <v>5</v>
      </c>
      <c r="B6893">
        <v>556498</v>
      </c>
      <c r="C6893">
        <v>22606</v>
      </c>
      <c r="D6893">
        <v>1</v>
      </c>
      <c r="E6893">
        <v>15.95</v>
      </c>
      <c r="F6893">
        <v>15.95</v>
      </c>
      <c r="P6893" t="s">
        <v>3</v>
      </c>
      <c r="Q6893">
        <v>561926</v>
      </c>
      <c r="R6893">
        <v>23094</v>
      </c>
      <c r="S6893">
        <v>2</v>
      </c>
      <c r="T6893">
        <v>25</v>
      </c>
      <c r="U6893">
        <v>12.5</v>
      </c>
      <c r="V6893" t="s">
        <v>131</v>
      </c>
      <c r="W6893">
        <v>1</v>
      </c>
      <c r="X6893" t="e">
        <v>#N/A</v>
      </c>
    </row>
    <row r="6894" spans="1:24">
      <c r="A6894" t="s">
        <v>5</v>
      </c>
      <c r="B6894">
        <v>556879</v>
      </c>
      <c r="C6894">
        <v>22606</v>
      </c>
      <c r="D6894">
        <v>1</v>
      </c>
      <c r="E6894">
        <v>15.95</v>
      </c>
      <c r="F6894">
        <v>15.95</v>
      </c>
      <c r="P6894" t="s">
        <v>3</v>
      </c>
      <c r="Q6894">
        <v>562145</v>
      </c>
      <c r="R6894">
        <v>23094</v>
      </c>
      <c r="S6894">
        <v>2</v>
      </c>
      <c r="T6894">
        <v>25</v>
      </c>
      <c r="U6894">
        <v>12.5</v>
      </c>
      <c r="V6894" t="s">
        <v>131</v>
      </c>
      <c r="W6894">
        <v>1</v>
      </c>
      <c r="X6894" t="e">
        <v>#N/A</v>
      </c>
    </row>
    <row r="6895" spans="1:24">
      <c r="A6895" t="s">
        <v>5</v>
      </c>
      <c r="B6895">
        <v>557886</v>
      </c>
      <c r="C6895">
        <v>22606</v>
      </c>
      <c r="D6895">
        <v>1</v>
      </c>
      <c r="E6895">
        <v>15.95</v>
      </c>
      <c r="F6895">
        <v>15.95</v>
      </c>
      <c r="P6895" t="s">
        <v>3</v>
      </c>
      <c r="Q6895">
        <v>564366</v>
      </c>
      <c r="R6895">
        <v>23094</v>
      </c>
      <c r="S6895">
        <v>2</v>
      </c>
      <c r="T6895">
        <v>25</v>
      </c>
      <c r="U6895">
        <v>12.5</v>
      </c>
      <c r="V6895" t="s">
        <v>131</v>
      </c>
      <c r="W6895">
        <v>1</v>
      </c>
      <c r="X6895" t="e">
        <v>#N/A</v>
      </c>
    </row>
    <row r="6896" spans="1:24">
      <c r="A6896" t="s">
        <v>5</v>
      </c>
      <c r="B6896">
        <v>558096</v>
      </c>
      <c r="C6896">
        <v>22606</v>
      </c>
      <c r="D6896">
        <v>1</v>
      </c>
      <c r="E6896">
        <v>15.95</v>
      </c>
      <c r="F6896">
        <v>15.95</v>
      </c>
      <c r="P6896" t="s">
        <v>2</v>
      </c>
      <c r="Q6896">
        <v>567173</v>
      </c>
      <c r="R6896">
        <v>23094</v>
      </c>
      <c r="S6896">
        <v>2</v>
      </c>
      <c r="T6896">
        <v>25</v>
      </c>
      <c r="U6896">
        <v>12.5</v>
      </c>
      <c r="V6896" t="s">
        <v>131</v>
      </c>
      <c r="W6896">
        <v>1</v>
      </c>
      <c r="X6896" t="e">
        <v>#N/A</v>
      </c>
    </row>
    <row r="6897" spans="1:24">
      <c r="A6897" t="s">
        <v>4</v>
      </c>
      <c r="B6897">
        <v>559133</v>
      </c>
      <c r="C6897">
        <v>22606</v>
      </c>
      <c r="D6897">
        <v>1</v>
      </c>
      <c r="E6897">
        <v>15.95</v>
      </c>
      <c r="F6897">
        <v>15.95</v>
      </c>
      <c r="P6897" t="s">
        <v>2</v>
      </c>
      <c r="Q6897">
        <v>568104</v>
      </c>
      <c r="R6897">
        <v>23094</v>
      </c>
      <c r="S6897">
        <v>2</v>
      </c>
      <c r="T6897">
        <v>25</v>
      </c>
      <c r="U6897">
        <v>12.5</v>
      </c>
      <c r="V6897" t="s">
        <v>131</v>
      </c>
      <c r="W6897">
        <v>1</v>
      </c>
      <c r="X6897" t="e">
        <v>#N/A</v>
      </c>
    </row>
    <row r="6898" spans="1:24">
      <c r="A6898" t="s">
        <v>4</v>
      </c>
      <c r="B6898">
        <v>559547</v>
      </c>
      <c r="C6898">
        <v>22606</v>
      </c>
      <c r="D6898">
        <v>1</v>
      </c>
      <c r="E6898">
        <v>15.95</v>
      </c>
      <c r="F6898">
        <v>15.95</v>
      </c>
      <c r="P6898" t="s">
        <v>1</v>
      </c>
      <c r="Q6898">
        <v>573178</v>
      </c>
      <c r="R6898">
        <v>23094</v>
      </c>
      <c r="S6898">
        <v>2</v>
      </c>
      <c r="T6898">
        <v>25</v>
      </c>
      <c r="U6898">
        <v>12.5</v>
      </c>
      <c r="V6898" t="s">
        <v>131</v>
      </c>
      <c r="W6898">
        <v>1</v>
      </c>
      <c r="X6898" t="e">
        <v>#N/A</v>
      </c>
    </row>
    <row r="6899" spans="1:24">
      <c r="A6899" t="s">
        <v>4</v>
      </c>
      <c r="B6899">
        <v>559652</v>
      </c>
      <c r="C6899">
        <v>22606</v>
      </c>
      <c r="D6899">
        <v>1</v>
      </c>
      <c r="E6899">
        <v>15.95</v>
      </c>
      <c r="F6899">
        <v>15.95</v>
      </c>
      <c r="P6899" t="s">
        <v>0</v>
      </c>
      <c r="Q6899">
        <v>576052</v>
      </c>
      <c r="R6899">
        <v>23094</v>
      </c>
      <c r="S6899">
        <v>2</v>
      </c>
      <c r="T6899">
        <v>25</v>
      </c>
      <c r="U6899">
        <v>12.5</v>
      </c>
      <c r="V6899" t="s">
        <v>132</v>
      </c>
      <c r="W6899">
        <v>1</v>
      </c>
      <c r="X6899" t="e">
        <v>#N/A</v>
      </c>
    </row>
    <row r="6900" spans="1:24">
      <c r="A6900" t="s">
        <v>4</v>
      </c>
      <c r="B6900">
        <v>560262</v>
      </c>
      <c r="C6900">
        <v>22606</v>
      </c>
      <c r="D6900">
        <v>1</v>
      </c>
      <c r="E6900">
        <v>15.95</v>
      </c>
      <c r="F6900">
        <v>15.95</v>
      </c>
      <c r="P6900" t="s">
        <v>6</v>
      </c>
      <c r="Q6900">
        <v>554043</v>
      </c>
      <c r="R6900">
        <v>23094</v>
      </c>
      <c r="S6900">
        <v>1</v>
      </c>
      <c r="T6900">
        <v>12.5</v>
      </c>
      <c r="U6900">
        <v>12.5</v>
      </c>
      <c r="V6900" t="s">
        <v>131</v>
      </c>
      <c r="W6900">
        <v>1</v>
      </c>
      <c r="X6900" t="e">
        <v>#N/A</v>
      </c>
    </row>
    <row r="6901" spans="1:24">
      <c r="A6901" t="s">
        <v>4</v>
      </c>
      <c r="B6901">
        <v>560442</v>
      </c>
      <c r="C6901">
        <v>22606</v>
      </c>
      <c r="D6901">
        <v>1</v>
      </c>
      <c r="E6901">
        <v>15.95</v>
      </c>
      <c r="F6901">
        <v>15.95</v>
      </c>
      <c r="P6901" t="s">
        <v>6</v>
      </c>
      <c r="Q6901">
        <v>554261</v>
      </c>
      <c r="R6901">
        <v>23094</v>
      </c>
      <c r="S6901">
        <v>1</v>
      </c>
      <c r="T6901">
        <v>12.5</v>
      </c>
      <c r="U6901">
        <v>12.5</v>
      </c>
      <c r="V6901" t="s">
        <v>131</v>
      </c>
      <c r="W6901">
        <v>1</v>
      </c>
      <c r="X6901" t="e">
        <v>#N/A</v>
      </c>
    </row>
    <row r="6902" spans="1:24">
      <c r="A6902" t="s">
        <v>4</v>
      </c>
      <c r="B6902">
        <v>560503</v>
      </c>
      <c r="C6902">
        <v>22606</v>
      </c>
      <c r="D6902">
        <v>1</v>
      </c>
      <c r="E6902">
        <v>15.95</v>
      </c>
      <c r="F6902">
        <v>15.95</v>
      </c>
      <c r="P6902" t="s">
        <v>6</v>
      </c>
      <c r="Q6902">
        <v>554603</v>
      </c>
      <c r="R6902">
        <v>23094</v>
      </c>
      <c r="S6902">
        <v>1</v>
      </c>
      <c r="T6902">
        <v>12.5</v>
      </c>
      <c r="U6902">
        <v>12.5</v>
      </c>
      <c r="V6902" t="s">
        <v>131</v>
      </c>
      <c r="W6902">
        <v>1</v>
      </c>
      <c r="X6902" t="e">
        <v>#N/A</v>
      </c>
    </row>
    <row r="6903" spans="1:24">
      <c r="A6903" t="s">
        <v>4</v>
      </c>
      <c r="B6903">
        <v>560579</v>
      </c>
      <c r="C6903">
        <v>22606</v>
      </c>
      <c r="D6903">
        <v>1</v>
      </c>
      <c r="E6903">
        <v>15.95</v>
      </c>
      <c r="F6903">
        <v>15.95</v>
      </c>
      <c r="P6903" t="s">
        <v>6</v>
      </c>
      <c r="Q6903">
        <v>554617</v>
      </c>
      <c r="R6903">
        <v>23094</v>
      </c>
      <c r="S6903">
        <v>1</v>
      </c>
      <c r="T6903">
        <v>12.5</v>
      </c>
      <c r="U6903">
        <v>12.5</v>
      </c>
      <c r="V6903" t="s">
        <v>131</v>
      </c>
      <c r="W6903">
        <v>1</v>
      </c>
      <c r="X6903" t="e">
        <v>#N/A</v>
      </c>
    </row>
    <row r="6904" spans="1:24">
      <c r="A6904" t="s">
        <v>4</v>
      </c>
      <c r="B6904">
        <v>561693</v>
      </c>
      <c r="C6904">
        <v>22606</v>
      </c>
      <c r="D6904">
        <v>1</v>
      </c>
      <c r="E6904">
        <v>15.95</v>
      </c>
      <c r="F6904">
        <v>15.95</v>
      </c>
      <c r="P6904" t="s">
        <v>6</v>
      </c>
      <c r="Q6904">
        <v>554920</v>
      </c>
      <c r="R6904">
        <v>23094</v>
      </c>
      <c r="S6904">
        <v>1</v>
      </c>
      <c r="T6904">
        <v>12.5</v>
      </c>
      <c r="U6904">
        <v>12.5</v>
      </c>
      <c r="V6904" t="s">
        <v>131</v>
      </c>
      <c r="W6904">
        <v>1</v>
      </c>
      <c r="X6904" t="e">
        <v>#N/A</v>
      </c>
    </row>
    <row r="6905" spans="1:24">
      <c r="A6905" t="s">
        <v>3</v>
      </c>
      <c r="B6905">
        <v>562157</v>
      </c>
      <c r="C6905">
        <v>22606</v>
      </c>
      <c r="D6905">
        <v>1</v>
      </c>
      <c r="E6905">
        <v>15.95</v>
      </c>
      <c r="F6905">
        <v>15.95</v>
      </c>
      <c r="P6905" t="s">
        <v>5</v>
      </c>
      <c r="Q6905">
        <v>555281</v>
      </c>
      <c r="R6905">
        <v>23094</v>
      </c>
      <c r="S6905">
        <v>1</v>
      </c>
      <c r="T6905">
        <v>12.5</v>
      </c>
      <c r="U6905">
        <v>12.5</v>
      </c>
      <c r="V6905" t="s">
        <v>131</v>
      </c>
      <c r="W6905">
        <v>1</v>
      </c>
      <c r="X6905" t="e">
        <v>#N/A</v>
      </c>
    </row>
    <row r="6906" spans="1:24">
      <c r="A6906" t="s">
        <v>3</v>
      </c>
      <c r="B6906">
        <v>563354</v>
      </c>
      <c r="C6906">
        <v>22606</v>
      </c>
      <c r="D6906">
        <v>1</v>
      </c>
      <c r="E6906">
        <v>15.95</v>
      </c>
      <c r="F6906">
        <v>15.95</v>
      </c>
      <c r="P6906" t="s">
        <v>5</v>
      </c>
      <c r="Q6906">
        <v>555741</v>
      </c>
      <c r="R6906">
        <v>23094</v>
      </c>
      <c r="S6906">
        <v>1</v>
      </c>
      <c r="T6906">
        <v>12.5</v>
      </c>
      <c r="U6906">
        <v>12.5</v>
      </c>
      <c r="V6906" t="s">
        <v>131</v>
      </c>
      <c r="W6906">
        <v>1</v>
      </c>
      <c r="X6906" t="e">
        <v>#N/A</v>
      </c>
    </row>
    <row r="6907" spans="1:24">
      <c r="A6907" t="s">
        <v>3</v>
      </c>
      <c r="B6907">
        <v>563367</v>
      </c>
      <c r="C6907">
        <v>22606</v>
      </c>
      <c r="D6907">
        <v>1</v>
      </c>
      <c r="E6907">
        <v>15.95</v>
      </c>
      <c r="F6907">
        <v>15.95</v>
      </c>
      <c r="P6907" t="s">
        <v>5</v>
      </c>
      <c r="Q6907">
        <v>555928</v>
      </c>
      <c r="R6907">
        <v>23094</v>
      </c>
      <c r="S6907">
        <v>1</v>
      </c>
      <c r="T6907">
        <v>12.5</v>
      </c>
      <c r="U6907">
        <v>12.5</v>
      </c>
      <c r="V6907" t="s">
        <v>131</v>
      </c>
      <c r="W6907">
        <v>1</v>
      </c>
      <c r="X6907" t="e">
        <v>#N/A</v>
      </c>
    </row>
    <row r="6908" spans="1:24">
      <c r="A6908" t="s">
        <v>3</v>
      </c>
      <c r="B6908">
        <v>563915</v>
      </c>
      <c r="C6908">
        <v>22606</v>
      </c>
      <c r="D6908">
        <v>1</v>
      </c>
      <c r="E6908">
        <v>15.95</v>
      </c>
      <c r="F6908">
        <v>15.95</v>
      </c>
      <c r="P6908" t="s">
        <v>5</v>
      </c>
      <c r="Q6908">
        <v>556473</v>
      </c>
      <c r="R6908">
        <v>23094</v>
      </c>
      <c r="S6908">
        <v>1</v>
      </c>
      <c r="T6908">
        <v>12.5</v>
      </c>
      <c r="U6908">
        <v>12.5</v>
      </c>
      <c r="V6908" t="s">
        <v>131</v>
      </c>
      <c r="W6908">
        <v>1</v>
      </c>
      <c r="X6908" t="e">
        <v>#N/A</v>
      </c>
    </row>
    <row r="6909" spans="1:24">
      <c r="A6909" t="s">
        <v>3</v>
      </c>
      <c r="B6909">
        <v>564301</v>
      </c>
      <c r="C6909">
        <v>22606</v>
      </c>
      <c r="D6909">
        <v>1</v>
      </c>
      <c r="E6909">
        <v>15.95</v>
      </c>
      <c r="F6909">
        <v>15.95</v>
      </c>
      <c r="P6909" t="s">
        <v>5</v>
      </c>
      <c r="Q6909">
        <v>556487</v>
      </c>
      <c r="R6909">
        <v>23094</v>
      </c>
      <c r="S6909">
        <v>1</v>
      </c>
      <c r="T6909">
        <v>12.5</v>
      </c>
      <c r="U6909">
        <v>12.5</v>
      </c>
      <c r="V6909" t="s">
        <v>131</v>
      </c>
      <c r="W6909">
        <v>1</v>
      </c>
      <c r="X6909" t="e">
        <v>#N/A</v>
      </c>
    </row>
    <row r="6910" spans="1:24">
      <c r="A6910" t="s">
        <v>2</v>
      </c>
      <c r="B6910">
        <v>565444</v>
      </c>
      <c r="C6910">
        <v>22606</v>
      </c>
      <c r="D6910">
        <v>1</v>
      </c>
      <c r="E6910">
        <v>15.95</v>
      </c>
      <c r="F6910">
        <v>15.95</v>
      </c>
      <c r="P6910" t="s">
        <v>5</v>
      </c>
      <c r="Q6910">
        <v>556777</v>
      </c>
      <c r="R6910">
        <v>23094</v>
      </c>
      <c r="S6910">
        <v>1</v>
      </c>
      <c r="T6910">
        <v>12.5</v>
      </c>
      <c r="U6910">
        <v>12.5</v>
      </c>
      <c r="V6910" t="s">
        <v>131</v>
      </c>
      <c r="W6910">
        <v>1</v>
      </c>
      <c r="X6910" t="e">
        <v>#N/A</v>
      </c>
    </row>
    <row r="6911" spans="1:24">
      <c r="A6911" t="s">
        <v>2</v>
      </c>
      <c r="B6911">
        <v>565542</v>
      </c>
      <c r="C6911">
        <v>22606</v>
      </c>
      <c r="D6911">
        <v>1</v>
      </c>
      <c r="E6911">
        <v>15.95</v>
      </c>
      <c r="F6911">
        <v>15.95</v>
      </c>
      <c r="P6911" t="s">
        <v>5</v>
      </c>
      <c r="Q6911">
        <v>556883</v>
      </c>
      <c r="R6911">
        <v>23094</v>
      </c>
      <c r="S6911">
        <v>1</v>
      </c>
      <c r="T6911">
        <v>12.5</v>
      </c>
      <c r="U6911">
        <v>12.5</v>
      </c>
      <c r="V6911" t="s">
        <v>131</v>
      </c>
      <c r="W6911">
        <v>1</v>
      </c>
      <c r="X6911" t="e">
        <v>#N/A</v>
      </c>
    </row>
    <row r="6912" spans="1:24">
      <c r="A6912" t="s">
        <v>2</v>
      </c>
      <c r="B6912">
        <v>568044</v>
      </c>
      <c r="C6912">
        <v>22606</v>
      </c>
      <c r="D6912">
        <v>1</v>
      </c>
      <c r="E6912">
        <v>15.95</v>
      </c>
      <c r="F6912">
        <v>15.95</v>
      </c>
      <c r="P6912" t="s">
        <v>5</v>
      </c>
      <c r="Q6912">
        <v>557603</v>
      </c>
      <c r="R6912">
        <v>23094</v>
      </c>
      <c r="S6912">
        <v>1</v>
      </c>
      <c r="T6912">
        <v>12.5</v>
      </c>
      <c r="U6912">
        <v>12.5</v>
      </c>
      <c r="V6912" t="s">
        <v>131</v>
      </c>
      <c r="W6912">
        <v>1</v>
      </c>
      <c r="X6912" t="e">
        <v>#N/A</v>
      </c>
    </row>
    <row r="6913" spans="1:24">
      <c r="A6913" t="s">
        <v>1</v>
      </c>
      <c r="B6913">
        <v>572528</v>
      </c>
      <c r="C6913">
        <v>22606</v>
      </c>
      <c r="D6913">
        <v>1</v>
      </c>
      <c r="E6913">
        <v>15.95</v>
      </c>
      <c r="F6913">
        <v>15.95</v>
      </c>
      <c r="P6913" t="s">
        <v>5</v>
      </c>
      <c r="Q6913">
        <v>558196</v>
      </c>
      <c r="R6913">
        <v>23094</v>
      </c>
      <c r="S6913">
        <v>1</v>
      </c>
      <c r="T6913">
        <v>12.5</v>
      </c>
      <c r="U6913">
        <v>12.5</v>
      </c>
      <c r="V6913" t="s">
        <v>131</v>
      </c>
      <c r="W6913">
        <v>1</v>
      </c>
      <c r="X6913" t="e">
        <v>#N/A</v>
      </c>
    </row>
    <row r="6914" spans="1:24">
      <c r="A6914" t="s">
        <v>1</v>
      </c>
      <c r="B6914">
        <v>572889</v>
      </c>
      <c r="C6914">
        <v>22606</v>
      </c>
      <c r="D6914">
        <v>1</v>
      </c>
      <c r="E6914">
        <v>15.95</v>
      </c>
      <c r="F6914">
        <v>15.95</v>
      </c>
      <c r="P6914" t="s">
        <v>4</v>
      </c>
      <c r="Q6914">
        <v>559698</v>
      </c>
      <c r="R6914">
        <v>23094</v>
      </c>
      <c r="S6914">
        <v>1</v>
      </c>
      <c r="T6914">
        <v>12.5</v>
      </c>
      <c r="U6914">
        <v>12.5</v>
      </c>
      <c r="V6914" t="s">
        <v>131</v>
      </c>
      <c r="W6914">
        <v>1</v>
      </c>
      <c r="X6914" t="e">
        <v>#N/A</v>
      </c>
    </row>
    <row r="6915" spans="1:24">
      <c r="A6915" t="s">
        <v>1</v>
      </c>
      <c r="B6915">
        <v>573029</v>
      </c>
      <c r="C6915">
        <v>22606</v>
      </c>
      <c r="D6915">
        <v>1</v>
      </c>
      <c r="E6915">
        <v>15.95</v>
      </c>
      <c r="F6915">
        <v>15.95</v>
      </c>
      <c r="P6915" t="s">
        <v>4</v>
      </c>
      <c r="Q6915">
        <v>559893</v>
      </c>
      <c r="R6915">
        <v>23094</v>
      </c>
      <c r="S6915">
        <v>1</v>
      </c>
      <c r="T6915">
        <v>12.5</v>
      </c>
      <c r="U6915">
        <v>12.5</v>
      </c>
      <c r="V6915" t="s">
        <v>131</v>
      </c>
      <c r="W6915">
        <v>1</v>
      </c>
      <c r="X6915" t="e">
        <v>#N/A</v>
      </c>
    </row>
    <row r="6916" spans="1:24">
      <c r="A6916" t="s">
        <v>0</v>
      </c>
      <c r="B6916">
        <v>577730</v>
      </c>
      <c r="C6916">
        <v>22606</v>
      </c>
      <c r="D6916">
        <v>1</v>
      </c>
      <c r="E6916">
        <v>15.95</v>
      </c>
      <c r="F6916">
        <v>15.95</v>
      </c>
      <c r="P6916" t="s">
        <v>4</v>
      </c>
      <c r="Q6916">
        <v>560723</v>
      </c>
      <c r="R6916">
        <v>23094</v>
      </c>
      <c r="S6916">
        <v>1</v>
      </c>
      <c r="T6916">
        <v>12.5</v>
      </c>
      <c r="U6916">
        <v>12.5</v>
      </c>
      <c r="V6916" t="s">
        <v>131</v>
      </c>
      <c r="W6916">
        <v>1</v>
      </c>
      <c r="X6916" t="e">
        <v>#N/A</v>
      </c>
    </row>
    <row r="6917" spans="1:24">
      <c r="A6917" t="s">
        <v>75</v>
      </c>
      <c r="B6917">
        <v>581456</v>
      </c>
      <c r="C6917">
        <v>22606</v>
      </c>
      <c r="D6917">
        <v>1</v>
      </c>
      <c r="E6917">
        <v>15.95</v>
      </c>
      <c r="F6917">
        <v>15.95</v>
      </c>
      <c r="P6917" t="s">
        <v>3</v>
      </c>
      <c r="Q6917">
        <v>562273</v>
      </c>
      <c r="R6917">
        <v>23094</v>
      </c>
      <c r="S6917">
        <v>1</v>
      </c>
      <c r="T6917">
        <v>12.5</v>
      </c>
      <c r="U6917">
        <v>12.5</v>
      </c>
      <c r="V6917" t="s">
        <v>131</v>
      </c>
      <c r="W6917">
        <v>1</v>
      </c>
      <c r="X6917" t="e">
        <v>#N/A</v>
      </c>
    </row>
    <row r="6918" spans="1:24">
      <c r="A6918" t="s">
        <v>6</v>
      </c>
      <c r="B6918">
        <v>552644</v>
      </c>
      <c r="C6918">
        <v>23253</v>
      </c>
      <c r="D6918">
        <v>16</v>
      </c>
      <c r="E6918">
        <v>255.2</v>
      </c>
      <c r="F6918">
        <v>15.95</v>
      </c>
      <c r="P6918" t="s">
        <v>3</v>
      </c>
      <c r="Q6918">
        <v>562964</v>
      </c>
      <c r="R6918">
        <v>23094</v>
      </c>
      <c r="S6918">
        <v>1</v>
      </c>
      <c r="T6918">
        <v>12.5</v>
      </c>
      <c r="U6918">
        <v>12.5</v>
      </c>
      <c r="V6918" t="s">
        <v>131</v>
      </c>
      <c r="W6918">
        <v>1</v>
      </c>
      <c r="X6918" t="e">
        <v>#N/A</v>
      </c>
    </row>
    <row r="6919" spans="1:24">
      <c r="A6919" t="s">
        <v>5</v>
      </c>
      <c r="B6919">
        <v>556238</v>
      </c>
      <c r="C6919">
        <v>23253</v>
      </c>
      <c r="D6919">
        <v>8</v>
      </c>
      <c r="E6919">
        <v>127.6</v>
      </c>
      <c r="F6919">
        <v>15.95</v>
      </c>
      <c r="P6919" t="s">
        <v>3</v>
      </c>
      <c r="Q6919">
        <v>563104</v>
      </c>
      <c r="R6919">
        <v>23094</v>
      </c>
      <c r="S6919">
        <v>1</v>
      </c>
      <c r="T6919">
        <v>12.5</v>
      </c>
      <c r="U6919">
        <v>12.5</v>
      </c>
      <c r="V6919" t="s">
        <v>131</v>
      </c>
      <c r="W6919">
        <v>1</v>
      </c>
      <c r="X6919" t="e">
        <v>#N/A</v>
      </c>
    </row>
    <row r="6920" spans="1:24">
      <c r="A6920" t="s">
        <v>6</v>
      </c>
      <c r="B6920">
        <v>554348</v>
      </c>
      <c r="C6920">
        <v>23253</v>
      </c>
      <c r="D6920">
        <v>4</v>
      </c>
      <c r="E6920">
        <v>63.8</v>
      </c>
      <c r="F6920">
        <v>15.95</v>
      </c>
      <c r="P6920" t="s">
        <v>3</v>
      </c>
      <c r="Q6920">
        <v>563201</v>
      </c>
      <c r="R6920">
        <v>23094</v>
      </c>
      <c r="S6920">
        <v>1</v>
      </c>
      <c r="T6920">
        <v>12.5</v>
      </c>
      <c r="U6920">
        <v>12.5</v>
      </c>
      <c r="V6920" t="s">
        <v>131</v>
      </c>
      <c r="W6920">
        <v>1</v>
      </c>
      <c r="X6920" t="e">
        <v>#N/A</v>
      </c>
    </row>
    <row r="6921" spans="1:24">
      <c r="A6921" t="s">
        <v>4</v>
      </c>
      <c r="B6921">
        <v>558812</v>
      </c>
      <c r="C6921">
        <v>23253</v>
      </c>
      <c r="D6921">
        <v>4</v>
      </c>
      <c r="E6921">
        <v>63.8</v>
      </c>
      <c r="F6921">
        <v>15.95</v>
      </c>
      <c r="P6921" t="s">
        <v>3</v>
      </c>
      <c r="Q6921">
        <v>563564</v>
      </c>
      <c r="R6921">
        <v>23094</v>
      </c>
      <c r="S6921">
        <v>1</v>
      </c>
      <c r="T6921">
        <v>12.5</v>
      </c>
      <c r="U6921">
        <v>12.5</v>
      </c>
      <c r="V6921" t="s">
        <v>131</v>
      </c>
      <c r="W6921">
        <v>1</v>
      </c>
      <c r="X6921" t="e">
        <v>#N/A</v>
      </c>
    </row>
    <row r="6922" spans="1:24">
      <c r="A6922" t="s">
        <v>4</v>
      </c>
      <c r="B6922">
        <v>559505</v>
      </c>
      <c r="C6922">
        <v>23253</v>
      </c>
      <c r="D6922">
        <v>4</v>
      </c>
      <c r="E6922">
        <v>63.8</v>
      </c>
      <c r="F6922">
        <v>15.95</v>
      </c>
      <c r="P6922" t="s">
        <v>3</v>
      </c>
      <c r="Q6922">
        <v>564350</v>
      </c>
      <c r="R6922">
        <v>23094</v>
      </c>
      <c r="S6922">
        <v>1</v>
      </c>
      <c r="T6922">
        <v>12.5</v>
      </c>
      <c r="U6922">
        <v>12.5</v>
      </c>
      <c r="V6922" t="s">
        <v>131</v>
      </c>
      <c r="W6922">
        <v>1</v>
      </c>
      <c r="X6922" t="e">
        <v>#N/A</v>
      </c>
    </row>
    <row r="6923" spans="1:24">
      <c r="A6923" t="s">
        <v>2</v>
      </c>
      <c r="B6923">
        <v>566922</v>
      </c>
      <c r="C6923">
        <v>23253</v>
      </c>
      <c r="D6923">
        <v>4</v>
      </c>
      <c r="E6923">
        <v>63.8</v>
      </c>
      <c r="F6923">
        <v>15.95</v>
      </c>
      <c r="P6923" t="s">
        <v>2</v>
      </c>
      <c r="Q6923">
        <v>565563</v>
      </c>
      <c r="R6923">
        <v>23094</v>
      </c>
      <c r="S6923">
        <v>1</v>
      </c>
      <c r="T6923">
        <v>12.5</v>
      </c>
      <c r="U6923">
        <v>12.5</v>
      </c>
      <c r="V6923" t="s">
        <v>131</v>
      </c>
      <c r="W6923">
        <v>1</v>
      </c>
      <c r="X6923" t="e">
        <v>#N/A</v>
      </c>
    </row>
    <row r="6924" spans="1:24">
      <c r="A6924" t="s">
        <v>0</v>
      </c>
      <c r="B6924">
        <v>577609</v>
      </c>
      <c r="C6924">
        <v>23253</v>
      </c>
      <c r="D6924">
        <v>4</v>
      </c>
      <c r="E6924">
        <v>63.8</v>
      </c>
      <c r="F6924">
        <v>15.95</v>
      </c>
      <c r="P6924" t="s">
        <v>2</v>
      </c>
      <c r="Q6924">
        <v>566272</v>
      </c>
      <c r="R6924">
        <v>23094</v>
      </c>
      <c r="S6924">
        <v>1</v>
      </c>
      <c r="T6924">
        <v>12.5</v>
      </c>
      <c r="U6924">
        <v>12.5</v>
      </c>
      <c r="V6924" t="s">
        <v>131</v>
      </c>
      <c r="W6924">
        <v>1</v>
      </c>
      <c r="X6924" t="e">
        <v>#N/A</v>
      </c>
    </row>
    <row r="6925" spans="1:24">
      <c r="A6925" t="s">
        <v>0</v>
      </c>
      <c r="B6925">
        <v>578472</v>
      </c>
      <c r="C6925">
        <v>23253</v>
      </c>
      <c r="D6925">
        <v>4</v>
      </c>
      <c r="E6925">
        <v>63.8</v>
      </c>
      <c r="F6925">
        <v>15.95</v>
      </c>
      <c r="P6925" t="s">
        <v>2</v>
      </c>
      <c r="Q6925">
        <v>567482</v>
      </c>
      <c r="R6925">
        <v>23094</v>
      </c>
      <c r="S6925">
        <v>1</v>
      </c>
      <c r="T6925">
        <v>12.5</v>
      </c>
      <c r="U6925">
        <v>12.5</v>
      </c>
      <c r="V6925" t="s">
        <v>131</v>
      </c>
      <c r="W6925">
        <v>1</v>
      </c>
      <c r="X6925" t="e">
        <v>#N/A</v>
      </c>
    </row>
    <row r="6926" spans="1:24">
      <c r="A6926" t="s">
        <v>6</v>
      </c>
      <c r="B6926">
        <v>551665</v>
      </c>
      <c r="C6926">
        <v>23253</v>
      </c>
      <c r="D6926">
        <v>2</v>
      </c>
      <c r="E6926">
        <v>31.9</v>
      </c>
      <c r="F6926">
        <v>15.95</v>
      </c>
      <c r="P6926" t="s">
        <v>1</v>
      </c>
      <c r="Q6926">
        <v>569208</v>
      </c>
      <c r="R6926">
        <v>23094</v>
      </c>
      <c r="S6926">
        <v>1</v>
      </c>
      <c r="T6926">
        <v>12.5</v>
      </c>
      <c r="U6926">
        <v>12.5</v>
      </c>
      <c r="V6926" t="s">
        <v>131</v>
      </c>
      <c r="W6926">
        <v>1</v>
      </c>
      <c r="X6926" t="e">
        <v>#N/A</v>
      </c>
    </row>
    <row r="6927" spans="1:24">
      <c r="A6927" t="s">
        <v>6</v>
      </c>
      <c r="B6927">
        <v>552192</v>
      </c>
      <c r="C6927">
        <v>23253</v>
      </c>
      <c r="D6927">
        <v>2</v>
      </c>
      <c r="E6927">
        <v>31.9</v>
      </c>
      <c r="F6927">
        <v>15.95</v>
      </c>
      <c r="P6927" t="s">
        <v>1</v>
      </c>
      <c r="Q6927">
        <v>569843</v>
      </c>
      <c r="R6927">
        <v>23094</v>
      </c>
      <c r="S6927">
        <v>1</v>
      </c>
      <c r="T6927">
        <v>12.5</v>
      </c>
      <c r="U6927">
        <v>12.5</v>
      </c>
      <c r="V6927" t="s">
        <v>131</v>
      </c>
      <c r="W6927">
        <v>1</v>
      </c>
      <c r="X6927" t="e">
        <v>#N/A</v>
      </c>
    </row>
    <row r="6928" spans="1:24">
      <c r="A6928" t="s">
        <v>6</v>
      </c>
      <c r="B6928">
        <v>552320</v>
      </c>
      <c r="C6928">
        <v>23253</v>
      </c>
      <c r="D6928">
        <v>2</v>
      </c>
      <c r="E6928">
        <v>31.9</v>
      </c>
      <c r="F6928">
        <v>15.95</v>
      </c>
      <c r="P6928" t="s">
        <v>1</v>
      </c>
      <c r="Q6928">
        <v>570019</v>
      </c>
      <c r="R6928">
        <v>23094</v>
      </c>
      <c r="S6928">
        <v>1</v>
      </c>
      <c r="T6928">
        <v>12.5</v>
      </c>
      <c r="U6928">
        <v>12.5</v>
      </c>
      <c r="V6928" t="s">
        <v>131</v>
      </c>
      <c r="W6928">
        <v>1</v>
      </c>
      <c r="X6928" t="e">
        <v>#N/A</v>
      </c>
    </row>
    <row r="6929" spans="1:24">
      <c r="A6929" t="s">
        <v>6</v>
      </c>
      <c r="B6929">
        <v>553048</v>
      </c>
      <c r="C6929">
        <v>23253</v>
      </c>
      <c r="D6929">
        <v>2</v>
      </c>
      <c r="E6929">
        <v>31.9</v>
      </c>
      <c r="F6929">
        <v>15.95</v>
      </c>
      <c r="P6929" t="s">
        <v>1</v>
      </c>
      <c r="Q6929">
        <v>570223</v>
      </c>
      <c r="R6929">
        <v>23094</v>
      </c>
      <c r="S6929">
        <v>1</v>
      </c>
      <c r="T6929">
        <v>12.5</v>
      </c>
      <c r="U6929">
        <v>12.5</v>
      </c>
      <c r="V6929" t="s">
        <v>131</v>
      </c>
      <c r="W6929">
        <v>1</v>
      </c>
      <c r="X6929" t="e">
        <v>#N/A</v>
      </c>
    </row>
    <row r="6930" spans="1:24">
      <c r="A6930" t="s">
        <v>5</v>
      </c>
      <c r="B6930">
        <v>555872</v>
      </c>
      <c r="C6930">
        <v>23253</v>
      </c>
      <c r="D6930">
        <v>2</v>
      </c>
      <c r="E6930">
        <v>31.9</v>
      </c>
      <c r="F6930">
        <v>15.95</v>
      </c>
      <c r="P6930" t="s">
        <v>1</v>
      </c>
      <c r="Q6930">
        <v>570499</v>
      </c>
      <c r="R6930">
        <v>23094</v>
      </c>
      <c r="S6930">
        <v>1</v>
      </c>
      <c r="T6930">
        <v>12.5</v>
      </c>
      <c r="U6930">
        <v>12.5</v>
      </c>
      <c r="V6930" t="s">
        <v>131</v>
      </c>
      <c r="W6930">
        <v>1</v>
      </c>
      <c r="X6930" t="e">
        <v>#N/A</v>
      </c>
    </row>
    <row r="6931" spans="1:24">
      <c r="A6931" t="s">
        <v>5</v>
      </c>
      <c r="B6931">
        <v>556509</v>
      </c>
      <c r="C6931">
        <v>23253</v>
      </c>
      <c r="D6931">
        <v>2</v>
      </c>
      <c r="E6931">
        <v>31.9</v>
      </c>
      <c r="F6931">
        <v>15.95</v>
      </c>
      <c r="P6931" t="s">
        <v>1</v>
      </c>
      <c r="Q6931">
        <v>570693</v>
      </c>
      <c r="R6931">
        <v>23094</v>
      </c>
      <c r="S6931">
        <v>1</v>
      </c>
      <c r="T6931">
        <v>12.5</v>
      </c>
      <c r="U6931">
        <v>12.5</v>
      </c>
      <c r="V6931" t="s">
        <v>131</v>
      </c>
      <c r="W6931">
        <v>1</v>
      </c>
      <c r="X6931" t="e">
        <v>#N/A</v>
      </c>
    </row>
    <row r="6932" spans="1:24">
      <c r="A6932" t="s">
        <v>5</v>
      </c>
      <c r="B6932">
        <v>556685</v>
      </c>
      <c r="C6932">
        <v>23253</v>
      </c>
      <c r="D6932">
        <v>2</v>
      </c>
      <c r="E6932">
        <v>31.9</v>
      </c>
      <c r="F6932">
        <v>15.95</v>
      </c>
      <c r="P6932" t="s">
        <v>1</v>
      </c>
      <c r="Q6932">
        <v>570857</v>
      </c>
      <c r="R6932">
        <v>23094</v>
      </c>
      <c r="S6932">
        <v>1</v>
      </c>
      <c r="T6932">
        <v>12.5</v>
      </c>
      <c r="U6932">
        <v>12.5</v>
      </c>
      <c r="V6932" t="s">
        <v>131</v>
      </c>
      <c r="W6932">
        <v>1</v>
      </c>
      <c r="X6932" t="e">
        <v>#N/A</v>
      </c>
    </row>
    <row r="6933" spans="1:24">
      <c r="A6933" t="s">
        <v>5</v>
      </c>
      <c r="B6933">
        <v>556808</v>
      </c>
      <c r="C6933">
        <v>23253</v>
      </c>
      <c r="D6933">
        <v>2</v>
      </c>
      <c r="E6933">
        <v>31.9</v>
      </c>
      <c r="F6933">
        <v>15.95</v>
      </c>
      <c r="P6933" t="s">
        <v>1</v>
      </c>
      <c r="Q6933">
        <v>571243</v>
      </c>
      <c r="R6933">
        <v>23094</v>
      </c>
      <c r="S6933">
        <v>1</v>
      </c>
      <c r="T6933">
        <v>12.5</v>
      </c>
      <c r="U6933">
        <v>12.5</v>
      </c>
      <c r="V6933" t="s">
        <v>131</v>
      </c>
      <c r="W6933">
        <v>1</v>
      </c>
      <c r="X6933" t="e">
        <v>#N/A</v>
      </c>
    </row>
    <row r="6934" spans="1:24">
      <c r="A6934" t="s">
        <v>5</v>
      </c>
      <c r="B6934">
        <v>558315</v>
      </c>
      <c r="C6934">
        <v>23253</v>
      </c>
      <c r="D6934">
        <v>2</v>
      </c>
      <c r="E6934">
        <v>31.9</v>
      </c>
      <c r="F6934">
        <v>15.95</v>
      </c>
      <c r="P6934" t="s">
        <v>1</v>
      </c>
      <c r="Q6934">
        <v>572047</v>
      </c>
      <c r="R6934">
        <v>23094</v>
      </c>
      <c r="S6934">
        <v>1</v>
      </c>
      <c r="T6934">
        <v>12.5</v>
      </c>
      <c r="U6934">
        <v>12.5</v>
      </c>
      <c r="V6934" t="s">
        <v>131</v>
      </c>
      <c r="W6934">
        <v>1</v>
      </c>
      <c r="X6934" t="e">
        <v>#N/A</v>
      </c>
    </row>
    <row r="6935" spans="1:24">
      <c r="A6935" t="s">
        <v>4</v>
      </c>
      <c r="B6935">
        <v>560255</v>
      </c>
      <c r="C6935">
        <v>23253</v>
      </c>
      <c r="D6935">
        <v>2</v>
      </c>
      <c r="E6935">
        <v>31.9</v>
      </c>
      <c r="F6935">
        <v>15.95</v>
      </c>
      <c r="P6935" t="s">
        <v>1</v>
      </c>
      <c r="Q6935">
        <v>572103</v>
      </c>
      <c r="R6935">
        <v>23094</v>
      </c>
      <c r="S6935">
        <v>1</v>
      </c>
      <c r="T6935">
        <v>12.5</v>
      </c>
      <c r="U6935">
        <v>12.5</v>
      </c>
      <c r="V6935" t="s">
        <v>131</v>
      </c>
      <c r="W6935">
        <v>1</v>
      </c>
      <c r="X6935" t="e">
        <v>#N/A</v>
      </c>
    </row>
    <row r="6936" spans="1:24">
      <c r="A6936" t="s">
        <v>4</v>
      </c>
      <c r="B6936">
        <v>561068</v>
      </c>
      <c r="C6936">
        <v>23253</v>
      </c>
      <c r="D6936">
        <v>2</v>
      </c>
      <c r="E6936">
        <v>31.9</v>
      </c>
      <c r="F6936">
        <v>15.95</v>
      </c>
      <c r="P6936" t="s">
        <v>1</v>
      </c>
      <c r="Q6936">
        <v>573116</v>
      </c>
      <c r="R6936">
        <v>23094</v>
      </c>
      <c r="S6936">
        <v>1</v>
      </c>
      <c r="T6936">
        <v>12.5</v>
      </c>
      <c r="U6936">
        <v>12.5</v>
      </c>
      <c r="V6936" t="s">
        <v>131</v>
      </c>
      <c r="W6936">
        <v>1</v>
      </c>
      <c r="X6936" t="e">
        <v>#N/A</v>
      </c>
    </row>
    <row r="6937" spans="1:24">
      <c r="A6937" t="s">
        <v>4</v>
      </c>
      <c r="B6937">
        <v>561783</v>
      </c>
      <c r="C6937">
        <v>23253</v>
      </c>
      <c r="D6937">
        <v>2</v>
      </c>
      <c r="E6937">
        <v>31.9</v>
      </c>
      <c r="F6937">
        <v>15.95</v>
      </c>
      <c r="P6937" t="s">
        <v>0</v>
      </c>
      <c r="Q6937">
        <v>573866</v>
      </c>
      <c r="R6937">
        <v>23094</v>
      </c>
      <c r="S6937">
        <v>1</v>
      </c>
      <c r="T6937">
        <v>12.5</v>
      </c>
      <c r="U6937">
        <v>12.5</v>
      </c>
      <c r="V6937" t="s">
        <v>132</v>
      </c>
      <c r="W6937">
        <v>1</v>
      </c>
      <c r="X6937" t="e">
        <v>#N/A</v>
      </c>
    </row>
    <row r="6938" spans="1:24">
      <c r="A6938" t="s">
        <v>3</v>
      </c>
      <c r="B6938">
        <v>562046</v>
      </c>
      <c r="C6938">
        <v>23253</v>
      </c>
      <c r="D6938">
        <v>2</v>
      </c>
      <c r="E6938">
        <v>31.9</v>
      </c>
      <c r="F6938">
        <v>15.95</v>
      </c>
      <c r="P6938" t="s">
        <v>0</v>
      </c>
      <c r="Q6938">
        <v>574227</v>
      </c>
      <c r="R6938">
        <v>23094</v>
      </c>
      <c r="S6938">
        <v>1</v>
      </c>
      <c r="T6938">
        <v>12.5</v>
      </c>
      <c r="U6938">
        <v>12.5</v>
      </c>
      <c r="V6938" t="s">
        <v>132</v>
      </c>
      <c r="W6938">
        <v>1</v>
      </c>
      <c r="X6938" t="e">
        <v>#N/A</v>
      </c>
    </row>
    <row r="6939" spans="1:24">
      <c r="A6939" t="s">
        <v>3</v>
      </c>
      <c r="B6939">
        <v>563216</v>
      </c>
      <c r="C6939">
        <v>23253</v>
      </c>
      <c r="D6939">
        <v>2</v>
      </c>
      <c r="E6939">
        <v>31.9</v>
      </c>
      <c r="F6939">
        <v>15.95</v>
      </c>
      <c r="P6939" t="s">
        <v>0</v>
      </c>
      <c r="Q6939">
        <v>574936</v>
      </c>
      <c r="R6939">
        <v>23094</v>
      </c>
      <c r="S6939">
        <v>1</v>
      </c>
      <c r="T6939">
        <v>12.5</v>
      </c>
      <c r="U6939">
        <v>12.5</v>
      </c>
      <c r="V6939" t="s">
        <v>132</v>
      </c>
      <c r="W6939">
        <v>1</v>
      </c>
      <c r="X6939" t="e">
        <v>#N/A</v>
      </c>
    </row>
    <row r="6940" spans="1:24">
      <c r="A6940" t="s">
        <v>3</v>
      </c>
      <c r="B6940">
        <v>563353</v>
      </c>
      <c r="C6940">
        <v>23253</v>
      </c>
      <c r="D6940">
        <v>2</v>
      </c>
      <c r="E6940">
        <v>31.9</v>
      </c>
      <c r="F6940">
        <v>15.95</v>
      </c>
      <c r="P6940" t="s">
        <v>0</v>
      </c>
      <c r="Q6940">
        <v>575133</v>
      </c>
      <c r="R6940">
        <v>23094</v>
      </c>
      <c r="S6940">
        <v>1</v>
      </c>
      <c r="T6940">
        <v>12.5</v>
      </c>
      <c r="U6940">
        <v>12.5</v>
      </c>
      <c r="V6940" t="s">
        <v>132</v>
      </c>
      <c r="W6940">
        <v>1</v>
      </c>
      <c r="X6940" t="e">
        <v>#N/A</v>
      </c>
    </row>
    <row r="6941" spans="1:24">
      <c r="A6941" t="s">
        <v>3</v>
      </c>
      <c r="B6941">
        <v>564366</v>
      </c>
      <c r="C6941">
        <v>23253</v>
      </c>
      <c r="D6941">
        <v>2</v>
      </c>
      <c r="E6941">
        <v>31.9</v>
      </c>
      <c r="F6941">
        <v>15.95</v>
      </c>
      <c r="P6941" t="s">
        <v>0</v>
      </c>
      <c r="Q6941">
        <v>577217</v>
      </c>
      <c r="R6941">
        <v>23094</v>
      </c>
      <c r="S6941">
        <v>1</v>
      </c>
      <c r="T6941">
        <v>12.5</v>
      </c>
      <c r="U6941">
        <v>12.5</v>
      </c>
      <c r="V6941" t="s">
        <v>132</v>
      </c>
      <c r="W6941">
        <v>1</v>
      </c>
      <c r="X6941" t="e">
        <v>#N/A</v>
      </c>
    </row>
    <row r="6942" spans="1:24">
      <c r="A6942" t="s">
        <v>3</v>
      </c>
      <c r="B6942">
        <v>564749</v>
      </c>
      <c r="C6942">
        <v>23253</v>
      </c>
      <c r="D6942">
        <v>2</v>
      </c>
      <c r="E6942">
        <v>31.9</v>
      </c>
      <c r="F6942">
        <v>15.95</v>
      </c>
      <c r="P6942" t="s">
        <v>0</v>
      </c>
      <c r="Q6942">
        <v>577700</v>
      </c>
      <c r="R6942">
        <v>23094</v>
      </c>
      <c r="S6942">
        <v>1</v>
      </c>
      <c r="T6942">
        <v>12.5</v>
      </c>
      <c r="U6942">
        <v>12.5</v>
      </c>
      <c r="V6942" t="s">
        <v>132</v>
      </c>
      <c r="W6942">
        <v>1</v>
      </c>
      <c r="X6942" t="e">
        <v>#N/A</v>
      </c>
    </row>
    <row r="6943" spans="1:24">
      <c r="A6943" t="s">
        <v>2</v>
      </c>
      <c r="B6943">
        <v>568676</v>
      </c>
      <c r="C6943">
        <v>23253</v>
      </c>
      <c r="D6943">
        <v>2</v>
      </c>
      <c r="E6943">
        <v>31.9</v>
      </c>
      <c r="F6943">
        <v>15.95</v>
      </c>
      <c r="P6943" t="s">
        <v>0</v>
      </c>
      <c r="Q6943">
        <v>579686</v>
      </c>
      <c r="R6943">
        <v>23104</v>
      </c>
      <c r="S6943">
        <v>24</v>
      </c>
      <c r="T6943">
        <v>249.60000000000002</v>
      </c>
      <c r="U6943">
        <v>10.4</v>
      </c>
      <c r="V6943" t="s">
        <v>132</v>
      </c>
      <c r="X6943" t="e">
        <v>#N/A</v>
      </c>
    </row>
    <row r="6944" spans="1:24">
      <c r="A6944" t="s">
        <v>1</v>
      </c>
      <c r="B6944">
        <v>569846</v>
      </c>
      <c r="C6944">
        <v>23253</v>
      </c>
      <c r="D6944">
        <v>2</v>
      </c>
      <c r="E6944">
        <v>31.9</v>
      </c>
      <c r="F6944">
        <v>15.95</v>
      </c>
      <c r="P6944" t="s">
        <v>4</v>
      </c>
      <c r="Q6944">
        <v>559009</v>
      </c>
      <c r="R6944">
        <v>23104</v>
      </c>
      <c r="S6944">
        <v>12</v>
      </c>
      <c r="T6944">
        <v>124.80000000000001</v>
      </c>
      <c r="U6944">
        <v>10.4</v>
      </c>
      <c r="V6944" t="s">
        <v>131</v>
      </c>
      <c r="X6944" t="e">
        <v>#N/A</v>
      </c>
    </row>
    <row r="6945" spans="1:24">
      <c r="A6945" t="s">
        <v>1</v>
      </c>
      <c r="B6945">
        <v>570672</v>
      </c>
      <c r="C6945">
        <v>23253</v>
      </c>
      <c r="D6945">
        <v>2</v>
      </c>
      <c r="E6945">
        <v>31.9</v>
      </c>
      <c r="F6945">
        <v>15.95</v>
      </c>
      <c r="P6945" t="s">
        <v>0</v>
      </c>
      <c r="Q6945">
        <v>578305</v>
      </c>
      <c r="R6945">
        <v>23104</v>
      </c>
      <c r="S6945">
        <v>6</v>
      </c>
      <c r="T6945">
        <v>62.400000000000006</v>
      </c>
      <c r="U6945">
        <v>10.4</v>
      </c>
      <c r="V6945" t="s">
        <v>132</v>
      </c>
      <c r="X6945" t="e">
        <v>#N/A</v>
      </c>
    </row>
    <row r="6946" spans="1:24">
      <c r="A6946" t="s">
        <v>1</v>
      </c>
      <c r="B6946">
        <v>571404</v>
      </c>
      <c r="C6946">
        <v>23253</v>
      </c>
      <c r="D6946">
        <v>2</v>
      </c>
      <c r="E6946">
        <v>31.9</v>
      </c>
      <c r="F6946">
        <v>15.95</v>
      </c>
      <c r="P6946" t="s">
        <v>1</v>
      </c>
      <c r="Q6946">
        <v>571281</v>
      </c>
      <c r="R6946">
        <v>23104</v>
      </c>
      <c r="S6946">
        <v>3</v>
      </c>
      <c r="T6946">
        <v>31.200000000000003</v>
      </c>
      <c r="U6946">
        <v>10.4</v>
      </c>
      <c r="V6946" t="s">
        <v>131</v>
      </c>
      <c r="X6946" t="e">
        <v>#N/A</v>
      </c>
    </row>
    <row r="6947" spans="1:24">
      <c r="A6947" t="s">
        <v>1</v>
      </c>
      <c r="B6947">
        <v>572094</v>
      </c>
      <c r="C6947">
        <v>23253</v>
      </c>
      <c r="D6947">
        <v>2</v>
      </c>
      <c r="E6947">
        <v>31.9</v>
      </c>
      <c r="F6947">
        <v>15.95</v>
      </c>
      <c r="P6947" t="s">
        <v>4</v>
      </c>
      <c r="Q6947">
        <v>560209</v>
      </c>
      <c r="R6947">
        <v>23104</v>
      </c>
      <c r="S6947">
        <v>9</v>
      </c>
      <c r="T6947">
        <v>112.5</v>
      </c>
      <c r="U6947">
        <v>12.5</v>
      </c>
      <c r="V6947" t="s">
        <v>131</v>
      </c>
      <c r="X6947" t="e">
        <v>#N/A</v>
      </c>
    </row>
    <row r="6948" spans="1:24">
      <c r="A6948" t="s">
        <v>0</v>
      </c>
      <c r="B6948">
        <v>576899</v>
      </c>
      <c r="C6948">
        <v>23253</v>
      </c>
      <c r="D6948">
        <v>2</v>
      </c>
      <c r="E6948">
        <v>31.9</v>
      </c>
      <c r="F6948">
        <v>15.95</v>
      </c>
      <c r="P6948" t="s">
        <v>4</v>
      </c>
      <c r="Q6948">
        <v>558863</v>
      </c>
      <c r="R6948">
        <v>23104</v>
      </c>
      <c r="S6948">
        <v>3</v>
      </c>
      <c r="T6948">
        <v>37.5</v>
      </c>
      <c r="U6948">
        <v>12.5</v>
      </c>
      <c r="V6948" t="s">
        <v>131</v>
      </c>
      <c r="X6948" t="e">
        <v>#N/A</v>
      </c>
    </row>
    <row r="6949" spans="1:24">
      <c r="A6949" t="s">
        <v>0</v>
      </c>
      <c r="B6949">
        <v>577057</v>
      </c>
      <c r="C6949">
        <v>23253</v>
      </c>
      <c r="D6949">
        <v>2</v>
      </c>
      <c r="E6949">
        <v>31.9</v>
      </c>
      <c r="F6949">
        <v>15.95</v>
      </c>
      <c r="P6949" t="s">
        <v>3</v>
      </c>
      <c r="Q6949">
        <v>563351</v>
      </c>
      <c r="R6949">
        <v>23104</v>
      </c>
      <c r="S6949">
        <v>3</v>
      </c>
      <c r="T6949">
        <v>37.5</v>
      </c>
      <c r="U6949">
        <v>12.5</v>
      </c>
      <c r="V6949" t="s">
        <v>131</v>
      </c>
      <c r="X6949" t="e">
        <v>#N/A</v>
      </c>
    </row>
    <row r="6950" spans="1:24">
      <c r="A6950" t="s">
        <v>75</v>
      </c>
      <c r="B6950">
        <v>581379</v>
      </c>
      <c r="C6950">
        <v>23253</v>
      </c>
      <c r="D6950">
        <v>2</v>
      </c>
      <c r="E6950">
        <v>31.9</v>
      </c>
      <c r="F6950">
        <v>15.95</v>
      </c>
      <c r="P6950" t="s">
        <v>2</v>
      </c>
      <c r="Q6950">
        <v>567524</v>
      </c>
      <c r="R6950">
        <v>23104</v>
      </c>
      <c r="S6950">
        <v>3</v>
      </c>
      <c r="T6950">
        <v>37.5</v>
      </c>
      <c r="U6950">
        <v>12.5</v>
      </c>
      <c r="V6950" t="s">
        <v>131</v>
      </c>
      <c r="X6950" t="e">
        <v>#N/A</v>
      </c>
    </row>
    <row r="6951" spans="1:24">
      <c r="A6951" t="s">
        <v>7</v>
      </c>
      <c r="B6951">
        <v>550914</v>
      </c>
      <c r="C6951">
        <v>23253</v>
      </c>
      <c r="D6951">
        <v>1</v>
      </c>
      <c r="E6951">
        <v>15.95</v>
      </c>
      <c r="F6951">
        <v>15.95</v>
      </c>
      <c r="P6951" t="s">
        <v>0</v>
      </c>
      <c r="Q6951">
        <v>575691</v>
      </c>
      <c r="R6951">
        <v>23104</v>
      </c>
      <c r="S6951">
        <v>3</v>
      </c>
      <c r="T6951">
        <v>37.5</v>
      </c>
      <c r="U6951">
        <v>12.5</v>
      </c>
      <c r="V6951" t="s">
        <v>132</v>
      </c>
      <c r="X6951" t="e">
        <v>#N/A</v>
      </c>
    </row>
    <row r="6952" spans="1:24">
      <c r="A6952" t="s">
        <v>6</v>
      </c>
      <c r="B6952">
        <v>554382</v>
      </c>
      <c r="C6952">
        <v>23253</v>
      </c>
      <c r="D6952">
        <v>1</v>
      </c>
      <c r="E6952">
        <v>15.95</v>
      </c>
      <c r="F6952">
        <v>15.95</v>
      </c>
      <c r="P6952" t="s">
        <v>0</v>
      </c>
      <c r="Q6952">
        <v>577773</v>
      </c>
      <c r="R6952">
        <v>23104</v>
      </c>
      <c r="S6952">
        <v>3</v>
      </c>
      <c r="T6952">
        <v>37.5</v>
      </c>
      <c r="U6952">
        <v>12.5</v>
      </c>
      <c r="V6952" t="s">
        <v>132</v>
      </c>
      <c r="X6952" t="e">
        <v>#N/A</v>
      </c>
    </row>
    <row r="6953" spans="1:24">
      <c r="A6953" t="s">
        <v>6</v>
      </c>
      <c r="B6953">
        <v>554682</v>
      </c>
      <c r="C6953">
        <v>23253</v>
      </c>
      <c r="D6953">
        <v>1</v>
      </c>
      <c r="E6953">
        <v>15.95</v>
      </c>
      <c r="F6953">
        <v>15.95</v>
      </c>
      <c r="P6953" t="s">
        <v>6</v>
      </c>
      <c r="Q6953">
        <v>552842</v>
      </c>
      <c r="R6953">
        <v>23104</v>
      </c>
      <c r="S6953">
        <v>2</v>
      </c>
      <c r="T6953">
        <v>25</v>
      </c>
      <c r="U6953">
        <v>12.5</v>
      </c>
      <c r="V6953" t="s">
        <v>131</v>
      </c>
      <c r="X6953" t="e">
        <v>#N/A</v>
      </c>
    </row>
    <row r="6954" spans="1:24">
      <c r="A6954" t="s">
        <v>5</v>
      </c>
      <c r="B6954">
        <v>555203</v>
      </c>
      <c r="C6954">
        <v>23253</v>
      </c>
      <c r="D6954">
        <v>1</v>
      </c>
      <c r="E6954">
        <v>15.95</v>
      </c>
      <c r="F6954">
        <v>15.95</v>
      </c>
      <c r="P6954" t="s">
        <v>5</v>
      </c>
      <c r="Q6954">
        <v>555858</v>
      </c>
      <c r="R6954">
        <v>23104</v>
      </c>
      <c r="S6954">
        <v>2</v>
      </c>
      <c r="T6954">
        <v>25</v>
      </c>
      <c r="U6954">
        <v>12.5</v>
      </c>
      <c r="V6954" t="s">
        <v>131</v>
      </c>
      <c r="X6954" t="e">
        <v>#N/A</v>
      </c>
    </row>
    <row r="6955" spans="1:24">
      <c r="A6955" t="s">
        <v>5</v>
      </c>
      <c r="B6955">
        <v>557468</v>
      </c>
      <c r="C6955">
        <v>23253</v>
      </c>
      <c r="D6955">
        <v>1</v>
      </c>
      <c r="E6955">
        <v>15.95</v>
      </c>
      <c r="F6955">
        <v>15.95</v>
      </c>
      <c r="P6955" t="s">
        <v>5</v>
      </c>
      <c r="Q6955">
        <v>557250</v>
      </c>
      <c r="R6955">
        <v>23104</v>
      </c>
      <c r="S6955">
        <v>2</v>
      </c>
      <c r="T6955">
        <v>25</v>
      </c>
      <c r="U6955">
        <v>12.5</v>
      </c>
      <c r="V6955" t="s">
        <v>131</v>
      </c>
      <c r="X6955" t="e">
        <v>#N/A</v>
      </c>
    </row>
    <row r="6956" spans="1:24">
      <c r="A6956" t="s">
        <v>3</v>
      </c>
      <c r="B6956">
        <v>564540</v>
      </c>
      <c r="C6956">
        <v>23253</v>
      </c>
      <c r="D6956">
        <v>1</v>
      </c>
      <c r="E6956">
        <v>15.95</v>
      </c>
      <c r="F6956">
        <v>15.95</v>
      </c>
      <c r="P6956" t="s">
        <v>5</v>
      </c>
      <c r="Q6956">
        <v>558355</v>
      </c>
      <c r="R6956">
        <v>23104</v>
      </c>
      <c r="S6956">
        <v>2</v>
      </c>
      <c r="T6956">
        <v>25</v>
      </c>
      <c r="U6956">
        <v>12.5</v>
      </c>
      <c r="V6956" t="s">
        <v>131</v>
      </c>
      <c r="X6956" t="e">
        <v>#N/A</v>
      </c>
    </row>
    <row r="6957" spans="1:24">
      <c r="A6957" t="s">
        <v>1</v>
      </c>
      <c r="B6957">
        <v>573093</v>
      </c>
      <c r="C6957">
        <v>23253</v>
      </c>
      <c r="D6957">
        <v>1</v>
      </c>
      <c r="E6957">
        <v>15.95</v>
      </c>
      <c r="F6957">
        <v>15.95</v>
      </c>
      <c r="P6957" t="s">
        <v>4</v>
      </c>
      <c r="Q6957">
        <v>559933</v>
      </c>
      <c r="R6957">
        <v>23104</v>
      </c>
      <c r="S6957">
        <v>2</v>
      </c>
      <c r="T6957">
        <v>25</v>
      </c>
      <c r="U6957">
        <v>12.5</v>
      </c>
      <c r="V6957" t="s">
        <v>131</v>
      </c>
      <c r="X6957" t="e">
        <v>#N/A</v>
      </c>
    </row>
    <row r="6958" spans="1:24">
      <c r="A6958" t="s">
        <v>0</v>
      </c>
      <c r="B6958">
        <v>576076</v>
      </c>
      <c r="C6958">
        <v>23253</v>
      </c>
      <c r="D6958">
        <v>1</v>
      </c>
      <c r="E6958">
        <v>15.95</v>
      </c>
      <c r="F6958">
        <v>15.95</v>
      </c>
      <c r="P6958" t="s">
        <v>3</v>
      </c>
      <c r="Q6958">
        <v>564727</v>
      </c>
      <c r="R6958">
        <v>23104</v>
      </c>
      <c r="S6958">
        <v>2</v>
      </c>
      <c r="T6958">
        <v>25</v>
      </c>
      <c r="U6958">
        <v>12.5</v>
      </c>
      <c r="V6958" t="s">
        <v>131</v>
      </c>
      <c r="X6958" t="e">
        <v>#N/A</v>
      </c>
    </row>
    <row r="6959" spans="1:24">
      <c r="A6959" t="s">
        <v>0</v>
      </c>
      <c r="B6959">
        <v>576339</v>
      </c>
      <c r="C6959">
        <v>21055</v>
      </c>
      <c r="D6959">
        <v>3</v>
      </c>
      <c r="E6959">
        <v>49.89</v>
      </c>
      <c r="F6959">
        <v>16.63</v>
      </c>
      <c r="P6959" t="s">
        <v>1</v>
      </c>
      <c r="Q6959">
        <v>569983</v>
      </c>
      <c r="R6959">
        <v>23104</v>
      </c>
      <c r="S6959">
        <v>2</v>
      </c>
      <c r="T6959">
        <v>25</v>
      </c>
      <c r="U6959">
        <v>12.5</v>
      </c>
      <c r="V6959" t="s">
        <v>131</v>
      </c>
      <c r="X6959" t="e">
        <v>#N/A</v>
      </c>
    </row>
    <row r="6960" spans="1:24">
      <c r="A6960" t="s">
        <v>2</v>
      </c>
      <c r="B6960">
        <v>568346</v>
      </c>
      <c r="C6960">
        <v>21055</v>
      </c>
      <c r="D6960">
        <v>1</v>
      </c>
      <c r="E6960">
        <v>16.63</v>
      </c>
      <c r="F6960">
        <v>16.63</v>
      </c>
      <c r="P6960" t="s">
        <v>1</v>
      </c>
      <c r="Q6960">
        <v>571913</v>
      </c>
      <c r="R6960">
        <v>23104</v>
      </c>
      <c r="S6960">
        <v>2</v>
      </c>
      <c r="T6960">
        <v>25</v>
      </c>
      <c r="U6960">
        <v>12.5</v>
      </c>
      <c r="V6960" t="s">
        <v>131</v>
      </c>
      <c r="X6960" t="e">
        <v>#N/A</v>
      </c>
    </row>
    <row r="6961" spans="1:24">
      <c r="A6961" t="s">
        <v>1</v>
      </c>
      <c r="B6961">
        <v>569246</v>
      </c>
      <c r="C6961">
        <v>21055</v>
      </c>
      <c r="D6961">
        <v>1</v>
      </c>
      <c r="E6961">
        <v>16.63</v>
      </c>
      <c r="F6961">
        <v>16.63</v>
      </c>
      <c r="P6961" t="s">
        <v>1</v>
      </c>
      <c r="Q6961">
        <v>572559</v>
      </c>
      <c r="R6961">
        <v>23104</v>
      </c>
      <c r="S6961">
        <v>2</v>
      </c>
      <c r="T6961">
        <v>25</v>
      </c>
      <c r="U6961">
        <v>12.5</v>
      </c>
      <c r="V6961" t="s">
        <v>131</v>
      </c>
      <c r="X6961" t="e">
        <v>#N/A</v>
      </c>
    </row>
    <row r="6962" spans="1:24">
      <c r="A6962" t="s">
        <v>1</v>
      </c>
      <c r="B6962">
        <v>570488</v>
      </c>
      <c r="C6962">
        <v>21055</v>
      </c>
      <c r="D6962">
        <v>1</v>
      </c>
      <c r="E6962">
        <v>16.63</v>
      </c>
      <c r="F6962">
        <v>16.63</v>
      </c>
      <c r="P6962" t="s">
        <v>0</v>
      </c>
      <c r="Q6962">
        <v>576615</v>
      </c>
      <c r="R6962">
        <v>23104</v>
      </c>
      <c r="S6962">
        <v>2</v>
      </c>
      <c r="T6962">
        <v>25</v>
      </c>
      <c r="U6962">
        <v>12.5</v>
      </c>
      <c r="V6962" t="s">
        <v>132</v>
      </c>
      <c r="X6962" t="e">
        <v>#N/A</v>
      </c>
    </row>
    <row r="6963" spans="1:24">
      <c r="A6963" t="s">
        <v>1</v>
      </c>
      <c r="B6963">
        <v>573576</v>
      </c>
      <c r="C6963">
        <v>21055</v>
      </c>
      <c r="D6963">
        <v>1</v>
      </c>
      <c r="E6963">
        <v>16.63</v>
      </c>
      <c r="F6963">
        <v>16.63</v>
      </c>
      <c r="P6963" t="s">
        <v>0</v>
      </c>
      <c r="Q6963">
        <v>578510</v>
      </c>
      <c r="R6963">
        <v>23104</v>
      </c>
      <c r="S6963">
        <v>2</v>
      </c>
      <c r="T6963">
        <v>25</v>
      </c>
      <c r="U6963">
        <v>12.5</v>
      </c>
      <c r="V6963" t="s">
        <v>132</v>
      </c>
      <c r="X6963" t="e">
        <v>#N/A</v>
      </c>
    </row>
    <row r="6964" spans="1:24">
      <c r="A6964" t="s">
        <v>0</v>
      </c>
      <c r="B6964">
        <v>575607</v>
      </c>
      <c r="C6964">
        <v>21055</v>
      </c>
      <c r="D6964">
        <v>1</v>
      </c>
      <c r="E6964">
        <v>16.63</v>
      </c>
      <c r="F6964">
        <v>16.63</v>
      </c>
      <c r="P6964" t="s">
        <v>0</v>
      </c>
      <c r="Q6964">
        <v>579667</v>
      </c>
      <c r="R6964">
        <v>23104</v>
      </c>
      <c r="S6964">
        <v>2</v>
      </c>
      <c r="T6964">
        <v>25</v>
      </c>
      <c r="U6964">
        <v>12.5</v>
      </c>
      <c r="V6964" t="s">
        <v>132</v>
      </c>
      <c r="X6964" t="e">
        <v>#N/A</v>
      </c>
    </row>
    <row r="6965" spans="1:24">
      <c r="A6965" t="s">
        <v>75</v>
      </c>
      <c r="B6965">
        <v>580727</v>
      </c>
      <c r="C6965">
        <v>21056</v>
      </c>
      <c r="D6965">
        <v>4</v>
      </c>
      <c r="E6965">
        <v>66.52</v>
      </c>
      <c r="F6965">
        <v>16.63</v>
      </c>
      <c r="P6965" t="s">
        <v>75</v>
      </c>
      <c r="Q6965">
        <v>580118</v>
      </c>
      <c r="R6965">
        <v>23104</v>
      </c>
      <c r="S6965">
        <v>2</v>
      </c>
      <c r="T6965">
        <v>25</v>
      </c>
      <c r="U6965">
        <v>12.5</v>
      </c>
      <c r="V6965" t="s">
        <v>132</v>
      </c>
      <c r="X6965" t="e">
        <v>#N/A</v>
      </c>
    </row>
    <row r="6966" spans="1:24">
      <c r="A6966" t="s">
        <v>0</v>
      </c>
      <c r="B6966">
        <v>576339</v>
      </c>
      <c r="C6966">
        <v>21056</v>
      </c>
      <c r="D6966">
        <v>3</v>
      </c>
      <c r="E6966">
        <v>49.89</v>
      </c>
      <c r="F6966">
        <v>16.63</v>
      </c>
      <c r="P6966" t="s">
        <v>6</v>
      </c>
      <c r="Q6966">
        <v>553747</v>
      </c>
      <c r="R6966">
        <v>23104</v>
      </c>
      <c r="S6966">
        <v>1</v>
      </c>
      <c r="T6966">
        <v>12.5</v>
      </c>
      <c r="U6966">
        <v>12.5</v>
      </c>
      <c r="V6966" t="s">
        <v>131</v>
      </c>
      <c r="X6966" t="e">
        <v>#N/A</v>
      </c>
    </row>
    <row r="6967" spans="1:24">
      <c r="A6967" t="s">
        <v>0</v>
      </c>
      <c r="B6967">
        <v>578270</v>
      </c>
      <c r="C6967">
        <v>21056</v>
      </c>
      <c r="D6967">
        <v>3</v>
      </c>
      <c r="E6967">
        <v>49.89</v>
      </c>
      <c r="F6967">
        <v>16.63</v>
      </c>
      <c r="P6967" t="s">
        <v>6</v>
      </c>
      <c r="Q6967">
        <v>554643</v>
      </c>
      <c r="R6967">
        <v>23104</v>
      </c>
      <c r="S6967">
        <v>1</v>
      </c>
      <c r="T6967">
        <v>12.5</v>
      </c>
      <c r="U6967">
        <v>12.5</v>
      </c>
      <c r="V6967" t="s">
        <v>131</v>
      </c>
      <c r="X6967" t="e">
        <v>#N/A</v>
      </c>
    </row>
    <row r="6968" spans="1:24">
      <c r="A6968" t="s">
        <v>0</v>
      </c>
      <c r="B6968">
        <v>575607</v>
      </c>
      <c r="C6968">
        <v>21056</v>
      </c>
      <c r="D6968">
        <v>2</v>
      </c>
      <c r="E6968">
        <v>33.26</v>
      </c>
      <c r="F6968">
        <v>16.63</v>
      </c>
      <c r="P6968" t="s">
        <v>5</v>
      </c>
      <c r="Q6968">
        <v>555348</v>
      </c>
      <c r="R6968">
        <v>23104</v>
      </c>
      <c r="S6968">
        <v>1</v>
      </c>
      <c r="T6968">
        <v>12.5</v>
      </c>
      <c r="U6968">
        <v>12.5</v>
      </c>
      <c r="V6968" t="s">
        <v>131</v>
      </c>
      <c r="X6968" t="e">
        <v>#N/A</v>
      </c>
    </row>
    <row r="6969" spans="1:24">
      <c r="A6969" t="s">
        <v>0</v>
      </c>
      <c r="B6969">
        <v>579196</v>
      </c>
      <c r="C6969">
        <v>21056</v>
      </c>
      <c r="D6969">
        <v>2</v>
      </c>
      <c r="E6969">
        <v>33.26</v>
      </c>
      <c r="F6969">
        <v>16.63</v>
      </c>
      <c r="P6969" t="s">
        <v>5</v>
      </c>
      <c r="Q6969">
        <v>555644</v>
      </c>
      <c r="R6969">
        <v>23104</v>
      </c>
      <c r="S6969">
        <v>1</v>
      </c>
      <c r="T6969">
        <v>12.5</v>
      </c>
      <c r="U6969">
        <v>12.5</v>
      </c>
      <c r="V6969" t="s">
        <v>131</v>
      </c>
      <c r="X6969" t="e">
        <v>#N/A</v>
      </c>
    </row>
    <row r="6970" spans="1:24">
      <c r="A6970" t="s">
        <v>2</v>
      </c>
      <c r="B6970">
        <v>567656</v>
      </c>
      <c r="C6970">
        <v>21056</v>
      </c>
      <c r="D6970">
        <v>1</v>
      </c>
      <c r="E6970">
        <v>16.63</v>
      </c>
      <c r="F6970">
        <v>16.63</v>
      </c>
      <c r="P6970" t="s">
        <v>5</v>
      </c>
      <c r="Q6970">
        <v>556051</v>
      </c>
      <c r="R6970">
        <v>23104</v>
      </c>
      <c r="S6970">
        <v>1</v>
      </c>
      <c r="T6970">
        <v>12.5</v>
      </c>
      <c r="U6970">
        <v>12.5</v>
      </c>
      <c r="V6970" t="s">
        <v>131</v>
      </c>
      <c r="X6970" t="e">
        <v>#N/A</v>
      </c>
    </row>
    <row r="6971" spans="1:24">
      <c r="A6971" t="s">
        <v>1</v>
      </c>
      <c r="B6971">
        <v>573576</v>
      </c>
      <c r="C6971">
        <v>21056</v>
      </c>
      <c r="D6971">
        <v>1</v>
      </c>
      <c r="E6971">
        <v>16.63</v>
      </c>
      <c r="F6971">
        <v>16.63</v>
      </c>
      <c r="P6971" t="s">
        <v>5</v>
      </c>
      <c r="Q6971">
        <v>556241</v>
      </c>
      <c r="R6971">
        <v>23104</v>
      </c>
      <c r="S6971">
        <v>1</v>
      </c>
      <c r="T6971">
        <v>12.5</v>
      </c>
      <c r="U6971">
        <v>12.5</v>
      </c>
      <c r="V6971" t="s">
        <v>131</v>
      </c>
      <c r="X6971" t="e">
        <v>#N/A</v>
      </c>
    </row>
    <row r="6972" spans="1:24">
      <c r="A6972" t="s">
        <v>75</v>
      </c>
      <c r="B6972">
        <v>580727</v>
      </c>
      <c r="C6972">
        <v>21524</v>
      </c>
      <c r="D6972">
        <v>3</v>
      </c>
      <c r="E6972">
        <v>49.89</v>
      </c>
      <c r="F6972">
        <v>16.63</v>
      </c>
      <c r="P6972" t="s">
        <v>5</v>
      </c>
      <c r="Q6972">
        <v>556244</v>
      </c>
      <c r="R6972">
        <v>23104</v>
      </c>
      <c r="S6972">
        <v>1</v>
      </c>
      <c r="T6972">
        <v>12.5</v>
      </c>
      <c r="U6972">
        <v>12.5</v>
      </c>
      <c r="V6972" t="s">
        <v>131</v>
      </c>
      <c r="X6972" t="e">
        <v>#N/A</v>
      </c>
    </row>
    <row r="6973" spans="1:24">
      <c r="A6973" t="s">
        <v>2</v>
      </c>
      <c r="B6973">
        <v>567656</v>
      </c>
      <c r="C6973">
        <v>21524</v>
      </c>
      <c r="D6973">
        <v>2</v>
      </c>
      <c r="E6973">
        <v>33.26</v>
      </c>
      <c r="F6973">
        <v>16.63</v>
      </c>
      <c r="P6973" t="s">
        <v>5</v>
      </c>
      <c r="Q6973">
        <v>556672</v>
      </c>
      <c r="R6973">
        <v>23104</v>
      </c>
      <c r="S6973">
        <v>1</v>
      </c>
      <c r="T6973">
        <v>12.5</v>
      </c>
      <c r="U6973">
        <v>12.5</v>
      </c>
      <c r="V6973" t="s">
        <v>131</v>
      </c>
      <c r="X6973" t="e">
        <v>#N/A</v>
      </c>
    </row>
    <row r="6974" spans="1:24">
      <c r="A6974" t="s">
        <v>2</v>
      </c>
      <c r="B6974">
        <v>568346</v>
      </c>
      <c r="C6974">
        <v>21524</v>
      </c>
      <c r="D6974">
        <v>1</v>
      </c>
      <c r="E6974">
        <v>16.63</v>
      </c>
      <c r="F6974">
        <v>16.63</v>
      </c>
      <c r="P6974" t="s">
        <v>5</v>
      </c>
      <c r="Q6974">
        <v>557265</v>
      </c>
      <c r="R6974">
        <v>23104</v>
      </c>
      <c r="S6974">
        <v>1</v>
      </c>
      <c r="T6974">
        <v>12.5</v>
      </c>
      <c r="U6974">
        <v>12.5</v>
      </c>
      <c r="V6974" t="s">
        <v>131</v>
      </c>
      <c r="X6974" t="e">
        <v>#N/A</v>
      </c>
    </row>
    <row r="6975" spans="1:24">
      <c r="A6975" t="s">
        <v>1</v>
      </c>
      <c r="B6975">
        <v>569246</v>
      </c>
      <c r="C6975">
        <v>21524</v>
      </c>
      <c r="D6975">
        <v>1</v>
      </c>
      <c r="E6975">
        <v>16.63</v>
      </c>
      <c r="F6975">
        <v>16.63</v>
      </c>
      <c r="P6975" t="s">
        <v>4</v>
      </c>
      <c r="Q6975">
        <v>561295</v>
      </c>
      <c r="R6975">
        <v>23104</v>
      </c>
      <c r="S6975">
        <v>1</v>
      </c>
      <c r="T6975">
        <v>12.5</v>
      </c>
      <c r="U6975">
        <v>12.5</v>
      </c>
      <c r="V6975" t="s">
        <v>131</v>
      </c>
      <c r="X6975" t="e">
        <v>#N/A</v>
      </c>
    </row>
    <row r="6976" spans="1:24">
      <c r="A6976" t="s">
        <v>1</v>
      </c>
      <c r="B6976">
        <v>570488</v>
      </c>
      <c r="C6976">
        <v>21524</v>
      </c>
      <c r="D6976">
        <v>1</v>
      </c>
      <c r="E6976">
        <v>16.63</v>
      </c>
      <c r="F6976">
        <v>16.63</v>
      </c>
      <c r="P6976" t="s">
        <v>3</v>
      </c>
      <c r="Q6976">
        <v>564866</v>
      </c>
      <c r="R6976">
        <v>23104</v>
      </c>
      <c r="S6976">
        <v>1</v>
      </c>
      <c r="T6976">
        <v>12.5</v>
      </c>
      <c r="U6976">
        <v>12.5</v>
      </c>
      <c r="V6976" t="s">
        <v>131</v>
      </c>
      <c r="X6976" t="e">
        <v>#N/A</v>
      </c>
    </row>
    <row r="6977" spans="1:24">
      <c r="A6977" t="s">
        <v>1</v>
      </c>
      <c r="B6977">
        <v>573576</v>
      </c>
      <c r="C6977">
        <v>21524</v>
      </c>
      <c r="D6977">
        <v>1</v>
      </c>
      <c r="E6977">
        <v>16.63</v>
      </c>
      <c r="F6977">
        <v>16.63</v>
      </c>
      <c r="P6977" t="s">
        <v>2</v>
      </c>
      <c r="Q6977">
        <v>565242</v>
      </c>
      <c r="R6977">
        <v>23104</v>
      </c>
      <c r="S6977">
        <v>1</v>
      </c>
      <c r="T6977">
        <v>12.5</v>
      </c>
      <c r="U6977">
        <v>12.5</v>
      </c>
      <c r="V6977" t="s">
        <v>131</v>
      </c>
      <c r="X6977" t="e">
        <v>#N/A</v>
      </c>
    </row>
    <row r="6978" spans="1:24">
      <c r="A6978" t="s">
        <v>1</v>
      </c>
      <c r="B6978">
        <v>569246</v>
      </c>
      <c r="C6978">
        <v>22624</v>
      </c>
      <c r="D6978">
        <v>3</v>
      </c>
      <c r="E6978">
        <v>49.89</v>
      </c>
      <c r="F6978">
        <v>16.63</v>
      </c>
      <c r="P6978" t="s">
        <v>1</v>
      </c>
      <c r="Q6978">
        <v>571475</v>
      </c>
      <c r="R6978">
        <v>23104</v>
      </c>
      <c r="S6978">
        <v>1</v>
      </c>
      <c r="T6978">
        <v>12.5</v>
      </c>
      <c r="U6978">
        <v>12.5</v>
      </c>
      <c r="V6978" t="s">
        <v>131</v>
      </c>
      <c r="X6978" t="e">
        <v>#N/A</v>
      </c>
    </row>
    <row r="6979" spans="1:24">
      <c r="A6979" t="s">
        <v>2</v>
      </c>
      <c r="B6979">
        <v>568346</v>
      </c>
      <c r="C6979">
        <v>22624</v>
      </c>
      <c r="D6979">
        <v>2</v>
      </c>
      <c r="E6979">
        <v>33.26</v>
      </c>
      <c r="F6979">
        <v>16.63</v>
      </c>
      <c r="P6979" t="s">
        <v>0</v>
      </c>
      <c r="Q6979">
        <v>574660</v>
      </c>
      <c r="R6979">
        <v>23104</v>
      </c>
      <c r="S6979">
        <v>1</v>
      </c>
      <c r="T6979">
        <v>12.5</v>
      </c>
      <c r="U6979">
        <v>12.5</v>
      </c>
      <c r="V6979" t="s">
        <v>132</v>
      </c>
      <c r="X6979" t="e">
        <v>#N/A</v>
      </c>
    </row>
    <row r="6980" spans="1:24">
      <c r="A6980" t="s">
        <v>1</v>
      </c>
      <c r="B6980">
        <v>570488</v>
      </c>
      <c r="C6980">
        <v>22624</v>
      </c>
      <c r="D6980">
        <v>2</v>
      </c>
      <c r="E6980">
        <v>33.26</v>
      </c>
      <c r="F6980">
        <v>16.63</v>
      </c>
      <c r="P6980" t="s">
        <v>0</v>
      </c>
      <c r="Q6980">
        <v>578666</v>
      </c>
      <c r="R6980">
        <v>23104</v>
      </c>
      <c r="S6980">
        <v>1</v>
      </c>
      <c r="T6980">
        <v>12.5</v>
      </c>
      <c r="U6980">
        <v>12.5</v>
      </c>
      <c r="V6980" t="s">
        <v>132</v>
      </c>
      <c r="X6980" t="e">
        <v>#N/A</v>
      </c>
    </row>
    <row r="6981" spans="1:24">
      <c r="A6981" t="s">
        <v>0</v>
      </c>
      <c r="B6981">
        <v>575607</v>
      </c>
      <c r="C6981">
        <v>22624</v>
      </c>
      <c r="D6981">
        <v>2</v>
      </c>
      <c r="E6981">
        <v>33.26</v>
      </c>
      <c r="F6981">
        <v>16.63</v>
      </c>
      <c r="P6981" t="s">
        <v>0</v>
      </c>
      <c r="Q6981">
        <v>579285</v>
      </c>
      <c r="R6981">
        <v>23104</v>
      </c>
      <c r="S6981">
        <v>1</v>
      </c>
      <c r="T6981">
        <v>12.5</v>
      </c>
      <c r="U6981">
        <v>12.5</v>
      </c>
      <c r="V6981" t="s">
        <v>132</v>
      </c>
      <c r="X6981" t="e">
        <v>#N/A</v>
      </c>
    </row>
    <row r="6982" spans="1:24">
      <c r="A6982" t="s">
        <v>0</v>
      </c>
      <c r="B6982">
        <v>579196</v>
      </c>
      <c r="C6982">
        <v>22624</v>
      </c>
      <c r="D6982">
        <v>2</v>
      </c>
      <c r="E6982">
        <v>33.26</v>
      </c>
      <c r="F6982">
        <v>16.63</v>
      </c>
      <c r="P6982" t="s">
        <v>75</v>
      </c>
      <c r="Q6982">
        <v>580044</v>
      </c>
      <c r="R6982">
        <v>23104</v>
      </c>
      <c r="S6982">
        <v>1</v>
      </c>
      <c r="T6982">
        <v>12.5</v>
      </c>
      <c r="U6982">
        <v>12.5</v>
      </c>
      <c r="V6982" t="s">
        <v>132</v>
      </c>
      <c r="X6982" t="e">
        <v>#N/A</v>
      </c>
    </row>
    <row r="6983" spans="1:24">
      <c r="A6983" t="s">
        <v>1</v>
      </c>
      <c r="B6983">
        <v>571441</v>
      </c>
      <c r="C6983">
        <v>22624</v>
      </c>
      <c r="D6983">
        <v>1</v>
      </c>
      <c r="E6983">
        <v>16.63</v>
      </c>
      <c r="F6983">
        <v>16.63</v>
      </c>
      <c r="P6983" t="s">
        <v>75</v>
      </c>
      <c r="Q6983">
        <v>580128</v>
      </c>
      <c r="R6983">
        <v>23104</v>
      </c>
      <c r="S6983">
        <v>1</v>
      </c>
      <c r="T6983">
        <v>12.5</v>
      </c>
      <c r="U6983">
        <v>12.5</v>
      </c>
      <c r="V6983" t="s">
        <v>132</v>
      </c>
      <c r="X6983" t="e">
        <v>#N/A</v>
      </c>
    </row>
    <row r="6984" spans="1:24">
      <c r="A6984" t="s">
        <v>1</v>
      </c>
      <c r="B6984">
        <v>572552</v>
      </c>
      <c r="C6984">
        <v>22624</v>
      </c>
      <c r="D6984">
        <v>1</v>
      </c>
      <c r="E6984">
        <v>16.63</v>
      </c>
      <c r="F6984">
        <v>16.63</v>
      </c>
      <c r="P6984" t="s">
        <v>75</v>
      </c>
      <c r="Q6984">
        <v>580272</v>
      </c>
      <c r="R6984">
        <v>23104</v>
      </c>
      <c r="S6984">
        <v>1</v>
      </c>
      <c r="T6984">
        <v>12.5</v>
      </c>
      <c r="U6984">
        <v>12.5</v>
      </c>
      <c r="V6984" t="s">
        <v>132</v>
      </c>
      <c r="X6984" t="e">
        <v>#N/A</v>
      </c>
    </row>
    <row r="6985" spans="1:24">
      <c r="A6985" t="s">
        <v>1</v>
      </c>
      <c r="B6985">
        <v>573576</v>
      </c>
      <c r="C6985">
        <v>22624</v>
      </c>
      <c r="D6985">
        <v>1</v>
      </c>
      <c r="E6985">
        <v>16.63</v>
      </c>
      <c r="F6985">
        <v>16.63</v>
      </c>
      <c r="P6985" t="s">
        <v>75</v>
      </c>
      <c r="Q6985">
        <v>581006</v>
      </c>
      <c r="R6985">
        <v>23104</v>
      </c>
      <c r="S6985">
        <v>1</v>
      </c>
      <c r="T6985">
        <v>12.5</v>
      </c>
      <c r="U6985">
        <v>12.5</v>
      </c>
      <c r="V6985" t="s">
        <v>132</v>
      </c>
      <c r="X6985" t="e">
        <v>#N/A</v>
      </c>
    </row>
    <row r="6986" spans="1:24">
      <c r="A6986" t="s">
        <v>0</v>
      </c>
      <c r="B6986">
        <v>576339</v>
      </c>
      <c r="C6986">
        <v>22624</v>
      </c>
      <c r="D6986">
        <v>1</v>
      </c>
      <c r="E6986">
        <v>16.63</v>
      </c>
      <c r="F6986">
        <v>16.63</v>
      </c>
      <c r="P6986" t="s">
        <v>75</v>
      </c>
      <c r="Q6986">
        <v>581142</v>
      </c>
      <c r="R6986">
        <v>23104</v>
      </c>
      <c r="S6986">
        <v>1</v>
      </c>
      <c r="T6986">
        <v>12.5</v>
      </c>
      <c r="U6986">
        <v>12.5</v>
      </c>
      <c r="V6986" t="s">
        <v>132</v>
      </c>
      <c r="X6986" t="e">
        <v>#N/A</v>
      </c>
    </row>
    <row r="6987" spans="1:24">
      <c r="A6987" t="s">
        <v>0</v>
      </c>
      <c r="B6987">
        <v>578270</v>
      </c>
      <c r="C6987">
        <v>22624</v>
      </c>
      <c r="D6987">
        <v>1</v>
      </c>
      <c r="E6987">
        <v>16.63</v>
      </c>
      <c r="F6987">
        <v>16.63</v>
      </c>
      <c r="P6987" t="s">
        <v>75</v>
      </c>
      <c r="Q6987">
        <v>581488</v>
      </c>
      <c r="R6987">
        <v>23111</v>
      </c>
      <c r="S6987">
        <v>16</v>
      </c>
      <c r="T6987">
        <v>166.4</v>
      </c>
      <c r="U6987">
        <v>10.4</v>
      </c>
      <c r="V6987" t="s">
        <v>132</v>
      </c>
      <c r="W6987">
        <v>1</v>
      </c>
      <c r="X6987" t="e">
        <v>#N/A</v>
      </c>
    </row>
    <row r="6988" spans="1:24">
      <c r="A6988" t="s">
        <v>75</v>
      </c>
      <c r="B6988">
        <v>580727</v>
      </c>
      <c r="C6988">
        <v>22687</v>
      </c>
      <c r="D6988">
        <v>4</v>
      </c>
      <c r="E6988">
        <v>66.52</v>
      </c>
      <c r="F6988">
        <v>16.63</v>
      </c>
      <c r="P6988" t="s">
        <v>6</v>
      </c>
      <c r="Q6988">
        <v>553168</v>
      </c>
      <c r="R6988">
        <v>23111</v>
      </c>
      <c r="S6988">
        <v>8</v>
      </c>
      <c r="T6988">
        <v>83.2</v>
      </c>
      <c r="U6988">
        <v>10.4</v>
      </c>
      <c r="V6988" t="s">
        <v>131</v>
      </c>
      <c r="W6988">
        <v>1</v>
      </c>
      <c r="X6988" t="e">
        <v>#N/A</v>
      </c>
    </row>
    <row r="6989" spans="1:24">
      <c r="A6989" t="s">
        <v>0</v>
      </c>
      <c r="B6989">
        <v>578270</v>
      </c>
      <c r="C6989">
        <v>22687</v>
      </c>
      <c r="D6989">
        <v>2</v>
      </c>
      <c r="E6989">
        <v>33.26</v>
      </c>
      <c r="F6989">
        <v>16.63</v>
      </c>
      <c r="P6989" t="s">
        <v>6</v>
      </c>
      <c r="Q6989">
        <v>553339</v>
      </c>
      <c r="R6989">
        <v>23111</v>
      </c>
      <c r="S6989">
        <v>8</v>
      </c>
      <c r="T6989">
        <v>83.2</v>
      </c>
      <c r="U6989">
        <v>10.4</v>
      </c>
      <c r="V6989" t="s">
        <v>131</v>
      </c>
      <c r="W6989">
        <v>1</v>
      </c>
      <c r="X6989" t="e">
        <v>#N/A</v>
      </c>
    </row>
    <row r="6990" spans="1:24">
      <c r="A6990" t="s">
        <v>0</v>
      </c>
      <c r="B6990">
        <v>579196</v>
      </c>
      <c r="C6990">
        <v>22687</v>
      </c>
      <c r="D6990">
        <v>2</v>
      </c>
      <c r="E6990">
        <v>33.26</v>
      </c>
      <c r="F6990">
        <v>16.63</v>
      </c>
      <c r="P6990" t="s">
        <v>6</v>
      </c>
      <c r="Q6990">
        <v>553711</v>
      </c>
      <c r="R6990">
        <v>23111</v>
      </c>
      <c r="S6990">
        <v>8</v>
      </c>
      <c r="T6990">
        <v>83.2</v>
      </c>
      <c r="U6990">
        <v>10.4</v>
      </c>
      <c r="V6990" t="s">
        <v>131</v>
      </c>
      <c r="W6990">
        <v>1</v>
      </c>
      <c r="X6990" t="e">
        <v>#N/A</v>
      </c>
    </row>
    <row r="6991" spans="1:24">
      <c r="A6991" t="s">
        <v>2</v>
      </c>
      <c r="B6991">
        <v>567656</v>
      </c>
      <c r="C6991">
        <v>22687</v>
      </c>
      <c r="D6991">
        <v>1</v>
      </c>
      <c r="E6991">
        <v>16.63</v>
      </c>
      <c r="F6991">
        <v>16.63</v>
      </c>
      <c r="P6991" t="s">
        <v>6</v>
      </c>
      <c r="Q6991">
        <v>553712</v>
      </c>
      <c r="R6991">
        <v>23111</v>
      </c>
      <c r="S6991">
        <v>8</v>
      </c>
      <c r="T6991">
        <v>83.2</v>
      </c>
      <c r="U6991">
        <v>10.4</v>
      </c>
      <c r="V6991" t="s">
        <v>131</v>
      </c>
      <c r="W6991">
        <v>1</v>
      </c>
      <c r="X6991" t="e">
        <v>#N/A</v>
      </c>
    </row>
    <row r="6992" spans="1:24">
      <c r="A6992" t="s">
        <v>0</v>
      </c>
      <c r="B6992">
        <v>578270</v>
      </c>
      <c r="C6992">
        <v>22689</v>
      </c>
      <c r="D6992">
        <v>5</v>
      </c>
      <c r="E6992">
        <v>83.149999999999991</v>
      </c>
      <c r="F6992">
        <v>16.63</v>
      </c>
      <c r="P6992" t="s">
        <v>6</v>
      </c>
      <c r="Q6992">
        <v>554013</v>
      </c>
      <c r="R6992">
        <v>23111</v>
      </c>
      <c r="S6992">
        <v>8</v>
      </c>
      <c r="T6992">
        <v>83.2</v>
      </c>
      <c r="U6992">
        <v>10.4</v>
      </c>
      <c r="V6992" t="s">
        <v>131</v>
      </c>
      <c r="W6992">
        <v>1</v>
      </c>
      <c r="X6992" t="e">
        <v>#N/A</v>
      </c>
    </row>
    <row r="6993" spans="1:24">
      <c r="A6993" t="s">
        <v>0</v>
      </c>
      <c r="B6993">
        <v>576339</v>
      </c>
      <c r="C6993">
        <v>22689</v>
      </c>
      <c r="D6993">
        <v>4</v>
      </c>
      <c r="E6993">
        <v>66.52</v>
      </c>
      <c r="F6993">
        <v>16.63</v>
      </c>
      <c r="P6993" t="s">
        <v>3</v>
      </c>
      <c r="Q6993">
        <v>562448</v>
      </c>
      <c r="R6993">
        <v>23111</v>
      </c>
      <c r="S6993">
        <v>8</v>
      </c>
      <c r="T6993">
        <v>83.2</v>
      </c>
      <c r="U6993">
        <v>10.4</v>
      </c>
      <c r="V6993" t="s">
        <v>131</v>
      </c>
      <c r="W6993">
        <v>1</v>
      </c>
      <c r="X6993" t="e">
        <v>#N/A</v>
      </c>
    </row>
    <row r="6994" spans="1:24">
      <c r="A6994" t="s">
        <v>0</v>
      </c>
      <c r="B6994">
        <v>579196</v>
      </c>
      <c r="C6994">
        <v>22689</v>
      </c>
      <c r="D6994">
        <v>4</v>
      </c>
      <c r="E6994">
        <v>66.52</v>
      </c>
      <c r="F6994">
        <v>16.63</v>
      </c>
      <c r="P6994" t="s">
        <v>2</v>
      </c>
      <c r="Q6994">
        <v>565748</v>
      </c>
      <c r="R6994">
        <v>23111</v>
      </c>
      <c r="S6994">
        <v>8</v>
      </c>
      <c r="T6994">
        <v>83.2</v>
      </c>
      <c r="U6994">
        <v>10.4</v>
      </c>
      <c r="V6994" t="s">
        <v>131</v>
      </c>
      <c r="W6994">
        <v>1</v>
      </c>
      <c r="X6994" t="e">
        <v>#N/A</v>
      </c>
    </row>
    <row r="6995" spans="1:24">
      <c r="A6995" t="s">
        <v>1</v>
      </c>
      <c r="B6995">
        <v>572552</v>
      </c>
      <c r="C6995">
        <v>22689</v>
      </c>
      <c r="D6995">
        <v>3</v>
      </c>
      <c r="E6995">
        <v>49.89</v>
      </c>
      <c r="F6995">
        <v>16.63</v>
      </c>
      <c r="P6995" t="s">
        <v>2</v>
      </c>
      <c r="Q6995">
        <v>568149</v>
      </c>
      <c r="R6995">
        <v>23111</v>
      </c>
      <c r="S6995">
        <v>8</v>
      </c>
      <c r="T6995">
        <v>83.2</v>
      </c>
      <c r="U6995">
        <v>10.4</v>
      </c>
      <c r="V6995" t="s">
        <v>131</v>
      </c>
      <c r="W6995">
        <v>1</v>
      </c>
      <c r="X6995" t="e">
        <v>#N/A</v>
      </c>
    </row>
    <row r="6996" spans="1:24">
      <c r="A6996" t="s">
        <v>1</v>
      </c>
      <c r="B6996">
        <v>573576</v>
      </c>
      <c r="C6996">
        <v>22689</v>
      </c>
      <c r="D6996">
        <v>3</v>
      </c>
      <c r="E6996">
        <v>49.89</v>
      </c>
      <c r="F6996">
        <v>16.63</v>
      </c>
      <c r="P6996" t="s">
        <v>1</v>
      </c>
      <c r="Q6996">
        <v>572904</v>
      </c>
      <c r="R6996">
        <v>23111</v>
      </c>
      <c r="S6996">
        <v>8</v>
      </c>
      <c r="T6996">
        <v>83.2</v>
      </c>
      <c r="U6996">
        <v>10.4</v>
      </c>
      <c r="V6996" t="s">
        <v>131</v>
      </c>
      <c r="W6996">
        <v>1</v>
      </c>
      <c r="X6996" t="e">
        <v>#N/A</v>
      </c>
    </row>
    <row r="6997" spans="1:24">
      <c r="A6997" t="s">
        <v>0</v>
      </c>
      <c r="B6997">
        <v>575607</v>
      </c>
      <c r="C6997">
        <v>22689</v>
      </c>
      <c r="D6997">
        <v>3</v>
      </c>
      <c r="E6997">
        <v>49.89</v>
      </c>
      <c r="F6997">
        <v>16.63</v>
      </c>
      <c r="P6997" t="s">
        <v>1</v>
      </c>
      <c r="Q6997">
        <v>573085</v>
      </c>
      <c r="R6997">
        <v>23111</v>
      </c>
      <c r="S6997">
        <v>8</v>
      </c>
      <c r="T6997">
        <v>83.2</v>
      </c>
      <c r="U6997">
        <v>10.4</v>
      </c>
      <c r="V6997" t="s">
        <v>131</v>
      </c>
      <c r="W6997">
        <v>1</v>
      </c>
      <c r="X6997" t="e">
        <v>#N/A</v>
      </c>
    </row>
    <row r="6998" spans="1:24">
      <c r="A6998" t="s">
        <v>2</v>
      </c>
      <c r="B6998">
        <v>567656</v>
      </c>
      <c r="C6998">
        <v>22689</v>
      </c>
      <c r="D6998">
        <v>2</v>
      </c>
      <c r="E6998">
        <v>33.26</v>
      </c>
      <c r="F6998">
        <v>16.63</v>
      </c>
      <c r="P6998" t="s">
        <v>0</v>
      </c>
      <c r="Q6998">
        <v>573902</v>
      </c>
      <c r="R6998">
        <v>23111</v>
      </c>
      <c r="S6998">
        <v>8</v>
      </c>
      <c r="T6998">
        <v>83.2</v>
      </c>
      <c r="U6998">
        <v>10.4</v>
      </c>
      <c r="V6998" t="s">
        <v>132</v>
      </c>
      <c r="W6998">
        <v>1</v>
      </c>
      <c r="X6998" t="e">
        <v>#N/A</v>
      </c>
    </row>
    <row r="6999" spans="1:24">
      <c r="A6999" t="s">
        <v>1</v>
      </c>
      <c r="B6999">
        <v>571441</v>
      </c>
      <c r="C6999">
        <v>22689</v>
      </c>
      <c r="D6999">
        <v>2</v>
      </c>
      <c r="E6999">
        <v>33.26</v>
      </c>
      <c r="F6999">
        <v>16.63</v>
      </c>
      <c r="P6999" t="s">
        <v>75</v>
      </c>
      <c r="Q6999">
        <v>581281</v>
      </c>
      <c r="R6999">
        <v>23111</v>
      </c>
      <c r="S6999">
        <v>8</v>
      </c>
      <c r="T6999">
        <v>83.2</v>
      </c>
      <c r="U6999">
        <v>10.4</v>
      </c>
      <c r="V6999" t="s">
        <v>132</v>
      </c>
      <c r="W6999">
        <v>1</v>
      </c>
      <c r="X6999" t="e">
        <v>#N/A</v>
      </c>
    </row>
    <row r="7000" spans="1:24">
      <c r="A7000" t="s">
        <v>2</v>
      </c>
      <c r="B7000">
        <v>568346</v>
      </c>
      <c r="C7000">
        <v>22689</v>
      </c>
      <c r="D7000">
        <v>1</v>
      </c>
      <c r="E7000">
        <v>16.63</v>
      </c>
      <c r="F7000">
        <v>16.63</v>
      </c>
      <c r="P7000" t="s">
        <v>2</v>
      </c>
      <c r="Q7000">
        <v>566705</v>
      </c>
      <c r="R7000">
        <v>23111</v>
      </c>
      <c r="S7000">
        <v>6</v>
      </c>
      <c r="T7000">
        <v>75</v>
      </c>
      <c r="U7000">
        <v>12.5</v>
      </c>
      <c r="V7000" t="s">
        <v>131</v>
      </c>
      <c r="W7000">
        <v>1</v>
      </c>
      <c r="X7000" t="e">
        <v>#N/A</v>
      </c>
    </row>
    <row r="7001" spans="1:24">
      <c r="A7001" t="s">
        <v>1</v>
      </c>
      <c r="B7001">
        <v>569246</v>
      </c>
      <c r="C7001">
        <v>22689</v>
      </c>
      <c r="D7001">
        <v>1</v>
      </c>
      <c r="E7001">
        <v>16.63</v>
      </c>
      <c r="F7001">
        <v>16.63</v>
      </c>
      <c r="P7001" t="s">
        <v>1</v>
      </c>
      <c r="Q7001">
        <v>569532</v>
      </c>
      <c r="R7001">
        <v>23111</v>
      </c>
      <c r="S7001">
        <v>5</v>
      </c>
      <c r="T7001">
        <v>62.5</v>
      </c>
      <c r="U7001">
        <v>12.5</v>
      </c>
      <c r="V7001" t="s">
        <v>131</v>
      </c>
      <c r="W7001">
        <v>1</v>
      </c>
      <c r="X7001" t="e">
        <v>#N/A</v>
      </c>
    </row>
    <row r="7002" spans="1:24">
      <c r="A7002" t="s">
        <v>0</v>
      </c>
      <c r="B7002">
        <v>576339</v>
      </c>
      <c r="C7002">
        <v>22752</v>
      </c>
      <c r="D7002">
        <v>3</v>
      </c>
      <c r="E7002">
        <v>49.89</v>
      </c>
      <c r="F7002">
        <v>16.63</v>
      </c>
      <c r="P7002" t="s">
        <v>6</v>
      </c>
      <c r="Q7002">
        <v>553375</v>
      </c>
      <c r="R7002">
        <v>23111</v>
      </c>
      <c r="S7002">
        <v>4</v>
      </c>
      <c r="T7002">
        <v>50</v>
      </c>
      <c r="U7002">
        <v>12.5</v>
      </c>
      <c r="V7002" t="s">
        <v>131</v>
      </c>
      <c r="W7002">
        <v>1</v>
      </c>
      <c r="X7002" t="e">
        <v>#N/A</v>
      </c>
    </row>
    <row r="7003" spans="1:24">
      <c r="A7003" t="s">
        <v>0</v>
      </c>
      <c r="B7003">
        <v>579196</v>
      </c>
      <c r="C7003">
        <v>22752</v>
      </c>
      <c r="D7003">
        <v>3</v>
      </c>
      <c r="E7003">
        <v>49.89</v>
      </c>
      <c r="F7003">
        <v>16.63</v>
      </c>
      <c r="P7003" t="s">
        <v>6</v>
      </c>
      <c r="Q7003">
        <v>553499</v>
      </c>
      <c r="R7003">
        <v>23111</v>
      </c>
      <c r="S7003">
        <v>4</v>
      </c>
      <c r="T7003">
        <v>50</v>
      </c>
      <c r="U7003">
        <v>12.5</v>
      </c>
      <c r="V7003" t="s">
        <v>131</v>
      </c>
      <c r="W7003">
        <v>1</v>
      </c>
      <c r="X7003" t="e">
        <v>#N/A</v>
      </c>
    </row>
    <row r="7004" spans="1:24">
      <c r="A7004" t="s">
        <v>1</v>
      </c>
      <c r="B7004">
        <v>573576</v>
      </c>
      <c r="C7004">
        <v>22752</v>
      </c>
      <c r="D7004">
        <v>2</v>
      </c>
      <c r="E7004">
        <v>33.26</v>
      </c>
      <c r="F7004">
        <v>16.63</v>
      </c>
      <c r="P7004" t="s">
        <v>6</v>
      </c>
      <c r="Q7004">
        <v>553566</v>
      </c>
      <c r="R7004">
        <v>23111</v>
      </c>
      <c r="S7004">
        <v>4</v>
      </c>
      <c r="T7004">
        <v>50</v>
      </c>
      <c r="U7004">
        <v>12.5</v>
      </c>
      <c r="V7004" t="s">
        <v>131</v>
      </c>
      <c r="W7004">
        <v>1</v>
      </c>
      <c r="X7004" t="e">
        <v>#N/A</v>
      </c>
    </row>
    <row r="7005" spans="1:24">
      <c r="A7005" t="s">
        <v>75</v>
      </c>
      <c r="B7005">
        <v>580727</v>
      </c>
      <c r="C7005">
        <v>22752</v>
      </c>
      <c r="D7005">
        <v>2</v>
      </c>
      <c r="E7005">
        <v>33.26</v>
      </c>
      <c r="F7005">
        <v>16.63</v>
      </c>
      <c r="P7005" t="s">
        <v>6</v>
      </c>
      <c r="Q7005">
        <v>553831</v>
      </c>
      <c r="R7005">
        <v>23111</v>
      </c>
      <c r="S7005">
        <v>4</v>
      </c>
      <c r="T7005">
        <v>50</v>
      </c>
      <c r="U7005">
        <v>12.5</v>
      </c>
      <c r="V7005" t="s">
        <v>131</v>
      </c>
      <c r="W7005">
        <v>1</v>
      </c>
      <c r="X7005" t="e">
        <v>#N/A</v>
      </c>
    </row>
    <row r="7006" spans="1:24">
      <c r="A7006" t="s">
        <v>2</v>
      </c>
      <c r="B7006">
        <v>567656</v>
      </c>
      <c r="C7006">
        <v>22752</v>
      </c>
      <c r="D7006">
        <v>1</v>
      </c>
      <c r="E7006">
        <v>16.63</v>
      </c>
      <c r="F7006">
        <v>16.63</v>
      </c>
      <c r="P7006" t="s">
        <v>3</v>
      </c>
      <c r="Q7006">
        <v>562102</v>
      </c>
      <c r="R7006">
        <v>23111</v>
      </c>
      <c r="S7006">
        <v>4</v>
      </c>
      <c r="T7006">
        <v>50</v>
      </c>
      <c r="U7006">
        <v>12.5</v>
      </c>
      <c r="V7006" t="s">
        <v>131</v>
      </c>
      <c r="W7006">
        <v>1</v>
      </c>
      <c r="X7006" t="e">
        <v>#N/A</v>
      </c>
    </row>
    <row r="7007" spans="1:24">
      <c r="A7007" t="s">
        <v>1</v>
      </c>
      <c r="B7007">
        <v>572552</v>
      </c>
      <c r="C7007">
        <v>22752</v>
      </c>
      <c r="D7007">
        <v>1</v>
      </c>
      <c r="E7007">
        <v>16.63</v>
      </c>
      <c r="F7007">
        <v>16.63</v>
      </c>
      <c r="P7007" t="s">
        <v>2</v>
      </c>
      <c r="Q7007">
        <v>565117</v>
      </c>
      <c r="R7007">
        <v>23111</v>
      </c>
      <c r="S7007">
        <v>4</v>
      </c>
      <c r="T7007">
        <v>50</v>
      </c>
      <c r="U7007">
        <v>12.5</v>
      </c>
      <c r="V7007" t="s">
        <v>131</v>
      </c>
      <c r="W7007">
        <v>1</v>
      </c>
      <c r="X7007" t="e">
        <v>#N/A</v>
      </c>
    </row>
    <row r="7008" spans="1:24">
      <c r="A7008" t="s">
        <v>0</v>
      </c>
      <c r="B7008">
        <v>575607</v>
      </c>
      <c r="C7008">
        <v>22752</v>
      </c>
      <c r="D7008">
        <v>1</v>
      </c>
      <c r="E7008">
        <v>16.63</v>
      </c>
      <c r="F7008">
        <v>16.63</v>
      </c>
      <c r="P7008" t="s">
        <v>2</v>
      </c>
      <c r="Q7008">
        <v>565519</v>
      </c>
      <c r="R7008">
        <v>23111</v>
      </c>
      <c r="S7008">
        <v>4</v>
      </c>
      <c r="T7008">
        <v>50</v>
      </c>
      <c r="U7008">
        <v>12.5</v>
      </c>
      <c r="V7008" t="s">
        <v>131</v>
      </c>
      <c r="W7008">
        <v>1</v>
      </c>
      <c r="X7008" t="e">
        <v>#N/A</v>
      </c>
    </row>
    <row r="7009" spans="1:24">
      <c r="A7009" t="s">
        <v>1</v>
      </c>
      <c r="B7009">
        <v>571441</v>
      </c>
      <c r="C7009">
        <v>22946</v>
      </c>
      <c r="D7009">
        <v>7</v>
      </c>
      <c r="E7009">
        <v>116.41</v>
      </c>
      <c r="F7009">
        <v>16.63</v>
      </c>
      <c r="P7009" t="s">
        <v>3</v>
      </c>
      <c r="Q7009">
        <v>561926</v>
      </c>
      <c r="R7009">
        <v>23111</v>
      </c>
      <c r="S7009">
        <v>3</v>
      </c>
      <c r="T7009">
        <v>37.5</v>
      </c>
      <c r="U7009">
        <v>12.5</v>
      </c>
      <c r="V7009" t="s">
        <v>131</v>
      </c>
      <c r="W7009">
        <v>1</v>
      </c>
      <c r="X7009" t="e">
        <v>#N/A</v>
      </c>
    </row>
    <row r="7010" spans="1:24">
      <c r="A7010" t="s">
        <v>2</v>
      </c>
      <c r="B7010">
        <v>567656</v>
      </c>
      <c r="C7010">
        <v>22946</v>
      </c>
      <c r="D7010">
        <v>6</v>
      </c>
      <c r="E7010">
        <v>99.78</v>
      </c>
      <c r="F7010">
        <v>16.63</v>
      </c>
      <c r="P7010" t="s">
        <v>2</v>
      </c>
      <c r="Q7010">
        <v>567178</v>
      </c>
      <c r="R7010">
        <v>23111</v>
      </c>
      <c r="S7010">
        <v>3</v>
      </c>
      <c r="T7010">
        <v>37.5</v>
      </c>
      <c r="U7010">
        <v>12.5</v>
      </c>
      <c r="V7010" t="s">
        <v>131</v>
      </c>
      <c r="W7010">
        <v>1</v>
      </c>
      <c r="X7010" t="e">
        <v>#N/A</v>
      </c>
    </row>
    <row r="7011" spans="1:24">
      <c r="A7011" t="s">
        <v>1</v>
      </c>
      <c r="B7011">
        <v>572552</v>
      </c>
      <c r="C7011">
        <v>22946</v>
      </c>
      <c r="D7011">
        <v>3</v>
      </c>
      <c r="E7011">
        <v>49.89</v>
      </c>
      <c r="F7011">
        <v>16.63</v>
      </c>
      <c r="P7011" t="s">
        <v>75</v>
      </c>
      <c r="Q7011">
        <v>580316</v>
      </c>
      <c r="R7011">
        <v>23111</v>
      </c>
      <c r="S7011">
        <v>3</v>
      </c>
      <c r="T7011">
        <v>37.5</v>
      </c>
      <c r="U7011">
        <v>12.5</v>
      </c>
      <c r="V7011" t="s">
        <v>132</v>
      </c>
      <c r="W7011">
        <v>1</v>
      </c>
      <c r="X7011" t="e">
        <v>#N/A</v>
      </c>
    </row>
    <row r="7012" spans="1:24">
      <c r="A7012" t="s">
        <v>2</v>
      </c>
      <c r="B7012">
        <v>568346</v>
      </c>
      <c r="C7012">
        <v>22946</v>
      </c>
      <c r="D7012">
        <v>2</v>
      </c>
      <c r="E7012">
        <v>33.26</v>
      </c>
      <c r="F7012">
        <v>16.63</v>
      </c>
      <c r="P7012" t="s">
        <v>75</v>
      </c>
      <c r="Q7012">
        <v>580750</v>
      </c>
      <c r="R7012">
        <v>23111</v>
      </c>
      <c r="S7012">
        <v>3</v>
      </c>
      <c r="T7012">
        <v>37.5</v>
      </c>
      <c r="U7012">
        <v>12.5</v>
      </c>
      <c r="V7012" t="s">
        <v>132</v>
      </c>
      <c r="W7012">
        <v>1</v>
      </c>
      <c r="X7012" t="e">
        <v>#N/A</v>
      </c>
    </row>
    <row r="7013" spans="1:24">
      <c r="A7013" t="s">
        <v>1</v>
      </c>
      <c r="B7013">
        <v>569246</v>
      </c>
      <c r="C7013">
        <v>22946</v>
      </c>
      <c r="D7013">
        <v>2</v>
      </c>
      <c r="E7013">
        <v>33.26</v>
      </c>
      <c r="F7013">
        <v>16.63</v>
      </c>
      <c r="P7013" t="s">
        <v>6</v>
      </c>
      <c r="Q7013">
        <v>552826</v>
      </c>
      <c r="R7013">
        <v>23111</v>
      </c>
      <c r="S7013">
        <v>2</v>
      </c>
      <c r="T7013">
        <v>25</v>
      </c>
      <c r="U7013">
        <v>12.5</v>
      </c>
      <c r="V7013" t="s">
        <v>131</v>
      </c>
      <c r="W7013">
        <v>1</v>
      </c>
      <c r="X7013" t="e">
        <v>#N/A</v>
      </c>
    </row>
    <row r="7014" spans="1:24">
      <c r="A7014" t="s">
        <v>2</v>
      </c>
      <c r="B7014">
        <v>567656</v>
      </c>
      <c r="C7014">
        <v>22947</v>
      </c>
      <c r="D7014">
        <v>4</v>
      </c>
      <c r="E7014">
        <v>66.52</v>
      </c>
      <c r="F7014">
        <v>16.63</v>
      </c>
      <c r="P7014" t="s">
        <v>6</v>
      </c>
      <c r="Q7014">
        <v>553057</v>
      </c>
      <c r="R7014">
        <v>23111</v>
      </c>
      <c r="S7014">
        <v>2</v>
      </c>
      <c r="T7014">
        <v>25</v>
      </c>
      <c r="U7014">
        <v>12.5</v>
      </c>
      <c r="V7014" t="s">
        <v>131</v>
      </c>
      <c r="W7014">
        <v>1</v>
      </c>
      <c r="X7014" t="e">
        <v>#N/A</v>
      </c>
    </row>
    <row r="7015" spans="1:24">
      <c r="A7015" t="s">
        <v>1</v>
      </c>
      <c r="B7015">
        <v>569246</v>
      </c>
      <c r="C7015">
        <v>22947</v>
      </c>
      <c r="D7015">
        <v>2</v>
      </c>
      <c r="E7015">
        <v>33.26</v>
      </c>
      <c r="F7015">
        <v>16.63</v>
      </c>
      <c r="P7015" t="s">
        <v>6</v>
      </c>
      <c r="Q7015">
        <v>553152</v>
      </c>
      <c r="R7015">
        <v>23111</v>
      </c>
      <c r="S7015">
        <v>2</v>
      </c>
      <c r="T7015">
        <v>25</v>
      </c>
      <c r="U7015">
        <v>12.5</v>
      </c>
      <c r="V7015" t="s">
        <v>131</v>
      </c>
      <c r="W7015">
        <v>1</v>
      </c>
      <c r="X7015" t="e">
        <v>#N/A</v>
      </c>
    </row>
    <row r="7016" spans="1:24">
      <c r="A7016" t="s">
        <v>1</v>
      </c>
      <c r="B7016">
        <v>571441</v>
      </c>
      <c r="C7016">
        <v>22947</v>
      </c>
      <c r="D7016">
        <v>2</v>
      </c>
      <c r="E7016">
        <v>33.26</v>
      </c>
      <c r="F7016">
        <v>16.63</v>
      </c>
      <c r="P7016" t="s">
        <v>6</v>
      </c>
      <c r="Q7016">
        <v>553662</v>
      </c>
      <c r="R7016">
        <v>23111</v>
      </c>
      <c r="S7016">
        <v>2</v>
      </c>
      <c r="T7016">
        <v>25</v>
      </c>
      <c r="U7016">
        <v>12.5</v>
      </c>
      <c r="V7016" t="s">
        <v>131</v>
      </c>
      <c r="W7016">
        <v>1</v>
      </c>
      <c r="X7016" t="e">
        <v>#N/A</v>
      </c>
    </row>
    <row r="7017" spans="1:24">
      <c r="A7017" t="s">
        <v>2</v>
      </c>
      <c r="B7017">
        <v>568346</v>
      </c>
      <c r="C7017">
        <v>22947</v>
      </c>
      <c r="D7017">
        <v>1</v>
      </c>
      <c r="E7017">
        <v>16.63</v>
      </c>
      <c r="F7017">
        <v>16.63</v>
      </c>
      <c r="P7017" t="s">
        <v>6</v>
      </c>
      <c r="Q7017">
        <v>553685</v>
      </c>
      <c r="R7017">
        <v>23111</v>
      </c>
      <c r="S7017">
        <v>2</v>
      </c>
      <c r="T7017">
        <v>25</v>
      </c>
      <c r="U7017">
        <v>12.5</v>
      </c>
      <c r="V7017" t="s">
        <v>131</v>
      </c>
      <c r="W7017">
        <v>1</v>
      </c>
      <c r="X7017" t="e">
        <v>#N/A</v>
      </c>
    </row>
    <row r="7018" spans="1:24">
      <c r="A7018" t="s">
        <v>1</v>
      </c>
      <c r="B7018">
        <v>570488</v>
      </c>
      <c r="C7018">
        <v>22947</v>
      </c>
      <c r="D7018">
        <v>1</v>
      </c>
      <c r="E7018">
        <v>16.63</v>
      </c>
      <c r="F7018">
        <v>16.63</v>
      </c>
      <c r="P7018" t="s">
        <v>6</v>
      </c>
      <c r="Q7018">
        <v>553913</v>
      </c>
      <c r="R7018">
        <v>23111</v>
      </c>
      <c r="S7018">
        <v>2</v>
      </c>
      <c r="T7018">
        <v>25</v>
      </c>
      <c r="U7018">
        <v>12.5</v>
      </c>
      <c r="V7018" t="s">
        <v>131</v>
      </c>
      <c r="W7018">
        <v>1</v>
      </c>
      <c r="X7018" t="e">
        <v>#N/A</v>
      </c>
    </row>
    <row r="7019" spans="1:24">
      <c r="A7019" t="s">
        <v>75</v>
      </c>
      <c r="B7019">
        <v>580727</v>
      </c>
      <c r="C7019">
        <v>23080</v>
      </c>
      <c r="D7019">
        <v>3</v>
      </c>
      <c r="E7019">
        <v>49.89</v>
      </c>
      <c r="F7019">
        <v>16.63</v>
      </c>
      <c r="P7019" t="s">
        <v>6</v>
      </c>
      <c r="Q7019">
        <v>554682</v>
      </c>
      <c r="R7019">
        <v>23111</v>
      </c>
      <c r="S7019">
        <v>2</v>
      </c>
      <c r="T7019">
        <v>25</v>
      </c>
      <c r="U7019">
        <v>12.5</v>
      </c>
      <c r="V7019" t="s">
        <v>131</v>
      </c>
      <c r="W7019">
        <v>1</v>
      </c>
      <c r="X7019" t="e">
        <v>#N/A</v>
      </c>
    </row>
    <row r="7020" spans="1:24">
      <c r="A7020" t="s">
        <v>1</v>
      </c>
      <c r="B7020">
        <v>569246</v>
      </c>
      <c r="C7020">
        <v>23080</v>
      </c>
      <c r="D7020">
        <v>1</v>
      </c>
      <c r="E7020">
        <v>16.63</v>
      </c>
      <c r="F7020">
        <v>16.63</v>
      </c>
      <c r="P7020" t="s">
        <v>6</v>
      </c>
      <c r="Q7020">
        <v>554794</v>
      </c>
      <c r="R7020">
        <v>23111</v>
      </c>
      <c r="S7020">
        <v>2</v>
      </c>
      <c r="T7020">
        <v>25</v>
      </c>
      <c r="U7020">
        <v>12.5</v>
      </c>
      <c r="V7020" t="s">
        <v>131</v>
      </c>
      <c r="W7020">
        <v>1</v>
      </c>
      <c r="X7020" t="e">
        <v>#N/A</v>
      </c>
    </row>
    <row r="7021" spans="1:24">
      <c r="A7021" t="s">
        <v>1</v>
      </c>
      <c r="B7021">
        <v>572552</v>
      </c>
      <c r="C7021">
        <v>23080</v>
      </c>
      <c r="D7021">
        <v>1</v>
      </c>
      <c r="E7021">
        <v>16.63</v>
      </c>
      <c r="F7021">
        <v>16.63</v>
      </c>
      <c r="P7021" t="s">
        <v>5</v>
      </c>
      <c r="Q7021">
        <v>555542</v>
      </c>
      <c r="R7021">
        <v>23111</v>
      </c>
      <c r="S7021">
        <v>2</v>
      </c>
      <c r="T7021">
        <v>25</v>
      </c>
      <c r="U7021">
        <v>12.5</v>
      </c>
      <c r="V7021" t="s">
        <v>131</v>
      </c>
      <c r="W7021">
        <v>1</v>
      </c>
      <c r="X7021" t="e">
        <v>#N/A</v>
      </c>
    </row>
    <row r="7022" spans="1:24">
      <c r="A7022" t="s">
        <v>0</v>
      </c>
      <c r="B7022">
        <v>576339</v>
      </c>
      <c r="C7022">
        <v>23080</v>
      </c>
      <c r="D7022">
        <v>1</v>
      </c>
      <c r="E7022">
        <v>16.63</v>
      </c>
      <c r="F7022">
        <v>16.63</v>
      </c>
      <c r="P7022" t="s">
        <v>5</v>
      </c>
      <c r="Q7022">
        <v>555574</v>
      </c>
      <c r="R7022">
        <v>23111</v>
      </c>
      <c r="S7022">
        <v>2</v>
      </c>
      <c r="T7022">
        <v>25</v>
      </c>
      <c r="U7022">
        <v>12.5</v>
      </c>
      <c r="V7022" t="s">
        <v>131</v>
      </c>
      <c r="W7022">
        <v>1</v>
      </c>
      <c r="X7022" t="e">
        <v>#N/A</v>
      </c>
    </row>
    <row r="7023" spans="1:24">
      <c r="A7023" t="s">
        <v>0</v>
      </c>
      <c r="B7023">
        <v>575607</v>
      </c>
      <c r="C7023">
        <v>23284</v>
      </c>
      <c r="D7023">
        <v>6</v>
      </c>
      <c r="E7023">
        <v>99.78</v>
      </c>
      <c r="F7023">
        <v>16.63</v>
      </c>
      <c r="P7023" t="s">
        <v>5</v>
      </c>
      <c r="Q7023">
        <v>557278</v>
      </c>
      <c r="R7023">
        <v>23111</v>
      </c>
      <c r="S7023">
        <v>2</v>
      </c>
      <c r="T7023">
        <v>25</v>
      </c>
      <c r="U7023">
        <v>12.5</v>
      </c>
      <c r="V7023" t="s">
        <v>131</v>
      </c>
      <c r="W7023">
        <v>1</v>
      </c>
      <c r="X7023" t="e">
        <v>#N/A</v>
      </c>
    </row>
    <row r="7024" spans="1:24">
      <c r="A7024" t="s">
        <v>1</v>
      </c>
      <c r="B7024">
        <v>573576</v>
      </c>
      <c r="C7024">
        <v>23284</v>
      </c>
      <c r="D7024">
        <v>3</v>
      </c>
      <c r="E7024">
        <v>49.89</v>
      </c>
      <c r="F7024">
        <v>16.63</v>
      </c>
      <c r="P7024" t="s">
        <v>5</v>
      </c>
      <c r="Q7024">
        <v>557299</v>
      </c>
      <c r="R7024">
        <v>23111</v>
      </c>
      <c r="S7024">
        <v>2</v>
      </c>
      <c r="T7024">
        <v>25</v>
      </c>
      <c r="U7024">
        <v>12.5</v>
      </c>
      <c r="V7024" t="s">
        <v>131</v>
      </c>
      <c r="W7024">
        <v>1</v>
      </c>
      <c r="X7024" t="e">
        <v>#N/A</v>
      </c>
    </row>
    <row r="7025" spans="1:24">
      <c r="A7025" t="s">
        <v>1</v>
      </c>
      <c r="B7025">
        <v>569246</v>
      </c>
      <c r="C7025">
        <v>23284</v>
      </c>
      <c r="D7025">
        <v>2</v>
      </c>
      <c r="E7025">
        <v>33.26</v>
      </c>
      <c r="F7025">
        <v>16.63</v>
      </c>
      <c r="P7025" t="s">
        <v>4</v>
      </c>
      <c r="Q7025">
        <v>559001</v>
      </c>
      <c r="R7025">
        <v>23111</v>
      </c>
      <c r="S7025">
        <v>2</v>
      </c>
      <c r="T7025">
        <v>25</v>
      </c>
      <c r="U7025">
        <v>12.5</v>
      </c>
      <c r="V7025" t="s">
        <v>131</v>
      </c>
      <c r="W7025">
        <v>1</v>
      </c>
      <c r="X7025" t="e">
        <v>#N/A</v>
      </c>
    </row>
    <row r="7026" spans="1:24">
      <c r="A7026" t="s">
        <v>1</v>
      </c>
      <c r="B7026">
        <v>571441</v>
      </c>
      <c r="C7026">
        <v>23284</v>
      </c>
      <c r="D7026">
        <v>2</v>
      </c>
      <c r="E7026">
        <v>33.26</v>
      </c>
      <c r="F7026">
        <v>16.63</v>
      </c>
      <c r="P7026" t="s">
        <v>3</v>
      </c>
      <c r="Q7026">
        <v>562437</v>
      </c>
      <c r="R7026">
        <v>23111</v>
      </c>
      <c r="S7026">
        <v>2</v>
      </c>
      <c r="T7026">
        <v>25</v>
      </c>
      <c r="U7026">
        <v>12.5</v>
      </c>
      <c r="V7026" t="s">
        <v>131</v>
      </c>
      <c r="W7026">
        <v>1</v>
      </c>
      <c r="X7026" t="e">
        <v>#N/A</v>
      </c>
    </row>
    <row r="7027" spans="1:24">
      <c r="A7027" t="s">
        <v>0</v>
      </c>
      <c r="B7027">
        <v>576339</v>
      </c>
      <c r="C7027">
        <v>23284</v>
      </c>
      <c r="D7027">
        <v>2</v>
      </c>
      <c r="E7027">
        <v>33.26</v>
      </c>
      <c r="F7027">
        <v>16.63</v>
      </c>
      <c r="P7027" t="s">
        <v>3</v>
      </c>
      <c r="Q7027">
        <v>563194</v>
      </c>
      <c r="R7027">
        <v>23111</v>
      </c>
      <c r="S7027">
        <v>2</v>
      </c>
      <c r="T7027">
        <v>25</v>
      </c>
      <c r="U7027">
        <v>12.5</v>
      </c>
      <c r="V7027" t="s">
        <v>131</v>
      </c>
      <c r="W7027">
        <v>1</v>
      </c>
      <c r="X7027" t="e">
        <v>#N/A</v>
      </c>
    </row>
    <row r="7028" spans="1:24">
      <c r="A7028" t="s">
        <v>0</v>
      </c>
      <c r="B7028">
        <v>578270</v>
      </c>
      <c r="C7028">
        <v>23284</v>
      </c>
      <c r="D7028">
        <v>2</v>
      </c>
      <c r="E7028">
        <v>33.26</v>
      </c>
      <c r="F7028">
        <v>16.63</v>
      </c>
      <c r="P7028" t="s">
        <v>3</v>
      </c>
      <c r="Q7028">
        <v>563908</v>
      </c>
      <c r="R7028">
        <v>23111</v>
      </c>
      <c r="S7028">
        <v>2</v>
      </c>
      <c r="T7028">
        <v>25</v>
      </c>
      <c r="U7028">
        <v>12.5</v>
      </c>
      <c r="V7028" t="s">
        <v>131</v>
      </c>
      <c r="W7028">
        <v>1</v>
      </c>
      <c r="X7028" t="e">
        <v>#N/A</v>
      </c>
    </row>
    <row r="7029" spans="1:24">
      <c r="A7029" t="s">
        <v>0</v>
      </c>
      <c r="B7029">
        <v>579196</v>
      </c>
      <c r="C7029">
        <v>23284</v>
      </c>
      <c r="D7029">
        <v>2</v>
      </c>
      <c r="E7029">
        <v>33.26</v>
      </c>
      <c r="F7029">
        <v>16.63</v>
      </c>
      <c r="P7029" t="s">
        <v>2</v>
      </c>
      <c r="Q7029">
        <v>566213</v>
      </c>
      <c r="R7029">
        <v>23111</v>
      </c>
      <c r="S7029">
        <v>2</v>
      </c>
      <c r="T7029">
        <v>25</v>
      </c>
      <c r="U7029">
        <v>12.5</v>
      </c>
      <c r="V7029" t="s">
        <v>131</v>
      </c>
      <c r="W7029">
        <v>1</v>
      </c>
      <c r="X7029" t="e">
        <v>#N/A</v>
      </c>
    </row>
    <row r="7030" spans="1:24">
      <c r="A7030" t="s">
        <v>1</v>
      </c>
      <c r="B7030">
        <v>572552</v>
      </c>
      <c r="C7030">
        <v>23284</v>
      </c>
      <c r="D7030">
        <v>1</v>
      </c>
      <c r="E7030">
        <v>16.63</v>
      </c>
      <c r="F7030">
        <v>16.63</v>
      </c>
      <c r="P7030" t="s">
        <v>2</v>
      </c>
      <c r="Q7030">
        <v>566616</v>
      </c>
      <c r="R7030">
        <v>23111</v>
      </c>
      <c r="S7030">
        <v>2</v>
      </c>
      <c r="T7030">
        <v>25</v>
      </c>
      <c r="U7030">
        <v>12.5</v>
      </c>
      <c r="V7030" t="s">
        <v>131</v>
      </c>
      <c r="W7030">
        <v>1</v>
      </c>
      <c r="X7030" t="e">
        <v>#N/A</v>
      </c>
    </row>
    <row r="7031" spans="1:24">
      <c r="A7031" t="s">
        <v>75</v>
      </c>
      <c r="B7031">
        <v>580727</v>
      </c>
      <c r="C7031">
        <v>23284</v>
      </c>
      <c r="D7031">
        <v>1</v>
      </c>
      <c r="E7031">
        <v>16.63</v>
      </c>
      <c r="F7031">
        <v>16.63</v>
      </c>
      <c r="P7031" t="s">
        <v>2</v>
      </c>
      <c r="Q7031">
        <v>567197</v>
      </c>
      <c r="R7031">
        <v>23111</v>
      </c>
      <c r="S7031">
        <v>2</v>
      </c>
      <c r="T7031">
        <v>25</v>
      </c>
      <c r="U7031">
        <v>12.5</v>
      </c>
      <c r="V7031" t="s">
        <v>131</v>
      </c>
      <c r="W7031">
        <v>1</v>
      </c>
      <c r="X7031" t="e">
        <v>#N/A</v>
      </c>
    </row>
    <row r="7032" spans="1:24">
      <c r="A7032" t="s">
        <v>0</v>
      </c>
      <c r="B7032">
        <v>577061</v>
      </c>
      <c r="C7032">
        <v>23486</v>
      </c>
      <c r="D7032">
        <v>4</v>
      </c>
      <c r="E7032">
        <v>66.599999999999994</v>
      </c>
      <c r="F7032">
        <v>16.649999999999999</v>
      </c>
      <c r="P7032" t="s">
        <v>2</v>
      </c>
      <c r="Q7032">
        <v>567334</v>
      </c>
      <c r="R7032">
        <v>23111</v>
      </c>
      <c r="S7032">
        <v>2</v>
      </c>
      <c r="T7032">
        <v>25</v>
      </c>
      <c r="U7032">
        <v>12.5</v>
      </c>
      <c r="V7032" t="s">
        <v>131</v>
      </c>
      <c r="W7032">
        <v>1</v>
      </c>
      <c r="X7032" t="e">
        <v>#N/A</v>
      </c>
    </row>
    <row r="7033" spans="1:24">
      <c r="A7033" t="s">
        <v>1</v>
      </c>
      <c r="B7033">
        <v>572049</v>
      </c>
      <c r="C7033">
        <v>23486</v>
      </c>
      <c r="D7033">
        <v>2</v>
      </c>
      <c r="E7033">
        <v>33.299999999999997</v>
      </c>
      <c r="F7033">
        <v>16.649999999999999</v>
      </c>
      <c r="P7033" t="s">
        <v>2</v>
      </c>
      <c r="Q7033">
        <v>567720</v>
      </c>
      <c r="R7033">
        <v>23111</v>
      </c>
      <c r="S7033">
        <v>2</v>
      </c>
      <c r="T7033">
        <v>25</v>
      </c>
      <c r="U7033">
        <v>12.5</v>
      </c>
      <c r="V7033" t="s">
        <v>131</v>
      </c>
      <c r="W7033">
        <v>1</v>
      </c>
      <c r="X7033" t="e">
        <v>#N/A</v>
      </c>
    </row>
    <row r="7034" spans="1:24">
      <c r="A7034" t="s">
        <v>1</v>
      </c>
      <c r="B7034">
        <v>572465</v>
      </c>
      <c r="C7034">
        <v>23486</v>
      </c>
      <c r="D7034">
        <v>2</v>
      </c>
      <c r="E7034">
        <v>33.299999999999997</v>
      </c>
      <c r="F7034">
        <v>16.649999999999999</v>
      </c>
      <c r="P7034" t="s">
        <v>2</v>
      </c>
      <c r="Q7034">
        <v>568189</v>
      </c>
      <c r="R7034">
        <v>23111</v>
      </c>
      <c r="S7034">
        <v>2</v>
      </c>
      <c r="T7034">
        <v>25</v>
      </c>
      <c r="U7034">
        <v>12.5</v>
      </c>
      <c r="V7034" t="s">
        <v>131</v>
      </c>
      <c r="W7034">
        <v>1</v>
      </c>
      <c r="X7034" t="e">
        <v>#N/A</v>
      </c>
    </row>
    <row r="7035" spans="1:24">
      <c r="A7035" t="s">
        <v>1</v>
      </c>
      <c r="B7035">
        <v>572499</v>
      </c>
      <c r="C7035">
        <v>23486</v>
      </c>
      <c r="D7035">
        <v>2</v>
      </c>
      <c r="E7035">
        <v>33.299999999999997</v>
      </c>
      <c r="F7035">
        <v>16.649999999999999</v>
      </c>
      <c r="P7035" t="s">
        <v>1</v>
      </c>
      <c r="Q7035">
        <v>569244</v>
      </c>
      <c r="R7035">
        <v>23111</v>
      </c>
      <c r="S7035">
        <v>2</v>
      </c>
      <c r="T7035">
        <v>25</v>
      </c>
      <c r="U7035">
        <v>12.5</v>
      </c>
      <c r="V7035" t="s">
        <v>131</v>
      </c>
      <c r="W7035">
        <v>1</v>
      </c>
      <c r="X7035" t="e">
        <v>#N/A</v>
      </c>
    </row>
    <row r="7036" spans="1:24">
      <c r="A7036" t="s">
        <v>1</v>
      </c>
      <c r="B7036">
        <v>572511</v>
      </c>
      <c r="C7036">
        <v>23486</v>
      </c>
      <c r="D7036">
        <v>2</v>
      </c>
      <c r="E7036">
        <v>33.299999999999997</v>
      </c>
      <c r="F7036">
        <v>16.649999999999999</v>
      </c>
      <c r="P7036" t="s">
        <v>1</v>
      </c>
      <c r="Q7036">
        <v>571247</v>
      </c>
      <c r="R7036">
        <v>23111</v>
      </c>
      <c r="S7036">
        <v>2</v>
      </c>
      <c r="T7036">
        <v>25</v>
      </c>
      <c r="U7036">
        <v>12.5</v>
      </c>
      <c r="V7036" t="s">
        <v>131</v>
      </c>
      <c r="W7036">
        <v>1</v>
      </c>
      <c r="X7036" t="e">
        <v>#N/A</v>
      </c>
    </row>
    <row r="7037" spans="1:24">
      <c r="A7037" t="s">
        <v>1</v>
      </c>
      <c r="B7037">
        <v>573076</v>
      </c>
      <c r="C7037">
        <v>23486</v>
      </c>
      <c r="D7037">
        <v>2</v>
      </c>
      <c r="E7037">
        <v>33.299999999999997</v>
      </c>
      <c r="F7037">
        <v>16.649999999999999</v>
      </c>
      <c r="P7037" t="s">
        <v>1</v>
      </c>
      <c r="Q7037">
        <v>573551</v>
      </c>
      <c r="R7037">
        <v>23111</v>
      </c>
      <c r="S7037">
        <v>2</v>
      </c>
      <c r="T7037">
        <v>25</v>
      </c>
      <c r="U7037">
        <v>12.5</v>
      </c>
      <c r="V7037" t="s">
        <v>131</v>
      </c>
      <c r="W7037">
        <v>1</v>
      </c>
      <c r="X7037" t="e">
        <v>#N/A</v>
      </c>
    </row>
    <row r="7038" spans="1:24">
      <c r="A7038" t="s">
        <v>0</v>
      </c>
      <c r="B7038">
        <v>573762</v>
      </c>
      <c r="C7038">
        <v>23486</v>
      </c>
      <c r="D7038">
        <v>2</v>
      </c>
      <c r="E7038">
        <v>33.299999999999997</v>
      </c>
      <c r="F7038">
        <v>16.649999999999999</v>
      </c>
      <c r="P7038" t="s">
        <v>0</v>
      </c>
      <c r="Q7038">
        <v>574678</v>
      </c>
      <c r="R7038">
        <v>23111</v>
      </c>
      <c r="S7038">
        <v>2</v>
      </c>
      <c r="T7038">
        <v>25</v>
      </c>
      <c r="U7038">
        <v>12.5</v>
      </c>
      <c r="V7038" t="s">
        <v>132</v>
      </c>
      <c r="W7038">
        <v>1</v>
      </c>
      <c r="X7038" t="e">
        <v>#N/A</v>
      </c>
    </row>
    <row r="7039" spans="1:24">
      <c r="A7039" t="s">
        <v>0</v>
      </c>
      <c r="B7039">
        <v>574588</v>
      </c>
      <c r="C7039">
        <v>23486</v>
      </c>
      <c r="D7039">
        <v>2</v>
      </c>
      <c r="E7039">
        <v>33.299999999999997</v>
      </c>
      <c r="F7039">
        <v>16.649999999999999</v>
      </c>
      <c r="P7039" t="s">
        <v>0</v>
      </c>
      <c r="Q7039">
        <v>575215</v>
      </c>
      <c r="R7039">
        <v>23111</v>
      </c>
      <c r="S7039">
        <v>2</v>
      </c>
      <c r="T7039">
        <v>25</v>
      </c>
      <c r="U7039">
        <v>12.5</v>
      </c>
      <c r="V7039" t="s">
        <v>132</v>
      </c>
      <c r="W7039">
        <v>1</v>
      </c>
      <c r="X7039" t="e">
        <v>#N/A</v>
      </c>
    </row>
    <row r="7040" spans="1:24">
      <c r="A7040" t="s">
        <v>0</v>
      </c>
      <c r="B7040">
        <v>574962</v>
      </c>
      <c r="C7040">
        <v>23486</v>
      </c>
      <c r="D7040">
        <v>2</v>
      </c>
      <c r="E7040">
        <v>33.299999999999997</v>
      </c>
      <c r="F7040">
        <v>16.649999999999999</v>
      </c>
      <c r="P7040" t="s">
        <v>0</v>
      </c>
      <c r="Q7040">
        <v>578678</v>
      </c>
      <c r="R7040">
        <v>23111</v>
      </c>
      <c r="S7040">
        <v>2</v>
      </c>
      <c r="T7040">
        <v>25</v>
      </c>
      <c r="U7040">
        <v>12.5</v>
      </c>
      <c r="V7040" t="s">
        <v>132</v>
      </c>
      <c r="W7040">
        <v>1</v>
      </c>
      <c r="X7040" t="e">
        <v>#N/A</v>
      </c>
    </row>
    <row r="7041" spans="1:24">
      <c r="A7041" t="s">
        <v>0</v>
      </c>
      <c r="B7041">
        <v>575339</v>
      </c>
      <c r="C7041">
        <v>23486</v>
      </c>
      <c r="D7041">
        <v>2</v>
      </c>
      <c r="E7041">
        <v>33.299999999999997</v>
      </c>
      <c r="F7041">
        <v>16.649999999999999</v>
      </c>
      <c r="P7041" t="s">
        <v>0</v>
      </c>
      <c r="Q7041">
        <v>579524</v>
      </c>
      <c r="R7041">
        <v>23111</v>
      </c>
      <c r="S7041">
        <v>2</v>
      </c>
      <c r="T7041">
        <v>25</v>
      </c>
      <c r="U7041">
        <v>12.5</v>
      </c>
      <c r="V7041" t="s">
        <v>132</v>
      </c>
      <c r="W7041">
        <v>1</v>
      </c>
      <c r="X7041" t="e">
        <v>#N/A</v>
      </c>
    </row>
    <row r="7042" spans="1:24">
      <c r="A7042" t="s">
        <v>0</v>
      </c>
      <c r="B7042">
        <v>575944</v>
      </c>
      <c r="C7042">
        <v>23486</v>
      </c>
      <c r="D7042">
        <v>2</v>
      </c>
      <c r="E7042">
        <v>33.299999999999997</v>
      </c>
      <c r="F7042">
        <v>16.649999999999999</v>
      </c>
      <c r="P7042" t="s">
        <v>75</v>
      </c>
      <c r="Q7042">
        <v>579910</v>
      </c>
      <c r="R7042">
        <v>23111</v>
      </c>
      <c r="S7042">
        <v>2</v>
      </c>
      <c r="T7042">
        <v>25</v>
      </c>
      <c r="U7042">
        <v>12.5</v>
      </c>
      <c r="V7042" t="s">
        <v>132</v>
      </c>
      <c r="W7042">
        <v>1</v>
      </c>
      <c r="X7042" t="e">
        <v>#N/A</v>
      </c>
    </row>
    <row r="7043" spans="1:24">
      <c r="A7043" t="s">
        <v>0</v>
      </c>
      <c r="B7043">
        <v>575988</v>
      </c>
      <c r="C7043">
        <v>23486</v>
      </c>
      <c r="D7043">
        <v>2</v>
      </c>
      <c r="E7043">
        <v>33.299999999999997</v>
      </c>
      <c r="F7043">
        <v>16.649999999999999</v>
      </c>
      <c r="P7043" t="s">
        <v>75</v>
      </c>
      <c r="Q7043">
        <v>580136</v>
      </c>
      <c r="R7043">
        <v>23111</v>
      </c>
      <c r="S7043">
        <v>2</v>
      </c>
      <c r="T7043">
        <v>25</v>
      </c>
      <c r="U7043">
        <v>12.5</v>
      </c>
      <c r="V7043" t="s">
        <v>132</v>
      </c>
      <c r="W7043">
        <v>1</v>
      </c>
      <c r="X7043" t="e">
        <v>#N/A</v>
      </c>
    </row>
    <row r="7044" spans="1:24">
      <c r="A7044" t="s">
        <v>0</v>
      </c>
      <c r="B7044">
        <v>576556</v>
      </c>
      <c r="C7044">
        <v>23486</v>
      </c>
      <c r="D7044">
        <v>2</v>
      </c>
      <c r="E7044">
        <v>33.299999999999997</v>
      </c>
      <c r="F7044">
        <v>16.649999999999999</v>
      </c>
      <c r="P7044" t="s">
        <v>75</v>
      </c>
      <c r="Q7044">
        <v>580140</v>
      </c>
      <c r="R7044">
        <v>23111</v>
      </c>
      <c r="S7044">
        <v>2</v>
      </c>
      <c r="T7044">
        <v>25</v>
      </c>
      <c r="U7044">
        <v>12.5</v>
      </c>
      <c r="V7044" t="s">
        <v>132</v>
      </c>
      <c r="W7044">
        <v>1</v>
      </c>
      <c r="X7044" t="e">
        <v>#N/A</v>
      </c>
    </row>
    <row r="7045" spans="1:24">
      <c r="A7045" t="s">
        <v>0</v>
      </c>
      <c r="B7045">
        <v>577756</v>
      </c>
      <c r="C7045">
        <v>23486</v>
      </c>
      <c r="D7045">
        <v>2</v>
      </c>
      <c r="E7045">
        <v>33.299999999999997</v>
      </c>
      <c r="F7045">
        <v>16.649999999999999</v>
      </c>
      <c r="P7045" t="s">
        <v>75</v>
      </c>
      <c r="Q7045">
        <v>581336</v>
      </c>
      <c r="R7045">
        <v>23111</v>
      </c>
      <c r="S7045">
        <v>2</v>
      </c>
      <c r="T7045">
        <v>25</v>
      </c>
      <c r="U7045">
        <v>12.5</v>
      </c>
      <c r="V7045" t="s">
        <v>132</v>
      </c>
      <c r="W7045">
        <v>1</v>
      </c>
      <c r="X7045" t="e">
        <v>#N/A</v>
      </c>
    </row>
    <row r="7046" spans="1:24">
      <c r="A7046" t="s">
        <v>0</v>
      </c>
      <c r="B7046">
        <v>578675</v>
      </c>
      <c r="C7046">
        <v>23486</v>
      </c>
      <c r="D7046">
        <v>2</v>
      </c>
      <c r="E7046">
        <v>33.299999999999997</v>
      </c>
      <c r="F7046">
        <v>16.649999999999999</v>
      </c>
      <c r="P7046" t="s">
        <v>75</v>
      </c>
      <c r="Q7046">
        <v>581382</v>
      </c>
      <c r="R7046">
        <v>23111</v>
      </c>
      <c r="S7046">
        <v>2</v>
      </c>
      <c r="T7046">
        <v>25</v>
      </c>
      <c r="U7046">
        <v>12.5</v>
      </c>
      <c r="V7046" t="s">
        <v>132</v>
      </c>
      <c r="W7046">
        <v>1</v>
      </c>
      <c r="X7046" t="e">
        <v>#N/A</v>
      </c>
    </row>
    <row r="7047" spans="1:24">
      <c r="A7047" t="s">
        <v>0</v>
      </c>
      <c r="B7047">
        <v>578795</v>
      </c>
      <c r="C7047">
        <v>23486</v>
      </c>
      <c r="D7047">
        <v>2</v>
      </c>
      <c r="E7047">
        <v>33.299999999999997</v>
      </c>
      <c r="F7047">
        <v>16.649999999999999</v>
      </c>
      <c r="P7047" t="s">
        <v>75</v>
      </c>
      <c r="Q7047">
        <v>581574</v>
      </c>
      <c r="R7047">
        <v>23111</v>
      </c>
      <c r="S7047">
        <v>2</v>
      </c>
      <c r="T7047">
        <v>25</v>
      </c>
      <c r="U7047">
        <v>12.5</v>
      </c>
      <c r="V7047" t="s">
        <v>132</v>
      </c>
      <c r="W7047">
        <v>1</v>
      </c>
      <c r="X7047" t="e">
        <v>#N/A</v>
      </c>
    </row>
    <row r="7048" spans="1:24">
      <c r="A7048" t="s">
        <v>0</v>
      </c>
      <c r="B7048">
        <v>578856</v>
      </c>
      <c r="C7048">
        <v>23486</v>
      </c>
      <c r="D7048">
        <v>2</v>
      </c>
      <c r="E7048">
        <v>33.299999999999997</v>
      </c>
      <c r="F7048">
        <v>16.649999999999999</v>
      </c>
      <c r="P7048" t="s">
        <v>6</v>
      </c>
      <c r="Q7048">
        <v>553575</v>
      </c>
      <c r="R7048">
        <v>23111</v>
      </c>
      <c r="S7048">
        <v>1</v>
      </c>
      <c r="T7048">
        <v>12.5</v>
      </c>
      <c r="U7048">
        <v>12.5</v>
      </c>
      <c r="V7048" t="s">
        <v>131</v>
      </c>
      <c r="W7048">
        <v>1</v>
      </c>
      <c r="X7048" t="e">
        <v>#N/A</v>
      </c>
    </row>
    <row r="7049" spans="1:24">
      <c r="A7049" t="s">
        <v>75</v>
      </c>
      <c r="B7049">
        <v>580388</v>
      </c>
      <c r="C7049">
        <v>23486</v>
      </c>
      <c r="D7049">
        <v>2</v>
      </c>
      <c r="E7049">
        <v>33.299999999999997</v>
      </c>
      <c r="F7049">
        <v>16.649999999999999</v>
      </c>
      <c r="P7049" t="s">
        <v>6</v>
      </c>
      <c r="Q7049">
        <v>553907</v>
      </c>
      <c r="R7049">
        <v>23111</v>
      </c>
      <c r="S7049">
        <v>1</v>
      </c>
      <c r="T7049">
        <v>12.5</v>
      </c>
      <c r="U7049">
        <v>12.5</v>
      </c>
      <c r="V7049" t="s">
        <v>131</v>
      </c>
      <c r="W7049">
        <v>1</v>
      </c>
      <c r="X7049" t="e">
        <v>#N/A</v>
      </c>
    </row>
    <row r="7050" spans="1:24">
      <c r="A7050" t="s">
        <v>75</v>
      </c>
      <c r="B7050">
        <v>580720</v>
      </c>
      <c r="C7050">
        <v>23486</v>
      </c>
      <c r="D7050">
        <v>2</v>
      </c>
      <c r="E7050">
        <v>33.299999999999997</v>
      </c>
      <c r="F7050">
        <v>16.649999999999999</v>
      </c>
      <c r="P7050" t="s">
        <v>6</v>
      </c>
      <c r="Q7050">
        <v>553946</v>
      </c>
      <c r="R7050">
        <v>23111</v>
      </c>
      <c r="S7050">
        <v>1</v>
      </c>
      <c r="T7050">
        <v>12.5</v>
      </c>
      <c r="U7050">
        <v>12.5</v>
      </c>
      <c r="V7050" t="s">
        <v>131</v>
      </c>
      <c r="W7050">
        <v>1</v>
      </c>
      <c r="X7050" t="e">
        <v>#N/A</v>
      </c>
    </row>
    <row r="7051" spans="1:24">
      <c r="A7051" t="s">
        <v>1</v>
      </c>
      <c r="B7051">
        <v>572093</v>
      </c>
      <c r="C7051">
        <v>23486</v>
      </c>
      <c r="D7051">
        <v>1</v>
      </c>
      <c r="E7051">
        <v>16.649999999999999</v>
      </c>
      <c r="F7051">
        <v>16.649999999999999</v>
      </c>
      <c r="P7051" t="s">
        <v>6</v>
      </c>
      <c r="Q7051">
        <v>554076</v>
      </c>
      <c r="R7051">
        <v>23111</v>
      </c>
      <c r="S7051">
        <v>1</v>
      </c>
      <c r="T7051">
        <v>12.5</v>
      </c>
      <c r="U7051">
        <v>12.5</v>
      </c>
      <c r="V7051" t="s">
        <v>131</v>
      </c>
      <c r="W7051">
        <v>1</v>
      </c>
      <c r="X7051" t="e">
        <v>#N/A</v>
      </c>
    </row>
    <row r="7052" spans="1:24">
      <c r="A7052" t="s">
        <v>1</v>
      </c>
      <c r="B7052">
        <v>572098</v>
      </c>
      <c r="C7052">
        <v>23486</v>
      </c>
      <c r="D7052">
        <v>1</v>
      </c>
      <c r="E7052">
        <v>16.649999999999999</v>
      </c>
      <c r="F7052">
        <v>16.649999999999999</v>
      </c>
      <c r="P7052" t="s">
        <v>6</v>
      </c>
      <c r="Q7052">
        <v>554283</v>
      </c>
      <c r="R7052">
        <v>23111</v>
      </c>
      <c r="S7052">
        <v>1</v>
      </c>
      <c r="T7052">
        <v>12.5</v>
      </c>
      <c r="U7052">
        <v>12.5</v>
      </c>
      <c r="V7052" t="s">
        <v>131</v>
      </c>
      <c r="W7052">
        <v>1</v>
      </c>
      <c r="X7052" t="e">
        <v>#N/A</v>
      </c>
    </row>
    <row r="7053" spans="1:24">
      <c r="A7053" t="s">
        <v>1</v>
      </c>
      <c r="B7053">
        <v>572103</v>
      </c>
      <c r="C7053">
        <v>23486</v>
      </c>
      <c r="D7053">
        <v>1</v>
      </c>
      <c r="E7053">
        <v>16.649999999999999</v>
      </c>
      <c r="F7053">
        <v>16.649999999999999</v>
      </c>
      <c r="P7053" t="s">
        <v>6</v>
      </c>
      <c r="Q7053">
        <v>554289</v>
      </c>
      <c r="R7053">
        <v>23111</v>
      </c>
      <c r="S7053">
        <v>1</v>
      </c>
      <c r="T7053">
        <v>12.5</v>
      </c>
      <c r="U7053">
        <v>12.5</v>
      </c>
      <c r="V7053" t="s">
        <v>131</v>
      </c>
      <c r="W7053">
        <v>1</v>
      </c>
      <c r="X7053" t="e">
        <v>#N/A</v>
      </c>
    </row>
    <row r="7054" spans="1:24">
      <c r="A7054" t="s">
        <v>1</v>
      </c>
      <c r="B7054">
        <v>572284</v>
      </c>
      <c r="C7054">
        <v>23486</v>
      </c>
      <c r="D7054">
        <v>1</v>
      </c>
      <c r="E7054">
        <v>16.649999999999999</v>
      </c>
      <c r="F7054">
        <v>16.649999999999999</v>
      </c>
      <c r="P7054" t="s">
        <v>6</v>
      </c>
      <c r="Q7054">
        <v>554765</v>
      </c>
      <c r="R7054">
        <v>23111</v>
      </c>
      <c r="S7054">
        <v>1</v>
      </c>
      <c r="T7054">
        <v>12.5</v>
      </c>
      <c r="U7054">
        <v>12.5</v>
      </c>
      <c r="V7054" t="s">
        <v>131</v>
      </c>
      <c r="W7054">
        <v>1</v>
      </c>
      <c r="X7054" t="e">
        <v>#N/A</v>
      </c>
    </row>
    <row r="7055" spans="1:24">
      <c r="A7055" t="s">
        <v>1</v>
      </c>
      <c r="B7055">
        <v>572287</v>
      </c>
      <c r="C7055">
        <v>23486</v>
      </c>
      <c r="D7055">
        <v>1</v>
      </c>
      <c r="E7055">
        <v>16.649999999999999</v>
      </c>
      <c r="F7055">
        <v>16.649999999999999</v>
      </c>
      <c r="P7055" t="s">
        <v>5</v>
      </c>
      <c r="Q7055">
        <v>555282</v>
      </c>
      <c r="R7055">
        <v>23111</v>
      </c>
      <c r="S7055">
        <v>1</v>
      </c>
      <c r="T7055">
        <v>12.5</v>
      </c>
      <c r="U7055">
        <v>12.5</v>
      </c>
      <c r="V7055" t="s">
        <v>131</v>
      </c>
      <c r="W7055">
        <v>1</v>
      </c>
      <c r="X7055" t="e">
        <v>#N/A</v>
      </c>
    </row>
    <row r="7056" spans="1:24">
      <c r="A7056" t="s">
        <v>1</v>
      </c>
      <c r="B7056">
        <v>572295</v>
      </c>
      <c r="C7056">
        <v>23486</v>
      </c>
      <c r="D7056">
        <v>1</v>
      </c>
      <c r="E7056">
        <v>16.649999999999999</v>
      </c>
      <c r="F7056">
        <v>16.649999999999999</v>
      </c>
      <c r="P7056" t="s">
        <v>5</v>
      </c>
      <c r="Q7056">
        <v>556579</v>
      </c>
      <c r="R7056">
        <v>23111</v>
      </c>
      <c r="S7056">
        <v>1</v>
      </c>
      <c r="T7056">
        <v>12.5</v>
      </c>
      <c r="U7056">
        <v>12.5</v>
      </c>
      <c r="V7056" t="s">
        <v>131</v>
      </c>
      <c r="W7056">
        <v>1</v>
      </c>
      <c r="X7056" t="e">
        <v>#N/A</v>
      </c>
    </row>
    <row r="7057" spans="1:24">
      <c r="A7057" t="s">
        <v>1</v>
      </c>
      <c r="B7057">
        <v>572483</v>
      </c>
      <c r="C7057">
        <v>23486</v>
      </c>
      <c r="D7057">
        <v>1</v>
      </c>
      <c r="E7057">
        <v>16.649999999999999</v>
      </c>
      <c r="F7057">
        <v>16.649999999999999</v>
      </c>
      <c r="P7057" t="s">
        <v>5</v>
      </c>
      <c r="Q7057">
        <v>556784</v>
      </c>
      <c r="R7057">
        <v>23111</v>
      </c>
      <c r="S7057">
        <v>1</v>
      </c>
      <c r="T7057">
        <v>12.5</v>
      </c>
      <c r="U7057">
        <v>12.5</v>
      </c>
      <c r="V7057" t="s">
        <v>131</v>
      </c>
      <c r="W7057">
        <v>1</v>
      </c>
      <c r="X7057" t="e">
        <v>#N/A</v>
      </c>
    </row>
    <row r="7058" spans="1:24">
      <c r="A7058" t="s">
        <v>1</v>
      </c>
      <c r="B7058">
        <v>572743</v>
      </c>
      <c r="C7058">
        <v>23486</v>
      </c>
      <c r="D7058">
        <v>1</v>
      </c>
      <c r="E7058">
        <v>16.649999999999999</v>
      </c>
      <c r="F7058">
        <v>16.649999999999999</v>
      </c>
      <c r="P7058" t="s">
        <v>5</v>
      </c>
      <c r="Q7058">
        <v>556916</v>
      </c>
      <c r="R7058">
        <v>23111</v>
      </c>
      <c r="S7058">
        <v>1</v>
      </c>
      <c r="T7058">
        <v>12.5</v>
      </c>
      <c r="U7058">
        <v>12.5</v>
      </c>
      <c r="V7058" t="s">
        <v>131</v>
      </c>
      <c r="W7058">
        <v>1</v>
      </c>
      <c r="X7058" t="e">
        <v>#N/A</v>
      </c>
    </row>
    <row r="7059" spans="1:24">
      <c r="A7059" t="s">
        <v>1</v>
      </c>
      <c r="B7059">
        <v>572751</v>
      </c>
      <c r="C7059">
        <v>23486</v>
      </c>
      <c r="D7059">
        <v>1</v>
      </c>
      <c r="E7059">
        <v>16.649999999999999</v>
      </c>
      <c r="F7059">
        <v>16.649999999999999</v>
      </c>
      <c r="P7059" t="s">
        <v>5</v>
      </c>
      <c r="Q7059">
        <v>557431</v>
      </c>
      <c r="R7059">
        <v>23111</v>
      </c>
      <c r="S7059">
        <v>1</v>
      </c>
      <c r="T7059">
        <v>12.5</v>
      </c>
      <c r="U7059">
        <v>12.5</v>
      </c>
      <c r="V7059" t="s">
        <v>131</v>
      </c>
      <c r="W7059">
        <v>1</v>
      </c>
      <c r="X7059" t="e">
        <v>#N/A</v>
      </c>
    </row>
    <row r="7060" spans="1:24">
      <c r="A7060" t="s">
        <v>1</v>
      </c>
      <c r="B7060">
        <v>572810</v>
      </c>
      <c r="C7060">
        <v>23486</v>
      </c>
      <c r="D7060">
        <v>1</v>
      </c>
      <c r="E7060">
        <v>16.649999999999999</v>
      </c>
      <c r="F7060">
        <v>16.649999999999999</v>
      </c>
      <c r="P7060" t="s">
        <v>5</v>
      </c>
      <c r="Q7060">
        <v>557473</v>
      </c>
      <c r="R7060">
        <v>23111</v>
      </c>
      <c r="S7060">
        <v>1</v>
      </c>
      <c r="T7060">
        <v>12.5</v>
      </c>
      <c r="U7060">
        <v>12.5</v>
      </c>
      <c r="V7060" t="s">
        <v>131</v>
      </c>
      <c r="W7060">
        <v>1</v>
      </c>
      <c r="X7060" t="e">
        <v>#N/A</v>
      </c>
    </row>
    <row r="7061" spans="1:24">
      <c r="A7061" t="s">
        <v>1</v>
      </c>
      <c r="B7061">
        <v>573085</v>
      </c>
      <c r="C7061">
        <v>23486</v>
      </c>
      <c r="D7061">
        <v>1</v>
      </c>
      <c r="E7061">
        <v>16.649999999999999</v>
      </c>
      <c r="F7061">
        <v>16.649999999999999</v>
      </c>
      <c r="P7061" t="s">
        <v>5</v>
      </c>
      <c r="Q7061">
        <v>557872</v>
      </c>
      <c r="R7061">
        <v>23111</v>
      </c>
      <c r="S7061">
        <v>1</v>
      </c>
      <c r="T7061">
        <v>12.5</v>
      </c>
      <c r="U7061">
        <v>12.5</v>
      </c>
      <c r="V7061" t="s">
        <v>131</v>
      </c>
      <c r="W7061">
        <v>1</v>
      </c>
      <c r="X7061" t="e">
        <v>#N/A</v>
      </c>
    </row>
    <row r="7062" spans="1:24">
      <c r="A7062" t="s">
        <v>1</v>
      </c>
      <c r="B7062">
        <v>573280</v>
      </c>
      <c r="C7062">
        <v>23486</v>
      </c>
      <c r="D7062">
        <v>1</v>
      </c>
      <c r="E7062">
        <v>16.649999999999999</v>
      </c>
      <c r="F7062">
        <v>16.649999999999999</v>
      </c>
      <c r="P7062" t="s">
        <v>5</v>
      </c>
      <c r="Q7062">
        <v>558096</v>
      </c>
      <c r="R7062">
        <v>23111</v>
      </c>
      <c r="S7062">
        <v>1</v>
      </c>
      <c r="T7062">
        <v>12.5</v>
      </c>
      <c r="U7062">
        <v>12.5</v>
      </c>
      <c r="V7062" t="s">
        <v>131</v>
      </c>
      <c r="W7062">
        <v>1</v>
      </c>
      <c r="X7062" t="e">
        <v>#N/A</v>
      </c>
    </row>
    <row r="7063" spans="1:24">
      <c r="A7063" t="s">
        <v>1</v>
      </c>
      <c r="B7063">
        <v>573350</v>
      </c>
      <c r="C7063">
        <v>23486</v>
      </c>
      <c r="D7063">
        <v>1</v>
      </c>
      <c r="E7063">
        <v>16.649999999999999</v>
      </c>
      <c r="F7063">
        <v>16.649999999999999</v>
      </c>
      <c r="P7063" t="s">
        <v>5</v>
      </c>
      <c r="Q7063">
        <v>558539</v>
      </c>
      <c r="R7063">
        <v>23111</v>
      </c>
      <c r="S7063">
        <v>1</v>
      </c>
      <c r="T7063">
        <v>12.5</v>
      </c>
      <c r="U7063">
        <v>12.5</v>
      </c>
      <c r="V7063" t="s">
        <v>131</v>
      </c>
      <c r="W7063">
        <v>1</v>
      </c>
      <c r="X7063" t="e">
        <v>#N/A</v>
      </c>
    </row>
    <row r="7064" spans="1:24">
      <c r="A7064" t="s">
        <v>1</v>
      </c>
      <c r="B7064">
        <v>573362</v>
      </c>
      <c r="C7064">
        <v>23486</v>
      </c>
      <c r="D7064">
        <v>1</v>
      </c>
      <c r="E7064">
        <v>16.649999999999999</v>
      </c>
      <c r="F7064">
        <v>16.649999999999999</v>
      </c>
      <c r="P7064" t="s">
        <v>4</v>
      </c>
      <c r="Q7064">
        <v>559804</v>
      </c>
      <c r="R7064">
        <v>23111</v>
      </c>
      <c r="S7064">
        <v>1</v>
      </c>
      <c r="T7064">
        <v>12.5</v>
      </c>
      <c r="U7064">
        <v>12.5</v>
      </c>
      <c r="V7064" t="s">
        <v>131</v>
      </c>
      <c r="W7064">
        <v>1</v>
      </c>
      <c r="X7064" t="e">
        <v>#N/A</v>
      </c>
    </row>
    <row r="7065" spans="1:24">
      <c r="A7065" t="s">
        <v>1</v>
      </c>
      <c r="B7065">
        <v>573405</v>
      </c>
      <c r="C7065">
        <v>23486</v>
      </c>
      <c r="D7065">
        <v>1</v>
      </c>
      <c r="E7065">
        <v>16.649999999999999</v>
      </c>
      <c r="F7065">
        <v>16.649999999999999</v>
      </c>
      <c r="P7065" t="s">
        <v>4</v>
      </c>
      <c r="Q7065">
        <v>559937</v>
      </c>
      <c r="R7065">
        <v>23111</v>
      </c>
      <c r="S7065">
        <v>1</v>
      </c>
      <c r="T7065">
        <v>12.5</v>
      </c>
      <c r="U7065">
        <v>12.5</v>
      </c>
      <c r="V7065" t="s">
        <v>131</v>
      </c>
      <c r="W7065">
        <v>1</v>
      </c>
      <c r="X7065" t="e">
        <v>#N/A</v>
      </c>
    </row>
    <row r="7066" spans="1:24">
      <c r="A7066" t="s">
        <v>0</v>
      </c>
      <c r="B7066">
        <v>574103</v>
      </c>
      <c r="C7066">
        <v>23486</v>
      </c>
      <c r="D7066">
        <v>1</v>
      </c>
      <c r="E7066">
        <v>16.649999999999999</v>
      </c>
      <c r="F7066">
        <v>16.649999999999999</v>
      </c>
      <c r="P7066" t="s">
        <v>4</v>
      </c>
      <c r="Q7066">
        <v>560914</v>
      </c>
      <c r="R7066">
        <v>23111</v>
      </c>
      <c r="S7066">
        <v>1</v>
      </c>
      <c r="T7066">
        <v>12.5</v>
      </c>
      <c r="U7066">
        <v>12.5</v>
      </c>
      <c r="V7066" t="s">
        <v>131</v>
      </c>
      <c r="W7066">
        <v>1</v>
      </c>
      <c r="X7066" t="e">
        <v>#N/A</v>
      </c>
    </row>
    <row r="7067" spans="1:24">
      <c r="A7067" t="s">
        <v>0</v>
      </c>
      <c r="B7067">
        <v>574532</v>
      </c>
      <c r="C7067">
        <v>23486</v>
      </c>
      <c r="D7067">
        <v>1</v>
      </c>
      <c r="E7067">
        <v>16.649999999999999</v>
      </c>
      <c r="F7067">
        <v>16.649999999999999</v>
      </c>
      <c r="P7067" t="s">
        <v>4</v>
      </c>
      <c r="Q7067">
        <v>561189</v>
      </c>
      <c r="R7067">
        <v>23111</v>
      </c>
      <c r="S7067">
        <v>1</v>
      </c>
      <c r="T7067">
        <v>12.5</v>
      </c>
      <c r="U7067">
        <v>12.5</v>
      </c>
      <c r="V7067" t="s">
        <v>131</v>
      </c>
      <c r="W7067">
        <v>1</v>
      </c>
      <c r="X7067" t="e">
        <v>#N/A</v>
      </c>
    </row>
    <row r="7068" spans="1:24">
      <c r="A7068" t="s">
        <v>0</v>
      </c>
      <c r="B7068">
        <v>574661</v>
      </c>
      <c r="C7068">
        <v>23486</v>
      </c>
      <c r="D7068">
        <v>1</v>
      </c>
      <c r="E7068">
        <v>16.649999999999999</v>
      </c>
      <c r="F7068">
        <v>16.649999999999999</v>
      </c>
      <c r="P7068" t="s">
        <v>3</v>
      </c>
      <c r="Q7068">
        <v>562571</v>
      </c>
      <c r="R7068">
        <v>23111</v>
      </c>
      <c r="S7068">
        <v>1</v>
      </c>
      <c r="T7068">
        <v>12.5</v>
      </c>
      <c r="U7068">
        <v>12.5</v>
      </c>
      <c r="V7068" t="s">
        <v>131</v>
      </c>
      <c r="W7068">
        <v>1</v>
      </c>
      <c r="X7068" t="e">
        <v>#N/A</v>
      </c>
    </row>
    <row r="7069" spans="1:24">
      <c r="A7069" t="s">
        <v>0</v>
      </c>
      <c r="B7069">
        <v>574949</v>
      </c>
      <c r="C7069">
        <v>23486</v>
      </c>
      <c r="D7069">
        <v>1</v>
      </c>
      <c r="E7069">
        <v>16.649999999999999</v>
      </c>
      <c r="F7069">
        <v>16.649999999999999</v>
      </c>
      <c r="P7069" t="s">
        <v>3</v>
      </c>
      <c r="Q7069">
        <v>563358</v>
      </c>
      <c r="R7069">
        <v>23111</v>
      </c>
      <c r="S7069">
        <v>1</v>
      </c>
      <c r="T7069">
        <v>12.5</v>
      </c>
      <c r="U7069">
        <v>12.5</v>
      </c>
      <c r="V7069" t="s">
        <v>131</v>
      </c>
      <c r="W7069">
        <v>1</v>
      </c>
      <c r="X7069" t="e">
        <v>#N/A</v>
      </c>
    </row>
    <row r="7070" spans="1:24">
      <c r="A7070" t="s">
        <v>0</v>
      </c>
      <c r="B7070">
        <v>575212</v>
      </c>
      <c r="C7070">
        <v>23486</v>
      </c>
      <c r="D7070">
        <v>1</v>
      </c>
      <c r="E7070">
        <v>16.649999999999999</v>
      </c>
      <c r="F7070">
        <v>16.649999999999999</v>
      </c>
      <c r="P7070" t="s">
        <v>3</v>
      </c>
      <c r="Q7070">
        <v>564186</v>
      </c>
      <c r="R7070">
        <v>23111</v>
      </c>
      <c r="S7070">
        <v>1</v>
      </c>
      <c r="T7070">
        <v>12.5</v>
      </c>
      <c r="U7070">
        <v>12.5</v>
      </c>
      <c r="V7070" t="s">
        <v>131</v>
      </c>
      <c r="W7070">
        <v>1</v>
      </c>
      <c r="X7070" t="e">
        <v>#N/A</v>
      </c>
    </row>
    <row r="7071" spans="1:24">
      <c r="A7071" t="s">
        <v>0</v>
      </c>
      <c r="B7071">
        <v>575512</v>
      </c>
      <c r="C7071">
        <v>23486</v>
      </c>
      <c r="D7071">
        <v>1</v>
      </c>
      <c r="E7071">
        <v>16.649999999999999</v>
      </c>
      <c r="F7071">
        <v>16.649999999999999</v>
      </c>
      <c r="P7071" t="s">
        <v>3</v>
      </c>
      <c r="Q7071">
        <v>564632</v>
      </c>
      <c r="R7071">
        <v>23111</v>
      </c>
      <c r="S7071">
        <v>1</v>
      </c>
      <c r="T7071">
        <v>12.5</v>
      </c>
      <c r="U7071">
        <v>12.5</v>
      </c>
      <c r="V7071" t="s">
        <v>131</v>
      </c>
      <c r="W7071">
        <v>1</v>
      </c>
      <c r="X7071" t="e">
        <v>#N/A</v>
      </c>
    </row>
    <row r="7072" spans="1:24">
      <c r="A7072" t="s">
        <v>0</v>
      </c>
      <c r="B7072">
        <v>575609</v>
      </c>
      <c r="C7072">
        <v>23486</v>
      </c>
      <c r="D7072">
        <v>1</v>
      </c>
      <c r="E7072">
        <v>16.649999999999999</v>
      </c>
      <c r="F7072">
        <v>16.649999999999999</v>
      </c>
      <c r="P7072" t="s">
        <v>2</v>
      </c>
      <c r="Q7072">
        <v>566317</v>
      </c>
      <c r="R7072">
        <v>23111</v>
      </c>
      <c r="S7072">
        <v>1</v>
      </c>
      <c r="T7072">
        <v>12.5</v>
      </c>
      <c r="U7072">
        <v>12.5</v>
      </c>
      <c r="V7072" t="s">
        <v>131</v>
      </c>
      <c r="W7072">
        <v>1</v>
      </c>
      <c r="X7072" t="e">
        <v>#N/A</v>
      </c>
    </row>
    <row r="7073" spans="1:24">
      <c r="A7073" t="s">
        <v>0</v>
      </c>
      <c r="B7073">
        <v>575718</v>
      </c>
      <c r="C7073">
        <v>23486</v>
      </c>
      <c r="D7073">
        <v>1</v>
      </c>
      <c r="E7073">
        <v>16.649999999999999</v>
      </c>
      <c r="F7073">
        <v>16.649999999999999</v>
      </c>
      <c r="P7073" t="s">
        <v>2</v>
      </c>
      <c r="Q7073">
        <v>566400</v>
      </c>
      <c r="R7073">
        <v>23111</v>
      </c>
      <c r="S7073">
        <v>1</v>
      </c>
      <c r="T7073">
        <v>12.5</v>
      </c>
      <c r="U7073">
        <v>12.5</v>
      </c>
      <c r="V7073" t="s">
        <v>131</v>
      </c>
      <c r="W7073">
        <v>1</v>
      </c>
      <c r="X7073" t="e">
        <v>#N/A</v>
      </c>
    </row>
    <row r="7074" spans="1:24">
      <c r="A7074" t="s">
        <v>0</v>
      </c>
      <c r="B7074">
        <v>575740</v>
      </c>
      <c r="C7074">
        <v>23486</v>
      </c>
      <c r="D7074">
        <v>1</v>
      </c>
      <c r="E7074">
        <v>16.649999999999999</v>
      </c>
      <c r="F7074">
        <v>16.649999999999999</v>
      </c>
      <c r="P7074" t="s">
        <v>2</v>
      </c>
      <c r="Q7074">
        <v>567368</v>
      </c>
      <c r="R7074">
        <v>23111</v>
      </c>
      <c r="S7074">
        <v>1</v>
      </c>
      <c r="T7074">
        <v>12.5</v>
      </c>
      <c r="U7074">
        <v>12.5</v>
      </c>
      <c r="V7074" t="s">
        <v>131</v>
      </c>
      <c r="W7074">
        <v>1</v>
      </c>
      <c r="X7074" t="e">
        <v>#N/A</v>
      </c>
    </row>
    <row r="7075" spans="1:24">
      <c r="A7075" t="s">
        <v>0</v>
      </c>
      <c r="B7075">
        <v>576121</v>
      </c>
      <c r="C7075">
        <v>23486</v>
      </c>
      <c r="D7075">
        <v>1</v>
      </c>
      <c r="E7075">
        <v>16.649999999999999</v>
      </c>
      <c r="F7075">
        <v>16.649999999999999</v>
      </c>
      <c r="P7075" t="s">
        <v>2</v>
      </c>
      <c r="Q7075">
        <v>567658</v>
      </c>
      <c r="R7075">
        <v>23111</v>
      </c>
      <c r="S7075">
        <v>1</v>
      </c>
      <c r="T7075">
        <v>12.5</v>
      </c>
      <c r="U7075">
        <v>12.5</v>
      </c>
      <c r="V7075" t="s">
        <v>131</v>
      </c>
      <c r="W7075">
        <v>1</v>
      </c>
      <c r="X7075" t="e">
        <v>#N/A</v>
      </c>
    </row>
    <row r="7076" spans="1:24">
      <c r="A7076" t="s">
        <v>0</v>
      </c>
      <c r="B7076">
        <v>576364</v>
      </c>
      <c r="C7076">
        <v>23486</v>
      </c>
      <c r="D7076">
        <v>1</v>
      </c>
      <c r="E7076">
        <v>16.649999999999999</v>
      </c>
      <c r="F7076">
        <v>16.649999999999999</v>
      </c>
      <c r="P7076" t="s">
        <v>2</v>
      </c>
      <c r="Q7076">
        <v>567802</v>
      </c>
      <c r="R7076">
        <v>23111</v>
      </c>
      <c r="S7076">
        <v>1</v>
      </c>
      <c r="T7076">
        <v>12.5</v>
      </c>
      <c r="U7076">
        <v>12.5</v>
      </c>
      <c r="V7076" t="s">
        <v>131</v>
      </c>
      <c r="W7076">
        <v>1</v>
      </c>
      <c r="X7076" t="e">
        <v>#N/A</v>
      </c>
    </row>
    <row r="7077" spans="1:24">
      <c r="A7077" t="s">
        <v>0</v>
      </c>
      <c r="B7077">
        <v>576511</v>
      </c>
      <c r="C7077">
        <v>23486</v>
      </c>
      <c r="D7077">
        <v>1</v>
      </c>
      <c r="E7077">
        <v>16.649999999999999</v>
      </c>
      <c r="F7077">
        <v>16.649999999999999</v>
      </c>
      <c r="P7077" t="s">
        <v>2</v>
      </c>
      <c r="Q7077">
        <v>568221</v>
      </c>
      <c r="R7077">
        <v>23111</v>
      </c>
      <c r="S7077">
        <v>1</v>
      </c>
      <c r="T7077">
        <v>12.5</v>
      </c>
      <c r="U7077">
        <v>12.5</v>
      </c>
      <c r="V7077" t="s">
        <v>131</v>
      </c>
      <c r="W7077">
        <v>1</v>
      </c>
      <c r="X7077" t="e">
        <v>#N/A</v>
      </c>
    </row>
    <row r="7078" spans="1:24">
      <c r="A7078" t="s">
        <v>0</v>
      </c>
      <c r="B7078">
        <v>577103</v>
      </c>
      <c r="C7078">
        <v>23486</v>
      </c>
      <c r="D7078">
        <v>1</v>
      </c>
      <c r="E7078">
        <v>16.649999999999999</v>
      </c>
      <c r="F7078">
        <v>16.649999999999999</v>
      </c>
      <c r="P7078" t="s">
        <v>2</v>
      </c>
      <c r="Q7078">
        <v>568310</v>
      </c>
      <c r="R7078">
        <v>23111</v>
      </c>
      <c r="S7078">
        <v>1</v>
      </c>
      <c r="T7078">
        <v>12.5</v>
      </c>
      <c r="U7078">
        <v>12.5</v>
      </c>
      <c r="V7078" t="s">
        <v>131</v>
      </c>
      <c r="W7078">
        <v>1</v>
      </c>
      <c r="X7078" t="e">
        <v>#N/A</v>
      </c>
    </row>
    <row r="7079" spans="1:24">
      <c r="A7079" t="s">
        <v>0</v>
      </c>
      <c r="B7079">
        <v>577158</v>
      </c>
      <c r="C7079">
        <v>23486</v>
      </c>
      <c r="D7079">
        <v>1</v>
      </c>
      <c r="E7079">
        <v>16.649999999999999</v>
      </c>
      <c r="F7079">
        <v>16.649999999999999</v>
      </c>
      <c r="P7079" t="s">
        <v>2</v>
      </c>
      <c r="Q7079">
        <v>568367</v>
      </c>
      <c r="R7079">
        <v>23111</v>
      </c>
      <c r="S7079">
        <v>1</v>
      </c>
      <c r="T7079">
        <v>12.5</v>
      </c>
      <c r="U7079">
        <v>12.5</v>
      </c>
      <c r="V7079" t="s">
        <v>131</v>
      </c>
      <c r="W7079">
        <v>1</v>
      </c>
      <c r="X7079" t="e">
        <v>#N/A</v>
      </c>
    </row>
    <row r="7080" spans="1:24">
      <c r="A7080" t="s">
        <v>0</v>
      </c>
      <c r="B7080">
        <v>577359</v>
      </c>
      <c r="C7080">
        <v>23486</v>
      </c>
      <c r="D7080">
        <v>1</v>
      </c>
      <c r="E7080">
        <v>16.649999999999999</v>
      </c>
      <c r="F7080">
        <v>16.649999999999999</v>
      </c>
      <c r="P7080" t="s">
        <v>2</v>
      </c>
      <c r="Q7080">
        <v>568706</v>
      </c>
      <c r="R7080">
        <v>23111</v>
      </c>
      <c r="S7080">
        <v>1</v>
      </c>
      <c r="T7080">
        <v>12.5</v>
      </c>
      <c r="U7080">
        <v>12.5</v>
      </c>
      <c r="V7080" t="s">
        <v>131</v>
      </c>
      <c r="W7080">
        <v>1</v>
      </c>
      <c r="X7080" t="e">
        <v>#N/A</v>
      </c>
    </row>
    <row r="7081" spans="1:24">
      <c r="A7081" t="s">
        <v>0</v>
      </c>
      <c r="B7081">
        <v>577479</v>
      </c>
      <c r="C7081">
        <v>23486</v>
      </c>
      <c r="D7081">
        <v>1</v>
      </c>
      <c r="E7081">
        <v>16.649999999999999</v>
      </c>
      <c r="F7081">
        <v>16.649999999999999</v>
      </c>
      <c r="P7081" t="s">
        <v>2</v>
      </c>
      <c r="Q7081">
        <v>568984</v>
      </c>
      <c r="R7081">
        <v>23111</v>
      </c>
      <c r="S7081">
        <v>1</v>
      </c>
      <c r="T7081">
        <v>12.5</v>
      </c>
      <c r="U7081">
        <v>12.5</v>
      </c>
      <c r="V7081" t="s">
        <v>131</v>
      </c>
      <c r="W7081">
        <v>1</v>
      </c>
      <c r="X7081" t="e">
        <v>#N/A</v>
      </c>
    </row>
    <row r="7082" spans="1:24">
      <c r="A7082" t="s">
        <v>0</v>
      </c>
      <c r="B7082">
        <v>577826</v>
      </c>
      <c r="C7082">
        <v>23486</v>
      </c>
      <c r="D7082">
        <v>1</v>
      </c>
      <c r="E7082">
        <v>16.649999999999999</v>
      </c>
      <c r="F7082">
        <v>16.649999999999999</v>
      </c>
      <c r="P7082" t="s">
        <v>2</v>
      </c>
      <c r="Q7082">
        <v>569026</v>
      </c>
      <c r="R7082">
        <v>23111</v>
      </c>
      <c r="S7082">
        <v>1</v>
      </c>
      <c r="T7082">
        <v>12.5</v>
      </c>
      <c r="U7082">
        <v>12.5</v>
      </c>
      <c r="V7082" t="s">
        <v>131</v>
      </c>
      <c r="W7082">
        <v>1</v>
      </c>
      <c r="X7082" t="e">
        <v>#N/A</v>
      </c>
    </row>
    <row r="7083" spans="1:24">
      <c r="A7083" t="s">
        <v>0</v>
      </c>
      <c r="B7083">
        <v>578026</v>
      </c>
      <c r="C7083">
        <v>23486</v>
      </c>
      <c r="D7083">
        <v>1</v>
      </c>
      <c r="E7083">
        <v>16.649999999999999</v>
      </c>
      <c r="F7083">
        <v>16.649999999999999</v>
      </c>
      <c r="P7083" t="s">
        <v>1</v>
      </c>
      <c r="Q7083">
        <v>569243</v>
      </c>
      <c r="R7083">
        <v>23111</v>
      </c>
      <c r="S7083">
        <v>1</v>
      </c>
      <c r="T7083">
        <v>12.5</v>
      </c>
      <c r="U7083">
        <v>12.5</v>
      </c>
      <c r="V7083" t="s">
        <v>131</v>
      </c>
      <c r="W7083">
        <v>1</v>
      </c>
      <c r="X7083" t="e">
        <v>#N/A</v>
      </c>
    </row>
    <row r="7084" spans="1:24">
      <c r="A7084" t="s">
        <v>0</v>
      </c>
      <c r="B7084">
        <v>578272</v>
      </c>
      <c r="C7084">
        <v>23486</v>
      </c>
      <c r="D7084">
        <v>1</v>
      </c>
      <c r="E7084">
        <v>16.649999999999999</v>
      </c>
      <c r="F7084">
        <v>16.649999999999999</v>
      </c>
      <c r="P7084" t="s">
        <v>1</v>
      </c>
      <c r="Q7084">
        <v>569252</v>
      </c>
      <c r="R7084">
        <v>23111</v>
      </c>
      <c r="S7084">
        <v>1</v>
      </c>
      <c r="T7084">
        <v>12.5</v>
      </c>
      <c r="U7084">
        <v>12.5</v>
      </c>
      <c r="V7084" t="s">
        <v>131</v>
      </c>
      <c r="W7084">
        <v>1</v>
      </c>
      <c r="X7084" t="e">
        <v>#N/A</v>
      </c>
    </row>
    <row r="7085" spans="1:24">
      <c r="A7085" t="s">
        <v>0</v>
      </c>
      <c r="B7085">
        <v>578689</v>
      </c>
      <c r="C7085">
        <v>23486</v>
      </c>
      <c r="D7085">
        <v>1</v>
      </c>
      <c r="E7085">
        <v>16.649999999999999</v>
      </c>
      <c r="F7085">
        <v>16.649999999999999</v>
      </c>
      <c r="P7085" t="s">
        <v>1</v>
      </c>
      <c r="Q7085">
        <v>569493</v>
      </c>
      <c r="R7085">
        <v>23111</v>
      </c>
      <c r="S7085">
        <v>1</v>
      </c>
      <c r="T7085">
        <v>12.5</v>
      </c>
      <c r="U7085">
        <v>12.5</v>
      </c>
      <c r="V7085" t="s">
        <v>131</v>
      </c>
      <c r="W7085">
        <v>1</v>
      </c>
      <c r="X7085" t="e">
        <v>#N/A</v>
      </c>
    </row>
    <row r="7086" spans="1:24">
      <c r="A7086" t="s">
        <v>0</v>
      </c>
      <c r="B7086">
        <v>578843</v>
      </c>
      <c r="C7086">
        <v>23486</v>
      </c>
      <c r="D7086">
        <v>1</v>
      </c>
      <c r="E7086">
        <v>16.649999999999999</v>
      </c>
      <c r="F7086">
        <v>16.649999999999999</v>
      </c>
      <c r="P7086" t="s">
        <v>1</v>
      </c>
      <c r="Q7086">
        <v>569790</v>
      </c>
      <c r="R7086">
        <v>23111</v>
      </c>
      <c r="S7086">
        <v>1</v>
      </c>
      <c r="T7086">
        <v>12.5</v>
      </c>
      <c r="U7086">
        <v>12.5</v>
      </c>
      <c r="V7086" t="s">
        <v>131</v>
      </c>
      <c r="W7086">
        <v>1</v>
      </c>
      <c r="X7086" t="e">
        <v>#N/A</v>
      </c>
    </row>
    <row r="7087" spans="1:24">
      <c r="A7087" t="s">
        <v>0</v>
      </c>
      <c r="B7087">
        <v>579171</v>
      </c>
      <c r="C7087">
        <v>23486</v>
      </c>
      <c r="D7087">
        <v>1</v>
      </c>
      <c r="E7087">
        <v>16.649999999999999</v>
      </c>
      <c r="F7087">
        <v>16.649999999999999</v>
      </c>
      <c r="P7087" t="s">
        <v>1</v>
      </c>
      <c r="Q7087">
        <v>570388</v>
      </c>
      <c r="R7087">
        <v>23111</v>
      </c>
      <c r="S7087">
        <v>1</v>
      </c>
      <c r="T7087">
        <v>12.5</v>
      </c>
      <c r="U7087">
        <v>12.5</v>
      </c>
      <c r="V7087" t="s">
        <v>131</v>
      </c>
      <c r="W7087">
        <v>1</v>
      </c>
      <c r="X7087" t="e">
        <v>#N/A</v>
      </c>
    </row>
    <row r="7088" spans="1:24">
      <c r="A7088" t="s">
        <v>0</v>
      </c>
      <c r="B7088">
        <v>579413</v>
      </c>
      <c r="C7088">
        <v>23486</v>
      </c>
      <c r="D7088">
        <v>1</v>
      </c>
      <c r="E7088">
        <v>16.649999999999999</v>
      </c>
      <c r="F7088">
        <v>16.649999999999999</v>
      </c>
      <c r="P7088" t="s">
        <v>1</v>
      </c>
      <c r="Q7088">
        <v>570418</v>
      </c>
      <c r="R7088">
        <v>23111</v>
      </c>
      <c r="S7088">
        <v>1</v>
      </c>
      <c r="T7088">
        <v>12.5</v>
      </c>
      <c r="U7088">
        <v>12.5</v>
      </c>
      <c r="V7088" t="s">
        <v>131</v>
      </c>
      <c r="W7088">
        <v>1</v>
      </c>
      <c r="X7088" t="e">
        <v>#N/A</v>
      </c>
    </row>
    <row r="7089" spans="1:24">
      <c r="A7089" t="s">
        <v>0</v>
      </c>
      <c r="B7089">
        <v>579539</v>
      </c>
      <c r="C7089">
        <v>23486</v>
      </c>
      <c r="D7089">
        <v>1</v>
      </c>
      <c r="E7089">
        <v>16.649999999999999</v>
      </c>
      <c r="F7089">
        <v>16.649999999999999</v>
      </c>
      <c r="P7089" t="s">
        <v>1</v>
      </c>
      <c r="Q7089">
        <v>571425</v>
      </c>
      <c r="R7089">
        <v>23111</v>
      </c>
      <c r="S7089">
        <v>1</v>
      </c>
      <c r="T7089">
        <v>12.5</v>
      </c>
      <c r="U7089">
        <v>12.5</v>
      </c>
      <c r="V7089" t="s">
        <v>131</v>
      </c>
      <c r="W7089">
        <v>1</v>
      </c>
      <c r="X7089" t="e">
        <v>#N/A</v>
      </c>
    </row>
    <row r="7090" spans="1:24">
      <c r="A7090" t="s">
        <v>75</v>
      </c>
      <c r="B7090">
        <v>580062</v>
      </c>
      <c r="C7090">
        <v>23486</v>
      </c>
      <c r="D7090">
        <v>1</v>
      </c>
      <c r="E7090">
        <v>16.649999999999999</v>
      </c>
      <c r="F7090">
        <v>16.649999999999999</v>
      </c>
      <c r="P7090" t="s">
        <v>1</v>
      </c>
      <c r="Q7090">
        <v>571697</v>
      </c>
      <c r="R7090">
        <v>23111</v>
      </c>
      <c r="S7090">
        <v>1</v>
      </c>
      <c r="T7090">
        <v>12.5</v>
      </c>
      <c r="U7090">
        <v>12.5</v>
      </c>
      <c r="V7090" t="s">
        <v>131</v>
      </c>
      <c r="W7090">
        <v>1</v>
      </c>
      <c r="X7090" t="e">
        <v>#N/A</v>
      </c>
    </row>
    <row r="7091" spans="1:24">
      <c r="A7091" t="s">
        <v>75</v>
      </c>
      <c r="B7091">
        <v>580552</v>
      </c>
      <c r="C7091">
        <v>23486</v>
      </c>
      <c r="D7091">
        <v>1</v>
      </c>
      <c r="E7091">
        <v>16.649999999999999</v>
      </c>
      <c r="F7091">
        <v>16.649999999999999</v>
      </c>
      <c r="P7091" t="s">
        <v>1</v>
      </c>
      <c r="Q7091">
        <v>572103</v>
      </c>
      <c r="R7091">
        <v>23111</v>
      </c>
      <c r="S7091">
        <v>1</v>
      </c>
      <c r="T7091">
        <v>12.5</v>
      </c>
      <c r="U7091">
        <v>12.5</v>
      </c>
      <c r="V7091" t="s">
        <v>131</v>
      </c>
      <c r="W7091">
        <v>1</v>
      </c>
      <c r="X7091" t="e">
        <v>#N/A</v>
      </c>
    </row>
    <row r="7092" spans="1:24">
      <c r="A7092" t="s">
        <v>75</v>
      </c>
      <c r="B7092">
        <v>581407</v>
      </c>
      <c r="C7092">
        <v>23486</v>
      </c>
      <c r="D7092">
        <v>1</v>
      </c>
      <c r="E7092">
        <v>16.649999999999999</v>
      </c>
      <c r="F7092">
        <v>16.649999999999999</v>
      </c>
      <c r="P7092" t="s">
        <v>1</v>
      </c>
      <c r="Q7092">
        <v>572613</v>
      </c>
      <c r="R7092">
        <v>23111</v>
      </c>
      <c r="S7092">
        <v>1</v>
      </c>
      <c r="T7092">
        <v>12.5</v>
      </c>
      <c r="U7092">
        <v>12.5</v>
      </c>
      <c r="V7092" t="s">
        <v>131</v>
      </c>
      <c r="W7092">
        <v>1</v>
      </c>
      <c r="X7092" t="e">
        <v>#N/A</v>
      </c>
    </row>
    <row r="7093" spans="1:24">
      <c r="A7093" t="s">
        <v>75</v>
      </c>
      <c r="B7093">
        <v>581414</v>
      </c>
      <c r="C7093">
        <v>23486</v>
      </c>
      <c r="D7093">
        <v>1</v>
      </c>
      <c r="E7093">
        <v>16.649999999999999</v>
      </c>
      <c r="F7093">
        <v>16.649999999999999</v>
      </c>
      <c r="P7093" t="s">
        <v>1</v>
      </c>
      <c r="Q7093">
        <v>572721</v>
      </c>
      <c r="R7093">
        <v>23111</v>
      </c>
      <c r="S7093">
        <v>1</v>
      </c>
      <c r="T7093">
        <v>12.5</v>
      </c>
      <c r="U7093">
        <v>12.5</v>
      </c>
      <c r="V7093" t="s">
        <v>131</v>
      </c>
      <c r="W7093">
        <v>1</v>
      </c>
      <c r="X7093" t="e">
        <v>#N/A</v>
      </c>
    </row>
    <row r="7094" spans="1:24">
      <c r="A7094" t="s">
        <v>10</v>
      </c>
      <c r="B7094">
        <v>540954</v>
      </c>
      <c r="C7094">
        <v>21275</v>
      </c>
      <c r="D7094">
        <v>2</v>
      </c>
      <c r="E7094">
        <v>33.9</v>
      </c>
      <c r="F7094">
        <v>16.95</v>
      </c>
      <c r="P7094" t="s">
        <v>1</v>
      </c>
      <c r="Q7094">
        <v>572751</v>
      </c>
      <c r="R7094">
        <v>23111</v>
      </c>
      <c r="S7094">
        <v>1</v>
      </c>
      <c r="T7094">
        <v>12.5</v>
      </c>
      <c r="U7094">
        <v>12.5</v>
      </c>
      <c r="V7094" t="s">
        <v>131</v>
      </c>
      <c r="W7094">
        <v>1</v>
      </c>
      <c r="X7094" t="e">
        <v>#N/A</v>
      </c>
    </row>
    <row r="7095" spans="1:24">
      <c r="A7095" t="s">
        <v>19</v>
      </c>
      <c r="B7095">
        <v>537809</v>
      </c>
      <c r="C7095">
        <v>21275</v>
      </c>
      <c r="D7095">
        <v>1</v>
      </c>
      <c r="E7095">
        <v>16.95</v>
      </c>
      <c r="F7095">
        <v>16.95</v>
      </c>
      <c r="P7095" t="s">
        <v>1</v>
      </c>
      <c r="Q7095">
        <v>572812</v>
      </c>
      <c r="R7095">
        <v>23111</v>
      </c>
      <c r="S7095">
        <v>1</v>
      </c>
      <c r="T7095">
        <v>12.5</v>
      </c>
      <c r="U7095">
        <v>12.5</v>
      </c>
      <c r="V7095" t="s">
        <v>131</v>
      </c>
      <c r="W7095">
        <v>1</v>
      </c>
      <c r="X7095" t="e">
        <v>#N/A</v>
      </c>
    </row>
    <row r="7096" spans="1:24">
      <c r="A7096" t="s">
        <v>10</v>
      </c>
      <c r="B7096">
        <v>540265</v>
      </c>
      <c r="C7096">
        <v>21275</v>
      </c>
      <c r="D7096">
        <v>1</v>
      </c>
      <c r="E7096">
        <v>16.95</v>
      </c>
      <c r="F7096">
        <v>16.95</v>
      </c>
      <c r="P7096" t="s">
        <v>1</v>
      </c>
      <c r="Q7096">
        <v>573175</v>
      </c>
      <c r="R7096">
        <v>23111</v>
      </c>
      <c r="S7096">
        <v>1</v>
      </c>
      <c r="T7096">
        <v>12.5</v>
      </c>
      <c r="U7096">
        <v>12.5</v>
      </c>
      <c r="V7096" t="s">
        <v>131</v>
      </c>
      <c r="W7096">
        <v>1</v>
      </c>
      <c r="X7096" t="e">
        <v>#N/A</v>
      </c>
    </row>
    <row r="7097" spans="1:24">
      <c r="A7097" t="s">
        <v>10</v>
      </c>
      <c r="B7097">
        <v>540412</v>
      </c>
      <c r="C7097">
        <v>21275</v>
      </c>
      <c r="D7097">
        <v>1</v>
      </c>
      <c r="E7097">
        <v>16.95</v>
      </c>
      <c r="F7097">
        <v>16.95</v>
      </c>
      <c r="P7097" t="s">
        <v>0</v>
      </c>
      <c r="Q7097">
        <v>574304</v>
      </c>
      <c r="R7097">
        <v>23111</v>
      </c>
      <c r="S7097">
        <v>1</v>
      </c>
      <c r="T7097">
        <v>12.5</v>
      </c>
      <c r="U7097">
        <v>12.5</v>
      </c>
      <c r="V7097" t="s">
        <v>132</v>
      </c>
      <c r="W7097">
        <v>1</v>
      </c>
      <c r="X7097" t="e">
        <v>#N/A</v>
      </c>
    </row>
    <row r="7098" spans="1:24">
      <c r="A7098" t="s">
        <v>10</v>
      </c>
      <c r="B7098">
        <v>541785</v>
      </c>
      <c r="C7098">
        <v>21275</v>
      </c>
      <c r="D7098">
        <v>1</v>
      </c>
      <c r="E7098">
        <v>16.95</v>
      </c>
      <c r="F7098">
        <v>16.95</v>
      </c>
      <c r="P7098" t="s">
        <v>0</v>
      </c>
      <c r="Q7098">
        <v>575070</v>
      </c>
      <c r="R7098">
        <v>23111</v>
      </c>
      <c r="S7098">
        <v>1</v>
      </c>
      <c r="T7098">
        <v>12.5</v>
      </c>
      <c r="U7098">
        <v>12.5</v>
      </c>
      <c r="V7098" t="s">
        <v>132</v>
      </c>
      <c r="W7098">
        <v>1</v>
      </c>
      <c r="X7098" t="e">
        <v>#N/A</v>
      </c>
    </row>
    <row r="7099" spans="1:24">
      <c r="A7099" t="s">
        <v>9</v>
      </c>
      <c r="B7099">
        <v>544286</v>
      </c>
      <c r="C7099">
        <v>21275</v>
      </c>
      <c r="D7099">
        <v>1</v>
      </c>
      <c r="E7099">
        <v>16.95</v>
      </c>
      <c r="F7099">
        <v>16.95</v>
      </c>
      <c r="P7099" t="s">
        <v>0</v>
      </c>
      <c r="Q7099">
        <v>575167</v>
      </c>
      <c r="R7099">
        <v>23111</v>
      </c>
      <c r="S7099">
        <v>1</v>
      </c>
      <c r="T7099">
        <v>12.5</v>
      </c>
      <c r="U7099">
        <v>12.5</v>
      </c>
      <c r="V7099" t="s">
        <v>132</v>
      </c>
      <c r="W7099">
        <v>1</v>
      </c>
      <c r="X7099" t="e">
        <v>#N/A</v>
      </c>
    </row>
    <row r="7100" spans="1:24">
      <c r="A7100" t="s">
        <v>7</v>
      </c>
      <c r="B7100">
        <v>549903</v>
      </c>
      <c r="C7100">
        <v>21275</v>
      </c>
      <c r="D7100">
        <v>1</v>
      </c>
      <c r="E7100">
        <v>16.95</v>
      </c>
      <c r="F7100">
        <v>16.95</v>
      </c>
      <c r="P7100" t="s">
        <v>0</v>
      </c>
      <c r="Q7100">
        <v>575504</v>
      </c>
      <c r="R7100">
        <v>23111</v>
      </c>
      <c r="S7100">
        <v>1</v>
      </c>
      <c r="T7100">
        <v>12.5</v>
      </c>
      <c r="U7100">
        <v>12.5</v>
      </c>
      <c r="V7100" t="s">
        <v>132</v>
      </c>
      <c r="W7100">
        <v>1</v>
      </c>
      <c r="X7100" t="e">
        <v>#N/A</v>
      </c>
    </row>
    <row r="7101" spans="1:24">
      <c r="A7101" t="s">
        <v>6</v>
      </c>
      <c r="B7101">
        <v>553859</v>
      </c>
      <c r="C7101">
        <v>21275</v>
      </c>
      <c r="D7101">
        <v>1</v>
      </c>
      <c r="E7101">
        <v>16.95</v>
      </c>
      <c r="F7101">
        <v>16.95</v>
      </c>
      <c r="P7101" t="s">
        <v>0</v>
      </c>
      <c r="Q7101">
        <v>576575</v>
      </c>
      <c r="R7101">
        <v>23111</v>
      </c>
      <c r="S7101">
        <v>1</v>
      </c>
      <c r="T7101">
        <v>12.5</v>
      </c>
      <c r="U7101">
        <v>12.5</v>
      </c>
      <c r="V7101" t="s">
        <v>132</v>
      </c>
      <c r="W7101">
        <v>1</v>
      </c>
      <c r="X7101" t="e">
        <v>#N/A</v>
      </c>
    </row>
    <row r="7102" spans="1:24">
      <c r="A7102" t="s">
        <v>0</v>
      </c>
      <c r="B7102">
        <v>575718</v>
      </c>
      <c r="C7102">
        <v>21275</v>
      </c>
      <c r="D7102">
        <v>1</v>
      </c>
      <c r="E7102">
        <v>16.95</v>
      </c>
      <c r="F7102">
        <v>16.95</v>
      </c>
      <c r="P7102" t="s">
        <v>0</v>
      </c>
      <c r="Q7102">
        <v>577025</v>
      </c>
      <c r="R7102">
        <v>23111</v>
      </c>
      <c r="S7102">
        <v>1</v>
      </c>
      <c r="T7102">
        <v>12.5</v>
      </c>
      <c r="U7102">
        <v>12.5</v>
      </c>
      <c r="V7102" t="s">
        <v>132</v>
      </c>
      <c r="W7102">
        <v>1</v>
      </c>
      <c r="X7102" t="e">
        <v>#N/A</v>
      </c>
    </row>
    <row r="7103" spans="1:24">
      <c r="A7103" t="s">
        <v>10</v>
      </c>
      <c r="B7103">
        <v>541003</v>
      </c>
      <c r="C7103">
        <v>22509</v>
      </c>
      <c r="D7103">
        <v>3</v>
      </c>
      <c r="E7103">
        <v>50.849999999999994</v>
      </c>
      <c r="F7103">
        <v>16.95</v>
      </c>
      <c r="P7103" t="s">
        <v>0</v>
      </c>
      <c r="Q7103">
        <v>577051</v>
      </c>
      <c r="R7103">
        <v>23111</v>
      </c>
      <c r="S7103">
        <v>1</v>
      </c>
      <c r="T7103">
        <v>12.5</v>
      </c>
      <c r="U7103">
        <v>12.5</v>
      </c>
      <c r="V7103" t="s">
        <v>132</v>
      </c>
      <c r="W7103">
        <v>1</v>
      </c>
      <c r="X7103" t="e">
        <v>#N/A</v>
      </c>
    </row>
    <row r="7104" spans="1:24">
      <c r="A7104" t="s">
        <v>0</v>
      </c>
      <c r="B7104">
        <v>575728</v>
      </c>
      <c r="C7104">
        <v>22509</v>
      </c>
      <c r="D7104">
        <v>3</v>
      </c>
      <c r="E7104">
        <v>50.849999999999994</v>
      </c>
      <c r="F7104">
        <v>16.95</v>
      </c>
      <c r="P7104" t="s">
        <v>0</v>
      </c>
      <c r="Q7104">
        <v>577519</v>
      </c>
      <c r="R7104">
        <v>23111</v>
      </c>
      <c r="S7104">
        <v>1</v>
      </c>
      <c r="T7104">
        <v>12.5</v>
      </c>
      <c r="U7104">
        <v>12.5</v>
      </c>
      <c r="V7104" t="s">
        <v>132</v>
      </c>
      <c r="W7104">
        <v>1</v>
      </c>
      <c r="X7104" t="e">
        <v>#N/A</v>
      </c>
    </row>
    <row r="7105" spans="1:24">
      <c r="A7105" t="s">
        <v>10</v>
      </c>
      <c r="B7105">
        <v>542216</v>
      </c>
      <c r="C7105">
        <v>22509</v>
      </c>
      <c r="D7105">
        <v>2</v>
      </c>
      <c r="E7105">
        <v>33.9</v>
      </c>
      <c r="F7105">
        <v>16.95</v>
      </c>
      <c r="P7105" t="s">
        <v>0</v>
      </c>
      <c r="Q7105">
        <v>578026</v>
      </c>
      <c r="R7105">
        <v>23111</v>
      </c>
      <c r="S7105">
        <v>1</v>
      </c>
      <c r="T7105">
        <v>12.5</v>
      </c>
      <c r="U7105">
        <v>12.5</v>
      </c>
      <c r="V7105" t="s">
        <v>132</v>
      </c>
      <c r="W7105">
        <v>1</v>
      </c>
      <c r="X7105" t="e">
        <v>#N/A</v>
      </c>
    </row>
    <row r="7106" spans="1:24">
      <c r="A7106" t="s">
        <v>9</v>
      </c>
      <c r="B7106">
        <v>543901</v>
      </c>
      <c r="C7106">
        <v>22509</v>
      </c>
      <c r="D7106">
        <v>2</v>
      </c>
      <c r="E7106">
        <v>33.9</v>
      </c>
      <c r="F7106">
        <v>16.95</v>
      </c>
      <c r="P7106" t="s">
        <v>0</v>
      </c>
      <c r="Q7106">
        <v>578032</v>
      </c>
      <c r="R7106">
        <v>23111</v>
      </c>
      <c r="S7106">
        <v>1</v>
      </c>
      <c r="T7106">
        <v>12.5</v>
      </c>
      <c r="U7106">
        <v>12.5</v>
      </c>
      <c r="V7106" t="s">
        <v>132</v>
      </c>
      <c r="W7106">
        <v>1</v>
      </c>
      <c r="X7106" t="e">
        <v>#N/A</v>
      </c>
    </row>
    <row r="7107" spans="1:24">
      <c r="A7107" t="s">
        <v>5</v>
      </c>
      <c r="B7107">
        <v>558315</v>
      </c>
      <c r="C7107">
        <v>22509</v>
      </c>
      <c r="D7107">
        <v>2</v>
      </c>
      <c r="E7107">
        <v>33.9</v>
      </c>
      <c r="F7107">
        <v>16.95</v>
      </c>
      <c r="P7107" t="s">
        <v>0</v>
      </c>
      <c r="Q7107">
        <v>578789</v>
      </c>
      <c r="R7107">
        <v>23111</v>
      </c>
      <c r="S7107">
        <v>1</v>
      </c>
      <c r="T7107">
        <v>12.5</v>
      </c>
      <c r="U7107">
        <v>12.5</v>
      </c>
      <c r="V7107" t="s">
        <v>132</v>
      </c>
      <c r="W7107">
        <v>1</v>
      </c>
      <c r="X7107" t="e">
        <v>#N/A</v>
      </c>
    </row>
    <row r="7108" spans="1:24">
      <c r="A7108" t="s">
        <v>4</v>
      </c>
      <c r="B7108">
        <v>560211</v>
      </c>
      <c r="C7108">
        <v>22509</v>
      </c>
      <c r="D7108">
        <v>2</v>
      </c>
      <c r="E7108">
        <v>33.9</v>
      </c>
      <c r="F7108">
        <v>16.95</v>
      </c>
      <c r="P7108" t="s">
        <v>0</v>
      </c>
      <c r="Q7108">
        <v>578815</v>
      </c>
      <c r="R7108">
        <v>23111</v>
      </c>
      <c r="S7108">
        <v>1</v>
      </c>
      <c r="T7108">
        <v>12.5</v>
      </c>
      <c r="U7108">
        <v>12.5</v>
      </c>
      <c r="V7108" t="s">
        <v>132</v>
      </c>
      <c r="W7108">
        <v>1</v>
      </c>
      <c r="X7108" t="e">
        <v>#N/A</v>
      </c>
    </row>
    <row r="7109" spans="1:24">
      <c r="A7109" t="s">
        <v>3</v>
      </c>
      <c r="B7109">
        <v>563061</v>
      </c>
      <c r="C7109">
        <v>22509</v>
      </c>
      <c r="D7109">
        <v>2</v>
      </c>
      <c r="E7109">
        <v>33.9</v>
      </c>
      <c r="F7109">
        <v>16.95</v>
      </c>
      <c r="P7109" t="s">
        <v>0</v>
      </c>
      <c r="Q7109">
        <v>578834</v>
      </c>
      <c r="R7109">
        <v>23111</v>
      </c>
      <c r="S7109">
        <v>1</v>
      </c>
      <c r="T7109">
        <v>12.5</v>
      </c>
      <c r="U7109">
        <v>12.5</v>
      </c>
      <c r="V7109" t="s">
        <v>132</v>
      </c>
      <c r="W7109">
        <v>1</v>
      </c>
      <c r="X7109" t="e">
        <v>#N/A</v>
      </c>
    </row>
    <row r="7110" spans="1:24">
      <c r="A7110" t="s">
        <v>2</v>
      </c>
      <c r="B7110">
        <v>566306</v>
      </c>
      <c r="C7110">
        <v>22509</v>
      </c>
      <c r="D7110">
        <v>2</v>
      </c>
      <c r="E7110">
        <v>33.9</v>
      </c>
      <c r="F7110">
        <v>16.95</v>
      </c>
      <c r="P7110" t="s">
        <v>0</v>
      </c>
      <c r="Q7110">
        <v>579509</v>
      </c>
      <c r="R7110">
        <v>23111</v>
      </c>
      <c r="S7110">
        <v>1</v>
      </c>
      <c r="T7110">
        <v>12.5</v>
      </c>
      <c r="U7110">
        <v>12.5</v>
      </c>
      <c r="V7110" t="s">
        <v>132</v>
      </c>
      <c r="W7110">
        <v>1</v>
      </c>
      <c r="X7110" t="e">
        <v>#N/A</v>
      </c>
    </row>
    <row r="7111" spans="1:24">
      <c r="A7111" t="s">
        <v>1</v>
      </c>
      <c r="B7111">
        <v>570000</v>
      </c>
      <c r="C7111">
        <v>22509</v>
      </c>
      <c r="D7111">
        <v>2</v>
      </c>
      <c r="E7111">
        <v>33.9</v>
      </c>
      <c r="F7111">
        <v>16.95</v>
      </c>
      <c r="P7111" t="s">
        <v>0</v>
      </c>
      <c r="Q7111">
        <v>578270</v>
      </c>
      <c r="R7111">
        <v>23126</v>
      </c>
      <c r="S7111">
        <v>3</v>
      </c>
      <c r="T7111">
        <v>32.369999999999997</v>
      </c>
      <c r="U7111">
        <v>10.79</v>
      </c>
      <c r="V7111" t="s">
        <v>132</v>
      </c>
      <c r="X7111" t="e">
        <v>#N/A</v>
      </c>
    </row>
    <row r="7112" spans="1:24">
      <c r="A7112" t="s">
        <v>0</v>
      </c>
      <c r="B7112">
        <v>577527</v>
      </c>
      <c r="C7112">
        <v>22509</v>
      </c>
      <c r="D7112">
        <v>2</v>
      </c>
      <c r="E7112">
        <v>33.9</v>
      </c>
      <c r="F7112">
        <v>16.95</v>
      </c>
      <c r="P7112" t="s">
        <v>1</v>
      </c>
      <c r="Q7112">
        <v>573576</v>
      </c>
      <c r="R7112">
        <v>23126</v>
      </c>
      <c r="S7112">
        <v>2</v>
      </c>
      <c r="T7112">
        <v>21.58</v>
      </c>
      <c r="U7112">
        <v>10.79</v>
      </c>
      <c r="V7112" t="s">
        <v>131</v>
      </c>
      <c r="X7112" t="e">
        <v>#N/A</v>
      </c>
    </row>
    <row r="7113" spans="1:24">
      <c r="A7113" t="s">
        <v>19</v>
      </c>
      <c r="B7113">
        <v>538901</v>
      </c>
      <c r="C7113">
        <v>22509</v>
      </c>
      <c r="D7113">
        <v>1</v>
      </c>
      <c r="E7113">
        <v>16.95</v>
      </c>
      <c r="F7113">
        <v>16.95</v>
      </c>
      <c r="P7113" t="s">
        <v>0</v>
      </c>
      <c r="Q7113">
        <v>576339</v>
      </c>
      <c r="R7113">
        <v>23126</v>
      </c>
      <c r="S7113">
        <v>1</v>
      </c>
      <c r="T7113">
        <v>10.79</v>
      </c>
      <c r="U7113">
        <v>10.79</v>
      </c>
      <c r="V7113" t="s">
        <v>132</v>
      </c>
      <c r="X7113" t="e">
        <v>#N/A</v>
      </c>
    </row>
    <row r="7114" spans="1:24">
      <c r="A7114" t="s">
        <v>19</v>
      </c>
      <c r="B7114">
        <v>539321</v>
      </c>
      <c r="C7114">
        <v>22509</v>
      </c>
      <c r="D7114">
        <v>1</v>
      </c>
      <c r="E7114">
        <v>16.95</v>
      </c>
      <c r="F7114">
        <v>16.95</v>
      </c>
      <c r="P7114" t="s">
        <v>75</v>
      </c>
      <c r="Q7114">
        <v>580727</v>
      </c>
      <c r="R7114">
        <v>23126</v>
      </c>
      <c r="S7114">
        <v>1</v>
      </c>
      <c r="T7114">
        <v>10.79</v>
      </c>
      <c r="U7114">
        <v>10.79</v>
      </c>
      <c r="V7114" t="s">
        <v>132</v>
      </c>
      <c r="X7114" t="e">
        <v>#N/A</v>
      </c>
    </row>
    <row r="7115" spans="1:24">
      <c r="A7115" t="s">
        <v>10</v>
      </c>
      <c r="B7115">
        <v>540458</v>
      </c>
      <c r="C7115">
        <v>22509</v>
      </c>
      <c r="D7115">
        <v>1</v>
      </c>
      <c r="E7115">
        <v>16.95</v>
      </c>
      <c r="F7115">
        <v>16.95</v>
      </c>
      <c r="P7115" t="s">
        <v>6</v>
      </c>
      <c r="Q7115">
        <v>553215</v>
      </c>
      <c r="R7115">
        <v>23142</v>
      </c>
      <c r="S7115">
        <v>6</v>
      </c>
      <c r="T7115">
        <v>62.400000000000006</v>
      </c>
      <c r="U7115">
        <v>10.4</v>
      </c>
      <c r="V7115" t="s">
        <v>131</v>
      </c>
      <c r="X7115" t="e">
        <v>#N/A</v>
      </c>
    </row>
    <row r="7116" spans="1:24">
      <c r="A7116" t="s">
        <v>10</v>
      </c>
      <c r="B7116">
        <v>540550</v>
      </c>
      <c r="C7116">
        <v>22509</v>
      </c>
      <c r="D7116">
        <v>1</v>
      </c>
      <c r="E7116">
        <v>16.95</v>
      </c>
      <c r="F7116">
        <v>16.95</v>
      </c>
      <c r="P7116" t="s">
        <v>4</v>
      </c>
      <c r="Q7116">
        <v>560035</v>
      </c>
      <c r="R7116">
        <v>23142</v>
      </c>
      <c r="S7116">
        <v>6</v>
      </c>
      <c r="T7116">
        <v>62.400000000000006</v>
      </c>
      <c r="U7116">
        <v>10.4</v>
      </c>
      <c r="V7116" t="s">
        <v>131</v>
      </c>
      <c r="X7116" t="e">
        <v>#N/A</v>
      </c>
    </row>
    <row r="7117" spans="1:24">
      <c r="A7117" t="s">
        <v>10</v>
      </c>
      <c r="B7117">
        <v>542303</v>
      </c>
      <c r="C7117">
        <v>22509</v>
      </c>
      <c r="D7117">
        <v>1</v>
      </c>
      <c r="E7117">
        <v>16.95</v>
      </c>
      <c r="F7117">
        <v>16.95</v>
      </c>
      <c r="P7117" t="s">
        <v>6</v>
      </c>
      <c r="Q7117">
        <v>553185</v>
      </c>
      <c r="R7117">
        <v>23142</v>
      </c>
      <c r="S7117">
        <v>4</v>
      </c>
      <c r="T7117">
        <v>41.6</v>
      </c>
      <c r="U7117">
        <v>10.4</v>
      </c>
      <c r="V7117" t="s">
        <v>131</v>
      </c>
      <c r="X7117" t="e">
        <v>#N/A</v>
      </c>
    </row>
    <row r="7118" spans="1:24">
      <c r="A7118" t="s">
        <v>9</v>
      </c>
      <c r="B7118">
        <v>544657</v>
      </c>
      <c r="C7118">
        <v>22509</v>
      </c>
      <c r="D7118">
        <v>1</v>
      </c>
      <c r="E7118">
        <v>16.95</v>
      </c>
      <c r="F7118">
        <v>16.95</v>
      </c>
      <c r="P7118" t="s">
        <v>6</v>
      </c>
      <c r="Q7118">
        <v>554098</v>
      </c>
      <c r="R7118">
        <v>23142</v>
      </c>
      <c r="S7118">
        <v>4</v>
      </c>
      <c r="T7118">
        <v>41.6</v>
      </c>
      <c r="U7118">
        <v>10.4</v>
      </c>
      <c r="V7118" t="s">
        <v>131</v>
      </c>
      <c r="X7118" t="e">
        <v>#N/A</v>
      </c>
    </row>
    <row r="7119" spans="1:24">
      <c r="A7119" t="s">
        <v>8</v>
      </c>
      <c r="B7119">
        <v>545399</v>
      </c>
      <c r="C7119">
        <v>22509</v>
      </c>
      <c r="D7119">
        <v>1</v>
      </c>
      <c r="E7119">
        <v>16.95</v>
      </c>
      <c r="F7119">
        <v>16.95</v>
      </c>
      <c r="P7119" t="s">
        <v>1</v>
      </c>
      <c r="Q7119">
        <v>569244</v>
      </c>
      <c r="R7119">
        <v>23142</v>
      </c>
      <c r="S7119">
        <v>4</v>
      </c>
      <c r="T7119">
        <v>41.6</v>
      </c>
      <c r="U7119">
        <v>10.4</v>
      </c>
      <c r="V7119" t="s">
        <v>131</v>
      </c>
      <c r="X7119" t="e">
        <v>#N/A</v>
      </c>
    </row>
    <row r="7120" spans="1:24">
      <c r="A7120" t="s">
        <v>8</v>
      </c>
      <c r="B7120">
        <v>545901</v>
      </c>
      <c r="C7120">
        <v>22509</v>
      </c>
      <c r="D7120">
        <v>1</v>
      </c>
      <c r="E7120">
        <v>16.95</v>
      </c>
      <c r="F7120">
        <v>16.95</v>
      </c>
      <c r="P7120" t="s">
        <v>6</v>
      </c>
      <c r="Q7120">
        <v>551835</v>
      </c>
      <c r="R7120">
        <v>23142</v>
      </c>
      <c r="S7120">
        <v>2</v>
      </c>
      <c r="T7120">
        <v>20.8</v>
      </c>
      <c r="U7120">
        <v>10.4</v>
      </c>
      <c r="V7120" t="s">
        <v>131</v>
      </c>
      <c r="X7120" t="e">
        <v>#N/A</v>
      </c>
    </row>
    <row r="7121" spans="1:24">
      <c r="A7121" t="s">
        <v>8</v>
      </c>
      <c r="B7121">
        <v>546365</v>
      </c>
      <c r="C7121">
        <v>22509</v>
      </c>
      <c r="D7121">
        <v>1</v>
      </c>
      <c r="E7121">
        <v>16.95</v>
      </c>
      <c r="F7121">
        <v>16.95</v>
      </c>
      <c r="P7121" t="s">
        <v>6</v>
      </c>
      <c r="Q7121">
        <v>551855</v>
      </c>
      <c r="R7121">
        <v>23142</v>
      </c>
      <c r="S7121">
        <v>2</v>
      </c>
      <c r="T7121">
        <v>20.8</v>
      </c>
      <c r="U7121">
        <v>10.4</v>
      </c>
      <c r="V7121" t="s">
        <v>131</v>
      </c>
      <c r="X7121" t="e">
        <v>#N/A</v>
      </c>
    </row>
    <row r="7122" spans="1:24">
      <c r="A7122" t="s">
        <v>8</v>
      </c>
      <c r="B7122">
        <v>547944</v>
      </c>
      <c r="C7122">
        <v>22509</v>
      </c>
      <c r="D7122">
        <v>1</v>
      </c>
      <c r="E7122">
        <v>16.95</v>
      </c>
      <c r="F7122">
        <v>16.95</v>
      </c>
      <c r="P7122" t="s">
        <v>6</v>
      </c>
      <c r="Q7122">
        <v>553515</v>
      </c>
      <c r="R7122">
        <v>23142</v>
      </c>
      <c r="S7122">
        <v>2</v>
      </c>
      <c r="T7122">
        <v>20.8</v>
      </c>
      <c r="U7122">
        <v>10.4</v>
      </c>
      <c r="V7122" t="s">
        <v>131</v>
      </c>
      <c r="X7122" t="e">
        <v>#N/A</v>
      </c>
    </row>
    <row r="7123" spans="1:24">
      <c r="A7123" t="s">
        <v>7</v>
      </c>
      <c r="B7123">
        <v>548868</v>
      </c>
      <c r="C7123">
        <v>22509</v>
      </c>
      <c r="D7123">
        <v>1</v>
      </c>
      <c r="E7123">
        <v>16.95</v>
      </c>
      <c r="F7123">
        <v>16.95</v>
      </c>
      <c r="P7123" t="s">
        <v>5</v>
      </c>
      <c r="Q7123">
        <v>555932</v>
      </c>
      <c r="R7123">
        <v>23142</v>
      </c>
      <c r="S7123">
        <v>2</v>
      </c>
      <c r="T7123">
        <v>20.8</v>
      </c>
      <c r="U7123">
        <v>10.4</v>
      </c>
      <c r="V7123" t="s">
        <v>131</v>
      </c>
      <c r="X7123" t="e">
        <v>#N/A</v>
      </c>
    </row>
    <row r="7124" spans="1:24">
      <c r="A7124" t="s">
        <v>7</v>
      </c>
      <c r="B7124">
        <v>550326</v>
      </c>
      <c r="C7124">
        <v>22509</v>
      </c>
      <c r="D7124">
        <v>1</v>
      </c>
      <c r="E7124">
        <v>16.95</v>
      </c>
      <c r="F7124">
        <v>16.95</v>
      </c>
      <c r="P7124" t="s">
        <v>5</v>
      </c>
      <c r="Q7124">
        <v>556814</v>
      </c>
      <c r="R7124">
        <v>23142</v>
      </c>
      <c r="S7124">
        <v>2</v>
      </c>
      <c r="T7124">
        <v>20.8</v>
      </c>
      <c r="U7124">
        <v>10.4</v>
      </c>
      <c r="V7124" t="s">
        <v>131</v>
      </c>
      <c r="X7124" t="e">
        <v>#N/A</v>
      </c>
    </row>
    <row r="7125" spans="1:24">
      <c r="A7125" t="s">
        <v>6</v>
      </c>
      <c r="B7125">
        <v>553913</v>
      </c>
      <c r="C7125">
        <v>22509</v>
      </c>
      <c r="D7125">
        <v>1</v>
      </c>
      <c r="E7125">
        <v>16.95</v>
      </c>
      <c r="F7125">
        <v>16.95</v>
      </c>
      <c r="P7125" t="s">
        <v>3</v>
      </c>
      <c r="Q7125">
        <v>562031</v>
      </c>
      <c r="R7125">
        <v>23142</v>
      </c>
      <c r="S7125">
        <v>2</v>
      </c>
      <c r="T7125">
        <v>20.8</v>
      </c>
      <c r="U7125">
        <v>10.4</v>
      </c>
      <c r="V7125" t="s">
        <v>131</v>
      </c>
      <c r="X7125" t="e">
        <v>#N/A</v>
      </c>
    </row>
    <row r="7126" spans="1:24">
      <c r="A7126" t="s">
        <v>6</v>
      </c>
      <c r="B7126">
        <v>554117</v>
      </c>
      <c r="C7126">
        <v>22509</v>
      </c>
      <c r="D7126">
        <v>1</v>
      </c>
      <c r="E7126">
        <v>16.95</v>
      </c>
      <c r="F7126">
        <v>16.95</v>
      </c>
      <c r="P7126" t="s">
        <v>3</v>
      </c>
      <c r="Q7126">
        <v>562602</v>
      </c>
      <c r="R7126">
        <v>23142</v>
      </c>
      <c r="S7126">
        <v>2</v>
      </c>
      <c r="T7126">
        <v>20.8</v>
      </c>
      <c r="U7126">
        <v>10.4</v>
      </c>
      <c r="V7126" t="s">
        <v>131</v>
      </c>
      <c r="X7126" t="e">
        <v>#N/A</v>
      </c>
    </row>
    <row r="7127" spans="1:24">
      <c r="A7127" t="s">
        <v>5</v>
      </c>
      <c r="B7127">
        <v>556734</v>
      </c>
      <c r="C7127">
        <v>22509</v>
      </c>
      <c r="D7127">
        <v>1</v>
      </c>
      <c r="E7127">
        <v>16.95</v>
      </c>
      <c r="F7127">
        <v>16.95</v>
      </c>
      <c r="P7127" t="s">
        <v>2</v>
      </c>
      <c r="Q7127">
        <v>565857</v>
      </c>
      <c r="R7127">
        <v>23142</v>
      </c>
      <c r="S7127">
        <v>2</v>
      </c>
      <c r="T7127">
        <v>20.8</v>
      </c>
      <c r="U7127">
        <v>10.4</v>
      </c>
      <c r="V7127" t="s">
        <v>131</v>
      </c>
      <c r="X7127" t="e">
        <v>#N/A</v>
      </c>
    </row>
    <row r="7128" spans="1:24">
      <c r="A7128" t="s">
        <v>5</v>
      </c>
      <c r="B7128">
        <v>558442</v>
      </c>
      <c r="C7128">
        <v>22509</v>
      </c>
      <c r="D7128">
        <v>1</v>
      </c>
      <c r="E7128">
        <v>16.95</v>
      </c>
      <c r="F7128">
        <v>16.95</v>
      </c>
      <c r="P7128" t="s">
        <v>7</v>
      </c>
      <c r="Q7128">
        <v>550829</v>
      </c>
      <c r="R7128">
        <v>23142</v>
      </c>
      <c r="S7128">
        <v>1</v>
      </c>
      <c r="T7128">
        <v>10.4</v>
      </c>
      <c r="U7128">
        <v>10.4</v>
      </c>
      <c r="V7128" t="s">
        <v>131</v>
      </c>
      <c r="X7128" t="e">
        <v>#N/A</v>
      </c>
    </row>
    <row r="7129" spans="1:24">
      <c r="A7129" t="s">
        <v>4</v>
      </c>
      <c r="B7129">
        <v>559295</v>
      </c>
      <c r="C7129">
        <v>22509</v>
      </c>
      <c r="D7129">
        <v>1</v>
      </c>
      <c r="E7129">
        <v>16.95</v>
      </c>
      <c r="F7129">
        <v>16.95</v>
      </c>
      <c r="P7129" t="s">
        <v>7</v>
      </c>
      <c r="Q7129">
        <v>550830</v>
      </c>
      <c r="R7129">
        <v>23142</v>
      </c>
      <c r="S7129">
        <v>1</v>
      </c>
      <c r="T7129">
        <v>10.4</v>
      </c>
      <c r="U7129">
        <v>10.4</v>
      </c>
      <c r="V7129" t="s">
        <v>131</v>
      </c>
      <c r="X7129" t="e">
        <v>#N/A</v>
      </c>
    </row>
    <row r="7130" spans="1:24">
      <c r="A7130" t="s">
        <v>4</v>
      </c>
      <c r="B7130">
        <v>560454</v>
      </c>
      <c r="C7130">
        <v>22509</v>
      </c>
      <c r="D7130">
        <v>1</v>
      </c>
      <c r="E7130">
        <v>16.95</v>
      </c>
      <c r="F7130">
        <v>16.95</v>
      </c>
      <c r="P7130" t="s">
        <v>7</v>
      </c>
      <c r="Q7130">
        <v>550885</v>
      </c>
      <c r="R7130">
        <v>23142</v>
      </c>
      <c r="S7130">
        <v>1</v>
      </c>
      <c r="T7130">
        <v>10.4</v>
      </c>
      <c r="U7130">
        <v>10.4</v>
      </c>
      <c r="V7130" t="s">
        <v>131</v>
      </c>
      <c r="X7130" t="e">
        <v>#N/A</v>
      </c>
    </row>
    <row r="7131" spans="1:24">
      <c r="A7131" t="s">
        <v>4</v>
      </c>
      <c r="B7131">
        <v>561632</v>
      </c>
      <c r="C7131">
        <v>22509</v>
      </c>
      <c r="D7131">
        <v>1</v>
      </c>
      <c r="E7131">
        <v>16.95</v>
      </c>
      <c r="F7131">
        <v>16.95</v>
      </c>
      <c r="P7131" t="s">
        <v>6</v>
      </c>
      <c r="Q7131">
        <v>552265</v>
      </c>
      <c r="R7131">
        <v>23142</v>
      </c>
      <c r="S7131">
        <v>1</v>
      </c>
      <c r="T7131">
        <v>10.4</v>
      </c>
      <c r="U7131">
        <v>10.4</v>
      </c>
      <c r="V7131" t="s">
        <v>131</v>
      </c>
      <c r="X7131" t="e">
        <v>#N/A</v>
      </c>
    </row>
    <row r="7132" spans="1:24">
      <c r="A7132" t="s">
        <v>3</v>
      </c>
      <c r="B7132">
        <v>564305</v>
      </c>
      <c r="C7132">
        <v>22509</v>
      </c>
      <c r="D7132">
        <v>1</v>
      </c>
      <c r="E7132">
        <v>16.95</v>
      </c>
      <c r="F7132">
        <v>16.95</v>
      </c>
      <c r="P7132" t="s">
        <v>6</v>
      </c>
      <c r="Q7132">
        <v>552829</v>
      </c>
      <c r="R7132">
        <v>23142</v>
      </c>
      <c r="S7132">
        <v>1</v>
      </c>
      <c r="T7132">
        <v>10.4</v>
      </c>
      <c r="U7132">
        <v>10.4</v>
      </c>
      <c r="V7132" t="s">
        <v>131</v>
      </c>
      <c r="X7132" t="e">
        <v>#N/A</v>
      </c>
    </row>
    <row r="7133" spans="1:24">
      <c r="A7133" t="s">
        <v>2</v>
      </c>
      <c r="B7133">
        <v>566048</v>
      </c>
      <c r="C7133">
        <v>22509</v>
      </c>
      <c r="D7133">
        <v>1</v>
      </c>
      <c r="E7133">
        <v>16.95</v>
      </c>
      <c r="F7133">
        <v>16.95</v>
      </c>
      <c r="P7133" t="s">
        <v>6</v>
      </c>
      <c r="Q7133">
        <v>554124</v>
      </c>
      <c r="R7133">
        <v>23142</v>
      </c>
      <c r="S7133">
        <v>1</v>
      </c>
      <c r="T7133">
        <v>10.4</v>
      </c>
      <c r="U7133">
        <v>10.4</v>
      </c>
      <c r="V7133" t="s">
        <v>131</v>
      </c>
      <c r="X7133" t="e">
        <v>#N/A</v>
      </c>
    </row>
    <row r="7134" spans="1:24">
      <c r="A7134" t="s">
        <v>2</v>
      </c>
      <c r="B7134">
        <v>568908</v>
      </c>
      <c r="C7134">
        <v>22509</v>
      </c>
      <c r="D7134">
        <v>1</v>
      </c>
      <c r="E7134">
        <v>16.95</v>
      </c>
      <c r="F7134">
        <v>16.95</v>
      </c>
      <c r="P7134" t="s">
        <v>5</v>
      </c>
      <c r="Q7134">
        <v>555944</v>
      </c>
      <c r="R7134">
        <v>23142</v>
      </c>
      <c r="S7134">
        <v>1</v>
      </c>
      <c r="T7134">
        <v>10.4</v>
      </c>
      <c r="U7134">
        <v>10.4</v>
      </c>
      <c r="V7134" t="s">
        <v>131</v>
      </c>
      <c r="X7134" t="e">
        <v>#N/A</v>
      </c>
    </row>
    <row r="7135" spans="1:24">
      <c r="A7135" t="s">
        <v>1</v>
      </c>
      <c r="B7135">
        <v>569893</v>
      </c>
      <c r="C7135">
        <v>22509</v>
      </c>
      <c r="D7135">
        <v>1</v>
      </c>
      <c r="E7135">
        <v>16.95</v>
      </c>
      <c r="F7135">
        <v>16.95</v>
      </c>
      <c r="P7135" t="s">
        <v>5</v>
      </c>
      <c r="Q7135">
        <v>558113</v>
      </c>
      <c r="R7135">
        <v>23142</v>
      </c>
      <c r="S7135">
        <v>1</v>
      </c>
      <c r="T7135">
        <v>10.4</v>
      </c>
      <c r="U7135">
        <v>10.4</v>
      </c>
      <c r="V7135" t="s">
        <v>131</v>
      </c>
      <c r="X7135" t="e">
        <v>#N/A</v>
      </c>
    </row>
    <row r="7136" spans="1:24">
      <c r="A7136" t="s">
        <v>1</v>
      </c>
      <c r="B7136">
        <v>569897</v>
      </c>
      <c r="C7136">
        <v>22509</v>
      </c>
      <c r="D7136">
        <v>1</v>
      </c>
      <c r="E7136">
        <v>16.95</v>
      </c>
      <c r="F7136">
        <v>16.95</v>
      </c>
      <c r="P7136" t="s">
        <v>5</v>
      </c>
      <c r="Q7136">
        <v>558328</v>
      </c>
      <c r="R7136">
        <v>23142</v>
      </c>
      <c r="S7136">
        <v>1</v>
      </c>
      <c r="T7136">
        <v>10.4</v>
      </c>
      <c r="U7136">
        <v>10.4</v>
      </c>
      <c r="V7136" t="s">
        <v>131</v>
      </c>
      <c r="X7136" t="e">
        <v>#N/A</v>
      </c>
    </row>
    <row r="7137" spans="1:24">
      <c r="A7137" t="s">
        <v>1</v>
      </c>
      <c r="B7137">
        <v>570235</v>
      </c>
      <c r="C7137">
        <v>22509</v>
      </c>
      <c r="D7137">
        <v>1</v>
      </c>
      <c r="E7137">
        <v>16.95</v>
      </c>
      <c r="F7137">
        <v>16.95</v>
      </c>
      <c r="P7137" t="s">
        <v>4</v>
      </c>
      <c r="Q7137">
        <v>560078</v>
      </c>
      <c r="R7137">
        <v>23142</v>
      </c>
      <c r="S7137">
        <v>1</v>
      </c>
      <c r="T7137">
        <v>10.4</v>
      </c>
      <c r="U7137">
        <v>10.4</v>
      </c>
      <c r="V7137" t="s">
        <v>131</v>
      </c>
      <c r="X7137" t="e">
        <v>#N/A</v>
      </c>
    </row>
    <row r="7138" spans="1:24">
      <c r="A7138" t="s">
        <v>1</v>
      </c>
      <c r="B7138">
        <v>571913</v>
      </c>
      <c r="C7138">
        <v>22509</v>
      </c>
      <c r="D7138">
        <v>1</v>
      </c>
      <c r="E7138">
        <v>16.95</v>
      </c>
      <c r="F7138">
        <v>16.95</v>
      </c>
      <c r="P7138" t="s">
        <v>3</v>
      </c>
      <c r="Q7138">
        <v>563352</v>
      </c>
      <c r="R7138">
        <v>23142</v>
      </c>
      <c r="S7138">
        <v>1</v>
      </c>
      <c r="T7138">
        <v>10.4</v>
      </c>
      <c r="U7138">
        <v>10.4</v>
      </c>
      <c r="V7138" t="s">
        <v>131</v>
      </c>
      <c r="X7138" t="e">
        <v>#N/A</v>
      </c>
    </row>
    <row r="7139" spans="1:24">
      <c r="A7139" t="s">
        <v>1</v>
      </c>
      <c r="B7139">
        <v>572775</v>
      </c>
      <c r="C7139">
        <v>22509</v>
      </c>
      <c r="D7139">
        <v>1</v>
      </c>
      <c r="E7139">
        <v>16.95</v>
      </c>
      <c r="F7139">
        <v>16.95</v>
      </c>
      <c r="P7139" t="s">
        <v>3</v>
      </c>
      <c r="Q7139">
        <v>563538</v>
      </c>
      <c r="R7139">
        <v>23142</v>
      </c>
      <c r="S7139">
        <v>1</v>
      </c>
      <c r="T7139">
        <v>10.4</v>
      </c>
      <c r="U7139">
        <v>10.4</v>
      </c>
      <c r="V7139" t="s">
        <v>131</v>
      </c>
      <c r="X7139" t="e">
        <v>#N/A</v>
      </c>
    </row>
    <row r="7140" spans="1:24">
      <c r="A7140" t="s">
        <v>0</v>
      </c>
      <c r="B7140">
        <v>574676</v>
      </c>
      <c r="C7140">
        <v>22509</v>
      </c>
      <c r="D7140">
        <v>1</v>
      </c>
      <c r="E7140">
        <v>16.95</v>
      </c>
      <c r="F7140">
        <v>16.95</v>
      </c>
      <c r="P7140" t="s">
        <v>3</v>
      </c>
      <c r="Q7140">
        <v>564093</v>
      </c>
      <c r="R7140">
        <v>23142</v>
      </c>
      <c r="S7140">
        <v>1</v>
      </c>
      <c r="T7140">
        <v>10.4</v>
      </c>
      <c r="U7140">
        <v>10.4</v>
      </c>
      <c r="V7140" t="s">
        <v>131</v>
      </c>
      <c r="X7140" t="e">
        <v>#N/A</v>
      </c>
    </row>
    <row r="7141" spans="1:24">
      <c r="A7141" t="s">
        <v>0</v>
      </c>
      <c r="B7141">
        <v>575210</v>
      </c>
      <c r="C7141">
        <v>22509</v>
      </c>
      <c r="D7141">
        <v>1</v>
      </c>
      <c r="E7141">
        <v>16.95</v>
      </c>
      <c r="F7141">
        <v>16.95</v>
      </c>
      <c r="P7141" t="s">
        <v>3</v>
      </c>
      <c r="Q7141">
        <v>564172</v>
      </c>
      <c r="R7141">
        <v>23142</v>
      </c>
      <c r="S7141">
        <v>1</v>
      </c>
      <c r="T7141">
        <v>10.4</v>
      </c>
      <c r="U7141">
        <v>10.4</v>
      </c>
      <c r="V7141" t="s">
        <v>131</v>
      </c>
      <c r="X7141" t="e">
        <v>#N/A</v>
      </c>
    </row>
    <row r="7142" spans="1:24">
      <c r="A7142" t="s">
        <v>0</v>
      </c>
      <c r="B7142">
        <v>575943</v>
      </c>
      <c r="C7142">
        <v>22509</v>
      </c>
      <c r="D7142">
        <v>1</v>
      </c>
      <c r="E7142">
        <v>16.95</v>
      </c>
      <c r="F7142">
        <v>16.95</v>
      </c>
      <c r="P7142" t="s">
        <v>3</v>
      </c>
      <c r="Q7142">
        <v>564476</v>
      </c>
      <c r="R7142">
        <v>23142</v>
      </c>
      <c r="S7142">
        <v>1</v>
      </c>
      <c r="T7142">
        <v>10.4</v>
      </c>
      <c r="U7142">
        <v>10.4</v>
      </c>
      <c r="V7142" t="s">
        <v>131</v>
      </c>
      <c r="X7142" t="e">
        <v>#N/A</v>
      </c>
    </row>
    <row r="7143" spans="1:24">
      <c r="A7143" t="s">
        <v>0</v>
      </c>
      <c r="B7143">
        <v>579148</v>
      </c>
      <c r="C7143">
        <v>22509</v>
      </c>
      <c r="D7143">
        <v>1</v>
      </c>
      <c r="E7143">
        <v>16.95</v>
      </c>
      <c r="F7143">
        <v>16.95</v>
      </c>
      <c r="P7143" t="s">
        <v>2</v>
      </c>
      <c r="Q7143">
        <v>565877</v>
      </c>
      <c r="R7143">
        <v>23142</v>
      </c>
      <c r="S7143">
        <v>1</v>
      </c>
      <c r="T7143">
        <v>10.4</v>
      </c>
      <c r="U7143">
        <v>10.4</v>
      </c>
      <c r="V7143" t="s">
        <v>131</v>
      </c>
      <c r="X7143" t="e">
        <v>#N/A</v>
      </c>
    </row>
    <row r="7144" spans="1:24">
      <c r="A7144" t="s">
        <v>0</v>
      </c>
      <c r="B7144">
        <v>579689</v>
      </c>
      <c r="C7144">
        <v>22509</v>
      </c>
      <c r="D7144">
        <v>1</v>
      </c>
      <c r="E7144">
        <v>16.95</v>
      </c>
      <c r="F7144">
        <v>16.95</v>
      </c>
      <c r="P7144" t="s">
        <v>2</v>
      </c>
      <c r="Q7144">
        <v>565932</v>
      </c>
      <c r="R7144">
        <v>23142</v>
      </c>
      <c r="S7144">
        <v>1</v>
      </c>
      <c r="T7144">
        <v>10.4</v>
      </c>
      <c r="U7144">
        <v>10.4</v>
      </c>
      <c r="V7144" t="s">
        <v>131</v>
      </c>
      <c r="X7144" t="e">
        <v>#N/A</v>
      </c>
    </row>
    <row r="7145" spans="1:24">
      <c r="A7145" t="s">
        <v>6</v>
      </c>
      <c r="B7145">
        <v>553368</v>
      </c>
      <c r="C7145">
        <v>22783</v>
      </c>
      <c r="D7145">
        <v>80</v>
      </c>
      <c r="E7145">
        <v>1356</v>
      </c>
      <c r="F7145">
        <v>16.95</v>
      </c>
      <c r="P7145" t="s">
        <v>2</v>
      </c>
      <c r="Q7145">
        <v>567099</v>
      </c>
      <c r="R7145">
        <v>23142</v>
      </c>
      <c r="S7145">
        <v>1</v>
      </c>
      <c r="T7145">
        <v>10.4</v>
      </c>
      <c r="U7145">
        <v>10.4</v>
      </c>
      <c r="V7145" t="s">
        <v>131</v>
      </c>
      <c r="X7145" t="e">
        <v>#N/A</v>
      </c>
    </row>
    <row r="7146" spans="1:24">
      <c r="A7146" t="s">
        <v>19</v>
      </c>
      <c r="B7146">
        <v>539728</v>
      </c>
      <c r="C7146">
        <v>22783</v>
      </c>
      <c r="D7146">
        <v>4</v>
      </c>
      <c r="E7146">
        <v>67.8</v>
      </c>
      <c r="F7146">
        <v>16.95</v>
      </c>
      <c r="P7146" t="s">
        <v>1</v>
      </c>
      <c r="Q7146">
        <v>572487</v>
      </c>
      <c r="R7146">
        <v>23142</v>
      </c>
      <c r="S7146">
        <v>1</v>
      </c>
      <c r="T7146">
        <v>10.4</v>
      </c>
      <c r="U7146">
        <v>10.4</v>
      </c>
      <c r="V7146" t="s">
        <v>131</v>
      </c>
      <c r="X7146" t="e">
        <v>#N/A</v>
      </c>
    </row>
    <row r="7147" spans="1:24">
      <c r="A7147" t="s">
        <v>8</v>
      </c>
      <c r="B7147">
        <v>545221</v>
      </c>
      <c r="C7147">
        <v>22783</v>
      </c>
      <c r="D7147">
        <v>4</v>
      </c>
      <c r="E7147">
        <v>67.8</v>
      </c>
      <c r="F7147">
        <v>16.95</v>
      </c>
      <c r="P7147" t="s">
        <v>0</v>
      </c>
      <c r="Q7147">
        <v>578078</v>
      </c>
      <c r="R7147">
        <v>23142</v>
      </c>
      <c r="S7147">
        <v>1</v>
      </c>
      <c r="T7147">
        <v>10.4</v>
      </c>
      <c r="U7147">
        <v>10.4</v>
      </c>
      <c r="V7147" t="s">
        <v>132</v>
      </c>
      <c r="X7147" t="e">
        <v>#N/A</v>
      </c>
    </row>
    <row r="7148" spans="1:24">
      <c r="A7148" t="s">
        <v>4</v>
      </c>
      <c r="B7148">
        <v>561901</v>
      </c>
      <c r="C7148">
        <v>22797</v>
      </c>
      <c r="D7148">
        <v>30</v>
      </c>
      <c r="E7148">
        <v>508.5</v>
      </c>
      <c r="F7148">
        <v>16.95</v>
      </c>
      <c r="P7148" t="s">
        <v>0</v>
      </c>
      <c r="Q7148">
        <v>578942</v>
      </c>
      <c r="R7148">
        <v>23142</v>
      </c>
      <c r="S7148">
        <v>1</v>
      </c>
      <c r="T7148">
        <v>10.4</v>
      </c>
      <c r="U7148">
        <v>10.4</v>
      </c>
      <c r="V7148" t="s">
        <v>132</v>
      </c>
      <c r="X7148" t="e">
        <v>#N/A</v>
      </c>
    </row>
    <row r="7149" spans="1:24">
      <c r="A7149" t="s">
        <v>1</v>
      </c>
      <c r="B7149">
        <v>571034</v>
      </c>
      <c r="C7149">
        <v>22797</v>
      </c>
      <c r="D7149">
        <v>4</v>
      </c>
      <c r="E7149">
        <v>67.8</v>
      </c>
      <c r="F7149">
        <v>16.95</v>
      </c>
      <c r="P7149" t="s">
        <v>4</v>
      </c>
      <c r="Q7149">
        <v>560035</v>
      </c>
      <c r="R7149">
        <v>23143</v>
      </c>
      <c r="S7149">
        <v>3</v>
      </c>
      <c r="T7149">
        <v>31.200000000000003</v>
      </c>
      <c r="U7149">
        <v>10.4</v>
      </c>
      <c r="V7149" t="s">
        <v>131</v>
      </c>
      <c r="X7149" t="e">
        <v>#N/A</v>
      </c>
    </row>
    <row r="7150" spans="1:24">
      <c r="A7150" t="s">
        <v>19</v>
      </c>
      <c r="B7150">
        <v>538722</v>
      </c>
      <c r="C7150">
        <v>22797</v>
      </c>
      <c r="D7150">
        <v>3</v>
      </c>
      <c r="E7150">
        <v>50.849999999999994</v>
      </c>
      <c r="F7150">
        <v>16.95</v>
      </c>
      <c r="P7150" t="s">
        <v>6</v>
      </c>
      <c r="Q7150">
        <v>551835</v>
      </c>
      <c r="R7150">
        <v>23143</v>
      </c>
      <c r="S7150">
        <v>2</v>
      </c>
      <c r="T7150">
        <v>20.8</v>
      </c>
      <c r="U7150">
        <v>10.4</v>
      </c>
      <c r="V7150" t="s">
        <v>131</v>
      </c>
      <c r="X7150" t="e">
        <v>#N/A</v>
      </c>
    </row>
    <row r="7151" spans="1:24">
      <c r="A7151" t="s">
        <v>10</v>
      </c>
      <c r="B7151">
        <v>540420</v>
      </c>
      <c r="C7151">
        <v>22797</v>
      </c>
      <c r="D7151">
        <v>3</v>
      </c>
      <c r="E7151">
        <v>50.849999999999994</v>
      </c>
      <c r="F7151">
        <v>16.95</v>
      </c>
      <c r="P7151" t="s">
        <v>3</v>
      </c>
      <c r="Q7151">
        <v>562031</v>
      </c>
      <c r="R7151">
        <v>23143</v>
      </c>
      <c r="S7151">
        <v>1</v>
      </c>
      <c r="T7151">
        <v>10.4</v>
      </c>
      <c r="U7151">
        <v>10.4</v>
      </c>
      <c r="V7151" t="s">
        <v>131</v>
      </c>
      <c r="X7151" t="e">
        <v>#N/A</v>
      </c>
    </row>
    <row r="7152" spans="1:24">
      <c r="A7152" t="s">
        <v>9</v>
      </c>
      <c r="B7152">
        <v>543118</v>
      </c>
      <c r="C7152">
        <v>22797</v>
      </c>
      <c r="D7152">
        <v>3</v>
      </c>
      <c r="E7152">
        <v>50.849999999999994</v>
      </c>
      <c r="F7152">
        <v>16.95</v>
      </c>
      <c r="P7152" t="s">
        <v>0</v>
      </c>
      <c r="Q7152">
        <v>574700</v>
      </c>
      <c r="R7152">
        <v>23143</v>
      </c>
      <c r="S7152">
        <v>1</v>
      </c>
      <c r="T7152">
        <v>10.4</v>
      </c>
      <c r="U7152">
        <v>10.4</v>
      </c>
      <c r="V7152" t="s">
        <v>132</v>
      </c>
      <c r="X7152" t="e">
        <v>#N/A</v>
      </c>
    </row>
    <row r="7153" spans="1:24">
      <c r="A7153" t="s">
        <v>2</v>
      </c>
      <c r="B7153">
        <v>565199</v>
      </c>
      <c r="C7153">
        <v>22797</v>
      </c>
      <c r="D7153">
        <v>3</v>
      </c>
      <c r="E7153">
        <v>50.849999999999994</v>
      </c>
      <c r="F7153">
        <v>16.95</v>
      </c>
      <c r="P7153" t="s">
        <v>0</v>
      </c>
      <c r="Q7153">
        <v>576559</v>
      </c>
      <c r="R7153">
        <v>23143</v>
      </c>
      <c r="S7153">
        <v>1</v>
      </c>
      <c r="T7153">
        <v>10.4</v>
      </c>
      <c r="U7153">
        <v>10.4</v>
      </c>
      <c r="V7153" t="s">
        <v>132</v>
      </c>
      <c r="X7153" t="e">
        <v>#N/A</v>
      </c>
    </row>
    <row r="7154" spans="1:24">
      <c r="A7154" t="s">
        <v>19</v>
      </c>
      <c r="B7154">
        <v>539039</v>
      </c>
      <c r="C7154">
        <v>22797</v>
      </c>
      <c r="D7154">
        <v>2</v>
      </c>
      <c r="E7154">
        <v>33.9</v>
      </c>
      <c r="F7154">
        <v>16.95</v>
      </c>
      <c r="P7154" t="s">
        <v>0</v>
      </c>
      <c r="Q7154">
        <v>578488</v>
      </c>
      <c r="R7154">
        <v>23143</v>
      </c>
      <c r="S7154">
        <v>1</v>
      </c>
      <c r="T7154">
        <v>10.4</v>
      </c>
      <c r="U7154">
        <v>10.4</v>
      </c>
      <c r="V7154" t="s">
        <v>132</v>
      </c>
      <c r="X7154" t="e">
        <v>#N/A</v>
      </c>
    </row>
    <row r="7155" spans="1:24">
      <c r="A7155" t="s">
        <v>19</v>
      </c>
      <c r="B7155">
        <v>539920</v>
      </c>
      <c r="C7155">
        <v>22797</v>
      </c>
      <c r="D7155">
        <v>2</v>
      </c>
      <c r="E7155">
        <v>33.9</v>
      </c>
      <c r="F7155">
        <v>16.95</v>
      </c>
      <c r="P7155" t="s">
        <v>0</v>
      </c>
      <c r="Q7155">
        <v>579196</v>
      </c>
      <c r="R7155">
        <v>23184</v>
      </c>
      <c r="S7155">
        <v>3</v>
      </c>
      <c r="T7155">
        <v>32.369999999999997</v>
      </c>
      <c r="U7155">
        <v>10.79</v>
      </c>
      <c r="V7155" t="s">
        <v>132</v>
      </c>
      <c r="X7155" t="e">
        <v>#N/A</v>
      </c>
    </row>
    <row r="7156" spans="1:24">
      <c r="A7156" t="s">
        <v>9</v>
      </c>
      <c r="B7156">
        <v>543291</v>
      </c>
      <c r="C7156">
        <v>22797</v>
      </c>
      <c r="D7156">
        <v>2</v>
      </c>
      <c r="E7156">
        <v>33.9</v>
      </c>
      <c r="F7156">
        <v>16.95</v>
      </c>
      <c r="P7156" t="s">
        <v>1</v>
      </c>
      <c r="Q7156">
        <v>573576</v>
      </c>
      <c r="R7156">
        <v>23184</v>
      </c>
      <c r="S7156">
        <v>2</v>
      </c>
      <c r="T7156">
        <v>21.58</v>
      </c>
      <c r="U7156">
        <v>10.79</v>
      </c>
      <c r="V7156" t="s">
        <v>131</v>
      </c>
      <c r="X7156" t="e">
        <v>#N/A</v>
      </c>
    </row>
    <row r="7157" spans="1:24">
      <c r="A7157" t="s">
        <v>9</v>
      </c>
      <c r="B7157">
        <v>544286</v>
      </c>
      <c r="C7157">
        <v>22797</v>
      </c>
      <c r="D7157">
        <v>2</v>
      </c>
      <c r="E7157">
        <v>33.9</v>
      </c>
      <c r="F7157">
        <v>16.95</v>
      </c>
      <c r="P7157" t="s">
        <v>75</v>
      </c>
      <c r="Q7157">
        <v>580727</v>
      </c>
      <c r="R7157">
        <v>23184</v>
      </c>
      <c r="S7157">
        <v>2</v>
      </c>
      <c r="T7157">
        <v>21.58</v>
      </c>
      <c r="U7157">
        <v>10.79</v>
      </c>
      <c r="V7157" t="s">
        <v>132</v>
      </c>
      <c r="X7157" t="e">
        <v>#N/A</v>
      </c>
    </row>
    <row r="7158" spans="1:24">
      <c r="A7158" t="s">
        <v>8</v>
      </c>
      <c r="B7158">
        <v>545419</v>
      </c>
      <c r="C7158">
        <v>22797</v>
      </c>
      <c r="D7158">
        <v>2</v>
      </c>
      <c r="E7158">
        <v>33.9</v>
      </c>
      <c r="F7158">
        <v>16.95</v>
      </c>
      <c r="P7158" t="s">
        <v>1</v>
      </c>
      <c r="Q7158">
        <v>570488</v>
      </c>
      <c r="R7158">
        <v>23184</v>
      </c>
      <c r="S7158">
        <v>1</v>
      </c>
      <c r="T7158">
        <v>10.79</v>
      </c>
      <c r="U7158">
        <v>10.79</v>
      </c>
      <c r="V7158" t="s">
        <v>131</v>
      </c>
      <c r="X7158" t="e">
        <v>#N/A</v>
      </c>
    </row>
    <row r="7159" spans="1:24">
      <c r="A7159" t="s">
        <v>8</v>
      </c>
      <c r="B7159">
        <v>545719</v>
      </c>
      <c r="C7159">
        <v>22797</v>
      </c>
      <c r="D7159">
        <v>2</v>
      </c>
      <c r="E7159">
        <v>33.9</v>
      </c>
      <c r="F7159">
        <v>16.95</v>
      </c>
      <c r="P7159" t="s">
        <v>0</v>
      </c>
      <c r="Q7159">
        <v>576339</v>
      </c>
      <c r="R7159">
        <v>23184</v>
      </c>
      <c r="S7159">
        <v>1</v>
      </c>
      <c r="T7159">
        <v>10.79</v>
      </c>
      <c r="U7159">
        <v>10.79</v>
      </c>
      <c r="V7159" t="s">
        <v>132</v>
      </c>
      <c r="X7159" t="e">
        <v>#N/A</v>
      </c>
    </row>
    <row r="7160" spans="1:24">
      <c r="A7160" t="s">
        <v>8</v>
      </c>
      <c r="B7160">
        <v>547793</v>
      </c>
      <c r="C7160">
        <v>22797</v>
      </c>
      <c r="D7160">
        <v>2</v>
      </c>
      <c r="E7160">
        <v>33.9</v>
      </c>
      <c r="F7160">
        <v>16.95</v>
      </c>
      <c r="P7160" t="s">
        <v>0</v>
      </c>
      <c r="Q7160">
        <v>578270</v>
      </c>
      <c r="R7160">
        <v>23184</v>
      </c>
      <c r="S7160">
        <v>1</v>
      </c>
      <c r="T7160">
        <v>10.79</v>
      </c>
      <c r="U7160">
        <v>10.79</v>
      </c>
      <c r="V7160" t="s">
        <v>132</v>
      </c>
      <c r="X7160" t="e">
        <v>#N/A</v>
      </c>
    </row>
    <row r="7161" spans="1:24">
      <c r="A7161" t="s">
        <v>7</v>
      </c>
      <c r="B7161">
        <v>548865</v>
      </c>
      <c r="C7161">
        <v>22797</v>
      </c>
      <c r="D7161">
        <v>2</v>
      </c>
      <c r="E7161">
        <v>33.9</v>
      </c>
      <c r="F7161">
        <v>16.95</v>
      </c>
      <c r="P7161" t="s">
        <v>75</v>
      </c>
      <c r="Q7161">
        <v>580727</v>
      </c>
      <c r="R7161">
        <v>23245</v>
      </c>
      <c r="S7161">
        <v>6</v>
      </c>
      <c r="T7161">
        <v>64.739999999999995</v>
      </c>
      <c r="U7161">
        <v>10.79</v>
      </c>
      <c r="V7161" t="s">
        <v>132</v>
      </c>
      <c r="X7161" t="e">
        <v>#N/A</v>
      </c>
    </row>
    <row r="7162" spans="1:24">
      <c r="A7162" t="s">
        <v>7</v>
      </c>
      <c r="B7162">
        <v>550193</v>
      </c>
      <c r="C7162">
        <v>22797</v>
      </c>
      <c r="D7162">
        <v>2</v>
      </c>
      <c r="E7162">
        <v>33.9</v>
      </c>
      <c r="F7162">
        <v>16.95</v>
      </c>
      <c r="P7162" t="s">
        <v>0</v>
      </c>
      <c r="Q7162">
        <v>578270</v>
      </c>
      <c r="R7162">
        <v>23245</v>
      </c>
      <c r="S7162">
        <v>3</v>
      </c>
      <c r="T7162">
        <v>32.369999999999997</v>
      </c>
      <c r="U7162">
        <v>10.79</v>
      </c>
      <c r="V7162" t="s">
        <v>132</v>
      </c>
      <c r="X7162" t="e">
        <v>#N/A</v>
      </c>
    </row>
    <row r="7163" spans="1:24">
      <c r="A7163" t="s">
        <v>4</v>
      </c>
      <c r="B7163">
        <v>559782</v>
      </c>
      <c r="C7163">
        <v>22797</v>
      </c>
      <c r="D7163">
        <v>2</v>
      </c>
      <c r="E7163">
        <v>33.9</v>
      </c>
      <c r="F7163">
        <v>16.95</v>
      </c>
      <c r="P7163" t="s">
        <v>0</v>
      </c>
      <c r="Q7163">
        <v>576339</v>
      </c>
      <c r="R7163">
        <v>23245</v>
      </c>
      <c r="S7163">
        <v>2</v>
      </c>
      <c r="T7163">
        <v>21.58</v>
      </c>
      <c r="U7163">
        <v>10.79</v>
      </c>
      <c r="V7163" t="s">
        <v>132</v>
      </c>
      <c r="X7163" t="e">
        <v>#N/A</v>
      </c>
    </row>
    <row r="7164" spans="1:24">
      <c r="A7164" t="s">
        <v>3</v>
      </c>
      <c r="B7164">
        <v>563202</v>
      </c>
      <c r="C7164">
        <v>22797</v>
      </c>
      <c r="D7164">
        <v>2</v>
      </c>
      <c r="E7164">
        <v>33.9</v>
      </c>
      <c r="F7164">
        <v>16.95</v>
      </c>
      <c r="P7164" t="s">
        <v>0</v>
      </c>
      <c r="Q7164">
        <v>579196</v>
      </c>
      <c r="R7164">
        <v>23245</v>
      </c>
      <c r="S7164">
        <v>2</v>
      </c>
      <c r="T7164">
        <v>21.58</v>
      </c>
      <c r="U7164">
        <v>10.79</v>
      </c>
      <c r="V7164" t="s">
        <v>132</v>
      </c>
      <c r="X7164" t="e">
        <v>#N/A</v>
      </c>
    </row>
    <row r="7165" spans="1:24">
      <c r="A7165" t="s">
        <v>1</v>
      </c>
      <c r="B7165">
        <v>571272</v>
      </c>
      <c r="C7165">
        <v>22797</v>
      </c>
      <c r="D7165">
        <v>2</v>
      </c>
      <c r="E7165">
        <v>33.9</v>
      </c>
      <c r="F7165">
        <v>16.95</v>
      </c>
      <c r="P7165" t="s">
        <v>2</v>
      </c>
      <c r="Q7165">
        <v>566566</v>
      </c>
      <c r="R7165">
        <v>23245</v>
      </c>
      <c r="S7165">
        <v>1</v>
      </c>
      <c r="T7165">
        <v>10.79</v>
      </c>
      <c r="U7165">
        <v>10.79</v>
      </c>
      <c r="V7165" t="s">
        <v>131</v>
      </c>
      <c r="X7165" t="e">
        <v>#N/A</v>
      </c>
    </row>
    <row r="7166" spans="1:24">
      <c r="A7166" t="s">
        <v>19</v>
      </c>
      <c r="B7166">
        <v>537859</v>
      </c>
      <c r="C7166">
        <v>22797</v>
      </c>
      <c r="D7166">
        <v>1</v>
      </c>
      <c r="E7166">
        <v>16.95</v>
      </c>
      <c r="F7166">
        <v>16.95</v>
      </c>
      <c r="P7166" t="s">
        <v>1</v>
      </c>
      <c r="Q7166">
        <v>571441</v>
      </c>
      <c r="R7166">
        <v>23245</v>
      </c>
      <c r="S7166">
        <v>1</v>
      </c>
      <c r="T7166">
        <v>10.79</v>
      </c>
      <c r="U7166">
        <v>10.79</v>
      </c>
      <c r="V7166" t="s">
        <v>131</v>
      </c>
      <c r="X7166" t="e">
        <v>#N/A</v>
      </c>
    </row>
    <row r="7167" spans="1:24">
      <c r="A7167" t="s">
        <v>19</v>
      </c>
      <c r="B7167">
        <v>538174</v>
      </c>
      <c r="C7167">
        <v>22797</v>
      </c>
      <c r="D7167">
        <v>1</v>
      </c>
      <c r="E7167">
        <v>16.95</v>
      </c>
      <c r="F7167">
        <v>16.95</v>
      </c>
      <c r="P7167" t="s">
        <v>1</v>
      </c>
      <c r="Q7167">
        <v>572552</v>
      </c>
      <c r="R7167">
        <v>23245</v>
      </c>
      <c r="S7167">
        <v>1</v>
      </c>
      <c r="T7167">
        <v>10.79</v>
      </c>
      <c r="U7167">
        <v>10.79</v>
      </c>
      <c r="V7167" t="s">
        <v>131</v>
      </c>
      <c r="X7167" t="e">
        <v>#N/A</v>
      </c>
    </row>
    <row r="7168" spans="1:24">
      <c r="A7168" t="s">
        <v>19</v>
      </c>
      <c r="B7168">
        <v>538209</v>
      </c>
      <c r="C7168">
        <v>22797</v>
      </c>
      <c r="D7168">
        <v>1</v>
      </c>
      <c r="E7168">
        <v>16.95</v>
      </c>
      <c r="F7168">
        <v>16.95</v>
      </c>
      <c r="P7168" t="s">
        <v>0</v>
      </c>
      <c r="Q7168">
        <v>575607</v>
      </c>
      <c r="R7168">
        <v>23245</v>
      </c>
      <c r="S7168">
        <v>1</v>
      </c>
      <c r="T7168">
        <v>10.79</v>
      </c>
      <c r="U7168">
        <v>10.79</v>
      </c>
      <c r="V7168" t="s">
        <v>132</v>
      </c>
      <c r="X7168" t="e">
        <v>#N/A</v>
      </c>
    </row>
    <row r="7169" spans="1:24">
      <c r="A7169" t="s">
        <v>19</v>
      </c>
      <c r="B7169">
        <v>538635</v>
      </c>
      <c r="C7169">
        <v>22797</v>
      </c>
      <c r="D7169">
        <v>1</v>
      </c>
      <c r="E7169">
        <v>16.95</v>
      </c>
      <c r="F7169">
        <v>16.95</v>
      </c>
      <c r="P7169" t="s">
        <v>6</v>
      </c>
      <c r="Q7169">
        <v>552883</v>
      </c>
      <c r="R7169">
        <v>23253</v>
      </c>
      <c r="S7169">
        <v>24</v>
      </c>
      <c r="T7169">
        <v>300</v>
      </c>
      <c r="U7169">
        <v>12.5</v>
      </c>
      <c r="V7169" t="s">
        <v>131</v>
      </c>
      <c r="W7169">
        <v>1</v>
      </c>
      <c r="X7169" t="e">
        <v>#N/A</v>
      </c>
    </row>
    <row r="7170" spans="1:24">
      <c r="A7170" t="s">
        <v>19</v>
      </c>
      <c r="B7170">
        <v>539478</v>
      </c>
      <c r="C7170">
        <v>22797</v>
      </c>
      <c r="D7170">
        <v>1</v>
      </c>
      <c r="E7170">
        <v>16.95</v>
      </c>
      <c r="F7170">
        <v>16.95</v>
      </c>
      <c r="P7170" t="s">
        <v>6</v>
      </c>
      <c r="Q7170">
        <v>553546</v>
      </c>
      <c r="R7170">
        <v>23253</v>
      </c>
      <c r="S7170">
        <v>24</v>
      </c>
      <c r="T7170">
        <v>300</v>
      </c>
      <c r="U7170">
        <v>12.5</v>
      </c>
      <c r="V7170" t="s">
        <v>131</v>
      </c>
      <c r="W7170">
        <v>1</v>
      </c>
      <c r="X7170" t="e">
        <v>#N/A</v>
      </c>
    </row>
    <row r="7171" spans="1:24">
      <c r="A7171" t="s">
        <v>10</v>
      </c>
      <c r="B7171">
        <v>540094</v>
      </c>
      <c r="C7171">
        <v>22797</v>
      </c>
      <c r="D7171">
        <v>1</v>
      </c>
      <c r="E7171">
        <v>16.95</v>
      </c>
      <c r="F7171">
        <v>16.95</v>
      </c>
      <c r="P7171" t="s">
        <v>5</v>
      </c>
      <c r="Q7171">
        <v>556415</v>
      </c>
      <c r="R7171">
        <v>23253</v>
      </c>
      <c r="S7171">
        <v>24</v>
      </c>
      <c r="T7171">
        <v>300</v>
      </c>
      <c r="U7171">
        <v>12.5</v>
      </c>
      <c r="V7171" t="s">
        <v>131</v>
      </c>
      <c r="W7171">
        <v>1</v>
      </c>
      <c r="X7171" t="e">
        <v>#N/A</v>
      </c>
    </row>
    <row r="7172" spans="1:24">
      <c r="A7172" t="s">
        <v>10</v>
      </c>
      <c r="B7172">
        <v>541850</v>
      </c>
      <c r="C7172">
        <v>22797</v>
      </c>
      <c r="D7172">
        <v>1</v>
      </c>
      <c r="E7172">
        <v>16.95</v>
      </c>
      <c r="F7172">
        <v>16.95</v>
      </c>
      <c r="P7172" t="s">
        <v>2</v>
      </c>
      <c r="Q7172">
        <v>567610</v>
      </c>
      <c r="R7172">
        <v>23253</v>
      </c>
      <c r="S7172">
        <v>24</v>
      </c>
      <c r="T7172">
        <v>300</v>
      </c>
      <c r="U7172">
        <v>12.5</v>
      </c>
      <c r="V7172" t="s">
        <v>131</v>
      </c>
      <c r="W7172">
        <v>1</v>
      </c>
      <c r="X7172" t="e">
        <v>#N/A</v>
      </c>
    </row>
    <row r="7173" spans="1:24">
      <c r="A7173" t="s">
        <v>9</v>
      </c>
      <c r="B7173">
        <v>542900</v>
      </c>
      <c r="C7173">
        <v>22797</v>
      </c>
      <c r="D7173">
        <v>1</v>
      </c>
      <c r="E7173">
        <v>16.95</v>
      </c>
      <c r="F7173">
        <v>16.95</v>
      </c>
      <c r="P7173" t="s">
        <v>4</v>
      </c>
      <c r="Q7173">
        <v>560120</v>
      </c>
      <c r="R7173">
        <v>23253</v>
      </c>
      <c r="S7173">
        <v>6</v>
      </c>
      <c r="T7173">
        <v>95.699999999999989</v>
      </c>
      <c r="U7173">
        <v>15.949999999999998</v>
      </c>
      <c r="V7173" t="s">
        <v>131</v>
      </c>
      <c r="W7173">
        <v>1</v>
      </c>
      <c r="X7173" t="e">
        <v>#N/A</v>
      </c>
    </row>
    <row r="7174" spans="1:24">
      <c r="A7174" t="s">
        <v>9</v>
      </c>
      <c r="B7174">
        <v>542994</v>
      </c>
      <c r="C7174">
        <v>22797</v>
      </c>
      <c r="D7174">
        <v>1</v>
      </c>
      <c r="E7174">
        <v>16.95</v>
      </c>
      <c r="F7174">
        <v>16.95</v>
      </c>
      <c r="P7174" t="s">
        <v>3</v>
      </c>
      <c r="Q7174">
        <v>563098</v>
      </c>
      <c r="R7174">
        <v>23253</v>
      </c>
      <c r="S7174">
        <v>6</v>
      </c>
      <c r="T7174">
        <v>95.699999999999989</v>
      </c>
      <c r="U7174">
        <v>15.949999999999998</v>
      </c>
      <c r="V7174" t="s">
        <v>131</v>
      </c>
      <c r="W7174">
        <v>1</v>
      </c>
      <c r="X7174" t="e">
        <v>#N/A</v>
      </c>
    </row>
    <row r="7175" spans="1:24">
      <c r="A7175" t="s">
        <v>9</v>
      </c>
      <c r="B7175">
        <v>543178</v>
      </c>
      <c r="C7175">
        <v>22797</v>
      </c>
      <c r="D7175">
        <v>1</v>
      </c>
      <c r="E7175">
        <v>16.95</v>
      </c>
      <c r="F7175">
        <v>16.95</v>
      </c>
      <c r="P7175" t="s">
        <v>6</v>
      </c>
      <c r="Q7175">
        <v>552644</v>
      </c>
      <c r="R7175">
        <v>23253</v>
      </c>
      <c r="S7175">
        <v>16</v>
      </c>
      <c r="T7175">
        <v>255.2</v>
      </c>
      <c r="U7175">
        <v>15.95</v>
      </c>
      <c r="V7175" t="s">
        <v>131</v>
      </c>
      <c r="W7175">
        <v>1</v>
      </c>
      <c r="X7175" t="e">
        <v>#N/A</v>
      </c>
    </row>
    <row r="7176" spans="1:24">
      <c r="A7176" t="s">
        <v>9</v>
      </c>
      <c r="B7176">
        <v>544472</v>
      </c>
      <c r="C7176">
        <v>22797</v>
      </c>
      <c r="D7176">
        <v>1</v>
      </c>
      <c r="E7176">
        <v>16.95</v>
      </c>
      <c r="F7176">
        <v>16.95</v>
      </c>
      <c r="P7176" t="s">
        <v>5</v>
      </c>
      <c r="Q7176">
        <v>556238</v>
      </c>
      <c r="R7176">
        <v>23253</v>
      </c>
      <c r="S7176">
        <v>8</v>
      </c>
      <c r="T7176">
        <v>127.6</v>
      </c>
      <c r="U7176">
        <v>15.95</v>
      </c>
      <c r="V7176" t="s">
        <v>131</v>
      </c>
      <c r="W7176">
        <v>1</v>
      </c>
      <c r="X7176" t="e">
        <v>#N/A</v>
      </c>
    </row>
    <row r="7177" spans="1:24">
      <c r="A7177" t="s">
        <v>9</v>
      </c>
      <c r="B7177">
        <v>545036</v>
      </c>
      <c r="C7177">
        <v>22797</v>
      </c>
      <c r="D7177">
        <v>1</v>
      </c>
      <c r="E7177">
        <v>16.95</v>
      </c>
      <c r="F7177">
        <v>16.95</v>
      </c>
      <c r="P7177" t="s">
        <v>6</v>
      </c>
      <c r="Q7177">
        <v>554348</v>
      </c>
      <c r="R7177">
        <v>23253</v>
      </c>
      <c r="S7177">
        <v>4</v>
      </c>
      <c r="T7177">
        <v>63.8</v>
      </c>
      <c r="U7177">
        <v>15.95</v>
      </c>
      <c r="V7177" t="s">
        <v>131</v>
      </c>
      <c r="W7177">
        <v>1</v>
      </c>
      <c r="X7177" t="e">
        <v>#N/A</v>
      </c>
    </row>
    <row r="7178" spans="1:24">
      <c r="A7178" t="s">
        <v>9</v>
      </c>
      <c r="B7178">
        <v>545085</v>
      </c>
      <c r="C7178">
        <v>22797</v>
      </c>
      <c r="D7178">
        <v>1</v>
      </c>
      <c r="E7178">
        <v>16.95</v>
      </c>
      <c r="F7178">
        <v>16.95</v>
      </c>
      <c r="P7178" t="s">
        <v>4</v>
      </c>
      <c r="Q7178">
        <v>558812</v>
      </c>
      <c r="R7178">
        <v>23253</v>
      </c>
      <c r="S7178">
        <v>4</v>
      </c>
      <c r="T7178">
        <v>63.8</v>
      </c>
      <c r="U7178">
        <v>15.95</v>
      </c>
      <c r="V7178" t="s">
        <v>131</v>
      </c>
      <c r="W7178">
        <v>1</v>
      </c>
      <c r="X7178" t="e">
        <v>#N/A</v>
      </c>
    </row>
    <row r="7179" spans="1:24">
      <c r="A7179" t="s">
        <v>8</v>
      </c>
      <c r="B7179">
        <v>545324</v>
      </c>
      <c r="C7179">
        <v>22797</v>
      </c>
      <c r="D7179">
        <v>1</v>
      </c>
      <c r="E7179">
        <v>16.95</v>
      </c>
      <c r="F7179">
        <v>16.95</v>
      </c>
      <c r="P7179" t="s">
        <v>4</v>
      </c>
      <c r="Q7179">
        <v>559505</v>
      </c>
      <c r="R7179">
        <v>23253</v>
      </c>
      <c r="S7179">
        <v>4</v>
      </c>
      <c r="T7179">
        <v>63.8</v>
      </c>
      <c r="U7179">
        <v>15.95</v>
      </c>
      <c r="V7179" t="s">
        <v>131</v>
      </c>
      <c r="W7179">
        <v>1</v>
      </c>
      <c r="X7179" t="e">
        <v>#N/A</v>
      </c>
    </row>
    <row r="7180" spans="1:24">
      <c r="A7180" t="s">
        <v>8</v>
      </c>
      <c r="B7180">
        <v>545477</v>
      </c>
      <c r="C7180">
        <v>22797</v>
      </c>
      <c r="D7180">
        <v>1</v>
      </c>
      <c r="E7180">
        <v>16.95</v>
      </c>
      <c r="F7180">
        <v>16.95</v>
      </c>
      <c r="P7180" t="s">
        <v>2</v>
      </c>
      <c r="Q7180">
        <v>566922</v>
      </c>
      <c r="R7180">
        <v>23253</v>
      </c>
      <c r="S7180">
        <v>4</v>
      </c>
      <c r="T7180">
        <v>63.8</v>
      </c>
      <c r="U7180">
        <v>15.95</v>
      </c>
      <c r="V7180" t="s">
        <v>131</v>
      </c>
      <c r="W7180">
        <v>1</v>
      </c>
      <c r="X7180" t="e">
        <v>#N/A</v>
      </c>
    </row>
    <row r="7181" spans="1:24">
      <c r="A7181" t="s">
        <v>8</v>
      </c>
      <c r="B7181">
        <v>545571</v>
      </c>
      <c r="C7181">
        <v>22797</v>
      </c>
      <c r="D7181">
        <v>1</v>
      </c>
      <c r="E7181">
        <v>16.95</v>
      </c>
      <c r="F7181">
        <v>16.95</v>
      </c>
      <c r="P7181" t="s">
        <v>0</v>
      </c>
      <c r="Q7181">
        <v>577609</v>
      </c>
      <c r="R7181">
        <v>23253</v>
      </c>
      <c r="S7181">
        <v>4</v>
      </c>
      <c r="T7181">
        <v>63.8</v>
      </c>
      <c r="U7181">
        <v>15.95</v>
      </c>
      <c r="V7181" t="s">
        <v>132</v>
      </c>
      <c r="W7181">
        <v>1</v>
      </c>
      <c r="X7181" t="e">
        <v>#N/A</v>
      </c>
    </row>
    <row r="7182" spans="1:24">
      <c r="A7182" t="s">
        <v>8</v>
      </c>
      <c r="B7182">
        <v>545683</v>
      </c>
      <c r="C7182">
        <v>22797</v>
      </c>
      <c r="D7182">
        <v>1</v>
      </c>
      <c r="E7182">
        <v>16.95</v>
      </c>
      <c r="F7182">
        <v>16.95</v>
      </c>
      <c r="P7182" t="s">
        <v>0</v>
      </c>
      <c r="Q7182">
        <v>578472</v>
      </c>
      <c r="R7182">
        <v>23253</v>
      </c>
      <c r="S7182">
        <v>4</v>
      </c>
      <c r="T7182">
        <v>63.8</v>
      </c>
      <c r="U7182">
        <v>15.95</v>
      </c>
      <c r="V7182" t="s">
        <v>132</v>
      </c>
      <c r="W7182">
        <v>1</v>
      </c>
      <c r="X7182" t="e">
        <v>#N/A</v>
      </c>
    </row>
    <row r="7183" spans="1:24">
      <c r="A7183" t="s">
        <v>8</v>
      </c>
      <c r="B7183">
        <v>545721</v>
      </c>
      <c r="C7183">
        <v>22797</v>
      </c>
      <c r="D7183">
        <v>1</v>
      </c>
      <c r="E7183">
        <v>16.95</v>
      </c>
      <c r="F7183">
        <v>16.95</v>
      </c>
      <c r="P7183" t="s">
        <v>6</v>
      </c>
      <c r="Q7183">
        <v>551665</v>
      </c>
      <c r="R7183">
        <v>23253</v>
      </c>
      <c r="S7183">
        <v>2</v>
      </c>
      <c r="T7183">
        <v>31.9</v>
      </c>
      <c r="U7183">
        <v>15.95</v>
      </c>
      <c r="V7183" t="s">
        <v>131</v>
      </c>
      <c r="W7183">
        <v>1</v>
      </c>
      <c r="X7183" t="e">
        <v>#N/A</v>
      </c>
    </row>
    <row r="7184" spans="1:24">
      <c r="A7184" t="s">
        <v>8</v>
      </c>
      <c r="B7184">
        <v>546486</v>
      </c>
      <c r="C7184">
        <v>22797</v>
      </c>
      <c r="D7184">
        <v>1</v>
      </c>
      <c r="E7184">
        <v>16.95</v>
      </c>
      <c r="F7184">
        <v>16.95</v>
      </c>
      <c r="P7184" t="s">
        <v>6</v>
      </c>
      <c r="Q7184">
        <v>552192</v>
      </c>
      <c r="R7184">
        <v>23253</v>
      </c>
      <c r="S7184">
        <v>2</v>
      </c>
      <c r="T7184">
        <v>31.9</v>
      </c>
      <c r="U7184">
        <v>15.95</v>
      </c>
      <c r="V7184" t="s">
        <v>131</v>
      </c>
      <c r="W7184">
        <v>1</v>
      </c>
      <c r="X7184" t="e">
        <v>#N/A</v>
      </c>
    </row>
    <row r="7185" spans="1:24">
      <c r="A7185" t="s">
        <v>8</v>
      </c>
      <c r="B7185">
        <v>546770</v>
      </c>
      <c r="C7185">
        <v>22797</v>
      </c>
      <c r="D7185">
        <v>1</v>
      </c>
      <c r="E7185">
        <v>16.95</v>
      </c>
      <c r="F7185">
        <v>16.95</v>
      </c>
      <c r="P7185" t="s">
        <v>6</v>
      </c>
      <c r="Q7185">
        <v>552320</v>
      </c>
      <c r="R7185">
        <v>23253</v>
      </c>
      <c r="S7185">
        <v>2</v>
      </c>
      <c r="T7185">
        <v>31.9</v>
      </c>
      <c r="U7185">
        <v>15.95</v>
      </c>
      <c r="V7185" t="s">
        <v>131</v>
      </c>
      <c r="W7185">
        <v>1</v>
      </c>
      <c r="X7185" t="e">
        <v>#N/A</v>
      </c>
    </row>
    <row r="7186" spans="1:24">
      <c r="A7186" t="s">
        <v>8</v>
      </c>
      <c r="B7186">
        <v>546917</v>
      </c>
      <c r="C7186">
        <v>22797</v>
      </c>
      <c r="D7186">
        <v>1</v>
      </c>
      <c r="E7186">
        <v>16.95</v>
      </c>
      <c r="F7186">
        <v>16.95</v>
      </c>
      <c r="P7186" t="s">
        <v>6</v>
      </c>
      <c r="Q7186">
        <v>553048</v>
      </c>
      <c r="R7186">
        <v>23253</v>
      </c>
      <c r="S7186">
        <v>2</v>
      </c>
      <c r="T7186">
        <v>31.9</v>
      </c>
      <c r="U7186">
        <v>15.95</v>
      </c>
      <c r="V7186" t="s">
        <v>131</v>
      </c>
      <c r="W7186">
        <v>1</v>
      </c>
      <c r="X7186" t="e">
        <v>#N/A</v>
      </c>
    </row>
    <row r="7187" spans="1:24">
      <c r="A7187" t="s">
        <v>8</v>
      </c>
      <c r="B7187">
        <v>547079</v>
      </c>
      <c r="C7187">
        <v>22797</v>
      </c>
      <c r="D7187">
        <v>1</v>
      </c>
      <c r="E7187">
        <v>16.95</v>
      </c>
      <c r="F7187">
        <v>16.95</v>
      </c>
      <c r="P7187" t="s">
        <v>5</v>
      </c>
      <c r="Q7187">
        <v>555872</v>
      </c>
      <c r="R7187">
        <v>23253</v>
      </c>
      <c r="S7187">
        <v>2</v>
      </c>
      <c r="T7187">
        <v>31.9</v>
      </c>
      <c r="U7187">
        <v>15.95</v>
      </c>
      <c r="V7187" t="s">
        <v>131</v>
      </c>
      <c r="W7187">
        <v>1</v>
      </c>
      <c r="X7187" t="e">
        <v>#N/A</v>
      </c>
    </row>
    <row r="7188" spans="1:24">
      <c r="A7188" t="s">
        <v>7</v>
      </c>
      <c r="B7188">
        <v>549716</v>
      </c>
      <c r="C7188">
        <v>22797</v>
      </c>
      <c r="D7188">
        <v>1</v>
      </c>
      <c r="E7188">
        <v>16.95</v>
      </c>
      <c r="F7188">
        <v>16.95</v>
      </c>
      <c r="P7188" t="s">
        <v>5</v>
      </c>
      <c r="Q7188">
        <v>556509</v>
      </c>
      <c r="R7188">
        <v>23253</v>
      </c>
      <c r="S7188">
        <v>2</v>
      </c>
      <c r="T7188">
        <v>31.9</v>
      </c>
      <c r="U7188">
        <v>15.95</v>
      </c>
      <c r="V7188" t="s">
        <v>131</v>
      </c>
      <c r="W7188">
        <v>1</v>
      </c>
      <c r="X7188" t="e">
        <v>#N/A</v>
      </c>
    </row>
    <row r="7189" spans="1:24">
      <c r="A7189" t="s">
        <v>7</v>
      </c>
      <c r="B7189">
        <v>551396</v>
      </c>
      <c r="C7189">
        <v>22797</v>
      </c>
      <c r="D7189">
        <v>1</v>
      </c>
      <c r="E7189">
        <v>16.95</v>
      </c>
      <c r="F7189">
        <v>16.95</v>
      </c>
      <c r="P7189" t="s">
        <v>5</v>
      </c>
      <c r="Q7189">
        <v>556685</v>
      </c>
      <c r="R7189">
        <v>23253</v>
      </c>
      <c r="S7189">
        <v>2</v>
      </c>
      <c r="T7189">
        <v>31.9</v>
      </c>
      <c r="U7189">
        <v>15.95</v>
      </c>
      <c r="V7189" t="s">
        <v>131</v>
      </c>
      <c r="W7189">
        <v>1</v>
      </c>
      <c r="X7189" t="e">
        <v>#N/A</v>
      </c>
    </row>
    <row r="7190" spans="1:24">
      <c r="A7190" t="s">
        <v>6</v>
      </c>
      <c r="B7190">
        <v>552298</v>
      </c>
      <c r="C7190">
        <v>22797</v>
      </c>
      <c r="D7190">
        <v>1</v>
      </c>
      <c r="E7190">
        <v>16.95</v>
      </c>
      <c r="F7190">
        <v>16.95</v>
      </c>
      <c r="P7190" t="s">
        <v>5</v>
      </c>
      <c r="Q7190">
        <v>556808</v>
      </c>
      <c r="R7190">
        <v>23253</v>
      </c>
      <c r="S7190">
        <v>2</v>
      </c>
      <c r="T7190">
        <v>31.9</v>
      </c>
      <c r="U7190">
        <v>15.95</v>
      </c>
      <c r="V7190" t="s">
        <v>131</v>
      </c>
      <c r="W7190">
        <v>1</v>
      </c>
      <c r="X7190" t="e">
        <v>#N/A</v>
      </c>
    </row>
    <row r="7191" spans="1:24">
      <c r="A7191" t="s">
        <v>6</v>
      </c>
      <c r="B7191">
        <v>553204</v>
      </c>
      <c r="C7191">
        <v>22797</v>
      </c>
      <c r="D7191">
        <v>1</v>
      </c>
      <c r="E7191">
        <v>16.95</v>
      </c>
      <c r="F7191">
        <v>16.95</v>
      </c>
      <c r="P7191" t="s">
        <v>5</v>
      </c>
      <c r="Q7191">
        <v>558315</v>
      </c>
      <c r="R7191">
        <v>23253</v>
      </c>
      <c r="S7191">
        <v>2</v>
      </c>
      <c r="T7191">
        <v>31.9</v>
      </c>
      <c r="U7191">
        <v>15.95</v>
      </c>
      <c r="V7191" t="s">
        <v>131</v>
      </c>
      <c r="W7191">
        <v>1</v>
      </c>
      <c r="X7191" t="e">
        <v>#N/A</v>
      </c>
    </row>
    <row r="7192" spans="1:24">
      <c r="A7192" t="s">
        <v>6</v>
      </c>
      <c r="B7192">
        <v>553655</v>
      </c>
      <c r="C7192">
        <v>22797</v>
      </c>
      <c r="D7192">
        <v>1</v>
      </c>
      <c r="E7192">
        <v>16.95</v>
      </c>
      <c r="F7192">
        <v>16.95</v>
      </c>
      <c r="P7192" t="s">
        <v>4</v>
      </c>
      <c r="Q7192">
        <v>560255</v>
      </c>
      <c r="R7192">
        <v>23253</v>
      </c>
      <c r="S7192">
        <v>2</v>
      </c>
      <c r="T7192">
        <v>31.9</v>
      </c>
      <c r="U7192">
        <v>15.95</v>
      </c>
      <c r="V7192" t="s">
        <v>131</v>
      </c>
      <c r="W7192">
        <v>1</v>
      </c>
      <c r="X7192" t="e">
        <v>#N/A</v>
      </c>
    </row>
    <row r="7193" spans="1:24">
      <c r="A7193" t="s">
        <v>6</v>
      </c>
      <c r="B7193">
        <v>554348</v>
      </c>
      <c r="C7193">
        <v>22797</v>
      </c>
      <c r="D7193">
        <v>1</v>
      </c>
      <c r="E7193">
        <v>16.95</v>
      </c>
      <c r="F7193">
        <v>16.95</v>
      </c>
      <c r="P7193" t="s">
        <v>4</v>
      </c>
      <c r="Q7193">
        <v>561068</v>
      </c>
      <c r="R7193">
        <v>23253</v>
      </c>
      <c r="S7193">
        <v>2</v>
      </c>
      <c r="T7193">
        <v>31.9</v>
      </c>
      <c r="U7193">
        <v>15.95</v>
      </c>
      <c r="V7193" t="s">
        <v>131</v>
      </c>
      <c r="W7193">
        <v>1</v>
      </c>
      <c r="X7193" t="e">
        <v>#N/A</v>
      </c>
    </row>
    <row r="7194" spans="1:24">
      <c r="A7194" t="s">
        <v>6</v>
      </c>
      <c r="B7194">
        <v>554765</v>
      </c>
      <c r="C7194">
        <v>22797</v>
      </c>
      <c r="D7194">
        <v>1</v>
      </c>
      <c r="E7194">
        <v>16.95</v>
      </c>
      <c r="F7194">
        <v>16.95</v>
      </c>
      <c r="P7194" t="s">
        <v>4</v>
      </c>
      <c r="Q7194">
        <v>561783</v>
      </c>
      <c r="R7194">
        <v>23253</v>
      </c>
      <c r="S7194">
        <v>2</v>
      </c>
      <c r="T7194">
        <v>31.9</v>
      </c>
      <c r="U7194">
        <v>15.95</v>
      </c>
      <c r="V7194" t="s">
        <v>131</v>
      </c>
      <c r="W7194">
        <v>1</v>
      </c>
      <c r="X7194" t="e">
        <v>#N/A</v>
      </c>
    </row>
    <row r="7195" spans="1:24">
      <c r="A7195" t="s">
        <v>5</v>
      </c>
      <c r="B7195">
        <v>555638</v>
      </c>
      <c r="C7195">
        <v>22797</v>
      </c>
      <c r="D7195">
        <v>1</v>
      </c>
      <c r="E7195">
        <v>16.95</v>
      </c>
      <c r="F7195">
        <v>16.95</v>
      </c>
      <c r="P7195" t="s">
        <v>3</v>
      </c>
      <c r="Q7195">
        <v>562046</v>
      </c>
      <c r="R7195">
        <v>23253</v>
      </c>
      <c r="S7195">
        <v>2</v>
      </c>
      <c r="T7195">
        <v>31.9</v>
      </c>
      <c r="U7195">
        <v>15.95</v>
      </c>
      <c r="V7195" t="s">
        <v>131</v>
      </c>
      <c r="W7195">
        <v>1</v>
      </c>
      <c r="X7195" t="e">
        <v>#N/A</v>
      </c>
    </row>
    <row r="7196" spans="1:24">
      <c r="A7196" t="s">
        <v>5</v>
      </c>
      <c r="B7196">
        <v>555835</v>
      </c>
      <c r="C7196">
        <v>22797</v>
      </c>
      <c r="D7196">
        <v>1</v>
      </c>
      <c r="E7196">
        <v>16.95</v>
      </c>
      <c r="F7196">
        <v>16.95</v>
      </c>
      <c r="P7196" t="s">
        <v>3</v>
      </c>
      <c r="Q7196">
        <v>563216</v>
      </c>
      <c r="R7196">
        <v>23253</v>
      </c>
      <c r="S7196">
        <v>2</v>
      </c>
      <c r="T7196">
        <v>31.9</v>
      </c>
      <c r="U7196">
        <v>15.95</v>
      </c>
      <c r="V7196" t="s">
        <v>131</v>
      </c>
      <c r="W7196">
        <v>1</v>
      </c>
      <c r="X7196" t="e">
        <v>#N/A</v>
      </c>
    </row>
    <row r="7197" spans="1:24">
      <c r="A7197" t="s">
        <v>5</v>
      </c>
      <c r="B7197">
        <v>556048</v>
      </c>
      <c r="C7197">
        <v>22797</v>
      </c>
      <c r="D7197">
        <v>1</v>
      </c>
      <c r="E7197">
        <v>16.95</v>
      </c>
      <c r="F7197">
        <v>16.95</v>
      </c>
      <c r="P7197" t="s">
        <v>3</v>
      </c>
      <c r="Q7197">
        <v>563353</v>
      </c>
      <c r="R7197">
        <v>23253</v>
      </c>
      <c r="S7197">
        <v>2</v>
      </c>
      <c r="T7197">
        <v>31.9</v>
      </c>
      <c r="U7197">
        <v>15.95</v>
      </c>
      <c r="V7197" t="s">
        <v>131</v>
      </c>
      <c r="W7197">
        <v>1</v>
      </c>
      <c r="X7197" t="e">
        <v>#N/A</v>
      </c>
    </row>
    <row r="7198" spans="1:24">
      <c r="A7198" t="s">
        <v>4</v>
      </c>
      <c r="B7198">
        <v>559010</v>
      </c>
      <c r="C7198">
        <v>22797</v>
      </c>
      <c r="D7198">
        <v>1</v>
      </c>
      <c r="E7198">
        <v>16.95</v>
      </c>
      <c r="F7198">
        <v>16.95</v>
      </c>
      <c r="P7198" t="s">
        <v>3</v>
      </c>
      <c r="Q7198">
        <v>564366</v>
      </c>
      <c r="R7198">
        <v>23253</v>
      </c>
      <c r="S7198">
        <v>2</v>
      </c>
      <c r="T7198">
        <v>31.9</v>
      </c>
      <c r="U7198">
        <v>15.95</v>
      </c>
      <c r="V7198" t="s">
        <v>131</v>
      </c>
      <c r="W7198">
        <v>1</v>
      </c>
      <c r="X7198" t="e">
        <v>#N/A</v>
      </c>
    </row>
    <row r="7199" spans="1:24">
      <c r="A7199" t="s">
        <v>4</v>
      </c>
      <c r="B7199">
        <v>559326</v>
      </c>
      <c r="C7199">
        <v>22797</v>
      </c>
      <c r="D7199">
        <v>1</v>
      </c>
      <c r="E7199">
        <v>16.95</v>
      </c>
      <c r="F7199">
        <v>16.95</v>
      </c>
      <c r="P7199" t="s">
        <v>3</v>
      </c>
      <c r="Q7199">
        <v>564749</v>
      </c>
      <c r="R7199">
        <v>23253</v>
      </c>
      <c r="S7199">
        <v>2</v>
      </c>
      <c r="T7199">
        <v>31.9</v>
      </c>
      <c r="U7199">
        <v>15.95</v>
      </c>
      <c r="V7199" t="s">
        <v>131</v>
      </c>
      <c r="W7199">
        <v>1</v>
      </c>
      <c r="X7199" t="e">
        <v>#N/A</v>
      </c>
    </row>
    <row r="7200" spans="1:24">
      <c r="A7200" t="s">
        <v>4</v>
      </c>
      <c r="B7200">
        <v>559477</v>
      </c>
      <c r="C7200">
        <v>22797</v>
      </c>
      <c r="D7200">
        <v>1</v>
      </c>
      <c r="E7200">
        <v>16.95</v>
      </c>
      <c r="F7200">
        <v>16.95</v>
      </c>
      <c r="P7200" t="s">
        <v>2</v>
      </c>
      <c r="Q7200">
        <v>568676</v>
      </c>
      <c r="R7200">
        <v>23253</v>
      </c>
      <c r="S7200">
        <v>2</v>
      </c>
      <c r="T7200">
        <v>31.9</v>
      </c>
      <c r="U7200">
        <v>15.95</v>
      </c>
      <c r="V7200" t="s">
        <v>131</v>
      </c>
      <c r="W7200">
        <v>1</v>
      </c>
      <c r="X7200" t="e">
        <v>#N/A</v>
      </c>
    </row>
    <row r="7201" spans="1:24">
      <c r="A7201" t="s">
        <v>4</v>
      </c>
      <c r="B7201">
        <v>559804</v>
      </c>
      <c r="C7201">
        <v>22797</v>
      </c>
      <c r="D7201">
        <v>1</v>
      </c>
      <c r="E7201">
        <v>16.95</v>
      </c>
      <c r="F7201">
        <v>16.95</v>
      </c>
      <c r="P7201" t="s">
        <v>1</v>
      </c>
      <c r="Q7201">
        <v>569846</v>
      </c>
      <c r="R7201">
        <v>23253</v>
      </c>
      <c r="S7201">
        <v>2</v>
      </c>
      <c r="T7201">
        <v>31.9</v>
      </c>
      <c r="U7201">
        <v>15.95</v>
      </c>
      <c r="V7201" t="s">
        <v>131</v>
      </c>
      <c r="W7201">
        <v>1</v>
      </c>
      <c r="X7201" t="e">
        <v>#N/A</v>
      </c>
    </row>
    <row r="7202" spans="1:24">
      <c r="A7202" t="s">
        <v>4</v>
      </c>
      <c r="B7202">
        <v>561893</v>
      </c>
      <c r="C7202">
        <v>22797</v>
      </c>
      <c r="D7202">
        <v>1</v>
      </c>
      <c r="E7202">
        <v>16.95</v>
      </c>
      <c r="F7202">
        <v>16.95</v>
      </c>
      <c r="P7202" t="s">
        <v>1</v>
      </c>
      <c r="Q7202">
        <v>570672</v>
      </c>
      <c r="R7202">
        <v>23253</v>
      </c>
      <c r="S7202">
        <v>2</v>
      </c>
      <c r="T7202">
        <v>31.9</v>
      </c>
      <c r="U7202">
        <v>15.95</v>
      </c>
      <c r="V7202" t="s">
        <v>131</v>
      </c>
      <c r="W7202">
        <v>1</v>
      </c>
      <c r="X7202" t="e">
        <v>#N/A</v>
      </c>
    </row>
    <row r="7203" spans="1:24">
      <c r="A7203" t="s">
        <v>3</v>
      </c>
      <c r="B7203">
        <v>562031</v>
      </c>
      <c r="C7203">
        <v>22797</v>
      </c>
      <c r="D7203">
        <v>1</v>
      </c>
      <c r="E7203">
        <v>16.95</v>
      </c>
      <c r="F7203">
        <v>16.95</v>
      </c>
      <c r="P7203" t="s">
        <v>1</v>
      </c>
      <c r="Q7203">
        <v>571404</v>
      </c>
      <c r="R7203">
        <v>23253</v>
      </c>
      <c r="S7203">
        <v>2</v>
      </c>
      <c r="T7203">
        <v>31.9</v>
      </c>
      <c r="U7203">
        <v>15.95</v>
      </c>
      <c r="V7203" t="s">
        <v>131</v>
      </c>
      <c r="W7203">
        <v>1</v>
      </c>
      <c r="X7203" t="e">
        <v>#N/A</v>
      </c>
    </row>
    <row r="7204" spans="1:24">
      <c r="A7204" t="s">
        <v>3</v>
      </c>
      <c r="B7204">
        <v>562106</v>
      </c>
      <c r="C7204">
        <v>22797</v>
      </c>
      <c r="D7204">
        <v>1</v>
      </c>
      <c r="E7204">
        <v>16.95</v>
      </c>
      <c r="F7204">
        <v>16.95</v>
      </c>
      <c r="P7204" t="s">
        <v>1</v>
      </c>
      <c r="Q7204">
        <v>572094</v>
      </c>
      <c r="R7204">
        <v>23253</v>
      </c>
      <c r="S7204">
        <v>2</v>
      </c>
      <c r="T7204">
        <v>31.9</v>
      </c>
      <c r="U7204">
        <v>15.95</v>
      </c>
      <c r="V7204" t="s">
        <v>131</v>
      </c>
      <c r="W7204">
        <v>1</v>
      </c>
      <c r="X7204" t="e">
        <v>#N/A</v>
      </c>
    </row>
    <row r="7205" spans="1:24">
      <c r="A7205" t="s">
        <v>3</v>
      </c>
      <c r="B7205">
        <v>564715</v>
      </c>
      <c r="C7205">
        <v>22797</v>
      </c>
      <c r="D7205">
        <v>1</v>
      </c>
      <c r="E7205">
        <v>16.95</v>
      </c>
      <c r="F7205">
        <v>16.95</v>
      </c>
      <c r="P7205" t="s">
        <v>0</v>
      </c>
      <c r="Q7205">
        <v>576899</v>
      </c>
      <c r="R7205">
        <v>23253</v>
      </c>
      <c r="S7205">
        <v>2</v>
      </c>
      <c r="T7205">
        <v>31.9</v>
      </c>
      <c r="U7205">
        <v>15.95</v>
      </c>
      <c r="V7205" t="s">
        <v>132</v>
      </c>
      <c r="W7205">
        <v>1</v>
      </c>
      <c r="X7205" t="e">
        <v>#N/A</v>
      </c>
    </row>
    <row r="7206" spans="1:24">
      <c r="A7206" t="s">
        <v>2</v>
      </c>
      <c r="B7206">
        <v>568186</v>
      </c>
      <c r="C7206">
        <v>22797</v>
      </c>
      <c r="D7206">
        <v>1</v>
      </c>
      <c r="E7206">
        <v>16.95</v>
      </c>
      <c r="F7206">
        <v>16.95</v>
      </c>
      <c r="P7206" t="s">
        <v>0</v>
      </c>
      <c r="Q7206">
        <v>577057</v>
      </c>
      <c r="R7206">
        <v>23253</v>
      </c>
      <c r="S7206">
        <v>2</v>
      </c>
      <c r="T7206">
        <v>31.9</v>
      </c>
      <c r="U7206">
        <v>15.95</v>
      </c>
      <c r="V7206" t="s">
        <v>132</v>
      </c>
      <c r="W7206">
        <v>1</v>
      </c>
      <c r="X7206" t="e">
        <v>#N/A</v>
      </c>
    </row>
    <row r="7207" spans="1:24">
      <c r="A7207" t="s">
        <v>2</v>
      </c>
      <c r="B7207">
        <v>568701</v>
      </c>
      <c r="C7207">
        <v>22797</v>
      </c>
      <c r="D7207">
        <v>1</v>
      </c>
      <c r="E7207">
        <v>16.95</v>
      </c>
      <c r="F7207">
        <v>16.95</v>
      </c>
      <c r="P7207" t="s">
        <v>75</v>
      </c>
      <c r="Q7207">
        <v>581379</v>
      </c>
      <c r="R7207">
        <v>23253</v>
      </c>
      <c r="S7207">
        <v>2</v>
      </c>
      <c r="T7207">
        <v>31.9</v>
      </c>
      <c r="U7207">
        <v>15.95</v>
      </c>
      <c r="V7207" t="s">
        <v>132</v>
      </c>
      <c r="W7207">
        <v>1</v>
      </c>
      <c r="X7207" t="e">
        <v>#N/A</v>
      </c>
    </row>
    <row r="7208" spans="1:24">
      <c r="A7208" t="s">
        <v>1</v>
      </c>
      <c r="B7208">
        <v>569897</v>
      </c>
      <c r="C7208">
        <v>22797</v>
      </c>
      <c r="D7208">
        <v>1</v>
      </c>
      <c r="E7208">
        <v>16.95</v>
      </c>
      <c r="F7208">
        <v>16.95</v>
      </c>
      <c r="P7208" t="s">
        <v>7</v>
      </c>
      <c r="Q7208">
        <v>550914</v>
      </c>
      <c r="R7208">
        <v>23253</v>
      </c>
      <c r="S7208">
        <v>1</v>
      </c>
      <c r="T7208">
        <v>15.95</v>
      </c>
      <c r="U7208">
        <v>15.95</v>
      </c>
      <c r="V7208" t="s">
        <v>131</v>
      </c>
      <c r="W7208">
        <v>1</v>
      </c>
      <c r="X7208" t="e">
        <v>#N/A</v>
      </c>
    </row>
    <row r="7209" spans="1:24">
      <c r="A7209" t="s">
        <v>1</v>
      </c>
      <c r="B7209">
        <v>571081</v>
      </c>
      <c r="C7209">
        <v>22797</v>
      </c>
      <c r="D7209">
        <v>1</v>
      </c>
      <c r="E7209">
        <v>16.95</v>
      </c>
      <c r="F7209">
        <v>16.95</v>
      </c>
      <c r="P7209" t="s">
        <v>6</v>
      </c>
      <c r="Q7209">
        <v>554382</v>
      </c>
      <c r="R7209">
        <v>23253</v>
      </c>
      <c r="S7209">
        <v>1</v>
      </c>
      <c r="T7209">
        <v>15.95</v>
      </c>
      <c r="U7209">
        <v>15.95</v>
      </c>
      <c r="V7209" t="s">
        <v>131</v>
      </c>
      <c r="W7209">
        <v>1</v>
      </c>
      <c r="X7209" t="e">
        <v>#N/A</v>
      </c>
    </row>
    <row r="7210" spans="1:24">
      <c r="A7210" t="s">
        <v>1</v>
      </c>
      <c r="B7210">
        <v>572884</v>
      </c>
      <c r="C7210">
        <v>22797</v>
      </c>
      <c r="D7210">
        <v>1</v>
      </c>
      <c r="E7210">
        <v>16.95</v>
      </c>
      <c r="F7210">
        <v>16.95</v>
      </c>
      <c r="P7210" t="s">
        <v>6</v>
      </c>
      <c r="Q7210">
        <v>554682</v>
      </c>
      <c r="R7210">
        <v>23253</v>
      </c>
      <c r="S7210">
        <v>1</v>
      </c>
      <c r="T7210">
        <v>15.95</v>
      </c>
      <c r="U7210">
        <v>15.95</v>
      </c>
      <c r="V7210" t="s">
        <v>131</v>
      </c>
      <c r="W7210">
        <v>1</v>
      </c>
      <c r="X7210" t="e">
        <v>#N/A</v>
      </c>
    </row>
    <row r="7211" spans="1:24">
      <c r="A7211" t="s">
        <v>0</v>
      </c>
      <c r="B7211">
        <v>574655</v>
      </c>
      <c r="C7211">
        <v>22797</v>
      </c>
      <c r="D7211">
        <v>1</v>
      </c>
      <c r="E7211">
        <v>16.95</v>
      </c>
      <c r="F7211">
        <v>16.95</v>
      </c>
      <c r="P7211" t="s">
        <v>5</v>
      </c>
      <c r="Q7211">
        <v>555203</v>
      </c>
      <c r="R7211">
        <v>23253</v>
      </c>
      <c r="S7211">
        <v>1</v>
      </c>
      <c r="T7211">
        <v>15.95</v>
      </c>
      <c r="U7211">
        <v>15.95</v>
      </c>
      <c r="V7211" t="s">
        <v>131</v>
      </c>
      <c r="W7211">
        <v>1</v>
      </c>
      <c r="X7211" t="e">
        <v>#N/A</v>
      </c>
    </row>
    <row r="7212" spans="1:24">
      <c r="A7212" t="s">
        <v>0</v>
      </c>
      <c r="B7212">
        <v>574674</v>
      </c>
      <c r="C7212">
        <v>22797</v>
      </c>
      <c r="D7212">
        <v>1</v>
      </c>
      <c r="E7212">
        <v>16.95</v>
      </c>
      <c r="F7212">
        <v>16.95</v>
      </c>
      <c r="P7212" t="s">
        <v>5</v>
      </c>
      <c r="Q7212">
        <v>557468</v>
      </c>
      <c r="R7212">
        <v>23253</v>
      </c>
      <c r="S7212">
        <v>1</v>
      </c>
      <c r="T7212">
        <v>15.95</v>
      </c>
      <c r="U7212">
        <v>15.95</v>
      </c>
      <c r="V7212" t="s">
        <v>131</v>
      </c>
      <c r="W7212">
        <v>1</v>
      </c>
      <c r="X7212" t="e">
        <v>#N/A</v>
      </c>
    </row>
    <row r="7213" spans="1:24">
      <c r="A7213" t="s">
        <v>0</v>
      </c>
      <c r="B7213">
        <v>575728</v>
      </c>
      <c r="C7213">
        <v>22797</v>
      </c>
      <c r="D7213">
        <v>1</v>
      </c>
      <c r="E7213">
        <v>16.95</v>
      </c>
      <c r="F7213">
        <v>16.95</v>
      </c>
      <c r="P7213" t="s">
        <v>3</v>
      </c>
      <c r="Q7213">
        <v>564540</v>
      </c>
      <c r="R7213">
        <v>23253</v>
      </c>
      <c r="S7213">
        <v>1</v>
      </c>
      <c r="T7213">
        <v>15.95</v>
      </c>
      <c r="U7213">
        <v>15.95</v>
      </c>
      <c r="V7213" t="s">
        <v>131</v>
      </c>
      <c r="W7213">
        <v>1</v>
      </c>
      <c r="X7213" t="e">
        <v>#N/A</v>
      </c>
    </row>
    <row r="7214" spans="1:24">
      <c r="A7214" t="s">
        <v>0</v>
      </c>
      <c r="B7214">
        <v>578233</v>
      </c>
      <c r="C7214">
        <v>22797</v>
      </c>
      <c r="D7214">
        <v>1</v>
      </c>
      <c r="E7214">
        <v>16.95</v>
      </c>
      <c r="F7214">
        <v>16.95</v>
      </c>
      <c r="P7214" t="s">
        <v>1</v>
      </c>
      <c r="Q7214">
        <v>573093</v>
      </c>
      <c r="R7214">
        <v>23253</v>
      </c>
      <c r="S7214">
        <v>1</v>
      </c>
      <c r="T7214">
        <v>15.95</v>
      </c>
      <c r="U7214">
        <v>15.95</v>
      </c>
      <c r="V7214" t="s">
        <v>131</v>
      </c>
      <c r="W7214">
        <v>1</v>
      </c>
      <c r="X7214" t="e">
        <v>#N/A</v>
      </c>
    </row>
    <row r="7215" spans="1:24">
      <c r="A7215" t="s">
        <v>0</v>
      </c>
      <c r="B7215">
        <v>578678</v>
      </c>
      <c r="C7215">
        <v>22797</v>
      </c>
      <c r="D7215">
        <v>1</v>
      </c>
      <c r="E7215">
        <v>16.95</v>
      </c>
      <c r="F7215">
        <v>16.95</v>
      </c>
      <c r="P7215" t="s">
        <v>0</v>
      </c>
      <c r="Q7215">
        <v>576076</v>
      </c>
      <c r="R7215">
        <v>23253</v>
      </c>
      <c r="S7215">
        <v>1</v>
      </c>
      <c r="T7215">
        <v>15.95</v>
      </c>
      <c r="U7215">
        <v>15.95</v>
      </c>
      <c r="V7215" t="s">
        <v>132</v>
      </c>
      <c r="W7215">
        <v>1</v>
      </c>
      <c r="X7215" t="e">
        <v>#N/A</v>
      </c>
    </row>
    <row r="7216" spans="1:24">
      <c r="A7216" t="s">
        <v>0</v>
      </c>
      <c r="B7216">
        <v>579102</v>
      </c>
      <c r="C7216">
        <v>22797</v>
      </c>
      <c r="D7216">
        <v>1</v>
      </c>
      <c r="E7216">
        <v>16.95</v>
      </c>
      <c r="F7216">
        <v>16.95</v>
      </c>
      <c r="P7216" t="s">
        <v>0</v>
      </c>
      <c r="Q7216">
        <v>575607</v>
      </c>
      <c r="R7216">
        <v>23284</v>
      </c>
      <c r="S7216">
        <v>6</v>
      </c>
      <c r="T7216">
        <v>99.78</v>
      </c>
      <c r="U7216">
        <v>16.63</v>
      </c>
      <c r="V7216" t="s">
        <v>132</v>
      </c>
      <c r="X7216" t="e">
        <v>#N/A</v>
      </c>
    </row>
    <row r="7217" spans="1:24">
      <c r="A7217" t="s">
        <v>0</v>
      </c>
      <c r="B7217">
        <v>579489</v>
      </c>
      <c r="C7217">
        <v>22797</v>
      </c>
      <c r="D7217">
        <v>1</v>
      </c>
      <c r="E7217">
        <v>16.95</v>
      </c>
      <c r="F7217">
        <v>16.95</v>
      </c>
      <c r="P7217" t="s">
        <v>1</v>
      </c>
      <c r="Q7217">
        <v>573576</v>
      </c>
      <c r="R7217">
        <v>23284</v>
      </c>
      <c r="S7217">
        <v>3</v>
      </c>
      <c r="T7217">
        <v>49.89</v>
      </c>
      <c r="U7217">
        <v>16.63</v>
      </c>
      <c r="V7217" t="s">
        <v>131</v>
      </c>
      <c r="X7217" t="e">
        <v>#N/A</v>
      </c>
    </row>
    <row r="7218" spans="1:24">
      <c r="A7218" t="s">
        <v>0</v>
      </c>
      <c r="B7218">
        <v>579550</v>
      </c>
      <c r="C7218">
        <v>22797</v>
      </c>
      <c r="D7218">
        <v>1</v>
      </c>
      <c r="E7218">
        <v>16.95</v>
      </c>
      <c r="F7218">
        <v>16.95</v>
      </c>
      <c r="P7218" t="s">
        <v>1</v>
      </c>
      <c r="Q7218">
        <v>569246</v>
      </c>
      <c r="R7218">
        <v>23284</v>
      </c>
      <c r="S7218">
        <v>2</v>
      </c>
      <c r="T7218">
        <v>33.26</v>
      </c>
      <c r="U7218">
        <v>16.63</v>
      </c>
      <c r="V7218" t="s">
        <v>131</v>
      </c>
      <c r="X7218" t="e">
        <v>#N/A</v>
      </c>
    </row>
    <row r="7219" spans="1:24">
      <c r="A7219" t="s">
        <v>75</v>
      </c>
      <c r="B7219">
        <v>581003</v>
      </c>
      <c r="C7219">
        <v>22797</v>
      </c>
      <c r="D7219">
        <v>1</v>
      </c>
      <c r="E7219">
        <v>16.95</v>
      </c>
      <c r="F7219">
        <v>16.95</v>
      </c>
      <c r="P7219" t="s">
        <v>1</v>
      </c>
      <c r="Q7219">
        <v>571441</v>
      </c>
      <c r="R7219">
        <v>23284</v>
      </c>
      <c r="S7219">
        <v>2</v>
      </c>
      <c r="T7219">
        <v>33.26</v>
      </c>
      <c r="U7219">
        <v>16.63</v>
      </c>
      <c r="V7219" t="s">
        <v>131</v>
      </c>
      <c r="X7219" t="e">
        <v>#N/A</v>
      </c>
    </row>
    <row r="7220" spans="1:24">
      <c r="A7220" t="s">
        <v>9</v>
      </c>
      <c r="B7220">
        <v>544805</v>
      </c>
      <c r="C7220">
        <v>22802</v>
      </c>
      <c r="D7220">
        <v>6</v>
      </c>
      <c r="E7220">
        <v>101.69999999999999</v>
      </c>
      <c r="F7220">
        <v>16.95</v>
      </c>
      <c r="P7220" t="s">
        <v>0</v>
      </c>
      <c r="Q7220">
        <v>576339</v>
      </c>
      <c r="R7220">
        <v>23284</v>
      </c>
      <c r="S7220">
        <v>2</v>
      </c>
      <c r="T7220">
        <v>33.26</v>
      </c>
      <c r="U7220">
        <v>16.63</v>
      </c>
      <c r="V7220" t="s">
        <v>132</v>
      </c>
      <c r="X7220" t="e">
        <v>#N/A</v>
      </c>
    </row>
    <row r="7221" spans="1:24">
      <c r="A7221" t="s">
        <v>10</v>
      </c>
      <c r="B7221">
        <v>541789</v>
      </c>
      <c r="C7221">
        <v>22802</v>
      </c>
      <c r="D7221">
        <v>5</v>
      </c>
      <c r="E7221">
        <v>84.75</v>
      </c>
      <c r="F7221">
        <v>16.95</v>
      </c>
      <c r="P7221" t="s">
        <v>0</v>
      </c>
      <c r="Q7221">
        <v>578270</v>
      </c>
      <c r="R7221">
        <v>23284</v>
      </c>
      <c r="S7221">
        <v>2</v>
      </c>
      <c r="T7221">
        <v>33.26</v>
      </c>
      <c r="U7221">
        <v>16.63</v>
      </c>
      <c r="V7221" t="s">
        <v>132</v>
      </c>
      <c r="X7221" t="e">
        <v>#N/A</v>
      </c>
    </row>
    <row r="7222" spans="1:24">
      <c r="A7222" t="s">
        <v>10</v>
      </c>
      <c r="B7222">
        <v>541087</v>
      </c>
      <c r="C7222">
        <v>22846</v>
      </c>
      <c r="D7222">
        <v>3</v>
      </c>
      <c r="E7222">
        <v>50.849999999999994</v>
      </c>
      <c r="F7222">
        <v>16.95</v>
      </c>
      <c r="P7222" t="s">
        <v>0</v>
      </c>
      <c r="Q7222">
        <v>579196</v>
      </c>
      <c r="R7222">
        <v>23284</v>
      </c>
      <c r="S7222">
        <v>2</v>
      </c>
      <c r="T7222">
        <v>33.26</v>
      </c>
      <c r="U7222">
        <v>16.63</v>
      </c>
      <c r="V7222" t="s">
        <v>132</v>
      </c>
      <c r="X7222" t="e">
        <v>#N/A</v>
      </c>
    </row>
    <row r="7223" spans="1:24">
      <c r="A7223" t="s">
        <v>6</v>
      </c>
      <c r="B7223">
        <v>554159</v>
      </c>
      <c r="C7223">
        <v>22846</v>
      </c>
      <c r="D7223">
        <v>3</v>
      </c>
      <c r="E7223">
        <v>50.849999999999994</v>
      </c>
      <c r="F7223">
        <v>16.95</v>
      </c>
      <c r="P7223" t="s">
        <v>1</v>
      </c>
      <c r="Q7223">
        <v>572552</v>
      </c>
      <c r="R7223">
        <v>23284</v>
      </c>
      <c r="S7223">
        <v>1</v>
      </c>
      <c r="T7223">
        <v>16.63</v>
      </c>
      <c r="U7223">
        <v>16.63</v>
      </c>
      <c r="V7223" t="s">
        <v>131</v>
      </c>
      <c r="X7223" t="e">
        <v>#N/A</v>
      </c>
    </row>
    <row r="7224" spans="1:24">
      <c r="A7224" t="s">
        <v>5</v>
      </c>
      <c r="B7224">
        <v>558540</v>
      </c>
      <c r="C7224">
        <v>22846</v>
      </c>
      <c r="D7224">
        <v>3</v>
      </c>
      <c r="E7224">
        <v>50.849999999999994</v>
      </c>
      <c r="F7224">
        <v>16.95</v>
      </c>
      <c r="P7224" t="s">
        <v>75</v>
      </c>
      <c r="Q7224">
        <v>580727</v>
      </c>
      <c r="R7224">
        <v>23284</v>
      </c>
      <c r="S7224">
        <v>1</v>
      </c>
      <c r="T7224">
        <v>16.63</v>
      </c>
      <c r="U7224">
        <v>16.63</v>
      </c>
      <c r="V7224" t="s">
        <v>132</v>
      </c>
      <c r="X7224" t="e">
        <v>#N/A</v>
      </c>
    </row>
    <row r="7225" spans="1:24">
      <c r="A7225" t="s">
        <v>3</v>
      </c>
      <c r="B7225">
        <v>562273</v>
      </c>
      <c r="C7225">
        <v>22846</v>
      </c>
      <c r="D7225">
        <v>3</v>
      </c>
      <c r="E7225">
        <v>50.849999999999994</v>
      </c>
      <c r="F7225">
        <v>16.95</v>
      </c>
      <c r="P7225" t="s">
        <v>3</v>
      </c>
      <c r="Q7225">
        <v>563614</v>
      </c>
      <c r="R7225">
        <v>23314</v>
      </c>
      <c r="S7225">
        <v>100</v>
      </c>
      <c r="T7225">
        <v>1039</v>
      </c>
      <c r="U7225">
        <v>10.39</v>
      </c>
      <c r="V7225" t="s">
        <v>131</v>
      </c>
      <c r="W7225">
        <v>1</v>
      </c>
      <c r="X7225" t="e">
        <v>#N/A</v>
      </c>
    </row>
    <row r="7226" spans="1:24">
      <c r="A7226" t="s">
        <v>3</v>
      </c>
      <c r="B7226">
        <v>562844</v>
      </c>
      <c r="C7226">
        <v>22846</v>
      </c>
      <c r="D7226">
        <v>3</v>
      </c>
      <c r="E7226">
        <v>50.849999999999994</v>
      </c>
      <c r="F7226">
        <v>16.95</v>
      </c>
      <c r="P7226" t="s">
        <v>0</v>
      </c>
      <c r="Q7226">
        <v>574067</v>
      </c>
      <c r="R7226">
        <v>23314</v>
      </c>
      <c r="S7226">
        <v>10</v>
      </c>
      <c r="T7226">
        <v>103.9</v>
      </c>
      <c r="U7226">
        <v>10.39</v>
      </c>
      <c r="V7226" t="s">
        <v>132</v>
      </c>
      <c r="W7226">
        <v>1</v>
      </c>
      <c r="X7226" t="e">
        <v>#N/A</v>
      </c>
    </row>
    <row r="7227" spans="1:24">
      <c r="A7227" t="s">
        <v>3</v>
      </c>
      <c r="B7227">
        <v>564856</v>
      </c>
      <c r="C7227">
        <v>22846</v>
      </c>
      <c r="D7227">
        <v>3</v>
      </c>
      <c r="E7227">
        <v>50.849999999999994</v>
      </c>
      <c r="F7227">
        <v>16.95</v>
      </c>
      <c r="P7227" t="s">
        <v>0</v>
      </c>
      <c r="Q7227">
        <v>579501</v>
      </c>
      <c r="R7227">
        <v>23314</v>
      </c>
      <c r="S7227">
        <v>8</v>
      </c>
      <c r="T7227">
        <v>83.12</v>
      </c>
      <c r="U7227">
        <v>10.39</v>
      </c>
      <c r="V7227" t="s">
        <v>132</v>
      </c>
      <c r="W7227">
        <v>1</v>
      </c>
      <c r="X7227" t="e">
        <v>#N/A</v>
      </c>
    </row>
    <row r="7228" spans="1:24">
      <c r="A7228" t="s">
        <v>19</v>
      </c>
      <c r="B7228">
        <v>538009</v>
      </c>
      <c r="C7228">
        <v>22846</v>
      </c>
      <c r="D7228">
        <v>2</v>
      </c>
      <c r="E7228">
        <v>33.9</v>
      </c>
      <c r="F7228">
        <v>16.95</v>
      </c>
      <c r="P7228" t="s">
        <v>2</v>
      </c>
      <c r="Q7228">
        <v>565491</v>
      </c>
      <c r="R7228">
        <v>23314</v>
      </c>
      <c r="S7228">
        <v>12</v>
      </c>
      <c r="T7228">
        <v>150</v>
      </c>
      <c r="U7228">
        <v>12.5</v>
      </c>
      <c r="V7228" t="s">
        <v>131</v>
      </c>
      <c r="W7228">
        <v>1</v>
      </c>
      <c r="X7228" t="e">
        <v>#N/A</v>
      </c>
    </row>
    <row r="7229" spans="1:24">
      <c r="A7229" t="s">
        <v>10</v>
      </c>
      <c r="B7229">
        <v>540028</v>
      </c>
      <c r="C7229">
        <v>22846</v>
      </c>
      <c r="D7229">
        <v>2</v>
      </c>
      <c r="E7229">
        <v>33.9</v>
      </c>
      <c r="F7229">
        <v>16.95</v>
      </c>
      <c r="P7229" t="s">
        <v>2</v>
      </c>
      <c r="Q7229">
        <v>567792</v>
      </c>
      <c r="R7229">
        <v>23314</v>
      </c>
      <c r="S7229">
        <v>12</v>
      </c>
      <c r="T7229">
        <v>150</v>
      </c>
      <c r="U7229">
        <v>12.5</v>
      </c>
      <c r="V7229" t="s">
        <v>131</v>
      </c>
      <c r="W7229">
        <v>1</v>
      </c>
      <c r="X7229" t="e">
        <v>#N/A</v>
      </c>
    </row>
    <row r="7230" spans="1:24">
      <c r="A7230" t="s">
        <v>10</v>
      </c>
      <c r="B7230">
        <v>540260</v>
      </c>
      <c r="C7230">
        <v>22846</v>
      </c>
      <c r="D7230">
        <v>2</v>
      </c>
      <c r="E7230">
        <v>33.9</v>
      </c>
      <c r="F7230">
        <v>16.95</v>
      </c>
      <c r="P7230" t="s">
        <v>3</v>
      </c>
      <c r="Q7230">
        <v>563510</v>
      </c>
      <c r="R7230">
        <v>23314</v>
      </c>
      <c r="S7230">
        <v>6</v>
      </c>
      <c r="T7230">
        <v>75</v>
      </c>
      <c r="U7230">
        <v>12.5</v>
      </c>
      <c r="V7230" t="s">
        <v>131</v>
      </c>
      <c r="W7230">
        <v>1</v>
      </c>
      <c r="X7230" t="e">
        <v>#N/A</v>
      </c>
    </row>
    <row r="7231" spans="1:24">
      <c r="A7231" t="s">
        <v>10</v>
      </c>
      <c r="B7231">
        <v>540803</v>
      </c>
      <c r="C7231">
        <v>22846</v>
      </c>
      <c r="D7231">
        <v>2</v>
      </c>
      <c r="E7231">
        <v>33.9</v>
      </c>
      <c r="F7231">
        <v>16.95</v>
      </c>
      <c r="P7231" t="s">
        <v>2</v>
      </c>
      <c r="Q7231">
        <v>566220</v>
      </c>
      <c r="R7231">
        <v>23314</v>
      </c>
      <c r="S7231">
        <v>6</v>
      </c>
      <c r="T7231">
        <v>75</v>
      </c>
      <c r="U7231">
        <v>12.5</v>
      </c>
      <c r="V7231" t="s">
        <v>131</v>
      </c>
      <c r="W7231">
        <v>1</v>
      </c>
      <c r="X7231" t="e">
        <v>#N/A</v>
      </c>
    </row>
    <row r="7232" spans="1:24">
      <c r="A7232" t="s">
        <v>10</v>
      </c>
      <c r="B7232">
        <v>542240</v>
      </c>
      <c r="C7232">
        <v>22846</v>
      </c>
      <c r="D7232">
        <v>2</v>
      </c>
      <c r="E7232">
        <v>33.9</v>
      </c>
      <c r="F7232">
        <v>16.95</v>
      </c>
      <c r="P7232" t="s">
        <v>2</v>
      </c>
      <c r="Q7232">
        <v>566612</v>
      </c>
      <c r="R7232">
        <v>23314</v>
      </c>
      <c r="S7232">
        <v>6</v>
      </c>
      <c r="T7232">
        <v>75</v>
      </c>
      <c r="U7232">
        <v>12.5</v>
      </c>
      <c r="V7232" t="s">
        <v>131</v>
      </c>
      <c r="W7232">
        <v>1</v>
      </c>
      <c r="X7232" t="e">
        <v>#N/A</v>
      </c>
    </row>
    <row r="7233" spans="1:24">
      <c r="A7233" t="s">
        <v>9</v>
      </c>
      <c r="B7233">
        <v>543370</v>
      </c>
      <c r="C7233">
        <v>22846</v>
      </c>
      <c r="D7233">
        <v>2</v>
      </c>
      <c r="E7233">
        <v>33.9</v>
      </c>
      <c r="F7233">
        <v>16.95</v>
      </c>
      <c r="P7233" t="s">
        <v>2</v>
      </c>
      <c r="Q7233">
        <v>566929</v>
      </c>
      <c r="R7233">
        <v>23314</v>
      </c>
      <c r="S7233">
        <v>6</v>
      </c>
      <c r="T7233">
        <v>75</v>
      </c>
      <c r="U7233">
        <v>12.5</v>
      </c>
      <c r="V7233" t="s">
        <v>131</v>
      </c>
      <c r="W7233">
        <v>1</v>
      </c>
      <c r="X7233" t="e">
        <v>#N/A</v>
      </c>
    </row>
    <row r="7234" spans="1:24">
      <c r="A7234" t="s">
        <v>9</v>
      </c>
      <c r="B7234">
        <v>543486</v>
      </c>
      <c r="C7234">
        <v>22846</v>
      </c>
      <c r="D7234">
        <v>2</v>
      </c>
      <c r="E7234">
        <v>33.9</v>
      </c>
      <c r="F7234">
        <v>16.95</v>
      </c>
      <c r="P7234" t="s">
        <v>2</v>
      </c>
      <c r="Q7234">
        <v>568149</v>
      </c>
      <c r="R7234">
        <v>23314</v>
      </c>
      <c r="S7234">
        <v>6</v>
      </c>
      <c r="T7234">
        <v>75</v>
      </c>
      <c r="U7234">
        <v>12.5</v>
      </c>
      <c r="V7234" t="s">
        <v>131</v>
      </c>
      <c r="W7234">
        <v>1</v>
      </c>
      <c r="X7234" t="e">
        <v>#N/A</v>
      </c>
    </row>
    <row r="7235" spans="1:24">
      <c r="A7235" t="s">
        <v>9</v>
      </c>
      <c r="B7235">
        <v>544409</v>
      </c>
      <c r="C7235">
        <v>22846</v>
      </c>
      <c r="D7235">
        <v>2</v>
      </c>
      <c r="E7235">
        <v>33.9</v>
      </c>
      <c r="F7235">
        <v>16.95</v>
      </c>
      <c r="P7235" t="s">
        <v>2</v>
      </c>
      <c r="Q7235">
        <v>568510</v>
      </c>
      <c r="R7235">
        <v>23314</v>
      </c>
      <c r="S7235">
        <v>6</v>
      </c>
      <c r="T7235">
        <v>75</v>
      </c>
      <c r="U7235">
        <v>12.5</v>
      </c>
      <c r="V7235" t="s">
        <v>131</v>
      </c>
      <c r="W7235">
        <v>1</v>
      </c>
      <c r="X7235" t="e">
        <v>#N/A</v>
      </c>
    </row>
    <row r="7236" spans="1:24">
      <c r="A7236" t="s">
        <v>9</v>
      </c>
      <c r="B7236">
        <v>544657</v>
      </c>
      <c r="C7236">
        <v>22846</v>
      </c>
      <c r="D7236">
        <v>2</v>
      </c>
      <c r="E7236">
        <v>33.9</v>
      </c>
      <c r="F7236">
        <v>16.95</v>
      </c>
      <c r="P7236" t="s">
        <v>1</v>
      </c>
      <c r="Q7236">
        <v>569846</v>
      </c>
      <c r="R7236">
        <v>23314</v>
      </c>
      <c r="S7236">
        <v>6</v>
      </c>
      <c r="T7236">
        <v>75</v>
      </c>
      <c r="U7236">
        <v>12.5</v>
      </c>
      <c r="V7236" t="s">
        <v>131</v>
      </c>
      <c r="W7236">
        <v>1</v>
      </c>
      <c r="X7236" t="e">
        <v>#N/A</v>
      </c>
    </row>
    <row r="7237" spans="1:24">
      <c r="A7237" t="s">
        <v>9</v>
      </c>
      <c r="B7237">
        <v>544910</v>
      </c>
      <c r="C7237">
        <v>22846</v>
      </c>
      <c r="D7237">
        <v>2</v>
      </c>
      <c r="E7237">
        <v>33.9</v>
      </c>
      <c r="F7237">
        <v>16.95</v>
      </c>
      <c r="P7237" t="s">
        <v>1</v>
      </c>
      <c r="Q7237">
        <v>570598</v>
      </c>
      <c r="R7237">
        <v>23314</v>
      </c>
      <c r="S7237">
        <v>6</v>
      </c>
      <c r="T7237">
        <v>75</v>
      </c>
      <c r="U7237">
        <v>12.5</v>
      </c>
      <c r="V7237" t="s">
        <v>131</v>
      </c>
      <c r="W7237">
        <v>1</v>
      </c>
      <c r="X7237" t="e">
        <v>#N/A</v>
      </c>
    </row>
    <row r="7238" spans="1:24">
      <c r="A7238" t="s">
        <v>9</v>
      </c>
      <c r="B7238">
        <v>545152</v>
      </c>
      <c r="C7238">
        <v>22846</v>
      </c>
      <c r="D7238">
        <v>2</v>
      </c>
      <c r="E7238">
        <v>33.9</v>
      </c>
      <c r="F7238">
        <v>16.95</v>
      </c>
      <c r="P7238" t="s">
        <v>1</v>
      </c>
      <c r="Q7238">
        <v>569651</v>
      </c>
      <c r="R7238">
        <v>23314</v>
      </c>
      <c r="S7238">
        <v>5</v>
      </c>
      <c r="T7238">
        <v>62.5</v>
      </c>
      <c r="U7238">
        <v>12.5</v>
      </c>
      <c r="V7238" t="s">
        <v>131</v>
      </c>
      <c r="W7238">
        <v>1</v>
      </c>
      <c r="X7238" t="e">
        <v>#N/A</v>
      </c>
    </row>
    <row r="7239" spans="1:24">
      <c r="A7239" t="s">
        <v>8</v>
      </c>
      <c r="B7239">
        <v>545227</v>
      </c>
      <c r="C7239">
        <v>22846</v>
      </c>
      <c r="D7239">
        <v>2</v>
      </c>
      <c r="E7239">
        <v>33.9</v>
      </c>
      <c r="F7239">
        <v>16.95</v>
      </c>
      <c r="P7239" t="s">
        <v>4</v>
      </c>
      <c r="Q7239">
        <v>561645</v>
      </c>
      <c r="R7239">
        <v>23314</v>
      </c>
      <c r="S7239">
        <v>4</v>
      </c>
      <c r="T7239">
        <v>50</v>
      </c>
      <c r="U7239">
        <v>12.5</v>
      </c>
      <c r="V7239" t="s">
        <v>131</v>
      </c>
      <c r="W7239">
        <v>1</v>
      </c>
      <c r="X7239" t="e">
        <v>#N/A</v>
      </c>
    </row>
    <row r="7240" spans="1:24">
      <c r="A7240" t="s">
        <v>8</v>
      </c>
      <c r="B7240">
        <v>545417</v>
      </c>
      <c r="C7240">
        <v>22846</v>
      </c>
      <c r="D7240">
        <v>2</v>
      </c>
      <c r="E7240">
        <v>33.9</v>
      </c>
      <c r="F7240">
        <v>16.95</v>
      </c>
      <c r="P7240" t="s">
        <v>3</v>
      </c>
      <c r="Q7240">
        <v>562374</v>
      </c>
      <c r="R7240">
        <v>23314</v>
      </c>
      <c r="S7240">
        <v>4</v>
      </c>
      <c r="T7240">
        <v>50</v>
      </c>
      <c r="U7240">
        <v>12.5</v>
      </c>
      <c r="V7240" t="s">
        <v>131</v>
      </c>
      <c r="W7240">
        <v>1</v>
      </c>
      <c r="X7240" t="e">
        <v>#N/A</v>
      </c>
    </row>
    <row r="7241" spans="1:24">
      <c r="A7241" t="s">
        <v>8</v>
      </c>
      <c r="B7241">
        <v>545428</v>
      </c>
      <c r="C7241">
        <v>22846</v>
      </c>
      <c r="D7241">
        <v>2</v>
      </c>
      <c r="E7241">
        <v>33.9</v>
      </c>
      <c r="F7241">
        <v>16.95</v>
      </c>
      <c r="P7241" t="s">
        <v>3</v>
      </c>
      <c r="Q7241">
        <v>563425</v>
      </c>
      <c r="R7241">
        <v>23314</v>
      </c>
      <c r="S7241">
        <v>4</v>
      </c>
      <c r="T7241">
        <v>50</v>
      </c>
      <c r="U7241">
        <v>12.5</v>
      </c>
      <c r="V7241" t="s">
        <v>131</v>
      </c>
      <c r="W7241">
        <v>1</v>
      </c>
      <c r="X7241" t="e">
        <v>#N/A</v>
      </c>
    </row>
    <row r="7242" spans="1:24">
      <c r="A7242" t="s">
        <v>8</v>
      </c>
      <c r="B7242">
        <v>545447</v>
      </c>
      <c r="C7242">
        <v>22846</v>
      </c>
      <c r="D7242">
        <v>2</v>
      </c>
      <c r="E7242">
        <v>33.9</v>
      </c>
      <c r="F7242">
        <v>16.95</v>
      </c>
      <c r="P7242" t="s">
        <v>2</v>
      </c>
      <c r="Q7242">
        <v>566307</v>
      </c>
      <c r="R7242">
        <v>23314</v>
      </c>
      <c r="S7242">
        <v>4</v>
      </c>
      <c r="T7242">
        <v>50</v>
      </c>
      <c r="U7242">
        <v>12.5</v>
      </c>
      <c r="V7242" t="s">
        <v>131</v>
      </c>
      <c r="W7242">
        <v>1</v>
      </c>
      <c r="X7242" t="e">
        <v>#N/A</v>
      </c>
    </row>
    <row r="7243" spans="1:24">
      <c r="A7243" t="s">
        <v>8</v>
      </c>
      <c r="B7243">
        <v>545589</v>
      </c>
      <c r="C7243">
        <v>22846</v>
      </c>
      <c r="D7243">
        <v>2</v>
      </c>
      <c r="E7243">
        <v>33.9</v>
      </c>
      <c r="F7243">
        <v>16.95</v>
      </c>
      <c r="P7243" t="s">
        <v>2</v>
      </c>
      <c r="Q7243">
        <v>568327</v>
      </c>
      <c r="R7243">
        <v>23314</v>
      </c>
      <c r="S7243">
        <v>4</v>
      </c>
      <c r="T7243">
        <v>50</v>
      </c>
      <c r="U7243">
        <v>12.5</v>
      </c>
      <c r="V7243" t="s">
        <v>131</v>
      </c>
      <c r="W7243">
        <v>1</v>
      </c>
      <c r="X7243" t="e">
        <v>#N/A</v>
      </c>
    </row>
    <row r="7244" spans="1:24">
      <c r="A7244" t="s">
        <v>8</v>
      </c>
      <c r="B7244">
        <v>545634</v>
      </c>
      <c r="C7244">
        <v>22846</v>
      </c>
      <c r="D7244">
        <v>2</v>
      </c>
      <c r="E7244">
        <v>33.9</v>
      </c>
      <c r="F7244">
        <v>16.95</v>
      </c>
      <c r="P7244" t="s">
        <v>2</v>
      </c>
      <c r="Q7244">
        <v>568594</v>
      </c>
      <c r="R7244">
        <v>23314</v>
      </c>
      <c r="S7244">
        <v>4</v>
      </c>
      <c r="T7244">
        <v>50</v>
      </c>
      <c r="U7244">
        <v>12.5</v>
      </c>
      <c r="V7244" t="s">
        <v>131</v>
      </c>
      <c r="W7244">
        <v>1</v>
      </c>
      <c r="X7244" t="e">
        <v>#N/A</v>
      </c>
    </row>
    <row r="7245" spans="1:24">
      <c r="A7245" t="s">
        <v>8</v>
      </c>
      <c r="B7245">
        <v>546684</v>
      </c>
      <c r="C7245">
        <v>22846</v>
      </c>
      <c r="D7245">
        <v>2</v>
      </c>
      <c r="E7245">
        <v>33.9</v>
      </c>
      <c r="F7245">
        <v>16.95</v>
      </c>
      <c r="P7245" t="s">
        <v>2</v>
      </c>
      <c r="Q7245">
        <v>568698</v>
      </c>
      <c r="R7245">
        <v>23314</v>
      </c>
      <c r="S7245">
        <v>4</v>
      </c>
      <c r="T7245">
        <v>50</v>
      </c>
      <c r="U7245">
        <v>12.5</v>
      </c>
      <c r="V7245" t="s">
        <v>131</v>
      </c>
      <c r="W7245">
        <v>1</v>
      </c>
      <c r="X7245" t="e">
        <v>#N/A</v>
      </c>
    </row>
    <row r="7246" spans="1:24">
      <c r="A7246" t="s">
        <v>8</v>
      </c>
      <c r="B7246">
        <v>547888</v>
      </c>
      <c r="C7246">
        <v>22846</v>
      </c>
      <c r="D7246">
        <v>2</v>
      </c>
      <c r="E7246">
        <v>33.9</v>
      </c>
      <c r="F7246">
        <v>16.95</v>
      </c>
      <c r="P7246" t="s">
        <v>1</v>
      </c>
      <c r="Q7246">
        <v>569412</v>
      </c>
      <c r="R7246">
        <v>23314</v>
      </c>
      <c r="S7246">
        <v>4</v>
      </c>
      <c r="T7246">
        <v>50</v>
      </c>
      <c r="U7246">
        <v>12.5</v>
      </c>
      <c r="V7246" t="s">
        <v>131</v>
      </c>
      <c r="W7246">
        <v>1</v>
      </c>
      <c r="X7246" t="e">
        <v>#N/A</v>
      </c>
    </row>
    <row r="7247" spans="1:24">
      <c r="A7247" t="s">
        <v>6</v>
      </c>
      <c r="B7247">
        <v>553067</v>
      </c>
      <c r="C7247">
        <v>22846</v>
      </c>
      <c r="D7247">
        <v>2</v>
      </c>
      <c r="E7247">
        <v>33.9</v>
      </c>
      <c r="F7247">
        <v>16.95</v>
      </c>
      <c r="P7247" t="s">
        <v>1</v>
      </c>
      <c r="Q7247">
        <v>570218</v>
      </c>
      <c r="R7247">
        <v>23314</v>
      </c>
      <c r="S7247">
        <v>4</v>
      </c>
      <c r="T7247">
        <v>50</v>
      </c>
      <c r="U7247">
        <v>12.5</v>
      </c>
      <c r="V7247" t="s">
        <v>131</v>
      </c>
      <c r="W7247">
        <v>1</v>
      </c>
      <c r="X7247" t="e">
        <v>#N/A</v>
      </c>
    </row>
    <row r="7248" spans="1:24">
      <c r="A7248" t="s">
        <v>6</v>
      </c>
      <c r="B7248">
        <v>553739</v>
      </c>
      <c r="C7248">
        <v>22846</v>
      </c>
      <c r="D7248">
        <v>2</v>
      </c>
      <c r="E7248">
        <v>33.9</v>
      </c>
      <c r="F7248">
        <v>16.95</v>
      </c>
      <c r="P7248" t="s">
        <v>1</v>
      </c>
      <c r="Q7248">
        <v>570273</v>
      </c>
      <c r="R7248">
        <v>23314</v>
      </c>
      <c r="S7248">
        <v>4</v>
      </c>
      <c r="T7248">
        <v>50</v>
      </c>
      <c r="U7248">
        <v>12.5</v>
      </c>
      <c r="V7248" t="s">
        <v>131</v>
      </c>
      <c r="W7248">
        <v>1</v>
      </c>
      <c r="X7248" t="e">
        <v>#N/A</v>
      </c>
    </row>
    <row r="7249" spans="1:24">
      <c r="A7249" t="s">
        <v>6</v>
      </c>
      <c r="B7249">
        <v>554381</v>
      </c>
      <c r="C7249">
        <v>22846</v>
      </c>
      <c r="D7249">
        <v>2</v>
      </c>
      <c r="E7249">
        <v>33.9</v>
      </c>
      <c r="F7249">
        <v>16.95</v>
      </c>
      <c r="P7249" t="s">
        <v>1</v>
      </c>
      <c r="Q7249">
        <v>571406</v>
      </c>
      <c r="R7249">
        <v>23314</v>
      </c>
      <c r="S7249">
        <v>4</v>
      </c>
      <c r="T7249">
        <v>50</v>
      </c>
      <c r="U7249">
        <v>12.5</v>
      </c>
      <c r="V7249" t="s">
        <v>131</v>
      </c>
      <c r="W7249">
        <v>1</v>
      </c>
      <c r="X7249" t="e">
        <v>#N/A</v>
      </c>
    </row>
    <row r="7250" spans="1:24">
      <c r="A7250" t="s">
        <v>5</v>
      </c>
      <c r="B7250">
        <v>555368</v>
      </c>
      <c r="C7250">
        <v>22846</v>
      </c>
      <c r="D7250">
        <v>2</v>
      </c>
      <c r="E7250">
        <v>33.9</v>
      </c>
      <c r="F7250">
        <v>16.95</v>
      </c>
      <c r="P7250" t="s">
        <v>1</v>
      </c>
      <c r="Q7250">
        <v>571665</v>
      </c>
      <c r="R7250">
        <v>23314</v>
      </c>
      <c r="S7250">
        <v>4</v>
      </c>
      <c r="T7250">
        <v>50</v>
      </c>
      <c r="U7250">
        <v>12.5</v>
      </c>
      <c r="V7250" t="s">
        <v>131</v>
      </c>
      <c r="W7250">
        <v>1</v>
      </c>
      <c r="X7250" t="e">
        <v>#N/A</v>
      </c>
    </row>
    <row r="7251" spans="1:24">
      <c r="A7251" t="s">
        <v>5</v>
      </c>
      <c r="B7251">
        <v>555650</v>
      </c>
      <c r="C7251">
        <v>22846</v>
      </c>
      <c r="D7251">
        <v>2</v>
      </c>
      <c r="E7251">
        <v>33.9</v>
      </c>
      <c r="F7251">
        <v>16.95</v>
      </c>
      <c r="P7251" t="s">
        <v>1</v>
      </c>
      <c r="Q7251">
        <v>572082</v>
      </c>
      <c r="R7251">
        <v>23314</v>
      </c>
      <c r="S7251">
        <v>4</v>
      </c>
      <c r="T7251">
        <v>50</v>
      </c>
      <c r="U7251">
        <v>12.5</v>
      </c>
      <c r="V7251" t="s">
        <v>131</v>
      </c>
      <c r="W7251">
        <v>1</v>
      </c>
      <c r="X7251" t="e">
        <v>#N/A</v>
      </c>
    </row>
    <row r="7252" spans="1:24">
      <c r="A7252" t="s">
        <v>5</v>
      </c>
      <c r="B7252">
        <v>556051</v>
      </c>
      <c r="C7252">
        <v>22846</v>
      </c>
      <c r="D7252">
        <v>2</v>
      </c>
      <c r="E7252">
        <v>33.9</v>
      </c>
      <c r="F7252">
        <v>16.95</v>
      </c>
      <c r="P7252" t="s">
        <v>1</v>
      </c>
      <c r="Q7252">
        <v>572651</v>
      </c>
      <c r="R7252">
        <v>23314</v>
      </c>
      <c r="S7252">
        <v>4</v>
      </c>
      <c r="T7252">
        <v>50</v>
      </c>
      <c r="U7252">
        <v>12.5</v>
      </c>
      <c r="V7252" t="s">
        <v>131</v>
      </c>
      <c r="W7252">
        <v>1</v>
      </c>
      <c r="X7252" t="e">
        <v>#N/A</v>
      </c>
    </row>
    <row r="7253" spans="1:24">
      <c r="A7253" t="s">
        <v>5</v>
      </c>
      <c r="B7253">
        <v>557222</v>
      </c>
      <c r="C7253">
        <v>22846</v>
      </c>
      <c r="D7253">
        <v>2</v>
      </c>
      <c r="E7253">
        <v>33.9</v>
      </c>
      <c r="F7253">
        <v>16.95</v>
      </c>
      <c r="P7253" t="s">
        <v>0</v>
      </c>
      <c r="Q7253">
        <v>574327</v>
      </c>
      <c r="R7253">
        <v>23314</v>
      </c>
      <c r="S7253">
        <v>4</v>
      </c>
      <c r="T7253">
        <v>50</v>
      </c>
      <c r="U7253">
        <v>12.5</v>
      </c>
      <c r="V7253" t="s">
        <v>132</v>
      </c>
      <c r="W7253">
        <v>1</v>
      </c>
      <c r="X7253" t="e">
        <v>#N/A</v>
      </c>
    </row>
    <row r="7254" spans="1:24">
      <c r="A7254" t="s">
        <v>4</v>
      </c>
      <c r="B7254">
        <v>559989</v>
      </c>
      <c r="C7254">
        <v>22846</v>
      </c>
      <c r="D7254">
        <v>2</v>
      </c>
      <c r="E7254">
        <v>33.9</v>
      </c>
      <c r="F7254">
        <v>16.95</v>
      </c>
      <c r="P7254" t="s">
        <v>0</v>
      </c>
      <c r="Q7254">
        <v>574874</v>
      </c>
      <c r="R7254">
        <v>23314</v>
      </c>
      <c r="S7254">
        <v>4</v>
      </c>
      <c r="T7254">
        <v>50</v>
      </c>
      <c r="U7254">
        <v>12.5</v>
      </c>
      <c r="V7254" t="s">
        <v>132</v>
      </c>
      <c r="W7254">
        <v>1</v>
      </c>
      <c r="X7254" t="e">
        <v>#N/A</v>
      </c>
    </row>
    <row r="7255" spans="1:24">
      <c r="A7255" t="s">
        <v>4</v>
      </c>
      <c r="B7255">
        <v>560036</v>
      </c>
      <c r="C7255">
        <v>22846</v>
      </c>
      <c r="D7255">
        <v>2</v>
      </c>
      <c r="E7255">
        <v>33.9</v>
      </c>
      <c r="F7255">
        <v>16.95</v>
      </c>
      <c r="P7255" t="s">
        <v>0</v>
      </c>
      <c r="Q7255">
        <v>577039</v>
      </c>
      <c r="R7255">
        <v>23314</v>
      </c>
      <c r="S7255">
        <v>4</v>
      </c>
      <c r="T7255">
        <v>50</v>
      </c>
      <c r="U7255">
        <v>12.5</v>
      </c>
      <c r="V7255" t="s">
        <v>132</v>
      </c>
      <c r="W7255">
        <v>1</v>
      </c>
      <c r="X7255" t="e">
        <v>#N/A</v>
      </c>
    </row>
    <row r="7256" spans="1:24">
      <c r="A7256" t="s">
        <v>4</v>
      </c>
      <c r="B7256">
        <v>560451</v>
      </c>
      <c r="C7256">
        <v>22846</v>
      </c>
      <c r="D7256">
        <v>2</v>
      </c>
      <c r="E7256">
        <v>33.9</v>
      </c>
      <c r="F7256">
        <v>16.95</v>
      </c>
      <c r="P7256" t="s">
        <v>0</v>
      </c>
      <c r="Q7256">
        <v>579867</v>
      </c>
      <c r="R7256">
        <v>23314</v>
      </c>
      <c r="S7256">
        <v>4</v>
      </c>
      <c r="T7256">
        <v>50</v>
      </c>
      <c r="U7256">
        <v>12.5</v>
      </c>
      <c r="V7256" t="s">
        <v>132</v>
      </c>
      <c r="W7256">
        <v>1</v>
      </c>
      <c r="X7256" t="e">
        <v>#N/A</v>
      </c>
    </row>
    <row r="7257" spans="1:24">
      <c r="A7257" t="s">
        <v>4</v>
      </c>
      <c r="B7257">
        <v>561807</v>
      </c>
      <c r="C7257">
        <v>22846</v>
      </c>
      <c r="D7257">
        <v>2</v>
      </c>
      <c r="E7257">
        <v>33.9</v>
      </c>
      <c r="F7257">
        <v>16.95</v>
      </c>
      <c r="P7257" t="s">
        <v>75</v>
      </c>
      <c r="Q7257">
        <v>580555</v>
      </c>
      <c r="R7257">
        <v>23314</v>
      </c>
      <c r="S7257">
        <v>4</v>
      </c>
      <c r="T7257">
        <v>50</v>
      </c>
      <c r="U7257">
        <v>12.5</v>
      </c>
      <c r="V7257" t="s">
        <v>132</v>
      </c>
      <c r="W7257">
        <v>1</v>
      </c>
      <c r="X7257" t="e">
        <v>#N/A</v>
      </c>
    </row>
    <row r="7258" spans="1:24">
      <c r="A7258" t="s">
        <v>3</v>
      </c>
      <c r="B7258">
        <v>562031</v>
      </c>
      <c r="C7258">
        <v>22846</v>
      </c>
      <c r="D7258">
        <v>2</v>
      </c>
      <c r="E7258">
        <v>33.9</v>
      </c>
      <c r="F7258">
        <v>16.95</v>
      </c>
      <c r="P7258" t="s">
        <v>75</v>
      </c>
      <c r="Q7258">
        <v>580615</v>
      </c>
      <c r="R7258">
        <v>23314</v>
      </c>
      <c r="S7258">
        <v>4</v>
      </c>
      <c r="T7258">
        <v>50</v>
      </c>
      <c r="U7258">
        <v>12.5</v>
      </c>
      <c r="V7258" t="s">
        <v>132</v>
      </c>
      <c r="W7258">
        <v>1</v>
      </c>
      <c r="X7258" t="e">
        <v>#N/A</v>
      </c>
    </row>
    <row r="7259" spans="1:24">
      <c r="A7259" t="s">
        <v>3</v>
      </c>
      <c r="B7259">
        <v>562602</v>
      </c>
      <c r="C7259">
        <v>22846</v>
      </c>
      <c r="D7259">
        <v>2</v>
      </c>
      <c r="E7259">
        <v>33.9</v>
      </c>
      <c r="F7259">
        <v>16.95</v>
      </c>
      <c r="P7259" t="s">
        <v>0</v>
      </c>
      <c r="Q7259">
        <v>576405</v>
      </c>
      <c r="R7259">
        <v>23314</v>
      </c>
      <c r="S7259">
        <v>3</v>
      </c>
      <c r="T7259">
        <v>37.5</v>
      </c>
      <c r="U7259">
        <v>12.5</v>
      </c>
      <c r="V7259" t="s">
        <v>132</v>
      </c>
      <c r="W7259">
        <v>1</v>
      </c>
      <c r="X7259" t="e">
        <v>#N/A</v>
      </c>
    </row>
    <row r="7260" spans="1:24">
      <c r="A7260" t="s">
        <v>3</v>
      </c>
      <c r="B7260">
        <v>562770</v>
      </c>
      <c r="C7260">
        <v>22846</v>
      </c>
      <c r="D7260">
        <v>2</v>
      </c>
      <c r="E7260">
        <v>33.9</v>
      </c>
      <c r="F7260">
        <v>16.95</v>
      </c>
      <c r="P7260" t="s">
        <v>3</v>
      </c>
      <c r="Q7260">
        <v>562101</v>
      </c>
      <c r="R7260">
        <v>23314</v>
      </c>
      <c r="S7260">
        <v>2</v>
      </c>
      <c r="T7260">
        <v>25</v>
      </c>
      <c r="U7260">
        <v>12.5</v>
      </c>
      <c r="V7260" t="s">
        <v>131</v>
      </c>
      <c r="W7260">
        <v>1</v>
      </c>
      <c r="X7260" t="e">
        <v>#N/A</v>
      </c>
    </row>
    <row r="7261" spans="1:24">
      <c r="A7261" t="s">
        <v>2</v>
      </c>
      <c r="B7261">
        <v>565519</v>
      </c>
      <c r="C7261">
        <v>22846</v>
      </c>
      <c r="D7261">
        <v>2</v>
      </c>
      <c r="E7261">
        <v>33.9</v>
      </c>
      <c r="F7261">
        <v>16.95</v>
      </c>
      <c r="P7261" t="s">
        <v>3</v>
      </c>
      <c r="Q7261">
        <v>563830</v>
      </c>
      <c r="R7261">
        <v>23314</v>
      </c>
      <c r="S7261">
        <v>2</v>
      </c>
      <c r="T7261">
        <v>25</v>
      </c>
      <c r="U7261">
        <v>12.5</v>
      </c>
      <c r="V7261" t="s">
        <v>131</v>
      </c>
      <c r="W7261">
        <v>1</v>
      </c>
      <c r="X7261" t="e">
        <v>#N/A</v>
      </c>
    </row>
    <row r="7262" spans="1:24">
      <c r="A7262" t="s">
        <v>2</v>
      </c>
      <c r="B7262">
        <v>565670</v>
      </c>
      <c r="C7262">
        <v>22846</v>
      </c>
      <c r="D7262">
        <v>2</v>
      </c>
      <c r="E7262">
        <v>33.9</v>
      </c>
      <c r="F7262">
        <v>16.95</v>
      </c>
      <c r="P7262" t="s">
        <v>3</v>
      </c>
      <c r="Q7262">
        <v>564166</v>
      </c>
      <c r="R7262">
        <v>23314</v>
      </c>
      <c r="S7262">
        <v>2</v>
      </c>
      <c r="T7262">
        <v>25</v>
      </c>
      <c r="U7262">
        <v>12.5</v>
      </c>
      <c r="V7262" t="s">
        <v>131</v>
      </c>
      <c r="W7262">
        <v>1</v>
      </c>
      <c r="X7262" t="e">
        <v>#N/A</v>
      </c>
    </row>
    <row r="7263" spans="1:24">
      <c r="A7263" t="s">
        <v>2</v>
      </c>
      <c r="B7263">
        <v>566399</v>
      </c>
      <c r="C7263">
        <v>22846</v>
      </c>
      <c r="D7263">
        <v>2</v>
      </c>
      <c r="E7263">
        <v>33.9</v>
      </c>
      <c r="F7263">
        <v>16.95</v>
      </c>
      <c r="P7263" t="s">
        <v>3</v>
      </c>
      <c r="Q7263">
        <v>564186</v>
      </c>
      <c r="R7263">
        <v>23314</v>
      </c>
      <c r="S7263">
        <v>2</v>
      </c>
      <c r="T7263">
        <v>25</v>
      </c>
      <c r="U7263">
        <v>12.5</v>
      </c>
      <c r="V7263" t="s">
        <v>131</v>
      </c>
      <c r="W7263">
        <v>1</v>
      </c>
      <c r="X7263" t="e">
        <v>#N/A</v>
      </c>
    </row>
    <row r="7264" spans="1:24">
      <c r="A7264" t="s">
        <v>2</v>
      </c>
      <c r="B7264">
        <v>567185</v>
      </c>
      <c r="C7264">
        <v>22846</v>
      </c>
      <c r="D7264">
        <v>2</v>
      </c>
      <c r="E7264">
        <v>33.9</v>
      </c>
      <c r="F7264">
        <v>16.95</v>
      </c>
      <c r="P7264" t="s">
        <v>3</v>
      </c>
      <c r="Q7264">
        <v>564654</v>
      </c>
      <c r="R7264">
        <v>23314</v>
      </c>
      <c r="S7264">
        <v>2</v>
      </c>
      <c r="T7264">
        <v>25</v>
      </c>
      <c r="U7264">
        <v>12.5</v>
      </c>
      <c r="V7264" t="s">
        <v>131</v>
      </c>
      <c r="W7264">
        <v>1</v>
      </c>
      <c r="X7264" t="e">
        <v>#N/A</v>
      </c>
    </row>
    <row r="7265" spans="1:24">
      <c r="A7265" t="s">
        <v>2</v>
      </c>
      <c r="B7265">
        <v>568317</v>
      </c>
      <c r="C7265">
        <v>22846</v>
      </c>
      <c r="D7265">
        <v>2</v>
      </c>
      <c r="E7265">
        <v>33.9</v>
      </c>
      <c r="F7265">
        <v>16.95</v>
      </c>
      <c r="P7265" t="s">
        <v>2</v>
      </c>
      <c r="Q7265">
        <v>566629</v>
      </c>
      <c r="R7265">
        <v>23314</v>
      </c>
      <c r="S7265">
        <v>2</v>
      </c>
      <c r="T7265">
        <v>25</v>
      </c>
      <c r="U7265">
        <v>12.5</v>
      </c>
      <c r="V7265" t="s">
        <v>131</v>
      </c>
      <c r="W7265">
        <v>1</v>
      </c>
      <c r="X7265" t="e">
        <v>#N/A</v>
      </c>
    </row>
    <row r="7266" spans="1:24">
      <c r="A7266" t="s">
        <v>2</v>
      </c>
      <c r="B7266">
        <v>568328</v>
      </c>
      <c r="C7266">
        <v>22846</v>
      </c>
      <c r="D7266">
        <v>2</v>
      </c>
      <c r="E7266">
        <v>33.9</v>
      </c>
      <c r="F7266">
        <v>16.95</v>
      </c>
      <c r="P7266" t="s">
        <v>2</v>
      </c>
      <c r="Q7266">
        <v>567148</v>
      </c>
      <c r="R7266">
        <v>23314</v>
      </c>
      <c r="S7266">
        <v>2</v>
      </c>
      <c r="T7266">
        <v>25</v>
      </c>
      <c r="U7266">
        <v>12.5</v>
      </c>
      <c r="V7266" t="s">
        <v>131</v>
      </c>
      <c r="W7266">
        <v>1</v>
      </c>
      <c r="X7266" t="e">
        <v>#N/A</v>
      </c>
    </row>
    <row r="7267" spans="1:24">
      <c r="A7267" t="s">
        <v>2</v>
      </c>
      <c r="B7267">
        <v>569129</v>
      </c>
      <c r="C7267">
        <v>22846</v>
      </c>
      <c r="D7267">
        <v>2</v>
      </c>
      <c r="E7267">
        <v>33.9</v>
      </c>
      <c r="F7267">
        <v>16.95</v>
      </c>
      <c r="P7267" t="s">
        <v>2</v>
      </c>
      <c r="Q7267">
        <v>568047</v>
      </c>
      <c r="R7267">
        <v>23314</v>
      </c>
      <c r="S7267">
        <v>2</v>
      </c>
      <c r="T7267">
        <v>25</v>
      </c>
      <c r="U7267">
        <v>12.5</v>
      </c>
      <c r="V7267" t="s">
        <v>131</v>
      </c>
      <c r="W7267">
        <v>1</v>
      </c>
      <c r="X7267" t="e">
        <v>#N/A</v>
      </c>
    </row>
    <row r="7268" spans="1:24">
      <c r="A7268" t="s">
        <v>1</v>
      </c>
      <c r="B7268">
        <v>569998</v>
      </c>
      <c r="C7268">
        <v>22846</v>
      </c>
      <c r="D7268">
        <v>2</v>
      </c>
      <c r="E7268">
        <v>33.9</v>
      </c>
      <c r="F7268">
        <v>16.95</v>
      </c>
      <c r="P7268" t="s">
        <v>2</v>
      </c>
      <c r="Q7268">
        <v>568177</v>
      </c>
      <c r="R7268">
        <v>23314</v>
      </c>
      <c r="S7268">
        <v>2</v>
      </c>
      <c r="T7268">
        <v>25</v>
      </c>
      <c r="U7268">
        <v>12.5</v>
      </c>
      <c r="V7268" t="s">
        <v>131</v>
      </c>
      <c r="W7268">
        <v>1</v>
      </c>
      <c r="X7268" t="e">
        <v>#N/A</v>
      </c>
    </row>
    <row r="7269" spans="1:24">
      <c r="A7269" t="s">
        <v>1</v>
      </c>
      <c r="B7269">
        <v>573365</v>
      </c>
      <c r="C7269">
        <v>22846</v>
      </c>
      <c r="D7269">
        <v>2</v>
      </c>
      <c r="E7269">
        <v>33.9</v>
      </c>
      <c r="F7269">
        <v>16.95</v>
      </c>
      <c r="P7269" t="s">
        <v>2</v>
      </c>
      <c r="Q7269">
        <v>568207</v>
      </c>
      <c r="R7269">
        <v>23314</v>
      </c>
      <c r="S7269">
        <v>2</v>
      </c>
      <c r="T7269">
        <v>25</v>
      </c>
      <c r="U7269">
        <v>12.5</v>
      </c>
      <c r="V7269" t="s">
        <v>131</v>
      </c>
      <c r="W7269">
        <v>1</v>
      </c>
      <c r="X7269" t="e">
        <v>#N/A</v>
      </c>
    </row>
    <row r="7270" spans="1:24">
      <c r="A7270" t="s">
        <v>0</v>
      </c>
      <c r="B7270">
        <v>574832</v>
      </c>
      <c r="C7270">
        <v>22846</v>
      </c>
      <c r="D7270">
        <v>2</v>
      </c>
      <c r="E7270">
        <v>33.9</v>
      </c>
      <c r="F7270">
        <v>16.95</v>
      </c>
      <c r="P7270" t="s">
        <v>1</v>
      </c>
      <c r="Q7270">
        <v>569248</v>
      </c>
      <c r="R7270">
        <v>23314</v>
      </c>
      <c r="S7270">
        <v>2</v>
      </c>
      <c r="T7270">
        <v>25</v>
      </c>
      <c r="U7270">
        <v>12.5</v>
      </c>
      <c r="V7270" t="s">
        <v>131</v>
      </c>
      <c r="W7270">
        <v>1</v>
      </c>
      <c r="X7270" t="e">
        <v>#N/A</v>
      </c>
    </row>
    <row r="7271" spans="1:24">
      <c r="A7271" t="s">
        <v>0</v>
      </c>
      <c r="B7271">
        <v>575086</v>
      </c>
      <c r="C7271">
        <v>22846</v>
      </c>
      <c r="D7271">
        <v>2</v>
      </c>
      <c r="E7271">
        <v>33.9</v>
      </c>
      <c r="F7271">
        <v>16.95</v>
      </c>
      <c r="P7271" t="s">
        <v>1</v>
      </c>
      <c r="Q7271">
        <v>569326</v>
      </c>
      <c r="R7271">
        <v>23314</v>
      </c>
      <c r="S7271">
        <v>2</v>
      </c>
      <c r="T7271">
        <v>25</v>
      </c>
      <c r="U7271">
        <v>12.5</v>
      </c>
      <c r="V7271" t="s">
        <v>131</v>
      </c>
      <c r="W7271">
        <v>1</v>
      </c>
      <c r="X7271" t="e">
        <v>#N/A</v>
      </c>
    </row>
    <row r="7272" spans="1:24">
      <c r="A7272" t="s">
        <v>0</v>
      </c>
      <c r="B7272">
        <v>579283</v>
      </c>
      <c r="C7272">
        <v>22846</v>
      </c>
      <c r="D7272">
        <v>2</v>
      </c>
      <c r="E7272">
        <v>33.9</v>
      </c>
      <c r="F7272">
        <v>16.95</v>
      </c>
      <c r="P7272" t="s">
        <v>1</v>
      </c>
      <c r="Q7272">
        <v>569401</v>
      </c>
      <c r="R7272">
        <v>23314</v>
      </c>
      <c r="S7272">
        <v>2</v>
      </c>
      <c r="T7272">
        <v>25</v>
      </c>
      <c r="U7272">
        <v>12.5</v>
      </c>
      <c r="V7272" t="s">
        <v>131</v>
      </c>
      <c r="W7272">
        <v>1</v>
      </c>
      <c r="X7272" t="e">
        <v>#N/A</v>
      </c>
    </row>
    <row r="7273" spans="1:24">
      <c r="A7273" t="s">
        <v>75</v>
      </c>
      <c r="B7273">
        <v>580147</v>
      </c>
      <c r="C7273">
        <v>22846</v>
      </c>
      <c r="D7273">
        <v>2</v>
      </c>
      <c r="E7273">
        <v>33.9</v>
      </c>
      <c r="F7273">
        <v>16.95</v>
      </c>
      <c r="P7273" t="s">
        <v>1</v>
      </c>
      <c r="Q7273">
        <v>569671</v>
      </c>
      <c r="R7273">
        <v>23314</v>
      </c>
      <c r="S7273">
        <v>2</v>
      </c>
      <c r="T7273">
        <v>25</v>
      </c>
      <c r="U7273">
        <v>12.5</v>
      </c>
      <c r="V7273" t="s">
        <v>131</v>
      </c>
      <c r="W7273">
        <v>1</v>
      </c>
      <c r="X7273" t="e">
        <v>#N/A</v>
      </c>
    </row>
    <row r="7274" spans="1:24">
      <c r="A7274" t="s">
        <v>75</v>
      </c>
      <c r="B7274">
        <v>581006</v>
      </c>
      <c r="C7274">
        <v>22846</v>
      </c>
      <c r="D7274">
        <v>2</v>
      </c>
      <c r="E7274">
        <v>33.9</v>
      </c>
      <c r="F7274">
        <v>16.95</v>
      </c>
      <c r="P7274" t="s">
        <v>1</v>
      </c>
      <c r="Q7274">
        <v>569736</v>
      </c>
      <c r="R7274">
        <v>23314</v>
      </c>
      <c r="S7274">
        <v>2</v>
      </c>
      <c r="T7274">
        <v>25</v>
      </c>
      <c r="U7274">
        <v>12.5</v>
      </c>
      <c r="V7274" t="s">
        <v>131</v>
      </c>
      <c r="W7274">
        <v>1</v>
      </c>
      <c r="X7274" t="e">
        <v>#N/A</v>
      </c>
    </row>
    <row r="7275" spans="1:24">
      <c r="A7275" t="s">
        <v>19</v>
      </c>
      <c r="B7275">
        <v>538521</v>
      </c>
      <c r="C7275">
        <v>22846</v>
      </c>
      <c r="D7275">
        <v>1</v>
      </c>
      <c r="E7275">
        <v>16.95</v>
      </c>
      <c r="F7275">
        <v>16.95</v>
      </c>
      <c r="P7275" t="s">
        <v>1</v>
      </c>
      <c r="Q7275">
        <v>569919</v>
      </c>
      <c r="R7275">
        <v>23314</v>
      </c>
      <c r="S7275">
        <v>2</v>
      </c>
      <c r="T7275">
        <v>25</v>
      </c>
      <c r="U7275">
        <v>12.5</v>
      </c>
      <c r="V7275" t="s">
        <v>131</v>
      </c>
      <c r="W7275">
        <v>1</v>
      </c>
      <c r="X7275" t="e">
        <v>#N/A</v>
      </c>
    </row>
    <row r="7276" spans="1:24">
      <c r="A7276" t="s">
        <v>19</v>
      </c>
      <c r="B7276">
        <v>538636</v>
      </c>
      <c r="C7276">
        <v>22846</v>
      </c>
      <c r="D7276">
        <v>1</v>
      </c>
      <c r="E7276">
        <v>16.95</v>
      </c>
      <c r="F7276">
        <v>16.95</v>
      </c>
      <c r="P7276" t="s">
        <v>1</v>
      </c>
      <c r="Q7276">
        <v>570016</v>
      </c>
      <c r="R7276">
        <v>23314</v>
      </c>
      <c r="S7276">
        <v>2</v>
      </c>
      <c r="T7276">
        <v>25</v>
      </c>
      <c r="U7276">
        <v>12.5</v>
      </c>
      <c r="V7276" t="s">
        <v>131</v>
      </c>
      <c r="W7276">
        <v>1</v>
      </c>
      <c r="X7276" t="e">
        <v>#N/A</v>
      </c>
    </row>
    <row r="7277" spans="1:24">
      <c r="A7277" t="s">
        <v>19</v>
      </c>
      <c r="B7277">
        <v>539294</v>
      </c>
      <c r="C7277">
        <v>22846</v>
      </c>
      <c r="D7277">
        <v>1</v>
      </c>
      <c r="E7277">
        <v>16.95</v>
      </c>
      <c r="F7277">
        <v>16.95</v>
      </c>
      <c r="P7277" t="s">
        <v>1</v>
      </c>
      <c r="Q7277">
        <v>571049</v>
      </c>
      <c r="R7277">
        <v>23314</v>
      </c>
      <c r="S7277">
        <v>2</v>
      </c>
      <c r="T7277">
        <v>25</v>
      </c>
      <c r="U7277">
        <v>12.5</v>
      </c>
      <c r="V7277" t="s">
        <v>131</v>
      </c>
      <c r="W7277">
        <v>1</v>
      </c>
      <c r="X7277" t="e">
        <v>#N/A</v>
      </c>
    </row>
    <row r="7278" spans="1:24">
      <c r="A7278" t="s">
        <v>10</v>
      </c>
      <c r="B7278">
        <v>540003</v>
      </c>
      <c r="C7278">
        <v>22846</v>
      </c>
      <c r="D7278">
        <v>1</v>
      </c>
      <c r="E7278">
        <v>16.95</v>
      </c>
      <c r="F7278">
        <v>16.95</v>
      </c>
      <c r="P7278" t="s">
        <v>1</v>
      </c>
      <c r="Q7278">
        <v>571425</v>
      </c>
      <c r="R7278">
        <v>23314</v>
      </c>
      <c r="S7278">
        <v>2</v>
      </c>
      <c r="T7278">
        <v>25</v>
      </c>
      <c r="U7278">
        <v>12.5</v>
      </c>
      <c r="V7278" t="s">
        <v>131</v>
      </c>
      <c r="W7278">
        <v>1</v>
      </c>
      <c r="X7278" t="e">
        <v>#N/A</v>
      </c>
    </row>
    <row r="7279" spans="1:24">
      <c r="A7279" t="s">
        <v>10</v>
      </c>
      <c r="B7279">
        <v>540169</v>
      </c>
      <c r="C7279">
        <v>22846</v>
      </c>
      <c r="D7279">
        <v>1</v>
      </c>
      <c r="E7279">
        <v>16.95</v>
      </c>
      <c r="F7279">
        <v>16.95</v>
      </c>
      <c r="P7279" t="s">
        <v>1</v>
      </c>
      <c r="Q7279">
        <v>571943</v>
      </c>
      <c r="R7279">
        <v>23314</v>
      </c>
      <c r="S7279">
        <v>2</v>
      </c>
      <c r="T7279">
        <v>25</v>
      </c>
      <c r="U7279">
        <v>12.5</v>
      </c>
      <c r="V7279" t="s">
        <v>131</v>
      </c>
      <c r="W7279">
        <v>1</v>
      </c>
      <c r="X7279" t="e">
        <v>#N/A</v>
      </c>
    </row>
    <row r="7280" spans="1:24">
      <c r="A7280" t="s">
        <v>10</v>
      </c>
      <c r="B7280">
        <v>540395</v>
      </c>
      <c r="C7280">
        <v>22846</v>
      </c>
      <c r="D7280">
        <v>1</v>
      </c>
      <c r="E7280">
        <v>16.95</v>
      </c>
      <c r="F7280">
        <v>16.95</v>
      </c>
      <c r="P7280" t="s">
        <v>1</v>
      </c>
      <c r="Q7280">
        <v>572224</v>
      </c>
      <c r="R7280">
        <v>23314</v>
      </c>
      <c r="S7280">
        <v>2</v>
      </c>
      <c r="T7280">
        <v>25</v>
      </c>
      <c r="U7280">
        <v>12.5</v>
      </c>
      <c r="V7280" t="s">
        <v>131</v>
      </c>
      <c r="W7280">
        <v>1</v>
      </c>
      <c r="X7280" t="e">
        <v>#N/A</v>
      </c>
    </row>
    <row r="7281" spans="1:24">
      <c r="A7281" t="s">
        <v>10</v>
      </c>
      <c r="B7281">
        <v>540548</v>
      </c>
      <c r="C7281">
        <v>22846</v>
      </c>
      <c r="D7281">
        <v>1</v>
      </c>
      <c r="E7281">
        <v>16.95</v>
      </c>
      <c r="F7281">
        <v>16.95</v>
      </c>
      <c r="P7281" t="s">
        <v>1</v>
      </c>
      <c r="Q7281">
        <v>572499</v>
      </c>
      <c r="R7281">
        <v>23314</v>
      </c>
      <c r="S7281">
        <v>2</v>
      </c>
      <c r="T7281">
        <v>25</v>
      </c>
      <c r="U7281">
        <v>12.5</v>
      </c>
      <c r="V7281" t="s">
        <v>131</v>
      </c>
      <c r="W7281">
        <v>1</v>
      </c>
      <c r="X7281" t="e">
        <v>#N/A</v>
      </c>
    </row>
    <row r="7282" spans="1:24">
      <c r="A7282" t="s">
        <v>10</v>
      </c>
      <c r="B7282">
        <v>540566</v>
      </c>
      <c r="C7282">
        <v>22846</v>
      </c>
      <c r="D7282">
        <v>1</v>
      </c>
      <c r="E7282">
        <v>16.95</v>
      </c>
      <c r="F7282">
        <v>16.95</v>
      </c>
      <c r="P7282" t="s">
        <v>1</v>
      </c>
      <c r="Q7282">
        <v>572662</v>
      </c>
      <c r="R7282">
        <v>23314</v>
      </c>
      <c r="S7282">
        <v>2</v>
      </c>
      <c r="T7282">
        <v>25</v>
      </c>
      <c r="U7282">
        <v>12.5</v>
      </c>
      <c r="V7282" t="s">
        <v>131</v>
      </c>
      <c r="W7282">
        <v>1</v>
      </c>
      <c r="X7282" t="e">
        <v>#N/A</v>
      </c>
    </row>
    <row r="7283" spans="1:24">
      <c r="A7283" t="s">
        <v>10</v>
      </c>
      <c r="B7283">
        <v>540647</v>
      </c>
      <c r="C7283">
        <v>22846</v>
      </c>
      <c r="D7283">
        <v>1</v>
      </c>
      <c r="E7283">
        <v>16.95</v>
      </c>
      <c r="F7283">
        <v>16.95</v>
      </c>
      <c r="P7283" t="s">
        <v>1</v>
      </c>
      <c r="Q7283">
        <v>572681</v>
      </c>
      <c r="R7283">
        <v>23314</v>
      </c>
      <c r="S7283">
        <v>2</v>
      </c>
      <c r="T7283">
        <v>25</v>
      </c>
      <c r="U7283">
        <v>12.5</v>
      </c>
      <c r="V7283" t="s">
        <v>131</v>
      </c>
      <c r="W7283">
        <v>1</v>
      </c>
      <c r="X7283" t="e">
        <v>#N/A</v>
      </c>
    </row>
    <row r="7284" spans="1:24">
      <c r="A7284" t="s">
        <v>10</v>
      </c>
      <c r="B7284">
        <v>540858</v>
      </c>
      <c r="C7284">
        <v>22846</v>
      </c>
      <c r="D7284">
        <v>1</v>
      </c>
      <c r="E7284">
        <v>16.95</v>
      </c>
      <c r="F7284">
        <v>16.95</v>
      </c>
      <c r="P7284" t="s">
        <v>1</v>
      </c>
      <c r="Q7284">
        <v>572913</v>
      </c>
      <c r="R7284">
        <v>23314</v>
      </c>
      <c r="S7284">
        <v>2</v>
      </c>
      <c r="T7284">
        <v>25</v>
      </c>
      <c r="U7284">
        <v>12.5</v>
      </c>
      <c r="V7284" t="s">
        <v>131</v>
      </c>
      <c r="W7284">
        <v>1</v>
      </c>
      <c r="X7284" t="e">
        <v>#N/A</v>
      </c>
    </row>
    <row r="7285" spans="1:24">
      <c r="A7285" t="s">
        <v>10</v>
      </c>
      <c r="B7285">
        <v>542093</v>
      </c>
      <c r="C7285">
        <v>22846</v>
      </c>
      <c r="D7285">
        <v>1</v>
      </c>
      <c r="E7285">
        <v>16.95</v>
      </c>
      <c r="F7285">
        <v>16.95</v>
      </c>
      <c r="P7285" t="s">
        <v>1</v>
      </c>
      <c r="Q7285">
        <v>573123</v>
      </c>
      <c r="R7285">
        <v>23314</v>
      </c>
      <c r="S7285">
        <v>2</v>
      </c>
      <c r="T7285">
        <v>25</v>
      </c>
      <c r="U7285">
        <v>12.5</v>
      </c>
      <c r="V7285" t="s">
        <v>131</v>
      </c>
      <c r="W7285">
        <v>1</v>
      </c>
      <c r="X7285" t="e">
        <v>#N/A</v>
      </c>
    </row>
    <row r="7286" spans="1:24">
      <c r="A7286" t="s">
        <v>10</v>
      </c>
      <c r="B7286">
        <v>542151</v>
      </c>
      <c r="C7286">
        <v>22846</v>
      </c>
      <c r="D7286">
        <v>1</v>
      </c>
      <c r="E7286">
        <v>16.95</v>
      </c>
      <c r="F7286">
        <v>16.95</v>
      </c>
      <c r="P7286" t="s">
        <v>1</v>
      </c>
      <c r="Q7286">
        <v>573363</v>
      </c>
      <c r="R7286">
        <v>23314</v>
      </c>
      <c r="S7286">
        <v>2</v>
      </c>
      <c r="T7286">
        <v>25</v>
      </c>
      <c r="U7286">
        <v>12.5</v>
      </c>
      <c r="V7286" t="s">
        <v>131</v>
      </c>
      <c r="W7286">
        <v>1</v>
      </c>
      <c r="X7286" t="e">
        <v>#N/A</v>
      </c>
    </row>
    <row r="7287" spans="1:24">
      <c r="A7287" t="s">
        <v>10</v>
      </c>
      <c r="B7287">
        <v>542246</v>
      </c>
      <c r="C7287">
        <v>22846</v>
      </c>
      <c r="D7287">
        <v>1</v>
      </c>
      <c r="E7287">
        <v>16.95</v>
      </c>
      <c r="F7287">
        <v>16.95</v>
      </c>
      <c r="P7287" t="s">
        <v>0</v>
      </c>
      <c r="Q7287">
        <v>573770</v>
      </c>
      <c r="R7287">
        <v>23314</v>
      </c>
      <c r="S7287">
        <v>2</v>
      </c>
      <c r="T7287">
        <v>25</v>
      </c>
      <c r="U7287">
        <v>12.5</v>
      </c>
      <c r="V7287" t="s">
        <v>132</v>
      </c>
      <c r="W7287">
        <v>1</v>
      </c>
      <c r="X7287" t="e">
        <v>#N/A</v>
      </c>
    </row>
    <row r="7288" spans="1:24">
      <c r="A7288" t="s">
        <v>9</v>
      </c>
      <c r="B7288">
        <v>542900</v>
      </c>
      <c r="C7288">
        <v>22846</v>
      </c>
      <c r="D7288">
        <v>1</v>
      </c>
      <c r="E7288">
        <v>16.95</v>
      </c>
      <c r="F7288">
        <v>16.95</v>
      </c>
      <c r="P7288" t="s">
        <v>0</v>
      </c>
      <c r="Q7288">
        <v>574033</v>
      </c>
      <c r="R7288">
        <v>23314</v>
      </c>
      <c r="S7288">
        <v>2</v>
      </c>
      <c r="T7288">
        <v>25</v>
      </c>
      <c r="U7288">
        <v>12.5</v>
      </c>
      <c r="V7288" t="s">
        <v>132</v>
      </c>
      <c r="W7288">
        <v>1</v>
      </c>
      <c r="X7288" t="e">
        <v>#N/A</v>
      </c>
    </row>
    <row r="7289" spans="1:24">
      <c r="A7289" t="s">
        <v>9</v>
      </c>
      <c r="B7289">
        <v>542923</v>
      </c>
      <c r="C7289">
        <v>22846</v>
      </c>
      <c r="D7289">
        <v>1</v>
      </c>
      <c r="E7289">
        <v>16.95</v>
      </c>
      <c r="F7289">
        <v>16.95</v>
      </c>
      <c r="P7289" t="s">
        <v>0</v>
      </c>
      <c r="Q7289">
        <v>574068</v>
      </c>
      <c r="R7289">
        <v>23314</v>
      </c>
      <c r="S7289">
        <v>2</v>
      </c>
      <c r="T7289">
        <v>25</v>
      </c>
      <c r="U7289">
        <v>12.5</v>
      </c>
      <c r="V7289" t="s">
        <v>132</v>
      </c>
      <c r="W7289">
        <v>1</v>
      </c>
      <c r="X7289" t="e">
        <v>#N/A</v>
      </c>
    </row>
    <row r="7290" spans="1:24">
      <c r="A7290" t="s">
        <v>9</v>
      </c>
      <c r="B7290">
        <v>543166</v>
      </c>
      <c r="C7290">
        <v>22846</v>
      </c>
      <c r="D7290">
        <v>1</v>
      </c>
      <c r="E7290">
        <v>16.95</v>
      </c>
      <c r="F7290">
        <v>16.95</v>
      </c>
      <c r="P7290" t="s">
        <v>0</v>
      </c>
      <c r="Q7290">
        <v>574387</v>
      </c>
      <c r="R7290">
        <v>23314</v>
      </c>
      <c r="S7290">
        <v>2</v>
      </c>
      <c r="T7290">
        <v>25</v>
      </c>
      <c r="U7290">
        <v>12.5</v>
      </c>
      <c r="V7290" t="s">
        <v>132</v>
      </c>
      <c r="W7290">
        <v>1</v>
      </c>
      <c r="X7290" t="e">
        <v>#N/A</v>
      </c>
    </row>
    <row r="7291" spans="1:24">
      <c r="A7291" t="s">
        <v>9</v>
      </c>
      <c r="B7291">
        <v>543245</v>
      </c>
      <c r="C7291">
        <v>22846</v>
      </c>
      <c r="D7291">
        <v>1</v>
      </c>
      <c r="E7291">
        <v>16.95</v>
      </c>
      <c r="F7291">
        <v>16.95</v>
      </c>
      <c r="P7291" t="s">
        <v>0</v>
      </c>
      <c r="Q7291">
        <v>574707</v>
      </c>
      <c r="R7291">
        <v>23314</v>
      </c>
      <c r="S7291">
        <v>2</v>
      </c>
      <c r="T7291">
        <v>25</v>
      </c>
      <c r="U7291">
        <v>12.5</v>
      </c>
      <c r="V7291" t="s">
        <v>132</v>
      </c>
      <c r="W7291">
        <v>1</v>
      </c>
      <c r="X7291" t="e">
        <v>#N/A</v>
      </c>
    </row>
    <row r="7292" spans="1:24">
      <c r="A7292" t="s">
        <v>9</v>
      </c>
      <c r="B7292">
        <v>543291</v>
      </c>
      <c r="C7292">
        <v>22846</v>
      </c>
      <c r="D7292">
        <v>1</v>
      </c>
      <c r="E7292">
        <v>16.95</v>
      </c>
      <c r="F7292">
        <v>16.95</v>
      </c>
      <c r="P7292" t="s">
        <v>0</v>
      </c>
      <c r="Q7292">
        <v>575487</v>
      </c>
      <c r="R7292">
        <v>23314</v>
      </c>
      <c r="S7292">
        <v>2</v>
      </c>
      <c r="T7292">
        <v>25</v>
      </c>
      <c r="U7292">
        <v>12.5</v>
      </c>
      <c r="V7292" t="s">
        <v>132</v>
      </c>
      <c r="W7292">
        <v>1</v>
      </c>
      <c r="X7292" t="e">
        <v>#N/A</v>
      </c>
    </row>
    <row r="7293" spans="1:24">
      <c r="A7293" t="s">
        <v>9</v>
      </c>
      <c r="B7293">
        <v>543309</v>
      </c>
      <c r="C7293">
        <v>22846</v>
      </c>
      <c r="D7293">
        <v>1</v>
      </c>
      <c r="E7293">
        <v>16.95</v>
      </c>
      <c r="F7293">
        <v>16.95</v>
      </c>
      <c r="P7293" t="s">
        <v>0</v>
      </c>
      <c r="Q7293">
        <v>575514</v>
      </c>
      <c r="R7293">
        <v>23314</v>
      </c>
      <c r="S7293">
        <v>2</v>
      </c>
      <c r="T7293">
        <v>25</v>
      </c>
      <c r="U7293">
        <v>12.5</v>
      </c>
      <c r="V7293" t="s">
        <v>132</v>
      </c>
      <c r="W7293">
        <v>1</v>
      </c>
      <c r="X7293" t="e">
        <v>#N/A</v>
      </c>
    </row>
    <row r="7294" spans="1:24">
      <c r="A7294" t="s">
        <v>9</v>
      </c>
      <c r="B7294">
        <v>543553</v>
      </c>
      <c r="C7294">
        <v>22846</v>
      </c>
      <c r="D7294">
        <v>1</v>
      </c>
      <c r="E7294">
        <v>16.95</v>
      </c>
      <c r="F7294">
        <v>16.95</v>
      </c>
      <c r="P7294" t="s">
        <v>0</v>
      </c>
      <c r="Q7294">
        <v>575602</v>
      </c>
      <c r="R7294">
        <v>23314</v>
      </c>
      <c r="S7294">
        <v>2</v>
      </c>
      <c r="T7294">
        <v>25</v>
      </c>
      <c r="U7294">
        <v>12.5</v>
      </c>
      <c r="V7294" t="s">
        <v>132</v>
      </c>
      <c r="W7294">
        <v>1</v>
      </c>
      <c r="X7294" t="e">
        <v>#N/A</v>
      </c>
    </row>
    <row r="7295" spans="1:24">
      <c r="A7295" t="s">
        <v>9</v>
      </c>
      <c r="B7295">
        <v>543731</v>
      </c>
      <c r="C7295">
        <v>22846</v>
      </c>
      <c r="D7295">
        <v>1</v>
      </c>
      <c r="E7295">
        <v>16.95</v>
      </c>
      <c r="F7295">
        <v>16.95</v>
      </c>
      <c r="P7295" t="s">
        <v>0</v>
      </c>
      <c r="Q7295">
        <v>575975</v>
      </c>
      <c r="R7295">
        <v>23314</v>
      </c>
      <c r="S7295">
        <v>2</v>
      </c>
      <c r="T7295">
        <v>25</v>
      </c>
      <c r="U7295">
        <v>12.5</v>
      </c>
      <c r="V7295" t="s">
        <v>132</v>
      </c>
      <c r="W7295">
        <v>1</v>
      </c>
      <c r="X7295" t="e">
        <v>#N/A</v>
      </c>
    </row>
    <row r="7296" spans="1:24">
      <c r="A7296" t="s">
        <v>9</v>
      </c>
      <c r="B7296">
        <v>543754</v>
      </c>
      <c r="C7296">
        <v>22846</v>
      </c>
      <c r="D7296">
        <v>1</v>
      </c>
      <c r="E7296">
        <v>16.95</v>
      </c>
      <c r="F7296">
        <v>16.95</v>
      </c>
      <c r="P7296" t="s">
        <v>0</v>
      </c>
      <c r="Q7296">
        <v>576590</v>
      </c>
      <c r="R7296">
        <v>23314</v>
      </c>
      <c r="S7296">
        <v>2</v>
      </c>
      <c r="T7296">
        <v>25</v>
      </c>
      <c r="U7296">
        <v>12.5</v>
      </c>
      <c r="V7296" t="s">
        <v>132</v>
      </c>
      <c r="W7296">
        <v>1</v>
      </c>
      <c r="X7296" t="e">
        <v>#N/A</v>
      </c>
    </row>
    <row r="7297" spans="1:24">
      <c r="A7297" t="s">
        <v>9</v>
      </c>
      <c r="B7297">
        <v>543802</v>
      </c>
      <c r="C7297">
        <v>22846</v>
      </c>
      <c r="D7297">
        <v>1</v>
      </c>
      <c r="E7297">
        <v>16.95</v>
      </c>
      <c r="F7297">
        <v>16.95</v>
      </c>
      <c r="P7297" t="s">
        <v>0</v>
      </c>
      <c r="Q7297">
        <v>576832</v>
      </c>
      <c r="R7297">
        <v>23314</v>
      </c>
      <c r="S7297">
        <v>2</v>
      </c>
      <c r="T7297">
        <v>25</v>
      </c>
      <c r="U7297">
        <v>12.5</v>
      </c>
      <c r="V7297" t="s">
        <v>132</v>
      </c>
      <c r="W7297">
        <v>1</v>
      </c>
      <c r="X7297" t="e">
        <v>#N/A</v>
      </c>
    </row>
    <row r="7298" spans="1:24">
      <c r="A7298" t="s">
        <v>9</v>
      </c>
      <c r="B7298">
        <v>544059</v>
      </c>
      <c r="C7298">
        <v>22846</v>
      </c>
      <c r="D7298">
        <v>1</v>
      </c>
      <c r="E7298">
        <v>16.95</v>
      </c>
      <c r="F7298">
        <v>16.95</v>
      </c>
      <c r="P7298" t="s">
        <v>0</v>
      </c>
      <c r="Q7298">
        <v>578225</v>
      </c>
      <c r="R7298">
        <v>23314</v>
      </c>
      <c r="S7298">
        <v>2</v>
      </c>
      <c r="T7298">
        <v>25</v>
      </c>
      <c r="U7298">
        <v>12.5</v>
      </c>
      <c r="V7298" t="s">
        <v>132</v>
      </c>
      <c r="W7298">
        <v>1</v>
      </c>
      <c r="X7298" t="e">
        <v>#N/A</v>
      </c>
    </row>
    <row r="7299" spans="1:24">
      <c r="A7299" t="s">
        <v>9</v>
      </c>
      <c r="B7299">
        <v>544193</v>
      </c>
      <c r="C7299">
        <v>22846</v>
      </c>
      <c r="D7299">
        <v>1</v>
      </c>
      <c r="E7299">
        <v>16.95</v>
      </c>
      <c r="F7299">
        <v>16.95</v>
      </c>
      <c r="P7299" t="s">
        <v>0</v>
      </c>
      <c r="Q7299">
        <v>578302</v>
      </c>
      <c r="R7299">
        <v>23314</v>
      </c>
      <c r="S7299">
        <v>2</v>
      </c>
      <c r="T7299">
        <v>25</v>
      </c>
      <c r="U7299">
        <v>12.5</v>
      </c>
      <c r="V7299" t="s">
        <v>132</v>
      </c>
      <c r="W7299">
        <v>1</v>
      </c>
      <c r="X7299" t="e">
        <v>#N/A</v>
      </c>
    </row>
    <row r="7300" spans="1:24">
      <c r="A7300" t="s">
        <v>9</v>
      </c>
      <c r="B7300">
        <v>544572</v>
      </c>
      <c r="C7300">
        <v>22846</v>
      </c>
      <c r="D7300">
        <v>1</v>
      </c>
      <c r="E7300">
        <v>16.95</v>
      </c>
      <c r="F7300">
        <v>16.95</v>
      </c>
      <c r="P7300" t="s">
        <v>0</v>
      </c>
      <c r="Q7300">
        <v>579623</v>
      </c>
      <c r="R7300">
        <v>23314</v>
      </c>
      <c r="S7300">
        <v>2</v>
      </c>
      <c r="T7300">
        <v>25</v>
      </c>
      <c r="U7300">
        <v>12.5</v>
      </c>
      <c r="V7300" t="s">
        <v>132</v>
      </c>
      <c r="W7300">
        <v>1</v>
      </c>
      <c r="X7300" t="e">
        <v>#N/A</v>
      </c>
    </row>
    <row r="7301" spans="1:24">
      <c r="A7301" t="s">
        <v>9</v>
      </c>
      <c r="B7301">
        <v>544789</v>
      </c>
      <c r="C7301">
        <v>22846</v>
      </c>
      <c r="D7301">
        <v>1</v>
      </c>
      <c r="E7301">
        <v>16.95</v>
      </c>
      <c r="F7301">
        <v>16.95</v>
      </c>
      <c r="P7301" t="s">
        <v>75</v>
      </c>
      <c r="Q7301">
        <v>580402</v>
      </c>
      <c r="R7301">
        <v>23314</v>
      </c>
      <c r="S7301">
        <v>2</v>
      </c>
      <c r="T7301">
        <v>25</v>
      </c>
      <c r="U7301">
        <v>12.5</v>
      </c>
      <c r="V7301" t="s">
        <v>132</v>
      </c>
      <c r="W7301">
        <v>1</v>
      </c>
      <c r="X7301" t="e">
        <v>#N/A</v>
      </c>
    </row>
    <row r="7302" spans="1:24">
      <c r="A7302" t="s">
        <v>8</v>
      </c>
      <c r="B7302">
        <v>545339</v>
      </c>
      <c r="C7302">
        <v>22846</v>
      </c>
      <c r="D7302">
        <v>1</v>
      </c>
      <c r="E7302">
        <v>16.95</v>
      </c>
      <c r="F7302">
        <v>16.95</v>
      </c>
      <c r="P7302" t="s">
        <v>75</v>
      </c>
      <c r="Q7302">
        <v>580608</v>
      </c>
      <c r="R7302">
        <v>23314</v>
      </c>
      <c r="S7302">
        <v>2</v>
      </c>
      <c r="T7302">
        <v>25</v>
      </c>
      <c r="U7302">
        <v>12.5</v>
      </c>
      <c r="V7302" t="s">
        <v>132</v>
      </c>
      <c r="W7302">
        <v>1</v>
      </c>
      <c r="X7302" t="e">
        <v>#N/A</v>
      </c>
    </row>
    <row r="7303" spans="1:24">
      <c r="A7303" t="s">
        <v>8</v>
      </c>
      <c r="B7303">
        <v>545423</v>
      </c>
      <c r="C7303">
        <v>22846</v>
      </c>
      <c r="D7303">
        <v>1</v>
      </c>
      <c r="E7303">
        <v>16.95</v>
      </c>
      <c r="F7303">
        <v>16.95</v>
      </c>
      <c r="P7303" t="s">
        <v>75</v>
      </c>
      <c r="Q7303">
        <v>580613</v>
      </c>
      <c r="R7303">
        <v>23314</v>
      </c>
      <c r="S7303">
        <v>2</v>
      </c>
      <c r="T7303">
        <v>25</v>
      </c>
      <c r="U7303">
        <v>12.5</v>
      </c>
      <c r="V7303" t="s">
        <v>132</v>
      </c>
      <c r="W7303">
        <v>1</v>
      </c>
      <c r="X7303" t="e">
        <v>#N/A</v>
      </c>
    </row>
    <row r="7304" spans="1:24">
      <c r="A7304" t="s">
        <v>8</v>
      </c>
      <c r="B7304">
        <v>545523</v>
      </c>
      <c r="C7304">
        <v>22846</v>
      </c>
      <c r="D7304">
        <v>1</v>
      </c>
      <c r="E7304">
        <v>16.95</v>
      </c>
      <c r="F7304">
        <v>16.95</v>
      </c>
      <c r="P7304" t="s">
        <v>75</v>
      </c>
      <c r="Q7304">
        <v>581403</v>
      </c>
      <c r="R7304">
        <v>23314</v>
      </c>
      <c r="S7304">
        <v>2</v>
      </c>
      <c r="T7304">
        <v>25</v>
      </c>
      <c r="U7304">
        <v>12.5</v>
      </c>
      <c r="V7304" t="s">
        <v>132</v>
      </c>
      <c r="W7304">
        <v>1</v>
      </c>
      <c r="X7304" t="e">
        <v>#N/A</v>
      </c>
    </row>
    <row r="7305" spans="1:24">
      <c r="A7305" t="s">
        <v>8</v>
      </c>
      <c r="B7305">
        <v>545577</v>
      </c>
      <c r="C7305">
        <v>22846</v>
      </c>
      <c r="D7305">
        <v>1</v>
      </c>
      <c r="E7305">
        <v>16.95</v>
      </c>
      <c r="F7305">
        <v>16.95</v>
      </c>
      <c r="P7305" t="s">
        <v>75</v>
      </c>
      <c r="Q7305">
        <v>581442</v>
      </c>
      <c r="R7305">
        <v>23314</v>
      </c>
      <c r="S7305">
        <v>2</v>
      </c>
      <c r="T7305">
        <v>25</v>
      </c>
      <c r="U7305">
        <v>12.5</v>
      </c>
      <c r="V7305" t="s">
        <v>132</v>
      </c>
      <c r="W7305">
        <v>1</v>
      </c>
      <c r="X7305" t="e">
        <v>#N/A</v>
      </c>
    </row>
    <row r="7306" spans="1:24">
      <c r="A7306" t="s">
        <v>8</v>
      </c>
      <c r="B7306">
        <v>545901</v>
      </c>
      <c r="C7306">
        <v>22846</v>
      </c>
      <c r="D7306">
        <v>1</v>
      </c>
      <c r="E7306">
        <v>16.95</v>
      </c>
      <c r="F7306">
        <v>16.95</v>
      </c>
      <c r="P7306" t="s">
        <v>4</v>
      </c>
      <c r="Q7306">
        <v>560125</v>
      </c>
      <c r="R7306">
        <v>23314</v>
      </c>
      <c r="S7306">
        <v>1</v>
      </c>
      <c r="T7306">
        <v>12.5</v>
      </c>
      <c r="U7306">
        <v>12.5</v>
      </c>
      <c r="V7306" t="s">
        <v>131</v>
      </c>
      <c r="W7306">
        <v>1</v>
      </c>
      <c r="X7306" t="e">
        <v>#N/A</v>
      </c>
    </row>
    <row r="7307" spans="1:24">
      <c r="A7307" t="s">
        <v>8</v>
      </c>
      <c r="B7307">
        <v>546389</v>
      </c>
      <c r="C7307">
        <v>22846</v>
      </c>
      <c r="D7307">
        <v>1</v>
      </c>
      <c r="E7307">
        <v>16.95</v>
      </c>
      <c r="F7307">
        <v>16.95</v>
      </c>
      <c r="P7307" t="s">
        <v>2</v>
      </c>
      <c r="Q7307">
        <v>567462</v>
      </c>
      <c r="R7307">
        <v>23314</v>
      </c>
      <c r="S7307">
        <v>1</v>
      </c>
      <c r="T7307">
        <v>12.5</v>
      </c>
      <c r="U7307">
        <v>12.5</v>
      </c>
      <c r="V7307" t="s">
        <v>131</v>
      </c>
      <c r="W7307">
        <v>1</v>
      </c>
      <c r="X7307" t="e">
        <v>#N/A</v>
      </c>
    </row>
    <row r="7308" spans="1:24">
      <c r="A7308" t="s">
        <v>8</v>
      </c>
      <c r="B7308">
        <v>546643</v>
      </c>
      <c r="C7308">
        <v>22846</v>
      </c>
      <c r="D7308">
        <v>1</v>
      </c>
      <c r="E7308">
        <v>16.95</v>
      </c>
      <c r="F7308">
        <v>16.95</v>
      </c>
      <c r="P7308" t="s">
        <v>1</v>
      </c>
      <c r="Q7308">
        <v>569669</v>
      </c>
      <c r="R7308">
        <v>23314</v>
      </c>
      <c r="S7308">
        <v>1</v>
      </c>
      <c r="T7308">
        <v>12.5</v>
      </c>
      <c r="U7308">
        <v>12.5</v>
      </c>
      <c r="V7308" t="s">
        <v>131</v>
      </c>
      <c r="W7308">
        <v>1</v>
      </c>
      <c r="X7308" t="e">
        <v>#N/A</v>
      </c>
    </row>
    <row r="7309" spans="1:24">
      <c r="A7309" t="s">
        <v>8</v>
      </c>
      <c r="B7309">
        <v>546660</v>
      </c>
      <c r="C7309">
        <v>22846</v>
      </c>
      <c r="D7309">
        <v>1</v>
      </c>
      <c r="E7309">
        <v>16.95</v>
      </c>
      <c r="F7309">
        <v>16.95</v>
      </c>
      <c r="P7309" t="s">
        <v>1</v>
      </c>
      <c r="Q7309">
        <v>569670</v>
      </c>
      <c r="R7309">
        <v>23314</v>
      </c>
      <c r="S7309">
        <v>1</v>
      </c>
      <c r="T7309">
        <v>12.5</v>
      </c>
      <c r="U7309">
        <v>12.5</v>
      </c>
      <c r="V7309" t="s">
        <v>131</v>
      </c>
      <c r="W7309">
        <v>1</v>
      </c>
      <c r="X7309" t="e">
        <v>#N/A</v>
      </c>
    </row>
    <row r="7310" spans="1:24">
      <c r="A7310" t="s">
        <v>8</v>
      </c>
      <c r="B7310">
        <v>547568</v>
      </c>
      <c r="C7310">
        <v>22846</v>
      </c>
      <c r="D7310">
        <v>1</v>
      </c>
      <c r="E7310">
        <v>16.95</v>
      </c>
      <c r="F7310">
        <v>16.95</v>
      </c>
      <c r="P7310" t="s">
        <v>1</v>
      </c>
      <c r="Q7310">
        <v>569685</v>
      </c>
      <c r="R7310">
        <v>23314</v>
      </c>
      <c r="S7310">
        <v>1</v>
      </c>
      <c r="T7310">
        <v>12.5</v>
      </c>
      <c r="U7310">
        <v>12.5</v>
      </c>
      <c r="V7310" t="s">
        <v>131</v>
      </c>
      <c r="W7310">
        <v>1</v>
      </c>
      <c r="X7310" t="e">
        <v>#N/A</v>
      </c>
    </row>
    <row r="7311" spans="1:24">
      <c r="A7311" t="s">
        <v>8</v>
      </c>
      <c r="B7311">
        <v>547580</v>
      </c>
      <c r="C7311">
        <v>22846</v>
      </c>
      <c r="D7311">
        <v>1</v>
      </c>
      <c r="E7311">
        <v>16.95</v>
      </c>
      <c r="F7311">
        <v>16.95</v>
      </c>
      <c r="P7311" t="s">
        <v>1</v>
      </c>
      <c r="Q7311">
        <v>570693</v>
      </c>
      <c r="R7311">
        <v>23314</v>
      </c>
      <c r="S7311">
        <v>1</v>
      </c>
      <c r="T7311">
        <v>12.5</v>
      </c>
      <c r="U7311">
        <v>12.5</v>
      </c>
      <c r="V7311" t="s">
        <v>131</v>
      </c>
      <c r="W7311">
        <v>1</v>
      </c>
      <c r="X7311" t="e">
        <v>#N/A</v>
      </c>
    </row>
    <row r="7312" spans="1:24">
      <c r="A7312" t="s">
        <v>8</v>
      </c>
      <c r="B7312">
        <v>547658</v>
      </c>
      <c r="C7312">
        <v>22846</v>
      </c>
      <c r="D7312">
        <v>1</v>
      </c>
      <c r="E7312">
        <v>16.95</v>
      </c>
      <c r="F7312">
        <v>16.95</v>
      </c>
      <c r="P7312" t="s">
        <v>1</v>
      </c>
      <c r="Q7312">
        <v>571046</v>
      </c>
      <c r="R7312">
        <v>23314</v>
      </c>
      <c r="S7312">
        <v>1</v>
      </c>
      <c r="T7312">
        <v>12.5</v>
      </c>
      <c r="U7312">
        <v>12.5</v>
      </c>
      <c r="V7312" t="s">
        <v>131</v>
      </c>
      <c r="W7312">
        <v>1</v>
      </c>
      <c r="X7312" t="e">
        <v>#N/A</v>
      </c>
    </row>
    <row r="7313" spans="1:24">
      <c r="A7313" t="s">
        <v>8</v>
      </c>
      <c r="B7313">
        <v>547712</v>
      </c>
      <c r="C7313">
        <v>22846</v>
      </c>
      <c r="D7313">
        <v>1</v>
      </c>
      <c r="E7313">
        <v>16.95</v>
      </c>
      <c r="F7313">
        <v>16.95</v>
      </c>
      <c r="P7313" t="s">
        <v>1</v>
      </c>
      <c r="Q7313">
        <v>572103</v>
      </c>
      <c r="R7313">
        <v>23314</v>
      </c>
      <c r="S7313">
        <v>1</v>
      </c>
      <c r="T7313">
        <v>12.5</v>
      </c>
      <c r="U7313">
        <v>12.5</v>
      </c>
      <c r="V7313" t="s">
        <v>131</v>
      </c>
      <c r="W7313">
        <v>1</v>
      </c>
      <c r="X7313" t="e">
        <v>#N/A</v>
      </c>
    </row>
    <row r="7314" spans="1:24">
      <c r="A7314" t="s">
        <v>8</v>
      </c>
      <c r="B7314">
        <v>547785</v>
      </c>
      <c r="C7314">
        <v>22846</v>
      </c>
      <c r="D7314">
        <v>1</v>
      </c>
      <c r="E7314">
        <v>16.95</v>
      </c>
      <c r="F7314">
        <v>16.95</v>
      </c>
      <c r="P7314" t="s">
        <v>1</v>
      </c>
      <c r="Q7314">
        <v>572302</v>
      </c>
      <c r="R7314">
        <v>23314</v>
      </c>
      <c r="S7314">
        <v>1</v>
      </c>
      <c r="T7314">
        <v>12.5</v>
      </c>
      <c r="U7314">
        <v>12.5</v>
      </c>
      <c r="V7314" t="s">
        <v>131</v>
      </c>
      <c r="W7314">
        <v>1</v>
      </c>
      <c r="X7314" t="e">
        <v>#N/A</v>
      </c>
    </row>
    <row r="7315" spans="1:24">
      <c r="A7315" t="s">
        <v>7</v>
      </c>
      <c r="B7315">
        <v>549292</v>
      </c>
      <c r="C7315">
        <v>22846</v>
      </c>
      <c r="D7315">
        <v>1</v>
      </c>
      <c r="E7315">
        <v>16.95</v>
      </c>
      <c r="F7315">
        <v>16.95</v>
      </c>
      <c r="P7315" t="s">
        <v>1</v>
      </c>
      <c r="Q7315">
        <v>572313</v>
      </c>
      <c r="R7315">
        <v>23314</v>
      </c>
      <c r="S7315">
        <v>1</v>
      </c>
      <c r="T7315">
        <v>12.5</v>
      </c>
      <c r="U7315">
        <v>12.5</v>
      </c>
      <c r="V7315" t="s">
        <v>131</v>
      </c>
      <c r="W7315">
        <v>1</v>
      </c>
      <c r="X7315" t="e">
        <v>#N/A</v>
      </c>
    </row>
    <row r="7316" spans="1:24">
      <c r="A7316" t="s">
        <v>6</v>
      </c>
      <c r="B7316">
        <v>552277</v>
      </c>
      <c r="C7316">
        <v>22846</v>
      </c>
      <c r="D7316">
        <v>1</v>
      </c>
      <c r="E7316">
        <v>16.95</v>
      </c>
      <c r="F7316">
        <v>16.95</v>
      </c>
      <c r="P7316" t="s">
        <v>0</v>
      </c>
      <c r="Q7316">
        <v>574075</v>
      </c>
      <c r="R7316">
        <v>23314</v>
      </c>
      <c r="S7316">
        <v>1</v>
      </c>
      <c r="T7316">
        <v>12.5</v>
      </c>
      <c r="U7316">
        <v>12.5</v>
      </c>
      <c r="V7316" t="s">
        <v>132</v>
      </c>
      <c r="W7316">
        <v>1</v>
      </c>
      <c r="X7316" t="e">
        <v>#N/A</v>
      </c>
    </row>
    <row r="7317" spans="1:24">
      <c r="A7317" t="s">
        <v>6</v>
      </c>
      <c r="B7317">
        <v>552304</v>
      </c>
      <c r="C7317">
        <v>22846</v>
      </c>
      <c r="D7317">
        <v>1</v>
      </c>
      <c r="E7317">
        <v>16.95</v>
      </c>
      <c r="F7317">
        <v>16.95</v>
      </c>
      <c r="P7317" t="s">
        <v>0</v>
      </c>
      <c r="Q7317">
        <v>574710</v>
      </c>
      <c r="R7317">
        <v>23314</v>
      </c>
      <c r="S7317">
        <v>1</v>
      </c>
      <c r="T7317">
        <v>12.5</v>
      </c>
      <c r="U7317">
        <v>12.5</v>
      </c>
      <c r="V7317" t="s">
        <v>132</v>
      </c>
      <c r="W7317">
        <v>1</v>
      </c>
      <c r="X7317" t="e">
        <v>#N/A</v>
      </c>
    </row>
    <row r="7318" spans="1:24">
      <c r="A7318" t="s">
        <v>6</v>
      </c>
      <c r="B7318">
        <v>552559</v>
      </c>
      <c r="C7318">
        <v>22846</v>
      </c>
      <c r="D7318">
        <v>1</v>
      </c>
      <c r="E7318">
        <v>16.95</v>
      </c>
      <c r="F7318">
        <v>16.95</v>
      </c>
      <c r="P7318" t="s">
        <v>0</v>
      </c>
      <c r="Q7318">
        <v>574959</v>
      </c>
      <c r="R7318">
        <v>23314</v>
      </c>
      <c r="S7318">
        <v>1</v>
      </c>
      <c r="T7318">
        <v>12.5</v>
      </c>
      <c r="U7318">
        <v>12.5</v>
      </c>
      <c r="V7318" t="s">
        <v>132</v>
      </c>
      <c r="W7318">
        <v>1</v>
      </c>
      <c r="X7318" t="e">
        <v>#N/A</v>
      </c>
    </row>
    <row r="7319" spans="1:24">
      <c r="A7319" t="s">
        <v>6</v>
      </c>
      <c r="B7319">
        <v>553461</v>
      </c>
      <c r="C7319">
        <v>22846</v>
      </c>
      <c r="D7319">
        <v>1</v>
      </c>
      <c r="E7319">
        <v>16.95</v>
      </c>
      <c r="F7319">
        <v>16.95</v>
      </c>
      <c r="P7319" t="s">
        <v>0</v>
      </c>
      <c r="Q7319">
        <v>575954</v>
      </c>
      <c r="R7319">
        <v>23314</v>
      </c>
      <c r="S7319">
        <v>1</v>
      </c>
      <c r="T7319">
        <v>12.5</v>
      </c>
      <c r="U7319">
        <v>12.5</v>
      </c>
      <c r="V7319" t="s">
        <v>132</v>
      </c>
      <c r="W7319">
        <v>1</v>
      </c>
      <c r="X7319" t="e">
        <v>#N/A</v>
      </c>
    </row>
    <row r="7320" spans="1:24">
      <c r="A7320" t="s">
        <v>6</v>
      </c>
      <c r="B7320">
        <v>553488</v>
      </c>
      <c r="C7320">
        <v>22846</v>
      </c>
      <c r="D7320">
        <v>1</v>
      </c>
      <c r="E7320">
        <v>16.95</v>
      </c>
      <c r="F7320">
        <v>16.95</v>
      </c>
      <c r="P7320" t="s">
        <v>0</v>
      </c>
      <c r="Q7320">
        <v>576255</v>
      </c>
      <c r="R7320">
        <v>23314</v>
      </c>
      <c r="S7320">
        <v>1</v>
      </c>
      <c r="T7320">
        <v>12.5</v>
      </c>
      <c r="U7320">
        <v>12.5</v>
      </c>
      <c r="V7320" t="s">
        <v>132</v>
      </c>
      <c r="W7320">
        <v>1</v>
      </c>
      <c r="X7320" t="e">
        <v>#N/A</v>
      </c>
    </row>
    <row r="7321" spans="1:24">
      <c r="A7321" t="s">
        <v>6</v>
      </c>
      <c r="B7321">
        <v>553571</v>
      </c>
      <c r="C7321">
        <v>22846</v>
      </c>
      <c r="D7321">
        <v>1</v>
      </c>
      <c r="E7321">
        <v>16.95</v>
      </c>
      <c r="F7321">
        <v>16.95</v>
      </c>
      <c r="P7321" t="s">
        <v>0</v>
      </c>
      <c r="Q7321">
        <v>577337</v>
      </c>
      <c r="R7321">
        <v>23314</v>
      </c>
      <c r="S7321">
        <v>1</v>
      </c>
      <c r="T7321">
        <v>12.5</v>
      </c>
      <c r="U7321">
        <v>12.5</v>
      </c>
      <c r="V7321" t="s">
        <v>132</v>
      </c>
      <c r="W7321">
        <v>1</v>
      </c>
      <c r="X7321" t="e">
        <v>#N/A</v>
      </c>
    </row>
    <row r="7322" spans="1:24">
      <c r="A7322" t="s">
        <v>6</v>
      </c>
      <c r="B7322">
        <v>553638</v>
      </c>
      <c r="C7322">
        <v>22846</v>
      </c>
      <c r="D7322">
        <v>1</v>
      </c>
      <c r="E7322">
        <v>16.95</v>
      </c>
      <c r="F7322">
        <v>16.95</v>
      </c>
      <c r="P7322" t="s">
        <v>0</v>
      </c>
      <c r="Q7322">
        <v>577519</v>
      </c>
      <c r="R7322">
        <v>23314</v>
      </c>
      <c r="S7322">
        <v>1</v>
      </c>
      <c r="T7322">
        <v>12.5</v>
      </c>
      <c r="U7322">
        <v>12.5</v>
      </c>
      <c r="V7322" t="s">
        <v>132</v>
      </c>
      <c r="W7322">
        <v>1</v>
      </c>
      <c r="X7322" t="e">
        <v>#N/A</v>
      </c>
    </row>
    <row r="7323" spans="1:24">
      <c r="A7323" t="s">
        <v>6</v>
      </c>
      <c r="B7323">
        <v>554073</v>
      </c>
      <c r="C7323">
        <v>22846</v>
      </c>
      <c r="D7323">
        <v>1</v>
      </c>
      <c r="E7323">
        <v>16.95</v>
      </c>
      <c r="F7323">
        <v>16.95</v>
      </c>
      <c r="P7323" t="s">
        <v>0</v>
      </c>
      <c r="Q7323">
        <v>577690</v>
      </c>
      <c r="R7323">
        <v>23314</v>
      </c>
      <c r="S7323">
        <v>1</v>
      </c>
      <c r="T7323">
        <v>12.5</v>
      </c>
      <c r="U7323">
        <v>12.5</v>
      </c>
      <c r="V7323" t="s">
        <v>132</v>
      </c>
      <c r="W7323">
        <v>1</v>
      </c>
      <c r="X7323" t="e">
        <v>#N/A</v>
      </c>
    </row>
    <row r="7324" spans="1:24">
      <c r="A7324" t="s">
        <v>6</v>
      </c>
      <c r="B7324">
        <v>554098</v>
      </c>
      <c r="C7324">
        <v>22846</v>
      </c>
      <c r="D7324">
        <v>1</v>
      </c>
      <c r="E7324">
        <v>16.95</v>
      </c>
      <c r="F7324">
        <v>16.95</v>
      </c>
      <c r="P7324" t="s">
        <v>0</v>
      </c>
      <c r="Q7324">
        <v>578022</v>
      </c>
      <c r="R7324">
        <v>23314</v>
      </c>
      <c r="S7324">
        <v>1</v>
      </c>
      <c r="T7324">
        <v>12.5</v>
      </c>
      <c r="U7324">
        <v>12.5</v>
      </c>
      <c r="V7324" t="s">
        <v>132</v>
      </c>
      <c r="W7324">
        <v>1</v>
      </c>
      <c r="X7324" t="e">
        <v>#N/A</v>
      </c>
    </row>
    <row r="7325" spans="1:24">
      <c r="A7325" t="s">
        <v>6</v>
      </c>
      <c r="B7325">
        <v>554124</v>
      </c>
      <c r="C7325">
        <v>22846</v>
      </c>
      <c r="D7325">
        <v>1</v>
      </c>
      <c r="E7325">
        <v>16.95</v>
      </c>
      <c r="F7325">
        <v>16.95</v>
      </c>
      <c r="P7325" t="s">
        <v>0</v>
      </c>
      <c r="Q7325">
        <v>578233</v>
      </c>
      <c r="R7325">
        <v>23314</v>
      </c>
      <c r="S7325">
        <v>1</v>
      </c>
      <c r="T7325">
        <v>12.5</v>
      </c>
      <c r="U7325">
        <v>12.5</v>
      </c>
      <c r="V7325" t="s">
        <v>132</v>
      </c>
      <c r="W7325">
        <v>1</v>
      </c>
      <c r="X7325" t="e">
        <v>#N/A</v>
      </c>
    </row>
    <row r="7326" spans="1:24">
      <c r="A7326" t="s">
        <v>6</v>
      </c>
      <c r="B7326">
        <v>554348</v>
      </c>
      <c r="C7326">
        <v>22846</v>
      </c>
      <c r="D7326">
        <v>1</v>
      </c>
      <c r="E7326">
        <v>16.95</v>
      </c>
      <c r="F7326">
        <v>16.95</v>
      </c>
      <c r="P7326" t="s">
        <v>0</v>
      </c>
      <c r="Q7326">
        <v>578836</v>
      </c>
      <c r="R7326">
        <v>23314</v>
      </c>
      <c r="S7326">
        <v>1</v>
      </c>
      <c r="T7326">
        <v>12.5</v>
      </c>
      <c r="U7326">
        <v>12.5</v>
      </c>
      <c r="V7326" t="s">
        <v>132</v>
      </c>
      <c r="W7326">
        <v>1</v>
      </c>
      <c r="X7326" t="e">
        <v>#N/A</v>
      </c>
    </row>
    <row r="7327" spans="1:24">
      <c r="A7327" t="s">
        <v>6</v>
      </c>
      <c r="B7327">
        <v>554702</v>
      </c>
      <c r="C7327">
        <v>22846</v>
      </c>
      <c r="D7327">
        <v>1</v>
      </c>
      <c r="E7327">
        <v>16.95</v>
      </c>
      <c r="F7327">
        <v>16.95</v>
      </c>
      <c r="P7327" t="s">
        <v>0</v>
      </c>
      <c r="Q7327">
        <v>579503</v>
      </c>
      <c r="R7327">
        <v>23314</v>
      </c>
      <c r="S7327">
        <v>1</v>
      </c>
      <c r="T7327">
        <v>12.5</v>
      </c>
      <c r="U7327">
        <v>12.5</v>
      </c>
      <c r="V7327" t="s">
        <v>132</v>
      </c>
      <c r="W7327">
        <v>1</v>
      </c>
      <c r="X7327" t="e">
        <v>#N/A</v>
      </c>
    </row>
    <row r="7328" spans="1:24">
      <c r="A7328" t="s">
        <v>6</v>
      </c>
      <c r="B7328">
        <v>554917</v>
      </c>
      <c r="C7328">
        <v>22846</v>
      </c>
      <c r="D7328">
        <v>1</v>
      </c>
      <c r="E7328">
        <v>16.95</v>
      </c>
      <c r="F7328">
        <v>16.95</v>
      </c>
      <c r="P7328" t="s">
        <v>75</v>
      </c>
      <c r="Q7328">
        <v>580290</v>
      </c>
      <c r="R7328">
        <v>23314</v>
      </c>
      <c r="S7328">
        <v>1</v>
      </c>
      <c r="T7328">
        <v>12.5</v>
      </c>
      <c r="U7328">
        <v>12.5</v>
      </c>
      <c r="V7328" t="s">
        <v>132</v>
      </c>
      <c r="W7328">
        <v>1</v>
      </c>
      <c r="X7328" t="e">
        <v>#N/A</v>
      </c>
    </row>
    <row r="7329" spans="1:24">
      <c r="A7329" t="s">
        <v>5</v>
      </c>
      <c r="B7329">
        <v>555515</v>
      </c>
      <c r="C7329">
        <v>22846</v>
      </c>
      <c r="D7329">
        <v>1</v>
      </c>
      <c r="E7329">
        <v>16.95</v>
      </c>
      <c r="F7329">
        <v>16.95</v>
      </c>
      <c r="P7329" t="s">
        <v>1</v>
      </c>
      <c r="Q7329">
        <v>572134</v>
      </c>
      <c r="R7329">
        <v>23427</v>
      </c>
      <c r="S7329">
        <v>60</v>
      </c>
      <c r="T7329">
        <v>624</v>
      </c>
      <c r="U7329">
        <v>10.4</v>
      </c>
      <c r="V7329" t="s">
        <v>131</v>
      </c>
      <c r="W7329">
        <v>1</v>
      </c>
      <c r="X7329" t="e">
        <v>#N/A</v>
      </c>
    </row>
    <row r="7330" spans="1:24">
      <c r="A7330" t="s">
        <v>5</v>
      </c>
      <c r="B7330">
        <v>556125</v>
      </c>
      <c r="C7330">
        <v>22846</v>
      </c>
      <c r="D7330">
        <v>1</v>
      </c>
      <c r="E7330">
        <v>16.95</v>
      </c>
      <c r="F7330">
        <v>16.95</v>
      </c>
      <c r="P7330" t="s">
        <v>2</v>
      </c>
      <c r="Q7330">
        <v>566448</v>
      </c>
      <c r="R7330">
        <v>23427</v>
      </c>
      <c r="S7330">
        <v>4</v>
      </c>
      <c r="T7330">
        <v>41.6</v>
      </c>
      <c r="U7330">
        <v>10.4</v>
      </c>
      <c r="V7330" t="s">
        <v>131</v>
      </c>
      <c r="W7330">
        <v>1</v>
      </c>
      <c r="X7330" t="e">
        <v>#N/A</v>
      </c>
    </row>
    <row r="7331" spans="1:24">
      <c r="A7331" t="s">
        <v>5</v>
      </c>
      <c r="B7331">
        <v>556531</v>
      </c>
      <c r="C7331">
        <v>22846</v>
      </c>
      <c r="D7331">
        <v>1</v>
      </c>
      <c r="E7331">
        <v>16.95</v>
      </c>
      <c r="F7331">
        <v>16.95</v>
      </c>
      <c r="P7331" t="s">
        <v>2</v>
      </c>
      <c r="Q7331">
        <v>566868</v>
      </c>
      <c r="R7331">
        <v>23427</v>
      </c>
      <c r="S7331">
        <v>4</v>
      </c>
      <c r="T7331">
        <v>41.6</v>
      </c>
      <c r="U7331">
        <v>10.4</v>
      </c>
      <c r="V7331" t="s">
        <v>131</v>
      </c>
      <c r="W7331">
        <v>1</v>
      </c>
      <c r="X7331" t="e">
        <v>#N/A</v>
      </c>
    </row>
    <row r="7332" spans="1:24">
      <c r="A7332" t="s">
        <v>5</v>
      </c>
      <c r="B7332">
        <v>556781</v>
      </c>
      <c r="C7332">
        <v>22846</v>
      </c>
      <c r="D7332">
        <v>1</v>
      </c>
      <c r="E7332">
        <v>16.95</v>
      </c>
      <c r="F7332">
        <v>16.95</v>
      </c>
      <c r="P7332" t="s">
        <v>2</v>
      </c>
      <c r="Q7332">
        <v>567199</v>
      </c>
      <c r="R7332">
        <v>23427</v>
      </c>
      <c r="S7332">
        <v>4</v>
      </c>
      <c r="T7332">
        <v>41.6</v>
      </c>
      <c r="U7332">
        <v>10.4</v>
      </c>
      <c r="V7332" t="s">
        <v>131</v>
      </c>
      <c r="W7332">
        <v>1</v>
      </c>
      <c r="X7332" t="e">
        <v>#N/A</v>
      </c>
    </row>
    <row r="7333" spans="1:24">
      <c r="A7333" t="s">
        <v>5</v>
      </c>
      <c r="B7333">
        <v>557124</v>
      </c>
      <c r="C7333">
        <v>22846</v>
      </c>
      <c r="D7333">
        <v>1</v>
      </c>
      <c r="E7333">
        <v>16.95</v>
      </c>
      <c r="F7333">
        <v>16.95</v>
      </c>
      <c r="P7333" t="s">
        <v>2</v>
      </c>
      <c r="Q7333">
        <v>567617</v>
      </c>
      <c r="R7333">
        <v>23427</v>
      </c>
      <c r="S7333">
        <v>4</v>
      </c>
      <c r="T7333">
        <v>41.6</v>
      </c>
      <c r="U7333">
        <v>10.4</v>
      </c>
      <c r="V7333" t="s">
        <v>131</v>
      </c>
      <c r="W7333">
        <v>1</v>
      </c>
      <c r="X7333" t="e">
        <v>#N/A</v>
      </c>
    </row>
    <row r="7334" spans="1:24">
      <c r="A7334" t="s">
        <v>5</v>
      </c>
      <c r="B7334">
        <v>557210</v>
      </c>
      <c r="C7334">
        <v>22846</v>
      </c>
      <c r="D7334">
        <v>1</v>
      </c>
      <c r="E7334">
        <v>16.95</v>
      </c>
      <c r="F7334">
        <v>16.95</v>
      </c>
      <c r="P7334" t="s">
        <v>2</v>
      </c>
      <c r="Q7334">
        <v>568200</v>
      </c>
      <c r="R7334">
        <v>23427</v>
      </c>
      <c r="S7334">
        <v>4</v>
      </c>
      <c r="T7334">
        <v>41.6</v>
      </c>
      <c r="U7334">
        <v>10.4</v>
      </c>
      <c r="V7334" t="s">
        <v>131</v>
      </c>
      <c r="W7334">
        <v>1</v>
      </c>
      <c r="X7334" t="e">
        <v>#N/A</v>
      </c>
    </row>
    <row r="7335" spans="1:24">
      <c r="A7335" t="s">
        <v>5</v>
      </c>
      <c r="B7335">
        <v>558092</v>
      </c>
      <c r="C7335">
        <v>22846</v>
      </c>
      <c r="D7335">
        <v>1</v>
      </c>
      <c r="E7335">
        <v>16.95</v>
      </c>
      <c r="F7335">
        <v>16.95</v>
      </c>
      <c r="P7335" t="s">
        <v>2</v>
      </c>
      <c r="Q7335">
        <v>568553</v>
      </c>
      <c r="R7335">
        <v>23427</v>
      </c>
      <c r="S7335">
        <v>4</v>
      </c>
      <c r="T7335">
        <v>41.6</v>
      </c>
      <c r="U7335">
        <v>10.4</v>
      </c>
      <c r="V7335" t="s">
        <v>131</v>
      </c>
      <c r="W7335">
        <v>1</v>
      </c>
      <c r="X7335" t="e">
        <v>#N/A</v>
      </c>
    </row>
    <row r="7336" spans="1:24">
      <c r="A7336" t="s">
        <v>5</v>
      </c>
      <c r="B7336">
        <v>558104</v>
      </c>
      <c r="C7336">
        <v>22846</v>
      </c>
      <c r="D7336">
        <v>1</v>
      </c>
      <c r="E7336">
        <v>16.95</v>
      </c>
      <c r="F7336">
        <v>16.95</v>
      </c>
      <c r="P7336" t="s">
        <v>2</v>
      </c>
      <c r="Q7336">
        <v>569015</v>
      </c>
      <c r="R7336">
        <v>23427</v>
      </c>
      <c r="S7336">
        <v>4</v>
      </c>
      <c r="T7336">
        <v>41.6</v>
      </c>
      <c r="U7336">
        <v>10.4</v>
      </c>
      <c r="V7336" t="s">
        <v>131</v>
      </c>
      <c r="W7336">
        <v>1</v>
      </c>
      <c r="X7336" t="e">
        <v>#N/A</v>
      </c>
    </row>
    <row r="7337" spans="1:24">
      <c r="A7337" t="s">
        <v>5</v>
      </c>
      <c r="B7337">
        <v>558113</v>
      </c>
      <c r="C7337">
        <v>22846</v>
      </c>
      <c r="D7337">
        <v>1</v>
      </c>
      <c r="E7337">
        <v>16.95</v>
      </c>
      <c r="F7337">
        <v>16.95</v>
      </c>
      <c r="P7337" t="s">
        <v>1</v>
      </c>
      <c r="Q7337">
        <v>569842</v>
      </c>
      <c r="R7337">
        <v>23427</v>
      </c>
      <c r="S7337">
        <v>4</v>
      </c>
      <c r="T7337">
        <v>41.6</v>
      </c>
      <c r="U7337">
        <v>10.4</v>
      </c>
      <c r="V7337" t="s">
        <v>131</v>
      </c>
      <c r="W7337">
        <v>1</v>
      </c>
      <c r="X7337" t="e">
        <v>#N/A</v>
      </c>
    </row>
    <row r="7338" spans="1:24">
      <c r="A7338" t="s">
        <v>5</v>
      </c>
      <c r="B7338">
        <v>558568</v>
      </c>
      <c r="C7338">
        <v>22846</v>
      </c>
      <c r="D7338">
        <v>1</v>
      </c>
      <c r="E7338">
        <v>16.95</v>
      </c>
      <c r="F7338">
        <v>16.95</v>
      </c>
      <c r="P7338" t="s">
        <v>1</v>
      </c>
      <c r="Q7338">
        <v>572062</v>
      </c>
      <c r="R7338">
        <v>23427</v>
      </c>
      <c r="S7338">
        <v>4</v>
      </c>
      <c r="T7338">
        <v>41.6</v>
      </c>
      <c r="U7338">
        <v>10.4</v>
      </c>
      <c r="V7338" t="s">
        <v>131</v>
      </c>
      <c r="W7338">
        <v>1</v>
      </c>
      <c r="X7338" t="e">
        <v>#N/A</v>
      </c>
    </row>
    <row r="7339" spans="1:24">
      <c r="A7339" t="s">
        <v>4</v>
      </c>
      <c r="B7339">
        <v>559505</v>
      </c>
      <c r="C7339">
        <v>22846</v>
      </c>
      <c r="D7339">
        <v>1</v>
      </c>
      <c r="E7339">
        <v>16.95</v>
      </c>
      <c r="F7339">
        <v>16.95</v>
      </c>
      <c r="P7339" t="s">
        <v>1</v>
      </c>
      <c r="Q7339">
        <v>571412</v>
      </c>
      <c r="R7339">
        <v>23427</v>
      </c>
      <c r="S7339">
        <v>3</v>
      </c>
      <c r="T7339">
        <v>37.5</v>
      </c>
      <c r="U7339">
        <v>12.5</v>
      </c>
      <c r="V7339" t="s">
        <v>131</v>
      </c>
      <c r="W7339">
        <v>1</v>
      </c>
      <c r="X7339" t="e">
        <v>#N/A</v>
      </c>
    </row>
    <row r="7340" spans="1:24">
      <c r="A7340" t="s">
        <v>4</v>
      </c>
      <c r="B7340">
        <v>559513</v>
      </c>
      <c r="C7340">
        <v>22846</v>
      </c>
      <c r="D7340">
        <v>1</v>
      </c>
      <c r="E7340">
        <v>16.95</v>
      </c>
      <c r="F7340">
        <v>16.95</v>
      </c>
      <c r="P7340" t="s">
        <v>0</v>
      </c>
      <c r="Q7340">
        <v>575070</v>
      </c>
      <c r="R7340">
        <v>23427</v>
      </c>
      <c r="S7340">
        <v>3</v>
      </c>
      <c r="T7340">
        <v>37.5</v>
      </c>
      <c r="U7340">
        <v>12.5</v>
      </c>
      <c r="V7340" t="s">
        <v>132</v>
      </c>
      <c r="W7340">
        <v>1</v>
      </c>
      <c r="X7340" t="e">
        <v>#N/A</v>
      </c>
    </row>
    <row r="7341" spans="1:24">
      <c r="A7341" t="s">
        <v>4</v>
      </c>
      <c r="B7341">
        <v>560109</v>
      </c>
      <c r="C7341">
        <v>22846</v>
      </c>
      <c r="D7341">
        <v>1</v>
      </c>
      <c r="E7341">
        <v>16.95</v>
      </c>
      <c r="F7341">
        <v>16.95</v>
      </c>
      <c r="P7341" t="s">
        <v>2</v>
      </c>
      <c r="Q7341">
        <v>565419</v>
      </c>
      <c r="R7341">
        <v>23427</v>
      </c>
      <c r="S7341">
        <v>2</v>
      </c>
      <c r="T7341">
        <v>25</v>
      </c>
      <c r="U7341">
        <v>12.5</v>
      </c>
      <c r="V7341" t="s">
        <v>131</v>
      </c>
      <c r="W7341">
        <v>1</v>
      </c>
      <c r="X7341" t="e">
        <v>#N/A</v>
      </c>
    </row>
    <row r="7342" spans="1:24">
      <c r="A7342" t="s">
        <v>4</v>
      </c>
      <c r="B7342">
        <v>560120</v>
      </c>
      <c r="C7342">
        <v>22846</v>
      </c>
      <c r="D7342">
        <v>1</v>
      </c>
      <c r="E7342">
        <v>16.95</v>
      </c>
      <c r="F7342">
        <v>16.95</v>
      </c>
      <c r="P7342" t="s">
        <v>2</v>
      </c>
      <c r="Q7342">
        <v>565674</v>
      </c>
      <c r="R7342">
        <v>23427</v>
      </c>
      <c r="S7342">
        <v>2</v>
      </c>
      <c r="T7342">
        <v>25</v>
      </c>
      <c r="U7342">
        <v>12.5</v>
      </c>
      <c r="V7342" t="s">
        <v>131</v>
      </c>
      <c r="W7342">
        <v>1</v>
      </c>
      <c r="X7342" t="e">
        <v>#N/A</v>
      </c>
    </row>
    <row r="7343" spans="1:24">
      <c r="A7343" t="s">
        <v>4</v>
      </c>
      <c r="B7343">
        <v>560355</v>
      </c>
      <c r="C7343">
        <v>22846</v>
      </c>
      <c r="D7343">
        <v>1</v>
      </c>
      <c r="E7343">
        <v>16.95</v>
      </c>
      <c r="F7343">
        <v>16.95</v>
      </c>
      <c r="P7343" t="s">
        <v>2</v>
      </c>
      <c r="Q7343">
        <v>566583</v>
      </c>
      <c r="R7343">
        <v>23427</v>
      </c>
      <c r="S7343">
        <v>2</v>
      </c>
      <c r="T7343">
        <v>25</v>
      </c>
      <c r="U7343">
        <v>12.5</v>
      </c>
      <c r="V7343" t="s">
        <v>131</v>
      </c>
      <c r="W7343">
        <v>1</v>
      </c>
      <c r="X7343" t="e">
        <v>#N/A</v>
      </c>
    </row>
    <row r="7344" spans="1:24">
      <c r="A7344" t="s">
        <v>4</v>
      </c>
      <c r="B7344">
        <v>561605</v>
      </c>
      <c r="C7344">
        <v>22846</v>
      </c>
      <c r="D7344">
        <v>1</v>
      </c>
      <c r="E7344">
        <v>16.95</v>
      </c>
      <c r="F7344">
        <v>16.95</v>
      </c>
      <c r="P7344" t="s">
        <v>2</v>
      </c>
      <c r="Q7344">
        <v>566607</v>
      </c>
      <c r="R7344">
        <v>23427</v>
      </c>
      <c r="S7344">
        <v>2</v>
      </c>
      <c r="T7344">
        <v>25</v>
      </c>
      <c r="U7344">
        <v>12.5</v>
      </c>
      <c r="V7344" t="s">
        <v>131</v>
      </c>
      <c r="W7344">
        <v>1</v>
      </c>
      <c r="X7344" t="e">
        <v>#N/A</v>
      </c>
    </row>
    <row r="7345" spans="1:24">
      <c r="A7345" t="s">
        <v>4</v>
      </c>
      <c r="B7345">
        <v>561626</v>
      </c>
      <c r="C7345">
        <v>22846</v>
      </c>
      <c r="D7345">
        <v>1</v>
      </c>
      <c r="E7345">
        <v>16.95</v>
      </c>
      <c r="F7345">
        <v>16.95</v>
      </c>
      <c r="P7345" t="s">
        <v>2</v>
      </c>
      <c r="Q7345">
        <v>566723</v>
      </c>
      <c r="R7345">
        <v>23427</v>
      </c>
      <c r="S7345">
        <v>2</v>
      </c>
      <c r="T7345">
        <v>25</v>
      </c>
      <c r="U7345">
        <v>12.5</v>
      </c>
      <c r="V7345" t="s">
        <v>131</v>
      </c>
      <c r="W7345">
        <v>1</v>
      </c>
      <c r="X7345" t="e">
        <v>#N/A</v>
      </c>
    </row>
    <row r="7346" spans="1:24">
      <c r="A7346" t="s">
        <v>4</v>
      </c>
      <c r="B7346">
        <v>561658</v>
      </c>
      <c r="C7346">
        <v>22846</v>
      </c>
      <c r="D7346">
        <v>1</v>
      </c>
      <c r="E7346">
        <v>16.95</v>
      </c>
      <c r="F7346">
        <v>16.95</v>
      </c>
      <c r="P7346" t="s">
        <v>2</v>
      </c>
      <c r="Q7346">
        <v>566988</v>
      </c>
      <c r="R7346">
        <v>23427</v>
      </c>
      <c r="S7346">
        <v>2</v>
      </c>
      <c r="T7346">
        <v>25</v>
      </c>
      <c r="U7346">
        <v>12.5</v>
      </c>
      <c r="V7346" t="s">
        <v>131</v>
      </c>
      <c r="W7346">
        <v>1</v>
      </c>
      <c r="X7346" t="e">
        <v>#N/A</v>
      </c>
    </row>
    <row r="7347" spans="1:24">
      <c r="A7347" t="s">
        <v>3</v>
      </c>
      <c r="B7347">
        <v>562046</v>
      </c>
      <c r="C7347">
        <v>22846</v>
      </c>
      <c r="D7347">
        <v>1</v>
      </c>
      <c r="E7347">
        <v>16.95</v>
      </c>
      <c r="F7347">
        <v>16.95</v>
      </c>
      <c r="P7347" t="s">
        <v>2</v>
      </c>
      <c r="Q7347">
        <v>567178</v>
      </c>
      <c r="R7347">
        <v>23427</v>
      </c>
      <c r="S7347">
        <v>2</v>
      </c>
      <c r="T7347">
        <v>25</v>
      </c>
      <c r="U7347">
        <v>12.5</v>
      </c>
      <c r="V7347" t="s">
        <v>131</v>
      </c>
      <c r="W7347">
        <v>1</v>
      </c>
      <c r="X7347" t="e">
        <v>#N/A</v>
      </c>
    </row>
    <row r="7348" spans="1:24">
      <c r="A7348" t="s">
        <v>3</v>
      </c>
      <c r="B7348">
        <v>562608</v>
      </c>
      <c r="C7348">
        <v>22846</v>
      </c>
      <c r="D7348">
        <v>1</v>
      </c>
      <c r="E7348">
        <v>16.95</v>
      </c>
      <c r="F7348">
        <v>16.95</v>
      </c>
      <c r="P7348" t="s">
        <v>2</v>
      </c>
      <c r="Q7348">
        <v>567183</v>
      </c>
      <c r="R7348">
        <v>23427</v>
      </c>
      <c r="S7348">
        <v>2</v>
      </c>
      <c r="T7348">
        <v>25</v>
      </c>
      <c r="U7348">
        <v>12.5</v>
      </c>
      <c r="V7348" t="s">
        <v>131</v>
      </c>
      <c r="W7348">
        <v>1</v>
      </c>
      <c r="X7348" t="e">
        <v>#N/A</v>
      </c>
    </row>
    <row r="7349" spans="1:24">
      <c r="A7349" t="s">
        <v>3</v>
      </c>
      <c r="B7349">
        <v>562712</v>
      </c>
      <c r="C7349">
        <v>22846</v>
      </c>
      <c r="D7349">
        <v>1</v>
      </c>
      <c r="E7349">
        <v>16.95</v>
      </c>
      <c r="F7349">
        <v>16.95</v>
      </c>
      <c r="P7349" t="s">
        <v>2</v>
      </c>
      <c r="Q7349">
        <v>567296</v>
      </c>
      <c r="R7349">
        <v>23427</v>
      </c>
      <c r="S7349">
        <v>2</v>
      </c>
      <c r="T7349">
        <v>25</v>
      </c>
      <c r="U7349">
        <v>12.5</v>
      </c>
      <c r="V7349" t="s">
        <v>131</v>
      </c>
      <c r="W7349">
        <v>1</v>
      </c>
      <c r="X7349" t="e">
        <v>#N/A</v>
      </c>
    </row>
    <row r="7350" spans="1:24">
      <c r="A7350" t="s">
        <v>3</v>
      </c>
      <c r="B7350">
        <v>562902</v>
      </c>
      <c r="C7350">
        <v>22846</v>
      </c>
      <c r="D7350">
        <v>1</v>
      </c>
      <c r="E7350">
        <v>16.95</v>
      </c>
      <c r="F7350">
        <v>16.95</v>
      </c>
      <c r="P7350" t="s">
        <v>2</v>
      </c>
      <c r="Q7350">
        <v>567334</v>
      </c>
      <c r="R7350">
        <v>23427</v>
      </c>
      <c r="S7350">
        <v>2</v>
      </c>
      <c r="T7350">
        <v>25</v>
      </c>
      <c r="U7350">
        <v>12.5</v>
      </c>
      <c r="V7350" t="s">
        <v>131</v>
      </c>
      <c r="W7350">
        <v>1</v>
      </c>
      <c r="X7350" t="e">
        <v>#N/A</v>
      </c>
    </row>
    <row r="7351" spans="1:24">
      <c r="A7351" t="s">
        <v>3</v>
      </c>
      <c r="B7351">
        <v>563023</v>
      </c>
      <c r="C7351">
        <v>22846</v>
      </c>
      <c r="D7351">
        <v>1</v>
      </c>
      <c r="E7351">
        <v>16.95</v>
      </c>
      <c r="F7351">
        <v>16.95</v>
      </c>
      <c r="P7351" t="s">
        <v>2</v>
      </c>
      <c r="Q7351">
        <v>567631</v>
      </c>
      <c r="R7351">
        <v>23427</v>
      </c>
      <c r="S7351">
        <v>2</v>
      </c>
      <c r="T7351">
        <v>25</v>
      </c>
      <c r="U7351">
        <v>12.5</v>
      </c>
      <c r="V7351" t="s">
        <v>131</v>
      </c>
      <c r="W7351">
        <v>1</v>
      </c>
      <c r="X7351" t="e">
        <v>#N/A</v>
      </c>
    </row>
    <row r="7352" spans="1:24">
      <c r="A7352" t="s">
        <v>3</v>
      </c>
      <c r="B7352">
        <v>563214</v>
      </c>
      <c r="C7352">
        <v>22846</v>
      </c>
      <c r="D7352">
        <v>1</v>
      </c>
      <c r="E7352">
        <v>16.95</v>
      </c>
      <c r="F7352">
        <v>16.95</v>
      </c>
      <c r="P7352" t="s">
        <v>2</v>
      </c>
      <c r="Q7352">
        <v>567943</v>
      </c>
      <c r="R7352">
        <v>23427</v>
      </c>
      <c r="S7352">
        <v>2</v>
      </c>
      <c r="T7352">
        <v>25</v>
      </c>
      <c r="U7352">
        <v>12.5</v>
      </c>
      <c r="V7352" t="s">
        <v>131</v>
      </c>
      <c r="W7352">
        <v>1</v>
      </c>
      <c r="X7352" t="e">
        <v>#N/A</v>
      </c>
    </row>
    <row r="7353" spans="1:24">
      <c r="A7353" t="s">
        <v>3</v>
      </c>
      <c r="B7353">
        <v>564750</v>
      </c>
      <c r="C7353">
        <v>22846</v>
      </c>
      <c r="D7353">
        <v>1</v>
      </c>
      <c r="E7353">
        <v>16.95</v>
      </c>
      <c r="F7353">
        <v>16.95</v>
      </c>
      <c r="P7353" t="s">
        <v>2</v>
      </c>
      <c r="Q7353">
        <v>568048</v>
      </c>
      <c r="R7353">
        <v>23427</v>
      </c>
      <c r="S7353">
        <v>2</v>
      </c>
      <c r="T7353">
        <v>25</v>
      </c>
      <c r="U7353">
        <v>12.5</v>
      </c>
      <c r="V7353" t="s">
        <v>131</v>
      </c>
      <c r="W7353">
        <v>1</v>
      </c>
      <c r="X7353" t="e">
        <v>#N/A</v>
      </c>
    </row>
    <row r="7354" spans="1:24">
      <c r="A7354" t="s">
        <v>2</v>
      </c>
      <c r="B7354">
        <v>565201</v>
      </c>
      <c r="C7354">
        <v>22846</v>
      </c>
      <c r="D7354">
        <v>1</v>
      </c>
      <c r="E7354">
        <v>16.95</v>
      </c>
      <c r="F7354">
        <v>16.95</v>
      </c>
      <c r="P7354" t="s">
        <v>2</v>
      </c>
      <c r="Q7354">
        <v>568142</v>
      </c>
      <c r="R7354">
        <v>23427</v>
      </c>
      <c r="S7354">
        <v>2</v>
      </c>
      <c r="T7354">
        <v>25</v>
      </c>
      <c r="U7354">
        <v>12.5</v>
      </c>
      <c r="V7354" t="s">
        <v>131</v>
      </c>
      <c r="W7354">
        <v>1</v>
      </c>
      <c r="X7354" t="e">
        <v>#N/A</v>
      </c>
    </row>
    <row r="7355" spans="1:24">
      <c r="A7355" t="s">
        <v>2</v>
      </c>
      <c r="B7355">
        <v>565835</v>
      </c>
      <c r="C7355">
        <v>22846</v>
      </c>
      <c r="D7355">
        <v>1</v>
      </c>
      <c r="E7355">
        <v>16.95</v>
      </c>
      <c r="F7355">
        <v>16.95</v>
      </c>
      <c r="P7355" t="s">
        <v>2</v>
      </c>
      <c r="Q7355">
        <v>568163</v>
      </c>
      <c r="R7355">
        <v>23427</v>
      </c>
      <c r="S7355">
        <v>2</v>
      </c>
      <c r="T7355">
        <v>25</v>
      </c>
      <c r="U7355">
        <v>12.5</v>
      </c>
      <c r="V7355" t="s">
        <v>131</v>
      </c>
      <c r="W7355">
        <v>1</v>
      </c>
      <c r="X7355" t="e">
        <v>#N/A</v>
      </c>
    </row>
    <row r="7356" spans="1:24">
      <c r="A7356" t="s">
        <v>2</v>
      </c>
      <c r="B7356">
        <v>565857</v>
      </c>
      <c r="C7356">
        <v>22846</v>
      </c>
      <c r="D7356">
        <v>1</v>
      </c>
      <c r="E7356">
        <v>16.95</v>
      </c>
      <c r="F7356">
        <v>16.95</v>
      </c>
      <c r="P7356" t="s">
        <v>2</v>
      </c>
      <c r="Q7356">
        <v>568654</v>
      </c>
      <c r="R7356">
        <v>23427</v>
      </c>
      <c r="S7356">
        <v>2</v>
      </c>
      <c r="T7356">
        <v>25</v>
      </c>
      <c r="U7356">
        <v>12.5</v>
      </c>
      <c r="V7356" t="s">
        <v>131</v>
      </c>
      <c r="W7356">
        <v>1</v>
      </c>
      <c r="X7356" t="e">
        <v>#N/A</v>
      </c>
    </row>
    <row r="7357" spans="1:24">
      <c r="A7357" t="s">
        <v>2</v>
      </c>
      <c r="B7357">
        <v>566040</v>
      </c>
      <c r="C7357">
        <v>22846</v>
      </c>
      <c r="D7357">
        <v>1</v>
      </c>
      <c r="E7357">
        <v>16.95</v>
      </c>
      <c r="F7357">
        <v>16.95</v>
      </c>
      <c r="P7357" t="s">
        <v>2</v>
      </c>
      <c r="Q7357">
        <v>568663</v>
      </c>
      <c r="R7357">
        <v>23427</v>
      </c>
      <c r="S7357">
        <v>2</v>
      </c>
      <c r="T7357">
        <v>25</v>
      </c>
      <c r="U7357">
        <v>12.5</v>
      </c>
      <c r="V7357" t="s">
        <v>131</v>
      </c>
      <c r="W7357">
        <v>1</v>
      </c>
      <c r="X7357" t="e">
        <v>#N/A</v>
      </c>
    </row>
    <row r="7358" spans="1:24">
      <c r="A7358" t="s">
        <v>2</v>
      </c>
      <c r="B7358">
        <v>566043</v>
      </c>
      <c r="C7358">
        <v>22846</v>
      </c>
      <c r="D7358">
        <v>1</v>
      </c>
      <c r="E7358">
        <v>16.95</v>
      </c>
      <c r="F7358">
        <v>16.95</v>
      </c>
      <c r="P7358" t="s">
        <v>2</v>
      </c>
      <c r="Q7358">
        <v>569139</v>
      </c>
      <c r="R7358">
        <v>23427</v>
      </c>
      <c r="S7358">
        <v>2</v>
      </c>
      <c r="T7358">
        <v>25</v>
      </c>
      <c r="U7358">
        <v>12.5</v>
      </c>
      <c r="V7358" t="s">
        <v>131</v>
      </c>
      <c r="W7358">
        <v>1</v>
      </c>
      <c r="X7358" t="e">
        <v>#N/A</v>
      </c>
    </row>
    <row r="7359" spans="1:24">
      <c r="A7359" t="s">
        <v>2</v>
      </c>
      <c r="B7359">
        <v>566239</v>
      </c>
      <c r="C7359">
        <v>22846</v>
      </c>
      <c r="D7359">
        <v>1</v>
      </c>
      <c r="E7359">
        <v>16.95</v>
      </c>
      <c r="F7359">
        <v>16.95</v>
      </c>
      <c r="P7359" t="s">
        <v>1</v>
      </c>
      <c r="Q7359">
        <v>569739</v>
      </c>
      <c r="R7359">
        <v>23427</v>
      </c>
      <c r="S7359">
        <v>2</v>
      </c>
      <c r="T7359">
        <v>25</v>
      </c>
      <c r="U7359">
        <v>12.5</v>
      </c>
      <c r="V7359" t="s">
        <v>131</v>
      </c>
      <c r="W7359">
        <v>1</v>
      </c>
      <c r="X7359" t="e">
        <v>#N/A</v>
      </c>
    </row>
    <row r="7360" spans="1:24">
      <c r="A7360" t="s">
        <v>2</v>
      </c>
      <c r="B7360">
        <v>566278</v>
      </c>
      <c r="C7360">
        <v>22846</v>
      </c>
      <c r="D7360">
        <v>1</v>
      </c>
      <c r="E7360">
        <v>16.95</v>
      </c>
      <c r="F7360">
        <v>16.95</v>
      </c>
      <c r="P7360" t="s">
        <v>1</v>
      </c>
      <c r="Q7360">
        <v>570409</v>
      </c>
      <c r="R7360">
        <v>23427</v>
      </c>
      <c r="S7360">
        <v>2</v>
      </c>
      <c r="T7360">
        <v>25</v>
      </c>
      <c r="U7360">
        <v>12.5</v>
      </c>
      <c r="V7360" t="s">
        <v>131</v>
      </c>
      <c r="W7360">
        <v>1</v>
      </c>
      <c r="X7360" t="e">
        <v>#N/A</v>
      </c>
    </row>
    <row r="7361" spans="1:24">
      <c r="A7361" t="s">
        <v>2</v>
      </c>
      <c r="B7361">
        <v>567476</v>
      </c>
      <c r="C7361">
        <v>22846</v>
      </c>
      <c r="D7361">
        <v>1</v>
      </c>
      <c r="E7361">
        <v>16.95</v>
      </c>
      <c r="F7361">
        <v>16.95</v>
      </c>
      <c r="P7361" t="s">
        <v>1</v>
      </c>
      <c r="Q7361">
        <v>570418</v>
      </c>
      <c r="R7361">
        <v>23427</v>
      </c>
      <c r="S7361">
        <v>2</v>
      </c>
      <c r="T7361">
        <v>25</v>
      </c>
      <c r="U7361">
        <v>12.5</v>
      </c>
      <c r="V7361" t="s">
        <v>131</v>
      </c>
      <c r="W7361">
        <v>1</v>
      </c>
      <c r="X7361" t="e">
        <v>#N/A</v>
      </c>
    </row>
    <row r="7362" spans="1:24">
      <c r="A7362" t="s">
        <v>2</v>
      </c>
      <c r="B7362">
        <v>567905</v>
      </c>
      <c r="C7362">
        <v>22846</v>
      </c>
      <c r="D7362">
        <v>1</v>
      </c>
      <c r="E7362">
        <v>16.95</v>
      </c>
      <c r="F7362">
        <v>16.95</v>
      </c>
      <c r="P7362" t="s">
        <v>1</v>
      </c>
      <c r="Q7362">
        <v>570421</v>
      </c>
      <c r="R7362">
        <v>23427</v>
      </c>
      <c r="S7362">
        <v>2</v>
      </c>
      <c r="T7362">
        <v>25</v>
      </c>
      <c r="U7362">
        <v>12.5</v>
      </c>
      <c r="V7362" t="s">
        <v>131</v>
      </c>
      <c r="W7362">
        <v>1</v>
      </c>
      <c r="X7362" t="e">
        <v>#N/A</v>
      </c>
    </row>
    <row r="7363" spans="1:24">
      <c r="A7363" t="s">
        <v>2</v>
      </c>
      <c r="B7363">
        <v>568098</v>
      </c>
      <c r="C7363">
        <v>22846</v>
      </c>
      <c r="D7363">
        <v>1</v>
      </c>
      <c r="E7363">
        <v>16.95</v>
      </c>
      <c r="F7363">
        <v>16.95</v>
      </c>
      <c r="P7363" t="s">
        <v>1</v>
      </c>
      <c r="Q7363">
        <v>570598</v>
      </c>
      <c r="R7363">
        <v>23427</v>
      </c>
      <c r="S7363">
        <v>2</v>
      </c>
      <c r="T7363">
        <v>25</v>
      </c>
      <c r="U7363">
        <v>12.5</v>
      </c>
      <c r="V7363" t="s">
        <v>131</v>
      </c>
      <c r="W7363">
        <v>1</v>
      </c>
      <c r="X7363" t="e">
        <v>#N/A</v>
      </c>
    </row>
    <row r="7364" spans="1:24">
      <c r="A7364" t="s">
        <v>2</v>
      </c>
      <c r="B7364">
        <v>568875</v>
      </c>
      <c r="C7364">
        <v>22846</v>
      </c>
      <c r="D7364">
        <v>1</v>
      </c>
      <c r="E7364">
        <v>16.95</v>
      </c>
      <c r="F7364">
        <v>16.95</v>
      </c>
      <c r="P7364" t="s">
        <v>1</v>
      </c>
      <c r="Q7364">
        <v>571247</v>
      </c>
      <c r="R7364">
        <v>23427</v>
      </c>
      <c r="S7364">
        <v>2</v>
      </c>
      <c r="T7364">
        <v>25</v>
      </c>
      <c r="U7364">
        <v>12.5</v>
      </c>
      <c r="V7364" t="s">
        <v>131</v>
      </c>
      <c r="W7364">
        <v>1</v>
      </c>
      <c r="X7364" t="e">
        <v>#N/A</v>
      </c>
    </row>
    <row r="7365" spans="1:24">
      <c r="A7365" t="s">
        <v>2</v>
      </c>
      <c r="B7365">
        <v>569060</v>
      </c>
      <c r="C7365">
        <v>22846</v>
      </c>
      <c r="D7365">
        <v>1</v>
      </c>
      <c r="E7365">
        <v>16.95</v>
      </c>
      <c r="F7365">
        <v>16.95</v>
      </c>
      <c r="P7365" t="s">
        <v>1</v>
      </c>
      <c r="Q7365">
        <v>571629</v>
      </c>
      <c r="R7365">
        <v>23427</v>
      </c>
      <c r="S7365">
        <v>2</v>
      </c>
      <c r="T7365">
        <v>25</v>
      </c>
      <c r="U7365">
        <v>12.5</v>
      </c>
      <c r="V7365" t="s">
        <v>131</v>
      </c>
      <c r="W7365">
        <v>1</v>
      </c>
      <c r="X7365" t="e">
        <v>#N/A</v>
      </c>
    </row>
    <row r="7366" spans="1:24">
      <c r="A7366" t="s">
        <v>1</v>
      </c>
      <c r="B7366">
        <v>569555</v>
      </c>
      <c r="C7366">
        <v>22846</v>
      </c>
      <c r="D7366">
        <v>1</v>
      </c>
      <c r="E7366">
        <v>16.95</v>
      </c>
      <c r="F7366">
        <v>16.95</v>
      </c>
      <c r="P7366" t="s">
        <v>1</v>
      </c>
      <c r="Q7366">
        <v>571710</v>
      </c>
      <c r="R7366">
        <v>23427</v>
      </c>
      <c r="S7366">
        <v>2</v>
      </c>
      <c r="T7366">
        <v>25</v>
      </c>
      <c r="U7366">
        <v>12.5</v>
      </c>
      <c r="V7366" t="s">
        <v>131</v>
      </c>
      <c r="W7366">
        <v>1</v>
      </c>
      <c r="X7366" t="e">
        <v>#N/A</v>
      </c>
    </row>
    <row r="7367" spans="1:24">
      <c r="A7367" t="s">
        <v>1</v>
      </c>
      <c r="B7367">
        <v>569697</v>
      </c>
      <c r="C7367">
        <v>22846</v>
      </c>
      <c r="D7367">
        <v>1</v>
      </c>
      <c r="E7367">
        <v>16.95</v>
      </c>
      <c r="F7367">
        <v>16.95</v>
      </c>
      <c r="P7367" t="s">
        <v>1</v>
      </c>
      <c r="Q7367">
        <v>571847</v>
      </c>
      <c r="R7367">
        <v>23427</v>
      </c>
      <c r="S7367">
        <v>2</v>
      </c>
      <c r="T7367">
        <v>25</v>
      </c>
      <c r="U7367">
        <v>12.5</v>
      </c>
      <c r="V7367" t="s">
        <v>131</v>
      </c>
      <c r="W7367">
        <v>1</v>
      </c>
      <c r="X7367" t="e">
        <v>#N/A</v>
      </c>
    </row>
    <row r="7368" spans="1:24">
      <c r="A7368" t="s">
        <v>1</v>
      </c>
      <c r="B7368">
        <v>570016</v>
      </c>
      <c r="C7368">
        <v>22846</v>
      </c>
      <c r="D7368">
        <v>1</v>
      </c>
      <c r="E7368">
        <v>16.95</v>
      </c>
      <c r="F7368">
        <v>16.95</v>
      </c>
      <c r="P7368" t="s">
        <v>1</v>
      </c>
      <c r="Q7368">
        <v>572090</v>
      </c>
      <c r="R7368">
        <v>23427</v>
      </c>
      <c r="S7368">
        <v>2</v>
      </c>
      <c r="T7368">
        <v>25</v>
      </c>
      <c r="U7368">
        <v>12.5</v>
      </c>
      <c r="V7368" t="s">
        <v>131</v>
      </c>
      <c r="W7368">
        <v>1</v>
      </c>
      <c r="X7368" t="e">
        <v>#N/A</v>
      </c>
    </row>
    <row r="7369" spans="1:24">
      <c r="A7369" t="s">
        <v>1</v>
      </c>
      <c r="B7369">
        <v>570129</v>
      </c>
      <c r="C7369">
        <v>22846</v>
      </c>
      <c r="D7369">
        <v>1</v>
      </c>
      <c r="E7369">
        <v>16.95</v>
      </c>
      <c r="F7369">
        <v>16.95</v>
      </c>
      <c r="P7369" t="s">
        <v>1</v>
      </c>
      <c r="Q7369">
        <v>573295</v>
      </c>
      <c r="R7369">
        <v>23427</v>
      </c>
      <c r="S7369">
        <v>2</v>
      </c>
      <c r="T7369">
        <v>25</v>
      </c>
      <c r="U7369">
        <v>12.5</v>
      </c>
      <c r="V7369" t="s">
        <v>131</v>
      </c>
      <c r="W7369">
        <v>1</v>
      </c>
      <c r="X7369" t="e">
        <v>#N/A</v>
      </c>
    </row>
    <row r="7370" spans="1:24">
      <c r="A7370" t="s">
        <v>1</v>
      </c>
      <c r="B7370">
        <v>570252</v>
      </c>
      <c r="C7370">
        <v>22846</v>
      </c>
      <c r="D7370">
        <v>1</v>
      </c>
      <c r="E7370">
        <v>16.95</v>
      </c>
      <c r="F7370">
        <v>16.95</v>
      </c>
      <c r="P7370" t="s">
        <v>0</v>
      </c>
      <c r="Q7370">
        <v>574529</v>
      </c>
      <c r="R7370">
        <v>23427</v>
      </c>
      <c r="S7370">
        <v>2</v>
      </c>
      <c r="T7370">
        <v>25</v>
      </c>
      <c r="U7370">
        <v>12.5</v>
      </c>
      <c r="V7370" t="s">
        <v>132</v>
      </c>
      <c r="W7370">
        <v>1</v>
      </c>
      <c r="X7370" t="e">
        <v>#N/A</v>
      </c>
    </row>
    <row r="7371" spans="1:24">
      <c r="A7371" t="s">
        <v>1</v>
      </c>
      <c r="B7371">
        <v>570672</v>
      </c>
      <c r="C7371">
        <v>22846</v>
      </c>
      <c r="D7371">
        <v>1</v>
      </c>
      <c r="E7371">
        <v>16.95</v>
      </c>
      <c r="F7371">
        <v>16.95</v>
      </c>
      <c r="P7371" t="s">
        <v>75</v>
      </c>
      <c r="Q7371">
        <v>580403</v>
      </c>
      <c r="R7371">
        <v>23427</v>
      </c>
      <c r="S7371">
        <v>2</v>
      </c>
      <c r="T7371">
        <v>25</v>
      </c>
      <c r="U7371">
        <v>12.5</v>
      </c>
      <c r="V7371" t="s">
        <v>132</v>
      </c>
      <c r="W7371">
        <v>1</v>
      </c>
      <c r="X7371" t="e">
        <v>#N/A</v>
      </c>
    </row>
    <row r="7372" spans="1:24">
      <c r="A7372" t="s">
        <v>1</v>
      </c>
      <c r="B7372">
        <v>571034</v>
      </c>
      <c r="C7372">
        <v>22846</v>
      </c>
      <c r="D7372">
        <v>1</v>
      </c>
      <c r="E7372">
        <v>16.95</v>
      </c>
      <c r="F7372">
        <v>16.95</v>
      </c>
      <c r="P7372" t="s">
        <v>75</v>
      </c>
      <c r="Q7372">
        <v>581253</v>
      </c>
      <c r="R7372">
        <v>23427</v>
      </c>
      <c r="S7372">
        <v>2</v>
      </c>
      <c r="T7372">
        <v>25</v>
      </c>
      <c r="U7372">
        <v>12.5</v>
      </c>
      <c r="V7372" t="s">
        <v>132</v>
      </c>
      <c r="W7372">
        <v>1</v>
      </c>
      <c r="X7372" t="e">
        <v>#N/A</v>
      </c>
    </row>
    <row r="7373" spans="1:24">
      <c r="A7373" t="s">
        <v>1</v>
      </c>
      <c r="B7373">
        <v>571203</v>
      </c>
      <c r="C7373">
        <v>22846</v>
      </c>
      <c r="D7373">
        <v>1</v>
      </c>
      <c r="E7373">
        <v>16.95</v>
      </c>
      <c r="F7373">
        <v>16.95</v>
      </c>
      <c r="P7373" t="s">
        <v>2</v>
      </c>
      <c r="Q7373">
        <v>565850</v>
      </c>
      <c r="R7373">
        <v>23427</v>
      </c>
      <c r="S7373">
        <v>1</v>
      </c>
      <c r="T7373">
        <v>12.5</v>
      </c>
      <c r="U7373">
        <v>12.5</v>
      </c>
      <c r="V7373" t="s">
        <v>131</v>
      </c>
      <c r="W7373">
        <v>1</v>
      </c>
      <c r="X7373" t="e">
        <v>#N/A</v>
      </c>
    </row>
    <row r="7374" spans="1:24">
      <c r="A7374" t="s">
        <v>1</v>
      </c>
      <c r="B7374">
        <v>571290</v>
      </c>
      <c r="C7374">
        <v>22846</v>
      </c>
      <c r="D7374">
        <v>1</v>
      </c>
      <c r="E7374">
        <v>16.95</v>
      </c>
      <c r="F7374">
        <v>16.95</v>
      </c>
      <c r="P7374" t="s">
        <v>2</v>
      </c>
      <c r="Q7374">
        <v>565918</v>
      </c>
      <c r="R7374">
        <v>23427</v>
      </c>
      <c r="S7374">
        <v>1</v>
      </c>
      <c r="T7374">
        <v>12.5</v>
      </c>
      <c r="U7374">
        <v>12.5</v>
      </c>
      <c r="V7374" t="s">
        <v>131</v>
      </c>
      <c r="W7374">
        <v>1</v>
      </c>
      <c r="X7374" t="e">
        <v>#N/A</v>
      </c>
    </row>
    <row r="7375" spans="1:24">
      <c r="A7375" t="s">
        <v>1</v>
      </c>
      <c r="B7375">
        <v>571425</v>
      </c>
      <c r="C7375">
        <v>22846</v>
      </c>
      <c r="D7375">
        <v>1</v>
      </c>
      <c r="E7375">
        <v>16.95</v>
      </c>
      <c r="F7375">
        <v>16.95</v>
      </c>
      <c r="P7375" t="s">
        <v>2</v>
      </c>
      <c r="Q7375">
        <v>566188</v>
      </c>
      <c r="R7375">
        <v>23427</v>
      </c>
      <c r="S7375">
        <v>1</v>
      </c>
      <c r="T7375">
        <v>12.5</v>
      </c>
      <c r="U7375">
        <v>12.5</v>
      </c>
      <c r="V7375" t="s">
        <v>131</v>
      </c>
      <c r="W7375">
        <v>1</v>
      </c>
      <c r="X7375" t="e">
        <v>#N/A</v>
      </c>
    </row>
    <row r="7376" spans="1:24">
      <c r="A7376" t="s">
        <v>1</v>
      </c>
      <c r="B7376">
        <v>571442</v>
      </c>
      <c r="C7376">
        <v>22846</v>
      </c>
      <c r="D7376">
        <v>1</v>
      </c>
      <c r="E7376">
        <v>16.95</v>
      </c>
      <c r="F7376">
        <v>16.95</v>
      </c>
      <c r="P7376" t="s">
        <v>2</v>
      </c>
      <c r="Q7376">
        <v>566288</v>
      </c>
      <c r="R7376">
        <v>23427</v>
      </c>
      <c r="S7376">
        <v>1</v>
      </c>
      <c r="T7376">
        <v>12.5</v>
      </c>
      <c r="U7376">
        <v>12.5</v>
      </c>
      <c r="V7376" t="s">
        <v>131</v>
      </c>
      <c r="W7376">
        <v>1</v>
      </c>
      <c r="X7376" t="e">
        <v>#N/A</v>
      </c>
    </row>
    <row r="7377" spans="1:24">
      <c r="A7377" t="s">
        <v>1</v>
      </c>
      <c r="B7377">
        <v>572082</v>
      </c>
      <c r="C7377">
        <v>22846</v>
      </c>
      <c r="D7377">
        <v>1</v>
      </c>
      <c r="E7377">
        <v>16.95</v>
      </c>
      <c r="F7377">
        <v>16.95</v>
      </c>
      <c r="P7377" t="s">
        <v>2</v>
      </c>
      <c r="Q7377">
        <v>566400</v>
      </c>
      <c r="R7377">
        <v>23427</v>
      </c>
      <c r="S7377">
        <v>1</v>
      </c>
      <c r="T7377">
        <v>12.5</v>
      </c>
      <c r="U7377">
        <v>12.5</v>
      </c>
      <c r="V7377" t="s">
        <v>131</v>
      </c>
      <c r="W7377">
        <v>1</v>
      </c>
      <c r="X7377" t="e">
        <v>#N/A</v>
      </c>
    </row>
    <row r="7378" spans="1:24">
      <c r="A7378" t="s">
        <v>1</v>
      </c>
      <c r="B7378">
        <v>572658</v>
      </c>
      <c r="C7378">
        <v>22846</v>
      </c>
      <c r="D7378">
        <v>1</v>
      </c>
      <c r="E7378">
        <v>16.95</v>
      </c>
      <c r="F7378">
        <v>16.95</v>
      </c>
      <c r="P7378" t="s">
        <v>2</v>
      </c>
      <c r="Q7378">
        <v>566621</v>
      </c>
      <c r="R7378">
        <v>23427</v>
      </c>
      <c r="S7378">
        <v>1</v>
      </c>
      <c r="T7378">
        <v>12.5</v>
      </c>
      <c r="U7378">
        <v>12.5</v>
      </c>
      <c r="V7378" t="s">
        <v>131</v>
      </c>
      <c r="W7378">
        <v>1</v>
      </c>
      <c r="X7378" t="e">
        <v>#N/A</v>
      </c>
    </row>
    <row r="7379" spans="1:24">
      <c r="A7379" t="s">
        <v>1</v>
      </c>
      <c r="B7379">
        <v>573335</v>
      </c>
      <c r="C7379">
        <v>22846</v>
      </c>
      <c r="D7379">
        <v>1</v>
      </c>
      <c r="E7379">
        <v>16.95</v>
      </c>
      <c r="F7379">
        <v>16.95</v>
      </c>
      <c r="P7379" t="s">
        <v>2</v>
      </c>
      <c r="Q7379">
        <v>566625</v>
      </c>
      <c r="R7379">
        <v>23427</v>
      </c>
      <c r="S7379">
        <v>1</v>
      </c>
      <c r="T7379">
        <v>12.5</v>
      </c>
      <c r="U7379">
        <v>12.5</v>
      </c>
      <c r="V7379" t="s">
        <v>131</v>
      </c>
      <c r="W7379">
        <v>1</v>
      </c>
      <c r="X7379" t="e">
        <v>#N/A</v>
      </c>
    </row>
    <row r="7380" spans="1:24">
      <c r="A7380" t="s">
        <v>0</v>
      </c>
      <c r="B7380">
        <v>574227</v>
      </c>
      <c r="C7380">
        <v>22846</v>
      </c>
      <c r="D7380">
        <v>1</v>
      </c>
      <c r="E7380">
        <v>16.95</v>
      </c>
      <c r="F7380">
        <v>16.95</v>
      </c>
      <c r="P7380" t="s">
        <v>2</v>
      </c>
      <c r="Q7380">
        <v>566923</v>
      </c>
      <c r="R7380">
        <v>23427</v>
      </c>
      <c r="S7380">
        <v>1</v>
      </c>
      <c r="T7380">
        <v>12.5</v>
      </c>
      <c r="U7380">
        <v>12.5</v>
      </c>
      <c r="V7380" t="s">
        <v>131</v>
      </c>
      <c r="W7380">
        <v>1</v>
      </c>
      <c r="X7380" t="e">
        <v>#N/A</v>
      </c>
    </row>
    <row r="7381" spans="1:24">
      <c r="A7381" t="s">
        <v>0</v>
      </c>
      <c r="B7381">
        <v>574336</v>
      </c>
      <c r="C7381">
        <v>22846</v>
      </c>
      <c r="D7381">
        <v>1</v>
      </c>
      <c r="E7381">
        <v>16.95</v>
      </c>
      <c r="F7381">
        <v>16.95</v>
      </c>
      <c r="P7381" t="s">
        <v>2</v>
      </c>
      <c r="Q7381">
        <v>567164</v>
      </c>
      <c r="R7381">
        <v>23427</v>
      </c>
      <c r="S7381">
        <v>1</v>
      </c>
      <c r="T7381">
        <v>12.5</v>
      </c>
      <c r="U7381">
        <v>12.5</v>
      </c>
      <c r="V7381" t="s">
        <v>131</v>
      </c>
      <c r="W7381">
        <v>1</v>
      </c>
      <c r="X7381" t="e">
        <v>#N/A</v>
      </c>
    </row>
    <row r="7382" spans="1:24">
      <c r="A7382" t="s">
        <v>0</v>
      </c>
      <c r="B7382">
        <v>574587</v>
      </c>
      <c r="C7382">
        <v>22846</v>
      </c>
      <c r="D7382">
        <v>1</v>
      </c>
      <c r="E7382">
        <v>16.95</v>
      </c>
      <c r="F7382">
        <v>16.95</v>
      </c>
      <c r="P7382" t="s">
        <v>2</v>
      </c>
      <c r="Q7382">
        <v>567327</v>
      </c>
      <c r="R7382">
        <v>23427</v>
      </c>
      <c r="S7382">
        <v>1</v>
      </c>
      <c r="T7382">
        <v>12.5</v>
      </c>
      <c r="U7382">
        <v>12.5</v>
      </c>
      <c r="V7382" t="s">
        <v>131</v>
      </c>
      <c r="W7382">
        <v>1</v>
      </c>
      <c r="X7382" t="e">
        <v>#N/A</v>
      </c>
    </row>
    <row r="7383" spans="1:24">
      <c r="A7383" t="s">
        <v>0</v>
      </c>
      <c r="B7383">
        <v>574670</v>
      </c>
      <c r="C7383">
        <v>22846</v>
      </c>
      <c r="D7383">
        <v>1</v>
      </c>
      <c r="E7383">
        <v>16.95</v>
      </c>
      <c r="F7383">
        <v>16.95</v>
      </c>
      <c r="P7383" t="s">
        <v>2</v>
      </c>
      <c r="Q7383">
        <v>567459</v>
      </c>
      <c r="R7383">
        <v>23427</v>
      </c>
      <c r="S7383">
        <v>1</v>
      </c>
      <c r="T7383">
        <v>12.5</v>
      </c>
      <c r="U7383">
        <v>12.5</v>
      </c>
      <c r="V7383" t="s">
        <v>131</v>
      </c>
      <c r="W7383">
        <v>1</v>
      </c>
      <c r="X7383" t="e">
        <v>#N/A</v>
      </c>
    </row>
    <row r="7384" spans="1:24">
      <c r="A7384" t="s">
        <v>0</v>
      </c>
      <c r="B7384">
        <v>574716</v>
      </c>
      <c r="C7384">
        <v>22846</v>
      </c>
      <c r="D7384">
        <v>1</v>
      </c>
      <c r="E7384">
        <v>16.95</v>
      </c>
      <c r="F7384">
        <v>16.95</v>
      </c>
      <c r="P7384" t="s">
        <v>2</v>
      </c>
      <c r="Q7384">
        <v>567504</v>
      </c>
      <c r="R7384">
        <v>23427</v>
      </c>
      <c r="S7384">
        <v>1</v>
      </c>
      <c r="T7384">
        <v>12.5</v>
      </c>
      <c r="U7384">
        <v>12.5</v>
      </c>
      <c r="V7384" t="s">
        <v>131</v>
      </c>
      <c r="W7384">
        <v>1</v>
      </c>
      <c r="X7384" t="e">
        <v>#N/A</v>
      </c>
    </row>
    <row r="7385" spans="1:24">
      <c r="A7385" t="s">
        <v>0</v>
      </c>
      <c r="B7385">
        <v>574824</v>
      </c>
      <c r="C7385">
        <v>22846</v>
      </c>
      <c r="D7385">
        <v>1</v>
      </c>
      <c r="E7385">
        <v>16.95</v>
      </c>
      <c r="F7385">
        <v>16.95</v>
      </c>
      <c r="P7385" t="s">
        <v>2</v>
      </c>
      <c r="Q7385">
        <v>567524</v>
      </c>
      <c r="R7385">
        <v>23427</v>
      </c>
      <c r="S7385">
        <v>1</v>
      </c>
      <c r="T7385">
        <v>12.5</v>
      </c>
      <c r="U7385">
        <v>12.5</v>
      </c>
      <c r="V7385" t="s">
        <v>131</v>
      </c>
      <c r="W7385">
        <v>1</v>
      </c>
      <c r="X7385" t="e">
        <v>#N/A</v>
      </c>
    </row>
    <row r="7386" spans="1:24">
      <c r="A7386" t="s">
        <v>0</v>
      </c>
      <c r="B7386">
        <v>575504</v>
      </c>
      <c r="C7386">
        <v>22846</v>
      </c>
      <c r="D7386">
        <v>1</v>
      </c>
      <c r="E7386">
        <v>16.95</v>
      </c>
      <c r="F7386">
        <v>16.95</v>
      </c>
      <c r="P7386" t="s">
        <v>2</v>
      </c>
      <c r="Q7386">
        <v>567622</v>
      </c>
      <c r="R7386">
        <v>23427</v>
      </c>
      <c r="S7386">
        <v>1</v>
      </c>
      <c r="T7386">
        <v>12.5</v>
      </c>
      <c r="U7386">
        <v>12.5</v>
      </c>
      <c r="V7386" t="s">
        <v>131</v>
      </c>
      <c r="W7386">
        <v>1</v>
      </c>
      <c r="X7386" t="e">
        <v>#N/A</v>
      </c>
    </row>
    <row r="7387" spans="1:24">
      <c r="A7387" t="s">
        <v>0</v>
      </c>
      <c r="B7387">
        <v>575593</v>
      </c>
      <c r="C7387">
        <v>22846</v>
      </c>
      <c r="D7387">
        <v>1</v>
      </c>
      <c r="E7387">
        <v>16.95</v>
      </c>
      <c r="F7387">
        <v>16.95</v>
      </c>
      <c r="P7387" t="s">
        <v>2</v>
      </c>
      <c r="Q7387">
        <v>567625</v>
      </c>
      <c r="R7387">
        <v>23427</v>
      </c>
      <c r="S7387">
        <v>1</v>
      </c>
      <c r="T7387">
        <v>12.5</v>
      </c>
      <c r="U7387">
        <v>12.5</v>
      </c>
      <c r="V7387" t="s">
        <v>131</v>
      </c>
      <c r="W7387">
        <v>1</v>
      </c>
      <c r="X7387" t="e">
        <v>#N/A</v>
      </c>
    </row>
    <row r="7388" spans="1:24">
      <c r="A7388" t="s">
        <v>0</v>
      </c>
      <c r="B7388">
        <v>575691</v>
      </c>
      <c r="C7388">
        <v>22846</v>
      </c>
      <c r="D7388">
        <v>1</v>
      </c>
      <c r="E7388">
        <v>16.95</v>
      </c>
      <c r="F7388">
        <v>16.95</v>
      </c>
      <c r="P7388" t="s">
        <v>2</v>
      </c>
      <c r="Q7388">
        <v>568064</v>
      </c>
      <c r="R7388">
        <v>23427</v>
      </c>
      <c r="S7388">
        <v>1</v>
      </c>
      <c r="T7388">
        <v>12.5</v>
      </c>
      <c r="U7388">
        <v>12.5</v>
      </c>
      <c r="V7388" t="s">
        <v>131</v>
      </c>
      <c r="W7388">
        <v>1</v>
      </c>
      <c r="X7388" t="e">
        <v>#N/A</v>
      </c>
    </row>
    <row r="7389" spans="1:24">
      <c r="A7389" t="s">
        <v>0</v>
      </c>
      <c r="B7389">
        <v>575751</v>
      </c>
      <c r="C7389">
        <v>22846</v>
      </c>
      <c r="D7389">
        <v>1</v>
      </c>
      <c r="E7389">
        <v>16.95</v>
      </c>
      <c r="F7389">
        <v>16.95</v>
      </c>
      <c r="P7389" t="s">
        <v>2</v>
      </c>
      <c r="Q7389">
        <v>568154</v>
      </c>
      <c r="R7389">
        <v>23427</v>
      </c>
      <c r="S7389">
        <v>1</v>
      </c>
      <c r="T7389">
        <v>12.5</v>
      </c>
      <c r="U7389">
        <v>12.5</v>
      </c>
      <c r="V7389" t="s">
        <v>131</v>
      </c>
      <c r="W7389">
        <v>1</v>
      </c>
      <c r="X7389" t="e">
        <v>#N/A</v>
      </c>
    </row>
    <row r="7390" spans="1:24">
      <c r="A7390" t="s">
        <v>0</v>
      </c>
      <c r="B7390">
        <v>576019</v>
      </c>
      <c r="C7390">
        <v>22846</v>
      </c>
      <c r="D7390">
        <v>1</v>
      </c>
      <c r="E7390">
        <v>16.95</v>
      </c>
      <c r="F7390">
        <v>16.95</v>
      </c>
      <c r="P7390" t="s">
        <v>2</v>
      </c>
      <c r="Q7390">
        <v>568198</v>
      </c>
      <c r="R7390">
        <v>23427</v>
      </c>
      <c r="S7390">
        <v>1</v>
      </c>
      <c r="T7390">
        <v>12.5</v>
      </c>
      <c r="U7390">
        <v>12.5</v>
      </c>
      <c r="V7390" t="s">
        <v>131</v>
      </c>
      <c r="W7390">
        <v>1</v>
      </c>
      <c r="X7390" t="e">
        <v>#N/A</v>
      </c>
    </row>
    <row r="7391" spans="1:24">
      <c r="A7391" t="s">
        <v>0</v>
      </c>
      <c r="B7391">
        <v>578849</v>
      </c>
      <c r="C7391">
        <v>22846</v>
      </c>
      <c r="D7391">
        <v>1</v>
      </c>
      <c r="E7391">
        <v>16.95</v>
      </c>
      <c r="F7391">
        <v>16.95</v>
      </c>
      <c r="P7391" t="s">
        <v>2</v>
      </c>
      <c r="Q7391">
        <v>568310</v>
      </c>
      <c r="R7391">
        <v>23427</v>
      </c>
      <c r="S7391">
        <v>1</v>
      </c>
      <c r="T7391">
        <v>12.5</v>
      </c>
      <c r="U7391">
        <v>12.5</v>
      </c>
      <c r="V7391" t="s">
        <v>131</v>
      </c>
      <c r="W7391">
        <v>1</v>
      </c>
      <c r="X7391" t="e">
        <v>#N/A</v>
      </c>
    </row>
    <row r="7392" spans="1:24">
      <c r="A7392" t="s">
        <v>0</v>
      </c>
      <c r="B7392">
        <v>579188</v>
      </c>
      <c r="C7392">
        <v>22846</v>
      </c>
      <c r="D7392">
        <v>1</v>
      </c>
      <c r="E7392">
        <v>16.95</v>
      </c>
      <c r="F7392">
        <v>16.95</v>
      </c>
      <c r="P7392" t="s">
        <v>2</v>
      </c>
      <c r="Q7392">
        <v>568330</v>
      </c>
      <c r="R7392">
        <v>23427</v>
      </c>
      <c r="S7392">
        <v>1</v>
      </c>
      <c r="T7392">
        <v>12.5</v>
      </c>
      <c r="U7392">
        <v>12.5</v>
      </c>
      <c r="V7392" t="s">
        <v>131</v>
      </c>
      <c r="W7392">
        <v>1</v>
      </c>
      <c r="X7392" t="e">
        <v>#N/A</v>
      </c>
    </row>
    <row r="7393" spans="1:24">
      <c r="A7393" t="s">
        <v>75</v>
      </c>
      <c r="B7393">
        <v>580043</v>
      </c>
      <c r="C7393">
        <v>22846</v>
      </c>
      <c r="D7393">
        <v>1</v>
      </c>
      <c r="E7393">
        <v>16.95</v>
      </c>
      <c r="F7393">
        <v>16.95</v>
      </c>
      <c r="P7393" t="s">
        <v>2</v>
      </c>
      <c r="Q7393">
        <v>568367</v>
      </c>
      <c r="R7393">
        <v>23427</v>
      </c>
      <c r="S7393">
        <v>1</v>
      </c>
      <c r="T7393">
        <v>12.5</v>
      </c>
      <c r="U7393">
        <v>12.5</v>
      </c>
      <c r="V7393" t="s">
        <v>131</v>
      </c>
      <c r="W7393">
        <v>1</v>
      </c>
      <c r="X7393" t="e">
        <v>#N/A</v>
      </c>
    </row>
    <row r="7394" spans="1:24">
      <c r="A7394" t="s">
        <v>75</v>
      </c>
      <c r="B7394">
        <v>580140</v>
      </c>
      <c r="C7394">
        <v>22846</v>
      </c>
      <c r="D7394">
        <v>1</v>
      </c>
      <c r="E7394">
        <v>16.95</v>
      </c>
      <c r="F7394">
        <v>16.95</v>
      </c>
      <c r="P7394" t="s">
        <v>2</v>
      </c>
      <c r="Q7394">
        <v>568392</v>
      </c>
      <c r="R7394">
        <v>23427</v>
      </c>
      <c r="S7394">
        <v>1</v>
      </c>
      <c r="T7394">
        <v>12.5</v>
      </c>
      <c r="U7394">
        <v>12.5</v>
      </c>
      <c r="V7394" t="s">
        <v>131</v>
      </c>
      <c r="W7394">
        <v>1</v>
      </c>
      <c r="X7394" t="e">
        <v>#N/A</v>
      </c>
    </row>
    <row r="7395" spans="1:24">
      <c r="A7395" t="s">
        <v>75</v>
      </c>
      <c r="B7395">
        <v>580399</v>
      </c>
      <c r="C7395">
        <v>22846</v>
      </c>
      <c r="D7395">
        <v>1</v>
      </c>
      <c r="E7395">
        <v>16.95</v>
      </c>
      <c r="F7395">
        <v>16.95</v>
      </c>
      <c r="P7395" t="s">
        <v>2</v>
      </c>
      <c r="Q7395">
        <v>568493</v>
      </c>
      <c r="R7395">
        <v>23427</v>
      </c>
      <c r="S7395">
        <v>1</v>
      </c>
      <c r="T7395">
        <v>12.5</v>
      </c>
      <c r="U7395">
        <v>12.5</v>
      </c>
      <c r="V7395" t="s">
        <v>131</v>
      </c>
      <c r="W7395">
        <v>1</v>
      </c>
      <c r="X7395" t="e">
        <v>#N/A</v>
      </c>
    </row>
    <row r="7396" spans="1:24">
      <c r="A7396" t="s">
        <v>75</v>
      </c>
      <c r="B7396">
        <v>580527</v>
      </c>
      <c r="C7396">
        <v>22846</v>
      </c>
      <c r="D7396">
        <v>1</v>
      </c>
      <c r="E7396">
        <v>16.95</v>
      </c>
      <c r="F7396">
        <v>16.95</v>
      </c>
      <c r="P7396" t="s">
        <v>2</v>
      </c>
      <c r="Q7396">
        <v>568564</v>
      </c>
      <c r="R7396">
        <v>23427</v>
      </c>
      <c r="S7396">
        <v>1</v>
      </c>
      <c r="T7396">
        <v>12.5</v>
      </c>
      <c r="U7396">
        <v>12.5</v>
      </c>
      <c r="V7396" t="s">
        <v>131</v>
      </c>
      <c r="W7396">
        <v>1</v>
      </c>
      <c r="X7396" t="e">
        <v>#N/A</v>
      </c>
    </row>
    <row r="7397" spans="1:24">
      <c r="A7397" t="s">
        <v>75</v>
      </c>
      <c r="B7397">
        <v>580746</v>
      </c>
      <c r="C7397">
        <v>22846</v>
      </c>
      <c r="D7397">
        <v>1</v>
      </c>
      <c r="E7397">
        <v>16.95</v>
      </c>
      <c r="F7397">
        <v>16.95</v>
      </c>
      <c r="P7397" t="s">
        <v>2</v>
      </c>
      <c r="Q7397">
        <v>568659</v>
      </c>
      <c r="R7397">
        <v>23427</v>
      </c>
      <c r="S7397">
        <v>1</v>
      </c>
      <c r="T7397">
        <v>12.5</v>
      </c>
      <c r="U7397">
        <v>12.5</v>
      </c>
      <c r="V7397" t="s">
        <v>131</v>
      </c>
      <c r="W7397">
        <v>1</v>
      </c>
      <c r="X7397" t="e">
        <v>#N/A</v>
      </c>
    </row>
    <row r="7398" spans="1:24">
      <c r="A7398" t="s">
        <v>75</v>
      </c>
      <c r="B7398">
        <v>581233</v>
      </c>
      <c r="C7398">
        <v>22846</v>
      </c>
      <c r="D7398">
        <v>1</v>
      </c>
      <c r="E7398">
        <v>16.95</v>
      </c>
      <c r="F7398">
        <v>16.95</v>
      </c>
      <c r="P7398" t="s">
        <v>2</v>
      </c>
      <c r="Q7398">
        <v>568669</v>
      </c>
      <c r="R7398">
        <v>23427</v>
      </c>
      <c r="S7398">
        <v>1</v>
      </c>
      <c r="T7398">
        <v>12.5</v>
      </c>
      <c r="U7398">
        <v>12.5</v>
      </c>
      <c r="V7398" t="s">
        <v>131</v>
      </c>
      <c r="W7398">
        <v>1</v>
      </c>
      <c r="X7398" t="e">
        <v>#N/A</v>
      </c>
    </row>
    <row r="7399" spans="1:24">
      <c r="A7399" t="s">
        <v>19</v>
      </c>
      <c r="B7399">
        <v>539722</v>
      </c>
      <c r="C7399">
        <v>22847</v>
      </c>
      <c r="D7399">
        <v>3</v>
      </c>
      <c r="E7399">
        <v>50.849999999999994</v>
      </c>
      <c r="F7399">
        <v>16.95</v>
      </c>
      <c r="P7399" t="s">
        <v>2</v>
      </c>
      <c r="Q7399">
        <v>568878</v>
      </c>
      <c r="R7399">
        <v>23427</v>
      </c>
      <c r="S7399">
        <v>1</v>
      </c>
      <c r="T7399">
        <v>12.5</v>
      </c>
      <c r="U7399">
        <v>12.5</v>
      </c>
      <c r="V7399" t="s">
        <v>131</v>
      </c>
      <c r="W7399">
        <v>1</v>
      </c>
      <c r="X7399" t="e">
        <v>#N/A</v>
      </c>
    </row>
    <row r="7400" spans="1:24">
      <c r="A7400" t="s">
        <v>6</v>
      </c>
      <c r="B7400">
        <v>554159</v>
      </c>
      <c r="C7400">
        <v>22847</v>
      </c>
      <c r="D7400">
        <v>3</v>
      </c>
      <c r="E7400">
        <v>50.849999999999994</v>
      </c>
      <c r="F7400">
        <v>16.95</v>
      </c>
      <c r="P7400" t="s">
        <v>2</v>
      </c>
      <c r="Q7400">
        <v>568897</v>
      </c>
      <c r="R7400">
        <v>23427</v>
      </c>
      <c r="S7400">
        <v>1</v>
      </c>
      <c r="T7400">
        <v>12.5</v>
      </c>
      <c r="U7400">
        <v>12.5</v>
      </c>
      <c r="V7400" t="s">
        <v>131</v>
      </c>
      <c r="W7400">
        <v>1</v>
      </c>
      <c r="X7400" t="e">
        <v>#N/A</v>
      </c>
    </row>
    <row r="7401" spans="1:24">
      <c r="A7401" t="s">
        <v>3</v>
      </c>
      <c r="B7401">
        <v>562844</v>
      </c>
      <c r="C7401">
        <v>22847</v>
      </c>
      <c r="D7401">
        <v>3</v>
      </c>
      <c r="E7401">
        <v>50.849999999999994</v>
      </c>
      <c r="F7401">
        <v>16.95</v>
      </c>
      <c r="P7401" t="s">
        <v>2</v>
      </c>
      <c r="Q7401">
        <v>569103</v>
      </c>
      <c r="R7401">
        <v>23427</v>
      </c>
      <c r="S7401">
        <v>1</v>
      </c>
      <c r="T7401">
        <v>12.5</v>
      </c>
      <c r="U7401">
        <v>12.5</v>
      </c>
      <c r="V7401" t="s">
        <v>131</v>
      </c>
      <c r="W7401">
        <v>1</v>
      </c>
      <c r="X7401" t="e">
        <v>#N/A</v>
      </c>
    </row>
    <row r="7402" spans="1:24">
      <c r="A7402" t="s">
        <v>3</v>
      </c>
      <c r="B7402">
        <v>563911</v>
      </c>
      <c r="C7402">
        <v>22847</v>
      </c>
      <c r="D7402">
        <v>3</v>
      </c>
      <c r="E7402">
        <v>50.849999999999994</v>
      </c>
      <c r="F7402">
        <v>16.95</v>
      </c>
      <c r="P7402" t="s">
        <v>1</v>
      </c>
      <c r="Q7402">
        <v>569211</v>
      </c>
      <c r="R7402">
        <v>23427</v>
      </c>
      <c r="S7402">
        <v>1</v>
      </c>
      <c r="T7402">
        <v>12.5</v>
      </c>
      <c r="U7402">
        <v>12.5</v>
      </c>
      <c r="V7402" t="s">
        <v>131</v>
      </c>
      <c r="W7402">
        <v>1</v>
      </c>
      <c r="X7402" t="e">
        <v>#N/A</v>
      </c>
    </row>
    <row r="7403" spans="1:24">
      <c r="A7403" t="s">
        <v>1</v>
      </c>
      <c r="B7403">
        <v>570793</v>
      </c>
      <c r="C7403">
        <v>22847</v>
      </c>
      <c r="D7403">
        <v>3</v>
      </c>
      <c r="E7403">
        <v>50.849999999999994</v>
      </c>
      <c r="F7403">
        <v>16.95</v>
      </c>
      <c r="P7403" t="s">
        <v>1</v>
      </c>
      <c r="Q7403">
        <v>569230</v>
      </c>
      <c r="R7403">
        <v>23427</v>
      </c>
      <c r="S7403">
        <v>1</v>
      </c>
      <c r="T7403">
        <v>12.5</v>
      </c>
      <c r="U7403">
        <v>12.5</v>
      </c>
      <c r="V7403" t="s">
        <v>131</v>
      </c>
      <c r="W7403">
        <v>1</v>
      </c>
      <c r="X7403" t="e">
        <v>#N/A</v>
      </c>
    </row>
    <row r="7404" spans="1:24">
      <c r="A7404" t="s">
        <v>10</v>
      </c>
      <c r="B7404">
        <v>540548</v>
      </c>
      <c r="C7404">
        <v>22847</v>
      </c>
      <c r="D7404">
        <v>2</v>
      </c>
      <c r="E7404">
        <v>33.9</v>
      </c>
      <c r="F7404">
        <v>16.95</v>
      </c>
      <c r="P7404" t="s">
        <v>1</v>
      </c>
      <c r="Q7404">
        <v>569396</v>
      </c>
      <c r="R7404">
        <v>23427</v>
      </c>
      <c r="S7404">
        <v>1</v>
      </c>
      <c r="T7404">
        <v>12.5</v>
      </c>
      <c r="U7404">
        <v>12.5</v>
      </c>
      <c r="V7404" t="s">
        <v>131</v>
      </c>
      <c r="W7404">
        <v>1</v>
      </c>
      <c r="X7404" t="e">
        <v>#N/A</v>
      </c>
    </row>
    <row r="7405" spans="1:24">
      <c r="A7405" t="s">
        <v>10</v>
      </c>
      <c r="B7405">
        <v>541087</v>
      </c>
      <c r="C7405">
        <v>22847</v>
      </c>
      <c r="D7405">
        <v>2</v>
      </c>
      <c r="E7405">
        <v>33.9</v>
      </c>
      <c r="F7405">
        <v>16.95</v>
      </c>
      <c r="P7405" t="s">
        <v>1</v>
      </c>
      <c r="Q7405">
        <v>569519</v>
      </c>
      <c r="R7405">
        <v>23427</v>
      </c>
      <c r="S7405">
        <v>1</v>
      </c>
      <c r="T7405">
        <v>12.5</v>
      </c>
      <c r="U7405">
        <v>12.5</v>
      </c>
      <c r="V7405" t="s">
        <v>131</v>
      </c>
      <c r="W7405">
        <v>1</v>
      </c>
      <c r="X7405" t="e">
        <v>#N/A</v>
      </c>
    </row>
    <row r="7406" spans="1:24">
      <c r="A7406" t="s">
        <v>10</v>
      </c>
      <c r="B7406">
        <v>541979</v>
      </c>
      <c r="C7406">
        <v>22847</v>
      </c>
      <c r="D7406">
        <v>2</v>
      </c>
      <c r="E7406">
        <v>33.9</v>
      </c>
      <c r="F7406">
        <v>16.95</v>
      </c>
      <c r="P7406" t="s">
        <v>1</v>
      </c>
      <c r="Q7406">
        <v>569524</v>
      </c>
      <c r="R7406">
        <v>23427</v>
      </c>
      <c r="S7406">
        <v>1</v>
      </c>
      <c r="T7406">
        <v>12.5</v>
      </c>
      <c r="U7406">
        <v>12.5</v>
      </c>
      <c r="V7406" t="s">
        <v>131</v>
      </c>
      <c r="W7406">
        <v>1</v>
      </c>
      <c r="X7406" t="e">
        <v>#N/A</v>
      </c>
    </row>
    <row r="7407" spans="1:24">
      <c r="A7407" t="s">
        <v>10</v>
      </c>
      <c r="B7407">
        <v>542240</v>
      </c>
      <c r="C7407">
        <v>22847</v>
      </c>
      <c r="D7407">
        <v>2</v>
      </c>
      <c r="E7407">
        <v>33.9</v>
      </c>
      <c r="F7407">
        <v>16.95</v>
      </c>
      <c r="P7407" t="s">
        <v>1</v>
      </c>
      <c r="Q7407">
        <v>569718</v>
      </c>
      <c r="R7407">
        <v>23427</v>
      </c>
      <c r="S7407">
        <v>1</v>
      </c>
      <c r="T7407">
        <v>12.5</v>
      </c>
      <c r="U7407">
        <v>12.5</v>
      </c>
      <c r="V7407" t="s">
        <v>131</v>
      </c>
      <c r="W7407">
        <v>1</v>
      </c>
      <c r="X7407" t="e">
        <v>#N/A</v>
      </c>
    </row>
    <row r="7408" spans="1:24">
      <c r="A7408" t="s">
        <v>9</v>
      </c>
      <c r="B7408">
        <v>542806</v>
      </c>
      <c r="C7408">
        <v>22847</v>
      </c>
      <c r="D7408">
        <v>2</v>
      </c>
      <c r="E7408">
        <v>33.9</v>
      </c>
      <c r="F7408">
        <v>16.95</v>
      </c>
      <c r="P7408" t="s">
        <v>1</v>
      </c>
      <c r="Q7408">
        <v>569727</v>
      </c>
      <c r="R7408">
        <v>23427</v>
      </c>
      <c r="S7408">
        <v>1</v>
      </c>
      <c r="T7408">
        <v>12.5</v>
      </c>
      <c r="U7408">
        <v>12.5</v>
      </c>
      <c r="V7408" t="s">
        <v>131</v>
      </c>
      <c r="W7408">
        <v>1</v>
      </c>
      <c r="X7408" t="e">
        <v>#N/A</v>
      </c>
    </row>
    <row r="7409" spans="1:24">
      <c r="A7409" t="s">
        <v>9</v>
      </c>
      <c r="B7409">
        <v>543370</v>
      </c>
      <c r="C7409">
        <v>22847</v>
      </c>
      <c r="D7409">
        <v>2</v>
      </c>
      <c r="E7409">
        <v>33.9</v>
      </c>
      <c r="F7409">
        <v>16.95</v>
      </c>
      <c r="P7409" t="s">
        <v>1</v>
      </c>
      <c r="Q7409">
        <v>569737</v>
      </c>
      <c r="R7409">
        <v>23427</v>
      </c>
      <c r="S7409">
        <v>1</v>
      </c>
      <c r="T7409">
        <v>12.5</v>
      </c>
      <c r="U7409">
        <v>12.5</v>
      </c>
      <c r="V7409" t="s">
        <v>131</v>
      </c>
      <c r="W7409">
        <v>1</v>
      </c>
      <c r="X7409" t="e">
        <v>#N/A</v>
      </c>
    </row>
    <row r="7410" spans="1:24">
      <c r="A7410" t="s">
        <v>6</v>
      </c>
      <c r="B7410">
        <v>552057</v>
      </c>
      <c r="C7410">
        <v>22847</v>
      </c>
      <c r="D7410">
        <v>2</v>
      </c>
      <c r="E7410">
        <v>33.9</v>
      </c>
      <c r="F7410">
        <v>16.95</v>
      </c>
      <c r="P7410" t="s">
        <v>1</v>
      </c>
      <c r="Q7410">
        <v>569738</v>
      </c>
      <c r="R7410">
        <v>23427</v>
      </c>
      <c r="S7410">
        <v>1</v>
      </c>
      <c r="T7410">
        <v>12.5</v>
      </c>
      <c r="U7410">
        <v>12.5</v>
      </c>
      <c r="V7410" t="s">
        <v>131</v>
      </c>
      <c r="W7410">
        <v>1</v>
      </c>
      <c r="X7410" t="e">
        <v>#N/A</v>
      </c>
    </row>
    <row r="7411" spans="1:24">
      <c r="A7411" t="s">
        <v>6</v>
      </c>
      <c r="B7411">
        <v>552252</v>
      </c>
      <c r="C7411">
        <v>22847</v>
      </c>
      <c r="D7411">
        <v>2</v>
      </c>
      <c r="E7411">
        <v>33.9</v>
      </c>
      <c r="F7411">
        <v>16.95</v>
      </c>
      <c r="P7411" t="s">
        <v>1</v>
      </c>
      <c r="Q7411">
        <v>569910</v>
      </c>
      <c r="R7411">
        <v>23427</v>
      </c>
      <c r="S7411">
        <v>1</v>
      </c>
      <c r="T7411">
        <v>12.5</v>
      </c>
      <c r="U7411">
        <v>12.5</v>
      </c>
      <c r="V7411" t="s">
        <v>131</v>
      </c>
      <c r="W7411">
        <v>1</v>
      </c>
      <c r="X7411" t="e">
        <v>#N/A</v>
      </c>
    </row>
    <row r="7412" spans="1:24">
      <c r="A7412" t="s">
        <v>6</v>
      </c>
      <c r="B7412">
        <v>552826</v>
      </c>
      <c r="C7412">
        <v>22847</v>
      </c>
      <c r="D7412">
        <v>2</v>
      </c>
      <c r="E7412">
        <v>33.9</v>
      </c>
      <c r="F7412">
        <v>16.95</v>
      </c>
      <c r="P7412" t="s">
        <v>1</v>
      </c>
      <c r="Q7412">
        <v>569921</v>
      </c>
      <c r="R7412">
        <v>23427</v>
      </c>
      <c r="S7412">
        <v>1</v>
      </c>
      <c r="T7412">
        <v>12.5</v>
      </c>
      <c r="U7412">
        <v>12.5</v>
      </c>
      <c r="V7412" t="s">
        <v>131</v>
      </c>
      <c r="W7412">
        <v>1</v>
      </c>
      <c r="X7412" t="e">
        <v>#N/A</v>
      </c>
    </row>
    <row r="7413" spans="1:24">
      <c r="A7413" t="s">
        <v>6</v>
      </c>
      <c r="B7413">
        <v>552864</v>
      </c>
      <c r="C7413">
        <v>22847</v>
      </c>
      <c r="D7413">
        <v>2</v>
      </c>
      <c r="E7413">
        <v>33.9</v>
      </c>
      <c r="F7413">
        <v>16.95</v>
      </c>
      <c r="P7413" t="s">
        <v>1</v>
      </c>
      <c r="Q7413">
        <v>570293</v>
      </c>
      <c r="R7413">
        <v>23427</v>
      </c>
      <c r="S7413">
        <v>1</v>
      </c>
      <c r="T7413">
        <v>12.5</v>
      </c>
      <c r="U7413">
        <v>12.5</v>
      </c>
      <c r="V7413" t="s">
        <v>131</v>
      </c>
      <c r="W7413">
        <v>1</v>
      </c>
      <c r="X7413" t="e">
        <v>#N/A</v>
      </c>
    </row>
    <row r="7414" spans="1:24">
      <c r="A7414" t="s">
        <v>6</v>
      </c>
      <c r="B7414">
        <v>553067</v>
      </c>
      <c r="C7414">
        <v>22847</v>
      </c>
      <c r="D7414">
        <v>2</v>
      </c>
      <c r="E7414">
        <v>33.9</v>
      </c>
      <c r="F7414">
        <v>16.95</v>
      </c>
      <c r="P7414" t="s">
        <v>1</v>
      </c>
      <c r="Q7414">
        <v>570466</v>
      </c>
      <c r="R7414">
        <v>23427</v>
      </c>
      <c r="S7414">
        <v>1</v>
      </c>
      <c r="T7414">
        <v>12.5</v>
      </c>
      <c r="U7414">
        <v>12.5</v>
      </c>
      <c r="V7414" t="s">
        <v>131</v>
      </c>
      <c r="W7414">
        <v>1</v>
      </c>
      <c r="X7414" t="e">
        <v>#N/A</v>
      </c>
    </row>
    <row r="7415" spans="1:24">
      <c r="A7415" t="s">
        <v>6</v>
      </c>
      <c r="B7415">
        <v>553207</v>
      </c>
      <c r="C7415">
        <v>22847</v>
      </c>
      <c r="D7415">
        <v>2</v>
      </c>
      <c r="E7415">
        <v>33.9</v>
      </c>
      <c r="F7415">
        <v>16.95</v>
      </c>
      <c r="P7415" t="s">
        <v>1</v>
      </c>
      <c r="Q7415">
        <v>570818</v>
      </c>
      <c r="R7415">
        <v>23427</v>
      </c>
      <c r="S7415">
        <v>1</v>
      </c>
      <c r="T7415">
        <v>12.5</v>
      </c>
      <c r="U7415">
        <v>12.5</v>
      </c>
      <c r="V7415" t="s">
        <v>131</v>
      </c>
      <c r="W7415">
        <v>1</v>
      </c>
      <c r="X7415" t="e">
        <v>#N/A</v>
      </c>
    </row>
    <row r="7416" spans="1:24">
      <c r="A7416" t="s">
        <v>6</v>
      </c>
      <c r="B7416">
        <v>553571</v>
      </c>
      <c r="C7416">
        <v>22847</v>
      </c>
      <c r="D7416">
        <v>2</v>
      </c>
      <c r="E7416">
        <v>33.9</v>
      </c>
      <c r="F7416">
        <v>16.95</v>
      </c>
      <c r="P7416" t="s">
        <v>1</v>
      </c>
      <c r="Q7416">
        <v>571266</v>
      </c>
      <c r="R7416">
        <v>23427</v>
      </c>
      <c r="S7416">
        <v>1</v>
      </c>
      <c r="T7416">
        <v>12.5</v>
      </c>
      <c r="U7416">
        <v>12.5</v>
      </c>
      <c r="V7416" t="s">
        <v>131</v>
      </c>
      <c r="W7416">
        <v>1</v>
      </c>
      <c r="X7416" t="e">
        <v>#N/A</v>
      </c>
    </row>
    <row r="7417" spans="1:24">
      <c r="A7417" t="s">
        <v>6</v>
      </c>
      <c r="B7417">
        <v>553739</v>
      </c>
      <c r="C7417">
        <v>22847</v>
      </c>
      <c r="D7417">
        <v>2</v>
      </c>
      <c r="E7417">
        <v>33.9</v>
      </c>
      <c r="F7417">
        <v>16.95</v>
      </c>
      <c r="P7417" t="s">
        <v>1</v>
      </c>
      <c r="Q7417">
        <v>571270</v>
      </c>
      <c r="R7417">
        <v>23427</v>
      </c>
      <c r="S7417">
        <v>1</v>
      </c>
      <c r="T7417">
        <v>12.5</v>
      </c>
      <c r="U7417">
        <v>12.5</v>
      </c>
      <c r="V7417" t="s">
        <v>131</v>
      </c>
      <c r="W7417">
        <v>1</v>
      </c>
      <c r="X7417" t="e">
        <v>#N/A</v>
      </c>
    </row>
    <row r="7418" spans="1:24">
      <c r="A7418" t="s">
        <v>6</v>
      </c>
      <c r="B7418">
        <v>553931</v>
      </c>
      <c r="C7418">
        <v>22847</v>
      </c>
      <c r="D7418">
        <v>2</v>
      </c>
      <c r="E7418">
        <v>33.9</v>
      </c>
      <c r="F7418">
        <v>16.95</v>
      </c>
      <c r="P7418" t="s">
        <v>1</v>
      </c>
      <c r="Q7418">
        <v>571283</v>
      </c>
      <c r="R7418">
        <v>23427</v>
      </c>
      <c r="S7418">
        <v>1</v>
      </c>
      <c r="T7418">
        <v>12.5</v>
      </c>
      <c r="U7418">
        <v>12.5</v>
      </c>
      <c r="V7418" t="s">
        <v>131</v>
      </c>
      <c r="W7418">
        <v>1</v>
      </c>
      <c r="X7418" t="e">
        <v>#N/A</v>
      </c>
    </row>
    <row r="7419" spans="1:24">
      <c r="A7419" t="s">
        <v>6</v>
      </c>
      <c r="B7419">
        <v>554035</v>
      </c>
      <c r="C7419">
        <v>22847</v>
      </c>
      <c r="D7419">
        <v>2</v>
      </c>
      <c r="E7419">
        <v>33.9</v>
      </c>
      <c r="F7419">
        <v>16.95</v>
      </c>
      <c r="P7419" t="s">
        <v>1</v>
      </c>
      <c r="Q7419">
        <v>571498</v>
      </c>
      <c r="R7419">
        <v>23427</v>
      </c>
      <c r="S7419">
        <v>1</v>
      </c>
      <c r="T7419">
        <v>12.5</v>
      </c>
      <c r="U7419">
        <v>12.5</v>
      </c>
      <c r="V7419" t="s">
        <v>131</v>
      </c>
      <c r="W7419">
        <v>1</v>
      </c>
      <c r="X7419" t="e">
        <v>#N/A</v>
      </c>
    </row>
    <row r="7420" spans="1:24">
      <c r="A7420" t="s">
        <v>6</v>
      </c>
      <c r="B7420">
        <v>554375</v>
      </c>
      <c r="C7420">
        <v>22847</v>
      </c>
      <c r="D7420">
        <v>2</v>
      </c>
      <c r="E7420">
        <v>33.9</v>
      </c>
      <c r="F7420">
        <v>16.95</v>
      </c>
      <c r="P7420" t="s">
        <v>1</v>
      </c>
      <c r="Q7420">
        <v>571942</v>
      </c>
      <c r="R7420">
        <v>23427</v>
      </c>
      <c r="S7420">
        <v>1</v>
      </c>
      <c r="T7420">
        <v>12.5</v>
      </c>
      <c r="U7420">
        <v>12.5</v>
      </c>
      <c r="V7420" t="s">
        <v>131</v>
      </c>
      <c r="W7420">
        <v>1</v>
      </c>
      <c r="X7420" t="e">
        <v>#N/A</v>
      </c>
    </row>
    <row r="7421" spans="1:24">
      <c r="A7421" t="s">
        <v>6</v>
      </c>
      <c r="B7421">
        <v>554381</v>
      </c>
      <c r="C7421">
        <v>22847</v>
      </c>
      <c r="D7421">
        <v>2</v>
      </c>
      <c r="E7421">
        <v>33.9</v>
      </c>
      <c r="F7421">
        <v>16.95</v>
      </c>
      <c r="P7421" t="s">
        <v>1</v>
      </c>
      <c r="Q7421">
        <v>572681</v>
      </c>
      <c r="R7421">
        <v>23427</v>
      </c>
      <c r="S7421">
        <v>1</v>
      </c>
      <c r="T7421">
        <v>12.5</v>
      </c>
      <c r="U7421">
        <v>12.5</v>
      </c>
      <c r="V7421" t="s">
        <v>131</v>
      </c>
      <c r="W7421">
        <v>1</v>
      </c>
      <c r="X7421" t="e">
        <v>#N/A</v>
      </c>
    </row>
    <row r="7422" spans="1:24">
      <c r="A7422" t="s">
        <v>6</v>
      </c>
      <c r="B7422">
        <v>554415</v>
      </c>
      <c r="C7422">
        <v>22847</v>
      </c>
      <c r="D7422">
        <v>2</v>
      </c>
      <c r="E7422">
        <v>33.9</v>
      </c>
      <c r="F7422">
        <v>16.95</v>
      </c>
      <c r="P7422" t="s">
        <v>1</v>
      </c>
      <c r="Q7422">
        <v>572775</v>
      </c>
      <c r="R7422">
        <v>23427</v>
      </c>
      <c r="S7422">
        <v>1</v>
      </c>
      <c r="T7422">
        <v>12.5</v>
      </c>
      <c r="U7422">
        <v>12.5</v>
      </c>
      <c r="V7422" t="s">
        <v>131</v>
      </c>
      <c r="W7422">
        <v>1</v>
      </c>
      <c r="X7422" t="e">
        <v>#N/A</v>
      </c>
    </row>
    <row r="7423" spans="1:24">
      <c r="A7423" t="s">
        <v>6</v>
      </c>
      <c r="B7423">
        <v>554820</v>
      </c>
      <c r="C7423">
        <v>22847</v>
      </c>
      <c r="D7423">
        <v>2</v>
      </c>
      <c r="E7423">
        <v>33.9</v>
      </c>
      <c r="F7423">
        <v>16.95</v>
      </c>
      <c r="P7423" t="s">
        <v>1</v>
      </c>
      <c r="Q7423">
        <v>572812</v>
      </c>
      <c r="R7423">
        <v>23427</v>
      </c>
      <c r="S7423">
        <v>1</v>
      </c>
      <c r="T7423">
        <v>12.5</v>
      </c>
      <c r="U7423">
        <v>12.5</v>
      </c>
      <c r="V7423" t="s">
        <v>131</v>
      </c>
      <c r="W7423">
        <v>1</v>
      </c>
      <c r="X7423" t="e">
        <v>#N/A</v>
      </c>
    </row>
    <row r="7424" spans="1:24">
      <c r="A7424" t="s">
        <v>6</v>
      </c>
      <c r="B7424">
        <v>554963</v>
      </c>
      <c r="C7424">
        <v>22847</v>
      </c>
      <c r="D7424">
        <v>2</v>
      </c>
      <c r="E7424">
        <v>33.9</v>
      </c>
      <c r="F7424">
        <v>16.95</v>
      </c>
      <c r="P7424" t="s">
        <v>1</v>
      </c>
      <c r="Q7424">
        <v>572882</v>
      </c>
      <c r="R7424">
        <v>23427</v>
      </c>
      <c r="S7424">
        <v>1</v>
      </c>
      <c r="T7424">
        <v>12.5</v>
      </c>
      <c r="U7424">
        <v>12.5</v>
      </c>
      <c r="V7424" t="s">
        <v>131</v>
      </c>
      <c r="W7424">
        <v>1</v>
      </c>
      <c r="X7424" t="e">
        <v>#N/A</v>
      </c>
    </row>
    <row r="7425" spans="1:24">
      <c r="A7425" t="s">
        <v>5</v>
      </c>
      <c r="B7425">
        <v>555368</v>
      </c>
      <c r="C7425">
        <v>22847</v>
      </c>
      <c r="D7425">
        <v>2</v>
      </c>
      <c r="E7425">
        <v>33.9</v>
      </c>
      <c r="F7425">
        <v>16.95</v>
      </c>
      <c r="P7425" t="s">
        <v>1</v>
      </c>
      <c r="Q7425">
        <v>573076</v>
      </c>
      <c r="R7425">
        <v>23427</v>
      </c>
      <c r="S7425">
        <v>1</v>
      </c>
      <c r="T7425">
        <v>12.5</v>
      </c>
      <c r="U7425">
        <v>12.5</v>
      </c>
      <c r="V7425" t="s">
        <v>131</v>
      </c>
      <c r="W7425">
        <v>1</v>
      </c>
      <c r="X7425" t="e">
        <v>#N/A</v>
      </c>
    </row>
    <row r="7426" spans="1:24">
      <c r="A7426" t="s">
        <v>5</v>
      </c>
      <c r="B7426">
        <v>555650</v>
      </c>
      <c r="C7426">
        <v>22847</v>
      </c>
      <c r="D7426">
        <v>2</v>
      </c>
      <c r="E7426">
        <v>33.9</v>
      </c>
      <c r="F7426">
        <v>16.95</v>
      </c>
      <c r="P7426" t="s">
        <v>1</v>
      </c>
      <c r="Q7426">
        <v>573085</v>
      </c>
      <c r="R7426">
        <v>23427</v>
      </c>
      <c r="S7426">
        <v>1</v>
      </c>
      <c r="T7426">
        <v>12.5</v>
      </c>
      <c r="U7426">
        <v>12.5</v>
      </c>
      <c r="V7426" t="s">
        <v>131</v>
      </c>
      <c r="W7426">
        <v>1</v>
      </c>
      <c r="X7426" t="e">
        <v>#N/A</v>
      </c>
    </row>
    <row r="7427" spans="1:24">
      <c r="A7427" t="s">
        <v>5</v>
      </c>
      <c r="B7427">
        <v>556051</v>
      </c>
      <c r="C7427">
        <v>22847</v>
      </c>
      <c r="D7427">
        <v>2</v>
      </c>
      <c r="E7427">
        <v>33.9</v>
      </c>
      <c r="F7427">
        <v>16.95</v>
      </c>
      <c r="P7427" t="s">
        <v>1</v>
      </c>
      <c r="Q7427">
        <v>573280</v>
      </c>
      <c r="R7427">
        <v>23427</v>
      </c>
      <c r="S7427">
        <v>1</v>
      </c>
      <c r="T7427">
        <v>12.5</v>
      </c>
      <c r="U7427">
        <v>12.5</v>
      </c>
      <c r="V7427" t="s">
        <v>131</v>
      </c>
      <c r="W7427">
        <v>1</v>
      </c>
      <c r="X7427" t="e">
        <v>#N/A</v>
      </c>
    </row>
    <row r="7428" spans="1:24">
      <c r="A7428" t="s">
        <v>5</v>
      </c>
      <c r="B7428">
        <v>556467</v>
      </c>
      <c r="C7428">
        <v>22847</v>
      </c>
      <c r="D7428">
        <v>2</v>
      </c>
      <c r="E7428">
        <v>33.9</v>
      </c>
      <c r="F7428">
        <v>16.95</v>
      </c>
      <c r="P7428" t="s">
        <v>1</v>
      </c>
      <c r="Q7428">
        <v>573362</v>
      </c>
      <c r="R7428">
        <v>23427</v>
      </c>
      <c r="S7428">
        <v>1</v>
      </c>
      <c r="T7428">
        <v>12.5</v>
      </c>
      <c r="U7428">
        <v>12.5</v>
      </c>
      <c r="V7428" t="s">
        <v>131</v>
      </c>
      <c r="W7428">
        <v>1</v>
      </c>
      <c r="X7428" t="e">
        <v>#N/A</v>
      </c>
    </row>
    <row r="7429" spans="1:24">
      <c r="A7429" t="s">
        <v>5</v>
      </c>
      <c r="B7429">
        <v>557218</v>
      </c>
      <c r="C7429">
        <v>22847</v>
      </c>
      <c r="D7429">
        <v>2</v>
      </c>
      <c r="E7429">
        <v>33.9</v>
      </c>
      <c r="F7429">
        <v>16.95</v>
      </c>
      <c r="P7429" t="s">
        <v>0</v>
      </c>
      <c r="Q7429">
        <v>573769</v>
      </c>
      <c r="R7429">
        <v>23427</v>
      </c>
      <c r="S7429">
        <v>1</v>
      </c>
      <c r="T7429">
        <v>12.5</v>
      </c>
      <c r="U7429">
        <v>12.5</v>
      </c>
      <c r="V7429" t="s">
        <v>132</v>
      </c>
      <c r="W7429">
        <v>1</v>
      </c>
      <c r="X7429" t="e">
        <v>#N/A</v>
      </c>
    </row>
    <row r="7430" spans="1:24">
      <c r="A7430" t="s">
        <v>5</v>
      </c>
      <c r="B7430">
        <v>557222</v>
      </c>
      <c r="C7430">
        <v>22847</v>
      </c>
      <c r="D7430">
        <v>2</v>
      </c>
      <c r="E7430">
        <v>33.9</v>
      </c>
      <c r="F7430">
        <v>16.95</v>
      </c>
      <c r="P7430" t="s">
        <v>0</v>
      </c>
      <c r="Q7430">
        <v>575985</v>
      </c>
      <c r="R7430">
        <v>23427</v>
      </c>
      <c r="S7430">
        <v>1</v>
      </c>
      <c r="T7430">
        <v>12.5</v>
      </c>
      <c r="U7430">
        <v>12.5</v>
      </c>
      <c r="V7430" t="s">
        <v>132</v>
      </c>
      <c r="W7430">
        <v>1</v>
      </c>
      <c r="X7430" t="e">
        <v>#N/A</v>
      </c>
    </row>
    <row r="7431" spans="1:24">
      <c r="A7431" t="s">
        <v>5</v>
      </c>
      <c r="B7431">
        <v>557237</v>
      </c>
      <c r="C7431">
        <v>22847</v>
      </c>
      <c r="D7431">
        <v>2</v>
      </c>
      <c r="E7431">
        <v>33.9</v>
      </c>
      <c r="F7431">
        <v>16.95</v>
      </c>
      <c r="P7431" t="s">
        <v>0</v>
      </c>
      <c r="Q7431">
        <v>579012</v>
      </c>
      <c r="R7431">
        <v>23427</v>
      </c>
      <c r="S7431">
        <v>1</v>
      </c>
      <c r="T7431">
        <v>12.5</v>
      </c>
      <c r="U7431">
        <v>12.5</v>
      </c>
      <c r="V7431" t="s">
        <v>132</v>
      </c>
      <c r="W7431">
        <v>1</v>
      </c>
      <c r="X7431" t="e">
        <v>#N/A</v>
      </c>
    </row>
    <row r="7432" spans="1:24">
      <c r="A7432" t="s">
        <v>5</v>
      </c>
      <c r="B7432">
        <v>557312</v>
      </c>
      <c r="C7432">
        <v>22847</v>
      </c>
      <c r="D7432">
        <v>2</v>
      </c>
      <c r="E7432">
        <v>33.9</v>
      </c>
      <c r="F7432">
        <v>16.95</v>
      </c>
      <c r="P7432" t="s">
        <v>0</v>
      </c>
      <c r="Q7432">
        <v>579167</v>
      </c>
      <c r="R7432">
        <v>23427</v>
      </c>
      <c r="S7432">
        <v>1</v>
      </c>
      <c r="T7432">
        <v>12.5</v>
      </c>
      <c r="U7432">
        <v>12.5</v>
      </c>
      <c r="V7432" t="s">
        <v>132</v>
      </c>
      <c r="W7432">
        <v>1</v>
      </c>
      <c r="X7432" t="e">
        <v>#N/A</v>
      </c>
    </row>
    <row r="7433" spans="1:24">
      <c r="A7433" t="s">
        <v>5</v>
      </c>
      <c r="B7433">
        <v>557621</v>
      </c>
      <c r="C7433">
        <v>22847</v>
      </c>
      <c r="D7433">
        <v>2</v>
      </c>
      <c r="E7433">
        <v>33.9</v>
      </c>
      <c r="F7433">
        <v>16.95</v>
      </c>
      <c r="P7433" t="s">
        <v>0</v>
      </c>
      <c r="Q7433">
        <v>579288</v>
      </c>
      <c r="R7433">
        <v>23427</v>
      </c>
      <c r="S7433">
        <v>1</v>
      </c>
      <c r="T7433">
        <v>12.5</v>
      </c>
      <c r="U7433">
        <v>12.5</v>
      </c>
      <c r="V7433" t="s">
        <v>132</v>
      </c>
      <c r="W7433">
        <v>1</v>
      </c>
      <c r="X7433" t="e">
        <v>#N/A</v>
      </c>
    </row>
    <row r="7434" spans="1:24">
      <c r="A7434" t="s">
        <v>5</v>
      </c>
      <c r="B7434">
        <v>558044</v>
      </c>
      <c r="C7434">
        <v>22847</v>
      </c>
      <c r="D7434">
        <v>2</v>
      </c>
      <c r="E7434">
        <v>33.9</v>
      </c>
      <c r="F7434">
        <v>16.95</v>
      </c>
      <c r="P7434" t="s">
        <v>0</v>
      </c>
      <c r="Q7434">
        <v>579516</v>
      </c>
      <c r="R7434">
        <v>23427</v>
      </c>
      <c r="S7434">
        <v>1</v>
      </c>
      <c r="T7434">
        <v>12.5</v>
      </c>
      <c r="U7434">
        <v>12.5</v>
      </c>
      <c r="V7434" t="s">
        <v>132</v>
      </c>
      <c r="W7434">
        <v>1</v>
      </c>
      <c r="X7434" t="e">
        <v>#N/A</v>
      </c>
    </row>
    <row r="7435" spans="1:24">
      <c r="A7435" t="s">
        <v>5</v>
      </c>
      <c r="B7435">
        <v>558372</v>
      </c>
      <c r="C7435">
        <v>22847</v>
      </c>
      <c r="D7435">
        <v>2</v>
      </c>
      <c r="E7435">
        <v>33.9</v>
      </c>
      <c r="F7435">
        <v>16.95</v>
      </c>
      <c r="P7435" t="s">
        <v>6</v>
      </c>
      <c r="Q7435">
        <v>554835</v>
      </c>
      <c r="R7435">
        <v>23444</v>
      </c>
      <c r="S7435">
        <v>1</v>
      </c>
      <c r="T7435">
        <v>15</v>
      </c>
      <c r="U7435">
        <v>15</v>
      </c>
      <c r="V7435" t="s">
        <v>131</v>
      </c>
      <c r="X7435" t="e">
        <v>#N/A</v>
      </c>
    </row>
    <row r="7436" spans="1:24">
      <c r="A7436" t="s">
        <v>4</v>
      </c>
      <c r="B7436">
        <v>558762</v>
      </c>
      <c r="C7436">
        <v>22847</v>
      </c>
      <c r="D7436">
        <v>2</v>
      </c>
      <c r="E7436">
        <v>33.9</v>
      </c>
      <c r="F7436">
        <v>16.95</v>
      </c>
      <c r="P7436" t="s">
        <v>5</v>
      </c>
      <c r="Q7436">
        <v>555251</v>
      </c>
      <c r="R7436">
        <v>23444</v>
      </c>
      <c r="S7436">
        <v>1</v>
      </c>
      <c r="T7436">
        <v>15</v>
      </c>
      <c r="U7436">
        <v>15</v>
      </c>
      <c r="V7436" t="s">
        <v>131</v>
      </c>
      <c r="X7436" t="e">
        <v>#N/A</v>
      </c>
    </row>
    <row r="7437" spans="1:24">
      <c r="A7437" t="s">
        <v>4</v>
      </c>
      <c r="B7437">
        <v>559505</v>
      </c>
      <c r="C7437">
        <v>22847</v>
      </c>
      <c r="D7437">
        <v>2</v>
      </c>
      <c r="E7437">
        <v>33.9</v>
      </c>
      <c r="F7437">
        <v>16.95</v>
      </c>
      <c r="P7437" t="s">
        <v>5</v>
      </c>
      <c r="Q7437">
        <v>555312</v>
      </c>
      <c r="R7437">
        <v>23444</v>
      </c>
      <c r="S7437">
        <v>1</v>
      </c>
      <c r="T7437">
        <v>15</v>
      </c>
      <c r="U7437">
        <v>15</v>
      </c>
      <c r="V7437" t="s">
        <v>131</v>
      </c>
      <c r="X7437" t="e">
        <v>#N/A</v>
      </c>
    </row>
    <row r="7438" spans="1:24">
      <c r="A7438" t="s">
        <v>4</v>
      </c>
      <c r="B7438">
        <v>559931</v>
      </c>
      <c r="C7438">
        <v>22847</v>
      </c>
      <c r="D7438">
        <v>2</v>
      </c>
      <c r="E7438">
        <v>33.9</v>
      </c>
      <c r="F7438">
        <v>16.95</v>
      </c>
      <c r="P7438" t="s">
        <v>5</v>
      </c>
      <c r="Q7438">
        <v>555367</v>
      </c>
      <c r="R7438">
        <v>23444</v>
      </c>
      <c r="S7438">
        <v>1</v>
      </c>
      <c r="T7438">
        <v>15</v>
      </c>
      <c r="U7438">
        <v>15</v>
      </c>
      <c r="V7438" t="s">
        <v>131</v>
      </c>
      <c r="X7438" t="e">
        <v>#N/A</v>
      </c>
    </row>
    <row r="7439" spans="1:24">
      <c r="A7439" t="s">
        <v>4</v>
      </c>
      <c r="B7439">
        <v>559989</v>
      </c>
      <c r="C7439">
        <v>22847</v>
      </c>
      <c r="D7439">
        <v>2</v>
      </c>
      <c r="E7439">
        <v>33.9</v>
      </c>
      <c r="F7439">
        <v>16.95</v>
      </c>
      <c r="P7439" t="s">
        <v>5</v>
      </c>
      <c r="Q7439">
        <v>556574</v>
      </c>
      <c r="R7439">
        <v>23444</v>
      </c>
      <c r="S7439">
        <v>1</v>
      </c>
      <c r="T7439">
        <v>15</v>
      </c>
      <c r="U7439">
        <v>15</v>
      </c>
      <c r="V7439" t="s">
        <v>131</v>
      </c>
      <c r="X7439" t="e">
        <v>#N/A</v>
      </c>
    </row>
    <row r="7440" spans="1:24">
      <c r="A7440" t="s">
        <v>4</v>
      </c>
      <c r="B7440">
        <v>560364</v>
      </c>
      <c r="C7440">
        <v>22847</v>
      </c>
      <c r="D7440">
        <v>2</v>
      </c>
      <c r="E7440">
        <v>33.9</v>
      </c>
      <c r="F7440">
        <v>16.95</v>
      </c>
      <c r="P7440" t="s">
        <v>5</v>
      </c>
      <c r="Q7440">
        <v>556767</v>
      </c>
      <c r="R7440">
        <v>23444</v>
      </c>
      <c r="S7440">
        <v>1</v>
      </c>
      <c r="T7440">
        <v>15</v>
      </c>
      <c r="U7440">
        <v>15</v>
      </c>
      <c r="V7440" t="s">
        <v>131</v>
      </c>
      <c r="X7440" t="e">
        <v>#N/A</v>
      </c>
    </row>
    <row r="7441" spans="1:24">
      <c r="A7441" t="s">
        <v>4</v>
      </c>
      <c r="B7441">
        <v>560499</v>
      </c>
      <c r="C7441">
        <v>22847</v>
      </c>
      <c r="D7441">
        <v>2</v>
      </c>
      <c r="E7441">
        <v>33.9</v>
      </c>
      <c r="F7441">
        <v>16.95</v>
      </c>
      <c r="P7441" t="s">
        <v>5</v>
      </c>
      <c r="Q7441">
        <v>556794</v>
      </c>
      <c r="R7441">
        <v>23444</v>
      </c>
      <c r="S7441">
        <v>1</v>
      </c>
      <c r="T7441">
        <v>15</v>
      </c>
      <c r="U7441">
        <v>15</v>
      </c>
      <c r="V7441" t="s">
        <v>131</v>
      </c>
      <c r="X7441" t="e">
        <v>#N/A</v>
      </c>
    </row>
    <row r="7442" spans="1:24">
      <c r="A7442" t="s">
        <v>3</v>
      </c>
      <c r="B7442">
        <v>562560</v>
      </c>
      <c r="C7442">
        <v>22847</v>
      </c>
      <c r="D7442">
        <v>2</v>
      </c>
      <c r="E7442">
        <v>33.9</v>
      </c>
      <c r="F7442">
        <v>16.95</v>
      </c>
      <c r="P7442" t="s">
        <v>5</v>
      </c>
      <c r="Q7442">
        <v>557681</v>
      </c>
      <c r="R7442">
        <v>23444</v>
      </c>
      <c r="S7442">
        <v>1</v>
      </c>
      <c r="T7442">
        <v>15</v>
      </c>
      <c r="U7442">
        <v>15</v>
      </c>
      <c r="V7442" t="s">
        <v>131</v>
      </c>
      <c r="X7442" t="e">
        <v>#N/A</v>
      </c>
    </row>
    <row r="7443" spans="1:24">
      <c r="A7443" t="s">
        <v>3</v>
      </c>
      <c r="B7443">
        <v>562602</v>
      </c>
      <c r="C7443">
        <v>22847</v>
      </c>
      <c r="D7443">
        <v>2</v>
      </c>
      <c r="E7443">
        <v>33.9</v>
      </c>
      <c r="F7443">
        <v>16.95</v>
      </c>
      <c r="P7443" t="s">
        <v>5</v>
      </c>
      <c r="Q7443">
        <v>558233</v>
      </c>
      <c r="R7443">
        <v>23444</v>
      </c>
      <c r="S7443">
        <v>1</v>
      </c>
      <c r="T7443">
        <v>15</v>
      </c>
      <c r="U7443">
        <v>15</v>
      </c>
      <c r="V7443" t="s">
        <v>131</v>
      </c>
      <c r="X7443" t="e">
        <v>#N/A</v>
      </c>
    </row>
    <row r="7444" spans="1:24">
      <c r="A7444" t="s">
        <v>3</v>
      </c>
      <c r="B7444">
        <v>562770</v>
      </c>
      <c r="C7444">
        <v>22847</v>
      </c>
      <c r="D7444">
        <v>2</v>
      </c>
      <c r="E7444">
        <v>33.9</v>
      </c>
      <c r="F7444">
        <v>16.95</v>
      </c>
      <c r="P7444" t="s">
        <v>4</v>
      </c>
      <c r="Q7444">
        <v>558887</v>
      </c>
      <c r="R7444">
        <v>23444</v>
      </c>
      <c r="S7444">
        <v>1</v>
      </c>
      <c r="T7444">
        <v>15</v>
      </c>
      <c r="U7444">
        <v>15</v>
      </c>
      <c r="V7444" t="s">
        <v>131</v>
      </c>
      <c r="X7444" t="e">
        <v>#N/A</v>
      </c>
    </row>
    <row r="7445" spans="1:24">
      <c r="A7445" t="s">
        <v>2</v>
      </c>
      <c r="B7445">
        <v>565230</v>
      </c>
      <c r="C7445">
        <v>22847</v>
      </c>
      <c r="D7445">
        <v>2</v>
      </c>
      <c r="E7445">
        <v>33.9</v>
      </c>
      <c r="F7445">
        <v>16.95</v>
      </c>
      <c r="P7445" t="s">
        <v>4</v>
      </c>
      <c r="Q7445">
        <v>558908</v>
      </c>
      <c r="R7445">
        <v>23444</v>
      </c>
      <c r="S7445">
        <v>1</v>
      </c>
      <c r="T7445">
        <v>15</v>
      </c>
      <c r="U7445">
        <v>15</v>
      </c>
      <c r="V7445" t="s">
        <v>131</v>
      </c>
      <c r="X7445" t="e">
        <v>#N/A</v>
      </c>
    </row>
    <row r="7446" spans="1:24">
      <c r="A7446" t="s">
        <v>2</v>
      </c>
      <c r="B7446">
        <v>565733</v>
      </c>
      <c r="C7446">
        <v>22847</v>
      </c>
      <c r="D7446">
        <v>2</v>
      </c>
      <c r="E7446">
        <v>33.9</v>
      </c>
      <c r="F7446">
        <v>16.95</v>
      </c>
      <c r="P7446" t="s">
        <v>4</v>
      </c>
      <c r="Q7446">
        <v>559035</v>
      </c>
      <c r="R7446">
        <v>23444</v>
      </c>
      <c r="S7446">
        <v>1</v>
      </c>
      <c r="T7446">
        <v>15</v>
      </c>
      <c r="U7446">
        <v>15</v>
      </c>
      <c r="V7446" t="s">
        <v>131</v>
      </c>
      <c r="X7446" t="e">
        <v>#N/A</v>
      </c>
    </row>
    <row r="7447" spans="1:24">
      <c r="A7447" t="s">
        <v>2</v>
      </c>
      <c r="B7447">
        <v>566243</v>
      </c>
      <c r="C7447">
        <v>22847</v>
      </c>
      <c r="D7447">
        <v>2</v>
      </c>
      <c r="E7447">
        <v>33.9</v>
      </c>
      <c r="F7447">
        <v>16.95</v>
      </c>
      <c r="P7447" t="s">
        <v>4</v>
      </c>
      <c r="Q7447">
        <v>559206</v>
      </c>
      <c r="R7447">
        <v>23444</v>
      </c>
      <c r="S7447">
        <v>1</v>
      </c>
      <c r="T7447">
        <v>15</v>
      </c>
      <c r="U7447">
        <v>15</v>
      </c>
      <c r="V7447" t="s">
        <v>131</v>
      </c>
      <c r="X7447" t="e">
        <v>#N/A</v>
      </c>
    </row>
    <row r="7448" spans="1:24">
      <c r="A7448" t="s">
        <v>2</v>
      </c>
      <c r="B7448">
        <v>566270</v>
      </c>
      <c r="C7448">
        <v>22847</v>
      </c>
      <c r="D7448">
        <v>2</v>
      </c>
      <c r="E7448">
        <v>33.9</v>
      </c>
      <c r="F7448">
        <v>16.95</v>
      </c>
      <c r="P7448" t="s">
        <v>4</v>
      </c>
      <c r="Q7448">
        <v>559315</v>
      </c>
      <c r="R7448">
        <v>23444</v>
      </c>
      <c r="S7448">
        <v>1</v>
      </c>
      <c r="T7448">
        <v>15</v>
      </c>
      <c r="U7448">
        <v>15</v>
      </c>
      <c r="V7448" t="s">
        <v>131</v>
      </c>
      <c r="X7448" t="e">
        <v>#N/A</v>
      </c>
    </row>
    <row r="7449" spans="1:24">
      <c r="A7449" t="s">
        <v>2</v>
      </c>
      <c r="B7449">
        <v>566278</v>
      </c>
      <c r="C7449">
        <v>22847</v>
      </c>
      <c r="D7449">
        <v>2</v>
      </c>
      <c r="E7449">
        <v>33.9</v>
      </c>
      <c r="F7449">
        <v>16.95</v>
      </c>
      <c r="P7449" t="s">
        <v>4</v>
      </c>
      <c r="Q7449">
        <v>560366</v>
      </c>
      <c r="R7449">
        <v>23444</v>
      </c>
      <c r="S7449">
        <v>1</v>
      </c>
      <c r="T7449">
        <v>15</v>
      </c>
      <c r="U7449">
        <v>15</v>
      </c>
      <c r="V7449" t="s">
        <v>131</v>
      </c>
      <c r="X7449" t="e">
        <v>#N/A</v>
      </c>
    </row>
    <row r="7450" spans="1:24">
      <c r="A7450" t="s">
        <v>2</v>
      </c>
      <c r="B7450">
        <v>566976</v>
      </c>
      <c r="C7450">
        <v>22847</v>
      </c>
      <c r="D7450">
        <v>2</v>
      </c>
      <c r="E7450">
        <v>33.9</v>
      </c>
      <c r="F7450">
        <v>16.95</v>
      </c>
      <c r="P7450" t="s">
        <v>4</v>
      </c>
      <c r="Q7450">
        <v>560690</v>
      </c>
      <c r="R7450">
        <v>23444</v>
      </c>
      <c r="S7450">
        <v>1</v>
      </c>
      <c r="T7450">
        <v>15</v>
      </c>
      <c r="U7450">
        <v>15</v>
      </c>
      <c r="V7450" t="s">
        <v>131</v>
      </c>
      <c r="X7450" t="e">
        <v>#N/A</v>
      </c>
    </row>
    <row r="7451" spans="1:24">
      <c r="A7451" t="s">
        <v>2</v>
      </c>
      <c r="B7451">
        <v>567185</v>
      </c>
      <c r="C7451">
        <v>22847</v>
      </c>
      <c r="D7451">
        <v>2</v>
      </c>
      <c r="E7451">
        <v>33.9</v>
      </c>
      <c r="F7451">
        <v>16.95</v>
      </c>
      <c r="P7451" t="s">
        <v>4</v>
      </c>
      <c r="Q7451">
        <v>561115</v>
      </c>
      <c r="R7451">
        <v>23444</v>
      </c>
      <c r="S7451">
        <v>1</v>
      </c>
      <c r="T7451">
        <v>15</v>
      </c>
      <c r="U7451">
        <v>15</v>
      </c>
      <c r="V7451" t="s">
        <v>131</v>
      </c>
      <c r="X7451" t="e">
        <v>#N/A</v>
      </c>
    </row>
    <row r="7452" spans="1:24">
      <c r="A7452" t="s">
        <v>2</v>
      </c>
      <c r="B7452">
        <v>567293</v>
      </c>
      <c r="C7452">
        <v>22847</v>
      </c>
      <c r="D7452">
        <v>2</v>
      </c>
      <c r="E7452">
        <v>33.9</v>
      </c>
      <c r="F7452">
        <v>16.95</v>
      </c>
      <c r="P7452" t="s">
        <v>4</v>
      </c>
      <c r="Q7452">
        <v>561200</v>
      </c>
      <c r="R7452">
        <v>23444</v>
      </c>
      <c r="S7452">
        <v>1</v>
      </c>
      <c r="T7452">
        <v>15</v>
      </c>
      <c r="U7452">
        <v>15</v>
      </c>
      <c r="V7452" t="s">
        <v>131</v>
      </c>
      <c r="X7452" t="e">
        <v>#N/A</v>
      </c>
    </row>
    <row r="7453" spans="1:24">
      <c r="A7453" t="s">
        <v>2</v>
      </c>
      <c r="B7453">
        <v>567635</v>
      </c>
      <c r="C7453">
        <v>22847</v>
      </c>
      <c r="D7453">
        <v>2</v>
      </c>
      <c r="E7453">
        <v>33.9</v>
      </c>
      <c r="F7453">
        <v>16.95</v>
      </c>
      <c r="P7453" t="s">
        <v>4</v>
      </c>
      <c r="Q7453">
        <v>561359</v>
      </c>
      <c r="R7453">
        <v>23444</v>
      </c>
      <c r="S7453">
        <v>1</v>
      </c>
      <c r="T7453">
        <v>15</v>
      </c>
      <c r="U7453">
        <v>15</v>
      </c>
      <c r="V7453" t="s">
        <v>131</v>
      </c>
      <c r="X7453" t="e">
        <v>#N/A</v>
      </c>
    </row>
    <row r="7454" spans="1:24">
      <c r="A7454" t="s">
        <v>2</v>
      </c>
      <c r="B7454">
        <v>568158</v>
      </c>
      <c r="C7454">
        <v>22847</v>
      </c>
      <c r="D7454">
        <v>2</v>
      </c>
      <c r="E7454">
        <v>33.9</v>
      </c>
      <c r="F7454">
        <v>16.95</v>
      </c>
      <c r="P7454" t="s">
        <v>4</v>
      </c>
      <c r="Q7454">
        <v>561502</v>
      </c>
      <c r="R7454">
        <v>23444</v>
      </c>
      <c r="S7454">
        <v>1</v>
      </c>
      <c r="T7454">
        <v>15</v>
      </c>
      <c r="U7454">
        <v>15</v>
      </c>
      <c r="V7454" t="s">
        <v>131</v>
      </c>
      <c r="X7454" t="e">
        <v>#N/A</v>
      </c>
    </row>
    <row r="7455" spans="1:24">
      <c r="A7455" t="s">
        <v>2</v>
      </c>
      <c r="B7455">
        <v>568539</v>
      </c>
      <c r="C7455">
        <v>22847</v>
      </c>
      <c r="D7455">
        <v>2</v>
      </c>
      <c r="E7455">
        <v>33.9</v>
      </c>
      <c r="F7455">
        <v>16.95</v>
      </c>
      <c r="P7455" t="s">
        <v>3</v>
      </c>
      <c r="Q7455">
        <v>562148</v>
      </c>
      <c r="R7455">
        <v>23444</v>
      </c>
      <c r="S7455">
        <v>1</v>
      </c>
      <c r="T7455">
        <v>15</v>
      </c>
      <c r="U7455">
        <v>15</v>
      </c>
      <c r="V7455" t="s">
        <v>131</v>
      </c>
      <c r="X7455" t="e">
        <v>#N/A</v>
      </c>
    </row>
    <row r="7456" spans="1:24">
      <c r="A7456" t="s">
        <v>2</v>
      </c>
      <c r="B7456">
        <v>568878</v>
      </c>
      <c r="C7456">
        <v>22847</v>
      </c>
      <c r="D7456">
        <v>2</v>
      </c>
      <c r="E7456">
        <v>33.9</v>
      </c>
      <c r="F7456">
        <v>16.95</v>
      </c>
      <c r="P7456" t="s">
        <v>3</v>
      </c>
      <c r="Q7456">
        <v>563060</v>
      </c>
      <c r="R7456">
        <v>23444</v>
      </c>
      <c r="S7456">
        <v>1</v>
      </c>
      <c r="T7456">
        <v>15</v>
      </c>
      <c r="U7456">
        <v>15</v>
      </c>
      <c r="V7456" t="s">
        <v>131</v>
      </c>
      <c r="X7456" t="e">
        <v>#N/A</v>
      </c>
    </row>
    <row r="7457" spans="1:24">
      <c r="A7457" t="s">
        <v>2</v>
      </c>
      <c r="B7457">
        <v>569060</v>
      </c>
      <c r="C7457">
        <v>22847</v>
      </c>
      <c r="D7457">
        <v>2</v>
      </c>
      <c r="E7457">
        <v>33.9</v>
      </c>
      <c r="F7457">
        <v>16.95</v>
      </c>
      <c r="P7457" t="s">
        <v>3</v>
      </c>
      <c r="Q7457">
        <v>563561</v>
      </c>
      <c r="R7457">
        <v>23444</v>
      </c>
      <c r="S7457">
        <v>1</v>
      </c>
      <c r="T7457">
        <v>15</v>
      </c>
      <c r="U7457">
        <v>15</v>
      </c>
      <c r="V7457" t="s">
        <v>131</v>
      </c>
      <c r="X7457" t="e">
        <v>#N/A</v>
      </c>
    </row>
    <row r="7458" spans="1:24">
      <c r="A7458" t="s">
        <v>2</v>
      </c>
      <c r="B7458">
        <v>569129</v>
      </c>
      <c r="C7458">
        <v>22847</v>
      </c>
      <c r="D7458">
        <v>2</v>
      </c>
      <c r="E7458">
        <v>33.9</v>
      </c>
      <c r="F7458">
        <v>16.95</v>
      </c>
      <c r="P7458" t="s">
        <v>3</v>
      </c>
      <c r="Q7458">
        <v>564050</v>
      </c>
      <c r="R7458">
        <v>23444</v>
      </c>
      <c r="S7458">
        <v>1</v>
      </c>
      <c r="T7458">
        <v>15</v>
      </c>
      <c r="U7458">
        <v>15</v>
      </c>
      <c r="V7458" t="s">
        <v>131</v>
      </c>
      <c r="X7458" t="e">
        <v>#N/A</v>
      </c>
    </row>
    <row r="7459" spans="1:24">
      <c r="A7459" t="s">
        <v>1</v>
      </c>
      <c r="B7459">
        <v>569653</v>
      </c>
      <c r="C7459">
        <v>22847</v>
      </c>
      <c r="D7459">
        <v>2</v>
      </c>
      <c r="E7459">
        <v>33.9</v>
      </c>
      <c r="F7459">
        <v>16.95</v>
      </c>
      <c r="P7459" t="s">
        <v>3</v>
      </c>
      <c r="Q7459">
        <v>564197</v>
      </c>
      <c r="R7459">
        <v>23444</v>
      </c>
      <c r="S7459">
        <v>1</v>
      </c>
      <c r="T7459">
        <v>15</v>
      </c>
      <c r="U7459">
        <v>15</v>
      </c>
      <c r="V7459" t="s">
        <v>131</v>
      </c>
      <c r="X7459" t="e">
        <v>#N/A</v>
      </c>
    </row>
    <row r="7460" spans="1:24">
      <c r="A7460" t="s">
        <v>1</v>
      </c>
      <c r="B7460">
        <v>570919</v>
      </c>
      <c r="C7460">
        <v>22847</v>
      </c>
      <c r="D7460">
        <v>2</v>
      </c>
      <c r="E7460">
        <v>33.9</v>
      </c>
      <c r="F7460">
        <v>16.95</v>
      </c>
      <c r="P7460" t="s">
        <v>3</v>
      </c>
      <c r="Q7460">
        <v>564318</v>
      </c>
      <c r="R7460">
        <v>23444</v>
      </c>
      <c r="S7460">
        <v>1</v>
      </c>
      <c r="T7460">
        <v>15</v>
      </c>
      <c r="U7460">
        <v>15</v>
      </c>
      <c r="V7460" t="s">
        <v>131</v>
      </c>
      <c r="X7460" t="e">
        <v>#N/A</v>
      </c>
    </row>
    <row r="7461" spans="1:24">
      <c r="A7461" t="s">
        <v>1</v>
      </c>
      <c r="B7461">
        <v>572082</v>
      </c>
      <c r="C7461">
        <v>22847</v>
      </c>
      <c r="D7461">
        <v>2</v>
      </c>
      <c r="E7461">
        <v>33.9</v>
      </c>
      <c r="F7461">
        <v>16.95</v>
      </c>
      <c r="P7461" t="s">
        <v>3</v>
      </c>
      <c r="Q7461">
        <v>564839</v>
      </c>
      <c r="R7461">
        <v>23444</v>
      </c>
      <c r="S7461">
        <v>1</v>
      </c>
      <c r="T7461">
        <v>15</v>
      </c>
      <c r="U7461">
        <v>15</v>
      </c>
      <c r="V7461" t="s">
        <v>131</v>
      </c>
      <c r="X7461" t="e">
        <v>#N/A</v>
      </c>
    </row>
    <row r="7462" spans="1:24">
      <c r="A7462" t="s">
        <v>1</v>
      </c>
      <c r="B7462">
        <v>573074</v>
      </c>
      <c r="C7462">
        <v>22847</v>
      </c>
      <c r="D7462">
        <v>2</v>
      </c>
      <c r="E7462">
        <v>33.9</v>
      </c>
      <c r="F7462">
        <v>16.95</v>
      </c>
      <c r="P7462" t="s">
        <v>3</v>
      </c>
      <c r="Q7462">
        <v>564863</v>
      </c>
      <c r="R7462">
        <v>23444</v>
      </c>
      <c r="S7462">
        <v>1</v>
      </c>
      <c r="T7462">
        <v>15</v>
      </c>
      <c r="U7462">
        <v>15</v>
      </c>
      <c r="V7462" t="s">
        <v>131</v>
      </c>
      <c r="X7462" t="e">
        <v>#N/A</v>
      </c>
    </row>
    <row r="7463" spans="1:24">
      <c r="A7463" t="s">
        <v>0</v>
      </c>
      <c r="B7463">
        <v>574194</v>
      </c>
      <c r="C7463">
        <v>22847</v>
      </c>
      <c r="D7463">
        <v>2</v>
      </c>
      <c r="E7463">
        <v>33.9</v>
      </c>
      <c r="F7463">
        <v>16.95</v>
      </c>
      <c r="P7463" t="s">
        <v>3</v>
      </c>
      <c r="Q7463">
        <v>564910</v>
      </c>
      <c r="R7463">
        <v>23444</v>
      </c>
      <c r="S7463">
        <v>1</v>
      </c>
      <c r="T7463">
        <v>15</v>
      </c>
      <c r="U7463">
        <v>15</v>
      </c>
      <c r="V7463" t="s">
        <v>131</v>
      </c>
      <c r="X7463" t="e">
        <v>#N/A</v>
      </c>
    </row>
    <row r="7464" spans="1:24">
      <c r="A7464" t="s">
        <v>0</v>
      </c>
      <c r="B7464">
        <v>575086</v>
      </c>
      <c r="C7464">
        <v>22847</v>
      </c>
      <c r="D7464">
        <v>2</v>
      </c>
      <c r="E7464">
        <v>33.9</v>
      </c>
      <c r="F7464">
        <v>16.95</v>
      </c>
      <c r="P7464" t="s">
        <v>2</v>
      </c>
      <c r="Q7464">
        <v>565929</v>
      </c>
      <c r="R7464">
        <v>23444</v>
      </c>
      <c r="S7464">
        <v>1</v>
      </c>
      <c r="T7464">
        <v>15</v>
      </c>
      <c r="U7464">
        <v>15</v>
      </c>
      <c r="V7464" t="s">
        <v>131</v>
      </c>
      <c r="X7464" t="e">
        <v>#N/A</v>
      </c>
    </row>
    <row r="7465" spans="1:24">
      <c r="A7465" t="s">
        <v>0</v>
      </c>
      <c r="B7465">
        <v>576019</v>
      </c>
      <c r="C7465">
        <v>22847</v>
      </c>
      <c r="D7465">
        <v>2</v>
      </c>
      <c r="E7465">
        <v>33.9</v>
      </c>
      <c r="F7465">
        <v>16.95</v>
      </c>
      <c r="P7465" t="s">
        <v>2</v>
      </c>
      <c r="Q7465">
        <v>566086</v>
      </c>
      <c r="R7465">
        <v>23444</v>
      </c>
      <c r="S7465">
        <v>1</v>
      </c>
      <c r="T7465">
        <v>15</v>
      </c>
      <c r="U7465">
        <v>15</v>
      </c>
      <c r="V7465" t="s">
        <v>131</v>
      </c>
      <c r="X7465" t="e">
        <v>#N/A</v>
      </c>
    </row>
    <row r="7466" spans="1:24">
      <c r="A7466" t="s">
        <v>0</v>
      </c>
      <c r="B7466">
        <v>576570</v>
      </c>
      <c r="C7466">
        <v>22847</v>
      </c>
      <c r="D7466">
        <v>2</v>
      </c>
      <c r="E7466">
        <v>33.9</v>
      </c>
      <c r="F7466">
        <v>16.95</v>
      </c>
      <c r="P7466" t="s">
        <v>2</v>
      </c>
      <c r="Q7466">
        <v>567252</v>
      </c>
      <c r="R7466">
        <v>23444</v>
      </c>
      <c r="S7466">
        <v>1</v>
      </c>
      <c r="T7466">
        <v>15</v>
      </c>
      <c r="U7466">
        <v>15</v>
      </c>
      <c r="V7466" t="s">
        <v>131</v>
      </c>
      <c r="X7466" t="e">
        <v>#N/A</v>
      </c>
    </row>
    <row r="7467" spans="1:24">
      <c r="A7467" t="s">
        <v>0</v>
      </c>
      <c r="B7467">
        <v>576932</v>
      </c>
      <c r="C7467">
        <v>22847</v>
      </c>
      <c r="D7467">
        <v>2</v>
      </c>
      <c r="E7467">
        <v>33.9</v>
      </c>
      <c r="F7467">
        <v>16.95</v>
      </c>
      <c r="P7467" t="s">
        <v>2</v>
      </c>
      <c r="Q7467">
        <v>568064</v>
      </c>
      <c r="R7467">
        <v>23444</v>
      </c>
      <c r="S7467">
        <v>1</v>
      </c>
      <c r="T7467">
        <v>15</v>
      </c>
      <c r="U7467">
        <v>15</v>
      </c>
      <c r="V7467" t="s">
        <v>131</v>
      </c>
      <c r="X7467" t="e">
        <v>#N/A</v>
      </c>
    </row>
    <row r="7468" spans="1:24">
      <c r="A7468" t="s">
        <v>0</v>
      </c>
      <c r="B7468">
        <v>578541</v>
      </c>
      <c r="C7468">
        <v>22847</v>
      </c>
      <c r="D7468">
        <v>2</v>
      </c>
      <c r="E7468">
        <v>33.9</v>
      </c>
      <c r="F7468">
        <v>16.95</v>
      </c>
      <c r="P7468" t="s">
        <v>2</v>
      </c>
      <c r="Q7468">
        <v>568680</v>
      </c>
      <c r="R7468">
        <v>23444</v>
      </c>
      <c r="S7468">
        <v>1</v>
      </c>
      <c r="T7468">
        <v>15</v>
      </c>
      <c r="U7468">
        <v>15</v>
      </c>
      <c r="V7468" t="s">
        <v>131</v>
      </c>
      <c r="X7468" t="e">
        <v>#N/A</v>
      </c>
    </row>
    <row r="7469" spans="1:24">
      <c r="A7469" t="s">
        <v>0</v>
      </c>
      <c r="B7469">
        <v>578702</v>
      </c>
      <c r="C7469">
        <v>22847</v>
      </c>
      <c r="D7469">
        <v>2</v>
      </c>
      <c r="E7469">
        <v>33.9</v>
      </c>
      <c r="F7469">
        <v>16.95</v>
      </c>
      <c r="P7469" t="s">
        <v>2</v>
      </c>
      <c r="Q7469">
        <v>568711</v>
      </c>
      <c r="R7469">
        <v>23444</v>
      </c>
      <c r="S7469">
        <v>1</v>
      </c>
      <c r="T7469">
        <v>15</v>
      </c>
      <c r="U7469">
        <v>15</v>
      </c>
      <c r="V7469" t="s">
        <v>131</v>
      </c>
      <c r="X7469" t="e">
        <v>#N/A</v>
      </c>
    </row>
    <row r="7470" spans="1:24">
      <c r="A7470" t="s">
        <v>0</v>
      </c>
      <c r="B7470">
        <v>579106</v>
      </c>
      <c r="C7470">
        <v>22847</v>
      </c>
      <c r="D7470">
        <v>2</v>
      </c>
      <c r="E7470">
        <v>33.9</v>
      </c>
      <c r="F7470">
        <v>16.95</v>
      </c>
      <c r="P7470" t="s">
        <v>1</v>
      </c>
      <c r="Q7470">
        <v>569329</v>
      </c>
      <c r="R7470">
        <v>23444</v>
      </c>
      <c r="S7470">
        <v>1</v>
      </c>
      <c r="T7470">
        <v>15</v>
      </c>
      <c r="U7470">
        <v>15</v>
      </c>
      <c r="V7470" t="s">
        <v>131</v>
      </c>
      <c r="X7470" t="e">
        <v>#N/A</v>
      </c>
    </row>
    <row r="7471" spans="1:24">
      <c r="A7471" t="s">
        <v>0</v>
      </c>
      <c r="B7471">
        <v>579551</v>
      </c>
      <c r="C7471">
        <v>22847</v>
      </c>
      <c r="D7471">
        <v>2</v>
      </c>
      <c r="E7471">
        <v>33.9</v>
      </c>
      <c r="F7471">
        <v>16.95</v>
      </c>
      <c r="P7471" t="s">
        <v>1</v>
      </c>
      <c r="Q7471">
        <v>569660</v>
      </c>
      <c r="R7471">
        <v>23444</v>
      </c>
      <c r="S7471">
        <v>1</v>
      </c>
      <c r="T7471">
        <v>15</v>
      </c>
      <c r="U7471">
        <v>15</v>
      </c>
      <c r="V7471" t="s">
        <v>131</v>
      </c>
      <c r="X7471" t="e">
        <v>#N/A</v>
      </c>
    </row>
    <row r="7472" spans="1:24">
      <c r="A7472" t="s">
        <v>75</v>
      </c>
      <c r="B7472">
        <v>580372</v>
      </c>
      <c r="C7472">
        <v>22847</v>
      </c>
      <c r="D7472">
        <v>2</v>
      </c>
      <c r="E7472">
        <v>33.9</v>
      </c>
      <c r="F7472">
        <v>16.95</v>
      </c>
      <c r="P7472" t="s">
        <v>1</v>
      </c>
      <c r="Q7472">
        <v>570413</v>
      </c>
      <c r="R7472">
        <v>23444</v>
      </c>
      <c r="S7472">
        <v>1</v>
      </c>
      <c r="T7472">
        <v>15</v>
      </c>
      <c r="U7472">
        <v>15</v>
      </c>
      <c r="V7472" t="s">
        <v>131</v>
      </c>
      <c r="X7472" t="e">
        <v>#N/A</v>
      </c>
    </row>
    <row r="7473" spans="1:24">
      <c r="A7473" t="s">
        <v>75</v>
      </c>
      <c r="B7473">
        <v>580389</v>
      </c>
      <c r="C7473">
        <v>22847</v>
      </c>
      <c r="D7473">
        <v>2</v>
      </c>
      <c r="E7473">
        <v>33.9</v>
      </c>
      <c r="F7473">
        <v>16.95</v>
      </c>
      <c r="P7473" t="s">
        <v>1</v>
      </c>
      <c r="Q7473">
        <v>570555</v>
      </c>
      <c r="R7473">
        <v>23444</v>
      </c>
      <c r="S7473">
        <v>1</v>
      </c>
      <c r="T7473">
        <v>15</v>
      </c>
      <c r="U7473">
        <v>15</v>
      </c>
      <c r="V7473" t="s">
        <v>131</v>
      </c>
      <c r="X7473" t="e">
        <v>#N/A</v>
      </c>
    </row>
    <row r="7474" spans="1:24">
      <c r="A7474" t="s">
        <v>19</v>
      </c>
      <c r="B7474">
        <v>537844</v>
      </c>
      <c r="C7474">
        <v>22847</v>
      </c>
      <c r="D7474">
        <v>1</v>
      </c>
      <c r="E7474">
        <v>16.95</v>
      </c>
      <c r="F7474">
        <v>16.95</v>
      </c>
      <c r="P7474" t="s">
        <v>1</v>
      </c>
      <c r="Q7474">
        <v>571474</v>
      </c>
      <c r="R7474">
        <v>23444</v>
      </c>
      <c r="S7474">
        <v>1</v>
      </c>
      <c r="T7474">
        <v>15</v>
      </c>
      <c r="U7474">
        <v>15</v>
      </c>
      <c r="V7474" t="s">
        <v>131</v>
      </c>
      <c r="X7474" t="e">
        <v>#N/A</v>
      </c>
    </row>
    <row r="7475" spans="1:24">
      <c r="A7475" t="s">
        <v>19</v>
      </c>
      <c r="B7475">
        <v>538250</v>
      </c>
      <c r="C7475">
        <v>22847</v>
      </c>
      <c r="D7475">
        <v>1</v>
      </c>
      <c r="E7475">
        <v>16.95</v>
      </c>
      <c r="F7475">
        <v>16.95</v>
      </c>
      <c r="P7475" t="s">
        <v>1</v>
      </c>
      <c r="Q7475">
        <v>573266</v>
      </c>
      <c r="R7475">
        <v>23444</v>
      </c>
      <c r="S7475">
        <v>1</v>
      </c>
      <c r="T7475">
        <v>15</v>
      </c>
      <c r="U7475">
        <v>15</v>
      </c>
      <c r="V7475" t="s">
        <v>131</v>
      </c>
      <c r="X7475" t="e">
        <v>#N/A</v>
      </c>
    </row>
    <row r="7476" spans="1:24">
      <c r="A7476" t="s">
        <v>19</v>
      </c>
      <c r="B7476">
        <v>538311</v>
      </c>
      <c r="C7476">
        <v>22847</v>
      </c>
      <c r="D7476">
        <v>1</v>
      </c>
      <c r="E7476">
        <v>16.95</v>
      </c>
      <c r="F7476">
        <v>16.95</v>
      </c>
      <c r="P7476" t="s">
        <v>1</v>
      </c>
      <c r="Q7476">
        <v>573351</v>
      </c>
      <c r="R7476">
        <v>23444</v>
      </c>
      <c r="S7476">
        <v>1</v>
      </c>
      <c r="T7476">
        <v>15</v>
      </c>
      <c r="U7476">
        <v>15</v>
      </c>
      <c r="V7476" t="s">
        <v>131</v>
      </c>
      <c r="X7476" t="e">
        <v>#N/A</v>
      </c>
    </row>
    <row r="7477" spans="1:24">
      <c r="A7477" t="s">
        <v>19</v>
      </c>
      <c r="B7477">
        <v>538636</v>
      </c>
      <c r="C7477">
        <v>22847</v>
      </c>
      <c r="D7477">
        <v>1</v>
      </c>
      <c r="E7477">
        <v>16.95</v>
      </c>
      <c r="F7477">
        <v>16.95</v>
      </c>
      <c r="P7477" t="s">
        <v>1</v>
      </c>
      <c r="Q7477">
        <v>573545</v>
      </c>
      <c r="R7477">
        <v>23444</v>
      </c>
      <c r="S7477">
        <v>1</v>
      </c>
      <c r="T7477">
        <v>15</v>
      </c>
      <c r="U7477">
        <v>15</v>
      </c>
      <c r="V7477" t="s">
        <v>131</v>
      </c>
      <c r="X7477" t="e">
        <v>#N/A</v>
      </c>
    </row>
    <row r="7478" spans="1:24">
      <c r="A7478" t="s">
        <v>19</v>
      </c>
      <c r="B7478">
        <v>539663</v>
      </c>
      <c r="C7478">
        <v>22847</v>
      </c>
      <c r="D7478">
        <v>1</v>
      </c>
      <c r="E7478">
        <v>16.95</v>
      </c>
      <c r="F7478">
        <v>16.95</v>
      </c>
      <c r="P7478" t="s">
        <v>0</v>
      </c>
      <c r="Q7478">
        <v>574017</v>
      </c>
      <c r="R7478">
        <v>23444</v>
      </c>
      <c r="S7478">
        <v>1</v>
      </c>
      <c r="T7478">
        <v>15</v>
      </c>
      <c r="U7478">
        <v>15</v>
      </c>
      <c r="V7478" t="s">
        <v>132</v>
      </c>
      <c r="X7478" t="e">
        <v>#N/A</v>
      </c>
    </row>
    <row r="7479" spans="1:24">
      <c r="A7479" t="s">
        <v>10</v>
      </c>
      <c r="B7479">
        <v>540003</v>
      </c>
      <c r="C7479">
        <v>22847</v>
      </c>
      <c r="D7479">
        <v>1</v>
      </c>
      <c r="E7479">
        <v>16.95</v>
      </c>
      <c r="F7479">
        <v>16.95</v>
      </c>
      <c r="P7479" t="s">
        <v>0</v>
      </c>
      <c r="Q7479">
        <v>574282</v>
      </c>
      <c r="R7479">
        <v>23444</v>
      </c>
      <c r="S7479">
        <v>1</v>
      </c>
      <c r="T7479">
        <v>15</v>
      </c>
      <c r="U7479">
        <v>15</v>
      </c>
      <c r="V7479" t="s">
        <v>132</v>
      </c>
      <c r="X7479" t="e">
        <v>#N/A</v>
      </c>
    </row>
    <row r="7480" spans="1:24">
      <c r="A7480" t="s">
        <v>10</v>
      </c>
      <c r="B7480">
        <v>540169</v>
      </c>
      <c r="C7480">
        <v>22847</v>
      </c>
      <c r="D7480">
        <v>1</v>
      </c>
      <c r="E7480">
        <v>16.95</v>
      </c>
      <c r="F7480">
        <v>16.95</v>
      </c>
      <c r="P7480" t="s">
        <v>0</v>
      </c>
      <c r="Q7480">
        <v>574532</v>
      </c>
      <c r="R7480">
        <v>23444</v>
      </c>
      <c r="S7480">
        <v>1</v>
      </c>
      <c r="T7480">
        <v>15</v>
      </c>
      <c r="U7480">
        <v>15</v>
      </c>
      <c r="V7480" t="s">
        <v>132</v>
      </c>
      <c r="X7480" t="e">
        <v>#N/A</v>
      </c>
    </row>
    <row r="7481" spans="1:24">
      <c r="A7481" t="s">
        <v>10</v>
      </c>
      <c r="B7481">
        <v>540395</v>
      </c>
      <c r="C7481">
        <v>22847</v>
      </c>
      <c r="D7481">
        <v>1</v>
      </c>
      <c r="E7481">
        <v>16.95</v>
      </c>
      <c r="F7481">
        <v>16.95</v>
      </c>
      <c r="P7481" t="s">
        <v>0</v>
      </c>
      <c r="Q7481">
        <v>576148</v>
      </c>
      <c r="R7481">
        <v>23444</v>
      </c>
      <c r="S7481">
        <v>1</v>
      </c>
      <c r="T7481">
        <v>15</v>
      </c>
      <c r="U7481">
        <v>15</v>
      </c>
      <c r="V7481" t="s">
        <v>132</v>
      </c>
      <c r="X7481" t="e">
        <v>#N/A</v>
      </c>
    </row>
    <row r="7482" spans="1:24">
      <c r="A7482" t="s">
        <v>10</v>
      </c>
      <c r="B7482">
        <v>540532</v>
      </c>
      <c r="C7482">
        <v>22847</v>
      </c>
      <c r="D7482">
        <v>1</v>
      </c>
      <c r="E7482">
        <v>16.95</v>
      </c>
      <c r="F7482">
        <v>16.95</v>
      </c>
      <c r="P7482" t="s">
        <v>0</v>
      </c>
      <c r="Q7482">
        <v>576215</v>
      </c>
      <c r="R7482">
        <v>23444</v>
      </c>
      <c r="S7482">
        <v>1</v>
      </c>
      <c r="T7482">
        <v>15</v>
      </c>
      <c r="U7482">
        <v>15</v>
      </c>
      <c r="V7482" t="s">
        <v>132</v>
      </c>
      <c r="X7482" t="e">
        <v>#N/A</v>
      </c>
    </row>
    <row r="7483" spans="1:24">
      <c r="A7483" t="s">
        <v>10</v>
      </c>
      <c r="B7483">
        <v>540550</v>
      </c>
      <c r="C7483">
        <v>22847</v>
      </c>
      <c r="D7483">
        <v>1</v>
      </c>
      <c r="E7483">
        <v>16.95</v>
      </c>
      <c r="F7483">
        <v>16.95</v>
      </c>
      <c r="P7483" t="s">
        <v>0</v>
      </c>
      <c r="Q7483">
        <v>576359</v>
      </c>
      <c r="R7483">
        <v>23444</v>
      </c>
      <c r="S7483">
        <v>1</v>
      </c>
      <c r="T7483">
        <v>15</v>
      </c>
      <c r="U7483">
        <v>15</v>
      </c>
      <c r="V7483" t="s">
        <v>132</v>
      </c>
      <c r="X7483" t="e">
        <v>#N/A</v>
      </c>
    </row>
    <row r="7484" spans="1:24">
      <c r="A7484" t="s">
        <v>10</v>
      </c>
      <c r="B7484">
        <v>540647</v>
      </c>
      <c r="C7484">
        <v>22847</v>
      </c>
      <c r="D7484">
        <v>1</v>
      </c>
      <c r="E7484">
        <v>16.95</v>
      </c>
      <c r="F7484">
        <v>16.95</v>
      </c>
      <c r="P7484" t="s">
        <v>0</v>
      </c>
      <c r="Q7484">
        <v>577025</v>
      </c>
      <c r="R7484">
        <v>23444</v>
      </c>
      <c r="S7484">
        <v>1</v>
      </c>
      <c r="T7484">
        <v>15</v>
      </c>
      <c r="U7484">
        <v>15</v>
      </c>
      <c r="V7484" t="s">
        <v>132</v>
      </c>
      <c r="X7484" t="e">
        <v>#N/A</v>
      </c>
    </row>
    <row r="7485" spans="1:24">
      <c r="A7485" t="s">
        <v>10</v>
      </c>
      <c r="B7485">
        <v>541015</v>
      </c>
      <c r="C7485">
        <v>22847</v>
      </c>
      <c r="D7485">
        <v>1</v>
      </c>
      <c r="E7485">
        <v>16.95</v>
      </c>
      <c r="F7485">
        <v>16.95</v>
      </c>
      <c r="P7485" t="s">
        <v>0</v>
      </c>
      <c r="Q7485">
        <v>577310</v>
      </c>
      <c r="R7485">
        <v>23444</v>
      </c>
      <c r="S7485">
        <v>1</v>
      </c>
      <c r="T7485">
        <v>15</v>
      </c>
      <c r="U7485">
        <v>15</v>
      </c>
      <c r="V7485" t="s">
        <v>132</v>
      </c>
      <c r="X7485" t="e">
        <v>#N/A</v>
      </c>
    </row>
    <row r="7486" spans="1:24">
      <c r="A7486" t="s">
        <v>10</v>
      </c>
      <c r="B7486">
        <v>541489</v>
      </c>
      <c r="C7486">
        <v>22847</v>
      </c>
      <c r="D7486">
        <v>1</v>
      </c>
      <c r="E7486">
        <v>16.95</v>
      </c>
      <c r="F7486">
        <v>16.95</v>
      </c>
      <c r="P7486" t="s">
        <v>0</v>
      </c>
      <c r="Q7486">
        <v>577727</v>
      </c>
      <c r="R7486">
        <v>23444</v>
      </c>
      <c r="S7486">
        <v>1</v>
      </c>
      <c r="T7486">
        <v>15</v>
      </c>
      <c r="U7486">
        <v>15</v>
      </c>
      <c r="V7486" t="s">
        <v>132</v>
      </c>
      <c r="X7486" t="e">
        <v>#N/A</v>
      </c>
    </row>
    <row r="7487" spans="1:24">
      <c r="A7487" t="s">
        <v>10</v>
      </c>
      <c r="B7487">
        <v>541669</v>
      </c>
      <c r="C7487">
        <v>22847</v>
      </c>
      <c r="D7487">
        <v>1</v>
      </c>
      <c r="E7487">
        <v>16.95</v>
      </c>
      <c r="F7487">
        <v>16.95</v>
      </c>
      <c r="P7487" t="s">
        <v>0</v>
      </c>
      <c r="Q7487">
        <v>578032</v>
      </c>
      <c r="R7487">
        <v>23444</v>
      </c>
      <c r="S7487">
        <v>1</v>
      </c>
      <c r="T7487">
        <v>15</v>
      </c>
      <c r="U7487">
        <v>15</v>
      </c>
      <c r="V7487" t="s">
        <v>132</v>
      </c>
      <c r="X7487" t="e">
        <v>#N/A</v>
      </c>
    </row>
    <row r="7488" spans="1:24">
      <c r="A7488" t="s">
        <v>10</v>
      </c>
      <c r="B7488">
        <v>541783</v>
      </c>
      <c r="C7488">
        <v>22847</v>
      </c>
      <c r="D7488">
        <v>1</v>
      </c>
      <c r="E7488">
        <v>16.95</v>
      </c>
      <c r="F7488">
        <v>16.95</v>
      </c>
      <c r="P7488" t="s">
        <v>0</v>
      </c>
      <c r="Q7488">
        <v>578253</v>
      </c>
      <c r="R7488">
        <v>23444</v>
      </c>
      <c r="S7488">
        <v>1</v>
      </c>
      <c r="T7488">
        <v>15</v>
      </c>
      <c r="U7488">
        <v>15</v>
      </c>
      <c r="V7488" t="s">
        <v>132</v>
      </c>
      <c r="X7488" t="e">
        <v>#N/A</v>
      </c>
    </row>
    <row r="7489" spans="1:24">
      <c r="A7489" t="s">
        <v>10</v>
      </c>
      <c r="B7489">
        <v>541986</v>
      </c>
      <c r="C7489">
        <v>22847</v>
      </c>
      <c r="D7489">
        <v>1</v>
      </c>
      <c r="E7489">
        <v>16.95</v>
      </c>
      <c r="F7489">
        <v>16.95</v>
      </c>
      <c r="P7489" t="s">
        <v>0</v>
      </c>
      <c r="Q7489">
        <v>578301</v>
      </c>
      <c r="R7489">
        <v>23444</v>
      </c>
      <c r="S7489">
        <v>1</v>
      </c>
      <c r="T7489">
        <v>15</v>
      </c>
      <c r="U7489">
        <v>15</v>
      </c>
      <c r="V7489" t="s">
        <v>132</v>
      </c>
      <c r="X7489" t="e">
        <v>#N/A</v>
      </c>
    </row>
    <row r="7490" spans="1:24">
      <c r="A7490" t="s">
        <v>10</v>
      </c>
      <c r="B7490">
        <v>542093</v>
      </c>
      <c r="C7490">
        <v>22847</v>
      </c>
      <c r="D7490">
        <v>1</v>
      </c>
      <c r="E7490">
        <v>16.95</v>
      </c>
      <c r="F7490">
        <v>16.95</v>
      </c>
      <c r="P7490" t="s">
        <v>0</v>
      </c>
      <c r="Q7490">
        <v>578362</v>
      </c>
      <c r="R7490">
        <v>23444</v>
      </c>
      <c r="S7490">
        <v>1</v>
      </c>
      <c r="T7490">
        <v>15</v>
      </c>
      <c r="U7490">
        <v>15</v>
      </c>
      <c r="V7490" t="s">
        <v>132</v>
      </c>
      <c r="X7490" t="e">
        <v>#N/A</v>
      </c>
    </row>
    <row r="7491" spans="1:24">
      <c r="A7491" t="s">
        <v>10</v>
      </c>
      <c r="B7491">
        <v>542174</v>
      </c>
      <c r="C7491">
        <v>22847</v>
      </c>
      <c r="D7491">
        <v>1</v>
      </c>
      <c r="E7491">
        <v>16.95</v>
      </c>
      <c r="F7491">
        <v>16.95</v>
      </c>
      <c r="P7491" t="s">
        <v>0</v>
      </c>
      <c r="Q7491">
        <v>578708</v>
      </c>
      <c r="R7491">
        <v>23444</v>
      </c>
      <c r="S7491">
        <v>1</v>
      </c>
      <c r="T7491">
        <v>15</v>
      </c>
      <c r="U7491">
        <v>15</v>
      </c>
      <c r="V7491" t="s">
        <v>132</v>
      </c>
      <c r="X7491" t="e">
        <v>#N/A</v>
      </c>
    </row>
    <row r="7492" spans="1:24">
      <c r="A7492" t="s">
        <v>10</v>
      </c>
      <c r="B7492">
        <v>542246</v>
      </c>
      <c r="C7492">
        <v>22847</v>
      </c>
      <c r="D7492">
        <v>1</v>
      </c>
      <c r="E7492">
        <v>16.95</v>
      </c>
      <c r="F7492">
        <v>16.95</v>
      </c>
      <c r="P7492" t="s">
        <v>0</v>
      </c>
      <c r="Q7492">
        <v>578789</v>
      </c>
      <c r="R7492">
        <v>23444</v>
      </c>
      <c r="S7492">
        <v>1</v>
      </c>
      <c r="T7492">
        <v>15</v>
      </c>
      <c r="U7492">
        <v>15</v>
      </c>
      <c r="V7492" t="s">
        <v>132</v>
      </c>
      <c r="X7492" t="e">
        <v>#N/A</v>
      </c>
    </row>
    <row r="7493" spans="1:24">
      <c r="A7493" t="s">
        <v>10</v>
      </c>
      <c r="B7493">
        <v>542303</v>
      </c>
      <c r="C7493">
        <v>22847</v>
      </c>
      <c r="D7493">
        <v>1</v>
      </c>
      <c r="E7493">
        <v>16.95</v>
      </c>
      <c r="F7493">
        <v>16.95</v>
      </c>
      <c r="P7493" t="s">
        <v>0</v>
      </c>
      <c r="Q7493">
        <v>578816</v>
      </c>
      <c r="R7493">
        <v>23444</v>
      </c>
      <c r="S7493">
        <v>1</v>
      </c>
      <c r="T7493">
        <v>15</v>
      </c>
      <c r="U7493">
        <v>15</v>
      </c>
      <c r="V7493" t="s">
        <v>132</v>
      </c>
      <c r="X7493" t="e">
        <v>#N/A</v>
      </c>
    </row>
    <row r="7494" spans="1:24">
      <c r="A7494" t="s">
        <v>10</v>
      </c>
      <c r="B7494">
        <v>542422</v>
      </c>
      <c r="C7494">
        <v>22847</v>
      </c>
      <c r="D7494">
        <v>1</v>
      </c>
      <c r="E7494">
        <v>16.95</v>
      </c>
      <c r="F7494">
        <v>16.95</v>
      </c>
      <c r="P7494" t="s">
        <v>0</v>
      </c>
      <c r="Q7494">
        <v>579165</v>
      </c>
      <c r="R7494">
        <v>23444</v>
      </c>
      <c r="S7494">
        <v>1</v>
      </c>
      <c r="T7494">
        <v>15</v>
      </c>
      <c r="U7494">
        <v>15</v>
      </c>
      <c r="V7494" t="s">
        <v>132</v>
      </c>
      <c r="X7494" t="e">
        <v>#N/A</v>
      </c>
    </row>
    <row r="7495" spans="1:24">
      <c r="A7495" t="s">
        <v>10</v>
      </c>
      <c r="B7495">
        <v>542627</v>
      </c>
      <c r="C7495">
        <v>22847</v>
      </c>
      <c r="D7495">
        <v>1</v>
      </c>
      <c r="E7495">
        <v>16.95</v>
      </c>
      <c r="F7495">
        <v>16.95</v>
      </c>
      <c r="P7495" t="s">
        <v>0</v>
      </c>
      <c r="Q7495">
        <v>579176</v>
      </c>
      <c r="R7495">
        <v>23444</v>
      </c>
      <c r="S7495">
        <v>1</v>
      </c>
      <c r="T7495">
        <v>15</v>
      </c>
      <c r="U7495">
        <v>15</v>
      </c>
      <c r="V7495" t="s">
        <v>132</v>
      </c>
      <c r="X7495" t="e">
        <v>#N/A</v>
      </c>
    </row>
    <row r="7496" spans="1:24">
      <c r="A7496" t="s">
        <v>10</v>
      </c>
      <c r="B7496">
        <v>542733</v>
      </c>
      <c r="C7496">
        <v>22847</v>
      </c>
      <c r="D7496">
        <v>1</v>
      </c>
      <c r="E7496">
        <v>16.95</v>
      </c>
      <c r="F7496">
        <v>16.95</v>
      </c>
      <c r="P7496" t="s">
        <v>0</v>
      </c>
      <c r="Q7496">
        <v>579185</v>
      </c>
      <c r="R7496">
        <v>23444</v>
      </c>
      <c r="S7496">
        <v>1</v>
      </c>
      <c r="T7496">
        <v>15</v>
      </c>
      <c r="U7496">
        <v>15</v>
      </c>
      <c r="V7496" t="s">
        <v>132</v>
      </c>
      <c r="X7496" t="e">
        <v>#N/A</v>
      </c>
    </row>
    <row r="7497" spans="1:24">
      <c r="A7497" t="s">
        <v>9</v>
      </c>
      <c r="B7497">
        <v>542923</v>
      </c>
      <c r="C7497">
        <v>22847</v>
      </c>
      <c r="D7497">
        <v>1</v>
      </c>
      <c r="E7497">
        <v>16.95</v>
      </c>
      <c r="F7497">
        <v>16.95</v>
      </c>
      <c r="P7497" t="s">
        <v>0</v>
      </c>
      <c r="Q7497">
        <v>579260</v>
      </c>
      <c r="R7497">
        <v>23444</v>
      </c>
      <c r="S7497">
        <v>1</v>
      </c>
      <c r="T7497">
        <v>15</v>
      </c>
      <c r="U7497">
        <v>15</v>
      </c>
      <c r="V7497" t="s">
        <v>132</v>
      </c>
      <c r="X7497" t="e">
        <v>#N/A</v>
      </c>
    </row>
    <row r="7498" spans="1:24">
      <c r="A7498" t="s">
        <v>9</v>
      </c>
      <c r="B7498">
        <v>543602</v>
      </c>
      <c r="C7498">
        <v>22847</v>
      </c>
      <c r="D7498">
        <v>1</v>
      </c>
      <c r="E7498">
        <v>16.95</v>
      </c>
      <c r="F7498">
        <v>16.95</v>
      </c>
      <c r="P7498" t="s">
        <v>0</v>
      </c>
      <c r="Q7498">
        <v>579404</v>
      </c>
      <c r="R7498">
        <v>23444</v>
      </c>
      <c r="S7498">
        <v>1</v>
      </c>
      <c r="T7498">
        <v>15</v>
      </c>
      <c r="U7498">
        <v>15</v>
      </c>
      <c r="V7498" t="s">
        <v>132</v>
      </c>
      <c r="X7498" t="e">
        <v>#N/A</v>
      </c>
    </row>
    <row r="7499" spans="1:24">
      <c r="A7499" t="s">
        <v>9</v>
      </c>
      <c r="B7499">
        <v>544659</v>
      </c>
      <c r="C7499">
        <v>22847</v>
      </c>
      <c r="D7499">
        <v>1</v>
      </c>
      <c r="E7499">
        <v>16.95</v>
      </c>
      <c r="F7499">
        <v>16.95</v>
      </c>
      <c r="P7499" t="s">
        <v>0</v>
      </c>
      <c r="Q7499">
        <v>579407</v>
      </c>
      <c r="R7499">
        <v>23444</v>
      </c>
      <c r="S7499">
        <v>1</v>
      </c>
      <c r="T7499">
        <v>15</v>
      </c>
      <c r="U7499">
        <v>15</v>
      </c>
      <c r="V7499" t="s">
        <v>132</v>
      </c>
      <c r="X7499" t="e">
        <v>#N/A</v>
      </c>
    </row>
    <row r="7500" spans="1:24">
      <c r="A7500" t="s">
        <v>7</v>
      </c>
      <c r="B7500">
        <v>549292</v>
      </c>
      <c r="C7500">
        <v>22847</v>
      </c>
      <c r="D7500">
        <v>1</v>
      </c>
      <c r="E7500">
        <v>16.95</v>
      </c>
      <c r="F7500">
        <v>16.95</v>
      </c>
      <c r="P7500" t="s">
        <v>0</v>
      </c>
      <c r="Q7500">
        <v>579535</v>
      </c>
      <c r="R7500">
        <v>23444</v>
      </c>
      <c r="S7500">
        <v>1</v>
      </c>
      <c r="T7500">
        <v>15</v>
      </c>
      <c r="U7500">
        <v>15</v>
      </c>
      <c r="V7500" t="s">
        <v>132</v>
      </c>
      <c r="X7500" t="e">
        <v>#N/A</v>
      </c>
    </row>
    <row r="7501" spans="1:24">
      <c r="A7501" t="s">
        <v>6</v>
      </c>
      <c r="B7501">
        <v>552295</v>
      </c>
      <c r="C7501">
        <v>22847</v>
      </c>
      <c r="D7501">
        <v>1</v>
      </c>
      <c r="E7501">
        <v>16.95</v>
      </c>
      <c r="F7501">
        <v>16.95</v>
      </c>
      <c r="P7501" t="s">
        <v>0</v>
      </c>
      <c r="Q7501">
        <v>579675</v>
      </c>
      <c r="R7501">
        <v>23444</v>
      </c>
      <c r="S7501">
        <v>1</v>
      </c>
      <c r="T7501">
        <v>15</v>
      </c>
      <c r="U7501">
        <v>15</v>
      </c>
      <c r="V7501" t="s">
        <v>132</v>
      </c>
      <c r="X7501" t="e">
        <v>#N/A</v>
      </c>
    </row>
    <row r="7502" spans="1:24">
      <c r="A7502" t="s">
        <v>6</v>
      </c>
      <c r="B7502">
        <v>552652</v>
      </c>
      <c r="C7502">
        <v>22847</v>
      </c>
      <c r="D7502">
        <v>1</v>
      </c>
      <c r="E7502">
        <v>16.95</v>
      </c>
      <c r="F7502">
        <v>16.95</v>
      </c>
      <c r="P7502" t="s">
        <v>0</v>
      </c>
      <c r="Q7502">
        <v>579684</v>
      </c>
      <c r="R7502">
        <v>23444</v>
      </c>
      <c r="S7502">
        <v>1</v>
      </c>
      <c r="T7502">
        <v>15</v>
      </c>
      <c r="U7502">
        <v>15</v>
      </c>
      <c r="V7502" t="s">
        <v>132</v>
      </c>
      <c r="X7502" t="e">
        <v>#N/A</v>
      </c>
    </row>
    <row r="7503" spans="1:24">
      <c r="A7503" t="s">
        <v>6</v>
      </c>
      <c r="B7503">
        <v>552696</v>
      </c>
      <c r="C7503">
        <v>22847</v>
      </c>
      <c r="D7503">
        <v>1</v>
      </c>
      <c r="E7503">
        <v>16.95</v>
      </c>
      <c r="F7503">
        <v>16.95</v>
      </c>
      <c r="P7503" t="s">
        <v>75</v>
      </c>
      <c r="Q7503">
        <v>580024</v>
      </c>
      <c r="R7503">
        <v>23444</v>
      </c>
      <c r="S7503">
        <v>1</v>
      </c>
      <c r="T7503">
        <v>15</v>
      </c>
      <c r="U7503">
        <v>15</v>
      </c>
      <c r="V7503" t="s">
        <v>132</v>
      </c>
      <c r="X7503" t="e">
        <v>#N/A</v>
      </c>
    </row>
    <row r="7504" spans="1:24">
      <c r="A7504" t="s">
        <v>6</v>
      </c>
      <c r="B7504">
        <v>552732</v>
      </c>
      <c r="C7504">
        <v>22847</v>
      </c>
      <c r="D7504">
        <v>1</v>
      </c>
      <c r="E7504">
        <v>16.95</v>
      </c>
      <c r="F7504">
        <v>16.95</v>
      </c>
      <c r="P7504" t="s">
        <v>75</v>
      </c>
      <c r="Q7504">
        <v>580097</v>
      </c>
      <c r="R7504">
        <v>23444</v>
      </c>
      <c r="S7504">
        <v>1</v>
      </c>
      <c r="T7504">
        <v>15</v>
      </c>
      <c r="U7504">
        <v>15</v>
      </c>
      <c r="V7504" t="s">
        <v>132</v>
      </c>
      <c r="X7504" t="e">
        <v>#N/A</v>
      </c>
    </row>
    <row r="7505" spans="1:24">
      <c r="A7505" t="s">
        <v>6</v>
      </c>
      <c r="B7505">
        <v>552815</v>
      </c>
      <c r="C7505">
        <v>22847</v>
      </c>
      <c r="D7505">
        <v>1</v>
      </c>
      <c r="E7505">
        <v>16.95</v>
      </c>
      <c r="F7505">
        <v>16.95</v>
      </c>
      <c r="P7505" t="s">
        <v>75</v>
      </c>
      <c r="Q7505">
        <v>580298</v>
      </c>
      <c r="R7505">
        <v>23444</v>
      </c>
      <c r="S7505">
        <v>1</v>
      </c>
      <c r="T7505">
        <v>15</v>
      </c>
      <c r="U7505">
        <v>15</v>
      </c>
      <c r="V7505" t="s">
        <v>132</v>
      </c>
      <c r="X7505" t="e">
        <v>#N/A</v>
      </c>
    </row>
    <row r="7506" spans="1:24">
      <c r="A7506" t="s">
        <v>6</v>
      </c>
      <c r="B7506">
        <v>552869</v>
      </c>
      <c r="C7506">
        <v>22847</v>
      </c>
      <c r="D7506">
        <v>1</v>
      </c>
      <c r="E7506">
        <v>16.95</v>
      </c>
      <c r="F7506">
        <v>16.95</v>
      </c>
      <c r="P7506" t="s">
        <v>75</v>
      </c>
      <c r="Q7506">
        <v>580395</v>
      </c>
      <c r="R7506">
        <v>23444</v>
      </c>
      <c r="S7506">
        <v>1</v>
      </c>
      <c r="T7506">
        <v>15</v>
      </c>
      <c r="U7506">
        <v>15</v>
      </c>
      <c r="V7506" t="s">
        <v>132</v>
      </c>
      <c r="X7506" t="e">
        <v>#N/A</v>
      </c>
    </row>
    <row r="7507" spans="1:24">
      <c r="A7507" t="s">
        <v>6</v>
      </c>
      <c r="B7507">
        <v>552972</v>
      </c>
      <c r="C7507">
        <v>22847</v>
      </c>
      <c r="D7507">
        <v>1</v>
      </c>
      <c r="E7507">
        <v>16.95</v>
      </c>
      <c r="F7507">
        <v>16.95</v>
      </c>
      <c r="P7507" t="s">
        <v>75</v>
      </c>
      <c r="Q7507">
        <v>580599</v>
      </c>
      <c r="R7507">
        <v>23444</v>
      </c>
      <c r="S7507">
        <v>1</v>
      </c>
      <c r="T7507">
        <v>15</v>
      </c>
      <c r="U7507">
        <v>15</v>
      </c>
      <c r="V7507" t="s">
        <v>132</v>
      </c>
      <c r="X7507" t="e">
        <v>#N/A</v>
      </c>
    </row>
    <row r="7508" spans="1:24">
      <c r="A7508" t="s">
        <v>6</v>
      </c>
      <c r="B7508">
        <v>553005</v>
      </c>
      <c r="C7508">
        <v>22847</v>
      </c>
      <c r="D7508">
        <v>1</v>
      </c>
      <c r="E7508">
        <v>16.95</v>
      </c>
      <c r="F7508">
        <v>16.95</v>
      </c>
      <c r="P7508" t="s">
        <v>75</v>
      </c>
      <c r="Q7508">
        <v>580622</v>
      </c>
      <c r="R7508">
        <v>23444</v>
      </c>
      <c r="S7508">
        <v>1</v>
      </c>
      <c r="T7508">
        <v>15</v>
      </c>
      <c r="U7508">
        <v>15</v>
      </c>
      <c r="V7508" t="s">
        <v>132</v>
      </c>
      <c r="X7508" t="e">
        <v>#N/A</v>
      </c>
    </row>
    <row r="7509" spans="1:24">
      <c r="A7509" t="s">
        <v>6</v>
      </c>
      <c r="B7509">
        <v>553056</v>
      </c>
      <c r="C7509">
        <v>22847</v>
      </c>
      <c r="D7509">
        <v>1</v>
      </c>
      <c r="E7509">
        <v>16.95</v>
      </c>
      <c r="F7509">
        <v>16.95</v>
      </c>
      <c r="P7509" t="s">
        <v>75</v>
      </c>
      <c r="Q7509">
        <v>580630</v>
      </c>
      <c r="R7509">
        <v>23444</v>
      </c>
      <c r="S7509">
        <v>1</v>
      </c>
      <c r="T7509">
        <v>15</v>
      </c>
      <c r="U7509">
        <v>15</v>
      </c>
      <c r="V7509" t="s">
        <v>132</v>
      </c>
      <c r="X7509" t="e">
        <v>#N/A</v>
      </c>
    </row>
    <row r="7510" spans="1:24">
      <c r="A7510" t="s">
        <v>6</v>
      </c>
      <c r="B7510">
        <v>553184</v>
      </c>
      <c r="C7510">
        <v>22847</v>
      </c>
      <c r="D7510">
        <v>1</v>
      </c>
      <c r="E7510">
        <v>16.95</v>
      </c>
      <c r="F7510">
        <v>16.95</v>
      </c>
      <c r="P7510" t="s">
        <v>75</v>
      </c>
      <c r="Q7510">
        <v>581132</v>
      </c>
      <c r="R7510">
        <v>23444</v>
      </c>
      <c r="S7510">
        <v>1</v>
      </c>
      <c r="T7510">
        <v>15</v>
      </c>
      <c r="U7510">
        <v>15</v>
      </c>
      <c r="V7510" t="s">
        <v>132</v>
      </c>
      <c r="X7510" t="e">
        <v>#N/A</v>
      </c>
    </row>
    <row r="7511" spans="1:24">
      <c r="A7511" t="s">
        <v>6</v>
      </c>
      <c r="B7511">
        <v>553196</v>
      </c>
      <c r="C7511">
        <v>22847</v>
      </c>
      <c r="D7511">
        <v>1</v>
      </c>
      <c r="E7511">
        <v>16.95</v>
      </c>
      <c r="F7511">
        <v>16.95</v>
      </c>
      <c r="P7511" t="s">
        <v>75</v>
      </c>
      <c r="Q7511">
        <v>581221</v>
      </c>
      <c r="R7511">
        <v>23444</v>
      </c>
      <c r="S7511">
        <v>1</v>
      </c>
      <c r="T7511">
        <v>15</v>
      </c>
      <c r="U7511">
        <v>15</v>
      </c>
      <c r="V7511" t="s">
        <v>132</v>
      </c>
      <c r="X7511" t="e">
        <v>#N/A</v>
      </c>
    </row>
    <row r="7512" spans="1:24">
      <c r="A7512" t="s">
        <v>6</v>
      </c>
      <c r="B7512">
        <v>553219</v>
      </c>
      <c r="C7512">
        <v>22847</v>
      </c>
      <c r="D7512">
        <v>1</v>
      </c>
      <c r="E7512">
        <v>16.95</v>
      </c>
      <c r="F7512">
        <v>16.95</v>
      </c>
      <c r="P7512" t="s">
        <v>75</v>
      </c>
      <c r="Q7512">
        <v>581336</v>
      </c>
      <c r="R7512">
        <v>23444</v>
      </c>
      <c r="S7512">
        <v>1</v>
      </c>
      <c r="T7512">
        <v>15</v>
      </c>
      <c r="U7512">
        <v>15</v>
      </c>
      <c r="V7512" t="s">
        <v>132</v>
      </c>
      <c r="X7512" t="e">
        <v>#N/A</v>
      </c>
    </row>
    <row r="7513" spans="1:24">
      <c r="A7513" t="s">
        <v>6</v>
      </c>
      <c r="B7513">
        <v>553342</v>
      </c>
      <c r="C7513">
        <v>22847</v>
      </c>
      <c r="D7513">
        <v>1</v>
      </c>
      <c r="E7513">
        <v>16.95</v>
      </c>
      <c r="F7513">
        <v>16.95</v>
      </c>
      <c r="P7513" t="s">
        <v>5</v>
      </c>
      <c r="Q7513">
        <v>555948</v>
      </c>
      <c r="R7513">
        <v>23444</v>
      </c>
      <c r="S7513">
        <v>1</v>
      </c>
      <c r="T7513">
        <v>30</v>
      </c>
      <c r="U7513">
        <v>30</v>
      </c>
      <c r="V7513" t="s">
        <v>131</v>
      </c>
      <c r="X7513" t="e">
        <v>#N/A</v>
      </c>
    </row>
    <row r="7514" spans="1:24">
      <c r="A7514" t="s">
        <v>6</v>
      </c>
      <c r="B7514">
        <v>553638</v>
      </c>
      <c r="C7514">
        <v>22847</v>
      </c>
      <c r="D7514">
        <v>1</v>
      </c>
      <c r="E7514">
        <v>16.95</v>
      </c>
      <c r="F7514">
        <v>16.95</v>
      </c>
      <c r="P7514" t="s">
        <v>1</v>
      </c>
      <c r="Q7514">
        <v>571502</v>
      </c>
      <c r="R7514">
        <v>23458</v>
      </c>
      <c r="S7514">
        <v>2</v>
      </c>
      <c r="T7514">
        <v>29.9</v>
      </c>
      <c r="U7514">
        <v>14.95</v>
      </c>
      <c r="V7514" t="s">
        <v>131</v>
      </c>
      <c r="X7514" t="e">
        <v>#N/A</v>
      </c>
    </row>
    <row r="7515" spans="1:24">
      <c r="A7515" t="s">
        <v>6</v>
      </c>
      <c r="B7515">
        <v>553833</v>
      </c>
      <c r="C7515">
        <v>22847</v>
      </c>
      <c r="D7515">
        <v>1</v>
      </c>
      <c r="E7515">
        <v>16.95</v>
      </c>
      <c r="F7515">
        <v>16.95</v>
      </c>
      <c r="P7515" t="s">
        <v>1</v>
      </c>
      <c r="Q7515">
        <v>572465</v>
      </c>
      <c r="R7515">
        <v>23458</v>
      </c>
      <c r="S7515">
        <v>2</v>
      </c>
      <c r="T7515">
        <v>29.9</v>
      </c>
      <c r="U7515">
        <v>14.95</v>
      </c>
      <c r="V7515" t="s">
        <v>131</v>
      </c>
      <c r="X7515" t="e">
        <v>#N/A</v>
      </c>
    </row>
    <row r="7516" spans="1:24">
      <c r="A7516" t="s">
        <v>6</v>
      </c>
      <c r="B7516">
        <v>553899</v>
      </c>
      <c r="C7516">
        <v>22847</v>
      </c>
      <c r="D7516">
        <v>1</v>
      </c>
      <c r="E7516">
        <v>16.95</v>
      </c>
      <c r="F7516">
        <v>16.95</v>
      </c>
      <c r="P7516" t="s">
        <v>1</v>
      </c>
      <c r="Q7516">
        <v>572499</v>
      </c>
      <c r="R7516">
        <v>23458</v>
      </c>
      <c r="S7516">
        <v>2</v>
      </c>
      <c r="T7516">
        <v>29.9</v>
      </c>
      <c r="U7516">
        <v>14.95</v>
      </c>
      <c r="V7516" t="s">
        <v>131</v>
      </c>
      <c r="X7516" t="e">
        <v>#N/A</v>
      </c>
    </row>
    <row r="7517" spans="1:24">
      <c r="A7517" t="s">
        <v>6</v>
      </c>
      <c r="B7517">
        <v>554043</v>
      </c>
      <c r="C7517">
        <v>22847</v>
      </c>
      <c r="D7517">
        <v>1</v>
      </c>
      <c r="E7517">
        <v>16.95</v>
      </c>
      <c r="F7517">
        <v>16.95</v>
      </c>
      <c r="P7517" t="s">
        <v>1</v>
      </c>
      <c r="Q7517">
        <v>572613</v>
      </c>
      <c r="R7517">
        <v>23458</v>
      </c>
      <c r="S7517">
        <v>2</v>
      </c>
      <c r="T7517">
        <v>29.9</v>
      </c>
      <c r="U7517">
        <v>14.95</v>
      </c>
      <c r="V7517" t="s">
        <v>131</v>
      </c>
      <c r="X7517" t="e">
        <v>#N/A</v>
      </c>
    </row>
    <row r="7518" spans="1:24">
      <c r="A7518" t="s">
        <v>6</v>
      </c>
      <c r="B7518">
        <v>554098</v>
      </c>
      <c r="C7518">
        <v>22847</v>
      </c>
      <c r="D7518">
        <v>1</v>
      </c>
      <c r="E7518">
        <v>16.95</v>
      </c>
      <c r="F7518">
        <v>16.95</v>
      </c>
      <c r="P7518" t="s">
        <v>1</v>
      </c>
      <c r="Q7518">
        <v>572737</v>
      </c>
      <c r="R7518">
        <v>23458</v>
      </c>
      <c r="S7518">
        <v>2</v>
      </c>
      <c r="T7518">
        <v>29.9</v>
      </c>
      <c r="U7518">
        <v>14.95</v>
      </c>
      <c r="V7518" t="s">
        <v>131</v>
      </c>
      <c r="X7518" t="e">
        <v>#N/A</v>
      </c>
    </row>
    <row r="7519" spans="1:24">
      <c r="A7519" t="s">
        <v>6</v>
      </c>
      <c r="B7519">
        <v>554124</v>
      </c>
      <c r="C7519">
        <v>22847</v>
      </c>
      <c r="D7519">
        <v>1</v>
      </c>
      <c r="E7519">
        <v>16.95</v>
      </c>
      <c r="F7519">
        <v>16.95</v>
      </c>
      <c r="P7519" t="s">
        <v>1</v>
      </c>
      <c r="Q7519">
        <v>573362</v>
      </c>
      <c r="R7519">
        <v>23458</v>
      </c>
      <c r="S7519">
        <v>2</v>
      </c>
      <c r="T7519">
        <v>29.9</v>
      </c>
      <c r="U7519">
        <v>14.95</v>
      </c>
      <c r="V7519" t="s">
        <v>131</v>
      </c>
      <c r="X7519" t="e">
        <v>#N/A</v>
      </c>
    </row>
    <row r="7520" spans="1:24">
      <c r="A7520" t="s">
        <v>6</v>
      </c>
      <c r="B7520">
        <v>554348</v>
      </c>
      <c r="C7520">
        <v>22847</v>
      </c>
      <c r="D7520">
        <v>1</v>
      </c>
      <c r="E7520">
        <v>16.95</v>
      </c>
      <c r="F7520">
        <v>16.95</v>
      </c>
      <c r="P7520" t="s">
        <v>0</v>
      </c>
      <c r="Q7520">
        <v>573863</v>
      </c>
      <c r="R7520">
        <v>23458</v>
      </c>
      <c r="S7520">
        <v>2</v>
      </c>
      <c r="T7520">
        <v>29.9</v>
      </c>
      <c r="U7520">
        <v>14.95</v>
      </c>
      <c r="V7520" t="s">
        <v>132</v>
      </c>
      <c r="X7520" t="e">
        <v>#N/A</v>
      </c>
    </row>
    <row r="7521" spans="1:24">
      <c r="A7521" t="s">
        <v>6</v>
      </c>
      <c r="B7521">
        <v>554424</v>
      </c>
      <c r="C7521">
        <v>22847</v>
      </c>
      <c r="D7521">
        <v>1</v>
      </c>
      <c r="E7521">
        <v>16.95</v>
      </c>
      <c r="F7521">
        <v>16.95</v>
      </c>
      <c r="P7521" t="s">
        <v>0</v>
      </c>
      <c r="Q7521">
        <v>574442</v>
      </c>
      <c r="R7521">
        <v>23458</v>
      </c>
      <c r="S7521">
        <v>2</v>
      </c>
      <c r="T7521">
        <v>29.9</v>
      </c>
      <c r="U7521">
        <v>14.95</v>
      </c>
      <c r="V7521" t="s">
        <v>132</v>
      </c>
      <c r="X7521" t="e">
        <v>#N/A</v>
      </c>
    </row>
    <row r="7522" spans="1:24">
      <c r="A7522" t="s">
        <v>6</v>
      </c>
      <c r="B7522">
        <v>554636</v>
      </c>
      <c r="C7522">
        <v>22847</v>
      </c>
      <c r="D7522">
        <v>1</v>
      </c>
      <c r="E7522">
        <v>16.95</v>
      </c>
      <c r="F7522">
        <v>16.95</v>
      </c>
      <c r="P7522" t="s">
        <v>0</v>
      </c>
      <c r="Q7522">
        <v>574532</v>
      </c>
      <c r="R7522">
        <v>23458</v>
      </c>
      <c r="S7522">
        <v>2</v>
      </c>
      <c r="T7522">
        <v>29.9</v>
      </c>
      <c r="U7522">
        <v>14.95</v>
      </c>
      <c r="V7522" t="s">
        <v>132</v>
      </c>
      <c r="X7522" t="e">
        <v>#N/A</v>
      </c>
    </row>
    <row r="7523" spans="1:24">
      <c r="A7523" t="s">
        <v>6</v>
      </c>
      <c r="B7523">
        <v>554917</v>
      </c>
      <c r="C7523">
        <v>22847</v>
      </c>
      <c r="D7523">
        <v>1</v>
      </c>
      <c r="E7523">
        <v>16.95</v>
      </c>
      <c r="F7523">
        <v>16.95</v>
      </c>
      <c r="P7523" t="s">
        <v>0</v>
      </c>
      <c r="Q7523">
        <v>575135</v>
      </c>
      <c r="R7523">
        <v>23458</v>
      </c>
      <c r="S7523">
        <v>2</v>
      </c>
      <c r="T7523">
        <v>29.9</v>
      </c>
      <c r="U7523">
        <v>14.95</v>
      </c>
      <c r="V7523" t="s">
        <v>132</v>
      </c>
      <c r="X7523" t="e">
        <v>#N/A</v>
      </c>
    </row>
    <row r="7524" spans="1:24">
      <c r="A7524" t="s">
        <v>6</v>
      </c>
      <c r="B7524">
        <v>554918</v>
      </c>
      <c r="C7524">
        <v>22847</v>
      </c>
      <c r="D7524">
        <v>1</v>
      </c>
      <c r="E7524">
        <v>16.95</v>
      </c>
      <c r="F7524">
        <v>16.95</v>
      </c>
      <c r="P7524" t="s">
        <v>0</v>
      </c>
      <c r="Q7524">
        <v>575324</v>
      </c>
      <c r="R7524">
        <v>23458</v>
      </c>
      <c r="S7524">
        <v>2</v>
      </c>
      <c r="T7524">
        <v>29.9</v>
      </c>
      <c r="U7524">
        <v>14.95</v>
      </c>
      <c r="V7524" t="s">
        <v>132</v>
      </c>
      <c r="X7524" t="e">
        <v>#N/A</v>
      </c>
    </row>
    <row r="7525" spans="1:24">
      <c r="A7525" t="s">
        <v>5</v>
      </c>
      <c r="B7525">
        <v>555156</v>
      </c>
      <c r="C7525">
        <v>22847</v>
      </c>
      <c r="D7525">
        <v>1</v>
      </c>
      <c r="E7525">
        <v>16.95</v>
      </c>
      <c r="F7525">
        <v>16.95</v>
      </c>
      <c r="P7525" t="s">
        <v>0</v>
      </c>
      <c r="Q7525">
        <v>576200</v>
      </c>
      <c r="R7525">
        <v>23458</v>
      </c>
      <c r="S7525">
        <v>2</v>
      </c>
      <c r="T7525">
        <v>29.9</v>
      </c>
      <c r="U7525">
        <v>14.95</v>
      </c>
      <c r="V7525" t="s">
        <v>132</v>
      </c>
      <c r="X7525" t="e">
        <v>#N/A</v>
      </c>
    </row>
    <row r="7526" spans="1:24">
      <c r="A7526" t="s">
        <v>5</v>
      </c>
      <c r="B7526">
        <v>555350</v>
      </c>
      <c r="C7526">
        <v>22847</v>
      </c>
      <c r="D7526">
        <v>1</v>
      </c>
      <c r="E7526">
        <v>16.95</v>
      </c>
      <c r="F7526">
        <v>16.95</v>
      </c>
      <c r="P7526" t="s">
        <v>0</v>
      </c>
      <c r="Q7526">
        <v>577331</v>
      </c>
      <c r="R7526">
        <v>23458</v>
      </c>
      <c r="S7526">
        <v>2</v>
      </c>
      <c r="T7526">
        <v>29.9</v>
      </c>
      <c r="U7526">
        <v>14.95</v>
      </c>
      <c r="V7526" t="s">
        <v>132</v>
      </c>
      <c r="X7526" t="e">
        <v>#N/A</v>
      </c>
    </row>
    <row r="7527" spans="1:24">
      <c r="A7527" t="s">
        <v>5</v>
      </c>
      <c r="B7527">
        <v>556531</v>
      </c>
      <c r="C7527">
        <v>22847</v>
      </c>
      <c r="D7527">
        <v>1</v>
      </c>
      <c r="E7527">
        <v>16.95</v>
      </c>
      <c r="F7527">
        <v>16.95</v>
      </c>
      <c r="P7527" t="s">
        <v>0</v>
      </c>
      <c r="Q7527">
        <v>578044</v>
      </c>
      <c r="R7527">
        <v>23458</v>
      </c>
      <c r="S7527">
        <v>2</v>
      </c>
      <c r="T7527">
        <v>29.9</v>
      </c>
      <c r="U7527">
        <v>14.95</v>
      </c>
      <c r="V7527" t="s">
        <v>132</v>
      </c>
      <c r="X7527" t="e">
        <v>#N/A</v>
      </c>
    </row>
    <row r="7528" spans="1:24">
      <c r="A7528" t="s">
        <v>5</v>
      </c>
      <c r="B7528">
        <v>556536</v>
      </c>
      <c r="C7528">
        <v>22847</v>
      </c>
      <c r="D7528">
        <v>1</v>
      </c>
      <c r="E7528">
        <v>16.95</v>
      </c>
      <c r="F7528">
        <v>16.95</v>
      </c>
      <c r="P7528" t="s">
        <v>0</v>
      </c>
      <c r="Q7528">
        <v>579069</v>
      </c>
      <c r="R7528">
        <v>23458</v>
      </c>
      <c r="S7528">
        <v>2</v>
      </c>
      <c r="T7528">
        <v>29.9</v>
      </c>
      <c r="U7528">
        <v>14.95</v>
      </c>
      <c r="V7528" t="s">
        <v>132</v>
      </c>
      <c r="X7528" t="e">
        <v>#N/A</v>
      </c>
    </row>
    <row r="7529" spans="1:24">
      <c r="A7529" t="s">
        <v>5</v>
      </c>
      <c r="B7529">
        <v>556777</v>
      </c>
      <c r="C7529">
        <v>22847</v>
      </c>
      <c r="D7529">
        <v>1</v>
      </c>
      <c r="E7529">
        <v>16.95</v>
      </c>
      <c r="F7529">
        <v>16.95</v>
      </c>
      <c r="P7529" t="s">
        <v>0</v>
      </c>
      <c r="Q7529">
        <v>579533</v>
      </c>
      <c r="R7529">
        <v>23458</v>
      </c>
      <c r="S7529">
        <v>2</v>
      </c>
      <c r="T7529">
        <v>29.9</v>
      </c>
      <c r="U7529">
        <v>14.95</v>
      </c>
      <c r="V7529" t="s">
        <v>132</v>
      </c>
      <c r="X7529" t="e">
        <v>#N/A</v>
      </c>
    </row>
    <row r="7530" spans="1:24">
      <c r="A7530" t="s">
        <v>5</v>
      </c>
      <c r="B7530">
        <v>556814</v>
      </c>
      <c r="C7530">
        <v>22847</v>
      </c>
      <c r="D7530">
        <v>1</v>
      </c>
      <c r="E7530">
        <v>16.95</v>
      </c>
      <c r="F7530">
        <v>16.95</v>
      </c>
      <c r="P7530" t="s">
        <v>0</v>
      </c>
      <c r="Q7530">
        <v>579553</v>
      </c>
      <c r="R7530">
        <v>23458</v>
      </c>
      <c r="S7530">
        <v>2</v>
      </c>
      <c r="T7530">
        <v>29.9</v>
      </c>
      <c r="U7530">
        <v>14.95</v>
      </c>
      <c r="V7530" t="s">
        <v>132</v>
      </c>
      <c r="X7530" t="e">
        <v>#N/A</v>
      </c>
    </row>
    <row r="7531" spans="1:24">
      <c r="A7531" t="s">
        <v>5</v>
      </c>
      <c r="B7531">
        <v>556970</v>
      </c>
      <c r="C7531">
        <v>22847</v>
      </c>
      <c r="D7531">
        <v>1</v>
      </c>
      <c r="E7531">
        <v>16.95</v>
      </c>
      <c r="F7531">
        <v>16.95</v>
      </c>
      <c r="P7531" t="s">
        <v>75</v>
      </c>
      <c r="Q7531">
        <v>579900</v>
      </c>
      <c r="R7531">
        <v>23458</v>
      </c>
      <c r="S7531">
        <v>2</v>
      </c>
      <c r="T7531">
        <v>29.9</v>
      </c>
      <c r="U7531">
        <v>14.95</v>
      </c>
      <c r="V7531" t="s">
        <v>132</v>
      </c>
      <c r="X7531" t="e">
        <v>#N/A</v>
      </c>
    </row>
    <row r="7532" spans="1:24">
      <c r="A7532" t="s">
        <v>5</v>
      </c>
      <c r="B7532">
        <v>557124</v>
      </c>
      <c r="C7532">
        <v>22847</v>
      </c>
      <c r="D7532">
        <v>1</v>
      </c>
      <c r="E7532">
        <v>16.95</v>
      </c>
      <c r="F7532">
        <v>16.95</v>
      </c>
      <c r="P7532" t="s">
        <v>75</v>
      </c>
      <c r="Q7532">
        <v>580374</v>
      </c>
      <c r="R7532">
        <v>23458</v>
      </c>
      <c r="S7532">
        <v>2</v>
      </c>
      <c r="T7532">
        <v>29.9</v>
      </c>
      <c r="U7532">
        <v>14.95</v>
      </c>
      <c r="V7532" t="s">
        <v>132</v>
      </c>
      <c r="X7532" t="e">
        <v>#N/A</v>
      </c>
    </row>
    <row r="7533" spans="1:24">
      <c r="A7533" t="s">
        <v>5</v>
      </c>
      <c r="B7533">
        <v>557311</v>
      </c>
      <c r="C7533">
        <v>22847</v>
      </c>
      <c r="D7533">
        <v>1</v>
      </c>
      <c r="E7533">
        <v>16.95</v>
      </c>
      <c r="F7533">
        <v>16.95</v>
      </c>
      <c r="P7533" t="s">
        <v>75</v>
      </c>
      <c r="Q7533">
        <v>580598</v>
      </c>
      <c r="R7533">
        <v>23458</v>
      </c>
      <c r="S7533">
        <v>2</v>
      </c>
      <c r="T7533">
        <v>29.9</v>
      </c>
      <c r="U7533">
        <v>14.95</v>
      </c>
      <c r="V7533" t="s">
        <v>132</v>
      </c>
      <c r="X7533" t="e">
        <v>#N/A</v>
      </c>
    </row>
    <row r="7534" spans="1:24">
      <c r="A7534" t="s">
        <v>5</v>
      </c>
      <c r="B7534">
        <v>557317</v>
      </c>
      <c r="C7534">
        <v>22847</v>
      </c>
      <c r="D7534">
        <v>1</v>
      </c>
      <c r="E7534">
        <v>16.95</v>
      </c>
      <c r="F7534">
        <v>16.95</v>
      </c>
      <c r="P7534" t="s">
        <v>75</v>
      </c>
      <c r="Q7534">
        <v>581336</v>
      </c>
      <c r="R7534">
        <v>23458</v>
      </c>
      <c r="S7534">
        <v>2</v>
      </c>
      <c r="T7534">
        <v>29.9</v>
      </c>
      <c r="U7534">
        <v>14.95</v>
      </c>
      <c r="V7534" t="s">
        <v>132</v>
      </c>
      <c r="X7534" t="e">
        <v>#N/A</v>
      </c>
    </row>
    <row r="7535" spans="1:24">
      <c r="A7535" t="s">
        <v>5</v>
      </c>
      <c r="B7535">
        <v>557389</v>
      </c>
      <c r="C7535">
        <v>22847</v>
      </c>
      <c r="D7535">
        <v>1</v>
      </c>
      <c r="E7535">
        <v>16.95</v>
      </c>
      <c r="F7535">
        <v>16.95</v>
      </c>
      <c r="P7535" t="s">
        <v>0</v>
      </c>
      <c r="Q7535">
        <v>574479</v>
      </c>
      <c r="R7535">
        <v>23458</v>
      </c>
      <c r="S7535">
        <v>1</v>
      </c>
      <c r="T7535">
        <v>14.95</v>
      </c>
      <c r="U7535">
        <v>14.95</v>
      </c>
      <c r="V7535" t="s">
        <v>132</v>
      </c>
      <c r="X7535" t="e">
        <v>#N/A</v>
      </c>
    </row>
    <row r="7536" spans="1:24">
      <c r="A7536" t="s">
        <v>5</v>
      </c>
      <c r="B7536">
        <v>557407</v>
      </c>
      <c r="C7536">
        <v>22847</v>
      </c>
      <c r="D7536">
        <v>1</v>
      </c>
      <c r="E7536">
        <v>16.95</v>
      </c>
      <c r="F7536">
        <v>16.95</v>
      </c>
      <c r="P7536" t="s">
        <v>0</v>
      </c>
      <c r="Q7536">
        <v>575339</v>
      </c>
      <c r="R7536">
        <v>23458</v>
      </c>
      <c r="S7536">
        <v>1</v>
      </c>
      <c r="T7536">
        <v>14.95</v>
      </c>
      <c r="U7536">
        <v>14.95</v>
      </c>
      <c r="V7536" t="s">
        <v>132</v>
      </c>
      <c r="X7536" t="e">
        <v>#N/A</v>
      </c>
    </row>
    <row r="7537" spans="1:24">
      <c r="A7537" t="s">
        <v>5</v>
      </c>
      <c r="B7537">
        <v>557798</v>
      </c>
      <c r="C7537">
        <v>22847</v>
      </c>
      <c r="D7537">
        <v>1</v>
      </c>
      <c r="E7537">
        <v>16.95</v>
      </c>
      <c r="F7537">
        <v>16.95</v>
      </c>
      <c r="P7537" t="s">
        <v>0</v>
      </c>
      <c r="Q7537">
        <v>575587</v>
      </c>
      <c r="R7537">
        <v>23458</v>
      </c>
      <c r="S7537">
        <v>1</v>
      </c>
      <c r="T7537">
        <v>14.95</v>
      </c>
      <c r="U7537">
        <v>14.95</v>
      </c>
      <c r="V7537" t="s">
        <v>132</v>
      </c>
      <c r="X7537" t="e">
        <v>#N/A</v>
      </c>
    </row>
    <row r="7538" spans="1:24">
      <c r="A7538" t="s">
        <v>5</v>
      </c>
      <c r="B7538">
        <v>558031</v>
      </c>
      <c r="C7538">
        <v>22847</v>
      </c>
      <c r="D7538">
        <v>1</v>
      </c>
      <c r="E7538">
        <v>16.95</v>
      </c>
      <c r="F7538">
        <v>16.95</v>
      </c>
      <c r="P7538" t="s">
        <v>0</v>
      </c>
      <c r="Q7538">
        <v>575955</v>
      </c>
      <c r="R7538">
        <v>23458</v>
      </c>
      <c r="S7538">
        <v>1</v>
      </c>
      <c r="T7538">
        <v>14.95</v>
      </c>
      <c r="U7538">
        <v>14.95</v>
      </c>
      <c r="V7538" t="s">
        <v>132</v>
      </c>
      <c r="X7538" t="e">
        <v>#N/A</v>
      </c>
    </row>
    <row r="7539" spans="1:24">
      <c r="A7539" t="s">
        <v>5</v>
      </c>
      <c r="B7539">
        <v>558104</v>
      </c>
      <c r="C7539">
        <v>22847</v>
      </c>
      <c r="D7539">
        <v>1</v>
      </c>
      <c r="E7539">
        <v>16.95</v>
      </c>
      <c r="F7539">
        <v>16.95</v>
      </c>
      <c r="P7539" t="s">
        <v>0</v>
      </c>
      <c r="Q7539">
        <v>578662</v>
      </c>
      <c r="R7539">
        <v>23458</v>
      </c>
      <c r="S7539">
        <v>1</v>
      </c>
      <c r="T7539">
        <v>14.95</v>
      </c>
      <c r="U7539">
        <v>14.95</v>
      </c>
      <c r="V7539" t="s">
        <v>132</v>
      </c>
      <c r="X7539" t="e">
        <v>#N/A</v>
      </c>
    </row>
    <row r="7540" spans="1:24">
      <c r="A7540" t="s">
        <v>5</v>
      </c>
      <c r="B7540">
        <v>558355</v>
      </c>
      <c r="C7540">
        <v>22847</v>
      </c>
      <c r="D7540">
        <v>1</v>
      </c>
      <c r="E7540">
        <v>16.95</v>
      </c>
      <c r="F7540">
        <v>16.95</v>
      </c>
      <c r="P7540" t="s">
        <v>0</v>
      </c>
      <c r="Q7540">
        <v>578707</v>
      </c>
      <c r="R7540">
        <v>23458</v>
      </c>
      <c r="S7540">
        <v>1</v>
      </c>
      <c r="T7540">
        <v>14.95</v>
      </c>
      <c r="U7540">
        <v>14.95</v>
      </c>
      <c r="V7540" t="s">
        <v>132</v>
      </c>
      <c r="X7540" t="e">
        <v>#N/A</v>
      </c>
    </row>
    <row r="7541" spans="1:24">
      <c r="A7541" t="s">
        <v>4</v>
      </c>
      <c r="B7541">
        <v>558770</v>
      </c>
      <c r="C7541">
        <v>22847</v>
      </c>
      <c r="D7541">
        <v>1</v>
      </c>
      <c r="E7541">
        <v>16.95</v>
      </c>
      <c r="F7541">
        <v>16.95</v>
      </c>
      <c r="P7541" t="s">
        <v>0</v>
      </c>
      <c r="Q7541">
        <v>579286</v>
      </c>
      <c r="R7541">
        <v>23458</v>
      </c>
      <c r="S7541">
        <v>1</v>
      </c>
      <c r="T7541">
        <v>14.95</v>
      </c>
      <c r="U7541">
        <v>14.95</v>
      </c>
      <c r="V7541" t="s">
        <v>132</v>
      </c>
      <c r="X7541" t="e">
        <v>#N/A</v>
      </c>
    </row>
    <row r="7542" spans="1:24">
      <c r="A7542" t="s">
        <v>4</v>
      </c>
      <c r="B7542">
        <v>559150</v>
      </c>
      <c r="C7542">
        <v>22847</v>
      </c>
      <c r="D7542">
        <v>1</v>
      </c>
      <c r="E7542">
        <v>16.95</v>
      </c>
      <c r="F7542">
        <v>16.95</v>
      </c>
      <c r="P7542" t="s">
        <v>0</v>
      </c>
      <c r="Q7542">
        <v>579807</v>
      </c>
      <c r="R7542">
        <v>23458</v>
      </c>
      <c r="S7542">
        <v>1</v>
      </c>
      <c r="T7542">
        <v>14.95</v>
      </c>
      <c r="U7542">
        <v>14.95</v>
      </c>
      <c r="V7542" t="s">
        <v>132</v>
      </c>
      <c r="X7542" t="e">
        <v>#N/A</v>
      </c>
    </row>
    <row r="7543" spans="1:24">
      <c r="A7543" t="s">
        <v>4</v>
      </c>
      <c r="B7543">
        <v>559321</v>
      </c>
      <c r="C7543">
        <v>22847</v>
      </c>
      <c r="D7543">
        <v>1</v>
      </c>
      <c r="E7543">
        <v>16.95</v>
      </c>
      <c r="F7543">
        <v>16.95</v>
      </c>
      <c r="P7543" t="s">
        <v>75</v>
      </c>
      <c r="Q7543">
        <v>581416</v>
      </c>
      <c r="R7543">
        <v>23458</v>
      </c>
      <c r="S7543">
        <v>1</v>
      </c>
      <c r="T7543">
        <v>14.95</v>
      </c>
      <c r="U7543">
        <v>14.95</v>
      </c>
      <c r="V7543" t="s">
        <v>132</v>
      </c>
      <c r="X7543" t="e">
        <v>#N/A</v>
      </c>
    </row>
    <row r="7544" spans="1:24">
      <c r="A7544" t="s">
        <v>4</v>
      </c>
      <c r="B7544">
        <v>559358</v>
      </c>
      <c r="C7544">
        <v>22847</v>
      </c>
      <c r="D7544">
        <v>1</v>
      </c>
      <c r="E7544">
        <v>16.95</v>
      </c>
      <c r="F7544">
        <v>16.95</v>
      </c>
      <c r="P7544" t="s">
        <v>1</v>
      </c>
      <c r="Q7544">
        <v>571272</v>
      </c>
      <c r="R7544">
        <v>23459</v>
      </c>
      <c r="S7544">
        <v>2</v>
      </c>
      <c r="T7544">
        <v>25</v>
      </c>
      <c r="U7544">
        <v>12.5</v>
      </c>
      <c r="V7544" t="s">
        <v>131</v>
      </c>
      <c r="X7544" t="e">
        <v>#N/A</v>
      </c>
    </row>
    <row r="7545" spans="1:24">
      <c r="A7545" t="s">
        <v>4</v>
      </c>
      <c r="B7545">
        <v>559420</v>
      </c>
      <c r="C7545">
        <v>22847</v>
      </c>
      <c r="D7545">
        <v>1</v>
      </c>
      <c r="E7545">
        <v>16.95</v>
      </c>
      <c r="F7545">
        <v>16.95</v>
      </c>
      <c r="P7545" t="s">
        <v>1</v>
      </c>
      <c r="Q7545">
        <v>571502</v>
      </c>
      <c r="R7545">
        <v>23459</v>
      </c>
      <c r="S7545">
        <v>2</v>
      </c>
      <c r="T7545">
        <v>25</v>
      </c>
      <c r="U7545">
        <v>12.5</v>
      </c>
      <c r="V7545" t="s">
        <v>131</v>
      </c>
      <c r="X7545" t="e">
        <v>#N/A</v>
      </c>
    </row>
    <row r="7546" spans="1:24">
      <c r="A7546" t="s">
        <v>4</v>
      </c>
      <c r="B7546">
        <v>559899</v>
      </c>
      <c r="C7546">
        <v>22847</v>
      </c>
      <c r="D7546">
        <v>1</v>
      </c>
      <c r="E7546">
        <v>16.95</v>
      </c>
      <c r="F7546">
        <v>16.95</v>
      </c>
      <c r="P7546" t="s">
        <v>1</v>
      </c>
      <c r="Q7546">
        <v>572108</v>
      </c>
      <c r="R7546">
        <v>23459</v>
      </c>
      <c r="S7546">
        <v>2</v>
      </c>
      <c r="T7546">
        <v>25</v>
      </c>
      <c r="U7546">
        <v>12.5</v>
      </c>
      <c r="V7546" t="s">
        <v>131</v>
      </c>
      <c r="X7546" t="e">
        <v>#N/A</v>
      </c>
    </row>
    <row r="7547" spans="1:24">
      <c r="A7547" t="s">
        <v>4</v>
      </c>
      <c r="B7547">
        <v>560120</v>
      </c>
      <c r="C7547">
        <v>22847</v>
      </c>
      <c r="D7547">
        <v>1</v>
      </c>
      <c r="E7547">
        <v>16.95</v>
      </c>
      <c r="F7547">
        <v>16.95</v>
      </c>
      <c r="P7547" t="s">
        <v>1</v>
      </c>
      <c r="Q7547">
        <v>572499</v>
      </c>
      <c r="R7547">
        <v>23459</v>
      </c>
      <c r="S7547">
        <v>2</v>
      </c>
      <c r="T7547">
        <v>25</v>
      </c>
      <c r="U7547">
        <v>12.5</v>
      </c>
      <c r="V7547" t="s">
        <v>131</v>
      </c>
      <c r="X7547" t="e">
        <v>#N/A</v>
      </c>
    </row>
    <row r="7548" spans="1:24">
      <c r="A7548" t="s">
        <v>4</v>
      </c>
      <c r="B7548">
        <v>560359</v>
      </c>
      <c r="C7548">
        <v>22847</v>
      </c>
      <c r="D7548">
        <v>1</v>
      </c>
      <c r="E7548">
        <v>16.95</v>
      </c>
      <c r="F7548">
        <v>16.95</v>
      </c>
      <c r="P7548" t="s">
        <v>1</v>
      </c>
      <c r="Q7548">
        <v>573280</v>
      </c>
      <c r="R7548">
        <v>23459</v>
      </c>
      <c r="S7548">
        <v>2</v>
      </c>
      <c r="T7548">
        <v>25</v>
      </c>
      <c r="U7548">
        <v>12.5</v>
      </c>
      <c r="V7548" t="s">
        <v>131</v>
      </c>
      <c r="X7548" t="e">
        <v>#N/A</v>
      </c>
    </row>
    <row r="7549" spans="1:24">
      <c r="A7549" t="s">
        <v>4</v>
      </c>
      <c r="B7549">
        <v>560590</v>
      </c>
      <c r="C7549">
        <v>22847</v>
      </c>
      <c r="D7549">
        <v>1</v>
      </c>
      <c r="E7549">
        <v>16.95</v>
      </c>
      <c r="F7549">
        <v>16.95</v>
      </c>
      <c r="P7549" t="s">
        <v>1</v>
      </c>
      <c r="Q7549">
        <v>573289</v>
      </c>
      <c r="R7549">
        <v>23459</v>
      </c>
      <c r="S7549">
        <v>2</v>
      </c>
      <c r="T7549">
        <v>25</v>
      </c>
      <c r="U7549">
        <v>12.5</v>
      </c>
      <c r="V7549" t="s">
        <v>131</v>
      </c>
      <c r="X7549" t="e">
        <v>#N/A</v>
      </c>
    </row>
    <row r="7550" spans="1:24">
      <c r="A7550" t="s">
        <v>4</v>
      </c>
      <c r="B7550">
        <v>561077</v>
      </c>
      <c r="C7550">
        <v>22847</v>
      </c>
      <c r="D7550">
        <v>1</v>
      </c>
      <c r="E7550">
        <v>16.95</v>
      </c>
      <c r="F7550">
        <v>16.95</v>
      </c>
      <c r="P7550" t="s">
        <v>1</v>
      </c>
      <c r="Q7550">
        <v>573415</v>
      </c>
      <c r="R7550">
        <v>23459</v>
      </c>
      <c r="S7550">
        <v>2</v>
      </c>
      <c r="T7550">
        <v>25</v>
      </c>
      <c r="U7550">
        <v>12.5</v>
      </c>
      <c r="V7550" t="s">
        <v>131</v>
      </c>
      <c r="X7550" t="e">
        <v>#N/A</v>
      </c>
    </row>
    <row r="7551" spans="1:24">
      <c r="A7551" t="s">
        <v>4</v>
      </c>
      <c r="B7551">
        <v>561206</v>
      </c>
      <c r="C7551">
        <v>22847</v>
      </c>
      <c r="D7551">
        <v>1</v>
      </c>
      <c r="E7551">
        <v>16.95</v>
      </c>
      <c r="F7551">
        <v>16.95</v>
      </c>
      <c r="P7551" t="s">
        <v>0</v>
      </c>
      <c r="Q7551">
        <v>574286</v>
      </c>
      <c r="R7551">
        <v>23459</v>
      </c>
      <c r="S7551">
        <v>2</v>
      </c>
      <c r="T7551">
        <v>25</v>
      </c>
      <c r="U7551">
        <v>12.5</v>
      </c>
      <c r="V7551" t="s">
        <v>132</v>
      </c>
      <c r="X7551" t="e">
        <v>#N/A</v>
      </c>
    </row>
    <row r="7552" spans="1:24">
      <c r="A7552" t="s">
        <v>4</v>
      </c>
      <c r="B7552">
        <v>561605</v>
      </c>
      <c r="C7552">
        <v>22847</v>
      </c>
      <c r="D7552">
        <v>1</v>
      </c>
      <c r="E7552">
        <v>16.95</v>
      </c>
      <c r="F7552">
        <v>16.95</v>
      </c>
      <c r="P7552" t="s">
        <v>0</v>
      </c>
      <c r="Q7552">
        <v>575003</v>
      </c>
      <c r="R7552">
        <v>23459</v>
      </c>
      <c r="S7552">
        <v>2</v>
      </c>
      <c r="T7552">
        <v>25</v>
      </c>
      <c r="U7552">
        <v>12.5</v>
      </c>
      <c r="V7552" t="s">
        <v>132</v>
      </c>
      <c r="X7552" t="e">
        <v>#N/A</v>
      </c>
    </row>
    <row r="7553" spans="1:24">
      <c r="A7553" t="s">
        <v>4</v>
      </c>
      <c r="B7553">
        <v>561632</v>
      </c>
      <c r="C7553">
        <v>22847</v>
      </c>
      <c r="D7553">
        <v>1</v>
      </c>
      <c r="E7553">
        <v>16.95</v>
      </c>
      <c r="F7553">
        <v>16.95</v>
      </c>
      <c r="P7553" t="s">
        <v>0</v>
      </c>
      <c r="Q7553">
        <v>576259</v>
      </c>
      <c r="R7553">
        <v>23459</v>
      </c>
      <c r="S7553">
        <v>2</v>
      </c>
      <c r="T7553">
        <v>25</v>
      </c>
      <c r="U7553">
        <v>12.5</v>
      </c>
      <c r="V7553" t="s">
        <v>132</v>
      </c>
      <c r="X7553" t="e">
        <v>#N/A</v>
      </c>
    </row>
    <row r="7554" spans="1:24">
      <c r="A7554" t="s">
        <v>3</v>
      </c>
      <c r="B7554">
        <v>562031</v>
      </c>
      <c r="C7554">
        <v>22847</v>
      </c>
      <c r="D7554">
        <v>1</v>
      </c>
      <c r="E7554">
        <v>16.95</v>
      </c>
      <c r="F7554">
        <v>16.95</v>
      </c>
      <c r="P7554" t="s">
        <v>0</v>
      </c>
      <c r="Q7554">
        <v>576926</v>
      </c>
      <c r="R7554">
        <v>23459</v>
      </c>
      <c r="S7554">
        <v>2</v>
      </c>
      <c r="T7554">
        <v>25</v>
      </c>
      <c r="U7554">
        <v>12.5</v>
      </c>
      <c r="V7554" t="s">
        <v>132</v>
      </c>
      <c r="X7554" t="e">
        <v>#N/A</v>
      </c>
    </row>
    <row r="7555" spans="1:24">
      <c r="A7555" t="s">
        <v>3</v>
      </c>
      <c r="B7555">
        <v>562273</v>
      </c>
      <c r="C7555">
        <v>22847</v>
      </c>
      <c r="D7555">
        <v>1</v>
      </c>
      <c r="E7555">
        <v>16.95</v>
      </c>
      <c r="F7555">
        <v>16.95</v>
      </c>
      <c r="P7555" t="s">
        <v>0</v>
      </c>
      <c r="Q7555">
        <v>577807</v>
      </c>
      <c r="R7555">
        <v>23459</v>
      </c>
      <c r="S7555">
        <v>2</v>
      </c>
      <c r="T7555">
        <v>25</v>
      </c>
      <c r="U7555">
        <v>12.5</v>
      </c>
      <c r="V7555" t="s">
        <v>132</v>
      </c>
      <c r="X7555" t="e">
        <v>#N/A</v>
      </c>
    </row>
    <row r="7556" spans="1:24">
      <c r="A7556" t="s">
        <v>3</v>
      </c>
      <c r="B7556">
        <v>562607</v>
      </c>
      <c r="C7556">
        <v>22847</v>
      </c>
      <c r="D7556">
        <v>1</v>
      </c>
      <c r="E7556">
        <v>16.95</v>
      </c>
      <c r="F7556">
        <v>16.95</v>
      </c>
      <c r="P7556" t="s">
        <v>75</v>
      </c>
      <c r="Q7556">
        <v>579900</v>
      </c>
      <c r="R7556">
        <v>23459</v>
      </c>
      <c r="S7556">
        <v>2</v>
      </c>
      <c r="T7556">
        <v>25</v>
      </c>
      <c r="U7556">
        <v>12.5</v>
      </c>
      <c r="V7556" t="s">
        <v>132</v>
      </c>
      <c r="X7556" t="e">
        <v>#N/A</v>
      </c>
    </row>
    <row r="7557" spans="1:24">
      <c r="A7557" t="s">
        <v>3</v>
      </c>
      <c r="B7557">
        <v>562608</v>
      </c>
      <c r="C7557">
        <v>22847</v>
      </c>
      <c r="D7557">
        <v>1</v>
      </c>
      <c r="E7557">
        <v>16.95</v>
      </c>
      <c r="F7557">
        <v>16.95</v>
      </c>
      <c r="P7557" t="s">
        <v>75</v>
      </c>
      <c r="Q7557">
        <v>581336</v>
      </c>
      <c r="R7557">
        <v>23459</v>
      </c>
      <c r="S7557">
        <v>2</v>
      </c>
      <c r="T7557">
        <v>25</v>
      </c>
      <c r="U7557">
        <v>12.5</v>
      </c>
      <c r="V7557" t="s">
        <v>132</v>
      </c>
      <c r="X7557" t="e">
        <v>#N/A</v>
      </c>
    </row>
    <row r="7558" spans="1:24">
      <c r="A7558" t="s">
        <v>3</v>
      </c>
      <c r="B7558">
        <v>562712</v>
      </c>
      <c r="C7558">
        <v>22847</v>
      </c>
      <c r="D7558">
        <v>1</v>
      </c>
      <c r="E7558">
        <v>16.95</v>
      </c>
      <c r="F7558">
        <v>16.95</v>
      </c>
      <c r="P7558" t="s">
        <v>0</v>
      </c>
      <c r="Q7558">
        <v>575718</v>
      </c>
      <c r="R7558">
        <v>23459</v>
      </c>
      <c r="S7558">
        <v>1</v>
      </c>
      <c r="T7558">
        <v>12.5</v>
      </c>
      <c r="U7558">
        <v>12.5</v>
      </c>
      <c r="V7558" t="s">
        <v>132</v>
      </c>
      <c r="X7558" t="e">
        <v>#N/A</v>
      </c>
    </row>
    <row r="7559" spans="1:24">
      <c r="A7559" t="s">
        <v>3</v>
      </c>
      <c r="B7559">
        <v>562767</v>
      </c>
      <c r="C7559">
        <v>22847</v>
      </c>
      <c r="D7559">
        <v>1</v>
      </c>
      <c r="E7559">
        <v>16.95</v>
      </c>
      <c r="F7559">
        <v>16.95</v>
      </c>
      <c r="P7559" t="s">
        <v>0</v>
      </c>
      <c r="Q7559">
        <v>575731</v>
      </c>
      <c r="R7559">
        <v>23459</v>
      </c>
      <c r="S7559">
        <v>1</v>
      </c>
      <c r="T7559">
        <v>12.5</v>
      </c>
      <c r="U7559">
        <v>12.5</v>
      </c>
      <c r="V7559" t="s">
        <v>132</v>
      </c>
      <c r="X7559" t="e">
        <v>#N/A</v>
      </c>
    </row>
    <row r="7560" spans="1:24">
      <c r="A7560" t="s">
        <v>3</v>
      </c>
      <c r="B7560">
        <v>562853</v>
      </c>
      <c r="C7560">
        <v>22847</v>
      </c>
      <c r="D7560">
        <v>1</v>
      </c>
      <c r="E7560">
        <v>16.95</v>
      </c>
      <c r="F7560">
        <v>16.95</v>
      </c>
      <c r="P7560" t="s">
        <v>0</v>
      </c>
      <c r="Q7560">
        <v>578843</v>
      </c>
      <c r="R7560">
        <v>23459</v>
      </c>
      <c r="S7560">
        <v>1</v>
      </c>
      <c r="T7560">
        <v>12.5</v>
      </c>
      <c r="U7560">
        <v>12.5</v>
      </c>
      <c r="V7560" t="s">
        <v>132</v>
      </c>
      <c r="X7560" t="e">
        <v>#N/A</v>
      </c>
    </row>
    <row r="7561" spans="1:24">
      <c r="A7561" t="s">
        <v>3</v>
      </c>
      <c r="B7561">
        <v>562902</v>
      </c>
      <c r="C7561">
        <v>22847</v>
      </c>
      <c r="D7561">
        <v>1</v>
      </c>
      <c r="E7561">
        <v>16.95</v>
      </c>
      <c r="F7561">
        <v>16.95</v>
      </c>
      <c r="P7561" t="s">
        <v>0</v>
      </c>
      <c r="Q7561">
        <v>579807</v>
      </c>
      <c r="R7561">
        <v>23459</v>
      </c>
      <c r="S7561">
        <v>1</v>
      </c>
      <c r="T7561">
        <v>12.5</v>
      </c>
      <c r="U7561">
        <v>12.5</v>
      </c>
      <c r="V7561" t="s">
        <v>132</v>
      </c>
      <c r="X7561" t="e">
        <v>#N/A</v>
      </c>
    </row>
    <row r="7562" spans="1:24">
      <c r="A7562" t="s">
        <v>3</v>
      </c>
      <c r="B7562">
        <v>563023</v>
      </c>
      <c r="C7562">
        <v>22847</v>
      </c>
      <c r="D7562">
        <v>1</v>
      </c>
      <c r="E7562">
        <v>16.95</v>
      </c>
      <c r="F7562">
        <v>16.95</v>
      </c>
      <c r="P7562" t="s">
        <v>75</v>
      </c>
      <c r="Q7562">
        <v>580677</v>
      </c>
      <c r="R7562">
        <v>23459</v>
      </c>
      <c r="S7562">
        <v>1</v>
      </c>
      <c r="T7562">
        <v>12.5</v>
      </c>
      <c r="U7562">
        <v>12.5</v>
      </c>
      <c r="V7562" t="s">
        <v>132</v>
      </c>
      <c r="X7562" t="e">
        <v>#N/A</v>
      </c>
    </row>
    <row r="7563" spans="1:24">
      <c r="A7563" t="s">
        <v>3</v>
      </c>
      <c r="B7563">
        <v>563214</v>
      </c>
      <c r="C7563">
        <v>22847</v>
      </c>
      <c r="D7563">
        <v>1</v>
      </c>
      <c r="E7563">
        <v>16.95</v>
      </c>
      <c r="F7563">
        <v>16.95</v>
      </c>
      <c r="P7563" t="s">
        <v>1</v>
      </c>
      <c r="Q7563">
        <v>572100</v>
      </c>
      <c r="R7563">
        <v>23462</v>
      </c>
      <c r="S7563">
        <v>6</v>
      </c>
      <c r="T7563">
        <v>101.69999999999999</v>
      </c>
      <c r="U7563">
        <v>16.95</v>
      </c>
      <c r="V7563" t="s">
        <v>131</v>
      </c>
      <c r="X7563" t="e">
        <v>#N/A</v>
      </c>
    </row>
    <row r="7564" spans="1:24">
      <c r="A7564" t="s">
        <v>3</v>
      </c>
      <c r="B7564">
        <v>563248</v>
      </c>
      <c r="C7564">
        <v>22847</v>
      </c>
      <c r="D7564">
        <v>1</v>
      </c>
      <c r="E7564">
        <v>16.95</v>
      </c>
      <c r="F7564">
        <v>16.95</v>
      </c>
      <c r="P7564" t="s">
        <v>1</v>
      </c>
      <c r="Q7564">
        <v>573320</v>
      </c>
      <c r="R7564">
        <v>23462</v>
      </c>
      <c r="S7564">
        <v>6</v>
      </c>
      <c r="T7564">
        <v>101.69999999999999</v>
      </c>
      <c r="U7564">
        <v>16.95</v>
      </c>
      <c r="V7564" t="s">
        <v>131</v>
      </c>
      <c r="X7564" t="e">
        <v>#N/A</v>
      </c>
    </row>
    <row r="7565" spans="1:24">
      <c r="A7565" t="s">
        <v>3</v>
      </c>
      <c r="B7565">
        <v>563255</v>
      </c>
      <c r="C7565">
        <v>22847</v>
      </c>
      <c r="D7565">
        <v>1</v>
      </c>
      <c r="E7565">
        <v>16.95</v>
      </c>
      <c r="F7565">
        <v>16.95</v>
      </c>
      <c r="P7565" t="s">
        <v>0</v>
      </c>
      <c r="Q7565">
        <v>574055</v>
      </c>
      <c r="R7565">
        <v>23462</v>
      </c>
      <c r="S7565">
        <v>6</v>
      </c>
      <c r="T7565">
        <v>101.69999999999999</v>
      </c>
      <c r="U7565">
        <v>16.95</v>
      </c>
      <c r="V7565" t="s">
        <v>132</v>
      </c>
      <c r="X7565" t="e">
        <v>#N/A</v>
      </c>
    </row>
    <row r="7566" spans="1:24">
      <c r="A7566" t="s">
        <v>3</v>
      </c>
      <c r="B7566">
        <v>563931</v>
      </c>
      <c r="C7566">
        <v>22847</v>
      </c>
      <c r="D7566">
        <v>1</v>
      </c>
      <c r="E7566">
        <v>16.95</v>
      </c>
      <c r="F7566">
        <v>16.95</v>
      </c>
      <c r="P7566" t="s">
        <v>1</v>
      </c>
      <c r="Q7566">
        <v>572229</v>
      </c>
      <c r="R7566">
        <v>23462</v>
      </c>
      <c r="S7566">
        <v>4</v>
      </c>
      <c r="T7566">
        <v>79.8</v>
      </c>
      <c r="U7566">
        <v>19.95</v>
      </c>
      <c r="V7566" t="s">
        <v>131</v>
      </c>
      <c r="X7566" t="e">
        <v>#N/A</v>
      </c>
    </row>
    <row r="7567" spans="1:24">
      <c r="A7567" t="s">
        <v>3</v>
      </c>
      <c r="B7567">
        <v>564632</v>
      </c>
      <c r="C7567">
        <v>22847</v>
      </c>
      <c r="D7567">
        <v>1</v>
      </c>
      <c r="E7567">
        <v>16.95</v>
      </c>
      <c r="F7567">
        <v>16.95</v>
      </c>
      <c r="P7567" t="s">
        <v>1</v>
      </c>
      <c r="Q7567">
        <v>573023</v>
      </c>
      <c r="R7567">
        <v>23462</v>
      </c>
      <c r="S7567">
        <v>3</v>
      </c>
      <c r="T7567">
        <v>59.849999999999994</v>
      </c>
      <c r="U7567">
        <v>19.95</v>
      </c>
      <c r="V7567" t="s">
        <v>131</v>
      </c>
      <c r="X7567" t="e">
        <v>#N/A</v>
      </c>
    </row>
    <row r="7568" spans="1:24">
      <c r="A7568" t="s">
        <v>3</v>
      </c>
      <c r="B7568">
        <v>564750</v>
      </c>
      <c r="C7568">
        <v>22847</v>
      </c>
      <c r="D7568">
        <v>1</v>
      </c>
      <c r="E7568">
        <v>16.95</v>
      </c>
      <c r="F7568">
        <v>16.95</v>
      </c>
      <c r="P7568" t="s">
        <v>1</v>
      </c>
      <c r="Q7568">
        <v>572064</v>
      </c>
      <c r="R7568">
        <v>23462</v>
      </c>
      <c r="S7568">
        <v>2</v>
      </c>
      <c r="T7568">
        <v>39.9</v>
      </c>
      <c r="U7568">
        <v>19.95</v>
      </c>
      <c r="V7568" t="s">
        <v>131</v>
      </c>
      <c r="X7568" t="e">
        <v>#N/A</v>
      </c>
    </row>
    <row r="7569" spans="1:24">
      <c r="A7569" t="s">
        <v>2</v>
      </c>
      <c r="B7569">
        <v>565201</v>
      </c>
      <c r="C7569">
        <v>22847</v>
      </c>
      <c r="D7569">
        <v>1</v>
      </c>
      <c r="E7569">
        <v>16.95</v>
      </c>
      <c r="F7569">
        <v>16.95</v>
      </c>
      <c r="P7569" t="s">
        <v>1</v>
      </c>
      <c r="Q7569">
        <v>572104</v>
      </c>
      <c r="R7569">
        <v>23462</v>
      </c>
      <c r="S7569">
        <v>2</v>
      </c>
      <c r="T7569">
        <v>39.9</v>
      </c>
      <c r="U7569">
        <v>19.95</v>
      </c>
      <c r="V7569" t="s">
        <v>131</v>
      </c>
      <c r="X7569" t="e">
        <v>#N/A</v>
      </c>
    </row>
    <row r="7570" spans="1:24">
      <c r="A7570" t="s">
        <v>2</v>
      </c>
      <c r="B7570">
        <v>565312</v>
      </c>
      <c r="C7570">
        <v>22847</v>
      </c>
      <c r="D7570">
        <v>1</v>
      </c>
      <c r="E7570">
        <v>16.95</v>
      </c>
      <c r="F7570">
        <v>16.95</v>
      </c>
      <c r="P7570" t="s">
        <v>1</v>
      </c>
      <c r="Q7570">
        <v>573165</v>
      </c>
      <c r="R7570">
        <v>23462</v>
      </c>
      <c r="S7570">
        <v>2</v>
      </c>
      <c r="T7570">
        <v>39.9</v>
      </c>
      <c r="U7570">
        <v>19.95</v>
      </c>
      <c r="V7570" t="s">
        <v>131</v>
      </c>
      <c r="X7570" t="e">
        <v>#N/A</v>
      </c>
    </row>
    <row r="7571" spans="1:24">
      <c r="A7571" t="s">
        <v>2</v>
      </c>
      <c r="B7571">
        <v>565411</v>
      </c>
      <c r="C7571">
        <v>22847</v>
      </c>
      <c r="D7571">
        <v>1</v>
      </c>
      <c r="E7571">
        <v>16.95</v>
      </c>
      <c r="F7571">
        <v>16.95</v>
      </c>
      <c r="P7571" t="s">
        <v>1</v>
      </c>
      <c r="Q7571">
        <v>573324</v>
      </c>
      <c r="R7571">
        <v>23462</v>
      </c>
      <c r="S7571">
        <v>2</v>
      </c>
      <c r="T7571">
        <v>39.9</v>
      </c>
      <c r="U7571">
        <v>19.95</v>
      </c>
      <c r="V7571" t="s">
        <v>131</v>
      </c>
      <c r="X7571" t="e">
        <v>#N/A</v>
      </c>
    </row>
    <row r="7572" spans="1:24">
      <c r="A7572" t="s">
        <v>2</v>
      </c>
      <c r="B7572">
        <v>565426</v>
      </c>
      <c r="C7572">
        <v>22847</v>
      </c>
      <c r="D7572">
        <v>1</v>
      </c>
      <c r="E7572">
        <v>16.95</v>
      </c>
      <c r="F7572">
        <v>16.95</v>
      </c>
      <c r="P7572" t="s">
        <v>1</v>
      </c>
      <c r="Q7572">
        <v>573380</v>
      </c>
      <c r="R7572">
        <v>23462</v>
      </c>
      <c r="S7572">
        <v>2</v>
      </c>
      <c r="T7572">
        <v>39.9</v>
      </c>
      <c r="U7572">
        <v>19.95</v>
      </c>
      <c r="V7572" t="s">
        <v>131</v>
      </c>
      <c r="X7572" t="e">
        <v>#N/A</v>
      </c>
    </row>
    <row r="7573" spans="1:24">
      <c r="A7573" t="s">
        <v>2</v>
      </c>
      <c r="B7573">
        <v>565542</v>
      </c>
      <c r="C7573">
        <v>22847</v>
      </c>
      <c r="D7573">
        <v>1</v>
      </c>
      <c r="E7573">
        <v>16.95</v>
      </c>
      <c r="F7573">
        <v>16.95</v>
      </c>
      <c r="P7573" t="s">
        <v>1</v>
      </c>
      <c r="Q7573">
        <v>573551</v>
      </c>
      <c r="R7573">
        <v>23462</v>
      </c>
      <c r="S7573">
        <v>2</v>
      </c>
      <c r="T7573">
        <v>39.9</v>
      </c>
      <c r="U7573">
        <v>19.95</v>
      </c>
      <c r="V7573" t="s">
        <v>131</v>
      </c>
      <c r="X7573" t="e">
        <v>#N/A</v>
      </c>
    </row>
    <row r="7574" spans="1:24">
      <c r="A7574" t="s">
        <v>2</v>
      </c>
      <c r="B7574">
        <v>565583</v>
      </c>
      <c r="C7574">
        <v>22847</v>
      </c>
      <c r="D7574">
        <v>1</v>
      </c>
      <c r="E7574">
        <v>16.95</v>
      </c>
      <c r="F7574">
        <v>16.95</v>
      </c>
      <c r="P7574" t="s">
        <v>0</v>
      </c>
      <c r="Q7574">
        <v>574673</v>
      </c>
      <c r="R7574">
        <v>23462</v>
      </c>
      <c r="S7574">
        <v>2</v>
      </c>
      <c r="T7574">
        <v>39.9</v>
      </c>
      <c r="U7574">
        <v>19.95</v>
      </c>
      <c r="V7574" t="s">
        <v>132</v>
      </c>
      <c r="X7574" t="e">
        <v>#N/A</v>
      </c>
    </row>
    <row r="7575" spans="1:24">
      <c r="A7575" t="s">
        <v>2</v>
      </c>
      <c r="B7575">
        <v>565649</v>
      </c>
      <c r="C7575">
        <v>22847</v>
      </c>
      <c r="D7575">
        <v>1</v>
      </c>
      <c r="E7575">
        <v>16.95</v>
      </c>
      <c r="F7575">
        <v>16.95</v>
      </c>
      <c r="P7575" t="s">
        <v>0</v>
      </c>
      <c r="Q7575">
        <v>575956</v>
      </c>
      <c r="R7575">
        <v>23462</v>
      </c>
      <c r="S7575">
        <v>2</v>
      </c>
      <c r="T7575">
        <v>39.9</v>
      </c>
      <c r="U7575">
        <v>19.95</v>
      </c>
      <c r="V7575" t="s">
        <v>132</v>
      </c>
      <c r="X7575" t="e">
        <v>#N/A</v>
      </c>
    </row>
    <row r="7576" spans="1:24">
      <c r="A7576" t="s">
        <v>2</v>
      </c>
      <c r="B7576">
        <v>566020</v>
      </c>
      <c r="C7576">
        <v>22847</v>
      </c>
      <c r="D7576">
        <v>1</v>
      </c>
      <c r="E7576">
        <v>16.95</v>
      </c>
      <c r="F7576">
        <v>16.95</v>
      </c>
      <c r="P7576" t="s">
        <v>0</v>
      </c>
      <c r="Q7576">
        <v>575959</v>
      </c>
      <c r="R7576">
        <v>23462</v>
      </c>
      <c r="S7576">
        <v>2</v>
      </c>
      <c r="T7576">
        <v>39.9</v>
      </c>
      <c r="U7576">
        <v>19.95</v>
      </c>
      <c r="V7576" t="s">
        <v>132</v>
      </c>
      <c r="X7576" t="e">
        <v>#N/A</v>
      </c>
    </row>
    <row r="7577" spans="1:24">
      <c r="A7577" t="s">
        <v>2</v>
      </c>
      <c r="B7577">
        <v>566040</v>
      </c>
      <c r="C7577">
        <v>22847</v>
      </c>
      <c r="D7577">
        <v>1</v>
      </c>
      <c r="E7577">
        <v>16.95</v>
      </c>
      <c r="F7577">
        <v>16.95</v>
      </c>
      <c r="P7577" t="s">
        <v>0</v>
      </c>
      <c r="Q7577">
        <v>575970</v>
      </c>
      <c r="R7577">
        <v>23462</v>
      </c>
      <c r="S7577">
        <v>2</v>
      </c>
      <c r="T7577">
        <v>39.9</v>
      </c>
      <c r="U7577">
        <v>19.95</v>
      </c>
      <c r="V7577" t="s">
        <v>132</v>
      </c>
      <c r="X7577" t="e">
        <v>#N/A</v>
      </c>
    </row>
    <row r="7578" spans="1:24">
      <c r="A7578" t="s">
        <v>2</v>
      </c>
      <c r="B7578">
        <v>566239</v>
      </c>
      <c r="C7578">
        <v>22847</v>
      </c>
      <c r="D7578">
        <v>1</v>
      </c>
      <c r="E7578">
        <v>16.95</v>
      </c>
      <c r="F7578">
        <v>16.95</v>
      </c>
      <c r="P7578" t="s">
        <v>0</v>
      </c>
      <c r="Q7578">
        <v>576554</v>
      </c>
      <c r="R7578">
        <v>23462</v>
      </c>
      <c r="S7578">
        <v>2</v>
      </c>
      <c r="T7578">
        <v>39.9</v>
      </c>
      <c r="U7578">
        <v>19.95</v>
      </c>
      <c r="V7578" t="s">
        <v>132</v>
      </c>
      <c r="X7578" t="e">
        <v>#N/A</v>
      </c>
    </row>
    <row r="7579" spans="1:24">
      <c r="A7579" t="s">
        <v>2</v>
      </c>
      <c r="B7579">
        <v>566288</v>
      </c>
      <c r="C7579">
        <v>22847</v>
      </c>
      <c r="D7579">
        <v>1</v>
      </c>
      <c r="E7579">
        <v>16.95</v>
      </c>
      <c r="F7579">
        <v>16.95</v>
      </c>
      <c r="P7579" t="s">
        <v>0</v>
      </c>
      <c r="Q7579">
        <v>577480</v>
      </c>
      <c r="R7579">
        <v>23462</v>
      </c>
      <c r="S7579">
        <v>2</v>
      </c>
      <c r="T7579">
        <v>39.9</v>
      </c>
      <c r="U7579">
        <v>19.95</v>
      </c>
      <c r="V7579" t="s">
        <v>132</v>
      </c>
      <c r="X7579" t="e">
        <v>#N/A</v>
      </c>
    </row>
    <row r="7580" spans="1:24">
      <c r="A7580" t="s">
        <v>2</v>
      </c>
      <c r="B7580">
        <v>566408</v>
      </c>
      <c r="C7580">
        <v>22847</v>
      </c>
      <c r="D7580">
        <v>1</v>
      </c>
      <c r="E7580">
        <v>16.95</v>
      </c>
      <c r="F7580">
        <v>16.95</v>
      </c>
      <c r="P7580" t="s">
        <v>0</v>
      </c>
      <c r="Q7580">
        <v>579171</v>
      </c>
      <c r="R7580">
        <v>23462</v>
      </c>
      <c r="S7580">
        <v>2</v>
      </c>
      <c r="T7580">
        <v>39.9</v>
      </c>
      <c r="U7580">
        <v>19.95</v>
      </c>
      <c r="V7580" t="s">
        <v>132</v>
      </c>
      <c r="X7580" t="e">
        <v>#N/A</v>
      </c>
    </row>
    <row r="7581" spans="1:24">
      <c r="A7581" t="s">
        <v>2</v>
      </c>
      <c r="B7581">
        <v>566732</v>
      </c>
      <c r="C7581">
        <v>22847</v>
      </c>
      <c r="D7581">
        <v>1</v>
      </c>
      <c r="E7581">
        <v>16.95</v>
      </c>
      <c r="F7581">
        <v>16.95</v>
      </c>
      <c r="P7581" t="s">
        <v>1</v>
      </c>
      <c r="Q7581">
        <v>572292</v>
      </c>
      <c r="R7581">
        <v>23462</v>
      </c>
      <c r="S7581">
        <v>1</v>
      </c>
      <c r="T7581">
        <v>19.95</v>
      </c>
      <c r="U7581">
        <v>19.95</v>
      </c>
      <c r="V7581" t="s">
        <v>131</v>
      </c>
      <c r="X7581" t="e">
        <v>#N/A</v>
      </c>
    </row>
    <row r="7582" spans="1:24">
      <c r="A7582" t="s">
        <v>2</v>
      </c>
      <c r="B7582">
        <v>567093</v>
      </c>
      <c r="C7582">
        <v>22847</v>
      </c>
      <c r="D7582">
        <v>1</v>
      </c>
      <c r="E7582">
        <v>16.95</v>
      </c>
      <c r="F7582">
        <v>16.95</v>
      </c>
      <c r="P7582" t="s">
        <v>1</v>
      </c>
      <c r="Q7582">
        <v>572305</v>
      </c>
      <c r="R7582">
        <v>23462</v>
      </c>
      <c r="S7582">
        <v>1</v>
      </c>
      <c r="T7582">
        <v>19.95</v>
      </c>
      <c r="U7582">
        <v>19.95</v>
      </c>
      <c r="V7582" t="s">
        <v>131</v>
      </c>
      <c r="X7582" t="e">
        <v>#N/A</v>
      </c>
    </row>
    <row r="7583" spans="1:24">
      <c r="A7583" t="s">
        <v>2</v>
      </c>
      <c r="B7583">
        <v>567184</v>
      </c>
      <c r="C7583">
        <v>22847</v>
      </c>
      <c r="D7583">
        <v>1</v>
      </c>
      <c r="E7583">
        <v>16.95</v>
      </c>
      <c r="F7583">
        <v>16.95</v>
      </c>
      <c r="P7583" t="s">
        <v>1</v>
      </c>
      <c r="Q7583">
        <v>572511</v>
      </c>
      <c r="R7583">
        <v>23462</v>
      </c>
      <c r="S7583">
        <v>1</v>
      </c>
      <c r="T7583">
        <v>19.95</v>
      </c>
      <c r="U7583">
        <v>19.95</v>
      </c>
      <c r="V7583" t="s">
        <v>131</v>
      </c>
      <c r="X7583" t="e">
        <v>#N/A</v>
      </c>
    </row>
    <row r="7584" spans="1:24">
      <c r="A7584" t="s">
        <v>2</v>
      </c>
      <c r="B7584">
        <v>567378</v>
      </c>
      <c r="C7584">
        <v>22847</v>
      </c>
      <c r="D7584">
        <v>1</v>
      </c>
      <c r="E7584">
        <v>16.95</v>
      </c>
      <c r="F7584">
        <v>16.95</v>
      </c>
      <c r="P7584" t="s">
        <v>1</v>
      </c>
      <c r="Q7584">
        <v>572613</v>
      </c>
      <c r="R7584">
        <v>23462</v>
      </c>
      <c r="S7584">
        <v>1</v>
      </c>
      <c r="T7584">
        <v>19.95</v>
      </c>
      <c r="U7584">
        <v>19.95</v>
      </c>
      <c r="V7584" t="s">
        <v>131</v>
      </c>
      <c r="X7584" t="e">
        <v>#N/A</v>
      </c>
    </row>
    <row r="7585" spans="1:24">
      <c r="A7585" t="s">
        <v>2</v>
      </c>
      <c r="B7585">
        <v>567478</v>
      </c>
      <c r="C7585">
        <v>22847</v>
      </c>
      <c r="D7585">
        <v>1</v>
      </c>
      <c r="E7585">
        <v>16.95</v>
      </c>
      <c r="F7585">
        <v>16.95</v>
      </c>
      <c r="P7585" t="s">
        <v>1</v>
      </c>
      <c r="Q7585">
        <v>572775</v>
      </c>
      <c r="R7585">
        <v>23462</v>
      </c>
      <c r="S7585">
        <v>1</v>
      </c>
      <c r="T7585">
        <v>19.95</v>
      </c>
      <c r="U7585">
        <v>19.95</v>
      </c>
      <c r="V7585" t="s">
        <v>131</v>
      </c>
      <c r="X7585" t="e">
        <v>#N/A</v>
      </c>
    </row>
    <row r="7586" spans="1:24">
      <c r="A7586" t="s">
        <v>2</v>
      </c>
      <c r="B7586">
        <v>567504</v>
      </c>
      <c r="C7586">
        <v>22847</v>
      </c>
      <c r="D7586">
        <v>1</v>
      </c>
      <c r="E7586">
        <v>16.95</v>
      </c>
      <c r="F7586">
        <v>16.95</v>
      </c>
      <c r="P7586" t="s">
        <v>1</v>
      </c>
      <c r="Q7586">
        <v>573158</v>
      </c>
      <c r="R7586">
        <v>23462</v>
      </c>
      <c r="S7586">
        <v>1</v>
      </c>
      <c r="T7586">
        <v>19.95</v>
      </c>
      <c r="U7586">
        <v>19.95</v>
      </c>
      <c r="V7586" t="s">
        <v>131</v>
      </c>
      <c r="X7586" t="e">
        <v>#N/A</v>
      </c>
    </row>
    <row r="7587" spans="1:24">
      <c r="A7587" t="s">
        <v>2</v>
      </c>
      <c r="B7587">
        <v>567664</v>
      </c>
      <c r="C7587">
        <v>22847</v>
      </c>
      <c r="D7587">
        <v>1</v>
      </c>
      <c r="E7587">
        <v>16.95</v>
      </c>
      <c r="F7587">
        <v>16.95</v>
      </c>
      <c r="P7587" t="s">
        <v>1</v>
      </c>
      <c r="Q7587">
        <v>573280</v>
      </c>
      <c r="R7587">
        <v>23462</v>
      </c>
      <c r="S7587">
        <v>1</v>
      </c>
      <c r="T7587">
        <v>19.95</v>
      </c>
      <c r="U7587">
        <v>19.95</v>
      </c>
      <c r="V7587" t="s">
        <v>131</v>
      </c>
      <c r="X7587" t="e">
        <v>#N/A</v>
      </c>
    </row>
    <row r="7588" spans="1:24">
      <c r="A7588" t="s">
        <v>2</v>
      </c>
      <c r="B7588">
        <v>567905</v>
      </c>
      <c r="C7588">
        <v>22847</v>
      </c>
      <c r="D7588">
        <v>1</v>
      </c>
      <c r="E7588">
        <v>16.95</v>
      </c>
      <c r="F7588">
        <v>16.95</v>
      </c>
      <c r="P7588" t="s">
        <v>1</v>
      </c>
      <c r="Q7588">
        <v>573288</v>
      </c>
      <c r="R7588">
        <v>23462</v>
      </c>
      <c r="S7588">
        <v>1</v>
      </c>
      <c r="T7588">
        <v>19.95</v>
      </c>
      <c r="U7588">
        <v>19.95</v>
      </c>
      <c r="V7588" t="s">
        <v>131</v>
      </c>
      <c r="X7588" t="e">
        <v>#N/A</v>
      </c>
    </row>
    <row r="7589" spans="1:24">
      <c r="A7589" t="s">
        <v>2</v>
      </c>
      <c r="B7589">
        <v>568098</v>
      </c>
      <c r="C7589">
        <v>22847</v>
      </c>
      <c r="D7589">
        <v>1</v>
      </c>
      <c r="E7589">
        <v>16.95</v>
      </c>
      <c r="F7589">
        <v>16.95</v>
      </c>
      <c r="P7589" t="s">
        <v>1</v>
      </c>
      <c r="Q7589">
        <v>573329</v>
      </c>
      <c r="R7589">
        <v>23462</v>
      </c>
      <c r="S7589">
        <v>1</v>
      </c>
      <c r="T7589">
        <v>19.95</v>
      </c>
      <c r="U7589">
        <v>19.95</v>
      </c>
      <c r="V7589" t="s">
        <v>131</v>
      </c>
      <c r="X7589" t="e">
        <v>#N/A</v>
      </c>
    </row>
    <row r="7590" spans="1:24">
      <c r="A7590" t="s">
        <v>2</v>
      </c>
      <c r="B7590">
        <v>568099</v>
      </c>
      <c r="C7590">
        <v>22847</v>
      </c>
      <c r="D7590">
        <v>1</v>
      </c>
      <c r="E7590">
        <v>16.95</v>
      </c>
      <c r="F7590">
        <v>16.95</v>
      </c>
      <c r="P7590" t="s">
        <v>1</v>
      </c>
      <c r="Q7590">
        <v>573485</v>
      </c>
      <c r="R7590">
        <v>23462</v>
      </c>
      <c r="S7590">
        <v>1</v>
      </c>
      <c r="T7590">
        <v>19.95</v>
      </c>
      <c r="U7590">
        <v>19.95</v>
      </c>
      <c r="V7590" t="s">
        <v>131</v>
      </c>
      <c r="X7590" t="e">
        <v>#N/A</v>
      </c>
    </row>
    <row r="7591" spans="1:24">
      <c r="A7591" t="s">
        <v>2</v>
      </c>
      <c r="B7591">
        <v>568139</v>
      </c>
      <c r="C7591">
        <v>22847</v>
      </c>
      <c r="D7591">
        <v>1</v>
      </c>
      <c r="E7591">
        <v>16.95</v>
      </c>
      <c r="F7591">
        <v>16.95</v>
      </c>
      <c r="P7591" t="s">
        <v>1</v>
      </c>
      <c r="Q7591">
        <v>573582</v>
      </c>
      <c r="R7591">
        <v>23462</v>
      </c>
      <c r="S7591">
        <v>1</v>
      </c>
      <c r="T7591">
        <v>19.95</v>
      </c>
      <c r="U7591">
        <v>19.95</v>
      </c>
      <c r="V7591" t="s">
        <v>131</v>
      </c>
      <c r="X7591" t="e">
        <v>#N/A</v>
      </c>
    </row>
    <row r="7592" spans="1:24">
      <c r="A7592" t="s">
        <v>2</v>
      </c>
      <c r="B7592">
        <v>568491</v>
      </c>
      <c r="C7592">
        <v>22847</v>
      </c>
      <c r="D7592">
        <v>1</v>
      </c>
      <c r="E7592">
        <v>16.95</v>
      </c>
      <c r="F7592">
        <v>16.95</v>
      </c>
      <c r="P7592" t="s">
        <v>1</v>
      </c>
      <c r="Q7592">
        <v>573656</v>
      </c>
      <c r="R7592">
        <v>23462</v>
      </c>
      <c r="S7592">
        <v>1</v>
      </c>
      <c r="T7592">
        <v>19.95</v>
      </c>
      <c r="U7592">
        <v>19.95</v>
      </c>
      <c r="V7592" t="s">
        <v>131</v>
      </c>
      <c r="X7592" t="e">
        <v>#N/A</v>
      </c>
    </row>
    <row r="7593" spans="1:24">
      <c r="A7593" t="s">
        <v>2</v>
      </c>
      <c r="B7593">
        <v>568700</v>
      </c>
      <c r="C7593">
        <v>22847</v>
      </c>
      <c r="D7593">
        <v>1</v>
      </c>
      <c r="E7593">
        <v>16.95</v>
      </c>
      <c r="F7593">
        <v>16.95</v>
      </c>
      <c r="P7593" t="s">
        <v>0</v>
      </c>
      <c r="Q7593">
        <v>573879</v>
      </c>
      <c r="R7593">
        <v>23462</v>
      </c>
      <c r="S7593">
        <v>1</v>
      </c>
      <c r="T7593">
        <v>19.95</v>
      </c>
      <c r="U7593">
        <v>19.95</v>
      </c>
      <c r="V7593" t="s">
        <v>132</v>
      </c>
      <c r="X7593" t="e">
        <v>#N/A</v>
      </c>
    </row>
    <row r="7594" spans="1:24">
      <c r="A7594" t="s">
        <v>2</v>
      </c>
      <c r="B7594">
        <v>568875</v>
      </c>
      <c r="C7594">
        <v>22847</v>
      </c>
      <c r="D7594">
        <v>1</v>
      </c>
      <c r="E7594">
        <v>16.95</v>
      </c>
      <c r="F7594">
        <v>16.95</v>
      </c>
      <c r="P7594" t="s">
        <v>0</v>
      </c>
      <c r="Q7594">
        <v>573903</v>
      </c>
      <c r="R7594">
        <v>23462</v>
      </c>
      <c r="S7594">
        <v>1</v>
      </c>
      <c r="T7594">
        <v>19.95</v>
      </c>
      <c r="U7594">
        <v>19.95</v>
      </c>
      <c r="V7594" t="s">
        <v>132</v>
      </c>
      <c r="X7594" t="e">
        <v>#N/A</v>
      </c>
    </row>
    <row r="7595" spans="1:24">
      <c r="A7595" t="s">
        <v>1</v>
      </c>
      <c r="B7595">
        <v>569461</v>
      </c>
      <c r="C7595">
        <v>22847</v>
      </c>
      <c r="D7595">
        <v>1</v>
      </c>
      <c r="E7595">
        <v>16.95</v>
      </c>
      <c r="F7595">
        <v>16.95</v>
      </c>
      <c r="P7595" t="s">
        <v>0</v>
      </c>
      <c r="Q7595">
        <v>574839</v>
      </c>
      <c r="R7595">
        <v>23462</v>
      </c>
      <c r="S7595">
        <v>1</v>
      </c>
      <c r="T7595">
        <v>19.95</v>
      </c>
      <c r="U7595">
        <v>19.95</v>
      </c>
      <c r="V7595" t="s">
        <v>132</v>
      </c>
      <c r="X7595" t="e">
        <v>#N/A</v>
      </c>
    </row>
    <row r="7596" spans="1:24">
      <c r="A7596" t="s">
        <v>1</v>
      </c>
      <c r="B7596">
        <v>569555</v>
      </c>
      <c r="C7596">
        <v>22847</v>
      </c>
      <c r="D7596">
        <v>1</v>
      </c>
      <c r="E7596">
        <v>16.95</v>
      </c>
      <c r="F7596">
        <v>16.95</v>
      </c>
      <c r="P7596" t="s">
        <v>0</v>
      </c>
      <c r="Q7596">
        <v>575339</v>
      </c>
      <c r="R7596">
        <v>23462</v>
      </c>
      <c r="S7596">
        <v>1</v>
      </c>
      <c r="T7596">
        <v>19.95</v>
      </c>
      <c r="U7596">
        <v>19.95</v>
      </c>
      <c r="V7596" t="s">
        <v>132</v>
      </c>
      <c r="X7596" t="e">
        <v>#N/A</v>
      </c>
    </row>
    <row r="7597" spans="1:24">
      <c r="A7597" t="s">
        <v>1</v>
      </c>
      <c r="B7597">
        <v>569862</v>
      </c>
      <c r="C7597">
        <v>22847</v>
      </c>
      <c r="D7597">
        <v>1</v>
      </c>
      <c r="E7597">
        <v>16.95</v>
      </c>
      <c r="F7597">
        <v>16.95</v>
      </c>
      <c r="P7597" t="s">
        <v>0</v>
      </c>
      <c r="Q7597">
        <v>575964</v>
      </c>
      <c r="R7597">
        <v>23462</v>
      </c>
      <c r="S7597">
        <v>1</v>
      </c>
      <c r="T7597">
        <v>19.95</v>
      </c>
      <c r="U7597">
        <v>19.95</v>
      </c>
      <c r="V7597" t="s">
        <v>132</v>
      </c>
      <c r="X7597" t="e">
        <v>#N/A</v>
      </c>
    </row>
    <row r="7598" spans="1:24">
      <c r="A7598" t="s">
        <v>1</v>
      </c>
      <c r="B7598">
        <v>569910</v>
      </c>
      <c r="C7598">
        <v>22847</v>
      </c>
      <c r="D7598">
        <v>1</v>
      </c>
      <c r="E7598">
        <v>16.95</v>
      </c>
      <c r="F7598">
        <v>16.95</v>
      </c>
      <c r="P7598" t="s">
        <v>0</v>
      </c>
      <c r="Q7598">
        <v>576300</v>
      </c>
      <c r="R7598">
        <v>23462</v>
      </c>
      <c r="S7598">
        <v>1</v>
      </c>
      <c r="T7598">
        <v>19.95</v>
      </c>
      <c r="U7598">
        <v>19.95</v>
      </c>
      <c r="V7598" t="s">
        <v>132</v>
      </c>
      <c r="X7598" t="e">
        <v>#N/A</v>
      </c>
    </row>
    <row r="7599" spans="1:24">
      <c r="A7599" t="s">
        <v>1</v>
      </c>
      <c r="B7599">
        <v>570016</v>
      </c>
      <c r="C7599">
        <v>22847</v>
      </c>
      <c r="D7599">
        <v>1</v>
      </c>
      <c r="E7599">
        <v>16.95</v>
      </c>
      <c r="F7599">
        <v>16.95</v>
      </c>
      <c r="P7599" t="s">
        <v>0</v>
      </c>
      <c r="Q7599">
        <v>576948</v>
      </c>
      <c r="R7599">
        <v>23462</v>
      </c>
      <c r="S7599">
        <v>1</v>
      </c>
      <c r="T7599">
        <v>19.95</v>
      </c>
      <c r="U7599">
        <v>19.95</v>
      </c>
      <c r="V7599" t="s">
        <v>132</v>
      </c>
      <c r="X7599" t="e">
        <v>#N/A</v>
      </c>
    </row>
    <row r="7600" spans="1:24">
      <c r="A7600" t="s">
        <v>1</v>
      </c>
      <c r="B7600">
        <v>570129</v>
      </c>
      <c r="C7600">
        <v>22847</v>
      </c>
      <c r="D7600">
        <v>1</v>
      </c>
      <c r="E7600">
        <v>16.95</v>
      </c>
      <c r="F7600">
        <v>16.95</v>
      </c>
      <c r="P7600" t="s">
        <v>0</v>
      </c>
      <c r="Q7600">
        <v>577522</v>
      </c>
      <c r="R7600">
        <v>23462</v>
      </c>
      <c r="S7600">
        <v>1</v>
      </c>
      <c r="T7600">
        <v>19.95</v>
      </c>
      <c r="U7600">
        <v>19.95</v>
      </c>
      <c r="V7600" t="s">
        <v>132</v>
      </c>
      <c r="X7600" t="e">
        <v>#N/A</v>
      </c>
    </row>
    <row r="7601" spans="1:24">
      <c r="A7601" t="s">
        <v>1</v>
      </c>
      <c r="B7601">
        <v>570252</v>
      </c>
      <c r="C7601">
        <v>22847</v>
      </c>
      <c r="D7601">
        <v>1</v>
      </c>
      <c r="E7601">
        <v>16.95</v>
      </c>
      <c r="F7601">
        <v>16.95</v>
      </c>
      <c r="P7601" t="s">
        <v>0</v>
      </c>
      <c r="Q7601">
        <v>578068</v>
      </c>
      <c r="R7601">
        <v>23462</v>
      </c>
      <c r="S7601">
        <v>1</v>
      </c>
      <c r="T7601">
        <v>19.95</v>
      </c>
      <c r="U7601">
        <v>19.95</v>
      </c>
      <c r="V7601" t="s">
        <v>132</v>
      </c>
      <c r="X7601" t="e">
        <v>#N/A</v>
      </c>
    </row>
    <row r="7602" spans="1:24">
      <c r="A7602" t="s">
        <v>1</v>
      </c>
      <c r="B7602">
        <v>570672</v>
      </c>
      <c r="C7602">
        <v>22847</v>
      </c>
      <c r="D7602">
        <v>1</v>
      </c>
      <c r="E7602">
        <v>16.95</v>
      </c>
      <c r="F7602">
        <v>16.95</v>
      </c>
      <c r="P7602" t="s">
        <v>0</v>
      </c>
      <c r="Q7602">
        <v>578472</v>
      </c>
      <c r="R7602">
        <v>23462</v>
      </c>
      <c r="S7602">
        <v>1</v>
      </c>
      <c r="T7602">
        <v>19.95</v>
      </c>
      <c r="U7602">
        <v>19.95</v>
      </c>
      <c r="V7602" t="s">
        <v>132</v>
      </c>
      <c r="X7602" t="e">
        <v>#N/A</v>
      </c>
    </row>
    <row r="7603" spans="1:24">
      <c r="A7603" t="s">
        <v>1</v>
      </c>
      <c r="B7603">
        <v>570856</v>
      </c>
      <c r="C7603">
        <v>22847</v>
      </c>
      <c r="D7603">
        <v>1</v>
      </c>
      <c r="E7603">
        <v>16.95</v>
      </c>
      <c r="F7603">
        <v>16.95</v>
      </c>
      <c r="P7603" t="s">
        <v>0</v>
      </c>
      <c r="Q7603">
        <v>578662</v>
      </c>
      <c r="R7603">
        <v>23462</v>
      </c>
      <c r="S7603">
        <v>1</v>
      </c>
      <c r="T7603">
        <v>19.95</v>
      </c>
      <c r="U7603">
        <v>19.95</v>
      </c>
      <c r="V7603" t="s">
        <v>132</v>
      </c>
      <c r="X7603" t="e">
        <v>#N/A</v>
      </c>
    </row>
    <row r="7604" spans="1:24">
      <c r="A7604" t="s">
        <v>1</v>
      </c>
      <c r="B7604">
        <v>571034</v>
      </c>
      <c r="C7604">
        <v>22847</v>
      </c>
      <c r="D7604">
        <v>1</v>
      </c>
      <c r="E7604">
        <v>16.95</v>
      </c>
      <c r="F7604">
        <v>16.95</v>
      </c>
      <c r="P7604" t="s">
        <v>0</v>
      </c>
      <c r="Q7604">
        <v>578929</v>
      </c>
      <c r="R7604">
        <v>23462</v>
      </c>
      <c r="S7604">
        <v>1</v>
      </c>
      <c r="T7604">
        <v>19.95</v>
      </c>
      <c r="U7604">
        <v>19.95</v>
      </c>
      <c r="V7604" t="s">
        <v>132</v>
      </c>
      <c r="X7604" t="e">
        <v>#N/A</v>
      </c>
    </row>
    <row r="7605" spans="1:24">
      <c r="A7605" t="s">
        <v>1</v>
      </c>
      <c r="B7605">
        <v>571203</v>
      </c>
      <c r="C7605">
        <v>22847</v>
      </c>
      <c r="D7605">
        <v>1</v>
      </c>
      <c r="E7605">
        <v>16.95</v>
      </c>
      <c r="F7605">
        <v>16.95</v>
      </c>
      <c r="P7605" t="s">
        <v>75</v>
      </c>
      <c r="Q7605">
        <v>580272</v>
      </c>
      <c r="R7605">
        <v>23462</v>
      </c>
      <c r="S7605">
        <v>1</v>
      </c>
      <c r="T7605">
        <v>19.95</v>
      </c>
      <c r="U7605">
        <v>19.95</v>
      </c>
      <c r="V7605" t="s">
        <v>132</v>
      </c>
      <c r="X7605" t="e">
        <v>#N/A</v>
      </c>
    </row>
    <row r="7606" spans="1:24">
      <c r="A7606" t="s">
        <v>1</v>
      </c>
      <c r="B7606">
        <v>571425</v>
      </c>
      <c r="C7606">
        <v>22847</v>
      </c>
      <c r="D7606">
        <v>1</v>
      </c>
      <c r="E7606">
        <v>16.95</v>
      </c>
      <c r="F7606">
        <v>16.95</v>
      </c>
      <c r="P7606" t="s">
        <v>75</v>
      </c>
      <c r="Q7606">
        <v>581449</v>
      </c>
      <c r="R7606">
        <v>23462</v>
      </c>
      <c r="S7606">
        <v>1</v>
      </c>
      <c r="T7606">
        <v>19.95</v>
      </c>
      <c r="U7606">
        <v>19.95</v>
      </c>
      <c r="V7606" t="s">
        <v>132</v>
      </c>
      <c r="X7606" t="e">
        <v>#N/A</v>
      </c>
    </row>
    <row r="7607" spans="1:24">
      <c r="A7607" t="s">
        <v>1</v>
      </c>
      <c r="B7607">
        <v>571701</v>
      </c>
      <c r="C7607">
        <v>22847</v>
      </c>
      <c r="D7607">
        <v>1</v>
      </c>
      <c r="E7607">
        <v>16.95</v>
      </c>
      <c r="F7607">
        <v>16.95</v>
      </c>
      <c r="P7607" t="s">
        <v>1</v>
      </c>
      <c r="Q7607">
        <v>573337</v>
      </c>
      <c r="R7607">
        <v>23472</v>
      </c>
      <c r="S7607">
        <v>6</v>
      </c>
      <c r="T7607">
        <v>75</v>
      </c>
      <c r="U7607">
        <v>12.5</v>
      </c>
      <c r="V7607" t="s">
        <v>131</v>
      </c>
      <c r="X7607" t="e">
        <v>#N/A</v>
      </c>
    </row>
    <row r="7608" spans="1:24">
      <c r="A7608" t="s">
        <v>1</v>
      </c>
      <c r="B7608">
        <v>572045</v>
      </c>
      <c r="C7608">
        <v>22847</v>
      </c>
      <c r="D7608">
        <v>1</v>
      </c>
      <c r="E7608">
        <v>16.95</v>
      </c>
      <c r="F7608">
        <v>16.95</v>
      </c>
      <c r="P7608" t="s">
        <v>0</v>
      </c>
      <c r="Q7608">
        <v>575978</v>
      </c>
      <c r="R7608">
        <v>23472</v>
      </c>
      <c r="S7608">
        <v>6</v>
      </c>
      <c r="T7608">
        <v>75</v>
      </c>
      <c r="U7608">
        <v>12.5</v>
      </c>
      <c r="V7608" t="s">
        <v>132</v>
      </c>
      <c r="X7608" t="e">
        <v>#N/A</v>
      </c>
    </row>
    <row r="7609" spans="1:24">
      <c r="A7609" t="s">
        <v>1</v>
      </c>
      <c r="B7609">
        <v>572662</v>
      </c>
      <c r="C7609">
        <v>22847</v>
      </c>
      <c r="D7609">
        <v>1</v>
      </c>
      <c r="E7609">
        <v>16.95</v>
      </c>
      <c r="F7609">
        <v>16.95</v>
      </c>
      <c r="P7609" t="s">
        <v>75</v>
      </c>
      <c r="Q7609">
        <v>580676</v>
      </c>
      <c r="R7609">
        <v>23472</v>
      </c>
      <c r="S7609">
        <v>3</v>
      </c>
      <c r="T7609">
        <v>44.849999999999994</v>
      </c>
      <c r="U7609">
        <v>14.949999999999998</v>
      </c>
      <c r="V7609" t="s">
        <v>132</v>
      </c>
      <c r="X7609" t="e">
        <v>#N/A</v>
      </c>
    </row>
    <row r="7610" spans="1:24">
      <c r="A7610" t="s">
        <v>1</v>
      </c>
      <c r="B7610">
        <v>572675</v>
      </c>
      <c r="C7610">
        <v>22847</v>
      </c>
      <c r="D7610">
        <v>1</v>
      </c>
      <c r="E7610">
        <v>16.95</v>
      </c>
      <c r="F7610">
        <v>16.95</v>
      </c>
      <c r="P7610" t="s">
        <v>1</v>
      </c>
      <c r="Q7610">
        <v>571034</v>
      </c>
      <c r="R7610">
        <v>23472</v>
      </c>
      <c r="S7610">
        <v>4</v>
      </c>
      <c r="T7610">
        <v>59.8</v>
      </c>
      <c r="U7610">
        <v>14.95</v>
      </c>
      <c r="V7610" t="s">
        <v>131</v>
      </c>
      <c r="X7610" t="e">
        <v>#N/A</v>
      </c>
    </row>
    <row r="7611" spans="1:24">
      <c r="A7611" t="s">
        <v>1</v>
      </c>
      <c r="B7611">
        <v>573160</v>
      </c>
      <c r="C7611">
        <v>22847</v>
      </c>
      <c r="D7611">
        <v>1</v>
      </c>
      <c r="E7611">
        <v>16.95</v>
      </c>
      <c r="F7611">
        <v>16.95</v>
      </c>
      <c r="P7611" t="s">
        <v>1</v>
      </c>
      <c r="Q7611">
        <v>569687</v>
      </c>
      <c r="R7611">
        <v>23472</v>
      </c>
      <c r="S7611">
        <v>2</v>
      </c>
      <c r="T7611">
        <v>29.9</v>
      </c>
      <c r="U7611">
        <v>14.95</v>
      </c>
      <c r="V7611" t="s">
        <v>131</v>
      </c>
      <c r="X7611" t="e">
        <v>#N/A</v>
      </c>
    </row>
    <row r="7612" spans="1:24">
      <c r="A7612" t="s">
        <v>1</v>
      </c>
      <c r="B7612">
        <v>573311</v>
      </c>
      <c r="C7612">
        <v>22847</v>
      </c>
      <c r="D7612">
        <v>1</v>
      </c>
      <c r="E7612">
        <v>16.95</v>
      </c>
      <c r="F7612">
        <v>16.95</v>
      </c>
      <c r="P7612" t="s">
        <v>1</v>
      </c>
      <c r="Q7612">
        <v>569741</v>
      </c>
      <c r="R7612">
        <v>23472</v>
      </c>
      <c r="S7612">
        <v>2</v>
      </c>
      <c r="T7612">
        <v>29.9</v>
      </c>
      <c r="U7612">
        <v>14.95</v>
      </c>
      <c r="V7612" t="s">
        <v>131</v>
      </c>
      <c r="X7612" t="e">
        <v>#N/A</v>
      </c>
    </row>
    <row r="7613" spans="1:24">
      <c r="A7613" t="s">
        <v>1</v>
      </c>
      <c r="B7613">
        <v>573362</v>
      </c>
      <c r="C7613">
        <v>22847</v>
      </c>
      <c r="D7613">
        <v>1</v>
      </c>
      <c r="E7613">
        <v>16.95</v>
      </c>
      <c r="F7613">
        <v>16.95</v>
      </c>
      <c r="P7613" t="s">
        <v>1</v>
      </c>
      <c r="Q7613">
        <v>571266</v>
      </c>
      <c r="R7613">
        <v>23472</v>
      </c>
      <c r="S7613">
        <v>2</v>
      </c>
      <c r="T7613">
        <v>29.9</v>
      </c>
      <c r="U7613">
        <v>14.95</v>
      </c>
      <c r="V7613" t="s">
        <v>131</v>
      </c>
      <c r="X7613" t="e">
        <v>#N/A</v>
      </c>
    </row>
    <row r="7614" spans="1:24">
      <c r="A7614" t="s">
        <v>1</v>
      </c>
      <c r="B7614">
        <v>573572</v>
      </c>
      <c r="C7614">
        <v>22847</v>
      </c>
      <c r="D7614">
        <v>1</v>
      </c>
      <c r="E7614">
        <v>16.95</v>
      </c>
      <c r="F7614">
        <v>16.95</v>
      </c>
      <c r="P7614" t="s">
        <v>1</v>
      </c>
      <c r="Q7614">
        <v>573085</v>
      </c>
      <c r="R7614">
        <v>23472</v>
      </c>
      <c r="S7614">
        <v>2</v>
      </c>
      <c r="T7614">
        <v>29.9</v>
      </c>
      <c r="U7614">
        <v>14.95</v>
      </c>
      <c r="V7614" t="s">
        <v>131</v>
      </c>
      <c r="X7614" t="e">
        <v>#N/A</v>
      </c>
    </row>
    <row r="7615" spans="1:24">
      <c r="A7615" t="s">
        <v>1</v>
      </c>
      <c r="B7615">
        <v>573656</v>
      </c>
      <c r="C7615">
        <v>22847</v>
      </c>
      <c r="D7615">
        <v>1</v>
      </c>
      <c r="E7615">
        <v>16.95</v>
      </c>
      <c r="F7615">
        <v>16.95</v>
      </c>
      <c r="P7615" t="s">
        <v>0</v>
      </c>
      <c r="Q7615">
        <v>574442</v>
      </c>
      <c r="R7615">
        <v>23472</v>
      </c>
      <c r="S7615">
        <v>2</v>
      </c>
      <c r="T7615">
        <v>29.9</v>
      </c>
      <c r="U7615">
        <v>14.95</v>
      </c>
      <c r="V7615" t="s">
        <v>132</v>
      </c>
      <c r="X7615" t="e">
        <v>#N/A</v>
      </c>
    </row>
    <row r="7616" spans="1:24">
      <c r="A7616" t="s">
        <v>1</v>
      </c>
      <c r="B7616">
        <v>573666</v>
      </c>
      <c r="C7616">
        <v>22847</v>
      </c>
      <c r="D7616">
        <v>1</v>
      </c>
      <c r="E7616">
        <v>16.95</v>
      </c>
      <c r="F7616">
        <v>16.95</v>
      </c>
      <c r="P7616" t="s">
        <v>0</v>
      </c>
      <c r="Q7616">
        <v>574735</v>
      </c>
      <c r="R7616">
        <v>23472</v>
      </c>
      <c r="S7616">
        <v>2</v>
      </c>
      <c r="T7616">
        <v>29.9</v>
      </c>
      <c r="U7616">
        <v>14.95</v>
      </c>
      <c r="V7616" t="s">
        <v>132</v>
      </c>
      <c r="X7616" t="e">
        <v>#N/A</v>
      </c>
    </row>
    <row r="7617" spans="1:24">
      <c r="A7617" t="s">
        <v>0</v>
      </c>
      <c r="B7617">
        <v>574227</v>
      </c>
      <c r="C7617">
        <v>22847</v>
      </c>
      <c r="D7617">
        <v>1</v>
      </c>
      <c r="E7617">
        <v>16.95</v>
      </c>
      <c r="F7617">
        <v>16.95</v>
      </c>
      <c r="P7617" t="s">
        <v>0</v>
      </c>
      <c r="Q7617">
        <v>578541</v>
      </c>
      <c r="R7617">
        <v>23472</v>
      </c>
      <c r="S7617">
        <v>2</v>
      </c>
      <c r="T7617">
        <v>29.9</v>
      </c>
      <c r="U7617">
        <v>14.95</v>
      </c>
      <c r="V7617" t="s">
        <v>132</v>
      </c>
      <c r="X7617" t="e">
        <v>#N/A</v>
      </c>
    </row>
    <row r="7618" spans="1:24">
      <c r="A7618" t="s">
        <v>0</v>
      </c>
      <c r="B7618">
        <v>574297</v>
      </c>
      <c r="C7618">
        <v>22847</v>
      </c>
      <c r="D7618">
        <v>1</v>
      </c>
      <c r="E7618">
        <v>16.95</v>
      </c>
      <c r="F7618">
        <v>16.95</v>
      </c>
      <c r="P7618" t="s">
        <v>0</v>
      </c>
      <c r="Q7618">
        <v>579069</v>
      </c>
      <c r="R7618">
        <v>23472</v>
      </c>
      <c r="S7618">
        <v>2</v>
      </c>
      <c r="T7618">
        <v>29.9</v>
      </c>
      <c r="U7618">
        <v>14.95</v>
      </c>
      <c r="V7618" t="s">
        <v>132</v>
      </c>
      <c r="X7618" t="e">
        <v>#N/A</v>
      </c>
    </row>
    <row r="7619" spans="1:24">
      <c r="A7619" t="s">
        <v>0</v>
      </c>
      <c r="B7619">
        <v>574824</v>
      </c>
      <c r="C7619">
        <v>22847</v>
      </c>
      <c r="D7619">
        <v>1</v>
      </c>
      <c r="E7619">
        <v>16.95</v>
      </c>
      <c r="F7619">
        <v>16.95</v>
      </c>
      <c r="P7619" t="s">
        <v>75</v>
      </c>
      <c r="Q7619">
        <v>580540</v>
      </c>
      <c r="R7619">
        <v>23472</v>
      </c>
      <c r="S7619">
        <v>2</v>
      </c>
      <c r="T7619">
        <v>29.9</v>
      </c>
      <c r="U7619">
        <v>14.95</v>
      </c>
      <c r="V7619" t="s">
        <v>132</v>
      </c>
      <c r="X7619" t="e">
        <v>#N/A</v>
      </c>
    </row>
    <row r="7620" spans="1:24">
      <c r="A7620" t="s">
        <v>0</v>
      </c>
      <c r="B7620">
        <v>575144</v>
      </c>
      <c r="C7620">
        <v>22847</v>
      </c>
      <c r="D7620">
        <v>1</v>
      </c>
      <c r="E7620">
        <v>16.95</v>
      </c>
      <c r="F7620">
        <v>16.95</v>
      </c>
      <c r="P7620" t="s">
        <v>75</v>
      </c>
      <c r="Q7620">
        <v>580667</v>
      </c>
      <c r="R7620">
        <v>23472</v>
      </c>
      <c r="S7620">
        <v>2</v>
      </c>
      <c r="T7620">
        <v>29.9</v>
      </c>
      <c r="U7620">
        <v>14.95</v>
      </c>
      <c r="V7620" t="s">
        <v>132</v>
      </c>
      <c r="X7620" t="e">
        <v>#N/A</v>
      </c>
    </row>
    <row r="7621" spans="1:24">
      <c r="A7621" t="s">
        <v>0</v>
      </c>
      <c r="B7621">
        <v>575504</v>
      </c>
      <c r="C7621">
        <v>22847</v>
      </c>
      <c r="D7621">
        <v>1</v>
      </c>
      <c r="E7621">
        <v>16.95</v>
      </c>
      <c r="F7621">
        <v>16.95</v>
      </c>
      <c r="P7621" t="s">
        <v>1</v>
      </c>
      <c r="Q7621">
        <v>569213</v>
      </c>
      <c r="R7621">
        <v>23472</v>
      </c>
      <c r="S7621">
        <v>1</v>
      </c>
      <c r="T7621">
        <v>14.95</v>
      </c>
      <c r="U7621">
        <v>14.95</v>
      </c>
      <c r="V7621" t="s">
        <v>131</v>
      </c>
      <c r="X7621" t="e">
        <v>#N/A</v>
      </c>
    </row>
    <row r="7622" spans="1:24">
      <c r="A7622" t="s">
        <v>0</v>
      </c>
      <c r="B7622">
        <v>575621</v>
      </c>
      <c r="C7622">
        <v>22847</v>
      </c>
      <c r="D7622">
        <v>1</v>
      </c>
      <c r="E7622">
        <v>16.95</v>
      </c>
      <c r="F7622">
        <v>16.95</v>
      </c>
      <c r="P7622" t="s">
        <v>1</v>
      </c>
      <c r="Q7622">
        <v>570416</v>
      </c>
      <c r="R7622">
        <v>23472</v>
      </c>
      <c r="S7622">
        <v>1</v>
      </c>
      <c r="T7622">
        <v>14.95</v>
      </c>
      <c r="U7622">
        <v>14.95</v>
      </c>
      <c r="V7622" t="s">
        <v>131</v>
      </c>
      <c r="X7622" t="e">
        <v>#N/A</v>
      </c>
    </row>
    <row r="7623" spans="1:24">
      <c r="A7623" t="s">
        <v>0</v>
      </c>
      <c r="B7623">
        <v>575691</v>
      </c>
      <c r="C7623">
        <v>22847</v>
      </c>
      <c r="D7623">
        <v>1</v>
      </c>
      <c r="E7623">
        <v>16.95</v>
      </c>
      <c r="F7623">
        <v>16.95</v>
      </c>
      <c r="P7623" t="s">
        <v>1</v>
      </c>
      <c r="Q7623">
        <v>570455</v>
      </c>
      <c r="R7623">
        <v>23472</v>
      </c>
      <c r="S7623">
        <v>1</v>
      </c>
      <c r="T7623">
        <v>14.95</v>
      </c>
      <c r="U7623">
        <v>14.95</v>
      </c>
      <c r="V7623" t="s">
        <v>131</v>
      </c>
      <c r="X7623" t="e">
        <v>#N/A</v>
      </c>
    </row>
    <row r="7624" spans="1:24">
      <c r="A7624" t="s">
        <v>0</v>
      </c>
      <c r="B7624">
        <v>575830</v>
      </c>
      <c r="C7624">
        <v>22847</v>
      </c>
      <c r="D7624">
        <v>1</v>
      </c>
      <c r="E7624">
        <v>16.95</v>
      </c>
      <c r="F7624">
        <v>16.95</v>
      </c>
      <c r="P7624" t="s">
        <v>1</v>
      </c>
      <c r="Q7624">
        <v>570598</v>
      </c>
      <c r="R7624">
        <v>23472</v>
      </c>
      <c r="S7624">
        <v>1</v>
      </c>
      <c r="T7624">
        <v>14.95</v>
      </c>
      <c r="U7624">
        <v>14.95</v>
      </c>
      <c r="V7624" t="s">
        <v>131</v>
      </c>
      <c r="X7624" t="e">
        <v>#N/A</v>
      </c>
    </row>
    <row r="7625" spans="1:24">
      <c r="A7625" t="s">
        <v>0</v>
      </c>
      <c r="B7625">
        <v>575985</v>
      </c>
      <c r="C7625">
        <v>22847</v>
      </c>
      <c r="D7625">
        <v>1</v>
      </c>
      <c r="E7625">
        <v>16.95</v>
      </c>
      <c r="F7625">
        <v>16.95</v>
      </c>
      <c r="P7625" t="s">
        <v>1</v>
      </c>
      <c r="Q7625">
        <v>570663</v>
      </c>
      <c r="R7625">
        <v>23472</v>
      </c>
      <c r="S7625">
        <v>1</v>
      </c>
      <c r="T7625">
        <v>14.95</v>
      </c>
      <c r="U7625">
        <v>14.95</v>
      </c>
      <c r="V7625" t="s">
        <v>131</v>
      </c>
      <c r="X7625" t="e">
        <v>#N/A</v>
      </c>
    </row>
    <row r="7626" spans="1:24">
      <c r="A7626" t="s">
        <v>0</v>
      </c>
      <c r="B7626">
        <v>576300</v>
      </c>
      <c r="C7626">
        <v>22847</v>
      </c>
      <c r="D7626">
        <v>1</v>
      </c>
      <c r="E7626">
        <v>16.95</v>
      </c>
      <c r="F7626">
        <v>16.95</v>
      </c>
      <c r="P7626" t="s">
        <v>1</v>
      </c>
      <c r="Q7626">
        <v>570721</v>
      </c>
      <c r="R7626">
        <v>23472</v>
      </c>
      <c r="S7626">
        <v>1</v>
      </c>
      <c r="T7626">
        <v>14.95</v>
      </c>
      <c r="U7626">
        <v>14.95</v>
      </c>
      <c r="V7626" t="s">
        <v>131</v>
      </c>
      <c r="X7626" t="e">
        <v>#N/A</v>
      </c>
    </row>
    <row r="7627" spans="1:24">
      <c r="A7627" t="s">
        <v>0</v>
      </c>
      <c r="B7627">
        <v>576513</v>
      </c>
      <c r="C7627">
        <v>22847</v>
      </c>
      <c r="D7627">
        <v>1</v>
      </c>
      <c r="E7627">
        <v>16.95</v>
      </c>
      <c r="F7627">
        <v>16.95</v>
      </c>
      <c r="P7627" t="s">
        <v>1</v>
      </c>
      <c r="Q7627">
        <v>571188</v>
      </c>
      <c r="R7627">
        <v>23472</v>
      </c>
      <c r="S7627">
        <v>1</v>
      </c>
      <c r="T7627">
        <v>14.95</v>
      </c>
      <c r="U7627">
        <v>14.95</v>
      </c>
      <c r="V7627" t="s">
        <v>131</v>
      </c>
      <c r="X7627" t="e">
        <v>#N/A</v>
      </c>
    </row>
    <row r="7628" spans="1:24">
      <c r="A7628" t="s">
        <v>0</v>
      </c>
      <c r="B7628">
        <v>576599</v>
      </c>
      <c r="C7628">
        <v>22847</v>
      </c>
      <c r="D7628">
        <v>1</v>
      </c>
      <c r="E7628">
        <v>16.95</v>
      </c>
      <c r="F7628">
        <v>16.95</v>
      </c>
      <c r="P7628" t="s">
        <v>1</v>
      </c>
      <c r="Q7628">
        <v>571221</v>
      </c>
      <c r="R7628">
        <v>23472</v>
      </c>
      <c r="S7628">
        <v>1</v>
      </c>
      <c r="T7628">
        <v>14.95</v>
      </c>
      <c r="U7628">
        <v>14.95</v>
      </c>
      <c r="V7628" t="s">
        <v>131</v>
      </c>
      <c r="X7628" t="e">
        <v>#N/A</v>
      </c>
    </row>
    <row r="7629" spans="1:24">
      <c r="A7629" t="s">
        <v>0</v>
      </c>
      <c r="B7629">
        <v>576892</v>
      </c>
      <c r="C7629">
        <v>22847</v>
      </c>
      <c r="D7629">
        <v>1</v>
      </c>
      <c r="E7629">
        <v>16.95</v>
      </c>
      <c r="F7629">
        <v>16.95</v>
      </c>
      <c r="P7629" t="s">
        <v>1</v>
      </c>
      <c r="Q7629">
        <v>572049</v>
      </c>
      <c r="R7629">
        <v>23472</v>
      </c>
      <c r="S7629">
        <v>1</v>
      </c>
      <c r="T7629">
        <v>14.95</v>
      </c>
      <c r="U7629">
        <v>14.95</v>
      </c>
      <c r="V7629" t="s">
        <v>131</v>
      </c>
      <c r="X7629" t="e">
        <v>#N/A</v>
      </c>
    </row>
    <row r="7630" spans="1:24">
      <c r="A7630" t="s">
        <v>0</v>
      </c>
      <c r="B7630">
        <v>577694</v>
      </c>
      <c r="C7630">
        <v>22847</v>
      </c>
      <c r="D7630">
        <v>1</v>
      </c>
      <c r="E7630">
        <v>16.95</v>
      </c>
      <c r="F7630">
        <v>16.95</v>
      </c>
      <c r="P7630" t="s">
        <v>1</v>
      </c>
      <c r="Q7630">
        <v>573151</v>
      </c>
      <c r="R7630">
        <v>23472</v>
      </c>
      <c r="S7630">
        <v>1</v>
      </c>
      <c r="T7630">
        <v>14.95</v>
      </c>
      <c r="U7630">
        <v>14.95</v>
      </c>
      <c r="V7630" t="s">
        <v>131</v>
      </c>
      <c r="X7630" t="e">
        <v>#N/A</v>
      </c>
    </row>
    <row r="7631" spans="1:24">
      <c r="A7631" t="s">
        <v>0</v>
      </c>
      <c r="B7631">
        <v>578017</v>
      </c>
      <c r="C7631">
        <v>22847</v>
      </c>
      <c r="D7631">
        <v>1</v>
      </c>
      <c r="E7631">
        <v>16.95</v>
      </c>
      <c r="F7631">
        <v>16.95</v>
      </c>
      <c r="P7631" t="s">
        <v>0</v>
      </c>
      <c r="Q7631">
        <v>575187</v>
      </c>
      <c r="R7631">
        <v>23472</v>
      </c>
      <c r="S7631">
        <v>1</v>
      </c>
      <c r="T7631">
        <v>14.95</v>
      </c>
      <c r="U7631">
        <v>14.95</v>
      </c>
      <c r="V7631" t="s">
        <v>132</v>
      </c>
      <c r="X7631" t="e">
        <v>#N/A</v>
      </c>
    </row>
    <row r="7632" spans="1:24">
      <c r="A7632" t="s">
        <v>0</v>
      </c>
      <c r="B7632">
        <v>578146</v>
      </c>
      <c r="C7632">
        <v>22847</v>
      </c>
      <c r="D7632">
        <v>1</v>
      </c>
      <c r="E7632">
        <v>16.95</v>
      </c>
      <c r="F7632">
        <v>16.95</v>
      </c>
      <c r="P7632" t="s">
        <v>0</v>
      </c>
      <c r="Q7632">
        <v>576779</v>
      </c>
      <c r="R7632">
        <v>23472</v>
      </c>
      <c r="S7632">
        <v>1</v>
      </c>
      <c r="T7632">
        <v>14.95</v>
      </c>
      <c r="U7632">
        <v>14.95</v>
      </c>
      <c r="V7632" t="s">
        <v>132</v>
      </c>
      <c r="X7632" t="e">
        <v>#N/A</v>
      </c>
    </row>
    <row r="7633" spans="1:24">
      <c r="A7633" t="s">
        <v>0</v>
      </c>
      <c r="B7633">
        <v>578519</v>
      </c>
      <c r="C7633">
        <v>22847</v>
      </c>
      <c r="D7633">
        <v>1</v>
      </c>
      <c r="E7633">
        <v>16.95</v>
      </c>
      <c r="F7633">
        <v>16.95</v>
      </c>
      <c r="P7633" t="s">
        <v>0</v>
      </c>
      <c r="Q7633">
        <v>578026</v>
      </c>
      <c r="R7633">
        <v>23472</v>
      </c>
      <c r="S7633">
        <v>1</v>
      </c>
      <c r="T7633">
        <v>14.95</v>
      </c>
      <c r="U7633">
        <v>14.95</v>
      </c>
      <c r="V7633" t="s">
        <v>132</v>
      </c>
      <c r="X7633" t="e">
        <v>#N/A</v>
      </c>
    </row>
    <row r="7634" spans="1:24">
      <c r="A7634" t="s">
        <v>0</v>
      </c>
      <c r="B7634">
        <v>578620</v>
      </c>
      <c r="C7634">
        <v>22847</v>
      </c>
      <c r="D7634">
        <v>1</v>
      </c>
      <c r="E7634">
        <v>16.95</v>
      </c>
      <c r="F7634">
        <v>16.95</v>
      </c>
      <c r="P7634" t="s">
        <v>0</v>
      </c>
      <c r="Q7634">
        <v>578688</v>
      </c>
      <c r="R7634">
        <v>23472</v>
      </c>
      <c r="S7634">
        <v>1</v>
      </c>
      <c r="T7634">
        <v>14.95</v>
      </c>
      <c r="U7634">
        <v>14.95</v>
      </c>
      <c r="V7634" t="s">
        <v>132</v>
      </c>
      <c r="X7634" t="e">
        <v>#N/A</v>
      </c>
    </row>
    <row r="7635" spans="1:24">
      <c r="A7635" t="s">
        <v>0</v>
      </c>
      <c r="B7635">
        <v>578849</v>
      </c>
      <c r="C7635">
        <v>22847</v>
      </c>
      <c r="D7635">
        <v>1</v>
      </c>
      <c r="E7635">
        <v>16.95</v>
      </c>
      <c r="F7635">
        <v>16.95</v>
      </c>
      <c r="P7635" t="s">
        <v>75</v>
      </c>
      <c r="Q7635">
        <v>580005</v>
      </c>
      <c r="R7635">
        <v>23472</v>
      </c>
      <c r="S7635">
        <v>1</v>
      </c>
      <c r="T7635">
        <v>14.95</v>
      </c>
      <c r="U7635">
        <v>14.95</v>
      </c>
      <c r="V7635" t="s">
        <v>132</v>
      </c>
      <c r="X7635" t="e">
        <v>#N/A</v>
      </c>
    </row>
    <row r="7636" spans="1:24">
      <c r="A7636" t="s">
        <v>0</v>
      </c>
      <c r="B7636">
        <v>578922</v>
      </c>
      <c r="C7636">
        <v>22847</v>
      </c>
      <c r="D7636">
        <v>1</v>
      </c>
      <c r="E7636">
        <v>16.95</v>
      </c>
      <c r="F7636">
        <v>16.95</v>
      </c>
      <c r="P7636" t="s">
        <v>75</v>
      </c>
      <c r="Q7636">
        <v>581146</v>
      </c>
      <c r="R7636">
        <v>23472</v>
      </c>
      <c r="S7636">
        <v>1</v>
      </c>
      <c r="T7636">
        <v>14.95</v>
      </c>
      <c r="U7636">
        <v>14.95</v>
      </c>
      <c r="V7636" t="s">
        <v>132</v>
      </c>
      <c r="X7636" t="e">
        <v>#N/A</v>
      </c>
    </row>
    <row r="7637" spans="1:24">
      <c r="A7637" t="s">
        <v>0</v>
      </c>
      <c r="B7637">
        <v>578923</v>
      </c>
      <c r="C7637">
        <v>22847</v>
      </c>
      <c r="D7637">
        <v>1</v>
      </c>
      <c r="E7637">
        <v>16.95</v>
      </c>
      <c r="F7637">
        <v>16.95</v>
      </c>
      <c r="P7637" t="s">
        <v>1</v>
      </c>
      <c r="Q7637">
        <v>572209</v>
      </c>
      <c r="R7637">
        <v>23485</v>
      </c>
      <c r="S7637">
        <v>120</v>
      </c>
      <c r="T7637">
        <v>2496</v>
      </c>
      <c r="U7637">
        <v>20.8</v>
      </c>
      <c r="V7637" t="s">
        <v>131</v>
      </c>
      <c r="W7637">
        <v>1</v>
      </c>
      <c r="X7637" t="e">
        <v>#N/A</v>
      </c>
    </row>
    <row r="7638" spans="1:24">
      <c r="A7638" t="s">
        <v>0</v>
      </c>
      <c r="B7638">
        <v>578997</v>
      </c>
      <c r="C7638">
        <v>22847</v>
      </c>
      <c r="D7638">
        <v>1</v>
      </c>
      <c r="E7638">
        <v>16.95</v>
      </c>
      <c r="F7638">
        <v>16.95</v>
      </c>
      <c r="P7638" t="s">
        <v>1</v>
      </c>
      <c r="Q7638">
        <v>572104</v>
      </c>
      <c r="R7638">
        <v>23485</v>
      </c>
      <c r="S7638">
        <v>4</v>
      </c>
      <c r="T7638">
        <v>83.2</v>
      </c>
      <c r="U7638">
        <v>20.8</v>
      </c>
      <c r="V7638" t="s">
        <v>131</v>
      </c>
      <c r="W7638">
        <v>1</v>
      </c>
      <c r="X7638" t="e">
        <v>#N/A</v>
      </c>
    </row>
    <row r="7639" spans="1:24">
      <c r="A7639" t="s">
        <v>0</v>
      </c>
      <c r="B7639">
        <v>579741</v>
      </c>
      <c r="C7639">
        <v>22847</v>
      </c>
      <c r="D7639">
        <v>1</v>
      </c>
      <c r="E7639">
        <v>16.95</v>
      </c>
      <c r="F7639">
        <v>16.95</v>
      </c>
      <c r="P7639" t="s">
        <v>1</v>
      </c>
      <c r="Q7639">
        <v>572122</v>
      </c>
      <c r="R7639">
        <v>23485</v>
      </c>
      <c r="S7639">
        <v>4</v>
      </c>
      <c r="T7639">
        <v>83.2</v>
      </c>
      <c r="U7639">
        <v>20.8</v>
      </c>
      <c r="V7639" t="s">
        <v>131</v>
      </c>
      <c r="W7639">
        <v>1</v>
      </c>
      <c r="X7639" t="e">
        <v>#N/A</v>
      </c>
    </row>
    <row r="7640" spans="1:24">
      <c r="A7640" t="s">
        <v>75</v>
      </c>
      <c r="B7640">
        <v>580030</v>
      </c>
      <c r="C7640">
        <v>22847</v>
      </c>
      <c r="D7640">
        <v>1</v>
      </c>
      <c r="E7640">
        <v>16.95</v>
      </c>
      <c r="F7640">
        <v>16.95</v>
      </c>
      <c r="P7640" t="s">
        <v>1</v>
      </c>
      <c r="Q7640">
        <v>572128</v>
      </c>
      <c r="R7640">
        <v>23485</v>
      </c>
      <c r="S7640">
        <v>4</v>
      </c>
      <c r="T7640">
        <v>83.2</v>
      </c>
      <c r="U7640">
        <v>20.8</v>
      </c>
      <c r="V7640" t="s">
        <v>131</v>
      </c>
      <c r="W7640">
        <v>1</v>
      </c>
      <c r="X7640" t="e">
        <v>#N/A</v>
      </c>
    </row>
    <row r="7641" spans="1:24">
      <c r="A7641" t="s">
        <v>75</v>
      </c>
      <c r="B7641">
        <v>580044</v>
      </c>
      <c r="C7641">
        <v>22847</v>
      </c>
      <c r="D7641">
        <v>1</v>
      </c>
      <c r="E7641">
        <v>16.95</v>
      </c>
      <c r="F7641">
        <v>16.95</v>
      </c>
      <c r="P7641" t="s">
        <v>1</v>
      </c>
      <c r="Q7641">
        <v>572129</v>
      </c>
      <c r="R7641">
        <v>23485</v>
      </c>
      <c r="S7641">
        <v>4</v>
      </c>
      <c r="T7641">
        <v>83.2</v>
      </c>
      <c r="U7641">
        <v>20.8</v>
      </c>
      <c r="V7641" t="s">
        <v>131</v>
      </c>
      <c r="W7641">
        <v>1</v>
      </c>
      <c r="X7641" t="e">
        <v>#N/A</v>
      </c>
    </row>
    <row r="7642" spans="1:24">
      <c r="A7642" t="s">
        <v>75</v>
      </c>
      <c r="B7642">
        <v>580135</v>
      </c>
      <c r="C7642">
        <v>22847</v>
      </c>
      <c r="D7642">
        <v>1</v>
      </c>
      <c r="E7642">
        <v>16.95</v>
      </c>
      <c r="F7642">
        <v>16.95</v>
      </c>
      <c r="P7642" t="s">
        <v>1</v>
      </c>
      <c r="Q7642">
        <v>572870</v>
      </c>
      <c r="R7642">
        <v>23485</v>
      </c>
      <c r="S7642">
        <v>4</v>
      </c>
      <c r="T7642">
        <v>83.2</v>
      </c>
      <c r="U7642">
        <v>20.8</v>
      </c>
      <c r="V7642" t="s">
        <v>131</v>
      </c>
      <c r="W7642">
        <v>1</v>
      </c>
      <c r="X7642" t="e">
        <v>#N/A</v>
      </c>
    </row>
    <row r="7643" spans="1:24">
      <c r="A7643" t="s">
        <v>75</v>
      </c>
      <c r="B7643">
        <v>580399</v>
      </c>
      <c r="C7643">
        <v>22847</v>
      </c>
      <c r="D7643">
        <v>1</v>
      </c>
      <c r="E7643">
        <v>16.95</v>
      </c>
      <c r="F7643">
        <v>16.95</v>
      </c>
      <c r="P7643" t="s">
        <v>1</v>
      </c>
      <c r="Q7643">
        <v>573288</v>
      </c>
      <c r="R7643">
        <v>23485</v>
      </c>
      <c r="S7643">
        <v>4</v>
      </c>
      <c r="T7643">
        <v>83.2</v>
      </c>
      <c r="U7643">
        <v>20.8</v>
      </c>
      <c r="V7643" t="s">
        <v>131</v>
      </c>
      <c r="W7643">
        <v>1</v>
      </c>
      <c r="X7643" t="e">
        <v>#N/A</v>
      </c>
    </row>
    <row r="7644" spans="1:24">
      <c r="A7644" t="s">
        <v>75</v>
      </c>
      <c r="B7644">
        <v>580524</v>
      </c>
      <c r="C7644">
        <v>22847</v>
      </c>
      <c r="D7644">
        <v>1</v>
      </c>
      <c r="E7644">
        <v>16.95</v>
      </c>
      <c r="F7644">
        <v>16.95</v>
      </c>
      <c r="P7644" t="s">
        <v>1</v>
      </c>
      <c r="Q7644">
        <v>573355</v>
      </c>
      <c r="R7644">
        <v>23485</v>
      </c>
      <c r="S7644">
        <v>4</v>
      </c>
      <c r="T7644">
        <v>83.2</v>
      </c>
      <c r="U7644">
        <v>20.8</v>
      </c>
      <c r="V7644" t="s">
        <v>131</v>
      </c>
      <c r="W7644">
        <v>1</v>
      </c>
      <c r="X7644" t="e">
        <v>#N/A</v>
      </c>
    </row>
    <row r="7645" spans="1:24">
      <c r="A7645" t="s">
        <v>75</v>
      </c>
      <c r="B7645">
        <v>580527</v>
      </c>
      <c r="C7645">
        <v>22847</v>
      </c>
      <c r="D7645">
        <v>1</v>
      </c>
      <c r="E7645">
        <v>16.95</v>
      </c>
      <c r="F7645">
        <v>16.95</v>
      </c>
      <c r="P7645" t="s">
        <v>0</v>
      </c>
      <c r="Q7645">
        <v>574242</v>
      </c>
      <c r="R7645">
        <v>23485</v>
      </c>
      <c r="S7645">
        <v>4</v>
      </c>
      <c r="T7645">
        <v>83.2</v>
      </c>
      <c r="U7645">
        <v>20.8</v>
      </c>
      <c r="V7645" t="s">
        <v>132</v>
      </c>
      <c r="W7645">
        <v>1</v>
      </c>
      <c r="X7645" t="e">
        <v>#N/A</v>
      </c>
    </row>
    <row r="7646" spans="1:24">
      <c r="A7646" t="s">
        <v>75</v>
      </c>
      <c r="B7646">
        <v>580746</v>
      </c>
      <c r="C7646">
        <v>22847</v>
      </c>
      <c r="D7646">
        <v>1</v>
      </c>
      <c r="E7646">
        <v>16.95</v>
      </c>
      <c r="F7646">
        <v>16.95</v>
      </c>
      <c r="P7646" t="s">
        <v>0</v>
      </c>
      <c r="Q7646">
        <v>574864</v>
      </c>
      <c r="R7646">
        <v>23485</v>
      </c>
      <c r="S7646">
        <v>4</v>
      </c>
      <c r="T7646">
        <v>83.2</v>
      </c>
      <c r="U7646">
        <v>20.8</v>
      </c>
      <c r="V7646" t="s">
        <v>132</v>
      </c>
      <c r="W7646">
        <v>1</v>
      </c>
      <c r="X7646" t="e">
        <v>#N/A</v>
      </c>
    </row>
    <row r="7647" spans="1:24">
      <c r="A7647" t="s">
        <v>75</v>
      </c>
      <c r="B7647">
        <v>581114</v>
      </c>
      <c r="C7647">
        <v>22847</v>
      </c>
      <c r="D7647">
        <v>1</v>
      </c>
      <c r="E7647">
        <v>16.95</v>
      </c>
      <c r="F7647">
        <v>16.95</v>
      </c>
      <c r="P7647" t="s">
        <v>0</v>
      </c>
      <c r="Q7647">
        <v>576602</v>
      </c>
      <c r="R7647">
        <v>23485</v>
      </c>
      <c r="S7647">
        <v>4</v>
      </c>
      <c r="T7647">
        <v>83.2</v>
      </c>
      <c r="U7647">
        <v>20.8</v>
      </c>
      <c r="V7647" t="s">
        <v>132</v>
      </c>
      <c r="W7647">
        <v>1</v>
      </c>
      <c r="X7647" t="e">
        <v>#N/A</v>
      </c>
    </row>
    <row r="7648" spans="1:24">
      <c r="A7648" t="s">
        <v>75</v>
      </c>
      <c r="B7648">
        <v>581379</v>
      </c>
      <c r="C7648">
        <v>22847</v>
      </c>
      <c r="D7648">
        <v>1</v>
      </c>
      <c r="E7648">
        <v>16.95</v>
      </c>
      <c r="F7648">
        <v>16.95</v>
      </c>
      <c r="P7648" t="s">
        <v>0</v>
      </c>
      <c r="Q7648">
        <v>577085</v>
      </c>
      <c r="R7648">
        <v>23485</v>
      </c>
      <c r="S7648">
        <v>4</v>
      </c>
      <c r="T7648">
        <v>83.2</v>
      </c>
      <c r="U7648">
        <v>20.8</v>
      </c>
      <c r="V7648" t="s">
        <v>132</v>
      </c>
      <c r="W7648">
        <v>1</v>
      </c>
      <c r="X7648" t="e">
        <v>#N/A</v>
      </c>
    </row>
    <row r="7649" spans="1:24">
      <c r="A7649" t="s">
        <v>75</v>
      </c>
      <c r="B7649">
        <v>581412</v>
      </c>
      <c r="C7649">
        <v>22847</v>
      </c>
      <c r="D7649">
        <v>1</v>
      </c>
      <c r="E7649">
        <v>16.95</v>
      </c>
      <c r="F7649">
        <v>16.95</v>
      </c>
      <c r="P7649" t="s">
        <v>0</v>
      </c>
      <c r="Q7649">
        <v>577165</v>
      </c>
      <c r="R7649">
        <v>23485</v>
      </c>
      <c r="S7649">
        <v>4</v>
      </c>
      <c r="T7649">
        <v>83.2</v>
      </c>
      <c r="U7649">
        <v>20.8</v>
      </c>
      <c r="V7649" t="s">
        <v>132</v>
      </c>
      <c r="W7649">
        <v>1</v>
      </c>
      <c r="X7649" t="e">
        <v>#N/A</v>
      </c>
    </row>
    <row r="7650" spans="1:24">
      <c r="A7650" t="s">
        <v>5</v>
      </c>
      <c r="B7650">
        <v>555368</v>
      </c>
      <c r="C7650">
        <v>22848</v>
      </c>
      <c r="D7650">
        <v>3</v>
      </c>
      <c r="E7650">
        <v>50.849999999999994</v>
      </c>
      <c r="F7650">
        <v>16.95</v>
      </c>
      <c r="P7650" t="s">
        <v>0</v>
      </c>
      <c r="Q7650">
        <v>577834</v>
      </c>
      <c r="R7650">
        <v>23485</v>
      </c>
      <c r="S7650">
        <v>4</v>
      </c>
      <c r="T7650">
        <v>83.2</v>
      </c>
      <c r="U7650">
        <v>20.8</v>
      </c>
      <c r="V7650" t="s">
        <v>132</v>
      </c>
      <c r="W7650">
        <v>1</v>
      </c>
      <c r="X7650" t="e">
        <v>#N/A</v>
      </c>
    </row>
    <row r="7651" spans="1:24">
      <c r="A7651" t="s">
        <v>10</v>
      </c>
      <c r="B7651">
        <v>540028</v>
      </c>
      <c r="C7651">
        <v>22848</v>
      </c>
      <c r="D7651">
        <v>2</v>
      </c>
      <c r="E7651">
        <v>33.9</v>
      </c>
      <c r="F7651">
        <v>16.95</v>
      </c>
      <c r="P7651" t="s">
        <v>0</v>
      </c>
      <c r="Q7651">
        <v>577850</v>
      </c>
      <c r="R7651">
        <v>23485</v>
      </c>
      <c r="S7651">
        <v>4</v>
      </c>
      <c r="T7651">
        <v>83.2</v>
      </c>
      <c r="U7651">
        <v>20.8</v>
      </c>
      <c r="V7651" t="s">
        <v>132</v>
      </c>
      <c r="W7651">
        <v>1</v>
      </c>
      <c r="X7651" t="e">
        <v>#N/A</v>
      </c>
    </row>
    <row r="7652" spans="1:24">
      <c r="A7652" t="s">
        <v>10</v>
      </c>
      <c r="B7652">
        <v>540260</v>
      </c>
      <c r="C7652">
        <v>22848</v>
      </c>
      <c r="D7652">
        <v>2</v>
      </c>
      <c r="E7652">
        <v>33.9</v>
      </c>
      <c r="F7652">
        <v>16.95</v>
      </c>
      <c r="P7652" t="s">
        <v>75</v>
      </c>
      <c r="Q7652">
        <v>580156</v>
      </c>
      <c r="R7652">
        <v>23485</v>
      </c>
      <c r="S7652">
        <v>4</v>
      </c>
      <c r="T7652">
        <v>83.2</v>
      </c>
      <c r="U7652">
        <v>20.8</v>
      </c>
      <c r="V7652" t="s">
        <v>132</v>
      </c>
      <c r="W7652">
        <v>1</v>
      </c>
      <c r="X7652" t="e">
        <v>#N/A</v>
      </c>
    </row>
    <row r="7653" spans="1:24">
      <c r="A7653" t="s">
        <v>10</v>
      </c>
      <c r="B7653">
        <v>540647</v>
      </c>
      <c r="C7653">
        <v>22848</v>
      </c>
      <c r="D7653">
        <v>2</v>
      </c>
      <c r="E7653">
        <v>33.9</v>
      </c>
      <c r="F7653">
        <v>16.95</v>
      </c>
      <c r="P7653" t="s">
        <v>1</v>
      </c>
      <c r="Q7653">
        <v>572877</v>
      </c>
      <c r="R7653">
        <v>23485</v>
      </c>
      <c r="S7653">
        <v>6</v>
      </c>
      <c r="T7653">
        <v>150</v>
      </c>
      <c r="U7653">
        <v>25</v>
      </c>
      <c r="V7653" t="s">
        <v>131</v>
      </c>
      <c r="W7653">
        <v>1</v>
      </c>
      <c r="X7653" t="e">
        <v>#N/A</v>
      </c>
    </row>
    <row r="7654" spans="1:24">
      <c r="A7654" t="s">
        <v>10</v>
      </c>
      <c r="B7654">
        <v>542240</v>
      </c>
      <c r="C7654">
        <v>22848</v>
      </c>
      <c r="D7654">
        <v>2</v>
      </c>
      <c r="E7654">
        <v>33.9</v>
      </c>
      <c r="F7654">
        <v>16.95</v>
      </c>
      <c r="P7654" t="s">
        <v>1</v>
      </c>
      <c r="Q7654">
        <v>572272</v>
      </c>
      <c r="R7654">
        <v>23485</v>
      </c>
      <c r="S7654">
        <v>2</v>
      </c>
      <c r="T7654">
        <v>50</v>
      </c>
      <c r="U7654">
        <v>25</v>
      </c>
      <c r="V7654" t="s">
        <v>131</v>
      </c>
      <c r="W7654">
        <v>1</v>
      </c>
      <c r="X7654" t="e">
        <v>#N/A</v>
      </c>
    </row>
    <row r="7655" spans="1:24">
      <c r="A7655" t="s">
        <v>8</v>
      </c>
      <c r="B7655">
        <v>545417</v>
      </c>
      <c r="C7655">
        <v>22848</v>
      </c>
      <c r="D7655">
        <v>2</v>
      </c>
      <c r="E7655">
        <v>33.9</v>
      </c>
      <c r="F7655">
        <v>16.95</v>
      </c>
      <c r="P7655" t="s">
        <v>1</v>
      </c>
      <c r="Q7655">
        <v>573023</v>
      </c>
      <c r="R7655">
        <v>23485</v>
      </c>
      <c r="S7655">
        <v>2</v>
      </c>
      <c r="T7655">
        <v>50</v>
      </c>
      <c r="U7655">
        <v>25</v>
      </c>
      <c r="V7655" t="s">
        <v>131</v>
      </c>
      <c r="W7655">
        <v>1</v>
      </c>
      <c r="X7655" t="e">
        <v>#N/A</v>
      </c>
    </row>
    <row r="7656" spans="1:24">
      <c r="A7656" t="s">
        <v>8</v>
      </c>
      <c r="B7656">
        <v>545474</v>
      </c>
      <c r="C7656">
        <v>22848</v>
      </c>
      <c r="D7656">
        <v>2</v>
      </c>
      <c r="E7656">
        <v>33.9</v>
      </c>
      <c r="F7656">
        <v>16.95</v>
      </c>
      <c r="P7656" t="s">
        <v>1</v>
      </c>
      <c r="Q7656">
        <v>573145</v>
      </c>
      <c r="R7656">
        <v>23485</v>
      </c>
      <c r="S7656">
        <v>2</v>
      </c>
      <c r="T7656">
        <v>50</v>
      </c>
      <c r="U7656">
        <v>25</v>
      </c>
      <c r="V7656" t="s">
        <v>131</v>
      </c>
      <c r="W7656">
        <v>1</v>
      </c>
      <c r="X7656" t="e">
        <v>#N/A</v>
      </c>
    </row>
    <row r="7657" spans="1:24">
      <c r="A7657" t="s">
        <v>8</v>
      </c>
      <c r="B7657">
        <v>546684</v>
      </c>
      <c r="C7657">
        <v>22848</v>
      </c>
      <c r="D7657">
        <v>2</v>
      </c>
      <c r="E7657">
        <v>33.9</v>
      </c>
      <c r="F7657">
        <v>16.95</v>
      </c>
      <c r="P7657" t="s">
        <v>0</v>
      </c>
      <c r="Q7657">
        <v>574150</v>
      </c>
      <c r="R7657">
        <v>23485</v>
      </c>
      <c r="S7657">
        <v>2</v>
      </c>
      <c r="T7657">
        <v>50</v>
      </c>
      <c r="U7657">
        <v>25</v>
      </c>
      <c r="V7657" t="s">
        <v>132</v>
      </c>
      <c r="W7657">
        <v>1</v>
      </c>
      <c r="X7657" t="e">
        <v>#N/A</v>
      </c>
    </row>
    <row r="7658" spans="1:24">
      <c r="A7658" t="s">
        <v>7</v>
      </c>
      <c r="B7658">
        <v>548559</v>
      </c>
      <c r="C7658">
        <v>22848</v>
      </c>
      <c r="D7658">
        <v>2</v>
      </c>
      <c r="E7658">
        <v>33.9</v>
      </c>
      <c r="F7658">
        <v>16.95</v>
      </c>
      <c r="P7658" t="s">
        <v>0</v>
      </c>
      <c r="Q7658">
        <v>575512</v>
      </c>
      <c r="R7658">
        <v>23485</v>
      </c>
      <c r="S7658">
        <v>2</v>
      </c>
      <c r="T7658">
        <v>50</v>
      </c>
      <c r="U7658">
        <v>25</v>
      </c>
      <c r="V7658" t="s">
        <v>132</v>
      </c>
      <c r="W7658">
        <v>1</v>
      </c>
      <c r="X7658" t="e">
        <v>#N/A</v>
      </c>
    </row>
    <row r="7659" spans="1:24">
      <c r="A7659" t="s">
        <v>7</v>
      </c>
      <c r="B7659">
        <v>550781</v>
      </c>
      <c r="C7659">
        <v>22848</v>
      </c>
      <c r="D7659">
        <v>2</v>
      </c>
      <c r="E7659">
        <v>33.9</v>
      </c>
      <c r="F7659">
        <v>16.95</v>
      </c>
      <c r="P7659" t="s">
        <v>0</v>
      </c>
      <c r="Q7659">
        <v>575959</v>
      </c>
      <c r="R7659">
        <v>23485</v>
      </c>
      <c r="S7659">
        <v>2</v>
      </c>
      <c r="T7659">
        <v>50</v>
      </c>
      <c r="U7659">
        <v>25</v>
      </c>
      <c r="V7659" t="s">
        <v>132</v>
      </c>
      <c r="W7659">
        <v>1</v>
      </c>
      <c r="X7659" t="e">
        <v>#N/A</v>
      </c>
    </row>
    <row r="7660" spans="1:24">
      <c r="A7660" t="s">
        <v>6</v>
      </c>
      <c r="B7660">
        <v>554917</v>
      </c>
      <c r="C7660">
        <v>22848</v>
      </c>
      <c r="D7660">
        <v>2</v>
      </c>
      <c r="E7660">
        <v>33.9</v>
      </c>
      <c r="F7660">
        <v>16.95</v>
      </c>
      <c r="P7660" t="s">
        <v>0</v>
      </c>
      <c r="Q7660">
        <v>576251</v>
      </c>
      <c r="R7660">
        <v>23485</v>
      </c>
      <c r="S7660">
        <v>2</v>
      </c>
      <c r="T7660">
        <v>50</v>
      </c>
      <c r="U7660">
        <v>25</v>
      </c>
      <c r="V7660" t="s">
        <v>132</v>
      </c>
      <c r="W7660">
        <v>1</v>
      </c>
      <c r="X7660" t="e">
        <v>#N/A</v>
      </c>
    </row>
    <row r="7661" spans="1:24">
      <c r="A7661" t="s">
        <v>5</v>
      </c>
      <c r="B7661">
        <v>555650</v>
      </c>
      <c r="C7661">
        <v>22848</v>
      </c>
      <c r="D7661">
        <v>2</v>
      </c>
      <c r="E7661">
        <v>33.9</v>
      </c>
      <c r="F7661">
        <v>16.95</v>
      </c>
      <c r="P7661" t="s">
        <v>0</v>
      </c>
      <c r="Q7661">
        <v>576995</v>
      </c>
      <c r="R7661">
        <v>23485</v>
      </c>
      <c r="S7661">
        <v>2</v>
      </c>
      <c r="T7661">
        <v>50</v>
      </c>
      <c r="U7661">
        <v>25</v>
      </c>
      <c r="V7661" t="s">
        <v>132</v>
      </c>
      <c r="W7661">
        <v>1</v>
      </c>
      <c r="X7661" t="e">
        <v>#N/A</v>
      </c>
    </row>
    <row r="7662" spans="1:24">
      <c r="A7662" t="s">
        <v>5</v>
      </c>
      <c r="B7662">
        <v>555843</v>
      </c>
      <c r="C7662">
        <v>22848</v>
      </c>
      <c r="D7662">
        <v>2</v>
      </c>
      <c r="E7662">
        <v>33.9</v>
      </c>
      <c r="F7662">
        <v>16.95</v>
      </c>
      <c r="P7662" t="s">
        <v>0</v>
      </c>
      <c r="Q7662">
        <v>577506</v>
      </c>
      <c r="R7662">
        <v>23485</v>
      </c>
      <c r="S7662">
        <v>2</v>
      </c>
      <c r="T7662">
        <v>50</v>
      </c>
      <c r="U7662">
        <v>25</v>
      </c>
      <c r="V7662" t="s">
        <v>132</v>
      </c>
      <c r="W7662">
        <v>1</v>
      </c>
      <c r="X7662" t="e">
        <v>#N/A</v>
      </c>
    </row>
    <row r="7663" spans="1:24">
      <c r="A7663" t="s">
        <v>4</v>
      </c>
      <c r="B7663">
        <v>561259</v>
      </c>
      <c r="C7663">
        <v>22848</v>
      </c>
      <c r="D7663">
        <v>2</v>
      </c>
      <c r="E7663">
        <v>33.9</v>
      </c>
      <c r="F7663">
        <v>16.95</v>
      </c>
      <c r="P7663" t="s">
        <v>0</v>
      </c>
      <c r="Q7663">
        <v>579067</v>
      </c>
      <c r="R7663">
        <v>23485</v>
      </c>
      <c r="S7663">
        <v>2</v>
      </c>
      <c r="T7663">
        <v>50</v>
      </c>
      <c r="U7663">
        <v>25</v>
      </c>
      <c r="V7663" t="s">
        <v>132</v>
      </c>
      <c r="W7663">
        <v>1</v>
      </c>
      <c r="X7663" t="e">
        <v>#N/A</v>
      </c>
    </row>
    <row r="7664" spans="1:24">
      <c r="A7664" t="s">
        <v>3</v>
      </c>
      <c r="B7664">
        <v>562844</v>
      </c>
      <c r="C7664">
        <v>22848</v>
      </c>
      <c r="D7664">
        <v>2</v>
      </c>
      <c r="E7664">
        <v>33.9</v>
      </c>
      <c r="F7664">
        <v>16.95</v>
      </c>
      <c r="P7664" t="s">
        <v>1</v>
      </c>
      <c r="Q7664">
        <v>572093</v>
      </c>
      <c r="R7664">
        <v>23485</v>
      </c>
      <c r="S7664">
        <v>1</v>
      </c>
      <c r="T7664">
        <v>25</v>
      </c>
      <c r="U7664">
        <v>25</v>
      </c>
      <c r="V7664" t="s">
        <v>131</v>
      </c>
      <c r="W7664">
        <v>1</v>
      </c>
      <c r="X7664" t="e">
        <v>#N/A</v>
      </c>
    </row>
    <row r="7665" spans="1:24">
      <c r="A7665" t="s">
        <v>2</v>
      </c>
      <c r="B7665">
        <v>566329</v>
      </c>
      <c r="C7665">
        <v>22848</v>
      </c>
      <c r="D7665">
        <v>2</v>
      </c>
      <c r="E7665">
        <v>33.9</v>
      </c>
      <c r="F7665">
        <v>16.95</v>
      </c>
      <c r="P7665" t="s">
        <v>1</v>
      </c>
      <c r="Q7665">
        <v>572107</v>
      </c>
      <c r="R7665">
        <v>23485</v>
      </c>
      <c r="S7665">
        <v>1</v>
      </c>
      <c r="T7665">
        <v>25</v>
      </c>
      <c r="U7665">
        <v>25</v>
      </c>
      <c r="V7665" t="s">
        <v>131</v>
      </c>
      <c r="W7665">
        <v>1</v>
      </c>
      <c r="X7665" t="e">
        <v>#N/A</v>
      </c>
    </row>
    <row r="7666" spans="1:24">
      <c r="A7666" t="s">
        <v>1</v>
      </c>
      <c r="B7666">
        <v>569848</v>
      </c>
      <c r="C7666">
        <v>22848</v>
      </c>
      <c r="D7666">
        <v>2</v>
      </c>
      <c r="E7666">
        <v>33.9</v>
      </c>
      <c r="F7666">
        <v>16.95</v>
      </c>
      <c r="P7666" t="s">
        <v>1</v>
      </c>
      <c r="Q7666">
        <v>572354</v>
      </c>
      <c r="R7666">
        <v>23485</v>
      </c>
      <c r="S7666">
        <v>1</v>
      </c>
      <c r="T7666">
        <v>25</v>
      </c>
      <c r="U7666">
        <v>25</v>
      </c>
      <c r="V7666" t="s">
        <v>131</v>
      </c>
      <c r="W7666">
        <v>1</v>
      </c>
      <c r="X7666" t="e">
        <v>#N/A</v>
      </c>
    </row>
    <row r="7667" spans="1:24">
      <c r="A7667" t="s">
        <v>1</v>
      </c>
      <c r="B7667">
        <v>570793</v>
      </c>
      <c r="C7667">
        <v>22848</v>
      </c>
      <c r="D7667">
        <v>2</v>
      </c>
      <c r="E7667">
        <v>33.9</v>
      </c>
      <c r="F7667">
        <v>16.95</v>
      </c>
      <c r="P7667" t="s">
        <v>1</v>
      </c>
      <c r="Q7667">
        <v>572511</v>
      </c>
      <c r="R7667">
        <v>23485</v>
      </c>
      <c r="S7667">
        <v>1</v>
      </c>
      <c r="T7667">
        <v>25</v>
      </c>
      <c r="U7667">
        <v>25</v>
      </c>
      <c r="V7667" t="s">
        <v>131</v>
      </c>
      <c r="W7667">
        <v>1</v>
      </c>
      <c r="X7667" t="e">
        <v>#N/A</v>
      </c>
    </row>
    <row r="7668" spans="1:24">
      <c r="A7668" t="s">
        <v>19</v>
      </c>
      <c r="B7668">
        <v>538636</v>
      </c>
      <c r="C7668">
        <v>22848</v>
      </c>
      <c r="D7668">
        <v>1</v>
      </c>
      <c r="E7668">
        <v>16.95</v>
      </c>
      <c r="F7668">
        <v>16.95</v>
      </c>
      <c r="P7668" t="s">
        <v>1</v>
      </c>
      <c r="Q7668">
        <v>572835</v>
      </c>
      <c r="R7668">
        <v>23485</v>
      </c>
      <c r="S7668">
        <v>1</v>
      </c>
      <c r="T7668">
        <v>25</v>
      </c>
      <c r="U7668">
        <v>25</v>
      </c>
      <c r="V7668" t="s">
        <v>131</v>
      </c>
      <c r="W7668">
        <v>1</v>
      </c>
      <c r="X7668" t="e">
        <v>#N/A</v>
      </c>
    </row>
    <row r="7669" spans="1:24">
      <c r="A7669" t="s">
        <v>19</v>
      </c>
      <c r="B7669">
        <v>539298</v>
      </c>
      <c r="C7669">
        <v>22848</v>
      </c>
      <c r="D7669">
        <v>1</v>
      </c>
      <c r="E7669">
        <v>16.95</v>
      </c>
      <c r="F7669">
        <v>16.95</v>
      </c>
      <c r="P7669" t="s">
        <v>1</v>
      </c>
      <c r="Q7669">
        <v>572925</v>
      </c>
      <c r="R7669">
        <v>23485</v>
      </c>
      <c r="S7669">
        <v>1</v>
      </c>
      <c r="T7669">
        <v>25</v>
      </c>
      <c r="U7669">
        <v>25</v>
      </c>
      <c r="V7669" t="s">
        <v>131</v>
      </c>
      <c r="W7669">
        <v>1</v>
      </c>
      <c r="X7669" t="e">
        <v>#N/A</v>
      </c>
    </row>
    <row r="7670" spans="1:24">
      <c r="A7670" t="s">
        <v>19</v>
      </c>
      <c r="B7670">
        <v>539469</v>
      </c>
      <c r="C7670">
        <v>22848</v>
      </c>
      <c r="D7670">
        <v>1</v>
      </c>
      <c r="E7670">
        <v>16.95</v>
      </c>
      <c r="F7670">
        <v>16.95</v>
      </c>
      <c r="P7670" t="s">
        <v>1</v>
      </c>
      <c r="Q7670">
        <v>572946</v>
      </c>
      <c r="R7670">
        <v>23485</v>
      </c>
      <c r="S7670">
        <v>1</v>
      </c>
      <c r="T7670">
        <v>25</v>
      </c>
      <c r="U7670">
        <v>25</v>
      </c>
      <c r="V7670" t="s">
        <v>131</v>
      </c>
      <c r="W7670">
        <v>1</v>
      </c>
      <c r="X7670" t="e">
        <v>#N/A</v>
      </c>
    </row>
    <row r="7671" spans="1:24">
      <c r="A7671" t="s">
        <v>10</v>
      </c>
      <c r="B7671">
        <v>540515</v>
      </c>
      <c r="C7671">
        <v>22848</v>
      </c>
      <c r="D7671">
        <v>1</v>
      </c>
      <c r="E7671">
        <v>16.95</v>
      </c>
      <c r="F7671">
        <v>16.95</v>
      </c>
      <c r="P7671" t="s">
        <v>1</v>
      </c>
      <c r="Q7671">
        <v>573076</v>
      </c>
      <c r="R7671">
        <v>23485</v>
      </c>
      <c r="S7671">
        <v>1</v>
      </c>
      <c r="T7671">
        <v>25</v>
      </c>
      <c r="U7671">
        <v>25</v>
      </c>
      <c r="V7671" t="s">
        <v>131</v>
      </c>
      <c r="W7671">
        <v>1</v>
      </c>
      <c r="X7671" t="e">
        <v>#N/A</v>
      </c>
    </row>
    <row r="7672" spans="1:24">
      <c r="A7672" t="s">
        <v>10</v>
      </c>
      <c r="B7672">
        <v>540856</v>
      </c>
      <c r="C7672">
        <v>22848</v>
      </c>
      <c r="D7672">
        <v>1</v>
      </c>
      <c r="E7672">
        <v>16.95</v>
      </c>
      <c r="F7672">
        <v>16.95</v>
      </c>
      <c r="P7672" t="s">
        <v>1</v>
      </c>
      <c r="Q7672">
        <v>573131</v>
      </c>
      <c r="R7672">
        <v>23485</v>
      </c>
      <c r="S7672">
        <v>1</v>
      </c>
      <c r="T7672">
        <v>25</v>
      </c>
      <c r="U7672">
        <v>25</v>
      </c>
      <c r="V7672" t="s">
        <v>131</v>
      </c>
      <c r="W7672">
        <v>1</v>
      </c>
      <c r="X7672" t="e">
        <v>#N/A</v>
      </c>
    </row>
    <row r="7673" spans="1:24">
      <c r="A7673" t="s">
        <v>9</v>
      </c>
      <c r="B7673">
        <v>544789</v>
      </c>
      <c r="C7673">
        <v>22848</v>
      </c>
      <c r="D7673">
        <v>1</v>
      </c>
      <c r="E7673">
        <v>16.95</v>
      </c>
      <c r="F7673">
        <v>16.95</v>
      </c>
      <c r="P7673" t="s">
        <v>1</v>
      </c>
      <c r="Q7673">
        <v>573341</v>
      </c>
      <c r="R7673">
        <v>23485</v>
      </c>
      <c r="S7673">
        <v>1</v>
      </c>
      <c r="T7673">
        <v>25</v>
      </c>
      <c r="U7673">
        <v>25</v>
      </c>
      <c r="V7673" t="s">
        <v>131</v>
      </c>
      <c r="W7673">
        <v>1</v>
      </c>
      <c r="X7673" t="e">
        <v>#N/A</v>
      </c>
    </row>
    <row r="7674" spans="1:24">
      <c r="A7674" t="s">
        <v>8</v>
      </c>
      <c r="B7674">
        <v>545664</v>
      </c>
      <c r="C7674">
        <v>22848</v>
      </c>
      <c r="D7674">
        <v>1</v>
      </c>
      <c r="E7674">
        <v>16.95</v>
      </c>
      <c r="F7674">
        <v>16.95</v>
      </c>
      <c r="P7674" t="s">
        <v>1</v>
      </c>
      <c r="Q7674">
        <v>573388</v>
      </c>
      <c r="R7674">
        <v>23485</v>
      </c>
      <c r="S7674">
        <v>1</v>
      </c>
      <c r="T7674">
        <v>25</v>
      </c>
      <c r="U7674">
        <v>25</v>
      </c>
      <c r="V7674" t="s">
        <v>131</v>
      </c>
      <c r="W7674">
        <v>1</v>
      </c>
      <c r="X7674" t="e">
        <v>#N/A</v>
      </c>
    </row>
    <row r="7675" spans="1:24">
      <c r="A7675" t="s">
        <v>8</v>
      </c>
      <c r="B7675">
        <v>545928</v>
      </c>
      <c r="C7675">
        <v>22848</v>
      </c>
      <c r="D7675">
        <v>1</v>
      </c>
      <c r="E7675">
        <v>16.95</v>
      </c>
      <c r="F7675">
        <v>16.95</v>
      </c>
      <c r="P7675" t="s">
        <v>1</v>
      </c>
      <c r="Q7675">
        <v>573423</v>
      </c>
      <c r="R7675">
        <v>23485</v>
      </c>
      <c r="S7675">
        <v>1</v>
      </c>
      <c r="T7675">
        <v>25</v>
      </c>
      <c r="U7675">
        <v>25</v>
      </c>
      <c r="V7675" t="s">
        <v>131</v>
      </c>
      <c r="W7675">
        <v>1</v>
      </c>
      <c r="X7675" t="e">
        <v>#N/A</v>
      </c>
    </row>
    <row r="7676" spans="1:24">
      <c r="A7676" t="s">
        <v>8</v>
      </c>
      <c r="B7676">
        <v>546643</v>
      </c>
      <c r="C7676">
        <v>22848</v>
      </c>
      <c r="D7676">
        <v>1</v>
      </c>
      <c r="E7676">
        <v>16.95</v>
      </c>
      <c r="F7676">
        <v>16.95</v>
      </c>
      <c r="P7676" t="s">
        <v>0</v>
      </c>
      <c r="Q7676">
        <v>573875</v>
      </c>
      <c r="R7676">
        <v>23485</v>
      </c>
      <c r="S7676">
        <v>1</v>
      </c>
      <c r="T7676">
        <v>25</v>
      </c>
      <c r="U7676">
        <v>25</v>
      </c>
      <c r="V7676" t="s">
        <v>132</v>
      </c>
      <c r="W7676">
        <v>1</v>
      </c>
      <c r="X7676" t="e">
        <v>#N/A</v>
      </c>
    </row>
    <row r="7677" spans="1:24">
      <c r="A7677" t="s">
        <v>8</v>
      </c>
      <c r="B7677">
        <v>547051</v>
      </c>
      <c r="C7677">
        <v>22848</v>
      </c>
      <c r="D7677">
        <v>1</v>
      </c>
      <c r="E7677">
        <v>16.95</v>
      </c>
      <c r="F7677">
        <v>16.95</v>
      </c>
      <c r="P7677" t="s">
        <v>0</v>
      </c>
      <c r="Q7677">
        <v>573905</v>
      </c>
      <c r="R7677">
        <v>23485</v>
      </c>
      <c r="S7677">
        <v>1</v>
      </c>
      <c r="T7677">
        <v>25</v>
      </c>
      <c r="U7677">
        <v>25</v>
      </c>
      <c r="V7677" t="s">
        <v>132</v>
      </c>
      <c r="W7677">
        <v>1</v>
      </c>
      <c r="X7677" t="e">
        <v>#N/A</v>
      </c>
    </row>
    <row r="7678" spans="1:24">
      <c r="A7678" t="s">
        <v>8</v>
      </c>
      <c r="B7678">
        <v>547658</v>
      </c>
      <c r="C7678">
        <v>22848</v>
      </c>
      <c r="D7678">
        <v>1</v>
      </c>
      <c r="E7678">
        <v>16.95</v>
      </c>
      <c r="F7678">
        <v>16.95</v>
      </c>
      <c r="P7678" t="s">
        <v>0</v>
      </c>
      <c r="Q7678">
        <v>573923</v>
      </c>
      <c r="R7678">
        <v>23485</v>
      </c>
      <c r="S7678">
        <v>1</v>
      </c>
      <c r="T7678">
        <v>25</v>
      </c>
      <c r="U7678">
        <v>25</v>
      </c>
      <c r="V7678" t="s">
        <v>132</v>
      </c>
      <c r="W7678">
        <v>1</v>
      </c>
      <c r="X7678" t="e">
        <v>#N/A</v>
      </c>
    </row>
    <row r="7679" spans="1:24">
      <c r="A7679" t="s">
        <v>8</v>
      </c>
      <c r="B7679">
        <v>548003</v>
      </c>
      <c r="C7679">
        <v>22848</v>
      </c>
      <c r="D7679">
        <v>1</v>
      </c>
      <c r="E7679">
        <v>16.95</v>
      </c>
      <c r="F7679">
        <v>16.95</v>
      </c>
      <c r="P7679" t="s">
        <v>0</v>
      </c>
      <c r="Q7679">
        <v>574149</v>
      </c>
      <c r="R7679">
        <v>23485</v>
      </c>
      <c r="S7679">
        <v>1</v>
      </c>
      <c r="T7679">
        <v>25</v>
      </c>
      <c r="U7679">
        <v>25</v>
      </c>
      <c r="V7679" t="s">
        <v>132</v>
      </c>
      <c r="W7679">
        <v>1</v>
      </c>
      <c r="X7679" t="e">
        <v>#N/A</v>
      </c>
    </row>
    <row r="7680" spans="1:24">
      <c r="A7680" t="s">
        <v>8</v>
      </c>
      <c r="B7680">
        <v>548188</v>
      </c>
      <c r="C7680">
        <v>22848</v>
      </c>
      <c r="D7680">
        <v>1</v>
      </c>
      <c r="E7680">
        <v>16.95</v>
      </c>
      <c r="F7680">
        <v>16.95</v>
      </c>
      <c r="P7680" t="s">
        <v>0</v>
      </c>
      <c r="Q7680">
        <v>574249</v>
      </c>
      <c r="R7680">
        <v>23485</v>
      </c>
      <c r="S7680">
        <v>1</v>
      </c>
      <c r="T7680">
        <v>25</v>
      </c>
      <c r="U7680">
        <v>25</v>
      </c>
      <c r="V7680" t="s">
        <v>132</v>
      </c>
      <c r="W7680">
        <v>1</v>
      </c>
      <c r="X7680" t="e">
        <v>#N/A</v>
      </c>
    </row>
    <row r="7681" spans="1:24">
      <c r="A7681" t="s">
        <v>8</v>
      </c>
      <c r="B7681">
        <v>548319</v>
      </c>
      <c r="C7681">
        <v>22848</v>
      </c>
      <c r="D7681">
        <v>1</v>
      </c>
      <c r="E7681">
        <v>16.95</v>
      </c>
      <c r="F7681">
        <v>16.95</v>
      </c>
      <c r="P7681" t="s">
        <v>0</v>
      </c>
      <c r="Q7681">
        <v>574304</v>
      </c>
      <c r="R7681">
        <v>23485</v>
      </c>
      <c r="S7681">
        <v>1</v>
      </c>
      <c r="T7681">
        <v>25</v>
      </c>
      <c r="U7681">
        <v>25</v>
      </c>
      <c r="V7681" t="s">
        <v>132</v>
      </c>
      <c r="W7681">
        <v>1</v>
      </c>
      <c r="X7681" t="e">
        <v>#N/A</v>
      </c>
    </row>
    <row r="7682" spans="1:24">
      <c r="A7682" t="s">
        <v>8</v>
      </c>
      <c r="B7682">
        <v>548404</v>
      </c>
      <c r="C7682">
        <v>22848</v>
      </c>
      <c r="D7682">
        <v>1</v>
      </c>
      <c r="E7682">
        <v>16.95</v>
      </c>
      <c r="F7682">
        <v>16.95</v>
      </c>
      <c r="P7682" t="s">
        <v>0</v>
      </c>
      <c r="Q7682">
        <v>574315</v>
      </c>
      <c r="R7682">
        <v>23485</v>
      </c>
      <c r="S7682">
        <v>1</v>
      </c>
      <c r="T7682">
        <v>25</v>
      </c>
      <c r="U7682">
        <v>25</v>
      </c>
      <c r="V7682" t="s">
        <v>132</v>
      </c>
      <c r="W7682">
        <v>1</v>
      </c>
      <c r="X7682" t="e">
        <v>#N/A</v>
      </c>
    </row>
    <row r="7683" spans="1:24">
      <c r="A7683" t="s">
        <v>8</v>
      </c>
      <c r="B7683">
        <v>548490</v>
      </c>
      <c r="C7683">
        <v>22848</v>
      </c>
      <c r="D7683">
        <v>1</v>
      </c>
      <c r="E7683">
        <v>16.95</v>
      </c>
      <c r="F7683">
        <v>16.95</v>
      </c>
      <c r="P7683" t="s">
        <v>0</v>
      </c>
      <c r="Q7683">
        <v>574728</v>
      </c>
      <c r="R7683">
        <v>23485</v>
      </c>
      <c r="S7683">
        <v>1</v>
      </c>
      <c r="T7683">
        <v>25</v>
      </c>
      <c r="U7683">
        <v>25</v>
      </c>
      <c r="V7683" t="s">
        <v>132</v>
      </c>
      <c r="W7683">
        <v>1</v>
      </c>
      <c r="X7683" t="e">
        <v>#N/A</v>
      </c>
    </row>
    <row r="7684" spans="1:24">
      <c r="A7684" t="s">
        <v>7</v>
      </c>
      <c r="B7684">
        <v>550320</v>
      </c>
      <c r="C7684">
        <v>22848</v>
      </c>
      <c r="D7684">
        <v>1</v>
      </c>
      <c r="E7684">
        <v>16.95</v>
      </c>
      <c r="F7684">
        <v>16.95</v>
      </c>
      <c r="P7684" t="s">
        <v>0</v>
      </c>
      <c r="Q7684">
        <v>574740</v>
      </c>
      <c r="R7684">
        <v>23485</v>
      </c>
      <c r="S7684">
        <v>1</v>
      </c>
      <c r="T7684">
        <v>25</v>
      </c>
      <c r="U7684">
        <v>25</v>
      </c>
      <c r="V7684" t="s">
        <v>132</v>
      </c>
      <c r="W7684">
        <v>1</v>
      </c>
      <c r="X7684" t="e">
        <v>#N/A</v>
      </c>
    </row>
    <row r="7685" spans="1:24">
      <c r="A7685" t="s">
        <v>7</v>
      </c>
      <c r="B7685">
        <v>550438</v>
      </c>
      <c r="C7685">
        <v>22848</v>
      </c>
      <c r="D7685">
        <v>1</v>
      </c>
      <c r="E7685">
        <v>16.95</v>
      </c>
      <c r="F7685">
        <v>16.95</v>
      </c>
      <c r="P7685" t="s">
        <v>0</v>
      </c>
      <c r="Q7685">
        <v>575136</v>
      </c>
      <c r="R7685">
        <v>23485</v>
      </c>
      <c r="S7685">
        <v>1</v>
      </c>
      <c r="T7685">
        <v>25</v>
      </c>
      <c r="U7685">
        <v>25</v>
      </c>
      <c r="V7685" t="s">
        <v>132</v>
      </c>
      <c r="W7685">
        <v>1</v>
      </c>
      <c r="X7685" t="e">
        <v>#N/A</v>
      </c>
    </row>
    <row r="7686" spans="1:24">
      <c r="A7686" t="s">
        <v>7</v>
      </c>
      <c r="B7686">
        <v>550515</v>
      </c>
      <c r="C7686">
        <v>22848</v>
      </c>
      <c r="D7686">
        <v>1</v>
      </c>
      <c r="E7686">
        <v>16.95</v>
      </c>
      <c r="F7686">
        <v>16.95</v>
      </c>
      <c r="P7686" t="s">
        <v>0</v>
      </c>
      <c r="Q7686">
        <v>575164</v>
      </c>
      <c r="R7686">
        <v>23485</v>
      </c>
      <c r="S7686">
        <v>1</v>
      </c>
      <c r="T7686">
        <v>25</v>
      </c>
      <c r="U7686">
        <v>25</v>
      </c>
      <c r="V7686" t="s">
        <v>132</v>
      </c>
      <c r="W7686">
        <v>1</v>
      </c>
      <c r="X7686" t="e">
        <v>#N/A</v>
      </c>
    </row>
    <row r="7687" spans="1:24">
      <c r="A7687" t="s">
        <v>7</v>
      </c>
      <c r="B7687">
        <v>550835</v>
      </c>
      <c r="C7687">
        <v>22848</v>
      </c>
      <c r="D7687">
        <v>1</v>
      </c>
      <c r="E7687">
        <v>16.95</v>
      </c>
      <c r="F7687">
        <v>16.95</v>
      </c>
      <c r="P7687" t="s">
        <v>0</v>
      </c>
      <c r="Q7687">
        <v>575621</v>
      </c>
      <c r="R7687">
        <v>23485</v>
      </c>
      <c r="S7687">
        <v>1</v>
      </c>
      <c r="T7687">
        <v>25</v>
      </c>
      <c r="U7687">
        <v>25</v>
      </c>
      <c r="V7687" t="s">
        <v>132</v>
      </c>
      <c r="W7687">
        <v>1</v>
      </c>
      <c r="X7687" t="e">
        <v>#N/A</v>
      </c>
    </row>
    <row r="7688" spans="1:24">
      <c r="A7688" t="s">
        <v>7</v>
      </c>
      <c r="B7688">
        <v>550911</v>
      </c>
      <c r="C7688">
        <v>22848</v>
      </c>
      <c r="D7688">
        <v>1</v>
      </c>
      <c r="E7688">
        <v>16.95</v>
      </c>
      <c r="F7688">
        <v>16.95</v>
      </c>
      <c r="P7688" t="s">
        <v>0</v>
      </c>
      <c r="Q7688">
        <v>575701</v>
      </c>
      <c r="R7688">
        <v>23485</v>
      </c>
      <c r="S7688">
        <v>1</v>
      </c>
      <c r="T7688">
        <v>25</v>
      </c>
      <c r="U7688">
        <v>25</v>
      </c>
      <c r="V7688" t="s">
        <v>132</v>
      </c>
      <c r="W7688">
        <v>1</v>
      </c>
      <c r="X7688" t="e">
        <v>#N/A</v>
      </c>
    </row>
    <row r="7689" spans="1:24">
      <c r="A7689" t="s">
        <v>7</v>
      </c>
      <c r="B7689">
        <v>551171</v>
      </c>
      <c r="C7689">
        <v>22848</v>
      </c>
      <c r="D7689">
        <v>1</v>
      </c>
      <c r="E7689">
        <v>16.95</v>
      </c>
      <c r="F7689">
        <v>16.95</v>
      </c>
      <c r="P7689" t="s">
        <v>0</v>
      </c>
      <c r="Q7689">
        <v>575732</v>
      </c>
      <c r="R7689">
        <v>23485</v>
      </c>
      <c r="S7689">
        <v>1</v>
      </c>
      <c r="T7689">
        <v>25</v>
      </c>
      <c r="U7689">
        <v>25</v>
      </c>
      <c r="V7689" t="s">
        <v>132</v>
      </c>
      <c r="W7689">
        <v>1</v>
      </c>
      <c r="X7689" t="e">
        <v>#N/A</v>
      </c>
    </row>
    <row r="7690" spans="1:24">
      <c r="A7690" t="s">
        <v>6</v>
      </c>
      <c r="B7690">
        <v>552182</v>
      </c>
      <c r="C7690">
        <v>22848</v>
      </c>
      <c r="D7690">
        <v>1</v>
      </c>
      <c r="E7690">
        <v>16.95</v>
      </c>
      <c r="F7690">
        <v>16.95</v>
      </c>
      <c r="P7690" t="s">
        <v>0</v>
      </c>
      <c r="Q7690">
        <v>575854</v>
      </c>
      <c r="R7690">
        <v>23485</v>
      </c>
      <c r="S7690">
        <v>1</v>
      </c>
      <c r="T7690">
        <v>25</v>
      </c>
      <c r="U7690">
        <v>25</v>
      </c>
      <c r="V7690" t="s">
        <v>132</v>
      </c>
      <c r="W7690">
        <v>1</v>
      </c>
      <c r="X7690" t="e">
        <v>#N/A</v>
      </c>
    </row>
    <row r="7691" spans="1:24">
      <c r="A7691" t="s">
        <v>6</v>
      </c>
      <c r="B7691">
        <v>552972</v>
      </c>
      <c r="C7691">
        <v>22848</v>
      </c>
      <c r="D7691">
        <v>1</v>
      </c>
      <c r="E7691">
        <v>16.95</v>
      </c>
      <c r="F7691">
        <v>16.95</v>
      </c>
      <c r="P7691" t="s">
        <v>0</v>
      </c>
      <c r="Q7691">
        <v>575893</v>
      </c>
      <c r="R7691">
        <v>23485</v>
      </c>
      <c r="S7691">
        <v>1</v>
      </c>
      <c r="T7691">
        <v>25</v>
      </c>
      <c r="U7691">
        <v>25</v>
      </c>
      <c r="V7691" t="s">
        <v>132</v>
      </c>
      <c r="W7691">
        <v>1</v>
      </c>
      <c r="X7691" t="e">
        <v>#N/A</v>
      </c>
    </row>
    <row r="7692" spans="1:24">
      <c r="A7692" t="s">
        <v>6</v>
      </c>
      <c r="B7692">
        <v>553461</v>
      </c>
      <c r="C7692">
        <v>22848</v>
      </c>
      <c r="D7692">
        <v>1</v>
      </c>
      <c r="E7692">
        <v>16.95</v>
      </c>
      <c r="F7692">
        <v>16.95</v>
      </c>
      <c r="P7692" t="s">
        <v>0</v>
      </c>
      <c r="Q7692">
        <v>575899</v>
      </c>
      <c r="R7692">
        <v>23485</v>
      </c>
      <c r="S7692">
        <v>1</v>
      </c>
      <c r="T7692">
        <v>25</v>
      </c>
      <c r="U7692">
        <v>25</v>
      </c>
      <c r="V7692" t="s">
        <v>132</v>
      </c>
      <c r="W7692">
        <v>1</v>
      </c>
      <c r="X7692" t="e">
        <v>#N/A</v>
      </c>
    </row>
    <row r="7693" spans="1:24">
      <c r="A7693" t="s">
        <v>6</v>
      </c>
      <c r="B7693">
        <v>553638</v>
      </c>
      <c r="C7693">
        <v>22848</v>
      </c>
      <c r="D7693">
        <v>1</v>
      </c>
      <c r="E7693">
        <v>16.95</v>
      </c>
      <c r="F7693">
        <v>16.95</v>
      </c>
      <c r="P7693" t="s">
        <v>0</v>
      </c>
      <c r="Q7693">
        <v>575931</v>
      </c>
      <c r="R7693">
        <v>23485</v>
      </c>
      <c r="S7693">
        <v>1</v>
      </c>
      <c r="T7693">
        <v>25</v>
      </c>
      <c r="U7693">
        <v>25</v>
      </c>
      <c r="V7693" t="s">
        <v>132</v>
      </c>
      <c r="W7693">
        <v>1</v>
      </c>
      <c r="X7693" t="e">
        <v>#N/A</v>
      </c>
    </row>
    <row r="7694" spans="1:24">
      <c r="A7694" t="s">
        <v>6</v>
      </c>
      <c r="B7694">
        <v>554826</v>
      </c>
      <c r="C7694">
        <v>22848</v>
      </c>
      <c r="D7694">
        <v>1</v>
      </c>
      <c r="E7694">
        <v>16.95</v>
      </c>
      <c r="F7694">
        <v>16.95</v>
      </c>
      <c r="P7694" t="s">
        <v>0</v>
      </c>
      <c r="Q7694">
        <v>576872</v>
      </c>
      <c r="R7694">
        <v>23485</v>
      </c>
      <c r="S7694">
        <v>1</v>
      </c>
      <c r="T7694">
        <v>25</v>
      </c>
      <c r="U7694">
        <v>25</v>
      </c>
      <c r="V7694" t="s">
        <v>132</v>
      </c>
      <c r="W7694">
        <v>1</v>
      </c>
      <c r="X7694" t="e">
        <v>#N/A</v>
      </c>
    </row>
    <row r="7695" spans="1:24">
      <c r="A7695" t="s">
        <v>5</v>
      </c>
      <c r="B7695">
        <v>555726</v>
      </c>
      <c r="C7695">
        <v>22848</v>
      </c>
      <c r="D7695">
        <v>1</v>
      </c>
      <c r="E7695">
        <v>16.95</v>
      </c>
      <c r="F7695">
        <v>16.95</v>
      </c>
      <c r="P7695" t="s">
        <v>0</v>
      </c>
      <c r="Q7695">
        <v>577217</v>
      </c>
      <c r="R7695">
        <v>23485</v>
      </c>
      <c r="S7695">
        <v>1</v>
      </c>
      <c r="T7695">
        <v>25</v>
      </c>
      <c r="U7695">
        <v>25</v>
      </c>
      <c r="V7695" t="s">
        <v>132</v>
      </c>
      <c r="W7695">
        <v>1</v>
      </c>
      <c r="X7695" t="e">
        <v>#N/A</v>
      </c>
    </row>
    <row r="7696" spans="1:24">
      <c r="A7696" t="s">
        <v>5</v>
      </c>
      <c r="B7696">
        <v>556218</v>
      </c>
      <c r="C7696">
        <v>22848</v>
      </c>
      <c r="D7696">
        <v>1</v>
      </c>
      <c r="E7696">
        <v>16.95</v>
      </c>
      <c r="F7696">
        <v>16.95</v>
      </c>
      <c r="P7696" t="s">
        <v>0</v>
      </c>
      <c r="Q7696">
        <v>577359</v>
      </c>
      <c r="R7696">
        <v>23485</v>
      </c>
      <c r="S7696">
        <v>1</v>
      </c>
      <c r="T7696">
        <v>25</v>
      </c>
      <c r="U7696">
        <v>25</v>
      </c>
      <c r="V7696" t="s">
        <v>132</v>
      </c>
      <c r="W7696">
        <v>1</v>
      </c>
      <c r="X7696" t="e">
        <v>#N/A</v>
      </c>
    </row>
    <row r="7697" spans="1:24">
      <c r="A7697" t="s">
        <v>5</v>
      </c>
      <c r="B7697">
        <v>556219</v>
      </c>
      <c r="C7697">
        <v>22848</v>
      </c>
      <c r="D7697">
        <v>1</v>
      </c>
      <c r="E7697">
        <v>16.95</v>
      </c>
      <c r="F7697">
        <v>16.95</v>
      </c>
      <c r="P7697" t="s">
        <v>0</v>
      </c>
      <c r="Q7697">
        <v>577505</v>
      </c>
      <c r="R7697">
        <v>23485</v>
      </c>
      <c r="S7697">
        <v>1</v>
      </c>
      <c r="T7697">
        <v>25</v>
      </c>
      <c r="U7697">
        <v>25</v>
      </c>
      <c r="V7697" t="s">
        <v>132</v>
      </c>
      <c r="W7697">
        <v>1</v>
      </c>
      <c r="X7697" t="e">
        <v>#N/A</v>
      </c>
    </row>
    <row r="7698" spans="1:24">
      <c r="A7698" t="s">
        <v>5</v>
      </c>
      <c r="B7698">
        <v>556241</v>
      </c>
      <c r="C7698">
        <v>22848</v>
      </c>
      <c r="D7698">
        <v>1</v>
      </c>
      <c r="E7698">
        <v>16.95</v>
      </c>
      <c r="F7698">
        <v>16.95</v>
      </c>
      <c r="P7698" t="s">
        <v>0</v>
      </c>
      <c r="Q7698">
        <v>577508</v>
      </c>
      <c r="R7698">
        <v>23485</v>
      </c>
      <c r="S7698">
        <v>1</v>
      </c>
      <c r="T7698">
        <v>25</v>
      </c>
      <c r="U7698">
        <v>25</v>
      </c>
      <c r="V7698" t="s">
        <v>132</v>
      </c>
      <c r="W7698">
        <v>1</v>
      </c>
      <c r="X7698" t="e">
        <v>#N/A</v>
      </c>
    </row>
    <row r="7699" spans="1:24">
      <c r="A7699" t="s">
        <v>5</v>
      </c>
      <c r="B7699">
        <v>556531</v>
      </c>
      <c r="C7699">
        <v>22848</v>
      </c>
      <c r="D7699">
        <v>1</v>
      </c>
      <c r="E7699">
        <v>16.95</v>
      </c>
      <c r="F7699">
        <v>16.95</v>
      </c>
      <c r="P7699" t="s">
        <v>0</v>
      </c>
      <c r="Q7699">
        <v>577557</v>
      </c>
      <c r="R7699">
        <v>23485</v>
      </c>
      <c r="S7699">
        <v>1</v>
      </c>
      <c r="T7699">
        <v>25</v>
      </c>
      <c r="U7699">
        <v>25</v>
      </c>
      <c r="V7699" t="s">
        <v>132</v>
      </c>
      <c r="W7699">
        <v>1</v>
      </c>
      <c r="X7699" t="e">
        <v>#N/A</v>
      </c>
    </row>
    <row r="7700" spans="1:24">
      <c r="A7700" t="s">
        <v>5</v>
      </c>
      <c r="B7700">
        <v>558458</v>
      </c>
      <c r="C7700">
        <v>22848</v>
      </c>
      <c r="D7700">
        <v>1</v>
      </c>
      <c r="E7700">
        <v>16.95</v>
      </c>
      <c r="F7700">
        <v>16.95</v>
      </c>
      <c r="P7700" t="s">
        <v>0</v>
      </c>
      <c r="Q7700">
        <v>577595</v>
      </c>
      <c r="R7700">
        <v>23485</v>
      </c>
      <c r="S7700">
        <v>1</v>
      </c>
      <c r="T7700">
        <v>25</v>
      </c>
      <c r="U7700">
        <v>25</v>
      </c>
      <c r="V7700" t="s">
        <v>132</v>
      </c>
      <c r="W7700">
        <v>1</v>
      </c>
      <c r="X7700" t="e">
        <v>#N/A</v>
      </c>
    </row>
    <row r="7701" spans="1:24">
      <c r="A7701" t="s">
        <v>5</v>
      </c>
      <c r="B7701">
        <v>558568</v>
      </c>
      <c r="C7701">
        <v>22848</v>
      </c>
      <c r="D7701">
        <v>1</v>
      </c>
      <c r="E7701">
        <v>16.95</v>
      </c>
      <c r="F7701">
        <v>16.95</v>
      </c>
      <c r="P7701" t="s">
        <v>0</v>
      </c>
      <c r="Q7701">
        <v>578290</v>
      </c>
      <c r="R7701">
        <v>23485</v>
      </c>
      <c r="S7701">
        <v>1</v>
      </c>
      <c r="T7701">
        <v>25</v>
      </c>
      <c r="U7701">
        <v>25</v>
      </c>
      <c r="V7701" t="s">
        <v>132</v>
      </c>
      <c r="W7701">
        <v>1</v>
      </c>
      <c r="X7701" t="e">
        <v>#N/A</v>
      </c>
    </row>
    <row r="7702" spans="1:24">
      <c r="A7702" t="s">
        <v>4</v>
      </c>
      <c r="B7702">
        <v>559704</v>
      </c>
      <c r="C7702">
        <v>22848</v>
      </c>
      <c r="D7702">
        <v>1</v>
      </c>
      <c r="E7702">
        <v>16.95</v>
      </c>
      <c r="F7702">
        <v>16.95</v>
      </c>
      <c r="P7702" t="s">
        <v>0</v>
      </c>
      <c r="Q7702">
        <v>578292</v>
      </c>
      <c r="R7702">
        <v>23485</v>
      </c>
      <c r="S7702">
        <v>1</v>
      </c>
      <c r="T7702">
        <v>25</v>
      </c>
      <c r="U7702">
        <v>25</v>
      </c>
      <c r="V7702" t="s">
        <v>132</v>
      </c>
      <c r="W7702">
        <v>1</v>
      </c>
      <c r="X7702" t="e">
        <v>#N/A</v>
      </c>
    </row>
    <row r="7703" spans="1:24">
      <c r="A7703" t="s">
        <v>4</v>
      </c>
      <c r="B7703">
        <v>560839</v>
      </c>
      <c r="C7703">
        <v>22848</v>
      </c>
      <c r="D7703">
        <v>1</v>
      </c>
      <c r="E7703">
        <v>16.95</v>
      </c>
      <c r="F7703">
        <v>16.95</v>
      </c>
      <c r="P7703" t="s">
        <v>0</v>
      </c>
      <c r="Q7703">
        <v>578787</v>
      </c>
      <c r="R7703">
        <v>23485</v>
      </c>
      <c r="S7703">
        <v>1</v>
      </c>
      <c r="T7703">
        <v>25</v>
      </c>
      <c r="U7703">
        <v>25</v>
      </c>
      <c r="V7703" t="s">
        <v>132</v>
      </c>
      <c r="W7703">
        <v>1</v>
      </c>
      <c r="X7703" t="e">
        <v>#N/A</v>
      </c>
    </row>
    <row r="7704" spans="1:24">
      <c r="A7704" t="s">
        <v>4</v>
      </c>
      <c r="B7704">
        <v>561463</v>
      </c>
      <c r="C7704">
        <v>22848</v>
      </c>
      <c r="D7704">
        <v>1</v>
      </c>
      <c r="E7704">
        <v>16.95</v>
      </c>
      <c r="F7704">
        <v>16.95</v>
      </c>
      <c r="P7704" t="s">
        <v>0</v>
      </c>
      <c r="Q7704">
        <v>579146</v>
      </c>
      <c r="R7704">
        <v>23485</v>
      </c>
      <c r="S7704">
        <v>1</v>
      </c>
      <c r="T7704">
        <v>25</v>
      </c>
      <c r="U7704">
        <v>25</v>
      </c>
      <c r="V7704" t="s">
        <v>132</v>
      </c>
      <c r="W7704">
        <v>1</v>
      </c>
      <c r="X7704" t="e">
        <v>#N/A</v>
      </c>
    </row>
    <row r="7705" spans="1:24">
      <c r="A7705" t="s">
        <v>3</v>
      </c>
      <c r="B7705">
        <v>562772</v>
      </c>
      <c r="C7705">
        <v>22848</v>
      </c>
      <c r="D7705">
        <v>1</v>
      </c>
      <c r="E7705">
        <v>16.95</v>
      </c>
      <c r="F7705">
        <v>16.95</v>
      </c>
      <c r="P7705" t="s">
        <v>0</v>
      </c>
      <c r="Q7705">
        <v>579167</v>
      </c>
      <c r="R7705">
        <v>23485</v>
      </c>
      <c r="S7705">
        <v>1</v>
      </c>
      <c r="T7705">
        <v>25</v>
      </c>
      <c r="U7705">
        <v>25</v>
      </c>
      <c r="V7705" t="s">
        <v>132</v>
      </c>
      <c r="W7705">
        <v>1</v>
      </c>
      <c r="X7705" t="e">
        <v>#N/A</v>
      </c>
    </row>
    <row r="7706" spans="1:24">
      <c r="A7706" t="s">
        <v>3</v>
      </c>
      <c r="B7706">
        <v>563613</v>
      </c>
      <c r="C7706">
        <v>22848</v>
      </c>
      <c r="D7706">
        <v>1</v>
      </c>
      <c r="E7706">
        <v>16.95</v>
      </c>
      <c r="F7706">
        <v>16.95</v>
      </c>
      <c r="P7706" t="s">
        <v>0</v>
      </c>
      <c r="Q7706">
        <v>579254</v>
      </c>
      <c r="R7706">
        <v>23485</v>
      </c>
      <c r="S7706">
        <v>1</v>
      </c>
      <c r="T7706">
        <v>25</v>
      </c>
      <c r="U7706">
        <v>25</v>
      </c>
      <c r="V7706" t="s">
        <v>132</v>
      </c>
      <c r="W7706">
        <v>1</v>
      </c>
      <c r="X7706" t="e">
        <v>#N/A</v>
      </c>
    </row>
    <row r="7707" spans="1:24">
      <c r="A7707" t="s">
        <v>3</v>
      </c>
      <c r="B7707">
        <v>564216</v>
      </c>
      <c r="C7707">
        <v>22848</v>
      </c>
      <c r="D7707">
        <v>1</v>
      </c>
      <c r="E7707">
        <v>16.95</v>
      </c>
      <c r="F7707">
        <v>16.95</v>
      </c>
      <c r="P7707" t="s">
        <v>0</v>
      </c>
      <c r="Q7707">
        <v>579533</v>
      </c>
      <c r="R7707">
        <v>23485</v>
      </c>
      <c r="S7707">
        <v>1</v>
      </c>
      <c r="T7707">
        <v>25</v>
      </c>
      <c r="U7707">
        <v>25</v>
      </c>
      <c r="V7707" t="s">
        <v>132</v>
      </c>
      <c r="W7707">
        <v>1</v>
      </c>
      <c r="X7707" t="e">
        <v>#N/A</v>
      </c>
    </row>
    <row r="7708" spans="1:24">
      <c r="A7708" t="s">
        <v>3</v>
      </c>
      <c r="B7708">
        <v>564556</v>
      </c>
      <c r="C7708">
        <v>22848</v>
      </c>
      <c r="D7708">
        <v>1</v>
      </c>
      <c r="E7708">
        <v>16.95</v>
      </c>
      <c r="F7708">
        <v>16.95</v>
      </c>
      <c r="P7708" t="s">
        <v>0</v>
      </c>
      <c r="Q7708">
        <v>579553</v>
      </c>
      <c r="R7708">
        <v>23485</v>
      </c>
      <c r="S7708">
        <v>1</v>
      </c>
      <c r="T7708">
        <v>25</v>
      </c>
      <c r="U7708">
        <v>25</v>
      </c>
      <c r="V7708" t="s">
        <v>132</v>
      </c>
      <c r="W7708">
        <v>1</v>
      </c>
      <c r="X7708" t="e">
        <v>#N/A</v>
      </c>
    </row>
    <row r="7709" spans="1:24">
      <c r="A7709" t="s">
        <v>3</v>
      </c>
      <c r="B7709">
        <v>564750</v>
      </c>
      <c r="C7709">
        <v>22848</v>
      </c>
      <c r="D7709">
        <v>1</v>
      </c>
      <c r="E7709">
        <v>16.95</v>
      </c>
      <c r="F7709">
        <v>16.95</v>
      </c>
      <c r="P7709" t="s">
        <v>0</v>
      </c>
      <c r="Q7709">
        <v>579679</v>
      </c>
      <c r="R7709">
        <v>23485</v>
      </c>
      <c r="S7709">
        <v>1</v>
      </c>
      <c r="T7709">
        <v>25</v>
      </c>
      <c r="U7709">
        <v>25</v>
      </c>
      <c r="V7709" t="s">
        <v>132</v>
      </c>
      <c r="W7709">
        <v>1</v>
      </c>
      <c r="X7709" t="e">
        <v>#N/A</v>
      </c>
    </row>
    <row r="7710" spans="1:24">
      <c r="A7710" t="s">
        <v>2</v>
      </c>
      <c r="B7710">
        <v>565450</v>
      </c>
      <c r="C7710">
        <v>22848</v>
      </c>
      <c r="D7710">
        <v>1</v>
      </c>
      <c r="E7710">
        <v>16.95</v>
      </c>
      <c r="F7710">
        <v>16.95</v>
      </c>
      <c r="P7710" t="s">
        <v>75</v>
      </c>
      <c r="Q7710">
        <v>580140</v>
      </c>
      <c r="R7710">
        <v>23485</v>
      </c>
      <c r="S7710">
        <v>1</v>
      </c>
      <c r="T7710">
        <v>25</v>
      </c>
      <c r="U7710">
        <v>25</v>
      </c>
      <c r="V7710" t="s">
        <v>132</v>
      </c>
      <c r="W7710">
        <v>1</v>
      </c>
      <c r="X7710" t="e">
        <v>#N/A</v>
      </c>
    </row>
    <row r="7711" spans="1:24">
      <c r="A7711" t="s">
        <v>2</v>
      </c>
      <c r="B7711">
        <v>566040</v>
      </c>
      <c r="C7711">
        <v>22848</v>
      </c>
      <c r="D7711">
        <v>1</v>
      </c>
      <c r="E7711">
        <v>16.95</v>
      </c>
      <c r="F7711">
        <v>16.95</v>
      </c>
      <c r="P7711" t="s">
        <v>75</v>
      </c>
      <c r="Q7711">
        <v>580256</v>
      </c>
      <c r="R7711">
        <v>23485</v>
      </c>
      <c r="S7711">
        <v>1</v>
      </c>
      <c r="T7711">
        <v>25</v>
      </c>
      <c r="U7711">
        <v>25</v>
      </c>
      <c r="V7711" t="s">
        <v>132</v>
      </c>
      <c r="W7711">
        <v>1</v>
      </c>
      <c r="X7711" t="e">
        <v>#N/A</v>
      </c>
    </row>
    <row r="7712" spans="1:24">
      <c r="A7712" t="s">
        <v>2</v>
      </c>
      <c r="B7712">
        <v>567183</v>
      </c>
      <c r="C7712">
        <v>22848</v>
      </c>
      <c r="D7712">
        <v>1</v>
      </c>
      <c r="E7712">
        <v>16.95</v>
      </c>
      <c r="F7712">
        <v>16.95</v>
      </c>
      <c r="P7712" t="s">
        <v>75</v>
      </c>
      <c r="Q7712">
        <v>580403</v>
      </c>
      <c r="R7712">
        <v>23485</v>
      </c>
      <c r="S7712">
        <v>1</v>
      </c>
      <c r="T7712">
        <v>25</v>
      </c>
      <c r="U7712">
        <v>25</v>
      </c>
      <c r="V7712" t="s">
        <v>132</v>
      </c>
      <c r="W7712">
        <v>1</v>
      </c>
      <c r="X7712" t="e">
        <v>#N/A</v>
      </c>
    </row>
    <row r="7713" spans="1:24">
      <c r="A7713" t="s">
        <v>2</v>
      </c>
      <c r="B7713">
        <v>567185</v>
      </c>
      <c r="C7713">
        <v>22848</v>
      </c>
      <c r="D7713">
        <v>1</v>
      </c>
      <c r="E7713">
        <v>16.95</v>
      </c>
      <c r="F7713">
        <v>16.95</v>
      </c>
      <c r="P7713" t="s">
        <v>75</v>
      </c>
      <c r="Q7713">
        <v>580967</v>
      </c>
      <c r="R7713">
        <v>23485</v>
      </c>
      <c r="S7713">
        <v>1</v>
      </c>
      <c r="T7713">
        <v>25</v>
      </c>
      <c r="U7713">
        <v>25</v>
      </c>
      <c r="V7713" t="s">
        <v>132</v>
      </c>
      <c r="W7713">
        <v>1</v>
      </c>
      <c r="X7713" t="e">
        <v>#N/A</v>
      </c>
    </row>
    <row r="7714" spans="1:24">
      <c r="A7714" t="s">
        <v>2</v>
      </c>
      <c r="B7714">
        <v>567622</v>
      </c>
      <c r="C7714">
        <v>22848</v>
      </c>
      <c r="D7714">
        <v>1</v>
      </c>
      <c r="E7714">
        <v>16.95</v>
      </c>
      <c r="F7714">
        <v>16.95</v>
      </c>
      <c r="P7714" t="s">
        <v>75</v>
      </c>
      <c r="Q7714">
        <v>581099</v>
      </c>
      <c r="R7714">
        <v>23485</v>
      </c>
      <c r="S7714">
        <v>1</v>
      </c>
      <c r="T7714">
        <v>25</v>
      </c>
      <c r="U7714">
        <v>25</v>
      </c>
      <c r="V7714" t="s">
        <v>132</v>
      </c>
      <c r="W7714">
        <v>1</v>
      </c>
      <c r="X7714" t="e">
        <v>#N/A</v>
      </c>
    </row>
    <row r="7715" spans="1:24">
      <c r="A7715" t="s">
        <v>2</v>
      </c>
      <c r="B7715">
        <v>567660</v>
      </c>
      <c r="C7715">
        <v>22848</v>
      </c>
      <c r="D7715">
        <v>1</v>
      </c>
      <c r="E7715">
        <v>16.95</v>
      </c>
      <c r="F7715">
        <v>16.95</v>
      </c>
      <c r="P7715" t="s">
        <v>75</v>
      </c>
      <c r="Q7715">
        <v>581395</v>
      </c>
      <c r="R7715">
        <v>23485</v>
      </c>
      <c r="S7715">
        <v>1</v>
      </c>
      <c r="T7715">
        <v>25</v>
      </c>
      <c r="U7715">
        <v>25</v>
      </c>
      <c r="V7715" t="s">
        <v>132</v>
      </c>
      <c r="W7715">
        <v>1</v>
      </c>
      <c r="X7715" t="e">
        <v>#N/A</v>
      </c>
    </row>
    <row r="7716" spans="1:24">
      <c r="A7716" t="s">
        <v>2</v>
      </c>
      <c r="B7716">
        <v>568191</v>
      </c>
      <c r="C7716">
        <v>22848</v>
      </c>
      <c r="D7716">
        <v>1</v>
      </c>
      <c r="E7716">
        <v>16.95</v>
      </c>
      <c r="F7716">
        <v>16.95</v>
      </c>
      <c r="P7716" t="s">
        <v>75</v>
      </c>
      <c r="Q7716">
        <v>581449</v>
      </c>
      <c r="R7716">
        <v>23485</v>
      </c>
      <c r="S7716">
        <v>1</v>
      </c>
      <c r="T7716">
        <v>25</v>
      </c>
      <c r="U7716">
        <v>25</v>
      </c>
      <c r="V7716" t="s">
        <v>132</v>
      </c>
      <c r="W7716">
        <v>1</v>
      </c>
      <c r="X7716" t="e">
        <v>#N/A</v>
      </c>
    </row>
    <row r="7717" spans="1:24">
      <c r="A7717" t="s">
        <v>1</v>
      </c>
      <c r="B7717">
        <v>569998</v>
      </c>
      <c r="C7717">
        <v>22848</v>
      </c>
      <c r="D7717">
        <v>1</v>
      </c>
      <c r="E7717">
        <v>16.95</v>
      </c>
      <c r="F7717">
        <v>16.95</v>
      </c>
      <c r="P7717" t="s">
        <v>75</v>
      </c>
      <c r="Q7717">
        <v>581110</v>
      </c>
      <c r="R7717">
        <v>23486</v>
      </c>
      <c r="S7717">
        <v>150</v>
      </c>
      <c r="T7717">
        <v>2002.5</v>
      </c>
      <c r="U7717">
        <v>13.35</v>
      </c>
      <c r="V7717" t="s">
        <v>132</v>
      </c>
      <c r="X7717" t="e">
        <v>#N/A</v>
      </c>
    </row>
    <row r="7718" spans="1:24">
      <c r="A7718" t="s">
        <v>1</v>
      </c>
      <c r="B7718">
        <v>570467</v>
      </c>
      <c r="C7718">
        <v>22848</v>
      </c>
      <c r="D7718">
        <v>1</v>
      </c>
      <c r="E7718">
        <v>16.95</v>
      </c>
      <c r="F7718">
        <v>16.95</v>
      </c>
      <c r="P7718" t="s">
        <v>0</v>
      </c>
      <c r="Q7718">
        <v>578305</v>
      </c>
      <c r="R7718">
        <v>23486</v>
      </c>
      <c r="S7718">
        <v>10</v>
      </c>
      <c r="T7718">
        <v>145.5</v>
      </c>
      <c r="U7718">
        <v>14.55</v>
      </c>
      <c r="V7718" t="s">
        <v>132</v>
      </c>
      <c r="X7718" t="e">
        <v>#N/A</v>
      </c>
    </row>
    <row r="7719" spans="1:24">
      <c r="A7719" t="s">
        <v>1</v>
      </c>
      <c r="B7719">
        <v>572045</v>
      </c>
      <c r="C7719">
        <v>22848</v>
      </c>
      <c r="D7719">
        <v>1</v>
      </c>
      <c r="E7719">
        <v>16.95</v>
      </c>
      <c r="F7719">
        <v>16.95</v>
      </c>
      <c r="P7719" t="s">
        <v>1</v>
      </c>
      <c r="Q7719">
        <v>572676</v>
      </c>
      <c r="R7719">
        <v>23486</v>
      </c>
      <c r="S7719">
        <v>6</v>
      </c>
      <c r="T7719">
        <v>87.300000000000011</v>
      </c>
      <c r="U7719">
        <v>14.550000000000002</v>
      </c>
      <c r="V7719" t="s">
        <v>131</v>
      </c>
      <c r="X7719" t="e">
        <v>#N/A</v>
      </c>
    </row>
    <row r="7720" spans="1:24">
      <c r="A7720" t="s">
        <v>10</v>
      </c>
      <c r="B7720">
        <v>540260</v>
      </c>
      <c r="C7720">
        <v>22849</v>
      </c>
      <c r="D7720">
        <v>2</v>
      </c>
      <c r="E7720">
        <v>33.9</v>
      </c>
      <c r="F7720">
        <v>16.95</v>
      </c>
      <c r="P7720" t="s">
        <v>1</v>
      </c>
      <c r="Q7720">
        <v>573164</v>
      </c>
      <c r="R7720">
        <v>23486</v>
      </c>
      <c r="S7720">
        <v>6</v>
      </c>
      <c r="T7720">
        <v>87.300000000000011</v>
      </c>
      <c r="U7720">
        <v>14.550000000000002</v>
      </c>
      <c r="V7720" t="s">
        <v>131</v>
      </c>
      <c r="X7720" t="e">
        <v>#N/A</v>
      </c>
    </row>
    <row r="7721" spans="1:24">
      <c r="A7721" t="s">
        <v>10</v>
      </c>
      <c r="B7721">
        <v>540532</v>
      </c>
      <c r="C7721">
        <v>22849</v>
      </c>
      <c r="D7721">
        <v>2</v>
      </c>
      <c r="E7721">
        <v>33.9</v>
      </c>
      <c r="F7721">
        <v>16.95</v>
      </c>
      <c r="P7721" t="s">
        <v>0</v>
      </c>
      <c r="Q7721">
        <v>575076</v>
      </c>
      <c r="R7721">
        <v>23486</v>
      </c>
      <c r="S7721">
        <v>6</v>
      </c>
      <c r="T7721">
        <v>87.300000000000011</v>
      </c>
      <c r="U7721">
        <v>14.550000000000002</v>
      </c>
      <c r="V7721" t="s">
        <v>132</v>
      </c>
      <c r="X7721" t="e">
        <v>#N/A</v>
      </c>
    </row>
    <row r="7722" spans="1:24">
      <c r="A7722" t="s">
        <v>10</v>
      </c>
      <c r="B7722">
        <v>541087</v>
      </c>
      <c r="C7722">
        <v>22849</v>
      </c>
      <c r="D7722">
        <v>2</v>
      </c>
      <c r="E7722">
        <v>33.9</v>
      </c>
      <c r="F7722">
        <v>16.95</v>
      </c>
      <c r="P7722" t="s">
        <v>0</v>
      </c>
      <c r="Q7722">
        <v>575516</v>
      </c>
      <c r="R7722">
        <v>23486</v>
      </c>
      <c r="S7722">
        <v>6</v>
      </c>
      <c r="T7722">
        <v>87.300000000000011</v>
      </c>
      <c r="U7722">
        <v>14.550000000000002</v>
      </c>
      <c r="V7722" t="s">
        <v>132</v>
      </c>
      <c r="X7722" t="e">
        <v>#N/A</v>
      </c>
    </row>
    <row r="7723" spans="1:24">
      <c r="A7723" t="s">
        <v>10</v>
      </c>
      <c r="B7723">
        <v>542240</v>
      </c>
      <c r="C7723">
        <v>22849</v>
      </c>
      <c r="D7723">
        <v>2</v>
      </c>
      <c r="E7723">
        <v>33.9</v>
      </c>
      <c r="F7723">
        <v>16.95</v>
      </c>
      <c r="P7723" t="s">
        <v>0</v>
      </c>
      <c r="Q7723">
        <v>577061</v>
      </c>
      <c r="R7723">
        <v>23486</v>
      </c>
      <c r="S7723">
        <v>4</v>
      </c>
      <c r="T7723">
        <v>66.599999999999994</v>
      </c>
      <c r="U7723">
        <v>16.649999999999999</v>
      </c>
      <c r="V7723" t="s">
        <v>132</v>
      </c>
      <c r="X7723" t="e">
        <v>#N/A</v>
      </c>
    </row>
    <row r="7724" spans="1:24">
      <c r="A7724" t="s">
        <v>10</v>
      </c>
      <c r="B7724">
        <v>542422</v>
      </c>
      <c r="C7724">
        <v>22849</v>
      </c>
      <c r="D7724">
        <v>2</v>
      </c>
      <c r="E7724">
        <v>33.9</v>
      </c>
      <c r="F7724">
        <v>16.95</v>
      </c>
      <c r="P7724" t="s">
        <v>1</v>
      </c>
      <c r="Q7724">
        <v>572049</v>
      </c>
      <c r="R7724">
        <v>23486</v>
      </c>
      <c r="S7724">
        <v>2</v>
      </c>
      <c r="T7724">
        <v>33.299999999999997</v>
      </c>
      <c r="U7724">
        <v>16.649999999999999</v>
      </c>
      <c r="V7724" t="s">
        <v>131</v>
      </c>
      <c r="X7724" t="e">
        <v>#N/A</v>
      </c>
    </row>
    <row r="7725" spans="1:24">
      <c r="A7725" t="s">
        <v>9</v>
      </c>
      <c r="B7725">
        <v>543370</v>
      </c>
      <c r="C7725">
        <v>22849</v>
      </c>
      <c r="D7725">
        <v>2</v>
      </c>
      <c r="E7725">
        <v>33.9</v>
      </c>
      <c r="F7725">
        <v>16.95</v>
      </c>
      <c r="P7725" t="s">
        <v>1</v>
      </c>
      <c r="Q7725">
        <v>572465</v>
      </c>
      <c r="R7725">
        <v>23486</v>
      </c>
      <c r="S7725">
        <v>2</v>
      </c>
      <c r="T7725">
        <v>33.299999999999997</v>
      </c>
      <c r="U7725">
        <v>16.649999999999999</v>
      </c>
      <c r="V7725" t="s">
        <v>131</v>
      </c>
      <c r="X7725" t="e">
        <v>#N/A</v>
      </c>
    </row>
    <row r="7726" spans="1:24">
      <c r="A7726" t="s">
        <v>9</v>
      </c>
      <c r="B7726">
        <v>544691</v>
      </c>
      <c r="C7726">
        <v>22849</v>
      </c>
      <c r="D7726">
        <v>2</v>
      </c>
      <c r="E7726">
        <v>33.9</v>
      </c>
      <c r="F7726">
        <v>16.95</v>
      </c>
      <c r="P7726" t="s">
        <v>1</v>
      </c>
      <c r="Q7726">
        <v>572499</v>
      </c>
      <c r="R7726">
        <v>23486</v>
      </c>
      <c r="S7726">
        <v>2</v>
      </c>
      <c r="T7726">
        <v>33.299999999999997</v>
      </c>
      <c r="U7726">
        <v>16.649999999999999</v>
      </c>
      <c r="V7726" t="s">
        <v>131</v>
      </c>
      <c r="X7726" t="e">
        <v>#N/A</v>
      </c>
    </row>
    <row r="7727" spans="1:24">
      <c r="A7727" t="s">
        <v>9</v>
      </c>
      <c r="B7727">
        <v>544910</v>
      </c>
      <c r="C7727">
        <v>22849</v>
      </c>
      <c r="D7727">
        <v>2</v>
      </c>
      <c r="E7727">
        <v>33.9</v>
      </c>
      <c r="F7727">
        <v>16.95</v>
      </c>
      <c r="P7727" t="s">
        <v>1</v>
      </c>
      <c r="Q7727">
        <v>572511</v>
      </c>
      <c r="R7727">
        <v>23486</v>
      </c>
      <c r="S7727">
        <v>2</v>
      </c>
      <c r="T7727">
        <v>33.299999999999997</v>
      </c>
      <c r="U7727">
        <v>16.649999999999999</v>
      </c>
      <c r="V7727" t="s">
        <v>131</v>
      </c>
      <c r="X7727" t="e">
        <v>#N/A</v>
      </c>
    </row>
    <row r="7728" spans="1:24">
      <c r="A7728" t="s">
        <v>8</v>
      </c>
      <c r="B7728">
        <v>545417</v>
      </c>
      <c r="C7728">
        <v>22849</v>
      </c>
      <c r="D7728">
        <v>2</v>
      </c>
      <c r="E7728">
        <v>33.9</v>
      </c>
      <c r="F7728">
        <v>16.95</v>
      </c>
      <c r="P7728" t="s">
        <v>1</v>
      </c>
      <c r="Q7728">
        <v>573076</v>
      </c>
      <c r="R7728">
        <v>23486</v>
      </c>
      <c r="S7728">
        <v>2</v>
      </c>
      <c r="T7728">
        <v>33.299999999999997</v>
      </c>
      <c r="U7728">
        <v>16.649999999999999</v>
      </c>
      <c r="V7728" t="s">
        <v>131</v>
      </c>
      <c r="X7728" t="e">
        <v>#N/A</v>
      </c>
    </row>
    <row r="7729" spans="1:24">
      <c r="A7729" t="s">
        <v>8</v>
      </c>
      <c r="B7729">
        <v>545447</v>
      </c>
      <c r="C7729">
        <v>22849</v>
      </c>
      <c r="D7729">
        <v>2</v>
      </c>
      <c r="E7729">
        <v>33.9</v>
      </c>
      <c r="F7729">
        <v>16.95</v>
      </c>
      <c r="P7729" t="s">
        <v>0</v>
      </c>
      <c r="Q7729">
        <v>573762</v>
      </c>
      <c r="R7729">
        <v>23486</v>
      </c>
      <c r="S7729">
        <v>2</v>
      </c>
      <c r="T7729">
        <v>33.299999999999997</v>
      </c>
      <c r="U7729">
        <v>16.649999999999999</v>
      </c>
      <c r="V7729" t="s">
        <v>132</v>
      </c>
      <c r="X7729" t="e">
        <v>#N/A</v>
      </c>
    </row>
    <row r="7730" spans="1:24">
      <c r="A7730" t="s">
        <v>8</v>
      </c>
      <c r="B7730">
        <v>545474</v>
      </c>
      <c r="C7730">
        <v>22849</v>
      </c>
      <c r="D7730">
        <v>2</v>
      </c>
      <c r="E7730">
        <v>33.9</v>
      </c>
      <c r="F7730">
        <v>16.95</v>
      </c>
      <c r="P7730" t="s">
        <v>0</v>
      </c>
      <c r="Q7730">
        <v>574588</v>
      </c>
      <c r="R7730">
        <v>23486</v>
      </c>
      <c r="S7730">
        <v>2</v>
      </c>
      <c r="T7730">
        <v>33.299999999999997</v>
      </c>
      <c r="U7730">
        <v>16.649999999999999</v>
      </c>
      <c r="V7730" t="s">
        <v>132</v>
      </c>
      <c r="X7730" t="e">
        <v>#N/A</v>
      </c>
    </row>
    <row r="7731" spans="1:24">
      <c r="A7731" t="s">
        <v>8</v>
      </c>
      <c r="B7731">
        <v>546684</v>
      </c>
      <c r="C7731">
        <v>22849</v>
      </c>
      <c r="D7731">
        <v>2</v>
      </c>
      <c r="E7731">
        <v>33.9</v>
      </c>
      <c r="F7731">
        <v>16.95</v>
      </c>
      <c r="P7731" t="s">
        <v>0</v>
      </c>
      <c r="Q7731">
        <v>574962</v>
      </c>
      <c r="R7731">
        <v>23486</v>
      </c>
      <c r="S7731">
        <v>2</v>
      </c>
      <c r="T7731">
        <v>33.299999999999997</v>
      </c>
      <c r="U7731">
        <v>16.649999999999999</v>
      </c>
      <c r="V7731" t="s">
        <v>132</v>
      </c>
      <c r="X7731" t="e">
        <v>#N/A</v>
      </c>
    </row>
    <row r="7732" spans="1:24">
      <c r="A7732" t="s">
        <v>8</v>
      </c>
      <c r="B7732">
        <v>547195</v>
      </c>
      <c r="C7732">
        <v>22849</v>
      </c>
      <c r="D7732">
        <v>2</v>
      </c>
      <c r="E7732">
        <v>33.9</v>
      </c>
      <c r="F7732">
        <v>16.95</v>
      </c>
      <c r="P7732" t="s">
        <v>0</v>
      </c>
      <c r="Q7732">
        <v>575339</v>
      </c>
      <c r="R7732">
        <v>23486</v>
      </c>
      <c r="S7732">
        <v>2</v>
      </c>
      <c r="T7732">
        <v>33.299999999999997</v>
      </c>
      <c r="U7732">
        <v>16.649999999999999</v>
      </c>
      <c r="V7732" t="s">
        <v>132</v>
      </c>
      <c r="X7732" t="e">
        <v>#N/A</v>
      </c>
    </row>
    <row r="7733" spans="1:24">
      <c r="A7733" t="s">
        <v>8</v>
      </c>
      <c r="B7733">
        <v>547785</v>
      </c>
      <c r="C7733">
        <v>22849</v>
      </c>
      <c r="D7733">
        <v>2</v>
      </c>
      <c r="E7733">
        <v>33.9</v>
      </c>
      <c r="F7733">
        <v>16.95</v>
      </c>
      <c r="P7733" t="s">
        <v>0</v>
      </c>
      <c r="Q7733">
        <v>575944</v>
      </c>
      <c r="R7733">
        <v>23486</v>
      </c>
      <c r="S7733">
        <v>2</v>
      </c>
      <c r="T7733">
        <v>33.299999999999997</v>
      </c>
      <c r="U7733">
        <v>16.649999999999999</v>
      </c>
      <c r="V7733" t="s">
        <v>132</v>
      </c>
      <c r="X7733" t="e">
        <v>#N/A</v>
      </c>
    </row>
    <row r="7734" spans="1:24">
      <c r="A7734" t="s">
        <v>8</v>
      </c>
      <c r="B7734">
        <v>547925</v>
      </c>
      <c r="C7734">
        <v>22849</v>
      </c>
      <c r="D7734">
        <v>2</v>
      </c>
      <c r="E7734">
        <v>33.9</v>
      </c>
      <c r="F7734">
        <v>16.95</v>
      </c>
      <c r="P7734" t="s">
        <v>0</v>
      </c>
      <c r="Q7734">
        <v>575988</v>
      </c>
      <c r="R7734">
        <v>23486</v>
      </c>
      <c r="S7734">
        <v>2</v>
      </c>
      <c r="T7734">
        <v>33.299999999999997</v>
      </c>
      <c r="U7734">
        <v>16.649999999999999</v>
      </c>
      <c r="V7734" t="s">
        <v>132</v>
      </c>
      <c r="X7734" t="e">
        <v>#N/A</v>
      </c>
    </row>
    <row r="7735" spans="1:24">
      <c r="A7735" t="s">
        <v>7</v>
      </c>
      <c r="B7735">
        <v>548892</v>
      </c>
      <c r="C7735">
        <v>22849</v>
      </c>
      <c r="D7735">
        <v>2</v>
      </c>
      <c r="E7735">
        <v>33.9</v>
      </c>
      <c r="F7735">
        <v>16.95</v>
      </c>
      <c r="P7735" t="s">
        <v>0</v>
      </c>
      <c r="Q7735">
        <v>576556</v>
      </c>
      <c r="R7735">
        <v>23486</v>
      </c>
      <c r="S7735">
        <v>2</v>
      </c>
      <c r="T7735">
        <v>33.299999999999997</v>
      </c>
      <c r="U7735">
        <v>16.649999999999999</v>
      </c>
      <c r="V7735" t="s">
        <v>132</v>
      </c>
      <c r="X7735" t="e">
        <v>#N/A</v>
      </c>
    </row>
    <row r="7736" spans="1:24">
      <c r="A7736" t="s">
        <v>7</v>
      </c>
      <c r="B7736">
        <v>550781</v>
      </c>
      <c r="C7736">
        <v>22849</v>
      </c>
      <c r="D7736">
        <v>2</v>
      </c>
      <c r="E7736">
        <v>33.9</v>
      </c>
      <c r="F7736">
        <v>16.95</v>
      </c>
      <c r="P7736" t="s">
        <v>0</v>
      </c>
      <c r="Q7736">
        <v>577756</v>
      </c>
      <c r="R7736">
        <v>23486</v>
      </c>
      <c r="S7736">
        <v>2</v>
      </c>
      <c r="T7736">
        <v>33.299999999999997</v>
      </c>
      <c r="U7736">
        <v>16.649999999999999</v>
      </c>
      <c r="V7736" t="s">
        <v>132</v>
      </c>
      <c r="X7736" t="e">
        <v>#N/A</v>
      </c>
    </row>
    <row r="7737" spans="1:24">
      <c r="A7737" t="s">
        <v>7</v>
      </c>
      <c r="B7737">
        <v>551415</v>
      </c>
      <c r="C7737">
        <v>22849</v>
      </c>
      <c r="D7737">
        <v>2</v>
      </c>
      <c r="E7737">
        <v>33.9</v>
      </c>
      <c r="F7737">
        <v>16.95</v>
      </c>
      <c r="P7737" t="s">
        <v>0</v>
      </c>
      <c r="Q7737">
        <v>578675</v>
      </c>
      <c r="R7737">
        <v>23486</v>
      </c>
      <c r="S7737">
        <v>2</v>
      </c>
      <c r="T7737">
        <v>33.299999999999997</v>
      </c>
      <c r="U7737">
        <v>16.649999999999999</v>
      </c>
      <c r="V7737" t="s">
        <v>132</v>
      </c>
      <c r="X7737" t="e">
        <v>#N/A</v>
      </c>
    </row>
    <row r="7738" spans="1:24">
      <c r="A7738" t="s">
        <v>6</v>
      </c>
      <c r="B7738">
        <v>554098</v>
      </c>
      <c r="C7738">
        <v>22849</v>
      </c>
      <c r="D7738">
        <v>2</v>
      </c>
      <c r="E7738">
        <v>33.9</v>
      </c>
      <c r="F7738">
        <v>16.95</v>
      </c>
      <c r="P7738" t="s">
        <v>0</v>
      </c>
      <c r="Q7738">
        <v>578795</v>
      </c>
      <c r="R7738">
        <v>23486</v>
      </c>
      <c r="S7738">
        <v>2</v>
      </c>
      <c r="T7738">
        <v>33.299999999999997</v>
      </c>
      <c r="U7738">
        <v>16.649999999999999</v>
      </c>
      <c r="V7738" t="s">
        <v>132</v>
      </c>
      <c r="X7738" t="e">
        <v>#N/A</v>
      </c>
    </row>
    <row r="7739" spans="1:24">
      <c r="A7739" t="s">
        <v>6</v>
      </c>
      <c r="B7739">
        <v>554917</v>
      </c>
      <c r="C7739">
        <v>22849</v>
      </c>
      <c r="D7739">
        <v>2</v>
      </c>
      <c r="E7739">
        <v>33.9</v>
      </c>
      <c r="F7739">
        <v>16.95</v>
      </c>
      <c r="P7739" t="s">
        <v>0</v>
      </c>
      <c r="Q7739">
        <v>578856</v>
      </c>
      <c r="R7739">
        <v>23486</v>
      </c>
      <c r="S7739">
        <v>2</v>
      </c>
      <c r="T7739">
        <v>33.299999999999997</v>
      </c>
      <c r="U7739">
        <v>16.649999999999999</v>
      </c>
      <c r="V7739" t="s">
        <v>132</v>
      </c>
      <c r="X7739" t="e">
        <v>#N/A</v>
      </c>
    </row>
    <row r="7740" spans="1:24">
      <c r="A7740" t="s">
        <v>5</v>
      </c>
      <c r="B7740">
        <v>555650</v>
      </c>
      <c r="C7740">
        <v>22849</v>
      </c>
      <c r="D7740">
        <v>2</v>
      </c>
      <c r="E7740">
        <v>33.9</v>
      </c>
      <c r="F7740">
        <v>16.95</v>
      </c>
      <c r="P7740" t="s">
        <v>75</v>
      </c>
      <c r="Q7740">
        <v>580388</v>
      </c>
      <c r="R7740">
        <v>23486</v>
      </c>
      <c r="S7740">
        <v>2</v>
      </c>
      <c r="T7740">
        <v>33.299999999999997</v>
      </c>
      <c r="U7740">
        <v>16.649999999999999</v>
      </c>
      <c r="V7740" t="s">
        <v>132</v>
      </c>
      <c r="X7740" t="e">
        <v>#N/A</v>
      </c>
    </row>
    <row r="7741" spans="1:24">
      <c r="A7741" t="s">
        <v>5</v>
      </c>
      <c r="B7741">
        <v>556517</v>
      </c>
      <c r="C7741">
        <v>22849</v>
      </c>
      <c r="D7741">
        <v>2</v>
      </c>
      <c r="E7741">
        <v>33.9</v>
      </c>
      <c r="F7741">
        <v>16.95</v>
      </c>
      <c r="P7741" t="s">
        <v>75</v>
      </c>
      <c r="Q7741">
        <v>580720</v>
      </c>
      <c r="R7741">
        <v>23486</v>
      </c>
      <c r="S7741">
        <v>2</v>
      </c>
      <c r="T7741">
        <v>33.299999999999997</v>
      </c>
      <c r="U7741">
        <v>16.649999999999999</v>
      </c>
      <c r="V7741" t="s">
        <v>132</v>
      </c>
      <c r="X7741" t="e">
        <v>#N/A</v>
      </c>
    </row>
    <row r="7742" spans="1:24">
      <c r="A7742" t="s">
        <v>5</v>
      </c>
      <c r="B7742">
        <v>557217</v>
      </c>
      <c r="C7742">
        <v>22849</v>
      </c>
      <c r="D7742">
        <v>2</v>
      </c>
      <c r="E7742">
        <v>33.9</v>
      </c>
      <c r="F7742">
        <v>16.95</v>
      </c>
      <c r="P7742" t="s">
        <v>1</v>
      </c>
      <c r="Q7742">
        <v>572093</v>
      </c>
      <c r="R7742">
        <v>23486</v>
      </c>
      <c r="S7742">
        <v>1</v>
      </c>
      <c r="T7742">
        <v>16.649999999999999</v>
      </c>
      <c r="U7742">
        <v>16.649999999999999</v>
      </c>
      <c r="V7742" t="s">
        <v>131</v>
      </c>
      <c r="X7742" t="e">
        <v>#N/A</v>
      </c>
    </row>
    <row r="7743" spans="1:24">
      <c r="A7743" t="s">
        <v>5</v>
      </c>
      <c r="B7743">
        <v>557621</v>
      </c>
      <c r="C7743">
        <v>22849</v>
      </c>
      <c r="D7743">
        <v>2</v>
      </c>
      <c r="E7743">
        <v>33.9</v>
      </c>
      <c r="F7743">
        <v>16.95</v>
      </c>
      <c r="P7743" t="s">
        <v>1</v>
      </c>
      <c r="Q7743">
        <v>572098</v>
      </c>
      <c r="R7743">
        <v>23486</v>
      </c>
      <c r="S7743">
        <v>1</v>
      </c>
      <c r="T7743">
        <v>16.649999999999999</v>
      </c>
      <c r="U7743">
        <v>16.649999999999999</v>
      </c>
      <c r="V7743" t="s">
        <v>131</v>
      </c>
      <c r="X7743" t="e">
        <v>#N/A</v>
      </c>
    </row>
    <row r="7744" spans="1:24">
      <c r="A7744" t="s">
        <v>19</v>
      </c>
      <c r="B7744">
        <v>538521</v>
      </c>
      <c r="C7744">
        <v>22849</v>
      </c>
      <c r="D7744">
        <v>1</v>
      </c>
      <c r="E7744">
        <v>16.95</v>
      </c>
      <c r="F7744">
        <v>16.95</v>
      </c>
      <c r="P7744" t="s">
        <v>1</v>
      </c>
      <c r="Q7744">
        <v>572103</v>
      </c>
      <c r="R7744">
        <v>23486</v>
      </c>
      <c r="S7744">
        <v>1</v>
      </c>
      <c r="T7744">
        <v>16.649999999999999</v>
      </c>
      <c r="U7744">
        <v>16.649999999999999</v>
      </c>
      <c r="V7744" t="s">
        <v>131</v>
      </c>
      <c r="X7744" t="e">
        <v>#N/A</v>
      </c>
    </row>
    <row r="7745" spans="1:24">
      <c r="A7745" t="s">
        <v>10</v>
      </c>
      <c r="B7745">
        <v>540548</v>
      </c>
      <c r="C7745">
        <v>22849</v>
      </c>
      <c r="D7745">
        <v>1</v>
      </c>
      <c r="E7745">
        <v>16.95</v>
      </c>
      <c r="F7745">
        <v>16.95</v>
      </c>
      <c r="P7745" t="s">
        <v>1</v>
      </c>
      <c r="Q7745">
        <v>572284</v>
      </c>
      <c r="R7745">
        <v>23486</v>
      </c>
      <c r="S7745">
        <v>1</v>
      </c>
      <c r="T7745">
        <v>16.649999999999999</v>
      </c>
      <c r="U7745">
        <v>16.649999999999999</v>
      </c>
      <c r="V7745" t="s">
        <v>131</v>
      </c>
      <c r="X7745" t="e">
        <v>#N/A</v>
      </c>
    </row>
    <row r="7746" spans="1:24">
      <c r="A7746" t="s">
        <v>10</v>
      </c>
      <c r="B7746">
        <v>540550</v>
      </c>
      <c r="C7746">
        <v>22849</v>
      </c>
      <c r="D7746">
        <v>1</v>
      </c>
      <c r="E7746">
        <v>16.95</v>
      </c>
      <c r="F7746">
        <v>16.95</v>
      </c>
      <c r="P7746" t="s">
        <v>1</v>
      </c>
      <c r="Q7746">
        <v>572287</v>
      </c>
      <c r="R7746">
        <v>23486</v>
      </c>
      <c r="S7746">
        <v>1</v>
      </c>
      <c r="T7746">
        <v>16.649999999999999</v>
      </c>
      <c r="U7746">
        <v>16.649999999999999</v>
      </c>
      <c r="V7746" t="s">
        <v>131</v>
      </c>
      <c r="X7746" t="e">
        <v>#N/A</v>
      </c>
    </row>
    <row r="7747" spans="1:24">
      <c r="A7747" t="s">
        <v>10</v>
      </c>
      <c r="B7747">
        <v>541783</v>
      </c>
      <c r="C7747">
        <v>22849</v>
      </c>
      <c r="D7747">
        <v>1</v>
      </c>
      <c r="E7747">
        <v>16.95</v>
      </c>
      <c r="F7747">
        <v>16.95</v>
      </c>
      <c r="P7747" t="s">
        <v>1</v>
      </c>
      <c r="Q7747">
        <v>572295</v>
      </c>
      <c r="R7747">
        <v>23486</v>
      </c>
      <c r="S7747">
        <v>1</v>
      </c>
      <c r="T7747">
        <v>16.649999999999999</v>
      </c>
      <c r="U7747">
        <v>16.649999999999999</v>
      </c>
      <c r="V7747" t="s">
        <v>131</v>
      </c>
      <c r="X7747" t="e">
        <v>#N/A</v>
      </c>
    </row>
    <row r="7748" spans="1:24">
      <c r="A7748" t="s">
        <v>10</v>
      </c>
      <c r="B7748">
        <v>541986</v>
      </c>
      <c r="C7748">
        <v>22849</v>
      </c>
      <c r="D7748">
        <v>1</v>
      </c>
      <c r="E7748">
        <v>16.95</v>
      </c>
      <c r="F7748">
        <v>16.95</v>
      </c>
      <c r="P7748" t="s">
        <v>1</v>
      </c>
      <c r="Q7748">
        <v>572483</v>
      </c>
      <c r="R7748">
        <v>23486</v>
      </c>
      <c r="S7748">
        <v>1</v>
      </c>
      <c r="T7748">
        <v>16.649999999999999</v>
      </c>
      <c r="U7748">
        <v>16.649999999999999</v>
      </c>
      <c r="V7748" t="s">
        <v>131</v>
      </c>
      <c r="X7748" t="e">
        <v>#N/A</v>
      </c>
    </row>
    <row r="7749" spans="1:24">
      <c r="A7749" t="s">
        <v>10</v>
      </c>
      <c r="B7749">
        <v>542174</v>
      </c>
      <c r="C7749">
        <v>22849</v>
      </c>
      <c r="D7749">
        <v>1</v>
      </c>
      <c r="E7749">
        <v>16.95</v>
      </c>
      <c r="F7749">
        <v>16.95</v>
      </c>
      <c r="P7749" t="s">
        <v>1</v>
      </c>
      <c r="Q7749">
        <v>572743</v>
      </c>
      <c r="R7749">
        <v>23486</v>
      </c>
      <c r="S7749">
        <v>1</v>
      </c>
      <c r="T7749">
        <v>16.649999999999999</v>
      </c>
      <c r="U7749">
        <v>16.649999999999999</v>
      </c>
      <c r="V7749" t="s">
        <v>131</v>
      </c>
      <c r="X7749" t="e">
        <v>#N/A</v>
      </c>
    </row>
    <row r="7750" spans="1:24">
      <c r="A7750" t="s">
        <v>10</v>
      </c>
      <c r="B7750">
        <v>542303</v>
      </c>
      <c r="C7750">
        <v>22849</v>
      </c>
      <c r="D7750">
        <v>1</v>
      </c>
      <c r="E7750">
        <v>16.95</v>
      </c>
      <c r="F7750">
        <v>16.95</v>
      </c>
      <c r="P7750" t="s">
        <v>1</v>
      </c>
      <c r="Q7750">
        <v>572751</v>
      </c>
      <c r="R7750">
        <v>23486</v>
      </c>
      <c r="S7750">
        <v>1</v>
      </c>
      <c r="T7750">
        <v>16.649999999999999</v>
      </c>
      <c r="U7750">
        <v>16.649999999999999</v>
      </c>
      <c r="V7750" t="s">
        <v>131</v>
      </c>
      <c r="X7750" t="e">
        <v>#N/A</v>
      </c>
    </row>
    <row r="7751" spans="1:24">
      <c r="A7751" t="s">
        <v>9</v>
      </c>
      <c r="B7751">
        <v>542923</v>
      </c>
      <c r="C7751">
        <v>22849</v>
      </c>
      <c r="D7751">
        <v>1</v>
      </c>
      <c r="E7751">
        <v>16.95</v>
      </c>
      <c r="F7751">
        <v>16.95</v>
      </c>
      <c r="P7751" t="s">
        <v>1</v>
      </c>
      <c r="Q7751">
        <v>572810</v>
      </c>
      <c r="R7751">
        <v>23486</v>
      </c>
      <c r="S7751">
        <v>1</v>
      </c>
      <c r="T7751">
        <v>16.649999999999999</v>
      </c>
      <c r="U7751">
        <v>16.649999999999999</v>
      </c>
      <c r="V7751" t="s">
        <v>131</v>
      </c>
      <c r="X7751" t="e">
        <v>#N/A</v>
      </c>
    </row>
    <row r="7752" spans="1:24">
      <c r="A7752" t="s">
        <v>9</v>
      </c>
      <c r="B7752">
        <v>543282</v>
      </c>
      <c r="C7752">
        <v>22849</v>
      </c>
      <c r="D7752">
        <v>1</v>
      </c>
      <c r="E7752">
        <v>16.95</v>
      </c>
      <c r="F7752">
        <v>16.95</v>
      </c>
      <c r="P7752" t="s">
        <v>1</v>
      </c>
      <c r="Q7752">
        <v>573085</v>
      </c>
      <c r="R7752">
        <v>23486</v>
      </c>
      <c r="S7752">
        <v>1</v>
      </c>
      <c r="T7752">
        <v>16.649999999999999</v>
      </c>
      <c r="U7752">
        <v>16.649999999999999</v>
      </c>
      <c r="V7752" t="s">
        <v>131</v>
      </c>
      <c r="X7752" t="e">
        <v>#N/A</v>
      </c>
    </row>
    <row r="7753" spans="1:24">
      <c r="A7753" t="s">
        <v>9</v>
      </c>
      <c r="B7753">
        <v>543553</v>
      </c>
      <c r="C7753">
        <v>22849</v>
      </c>
      <c r="D7753">
        <v>1</v>
      </c>
      <c r="E7753">
        <v>16.95</v>
      </c>
      <c r="F7753">
        <v>16.95</v>
      </c>
      <c r="P7753" t="s">
        <v>1</v>
      </c>
      <c r="Q7753">
        <v>573280</v>
      </c>
      <c r="R7753">
        <v>23486</v>
      </c>
      <c r="S7753">
        <v>1</v>
      </c>
      <c r="T7753">
        <v>16.649999999999999</v>
      </c>
      <c r="U7753">
        <v>16.649999999999999</v>
      </c>
      <c r="V7753" t="s">
        <v>131</v>
      </c>
      <c r="X7753" t="e">
        <v>#N/A</v>
      </c>
    </row>
    <row r="7754" spans="1:24">
      <c r="A7754" t="s">
        <v>9</v>
      </c>
      <c r="B7754">
        <v>544095</v>
      </c>
      <c r="C7754">
        <v>22849</v>
      </c>
      <c r="D7754">
        <v>1</v>
      </c>
      <c r="E7754">
        <v>16.95</v>
      </c>
      <c r="F7754">
        <v>16.95</v>
      </c>
      <c r="P7754" t="s">
        <v>1</v>
      </c>
      <c r="Q7754">
        <v>573350</v>
      </c>
      <c r="R7754">
        <v>23486</v>
      </c>
      <c r="S7754">
        <v>1</v>
      </c>
      <c r="T7754">
        <v>16.649999999999999</v>
      </c>
      <c r="U7754">
        <v>16.649999999999999</v>
      </c>
      <c r="V7754" t="s">
        <v>131</v>
      </c>
      <c r="X7754" t="e">
        <v>#N/A</v>
      </c>
    </row>
    <row r="7755" spans="1:24">
      <c r="A7755" t="s">
        <v>9</v>
      </c>
      <c r="B7755">
        <v>544572</v>
      </c>
      <c r="C7755">
        <v>22849</v>
      </c>
      <c r="D7755">
        <v>1</v>
      </c>
      <c r="E7755">
        <v>16.95</v>
      </c>
      <c r="F7755">
        <v>16.95</v>
      </c>
      <c r="P7755" t="s">
        <v>1</v>
      </c>
      <c r="Q7755">
        <v>573362</v>
      </c>
      <c r="R7755">
        <v>23486</v>
      </c>
      <c r="S7755">
        <v>1</v>
      </c>
      <c r="T7755">
        <v>16.649999999999999</v>
      </c>
      <c r="U7755">
        <v>16.649999999999999</v>
      </c>
      <c r="V7755" t="s">
        <v>131</v>
      </c>
      <c r="X7755" t="e">
        <v>#N/A</v>
      </c>
    </row>
    <row r="7756" spans="1:24">
      <c r="A7756" t="s">
        <v>9</v>
      </c>
      <c r="B7756">
        <v>544701</v>
      </c>
      <c r="C7756">
        <v>22849</v>
      </c>
      <c r="D7756">
        <v>1</v>
      </c>
      <c r="E7756">
        <v>16.95</v>
      </c>
      <c r="F7756">
        <v>16.95</v>
      </c>
      <c r="P7756" t="s">
        <v>1</v>
      </c>
      <c r="Q7756">
        <v>573405</v>
      </c>
      <c r="R7756">
        <v>23486</v>
      </c>
      <c r="S7756">
        <v>1</v>
      </c>
      <c r="T7756">
        <v>16.649999999999999</v>
      </c>
      <c r="U7756">
        <v>16.649999999999999</v>
      </c>
      <c r="V7756" t="s">
        <v>131</v>
      </c>
      <c r="X7756" t="e">
        <v>#N/A</v>
      </c>
    </row>
    <row r="7757" spans="1:24">
      <c r="A7757" t="s">
        <v>8</v>
      </c>
      <c r="B7757">
        <v>545419</v>
      </c>
      <c r="C7757">
        <v>22849</v>
      </c>
      <c r="D7757">
        <v>1</v>
      </c>
      <c r="E7757">
        <v>16.95</v>
      </c>
      <c r="F7757">
        <v>16.95</v>
      </c>
      <c r="P7757" t="s">
        <v>0</v>
      </c>
      <c r="Q7757">
        <v>574103</v>
      </c>
      <c r="R7757">
        <v>23486</v>
      </c>
      <c r="S7757">
        <v>1</v>
      </c>
      <c r="T7757">
        <v>16.649999999999999</v>
      </c>
      <c r="U7757">
        <v>16.649999999999999</v>
      </c>
      <c r="V7757" t="s">
        <v>132</v>
      </c>
      <c r="X7757" t="e">
        <v>#N/A</v>
      </c>
    </row>
    <row r="7758" spans="1:24">
      <c r="A7758" t="s">
        <v>8</v>
      </c>
      <c r="B7758">
        <v>545423</v>
      </c>
      <c r="C7758">
        <v>22849</v>
      </c>
      <c r="D7758">
        <v>1</v>
      </c>
      <c r="E7758">
        <v>16.95</v>
      </c>
      <c r="F7758">
        <v>16.95</v>
      </c>
      <c r="P7758" t="s">
        <v>0</v>
      </c>
      <c r="Q7758">
        <v>574532</v>
      </c>
      <c r="R7758">
        <v>23486</v>
      </c>
      <c r="S7758">
        <v>1</v>
      </c>
      <c r="T7758">
        <v>16.649999999999999</v>
      </c>
      <c r="U7758">
        <v>16.649999999999999</v>
      </c>
      <c r="V7758" t="s">
        <v>132</v>
      </c>
      <c r="X7758" t="e">
        <v>#N/A</v>
      </c>
    </row>
    <row r="7759" spans="1:24">
      <c r="A7759" t="s">
        <v>8</v>
      </c>
      <c r="B7759">
        <v>545901</v>
      </c>
      <c r="C7759">
        <v>22849</v>
      </c>
      <c r="D7759">
        <v>1</v>
      </c>
      <c r="E7759">
        <v>16.95</v>
      </c>
      <c r="F7759">
        <v>16.95</v>
      </c>
      <c r="P7759" t="s">
        <v>0</v>
      </c>
      <c r="Q7759">
        <v>574661</v>
      </c>
      <c r="R7759">
        <v>23486</v>
      </c>
      <c r="S7759">
        <v>1</v>
      </c>
      <c r="T7759">
        <v>16.649999999999999</v>
      </c>
      <c r="U7759">
        <v>16.649999999999999</v>
      </c>
      <c r="V7759" t="s">
        <v>132</v>
      </c>
      <c r="X7759" t="e">
        <v>#N/A</v>
      </c>
    </row>
    <row r="7760" spans="1:24">
      <c r="A7760" t="s">
        <v>8</v>
      </c>
      <c r="B7760">
        <v>545928</v>
      </c>
      <c r="C7760">
        <v>22849</v>
      </c>
      <c r="D7760">
        <v>1</v>
      </c>
      <c r="E7760">
        <v>16.95</v>
      </c>
      <c r="F7760">
        <v>16.95</v>
      </c>
      <c r="P7760" t="s">
        <v>0</v>
      </c>
      <c r="Q7760">
        <v>574949</v>
      </c>
      <c r="R7760">
        <v>23486</v>
      </c>
      <c r="S7760">
        <v>1</v>
      </c>
      <c r="T7760">
        <v>16.649999999999999</v>
      </c>
      <c r="U7760">
        <v>16.649999999999999</v>
      </c>
      <c r="V7760" t="s">
        <v>132</v>
      </c>
      <c r="X7760" t="e">
        <v>#N/A</v>
      </c>
    </row>
    <row r="7761" spans="1:24">
      <c r="A7761" t="s">
        <v>8</v>
      </c>
      <c r="B7761">
        <v>546760</v>
      </c>
      <c r="C7761">
        <v>22849</v>
      </c>
      <c r="D7761">
        <v>1</v>
      </c>
      <c r="E7761">
        <v>16.95</v>
      </c>
      <c r="F7761">
        <v>16.95</v>
      </c>
      <c r="P7761" t="s">
        <v>0</v>
      </c>
      <c r="Q7761">
        <v>575212</v>
      </c>
      <c r="R7761">
        <v>23486</v>
      </c>
      <c r="S7761">
        <v>1</v>
      </c>
      <c r="T7761">
        <v>16.649999999999999</v>
      </c>
      <c r="U7761">
        <v>16.649999999999999</v>
      </c>
      <c r="V7761" t="s">
        <v>132</v>
      </c>
      <c r="X7761" t="e">
        <v>#N/A</v>
      </c>
    </row>
    <row r="7762" spans="1:24">
      <c r="A7762" t="s">
        <v>8</v>
      </c>
      <c r="B7762">
        <v>547051</v>
      </c>
      <c r="C7762">
        <v>22849</v>
      </c>
      <c r="D7762">
        <v>1</v>
      </c>
      <c r="E7762">
        <v>16.95</v>
      </c>
      <c r="F7762">
        <v>16.95</v>
      </c>
      <c r="P7762" t="s">
        <v>0</v>
      </c>
      <c r="Q7762">
        <v>575512</v>
      </c>
      <c r="R7762">
        <v>23486</v>
      </c>
      <c r="S7762">
        <v>1</v>
      </c>
      <c r="T7762">
        <v>16.649999999999999</v>
      </c>
      <c r="U7762">
        <v>16.649999999999999</v>
      </c>
      <c r="V7762" t="s">
        <v>132</v>
      </c>
      <c r="X7762" t="e">
        <v>#N/A</v>
      </c>
    </row>
    <row r="7763" spans="1:24">
      <c r="A7763" t="s">
        <v>8</v>
      </c>
      <c r="B7763">
        <v>547387</v>
      </c>
      <c r="C7763">
        <v>22849</v>
      </c>
      <c r="D7763">
        <v>1</v>
      </c>
      <c r="E7763">
        <v>16.95</v>
      </c>
      <c r="F7763">
        <v>16.95</v>
      </c>
      <c r="P7763" t="s">
        <v>0</v>
      </c>
      <c r="Q7763">
        <v>575609</v>
      </c>
      <c r="R7763">
        <v>23486</v>
      </c>
      <c r="S7763">
        <v>1</v>
      </c>
      <c r="T7763">
        <v>16.649999999999999</v>
      </c>
      <c r="U7763">
        <v>16.649999999999999</v>
      </c>
      <c r="V7763" t="s">
        <v>132</v>
      </c>
      <c r="X7763" t="e">
        <v>#N/A</v>
      </c>
    </row>
    <row r="7764" spans="1:24">
      <c r="A7764" t="s">
        <v>8</v>
      </c>
      <c r="B7764">
        <v>547497</v>
      </c>
      <c r="C7764">
        <v>22849</v>
      </c>
      <c r="D7764">
        <v>1</v>
      </c>
      <c r="E7764">
        <v>16.95</v>
      </c>
      <c r="F7764">
        <v>16.95</v>
      </c>
      <c r="P7764" t="s">
        <v>0</v>
      </c>
      <c r="Q7764">
        <v>575718</v>
      </c>
      <c r="R7764">
        <v>23486</v>
      </c>
      <c r="S7764">
        <v>1</v>
      </c>
      <c r="T7764">
        <v>16.649999999999999</v>
      </c>
      <c r="U7764">
        <v>16.649999999999999</v>
      </c>
      <c r="V7764" t="s">
        <v>132</v>
      </c>
      <c r="X7764" t="e">
        <v>#N/A</v>
      </c>
    </row>
    <row r="7765" spans="1:24">
      <c r="A7765" t="s">
        <v>8</v>
      </c>
      <c r="B7765">
        <v>547712</v>
      </c>
      <c r="C7765">
        <v>22849</v>
      </c>
      <c r="D7765">
        <v>1</v>
      </c>
      <c r="E7765">
        <v>16.95</v>
      </c>
      <c r="F7765">
        <v>16.95</v>
      </c>
      <c r="P7765" t="s">
        <v>0</v>
      </c>
      <c r="Q7765">
        <v>575740</v>
      </c>
      <c r="R7765">
        <v>23486</v>
      </c>
      <c r="S7765">
        <v>1</v>
      </c>
      <c r="T7765">
        <v>16.649999999999999</v>
      </c>
      <c r="U7765">
        <v>16.649999999999999</v>
      </c>
      <c r="V7765" t="s">
        <v>132</v>
      </c>
      <c r="X7765" t="e">
        <v>#N/A</v>
      </c>
    </row>
    <row r="7766" spans="1:24">
      <c r="A7766" t="s">
        <v>8</v>
      </c>
      <c r="B7766">
        <v>547912</v>
      </c>
      <c r="C7766">
        <v>22849</v>
      </c>
      <c r="D7766">
        <v>1</v>
      </c>
      <c r="E7766">
        <v>16.95</v>
      </c>
      <c r="F7766">
        <v>16.95</v>
      </c>
      <c r="P7766" t="s">
        <v>0</v>
      </c>
      <c r="Q7766">
        <v>576121</v>
      </c>
      <c r="R7766">
        <v>23486</v>
      </c>
      <c r="S7766">
        <v>1</v>
      </c>
      <c r="T7766">
        <v>16.649999999999999</v>
      </c>
      <c r="U7766">
        <v>16.649999999999999</v>
      </c>
      <c r="V7766" t="s">
        <v>132</v>
      </c>
      <c r="X7766" t="e">
        <v>#N/A</v>
      </c>
    </row>
    <row r="7767" spans="1:24">
      <c r="A7767" t="s">
        <v>8</v>
      </c>
      <c r="B7767">
        <v>548003</v>
      </c>
      <c r="C7767">
        <v>22849</v>
      </c>
      <c r="D7767">
        <v>1</v>
      </c>
      <c r="E7767">
        <v>16.95</v>
      </c>
      <c r="F7767">
        <v>16.95</v>
      </c>
      <c r="P7767" t="s">
        <v>0</v>
      </c>
      <c r="Q7767">
        <v>576364</v>
      </c>
      <c r="R7767">
        <v>23486</v>
      </c>
      <c r="S7767">
        <v>1</v>
      </c>
      <c r="T7767">
        <v>16.649999999999999</v>
      </c>
      <c r="U7767">
        <v>16.649999999999999</v>
      </c>
      <c r="V7767" t="s">
        <v>132</v>
      </c>
      <c r="X7767" t="e">
        <v>#N/A</v>
      </c>
    </row>
    <row r="7768" spans="1:24">
      <c r="A7768" t="s">
        <v>8</v>
      </c>
      <c r="B7768">
        <v>548213</v>
      </c>
      <c r="C7768">
        <v>22849</v>
      </c>
      <c r="D7768">
        <v>1</v>
      </c>
      <c r="E7768">
        <v>16.95</v>
      </c>
      <c r="F7768">
        <v>16.95</v>
      </c>
      <c r="P7768" t="s">
        <v>0</v>
      </c>
      <c r="Q7768">
        <v>576511</v>
      </c>
      <c r="R7768">
        <v>23486</v>
      </c>
      <c r="S7768">
        <v>1</v>
      </c>
      <c r="T7768">
        <v>16.649999999999999</v>
      </c>
      <c r="U7768">
        <v>16.649999999999999</v>
      </c>
      <c r="V7768" t="s">
        <v>132</v>
      </c>
      <c r="X7768" t="e">
        <v>#N/A</v>
      </c>
    </row>
    <row r="7769" spans="1:24">
      <c r="A7769" t="s">
        <v>8</v>
      </c>
      <c r="B7769">
        <v>548403</v>
      </c>
      <c r="C7769">
        <v>22849</v>
      </c>
      <c r="D7769">
        <v>1</v>
      </c>
      <c r="E7769">
        <v>16.95</v>
      </c>
      <c r="F7769">
        <v>16.95</v>
      </c>
      <c r="P7769" t="s">
        <v>0</v>
      </c>
      <c r="Q7769">
        <v>577103</v>
      </c>
      <c r="R7769">
        <v>23486</v>
      </c>
      <c r="S7769">
        <v>1</v>
      </c>
      <c r="T7769">
        <v>16.649999999999999</v>
      </c>
      <c r="U7769">
        <v>16.649999999999999</v>
      </c>
      <c r="V7769" t="s">
        <v>132</v>
      </c>
      <c r="X7769" t="e">
        <v>#N/A</v>
      </c>
    </row>
    <row r="7770" spans="1:24">
      <c r="A7770" t="s">
        <v>8</v>
      </c>
      <c r="B7770">
        <v>548404</v>
      </c>
      <c r="C7770">
        <v>22849</v>
      </c>
      <c r="D7770">
        <v>1</v>
      </c>
      <c r="E7770">
        <v>16.95</v>
      </c>
      <c r="F7770">
        <v>16.95</v>
      </c>
      <c r="P7770" t="s">
        <v>0</v>
      </c>
      <c r="Q7770">
        <v>577158</v>
      </c>
      <c r="R7770">
        <v>23486</v>
      </c>
      <c r="S7770">
        <v>1</v>
      </c>
      <c r="T7770">
        <v>16.649999999999999</v>
      </c>
      <c r="U7770">
        <v>16.649999999999999</v>
      </c>
      <c r="V7770" t="s">
        <v>132</v>
      </c>
      <c r="X7770" t="e">
        <v>#N/A</v>
      </c>
    </row>
    <row r="7771" spans="1:24">
      <c r="A7771" t="s">
        <v>7</v>
      </c>
      <c r="B7771">
        <v>549885</v>
      </c>
      <c r="C7771">
        <v>22849</v>
      </c>
      <c r="D7771">
        <v>1</v>
      </c>
      <c r="E7771">
        <v>16.95</v>
      </c>
      <c r="F7771">
        <v>16.95</v>
      </c>
      <c r="P7771" t="s">
        <v>0</v>
      </c>
      <c r="Q7771">
        <v>577359</v>
      </c>
      <c r="R7771">
        <v>23486</v>
      </c>
      <c r="S7771">
        <v>1</v>
      </c>
      <c r="T7771">
        <v>16.649999999999999</v>
      </c>
      <c r="U7771">
        <v>16.649999999999999</v>
      </c>
      <c r="V7771" t="s">
        <v>132</v>
      </c>
      <c r="X7771" t="e">
        <v>#N/A</v>
      </c>
    </row>
    <row r="7772" spans="1:24">
      <c r="A7772" t="s">
        <v>7</v>
      </c>
      <c r="B7772">
        <v>550008</v>
      </c>
      <c r="C7772">
        <v>22849</v>
      </c>
      <c r="D7772">
        <v>1</v>
      </c>
      <c r="E7772">
        <v>16.95</v>
      </c>
      <c r="F7772">
        <v>16.95</v>
      </c>
      <c r="P7772" t="s">
        <v>0</v>
      </c>
      <c r="Q7772">
        <v>577479</v>
      </c>
      <c r="R7772">
        <v>23486</v>
      </c>
      <c r="S7772">
        <v>1</v>
      </c>
      <c r="T7772">
        <v>16.649999999999999</v>
      </c>
      <c r="U7772">
        <v>16.649999999999999</v>
      </c>
      <c r="V7772" t="s">
        <v>132</v>
      </c>
      <c r="X7772" t="e">
        <v>#N/A</v>
      </c>
    </row>
    <row r="7773" spans="1:24">
      <c r="A7773" t="s">
        <v>7</v>
      </c>
      <c r="B7773">
        <v>550350</v>
      </c>
      <c r="C7773">
        <v>22849</v>
      </c>
      <c r="D7773">
        <v>1</v>
      </c>
      <c r="E7773">
        <v>16.95</v>
      </c>
      <c r="F7773">
        <v>16.95</v>
      </c>
      <c r="P7773" t="s">
        <v>0</v>
      </c>
      <c r="Q7773">
        <v>577826</v>
      </c>
      <c r="R7773">
        <v>23486</v>
      </c>
      <c r="S7773">
        <v>1</v>
      </c>
      <c r="T7773">
        <v>16.649999999999999</v>
      </c>
      <c r="U7773">
        <v>16.649999999999999</v>
      </c>
      <c r="V7773" t="s">
        <v>132</v>
      </c>
      <c r="X7773" t="e">
        <v>#N/A</v>
      </c>
    </row>
    <row r="7774" spans="1:24">
      <c r="A7774" t="s">
        <v>7</v>
      </c>
      <c r="B7774">
        <v>550495</v>
      </c>
      <c r="C7774">
        <v>22849</v>
      </c>
      <c r="D7774">
        <v>1</v>
      </c>
      <c r="E7774">
        <v>16.95</v>
      </c>
      <c r="F7774">
        <v>16.95</v>
      </c>
      <c r="P7774" t="s">
        <v>0</v>
      </c>
      <c r="Q7774">
        <v>578026</v>
      </c>
      <c r="R7774">
        <v>23486</v>
      </c>
      <c r="S7774">
        <v>1</v>
      </c>
      <c r="T7774">
        <v>16.649999999999999</v>
      </c>
      <c r="U7774">
        <v>16.649999999999999</v>
      </c>
      <c r="V7774" t="s">
        <v>132</v>
      </c>
      <c r="X7774" t="e">
        <v>#N/A</v>
      </c>
    </row>
    <row r="7775" spans="1:24">
      <c r="A7775" t="s">
        <v>7</v>
      </c>
      <c r="B7775">
        <v>550835</v>
      </c>
      <c r="C7775">
        <v>22849</v>
      </c>
      <c r="D7775">
        <v>1</v>
      </c>
      <c r="E7775">
        <v>16.95</v>
      </c>
      <c r="F7775">
        <v>16.95</v>
      </c>
      <c r="P7775" t="s">
        <v>0</v>
      </c>
      <c r="Q7775">
        <v>578272</v>
      </c>
      <c r="R7775">
        <v>23486</v>
      </c>
      <c r="S7775">
        <v>1</v>
      </c>
      <c r="T7775">
        <v>16.649999999999999</v>
      </c>
      <c r="U7775">
        <v>16.649999999999999</v>
      </c>
      <c r="V7775" t="s">
        <v>132</v>
      </c>
      <c r="X7775" t="e">
        <v>#N/A</v>
      </c>
    </row>
    <row r="7776" spans="1:24">
      <c r="A7776" t="s">
        <v>6</v>
      </c>
      <c r="B7776">
        <v>551657</v>
      </c>
      <c r="C7776">
        <v>22849</v>
      </c>
      <c r="D7776">
        <v>1</v>
      </c>
      <c r="E7776">
        <v>16.95</v>
      </c>
      <c r="F7776">
        <v>16.95</v>
      </c>
      <c r="P7776" t="s">
        <v>0</v>
      </c>
      <c r="Q7776">
        <v>578689</v>
      </c>
      <c r="R7776">
        <v>23486</v>
      </c>
      <c r="S7776">
        <v>1</v>
      </c>
      <c r="T7776">
        <v>16.649999999999999</v>
      </c>
      <c r="U7776">
        <v>16.649999999999999</v>
      </c>
      <c r="V7776" t="s">
        <v>132</v>
      </c>
      <c r="X7776" t="e">
        <v>#N/A</v>
      </c>
    </row>
    <row r="7777" spans="1:24">
      <c r="A7777" t="s">
        <v>6</v>
      </c>
      <c r="B7777">
        <v>552283</v>
      </c>
      <c r="C7777">
        <v>22849</v>
      </c>
      <c r="D7777">
        <v>1</v>
      </c>
      <c r="E7777">
        <v>16.95</v>
      </c>
      <c r="F7777">
        <v>16.95</v>
      </c>
      <c r="P7777" t="s">
        <v>0</v>
      </c>
      <c r="Q7777">
        <v>578843</v>
      </c>
      <c r="R7777">
        <v>23486</v>
      </c>
      <c r="S7777">
        <v>1</v>
      </c>
      <c r="T7777">
        <v>16.649999999999999</v>
      </c>
      <c r="U7777">
        <v>16.649999999999999</v>
      </c>
      <c r="V7777" t="s">
        <v>132</v>
      </c>
      <c r="X7777" t="e">
        <v>#N/A</v>
      </c>
    </row>
    <row r="7778" spans="1:24">
      <c r="A7778" t="s">
        <v>6</v>
      </c>
      <c r="B7778">
        <v>552669</v>
      </c>
      <c r="C7778">
        <v>22849</v>
      </c>
      <c r="D7778">
        <v>1</v>
      </c>
      <c r="E7778">
        <v>16.95</v>
      </c>
      <c r="F7778">
        <v>16.95</v>
      </c>
      <c r="P7778" t="s">
        <v>0</v>
      </c>
      <c r="Q7778">
        <v>579171</v>
      </c>
      <c r="R7778">
        <v>23486</v>
      </c>
      <c r="S7778">
        <v>1</v>
      </c>
      <c r="T7778">
        <v>16.649999999999999</v>
      </c>
      <c r="U7778">
        <v>16.649999999999999</v>
      </c>
      <c r="V7778" t="s">
        <v>132</v>
      </c>
      <c r="X7778" t="e">
        <v>#N/A</v>
      </c>
    </row>
    <row r="7779" spans="1:24">
      <c r="A7779" t="s">
        <v>6</v>
      </c>
      <c r="B7779">
        <v>552727</v>
      </c>
      <c r="C7779">
        <v>22849</v>
      </c>
      <c r="D7779">
        <v>1</v>
      </c>
      <c r="E7779">
        <v>16.95</v>
      </c>
      <c r="F7779">
        <v>16.95</v>
      </c>
      <c r="P7779" t="s">
        <v>0</v>
      </c>
      <c r="Q7779">
        <v>579413</v>
      </c>
      <c r="R7779">
        <v>23486</v>
      </c>
      <c r="S7779">
        <v>1</v>
      </c>
      <c r="T7779">
        <v>16.649999999999999</v>
      </c>
      <c r="U7779">
        <v>16.649999999999999</v>
      </c>
      <c r="V7779" t="s">
        <v>132</v>
      </c>
      <c r="X7779" t="e">
        <v>#N/A</v>
      </c>
    </row>
    <row r="7780" spans="1:24">
      <c r="A7780" t="s">
        <v>6</v>
      </c>
      <c r="B7780">
        <v>552972</v>
      </c>
      <c r="C7780">
        <v>22849</v>
      </c>
      <c r="D7780">
        <v>1</v>
      </c>
      <c r="E7780">
        <v>16.95</v>
      </c>
      <c r="F7780">
        <v>16.95</v>
      </c>
      <c r="P7780" t="s">
        <v>0</v>
      </c>
      <c r="Q7780">
        <v>579539</v>
      </c>
      <c r="R7780">
        <v>23486</v>
      </c>
      <c r="S7780">
        <v>1</v>
      </c>
      <c r="T7780">
        <v>16.649999999999999</v>
      </c>
      <c r="U7780">
        <v>16.649999999999999</v>
      </c>
      <c r="V7780" t="s">
        <v>132</v>
      </c>
      <c r="X7780" t="e">
        <v>#N/A</v>
      </c>
    </row>
    <row r="7781" spans="1:24">
      <c r="A7781" t="s">
        <v>6</v>
      </c>
      <c r="B7781">
        <v>553571</v>
      </c>
      <c r="C7781">
        <v>22849</v>
      </c>
      <c r="D7781">
        <v>1</v>
      </c>
      <c r="E7781">
        <v>16.95</v>
      </c>
      <c r="F7781">
        <v>16.95</v>
      </c>
      <c r="P7781" t="s">
        <v>75</v>
      </c>
      <c r="Q7781">
        <v>580062</v>
      </c>
      <c r="R7781">
        <v>23486</v>
      </c>
      <c r="S7781">
        <v>1</v>
      </c>
      <c r="T7781">
        <v>16.649999999999999</v>
      </c>
      <c r="U7781">
        <v>16.649999999999999</v>
      </c>
      <c r="V7781" t="s">
        <v>132</v>
      </c>
      <c r="X7781" t="e">
        <v>#N/A</v>
      </c>
    </row>
    <row r="7782" spans="1:24">
      <c r="A7782" t="s">
        <v>6</v>
      </c>
      <c r="B7782">
        <v>554985</v>
      </c>
      <c r="C7782">
        <v>22849</v>
      </c>
      <c r="D7782">
        <v>1</v>
      </c>
      <c r="E7782">
        <v>16.95</v>
      </c>
      <c r="F7782">
        <v>16.95</v>
      </c>
      <c r="P7782" t="s">
        <v>75</v>
      </c>
      <c r="Q7782">
        <v>580552</v>
      </c>
      <c r="R7782">
        <v>23486</v>
      </c>
      <c r="S7782">
        <v>1</v>
      </c>
      <c r="T7782">
        <v>16.649999999999999</v>
      </c>
      <c r="U7782">
        <v>16.649999999999999</v>
      </c>
      <c r="V7782" t="s">
        <v>132</v>
      </c>
      <c r="X7782" t="e">
        <v>#N/A</v>
      </c>
    </row>
    <row r="7783" spans="1:24">
      <c r="A7783" t="s">
        <v>5</v>
      </c>
      <c r="B7783">
        <v>555157</v>
      </c>
      <c r="C7783">
        <v>22849</v>
      </c>
      <c r="D7783">
        <v>1</v>
      </c>
      <c r="E7783">
        <v>16.95</v>
      </c>
      <c r="F7783">
        <v>16.95</v>
      </c>
      <c r="P7783" t="s">
        <v>75</v>
      </c>
      <c r="Q7783">
        <v>581407</v>
      </c>
      <c r="R7783">
        <v>23486</v>
      </c>
      <c r="S7783">
        <v>1</v>
      </c>
      <c r="T7783">
        <v>16.649999999999999</v>
      </c>
      <c r="U7783">
        <v>16.649999999999999</v>
      </c>
      <c r="V7783" t="s">
        <v>132</v>
      </c>
      <c r="X7783" t="e">
        <v>#N/A</v>
      </c>
    </row>
    <row r="7784" spans="1:24">
      <c r="A7784" t="s">
        <v>5</v>
      </c>
      <c r="B7784">
        <v>555647</v>
      </c>
      <c r="C7784">
        <v>22849</v>
      </c>
      <c r="D7784">
        <v>1</v>
      </c>
      <c r="E7784">
        <v>16.95</v>
      </c>
      <c r="F7784">
        <v>16.95</v>
      </c>
      <c r="P7784" t="s">
        <v>75</v>
      </c>
      <c r="Q7784">
        <v>581414</v>
      </c>
      <c r="R7784">
        <v>23486</v>
      </c>
      <c r="S7784">
        <v>1</v>
      </c>
      <c r="T7784">
        <v>16.649999999999999</v>
      </c>
      <c r="U7784">
        <v>16.649999999999999</v>
      </c>
      <c r="V7784" t="s">
        <v>132</v>
      </c>
      <c r="X7784" t="e">
        <v>#N/A</v>
      </c>
    </row>
    <row r="7785" spans="1:24">
      <c r="A7785" t="s">
        <v>5</v>
      </c>
      <c r="B7785">
        <v>555843</v>
      </c>
      <c r="C7785">
        <v>22849</v>
      </c>
      <c r="D7785">
        <v>1</v>
      </c>
      <c r="E7785">
        <v>16.95</v>
      </c>
      <c r="F7785">
        <v>16.95</v>
      </c>
      <c r="P7785" t="s">
        <v>1</v>
      </c>
      <c r="Q7785">
        <v>573179</v>
      </c>
      <c r="R7785">
        <v>23553</v>
      </c>
      <c r="S7785">
        <v>24</v>
      </c>
      <c r="T7785">
        <v>262.79999999999995</v>
      </c>
      <c r="U7785">
        <v>10.949999999999998</v>
      </c>
      <c r="V7785" t="s">
        <v>131</v>
      </c>
      <c r="W7785">
        <v>1</v>
      </c>
      <c r="X7785">
        <v>23553</v>
      </c>
    </row>
    <row r="7786" spans="1:24">
      <c r="A7786" t="s">
        <v>5</v>
      </c>
      <c r="B7786">
        <v>556531</v>
      </c>
      <c r="C7786">
        <v>22849</v>
      </c>
      <c r="D7786">
        <v>1</v>
      </c>
      <c r="E7786">
        <v>16.95</v>
      </c>
      <c r="F7786">
        <v>16.95</v>
      </c>
      <c r="P7786" t="s">
        <v>1</v>
      </c>
      <c r="Q7786">
        <v>572209</v>
      </c>
      <c r="R7786">
        <v>23553</v>
      </c>
      <c r="S7786">
        <v>300</v>
      </c>
      <c r="T7786">
        <v>3285</v>
      </c>
      <c r="U7786">
        <v>10.95</v>
      </c>
      <c r="V7786" t="s">
        <v>131</v>
      </c>
      <c r="W7786">
        <v>1</v>
      </c>
      <c r="X7786">
        <v>23553</v>
      </c>
    </row>
    <row r="7787" spans="1:24">
      <c r="A7787" t="s">
        <v>5</v>
      </c>
      <c r="B7787">
        <v>556579</v>
      </c>
      <c r="C7787">
        <v>22849</v>
      </c>
      <c r="D7787">
        <v>1</v>
      </c>
      <c r="E7787">
        <v>16.95</v>
      </c>
      <c r="F7787">
        <v>16.95</v>
      </c>
      <c r="P7787" t="s">
        <v>75</v>
      </c>
      <c r="Q7787">
        <v>581457</v>
      </c>
      <c r="R7787">
        <v>23553</v>
      </c>
      <c r="S7787">
        <v>120</v>
      </c>
      <c r="T7787">
        <v>1314</v>
      </c>
      <c r="U7787">
        <v>10.95</v>
      </c>
      <c r="V7787" t="s">
        <v>132</v>
      </c>
      <c r="W7787">
        <v>1</v>
      </c>
      <c r="X7787">
        <v>23553</v>
      </c>
    </row>
    <row r="7788" spans="1:24">
      <c r="A7788" t="s">
        <v>5</v>
      </c>
      <c r="B7788">
        <v>556781</v>
      </c>
      <c r="C7788">
        <v>22849</v>
      </c>
      <c r="D7788">
        <v>1</v>
      </c>
      <c r="E7788">
        <v>16.95</v>
      </c>
      <c r="F7788">
        <v>16.95</v>
      </c>
      <c r="P7788" t="s">
        <v>75</v>
      </c>
      <c r="Q7788">
        <v>581455</v>
      </c>
      <c r="R7788">
        <v>23553</v>
      </c>
      <c r="S7788">
        <v>10</v>
      </c>
      <c r="T7788">
        <v>109.5</v>
      </c>
      <c r="U7788">
        <v>10.95</v>
      </c>
      <c r="V7788" t="s">
        <v>132</v>
      </c>
      <c r="W7788">
        <v>1</v>
      </c>
      <c r="X7788">
        <v>23553</v>
      </c>
    </row>
    <row r="7789" spans="1:24">
      <c r="A7789" t="s">
        <v>5</v>
      </c>
      <c r="B7789">
        <v>557235</v>
      </c>
      <c r="C7789">
        <v>22849</v>
      </c>
      <c r="D7789">
        <v>1</v>
      </c>
      <c r="E7789">
        <v>16.95</v>
      </c>
      <c r="F7789">
        <v>16.95</v>
      </c>
      <c r="P7789" t="s">
        <v>0</v>
      </c>
      <c r="Q7789">
        <v>578305</v>
      </c>
      <c r="R7789">
        <v>23553</v>
      </c>
      <c r="S7789">
        <v>9</v>
      </c>
      <c r="T7789">
        <v>98.55</v>
      </c>
      <c r="U7789">
        <v>10.95</v>
      </c>
      <c r="V7789" t="s">
        <v>132</v>
      </c>
      <c r="W7789">
        <v>1</v>
      </c>
      <c r="X7789">
        <v>23553</v>
      </c>
    </row>
    <row r="7790" spans="1:24">
      <c r="A7790" t="s">
        <v>5</v>
      </c>
      <c r="B7790">
        <v>558113</v>
      </c>
      <c r="C7790">
        <v>22849</v>
      </c>
      <c r="D7790">
        <v>1</v>
      </c>
      <c r="E7790">
        <v>16.95</v>
      </c>
      <c r="F7790">
        <v>16.95</v>
      </c>
      <c r="P7790" t="s">
        <v>1</v>
      </c>
      <c r="Q7790">
        <v>571941</v>
      </c>
      <c r="R7790">
        <v>23553</v>
      </c>
      <c r="S7790">
        <v>3</v>
      </c>
      <c r="T7790">
        <v>37.5</v>
      </c>
      <c r="U7790">
        <v>12.5</v>
      </c>
      <c r="V7790" t="s">
        <v>131</v>
      </c>
      <c r="W7790">
        <v>1</v>
      </c>
      <c r="X7790">
        <v>23553</v>
      </c>
    </row>
    <row r="7791" spans="1:24">
      <c r="A7791" t="s">
        <v>5</v>
      </c>
      <c r="B7791">
        <v>558355</v>
      </c>
      <c r="C7791">
        <v>22849</v>
      </c>
      <c r="D7791">
        <v>1</v>
      </c>
      <c r="E7791">
        <v>16.95</v>
      </c>
      <c r="F7791">
        <v>16.95</v>
      </c>
      <c r="P7791" t="s">
        <v>1</v>
      </c>
      <c r="Q7791">
        <v>572026</v>
      </c>
      <c r="R7791">
        <v>23553</v>
      </c>
      <c r="S7791">
        <v>3</v>
      </c>
      <c r="T7791">
        <v>37.5</v>
      </c>
      <c r="U7791">
        <v>12.5</v>
      </c>
      <c r="V7791" t="s">
        <v>131</v>
      </c>
      <c r="W7791">
        <v>1</v>
      </c>
      <c r="X7791">
        <v>23553</v>
      </c>
    </row>
    <row r="7792" spans="1:24">
      <c r="A7792" t="s">
        <v>3</v>
      </c>
      <c r="B7792">
        <v>562772</v>
      </c>
      <c r="C7792">
        <v>22849</v>
      </c>
      <c r="D7792">
        <v>1</v>
      </c>
      <c r="E7792">
        <v>16.95</v>
      </c>
      <c r="F7792">
        <v>16.95</v>
      </c>
      <c r="P7792" t="s">
        <v>1</v>
      </c>
      <c r="Q7792">
        <v>572499</v>
      </c>
      <c r="R7792">
        <v>23553</v>
      </c>
      <c r="S7792">
        <v>3</v>
      </c>
      <c r="T7792">
        <v>37.5</v>
      </c>
      <c r="U7792">
        <v>12.5</v>
      </c>
      <c r="V7792" t="s">
        <v>131</v>
      </c>
      <c r="W7792">
        <v>1</v>
      </c>
      <c r="X7792">
        <v>23553</v>
      </c>
    </row>
    <row r="7793" spans="1:24">
      <c r="A7793" t="s">
        <v>3</v>
      </c>
      <c r="B7793">
        <v>564042</v>
      </c>
      <c r="C7793">
        <v>22849</v>
      </c>
      <c r="D7793">
        <v>1</v>
      </c>
      <c r="E7793">
        <v>16.95</v>
      </c>
      <c r="F7793">
        <v>16.95</v>
      </c>
      <c r="P7793" t="s">
        <v>1</v>
      </c>
      <c r="Q7793">
        <v>573033</v>
      </c>
      <c r="R7793">
        <v>23553</v>
      </c>
      <c r="S7793">
        <v>3</v>
      </c>
      <c r="T7793">
        <v>37.5</v>
      </c>
      <c r="U7793">
        <v>12.5</v>
      </c>
      <c r="V7793" t="s">
        <v>131</v>
      </c>
      <c r="W7793">
        <v>1</v>
      </c>
      <c r="X7793">
        <v>23553</v>
      </c>
    </row>
    <row r="7794" spans="1:24">
      <c r="A7794" t="s">
        <v>3</v>
      </c>
      <c r="B7794">
        <v>564319</v>
      </c>
      <c r="C7794">
        <v>22849</v>
      </c>
      <c r="D7794">
        <v>1</v>
      </c>
      <c r="E7794">
        <v>16.95</v>
      </c>
      <c r="F7794">
        <v>16.95</v>
      </c>
      <c r="P7794" t="s">
        <v>0</v>
      </c>
      <c r="Q7794">
        <v>573822</v>
      </c>
      <c r="R7794">
        <v>23553</v>
      </c>
      <c r="S7794">
        <v>3</v>
      </c>
      <c r="T7794">
        <v>37.5</v>
      </c>
      <c r="U7794">
        <v>12.5</v>
      </c>
      <c r="V7794" t="s">
        <v>132</v>
      </c>
      <c r="W7794">
        <v>1</v>
      </c>
      <c r="X7794">
        <v>23553</v>
      </c>
    </row>
    <row r="7795" spans="1:24">
      <c r="A7795" t="s">
        <v>1</v>
      </c>
      <c r="B7795">
        <v>571965</v>
      </c>
      <c r="C7795">
        <v>22849</v>
      </c>
      <c r="D7795">
        <v>1</v>
      </c>
      <c r="E7795">
        <v>16.95</v>
      </c>
      <c r="F7795">
        <v>16.95</v>
      </c>
      <c r="P7795" t="s">
        <v>0</v>
      </c>
      <c r="Q7795">
        <v>574880</v>
      </c>
      <c r="R7795">
        <v>23553</v>
      </c>
      <c r="S7795">
        <v>3</v>
      </c>
      <c r="T7795">
        <v>37.5</v>
      </c>
      <c r="U7795">
        <v>12.5</v>
      </c>
      <c r="V7795" t="s">
        <v>132</v>
      </c>
      <c r="W7795">
        <v>1</v>
      </c>
      <c r="X7795">
        <v>23553</v>
      </c>
    </row>
    <row r="7796" spans="1:24">
      <c r="A7796" t="s">
        <v>0</v>
      </c>
      <c r="B7796">
        <v>575342</v>
      </c>
      <c r="C7796">
        <v>22946</v>
      </c>
      <c r="D7796">
        <v>6</v>
      </c>
      <c r="E7796">
        <v>101.69999999999999</v>
      </c>
      <c r="F7796">
        <v>16.95</v>
      </c>
      <c r="P7796" t="s">
        <v>0</v>
      </c>
      <c r="Q7796">
        <v>576597</v>
      </c>
      <c r="R7796">
        <v>23553</v>
      </c>
      <c r="S7796">
        <v>3</v>
      </c>
      <c r="T7796">
        <v>37.5</v>
      </c>
      <c r="U7796">
        <v>12.5</v>
      </c>
      <c r="V7796" t="s">
        <v>132</v>
      </c>
      <c r="W7796">
        <v>1</v>
      </c>
      <c r="X7796">
        <v>23553</v>
      </c>
    </row>
    <row r="7797" spans="1:24">
      <c r="A7797" t="s">
        <v>0</v>
      </c>
      <c r="B7797">
        <v>576941</v>
      </c>
      <c r="C7797">
        <v>22946</v>
      </c>
      <c r="D7797">
        <v>6</v>
      </c>
      <c r="E7797">
        <v>101.69999999999999</v>
      </c>
      <c r="F7797">
        <v>16.95</v>
      </c>
      <c r="P7797" t="s">
        <v>0</v>
      </c>
      <c r="Q7797">
        <v>577711</v>
      </c>
      <c r="R7797">
        <v>23553</v>
      </c>
      <c r="S7797">
        <v>3</v>
      </c>
      <c r="T7797">
        <v>37.5</v>
      </c>
      <c r="U7797">
        <v>12.5</v>
      </c>
      <c r="V7797" t="s">
        <v>132</v>
      </c>
      <c r="W7797">
        <v>1</v>
      </c>
      <c r="X7797">
        <v>23553</v>
      </c>
    </row>
    <row r="7798" spans="1:24">
      <c r="A7798" t="s">
        <v>1</v>
      </c>
      <c r="B7798">
        <v>572037</v>
      </c>
      <c r="C7798">
        <v>22946</v>
      </c>
      <c r="D7798">
        <v>4</v>
      </c>
      <c r="E7798">
        <v>67.8</v>
      </c>
      <c r="F7798">
        <v>16.95</v>
      </c>
      <c r="P7798" t="s">
        <v>0</v>
      </c>
      <c r="Q7798">
        <v>578281</v>
      </c>
      <c r="R7798">
        <v>23553</v>
      </c>
      <c r="S7798">
        <v>3</v>
      </c>
      <c r="T7798">
        <v>37.5</v>
      </c>
      <c r="U7798">
        <v>12.5</v>
      </c>
      <c r="V7798" t="s">
        <v>132</v>
      </c>
      <c r="W7798">
        <v>1</v>
      </c>
      <c r="X7798">
        <v>23553</v>
      </c>
    </row>
    <row r="7799" spans="1:24">
      <c r="A7799" t="s">
        <v>1</v>
      </c>
      <c r="B7799">
        <v>572129</v>
      </c>
      <c r="C7799">
        <v>22946</v>
      </c>
      <c r="D7799">
        <v>4</v>
      </c>
      <c r="E7799">
        <v>67.8</v>
      </c>
      <c r="F7799">
        <v>16.95</v>
      </c>
      <c r="P7799" t="s">
        <v>0</v>
      </c>
      <c r="Q7799">
        <v>578290</v>
      </c>
      <c r="R7799">
        <v>23553</v>
      </c>
      <c r="S7799">
        <v>3</v>
      </c>
      <c r="T7799">
        <v>37.5</v>
      </c>
      <c r="U7799">
        <v>12.5</v>
      </c>
      <c r="V7799" t="s">
        <v>132</v>
      </c>
      <c r="W7799">
        <v>1</v>
      </c>
      <c r="X7799">
        <v>23553</v>
      </c>
    </row>
    <row r="7800" spans="1:24">
      <c r="A7800" t="s">
        <v>0</v>
      </c>
      <c r="B7800">
        <v>576927</v>
      </c>
      <c r="C7800">
        <v>22946</v>
      </c>
      <c r="D7800">
        <v>4</v>
      </c>
      <c r="E7800">
        <v>67.8</v>
      </c>
      <c r="F7800">
        <v>16.95</v>
      </c>
      <c r="P7800" t="s">
        <v>0</v>
      </c>
      <c r="Q7800">
        <v>578793</v>
      </c>
      <c r="R7800">
        <v>23553</v>
      </c>
      <c r="S7800">
        <v>3</v>
      </c>
      <c r="T7800">
        <v>37.5</v>
      </c>
      <c r="U7800">
        <v>12.5</v>
      </c>
      <c r="V7800" t="s">
        <v>132</v>
      </c>
      <c r="W7800">
        <v>1</v>
      </c>
      <c r="X7800">
        <v>23553</v>
      </c>
    </row>
    <row r="7801" spans="1:24">
      <c r="A7801" t="s">
        <v>4</v>
      </c>
      <c r="B7801">
        <v>561688</v>
      </c>
      <c r="C7801">
        <v>22946</v>
      </c>
      <c r="D7801">
        <v>3</v>
      </c>
      <c r="E7801">
        <v>50.849999999999994</v>
      </c>
      <c r="F7801">
        <v>16.95</v>
      </c>
      <c r="P7801" t="s">
        <v>0</v>
      </c>
      <c r="Q7801">
        <v>579541</v>
      </c>
      <c r="R7801">
        <v>23553</v>
      </c>
      <c r="S7801">
        <v>3</v>
      </c>
      <c r="T7801">
        <v>37.5</v>
      </c>
      <c r="U7801">
        <v>12.5</v>
      </c>
      <c r="V7801" t="s">
        <v>132</v>
      </c>
      <c r="W7801">
        <v>1</v>
      </c>
      <c r="X7801">
        <v>23553</v>
      </c>
    </row>
    <row r="7802" spans="1:24">
      <c r="A7802" t="s">
        <v>2</v>
      </c>
      <c r="B7802">
        <v>567184</v>
      </c>
      <c r="C7802">
        <v>22946</v>
      </c>
      <c r="D7802">
        <v>3</v>
      </c>
      <c r="E7802">
        <v>50.849999999999994</v>
      </c>
      <c r="F7802">
        <v>16.95</v>
      </c>
      <c r="P7802" t="s">
        <v>75</v>
      </c>
      <c r="Q7802">
        <v>581375</v>
      </c>
      <c r="R7802">
        <v>23553</v>
      </c>
      <c r="S7802">
        <v>3</v>
      </c>
      <c r="T7802">
        <v>37.5</v>
      </c>
      <c r="U7802">
        <v>12.5</v>
      </c>
      <c r="V7802" t="s">
        <v>132</v>
      </c>
      <c r="W7802">
        <v>1</v>
      </c>
      <c r="X7802">
        <v>23553</v>
      </c>
    </row>
    <row r="7803" spans="1:24">
      <c r="A7803" t="s">
        <v>1</v>
      </c>
      <c r="B7803">
        <v>569223</v>
      </c>
      <c r="C7803">
        <v>22946</v>
      </c>
      <c r="D7803">
        <v>3</v>
      </c>
      <c r="E7803">
        <v>50.849999999999994</v>
      </c>
      <c r="F7803">
        <v>16.95</v>
      </c>
      <c r="P7803" t="s">
        <v>1</v>
      </c>
      <c r="Q7803">
        <v>573083</v>
      </c>
      <c r="R7803">
        <v>23553</v>
      </c>
      <c r="S7803">
        <v>2</v>
      </c>
      <c r="T7803">
        <v>25</v>
      </c>
      <c r="U7803">
        <v>12.5</v>
      </c>
      <c r="V7803" t="s">
        <v>131</v>
      </c>
      <c r="W7803">
        <v>1</v>
      </c>
      <c r="X7803">
        <v>23553</v>
      </c>
    </row>
    <row r="7804" spans="1:24">
      <c r="A7804" t="s">
        <v>7</v>
      </c>
      <c r="B7804">
        <v>549307</v>
      </c>
      <c r="C7804">
        <v>22946</v>
      </c>
      <c r="D7804">
        <v>2</v>
      </c>
      <c r="E7804">
        <v>33.9</v>
      </c>
      <c r="F7804">
        <v>16.95</v>
      </c>
      <c r="P7804" t="s">
        <v>1</v>
      </c>
      <c r="Q7804">
        <v>573377</v>
      </c>
      <c r="R7804">
        <v>23553</v>
      </c>
      <c r="S7804">
        <v>2</v>
      </c>
      <c r="T7804">
        <v>25</v>
      </c>
      <c r="U7804">
        <v>12.5</v>
      </c>
      <c r="V7804" t="s">
        <v>131</v>
      </c>
      <c r="W7804">
        <v>1</v>
      </c>
      <c r="X7804">
        <v>23553</v>
      </c>
    </row>
    <row r="7805" spans="1:24">
      <c r="A7805" t="s">
        <v>3</v>
      </c>
      <c r="B7805">
        <v>563404</v>
      </c>
      <c r="C7805">
        <v>22946</v>
      </c>
      <c r="D7805">
        <v>2</v>
      </c>
      <c r="E7805">
        <v>33.9</v>
      </c>
      <c r="F7805">
        <v>16.95</v>
      </c>
      <c r="P7805" t="s">
        <v>1</v>
      </c>
      <c r="Q7805">
        <v>573695</v>
      </c>
      <c r="R7805">
        <v>23553</v>
      </c>
      <c r="S7805">
        <v>2</v>
      </c>
      <c r="T7805">
        <v>25</v>
      </c>
      <c r="U7805">
        <v>12.5</v>
      </c>
      <c r="V7805" t="s">
        <v>131</v>
      </c>
      <c r="W7805">
        <v>1</v>
      </c>
      <c r="X7805">
        <v>23553</v>
      </c>
    </row>
    <row r="7806" spans="1:24">
      <c r="A7806" t="s">
        <v>3</v>
      </c>
      <c r="B7806">
        <v>564091</v>
      </c>
      <c r="C7806">
        <v>22946</v>
      </c>
      <c r="D7806">
        <v>2</v>
      </c>
      <c r="E7806">
        <v>33.9</v>
      </c>
      <c r="F7806">
        <v>16.95</v>
      </c>
      <c r="P7806" t="s">
        <v>0</v>
      </c>
      <c r="Q7806">
        <v>574695</v>
      </c>
      <c r="R7806">
        <v>23553</v>
      </c>
      <c r="S7806">
        <v>2</v>
      </c>
      <c r="T7806">
        <v>25</v>
      </c>
      <c r="U7806">
        <v>12.5</v>
      </c>
      <c r="V7806" t="s">
        <v>132</v>
      </c>
      <c r="W7806">
        <v>1</v>
      </c>
      <c r="X7806">
        <v>23553</v>
      </c>
    </row>
    <row r="7807" spans="1:24">
      <c r="A7807" t="s">
        <v>3</v>
      </c>
      <c r="B7807">
        <v>564433</v>
      </c>
      <c r="C7807">
        <v>22946</v>
      </c>
      <c r="D7807">
        <v>2</v>
      </c>
      <c r="E7807">
        <v>33.9</v>
      </c>
      <c r="F7807">
        <v>16.95</v>
      </c>
      <c r="P7807" t="s">
        <v>0</v>
      </c>
      <c r="Q7807">
        <v>576181</v>
      </c>
      <c r="R7807">
        <v>23553</v>
      </c>
      <c r="S7807">
        <v>2</v>
      </c>
      <c r="T7807">
        <v>25</v>
      </c>
      <c r="U7807">
        <v>12.5</v>
      </c>
      <c r="V7807" t="s">
        <v>132</v>
      </c>
      <c r="W7807">
        <v>1</v>
      </c>
      <c r="X7807">
        <v>23553</v>
      </c>
    </row>
    <row r="7808" spans="1:24">
      <c r="A7808" t="s">
        <v>3</v>
      </c>
      <c r="B7808">
        <v>564654</v>
      </c>
      <c r="C7808">
        <v>22946</v>
      </c>
      <c r="D7808">
        <v>2</v>
      </c>
      <c r="E7808">
        <v>33.9</v>
      </c>
      <c r="F7808">
        <v>16.95</v>
      </c>
      <c r="P7808" t="s">
        <v>0</v>
      </c>
      <c r="Q7808">
        <v>576349</v>
      </c>
      <c r="R7808">
        <v>23553</v>
      </c>
      <c r="S7808">
        <v>2</v>
      </c>
      <c r="T7808">
        <v>25</v>
      </c>
      <c r="U7808">
        <v>12.5</v>
      </c>
      <c r="V7808" t="s">
        <v>132</v>
      </c>
      <c r="W7808">
        <v>1</v>
      </c>
      <c r="X7808">
        <v>23553</v>
      </c>
    </row>
    <row r="7809" spans="1:24">
      <c r="A7809" t="s">
        <v>2</v>
      </c>
      <c r="B7809">
        <v>566485</v>
      </c>
      <c r="C7809">
        <v>22946</v>
      </c>
      <c r="D7809">
        <v>2</v>
      </c>
      <c r="E7809">
        <v>33.9</v>
      </c>
      <c r="F7809">
        <v>16.95</v>
      </c>
      <c r="P7809" t="s">
        <v>0</v>
      </c>
      <c r="Q7809">
        <v>576538</v>
      </c>
      <c r="R7809">
        <v>23553</v>
      </c>
      <c r="S7809">
        <v>2</v>
      </c>
      <c r="T7809">
        <v>25</v>
      </c>
      <c r="U7809">
        <v>12.5</v>
      </c>
      <c r="V7809" t="s">
        <v>132</v>
      </c>
      <c r="W7809">
        <v>1</v>
      </c>
      <c r="X7809">
        <v>23553</v>
      </c>
    </row>
    <row r="7810" spans="1:24">
      <c r="A7810" t="s">
        <v>2</v>
      </c>
      <c r="B7810">
        <v>566967</v>
      </c>
      <c r="C7810">
        <v>22946</v>
      </c>
      <c r="D7810">
        <v>2</v>
      </c>
      <c r="E7810">
        <v>33.9</v>
      </c>
      <c r="F7810">
        <v>16.95</v>
      </c>
      <c r="P7810" t="s">
        <v>0</v>
      </c>
      <c r="Q7810">
        <v>577535</v>
      </c>
      <c r="R7810">
        <v>23553</v>
      </c>
      <c r="S7810">
        <v>2</v>
      </c>
      <c r="T7810">
        <v>25</v>
      </c>
      <c r="U7810">
        <v>12.5</v>
      </c>
      <c r="V7810" t="s">
        <v>132</v>
      </c>
      <c r="W7810">
        <v>1</v>
      </c>
      <c r="X7810">
        <v>23553</v>
      </c>
    </row>
    <row r="7811" spans="1:24">
      <c r="A7811" t="s">
        <v>2</v>
      </c>
      <c r="B7811">
        <v>567879</v>
      </c>
      <c r="C7811">
        <v>22946</v>
      </c>
      <c r="D7811">
        <v>2</v>
      </c>
      <c r="E7811">
        <v>33.9</v>
      </c>
      <c r="F7811">
        <v>16.95</v>
      </c>
      <c r="P7811" t="s">
        <v>0</v>
      </c>
      <c r="Q7811">
        <v>577557</v>
      </c>
      <c r="R7811">
        <v>23553</v>
      </c>
      <c r="S7811">
        <v>2</v>
      </c>
      <c r="T7811">
        <v>25</v>
      </c>
      <c r="U7811">
        <v>12.5</v>
      </c>
      <c r="V7811" t="s">
        <v>132</v>
      </c>
      <c r="W7811">
        <v>1</v>
      </c>
      <c r="X7811">
        <v>23553</v>
      </c>
    </row>
    <row r="7812" spans="1:24">
      <c r="A7812" t="s">
        <v>2</v>
      </c>
      <c r="B7812">
        <v>568651</v>
      </c>
      <c r="C7812">
        <v>22946</v>
      </c>
      <c r="D7812">
        <v>2</v>
      </c>
      <c r="E7812">
        <v>33.9</v>
      </c>
      <c r="F7812">
        <v>16.95</v>
      </c>
      <c r="P7812" t="s">
        <v>0</v>
      </c>
      <c r="Q7812">
        <v>578511</v>
      </c>
      <c r="R7812">
        <v>23553</v>
      </c>
      <c r="S7812">
        <v>2</v>
      </c>
      <c r="T7812">
        <v>25</v>
      </c>
      <c r="U7812">
        <v>12.5</v>
      </c>
      <c r="V7812" t="s">
        <v>132</v>
      </c>
      <c r="W7812">
        <v>1</v>
      </c>
      <c r="X7812">
        <v>23553</v>
      </c>
    </row>
    <row r="7813" spans="1:24">
      <c r="A7813" t="s">
        <v>2</v>
      </c>
      <c r="B7813">
        <v>568912</v>
      </c>
      <c r="C7813">
        <v>22946</v>
      </c>
      <c r="D7813">
        <v>2</v>
      </c>
      <c r="E7813">
        <v>33.9</v>
      </c>
      <c r="F7813">
        <v>16.95</v>
      </c>
      <c r="P7813" t="s">
        <v>75</v>
      </c>
      <c r="Q7813">
        <v>580137</v>
      </c>
      <c r="R7813">
        <v>23553</v>
      </c>
      <c r="S7813">
        <v>2</v>
      </c>
      <c r="T7813">
        <v>25</v>
      </c>
      <c r="U7813">
        <v>12.5</v>
      </c>
      <c r="V7813" t="s">
        <v>132</v>
      </c>
      <c r="W7813">
        <v>1</v>
      </c>
      <c r="X7813">
        <v>23553</v>
      </c>
    </row>
    <row r="7814" spans="1:24">
      <c r="A7814" t="s">
        <v>1</v>
      </c>
      <c r="B7814">
        <v>569670</v>
      </c>
      <c r="C7814">
        <v>22946</v>
      </c>
      <c r="D7814">
        <v>2</v>
      </c>
      <c r="E7814">
        <v>33.9</v>
      </c>
      <c r="F7814">
        <v>16.95</v>
      </c>
      <c r="P7814" t="s">
        <v>75</v>
      </c>
      <c r="Q7814">
        <v>580403</v>
      </c>
      <c r="R7814">
        <v>23553</v>
      </c>
      <c r="S7814">
        <v>2</v>
      </c>
      <c r="T7814">
        <v>25</v>
      </c>
      <c r="U7814">
        <v>12.5</v>
      </c>
      <c r="V7814" t="s">
        <v>132</v>
      </c>
      <c r="W7814">
        <v>1</v>
      </c>
      <c r="X7814">
        <v>23553</v>
      </c>
    </row>
    <row r="7815" spans="1:24">
      <c r="A7815" t="s">
        <v>1</v>
      </c>
      <c r="B7815">
        <v>570016</v>
      </c>
      <c r="C7815">
        <v>22946</v>
      </c>
      <c r="D7815">
        <v>2</v>
      </c>
      <c r="E7815">
        <v>33.9</v>
      </c>
      <c r="F7815">
        <v>16.95</v>
      </c>
      <c r="P7815" t="s">
        <v>1</v>
      </c>
      <c r="Q7815">
        <v>572063</v>
      </c>
      <c r="R7815">
        <v>23553</v>
      </c>
      <c r="S7815">
        <v>1</v>
      </c>
      <c r="T7815">
        <v>12.5</v>
      </c>
      <c r="U7815">
        <v>12.5</v>
      </c>
      <c r="V7815" t="s">
        <v>131</v>
      </c>
      <c r="W7815">
        <v>1</v>
      </c>
      <c r="X7815">
        <v>23553</v>
      </c>
    </row>
    <row r="7816" spans="1:24">
      <c r="A7816" t="s">
        <v>1</v>
      </c>
      <c r="B7816">
        <v>570190</v>
      </c>
      <c r="C7816">
        <v>22946</v>
      </c>
      <c r="D7816">
        <v>2</v>
      </c>
      <c r="E7816">
        <v>33.9</v>
      </c>
      <c r="F7816">
        <v>16.95</v>
      </c>
      <c r="P7816" t="s">
        <v>1</v>
      </c>
      <c r="Q7816">
        <v>572103</v>
      </c>
      <c r="R7816">
        <v>23553</v>
      </c>
      <c r="S7816">
        <v>1</v>
      </c>
      <c r="T7816">
        <v>12.5</v>
      </c>
      <c r="U7816">
        <v>12.5</v>
      </c>
      <c r="V7816" t="s">
        <v>131</v>
      </c>
      <c r="W7816">
        <v>1</v>
      </c>
      <c r="X7816">
        <v>23553</v>
      </c>
    </row>
    <row r="7817" spans="1:24">
      <c r="A7817" t="s">
        <v>1</v>
      </c>
      <c r="B7817">
        <v>570721</v>
      </c>
      <c r="C7817">
        <v>22946</v>
      </c>
      <c r="D7817">
        <v>2</v>
      </c>
      <c r="E7817">
        <v>33.9</v>
      </c>
      <c r="F7817">
        <v>16.95</v>
      </c>
      <c r="P7817" t="s">
        <v>1</v>
      </c>
      <c r="Q7817">
        <v>572291</v>
      </c>
      <c r="R7817">
        <v>23553</v>
      </c>
      <c r="S7817">
        <v>1</v>
      </c>
      <c r="T7817">
        <v>12.5</v>
      </c>
      <c r="U7817">
        <v>12.5</v>
      </c>
      <c r="V7817" t="s">
        <v>131</v>
      </c>
      <c r="W7817">
        <v>1</v>
      </c>
      <c r="X7817">
        <v>23553</v>
      </c>
    </row>
    <row r="7818" spans="1:24">
      <c r="A7818" t="s">
        <v>1</v>
      </c>
      <c r="B7818">
        <v>570836</v>
      </c>
      <c r="C7818">
        <v>22946</v>
      </c>
      <c r="D7818">
        <v>2</v>
      </c>
      <c r="E7818">
        <v>33.9</v>
      </c>
      <c r="F7818">
        <v>16.95</v>
      </c>
      <c r="P7818" t="s">
        <v>1</v>
      </c>
      <c r="Q7818">
        <v>572298</v>
      </c>
      <c r="R7818">
        <v>23553</v>
      </c>
      <c r="S7818">
        <v>1</v>
      </c>
      <c r="T7818">
        <v>12.5</v>
      </c>
      <c r="U7818">
        <v>12.5</v>
      </c>
      <c r="V7818" t="s">
        <v>131</v>
      </c>
      <c r="W7818">
        <v>1</v>
      </c>
      <c r="X7818">
        <v>23553</v>
      </c>
    </row>
    <row r="7819" spans="1:24">
      <c r="A7819" t="s">
        <v>1</v>
      </c>
      <c r="B7819">
        <v>570862</v>
      </c>
      <c r="C7819">
        <v>22946</v>
      </c>
      <c r="D7819">
        <v>2</v>
      </c>
      <c r="E7819">
        <v>33.9</v>
      </c>
      <c r="F7819">
        <v>16.95</v>
      </c>
      <c r="P7819" t="s">
        <v>1</v>
      </c>
      <c r="Q7819">
        <v>572317</v>
      </c>
      <c r="R7819">
        <v>23553</v>
      </c>
      <c r="S7819">
        <v>1</v>
      </c>
      <c r="T7819">
        <v>12.5</v>
      </c>
      <c r="U7819">
        <v>12.5</v>
      </c>
      <c r="V7819" t="s">
        <v>131</v>
      </c>
      <c r="W7819">
        <v>1</v>
      </c>
      <c r="X7819">
        <v>23553</v>
      </c>
    </row>
    <row r="7820" spans="1:24">
      <c r="A7820" t="s">
        <v>1</v>
      </c>
      <c r="B7820">
        <v>571230</v>
      </c>
      <c r="C7820">
        <v>22946</v>
      </c>
      <c r="D7820">
        <v>2</v>
      </c>
      <c r="E7820">
        <v>33.9</v>
      </c>
      <c r="F7820">
        <v>16.95</v>
      </c>
      <c r="P7820" t="s">
        <v>1</v>
      </c>
      <c r="Q7820">
        <v>572464</v>
      </c>
      <c r="R7820">
        <v>23553</v>
      </c>
      <c r="S7820">
        <v>1</v>
      </c>
      <c r="T7820">
        <v>12.5</v>
      </c>
      <c r="U7820">
        <v>12.5</v>
      </c>
      <c r="V7820" t="s">
        <v>131</v>
      </c>
      <c r="W7820">
        <v>1</v>
      </c>
      <c r="X7820">
        <v>23553</v>
      </c>
    </row>
    <row r="7821" spans="1:24">
      <c r="A7821" t="s">
        <v>1</v>
      </c>
      <c r="B7821">
        <v>571724</v>
      </c>
      <c r="C7821">
        <v>22946</v>
      </c>
      <c r="D7821">
        <v>2</v>
      </c>
      <c r="E7821">
        <v>33.9</v>
      </c>
      <c r="F7821">
        <v>16.95</v>
      </c>
      <c r="P7821" t="s">
        <v>1</v>
      </c>
      <c r="Q7821">
        <v>572509</v>
      </c>
      <c r="R7821">
        <v>23553</v>
      </c>
      <c r="S7821">
        <v>1</v>
      </c>
      <c r="T7821">
        <v>12.5</v>
      </c>
      <c r="U7821">
        <v>12.5</v>
      </c>
      <c r="V7821" t="s">
        <v>131</v>
      </c>
      <c r="W7821">
        <v>1</v>
      </c>
      <c r="X7821">
        <v>23553</v>
      </c>
    </row>
    <row r="7822" spans="1:24">
      <c r="A7822" t="s">
        <v>1</v>
      </c>
      <c r="B7822">
        <v>572121</v>
      </c>
      <c r="C7822">
        <v>22946</v>
      </c>
      <c r="D7822">
        <v>2</v>
      </c>
      <c r="E7822">
        <v>33.9</v>
      </c>
      <c r="F7822">
        <v>16.95</v>
      </c>
      <c r="P7822" t="s">
        <v>1</v>
      </c>
      <c r="Q7822">
        <v>572921</v>
      </c>
      <c r="R7822">
        <v>23553</v>
      </c>
      <c r="S7822">
        <v>1</v>
      </c>
      <c r="T7822">
        <v>12.5</v>
      </c>
      <c r="U7822">
        <v>12.5</v>
      </c>
      <c r="V7822" t="s">
        <v>131</v>
      </c>
      <c r="W7822">
        <v>1</v>
      </c>
      <c r="X7822">
        <v>23553</v>
      </c>
    </row>
    <row r="7823" spans="1:24">
      <c r="A7823" t="s">
        <v>1</v>
      </c>
      <c r="B7823">
        <v>572186</v>
      </c>
      <c r="C7823">
        <v>22946</v>
      </c>
      <c r="D7823">
        <v>2</v>
      </c>
      <c r="E7823">
        <v>33.9</v>
      </c>
      <c r="F7823">
        <v>16.95</v>
      </c>
      <c r="P7823" t="s">
        <v>1</v>
      </c>
      <c r="Q7823">
        <v>573038</v>
      </c>
      <c r="R7823">
        <v>23553</v>
      </c>
      <c r="S7823">
        <v>1</v>
      </c>
      <c r="T7823">
        <v>12.5</v>
      </c>
      <c r="U7823">
        <v>12.5</v>
      </c>
      <c r="V7823" t="s">
        <v>131</v>
      </c>
      <c r="W7823">
        <v>1</v>
      </c>
      <c r="X7823">
        <v>23553</v>
      </c>
    </row>
    <row r="7824" spans="1:24">
      <c r="A7824" t="s">
        <v>1</v>
      </c>
      <c r="B7824">
        <v>573345</v>
      </c>
      <c r="C7824">
        <v>22946</v>
      </c>
      <c r="D7824">
        <v>2</v>
      </c>
      <c r="E7824">
        <v>33.9</v>
      </c>
      <c r="F7824">
        <v>16.95</v>
      </c>
      <c r="P7824" t="s">
        <v>0</v>
      </c>
      <c r="Q7824">
        <v>573904</v>
      </c>
      <c r="R7824">
        <v>23553</v>
      </c>
      <c r="S7824">
        <v>1</v>
      </c>
      <c r="T7824">
        <v>12.5</v>
      </c>
      <c r="U7824">
        <v>12.5</v>
      </c>
      <c r="V7824" t="s">
        <v>132</v>
      </c>
      <c r="W7824">
        <v>1</v>
      </c>
      <c r="X7824">
        <v>23553</v>
      </c>
    </row>
    <row r="7825" spans="1:24">
      <c r="A7825" t="s">
        <v>1</v>
      </c>
      <c r="B7825">
        <v>573366</v>
      </c>
      <c r="C7825">
        <v>22946</v>
      </c>
      <c r="D7825">
        <v>2</v>
      </c>
      <c r="E7825">
        <v>33.9</v>
      </c>
      <c r="F7825">
        <v>16.95</v>
      </c>
      <c r="P7825" t="s">
        <v>0</v>
      </c>
      <c r="Q7825">
        <v>574663</v>
      </c>
      <c r="R7825">
        <v>23553</v>
      </c>
      <c r="S7825">
        <v>1</v>
      </c>
      <c r="T7825">
        <v>12.5</v>
      </c>
      <c r="U7825">
        <v>12.5</v>
      </c>
      <c r="V7825" t="s">
        <v>132</v>
      </c>
      <c r="W7825">
        <v>1</v>
      </c>
      <c r="X7825">
        <v>23553</v>
      </c>
    </row>
    <row r="7826" spans="1:24">
      <c r="A7826" t="s">
        <v>1</v>
      </c>
      <c r="B7826">
        <v>573510</v>
      </c>
      <c r="C7826">
        <v>22946</v>
      </c>
      <c r="D7826">
        <v>2</v>
      </c>
      <c r="E7826">
        <v>33.9</v>
      </c>
      <c r="F7826">
        <v>16.95</v>
      </c>
      <c r="P7826" t="s">
        <v>0</v>
      </c>
      <c r="Q7826">
        <v>574670</v>
      </c>
      <c r="R7826">
        <v>23553</v>
      </c>
      <c r="S7826">
        <v>1</v>
      </c>
      <c r="T7826">
        <v>12.5</v>
      </c>
      <c r="U7826">
        <v>12.5</v>
      </c>
      <c r="V7826" t="s">
        <v>132</v>
      </c>
      <c r="W7826">
        <v>1</v>
      </c>
      <c r="X7826">
        <v>23553</v>
      </c>
    </row>
    <row r="7827" spans="1:24">
      <c r="A7827" t="s">
        <v>0</v>
      </c>
      <c r="B7827">
        <v>574311</v>
      </c>
      <c r="C7827">
        <v>22946</v>
      </c>
      <c r="D7827">
        <v>2</v>
      </c>
      <c r="E7827">
        <v>33.9</v>
      </c>
      <c r="F7827">
        <v>16.95</v>
      </c>
      <c r="P7827" t="s">
        <v>0</v>
      </c>
      <c r="Q7827">
        <v>574677</v>
      </c>
      <c r="R7827">
        <v>23553</v>
      </c>
      <c r="S7827">
        <v>1</v>
      </c>
      <c r="T7827">
        <v>12.5</v>
      </c>
      <c r="U7827">
        <v>12.5</v>
      </c>
      <c r="V7827" t="s">
        <v>132</v>
      </c>
      <c r="W7827">
        <v>1</v>
      </c>
      <c r="X7827">
        <v>23553</v>
      </c>
    </row>
    <row r="7828" spans="1:24">
      <c r="A7828" t="s">
        <v>0</v>
      </c>
      <c r="B7828">
        <v>574321</v>
      </c>
      <c r="C7828">
        <v>22946</v>
      </c>
      <c r="D7828">
        <v>2</v>
      </c>
      <c r="E7828">
        <v>33.9</v>
      </c>
      <c r="F7828">
        <v>16.95</v>
      </c>
      <c r="P7828" t="s">
        <v>0</v>
      </c>
      <c r="Q7828">
        <v>574703</v>
      </c>
      <c r="R7828">
        <v>23553</v>
      </c>
      <c r="S7828">
        <v>1</v>
      </c>
      <c r="T7828">
        <v>12.5</v>
      </c>
      <c r="U7828">
        <v>12.5</v>
      </c>
      <c r="V7828" t="s">
        <v>132</v>
      </c>
      <c r="W7828">
        <v>1</v>
      </c>
      <c r="X7828">
        <v>23553</v>
      </c>
    </row>
    <row r="7829" spans="1:24">
      <c r="A7829" t="s">
        <v>0</v>
      </c>
      <c r="B7829">
        <v>575188</v>
      </c>
      <c r="C7829">
        <v>22946</v>
      </c>
      <c r="D7829">
        <v>2</v>
      </c>
      <c r="E7829">
        <v>33.9</v>
      </c>
      <c r="F7829">
        <v>16.95</v>
      </c>
      <c r="P7829" t="s">
        <v>0</v>
      </c>
      <c r="Q7829">
        <v>574882</v>
      </c>
      <c r="R7829">
        <v>23553</v>
      </c>
      <c r="S7829">
        <v>1</v>
      </c>
      <c r="T7829">
        <v>12.5</v>
      </c>
      <c r="U7829">
        <v>12.5</v>
      </c>
      <c r="V7829" t="s">
        <v>132</v>
      </c>
      <c r="W7829">
        <v>1</v>
      </c>
      <c r="X7829">
        <v>23553</v>
      </c>
    </row>
    <row r="7830" spans="1:24">
      <c r="A7830" t="s">
        <v>0</v>
      </c>
      <c r="B7830">
        <v>575656</v>
      </c>
      <c r="C7830">
        <v>22946</v>
      </c>
      <c r="D7830">
        <v>2</v>
      </c>
      <c r="E7830">
        <v>33.9</v>
      </c>
      <c r="F7830">
        <v>16.95</v>
      </c>
      <c r="P7830" t="s">
        <v>0</v>
      </c>
      <c r="Q7830">
        <v>575037</v>
      </c>
      <c r="R7830">
        <v>23553</v>
      </c>
      <c r="S7830">
        <v>1</v>
      </c>
      <c r="T7830">
        <v>12.5</v>
      </c>
      <c r="U7830">
        <v>12.5</v>
      </c>
      <c r="V7830" t="s">
        <v>132</v>
      </c>
      <c r="W7830">
        <v>1</v>
      </c>
      <c r="X7830">
        <v>23553</v>
      </c>
    </row>
    <row r="7831" spans="1:24">
      <c r="A7831" t="s">
        <v>0</v>
      </c>
      <c r="B7831">
        <v>575680</v>
      </c>
      <c r="C7831">
        <v>22946</v>
      </c>
      <c r="D7831">
        <v>2</v>
      </c>
      <c r="E7831">
        <v>33.9</v>
      </c>
      <c r="F7831">
        <v>16.95</v>
      </c>
      <c r="P7831" t="s">
        <v>0</v>
      </c>
      <c r="Q7831">
        <v>575491</v>
      </c>
      <c r="R7831">
        <v>23553</v>
      </c>
      <c r="S7831">
        <v>1</v>
      </c>
      <c r="T7831">
        <v>12.5</v>
      </c>
      <c r="U7831">
        <v>12.5</v>
      </c>
      <c r="V7831" t="s">
        <v>132</v>
      </c>
      <c r="W7831">
        <v>1</v>
      </c>
      <c r="X7831">
        <v>23553</v>
      </c>
    </row>
    <row r="7832" spans="1:24">
      <c r="A7832" t="s">
        <v>0</v>
      </c>
      <c r="B7832">
        <v>576598</v>
      </c>
      <c r="C7832">
        <v>22946</v>
      </c>
      <c r="D7832">
        <v>2</v>
      </c>
      <c r="E7832">
        <v>33.9</v>
      </c>
      <c r="F7832">
        <v>16.95</v>
      </c>
      <c r="P7832" t="s">
        <v>0</v>
      </c>
      <c r="Q7832">
        <v>575655</v>
      </c>
      <c r="R7832">
        <v>23553</v>
      </c>
      <c r="S7832">
        <v>1</v>
      </c>
      <c r="T7832">
        <v>12.5</v>
      </c>
      <c r="U7832">
        <v>12.5</v>
      </c>
      <c r="V7832" t="s">
        <v>132</v>
      </c>
      <c r="W7832">
        <v>1</v>
      </c>
      <c r="X7832">
        <v>23553</v>
      </c>
    </row>
    <row r="7833" spans="1:24">
      <c r="A7833" t="s">
        <v>0</v>
      </c>
      <c r="B7833">
        <v>576865</v>
      </c>
      <c r="C7833">
        <v>22946</v>
      </c>
      <c r="D7833">
        <v>2</v>
      </c>
      <c r="E7833">
        <v>33.9</v>
      </c>
      <c r="F7833">
        <v>16.95</v>
      </c>
      <c r="P7833" t="s">
        <v>0</v>
      </c>
      <c r="Q7833">
        <v>575895</v>
      </c>
      <c r="R7833">
        <v>23553</v>
      </c>
      <c r="S7833">
        <v>1</v>
      </c>
      <c r="T7833">
        <v>12.5</v>
      </c>
      <c r="U7833">
        <v>12.5</v>
      </c>
      <c r="V7833" t="s">
        <v>132</v>
      </c>
      <c r="W7833">
        <v>1</v>
      </c>
      <c r="X7833">
        <v>23553</v>
      </c>
    </row>
    <row r="7834" spans="1:24">
      <c r="A7834" t="s">
        <v>0</v>
      </c>
      <c r="B7834">
        <v>577091</v>
      </c>
      <c r="C7834">
        <v>22946</v>
      </c>
      <c r="D7834">
        <v>2</v>
      </c>
      <c r="E7834">
        <v>33.9</v>
      </c>
      <c r="F7834">
        <v>16.95</v>
      </c>
      <c r="P7834" t="s">
        <v>0</v>
      </c>
      <c r="Q7834">
        <v>575960</v>
      </c>
      <c r="R7834">
        <v>23553</v>
      </c>
      <c r="S7834">
        <v>1</v>
      </c>
      <c r="T7834">
        <v>12.5</v>
      </c>
      <c r="U7834">
        <v>12.5</v>
      </c>
      <c r="V7834" t="s">
        <v>132</v>
      </c>
      <c r="W7834">
        <v>1</v>
      </c>
      <c r="X7834">
        <v>23553</v>
      </c>
    </row>
    <row r="7835" spans="1:24">
      <c r="A7835" t="s">
        <v>0</v>
      </c>
      <c r="B7835">
        <v>578174</v>
      </c>
      <c r="C7835">
        <v>22946</v>
      </c>
      <c r="D7835">
        <v>2</v>
      </c>
      <c r="E7835">
        <v>33.9</v>
      </c>
      <c r="F7835">
        <v>16.95</v>
      </c>
      <c r="P7835" t="s">
        <v>0</v>
      </c>
      <c r="Q7835">
        <v>575989</v>
      </c>
      <c r="R7835">
        <v>23553</v>
      </c>
      <c r="S7835">
        <v>1</v>
      </c>
      <c r="T7835">
        <v>12.5</v>
      </c>
      <c r="U7835">
        <v>12.5</v>
      </c>
      <c r="V7835" t="s">
        <v>132</v>
      </c>
      <c r="W7835">
        <v>1</v>
      </c>
      <c r="X7835">
        <v>23553</v>
      </c>
    </row>
    <row r="7836" spans="1:24">
      <c r="A7836" t="s">
        <v>75</v>
      </c>
      <c r="B7836">
        <v>581414</v>
      </c>
      <c r="C7836">
        <v>22946</v>
      </c>
      <c r="D7836">
        <v>2</v>
      </c>
      <c r="E7836">
        <v>33.9</v>
      </c>
      <c r="F7836">
        <v>16.95</v>
      </c>
      <c r="P7836" t="s">
        <v>0</v>
      </c>
      <c r="Q7836">
        <v>576246</v>
      </c>
      <c r="R7836">
        <v>23553</v>
      </c>
      <c r="S7836">
        <v>1</v>
      </c>
      <c r="T7836">
        <v>12.5</v>
      </c>
      <c r="U7836">
        <v>12.5</v>
      </c>
      <c r="V7836" t="s">
        <v>132</v>
      </c>
      <c r="W7836">
        <v>1</v>
      </c>
      <c r="X7836">
        <v>23553</v>
      </c>
    </row>
    <row r="7837" spans="1:24">
      <c r="A7837" t="s">
        <v>10</v>
      </c>
      <c r="B7837">
        <v>540021</v>
      </c>
      <c r="C7837">
        <v>22946</v>
      </c>
      <c r="D7837">
        <v>1</v>
      </c>
      <c r="E7837">
        <v>16.95</v>
      </c>
      <c r="F7837">
        <v>16.95</v>
      </c>
      <c r="P7837" t="s">
        <v>0</v>
      </c>
      <c r="Q7837">
        <v>576255</v>
      </c>
      <c r="R7837">
        <v>23553</v>
      </c>
      <c r="S7837">
        <v>1</v>
      </c>
      <c r="T7837">
        <v>12.5</v>
      </c>
      <c r="U7837">
        <v>12.5</v>
      </c>
      <c r="V7837" t="s">
        <v>132</v>
      </c>
      <c r="W7837">
        <v>1</v>
      </c>
      <c r="X7837">
        <v>23553</v>
      </c>
    </row>
    <row r="7838" spans="1:24">
      <c r="A7838" t="s">
        <v>2</v>
      </c>
      <c r="B7838">
        <v>565737</v>
      </c>
      <c r="C7838">
        <v>22946</v>
      </c>
      <c r="D7838">
        <v>1</v>
      </c>
      <c r="E7838">
        <v>16.95</v>
      </c>
      <c r="F7838">
        <v>16.95</v>
      </c>
      <c r="P7838" t="s">
        <v>0</v>
      </c>
      <c r="Q7838">
        <v>576513</v>
      </c>
      <c r="R7838">
        <v>23553</v>
      </c>
      <c r="S7838">
        <v>1</v>
      </c>
      <c r="T7838">
        <v>12.5</v>
      </c>
      <c r="U7838">
        <v>12.5</v>
      </c>
      <c r="V7838" t="s">
        <v>132</v>
      </c>
      <c r="W7838">
        <v>1</v>
      </c>
      <c r="X7838">
        <v>23553</v>
      </c>
    </row>
    <row r="7839" spans="1:24">
      <c r="A7839" t="s">
        <v>2</v>
      </c>
      <c r="B7839">
        <v>566190</v>
      </c>
      <c r="C7839">
        <v>22946</v>
      </c>
      <c r="D7839">
        <v>1</v>
      </c>
      <c r="E7839">
        <v>16.95</v>
      </c>
      <c r="F7839">
        <v>16.95</v>
      </c>
      <c r="P7839" t="s">
        <v>0</v>
      </c>
      <c r="Q7839">
        <v>577217</v>
      </c>
      <c r="R7839">
        <v>23553</v>
      </c>
      <c r="S7839">
        <v>1</v>
      </c>
      <c r="T7839">
        <v>12.5</v>
      </c>
      <c r="U7839">
        <v>12.5</v>
      </c>
      <c r="V7839" t="s">
        <v>132</v>
      </c>
      <c r="W7839">
        <v>1</v>
      </c>
      <c r="X7839">
        <v>23553</v>
      </c>
    </row>
    <row r="7840" spans="1:24">
      <c r="A7840" t="s">
        <v>2</v>
      </c>
      <c r="B7840">
        <v>567482</v>
      </c>
      <c r="C7840">
        <v>22946</v>
      </c>
      <c r="D7840">
        <v>1</v>
      </c>
      <c r="E7840">
        <v>16.95</v>
      </c>
      <c r="F7840">
        <v>16.95</v>
      </c>
      <c r="P7840" t="s">
        <v>0</v>
      </c>
      <c r="Q7840">
        <v>577506</v>
      </c>
      <c r="R7840">
        <v>23553</v>
      </c>
      <c r="S7840">
        <v>1</v>
      </c>
      <c r="T7840">
        <v>12.5</v>
      </c>
      <c r="U7840">
        <v>12.5</v>
      </c>
      <c r="V7840" t="s">
        <v>132</v>
      </c>
      <c r="W7840">
        <v>1</v>
      </c>
      <c r="X7840">
        <v>23553</v>
      </c>
    </row>
    <row r="7841" spans="1:24">
      <c r="A7841" t="s">
        <v>2</v>
      </c>
      <c r="B7841">
        <v>567804</v>
      </c>
      <c r="C7841">
        <v>22946</v>
      </c>
      <c r="D7841">
        <v>1</v>
      </c>
      <c r="E7841">
        <v>16.95</v>
      </c>
      <c r="F7841">
        <v>16.95</v>
      </c>
      <c r="P7841" t="s">
        <v>0</v>
      </c>
      <c r="Q7841">
        <v>577544</v>
      </c>
      <c r="R7841">
        <v>23553</v>
      </c>
      <c r="S7841">
        <v>1</v>
      </c>
      <c r="T7841">
        <v>12.5</v>
      </c>
      <c r="U7841">
        <v>12.5</v>
      </c>
      <c r="V7841" t="s">
        <v>132</v>
      </c>
      <c r="W7841">
        <v>1</v>
      </c>
      <c r="X7841">
        <v>23553</v>
      </c>
    </row>
    <row r="7842" spans="1:24">
      <c r="A7842" t="s">
        <v>1</v>
      </c>
      <c r="B7842">
        <v>569641</v>
      </c>
      <c r="C7842">
        <v>22946</v>
      </c>
      <c r="D7842">
        <v>1</v>
      </c>
      <c r="E7842">
        <v>16.95</v>
      </c>
      <c r="F7842">
        <v>16.95</v>
      </c>
      <c r="P7842" t="s">
        <v>0</v>
      </c>
      <c r="Q7842">
        <v>578251</v>
      </c>
      <c r="R7842">
        <v>23553</v>
      </c>
      <c r="S7842">
        <v>1</v>
      </c>
      <c r="T7842">
        <v>12.5</v>
      </c>
      <c r="U7842">
        <v>12.5</v>
      </c>
      <c r="V7842" t="s">
        <v>132</v>
      </c>
      <c r="W7842">
        <v>1</v>
      </c>
      <c r="X7842">
        <v>23553</v>
      </c>
    </row>
    <row r="7843" spans="1:24">
      <c r="A7843" t="s">
        <v>1</v>
      </c>
      <c r="B7843">
        <v>570857</v>
      </c>
      <c r="C7843">
        <v>22946</v>
      </c>
      <c r="D7843">
        <v>1</v>
      </c>
      <c r="E7843">
        <v>16.95</v>
      </c>
      <c r="F7843">
        <v>16.95</v>
      </c>
      <c r="P7843" t="s">
        <v>0</v>
      </c>
      <c r="Q7843">
        <v>578942</v>
      </c>
      <c r="R7843">
        <v>23553</v>
      </c>
      <c r="S7843">
        <v>1</v>
      </c>
      <c r="T7843">
        <v>12.5</v>
      </c>
      <c r="U7843">
        <v>12.5</v>
      </c>
      <c r="V7843" t="s">
        <v>132</v>
      </c>
      <c r="W7843">
        <v>1</v>
      </c>
      <c r="X7843">
        <v>23553</v>
      </c>
    </row>
    <row r="7844" spans="1:24">
      <c r="A7844" t="s">
        <v>1</v>
      </c>
      <c r="B7844">
        <v>572023</v>
      </c>
      <c r="C7844">
        <v>22946</v>
      </c>
      <c r="D7844">
        <v>1</v>
      </c>
      <c r="E7844">
        <v>16.95</v>
      </c>
      <c r="F7844">
        <v>16.95</v>
      </c>
      <c r="P7844" t="s">
        <v>0</v>
      </c>
      <c r="Q7844">
        <v>579408</v>
      </c>
      <c r="R7844">
        <v>23553</v>
      </c>
      <c r="S7844">
        <v>1</v>
      </c>
      <c r="T7844">
        <v>12.5</v>
      </c>
      <c r="U7844">
        <v>12.5</v>
      </c>
      <c r="V7844" t="s">
        <v>132</v>
      </c>
      <c r="W7844">
        <v>1</v>
      </c>
      <c r="X7844">
        <v>23553</v>
      </c>
    </row>
    <row r="7845" spans="1:24">
      <c r="A7845" t="s">
        <v>1</v>
      </c>
      <c r="B7845">
        <v>573572</v>
      </c>
      <c r="C7845">
        <v>22946</v>
      </c>
      <c r="D7845">
        <v>1</v>
      </c>
      <c r="E7845">
        <v>16.95</v>
      </c>
      <c r="F7845">
        <v>16.95</v>
      </c>
      <c r="P7845" t="s">
        <v>0</v>
      </c>
      <c r="Q7845">
        <v>579543</v>
      </c>
      <c r="R7845">
        <v>23553</v>
      </c>
      <c r="S7845">
        <v>1</v>
      </c>
      <c r="T7845">
        <v>12.5</v>
      </c>
      <c r="U7845">
        <v>12.5</v>
      </c>
      <c r="V7845" t="s">
        <v>132</v>
      </c>
      <c r="W7845">
        <v>1</v>
      </c>
      <c r="X7845">
        <v>23553</v>
      </c>
    </row>
    <row r="7846" spans="1:24">
      <c r="A7846" t="s">
        <v>0</v>
      </c>
      <c r="B7846">
        <v>573918</v>
      </c>
      <c r="C7846">
        <v>22946</v>
      </c>
      <c r="D7846">
        <v>1</v>
      </c>
      <c r="E7846">
        <v>16.95</v>
      </c>
      <c r="F7846">
        <v>16.95</v>
      </c>
      <c r="P7846" t="s">
        <v>75</v>
      </c>
      <c r="Q7846">
        <v>580848</v>
      </c>
      <c r="R7846">
        <v>23553</v>
      </c>
      <c r="S7846">
        <v>1</v>
      </c>
      <c r="T7846">
        <v>12.5</v>
      </c>
      <c r="U7846">
        <v>12.5</v>
      </c>
      <c r="V7846" t="s">
        <v>132</v>
      </c>
      <c r="W7846">
        <v>1</v>
      </c>
      <c r="X7846">
        <v>23553</v>
      </c>
    </row>
    <row r="7847" spans="1:24">
      <c r="A7847" t="s">
        <v>0</v>
      </c>
      <c r="B7847">
        <v>574240</v>
      </c>
      <c r="C7847">
        <v>22946</v>
      </c>
      <c r="D7847">
        <v>1</v>
      </c>
      <c r="E7847">
        <v>16.95</v>
      </c>
      <c r="F7847">
        <v>16.95</v>
      </c>
      <c r="P7847" t="s">
        <v>1</v>
      </c>
      <c r="Q7847">
        <v>571842</v>
      </c>
      <c r="R7847">
        <v>23554</v>
      </c>
      <c r="S7847">
        <v>12</v>
      </c>
      <c r="T7847">
        <v>131.39999999999998</v>
      </c>
      <c r="U7847">
        <v>10.949999999999998</v>
      </c>
      <c r="V7847" t="s">
        <v>131</v>
      </c>
      <c r="W7847">
        <v>1</v>
      </c>
      <c r="X7847">
        <v>23554</v>
      </c>
    </row>
    <row r="7848" spans="1:24">
      <c r="A7848" t="s">
        <v>0</v>
      </c>
      <c r="B7848">
        <v>574479</v>
      </c>
      <c r="C7848">
        <v>22946</v>
      </c>
      <c r="D7848">
        <v>1</v>
      </c>
      <c r="E7848">
        <v>16.95</v>
      </c>
      <c r="F7848">
        <v>16.95</v>
      </c>
      <c r="P7848" t="s">
        <v>1</v>
      </c>
      <c r="Q7848">
        <v>573179</v>
      </c>
      <c r="R7848">
        <v>23554</v>
      </c>
      <c r="S7848">
        <v>12</v>
      </c>
      <c r="T7848">
        <v>131.39999999999998</v>
      </c>
      <c r="U7848">
        <v>10.949999999999998</v>
      </c>
      <c r="V7848" t="s">
        <v>131</v>
      </c>
      <c r="W7848">
        <v>1</v>
      </c>
      <c r="X7848">
        <v>23554</v>
      </c>
    </row>
    <row r="7849" spans="1:24">
      <c r="A7849" t="s">
        <v>0</v>
      </c>
      <c r="B7849">
        <v>575710</v>
      </c>
      <c r="C7849">
        <v>22946</v>
      </c>
      <c r="D7849">
        <v>1</v>
      </c>
      <c r="E7849">
        <v>16.95</v>
      </c>
      <c r="F7849">
        <v>16.95</v>
      </c>
      <c r="P7849" t="s">
        <v>0</v>
      </c>
      <c r="Q7849">
        <v>578305</v>
      </c>
      <c r="R7849">
        <v>23554</v>
      </c>
      <c r="S7849">
        <v>3</v>
      </c>
      <c r="T7849">
        <v>32.849999999999994</v>
      </c>
      <c r="U7849">
        <v>10.949999999999998</v>
      </c>
      <c r="V7849" t="s">
        <v>132</v>
      </c>
      <c r="W7849">
        <v>1</v>
      </c>
      <c r="X7849">
        <v>23554</v>
      </c>
    </row>
    <row r="7850" spans="1:24">
      <c r="A7850" t="s">
        <v>0</v>
      </c>
      <c r="B7850">
        <v>575855</v>
      </c>
      <c r="C7850">
        <v>22946</v>
      </c>
      <c r="D7850">
        <v>1</v>
      </c>
      <c r="E7850">
        <v>16.95</v>
      </c>
      <c r="F7850">
        <v>16.95</v>
      </c>
      <c r="P7850" t="s">
        <v>1</v>
      </c>
      <c r="Q7850">
        <v>572209</v>
      </c>
      <c r="R7850">
        <v>23554</v>
      </c>
      <c r="S7850">
        <v>300</v>
      </c>
      <c r="T7850">
        <v>3285</v>
      </c>
      <c r="U7850">
        <v>10.95</v>
      </c>
      <c r="V7850" t="s">
        <v>131</v>
      </c>
      <c r="W7850">
        <v>1</v>
      </c>
      <c r="X7850">
        <v>23554</v>
      </c>
    </row>
    <row r="7851" spans="1:24">
      <c r="A7851" t="s">
        <v>0</v>
      </c>
      <c r="B7851">
        <v>575898</v>
      </c>
      <c r="C7851">
        <v>22946</v>
      </c>
      <c r="D7851">
        <v>1</v>
      </c>
      <c r="E7851">
        <v>16.95</v>
      </c>
      <c r="F7851">
        <v>16.95</v>
      </c>
      <c r="P7851" t="s">
        <v>1</v>
      </c>
      <c r="Q7851">
        <v>571939</v>
      </c>
      <c r="R7851">
        <v>23554</v>
      </c>
      <c r="S7851">
        <v>6</v>
      </c>
      <c r="T7851">
        <v>75</v>
      </c>
      <c r="U7851">
        <v>12.5</v>
      </c>
      <c r="V7851" t="s">
        <v>131</v>
      </c>
      <c r="W7851">
        <v>1</v>
      </c>
      <c r="X7851">
        <v>23554</v>
      </c>
    </row>
    <row r="7852" spans="1:24">
      <c r="A7852" t="s">
        <v>0</v>
      </c>
      <c r="B7852">
        <v>576274</v>
      </c>
      <c r="C7852">
        <v>22946</v>
      </c>
      <c r="D7852">
        <v>1</v>
      </c>
      <c r="E7852">
        <v>16.95</v>
      </c>
      <c r="F7852">
        <v>16.95</v>
      </c>
      <c r="P7852" t="s">
        <v>1</v>
      </c>
      <c r="Q7852">
        <v>571853</v>
      </c>
      <c r="R7852">
        <v>23554</v>
      </c>
      <c r="S7852">
        <v>3</v>
      </c>
      <c r="T7852">
        <v>37.5</v>
      </c>
      <c r="U7852">
        <v>12.5</v>
      </c>
      <c r="V7852" t="s">
        <v>131</v>
      </c>
      <c r="W7852">
        <v>1</v>
      </c>
      <c r="X7852">
        <v>23554</v>
      </c>
    </row>
    <row r="7853" spans="1:24">
      <c r="A7853" t="s">
        <v>0</v>
      </c>
      <c r="B7853">
        <v>576593</v>
      </c>
      <c r="C7853">
        <v>22946</v>
      </c>
      <c r="D7853">
        <v>1</v>
      </c>
      <c r="E7853">
        <v>16.95</v>
      </c>
      <c r="F7853">
        <v>16.95</v>
      </c>
      <c r="P7853" t="s">
        <v>1</v>
      </c>
      <c r="Q7853">
        <v>571892</v>
      </c>
      <c r="R7853">
        <v>23554</v>
      </c>
      <c r="S7853">
        <v>3</v>
      </c>
      <c r="T7853">
        <v>37.5</v>
      </c>
      <c r="U7853">
        <v>12.5</v>
      </c>
      <c r="V7853" t="s">
        <v>131</v>
      </c>
      <c r="W7853">
        <v>1</v>
      </c>
      <c r="X7853">
        <v>23554</v>
      </c>
    </row>
    <row r="7854" spans="1:24">
      <c r="A7854" t="s">
        <v>0</v>
      </c>
      <c r="B7854">
        <v>576600</v>
      </c>
      <c r="C7854">
        <v>22946</v>
      </c>
      <c r="D7854">
        <v>1</v>
      </c>
      <c r="E7854">
        <v>16.95</v>
      </c>
      <c r="F7854">
        <v>16.95</v>
      </c>
      <c r="P7854" t="s">
        <v>1</v>
      </c>
      <c r="Q7854">
        <v>572026</v>
      </c>
      <c r="R7854">
        <v>23554</v>
      </c>
      <c r="S7854">
        <v>3</v>
      </c>
      <c r="T7854">
        <v>37.5</v>
      </c>
      <c r="U7854">
        <v>12.5</v>
      </c>
      <c r="V7854" t="s">
        <v>131</v>
      </c>
      <c r="W7854">
        <v>1</v>
      </c>
      <c r="X7854">
        <v>23554</v>
      </c>
    </row>
    <row r="7855" spans="1:24">
      <c r="A7855" t="s">
        <v>0</v>
      </c>
      <c r="B7855">
        <v>577174</v>
      </c>
      <c r="C7855">
        <v>22946</v>
      </c>
      <c r="D7855">
        <v>1</v>
      </c>
      <c r="E7855">
        <v>16.95</v>
      </c>
      <c r="F7855">
        <v>16.95</v>
      </c>
      <c r="P7855" t="s">
        <v>1</v>
      </c>
      <c r="Q7855">
        <v>572128</v>
      </c>
      <c r="R7855">
        <v>23554</v>
      </c>
      <c r="S7855">
        <v>3</v>
      </c>
      <c r="T7855">
        <v>37.5</v>
      </c>
      <c r="U7855">
        <v>12.5</v>
      </c>
      <c r="V7855" t="s">
        <v>131</v>
      </c>
      <c r="W7855">
        <v>1</v>
      </c>
      <c r="X7855">
        <v>23554</v>
      </c>
    </row>
    <row r="7856" spans="1:24">
      <c r="A7856" t="s">
        <v>0</v>
      </c>
      <c r="B7856">
        <v>577490</v>
      </c>
      <c r="C7856">
        <v>22946</v>
      </c>
      <c r="D7856">
        <v>1</v>
      </c>
      <c r="E7856">
        <v>16.95</v>
      </c>
      <c r="F7856">
        <v>16.95</v>
      </c>
      <c r="P7856" t="s">
        <v>1</v>
      </c>
      <c r="Q7856">
        <v>572298</v>
      </c>
      <c r="R7856">
        <v>23554</v>
      </c>
      <c r="S7856">
        <v>3</v>
      </c>
      <c r="T7856">
        <v>37.5</v>
      </c>
      <c r="U7856">
        <v>12.5</v>
      </c>
      <c r="V7856" t="s">
        <v>131</v>
      </c>
      <c r="W7856">
        <v>1</v>
      </c>
      <c r="X7856">
        <v>23554</v>
      </c>
    </row>
    <row r="7857" spans="1:24">
      <c r="A7857" t="s">
        <v>0</v>
      </c>
      <c r="B7857">
        <v>578231</v>
      </c>
      <c r="C7857">
        <v>22946</v>
      </c>
      <c r="D7857">
        <v>1</v>
      </c>
      <c r="E7857">
        <v>16.95</v>
      </c>
      <c r="F7857">
        <v>16.95</v>
      </c>
      <c r="P7857" t="s">
        <v>1</v>
      </c>
      <c r="Q7857">
        <v>572499</v>
      </c>
      <c r="R7857">
        <v>23554</v>
      </c>
      <c r="S7857">
        <v>3</v>
      </c>
      <c r="T7857">
        <v>37.5</v>
      </c>
      <c r="U7857">
        <v>12.5</v>
      </c>
      <c r="V7857" t="s">
        <v>131</v>
      </c>
      <c r="W7857">
        <v>1</v>
      </c>
      <c r="X7857">
        <v>23554</v>
      </c>
    </row>
    <row r="7858" spans="1:24">
      <c r="A7858" t="s">
        <v>0</v>
      </c>
      <c r="B7858">
        <v>578461</v>
      </c>
      <c r="C7858">
        <v>22946</v>
      </c>
      <c r="D7858">
        <v>1</v>
      </c>
      <c r="E7858">
        <v>16.95</v>
      </c>
      <c r="F7858">
        <v>16.95</v>
      </c>
      <c r="P7858" t="s">
        <v>1</v>
      </c>
      <c r="Q7858">
        <v>573140</v>
      </c>
      <c r="R7858">
        <v>23554</v>
      </c>
      <c r="S7858">
        <v>3</v>
      </c>
      <c r="T7858">
        <v>37.5</v>
      </c>
      <c r="U7858">
        <v>12.5</v>
      </c>
      <c r="V7858" t="s">
        <v>131</v>
      </c>
      <c r="W7858">
        <v>1</v>
      </c>
      <c r="X7858">
        <v>23554</v>
      </c>
    </row>
    <row r="7859" spans="1:24">
      <c r="A7859" t="s">
        <v>0</v>
      </c>
      <c r="B7859">
        <v>578791</v>
      </c>
      <c r="C7859">
        <v>22946</v>
      </c>
      <c r="D7859">
        <v>1</v>
      </c>
      <c r="E7859">
        <v>16.95</v>
      </c>
      <c r="F7859">
        <v>16.95</v>
      </c>
      <c r="P7859" t="s">
        <v>1</v>
      </c>
      <c r="Q7859">
        <v>573355</v>
      </c>
      <c r="R7859">
        <v>23554</v>
      </c>
      <c r="S7859">
        <v>3</v>
      </c>
      <c r="T7859">
        <v>37.5</v>
      </c>
      <c r="U7859">
        <v>12.5</v>
      </c>
      <c r="V7859" t="s">
        <v>131</v>
      </c>
      <c r="W7859">
        <v>1</v>
      </c>
      <c r="X7859">
        <v>23554</v>
      </c>
    </row>
    <row r="7860" spans="1:24">
      <c r="A7860" t="s">
        <v>0</v>
      </c>
      <c r="B7860">
        <v>579516</v>
      </c>
      <c r="C7860">
        <v>22946</v>
      </c>
      <c r="D7860">
        <v>1</v>
      </c>
      <c r="E7860">
        <v>16.95</v>
      </c>
      <c r="F7860">
        <v>16.95</v>
      </c>
      <c r="P7860" t="s">
        <v>1</v>
      </c>
      <c r="Q7860">
        <v>573386</v>
      </c>
      <c r="R7860">
        <v>23554</v>
      </c>
      <c r="S7860">
        <v>3</v>
      </c>
      <c r="T7860">
        <v>37.5</v>
      </c>
      <c r="U7860">
        <v>12.5</v>
      </c>
      <c r="V7860" t="s">
        <v>131</v>
      </c>
      <c r="W7860">
        <v>1</v>
      </c>
      <c r="X7860">
        <v>23554</v>
      </c>
    </row>
    <row r="7861" spans="1:24">
      <c r="A7861" t="s">
        <v>0</v>
      </c>
      <c r="B7861">
        <v>579560</v>
      </c>
      <c r="C7861">
        <v>22946</v>
      </c>
      <c r="D7861">
        <v>1</v>
      </c>
      <c r="E7861">
        <v>16.95</v>
      </c>
      <c r="F7861">
        <v>16.95</v>
      </c>
      <c r="P7861" t="s">
        <v>0</v>
      </c>
      <c r="Q7861">
        <v>575853</v>
      </c>
      <c r="R7861">
        <v>23554</v>
      </c>
      <c r="S7861">
        <v>3</v>
      </c>
      <c r="T7861">
        <v>37.5</v>
      </c>
      <c r="U7861">
        <v>12.5</v>
      </c>
      <c r="V7861" t="s">
        <v>132</v>
      </c>
      <c r="W7861">
        <v>1</v>
      </c>
      <c r="X7861">
        <v>23554</v>
      </c>
    </row>
    <row r="7862" spans="1:24">
      <c r="A7862" t="s">
        <v>75</v>
      </c>
      <c r="B7862">
        <v>580005</v>
      </c>
      <c r="C7862">
        <v>22946</v>
      </c>
      <c r="D7862">
        <v>1</v>
      </c>
      <c r="E7862">
        <v>16.95</v>
      </c>
      <c r="F7862">
        <v>16.95</v>
      </c>
      <c r="P7862" t="s">
        <v>0</v>
      </c>
      <c r="Q7862">
        <v>576373</v>
      </c>
      <c r="R7862">
        <v>23554</v>
      </c>
      <c r="S7862">
        <v>3</v>
      </c>
      <c r="T7862">
        <v>37.5</v>
      </c>
      <c r="U7862">
        <v>12.5</v>
      </c>
      <c r="V7862" t="s">
        <v>132</v>
      </c>
      <c r="W7862">
        <v>1</v>
      </c>
      <c r="X7862">
        <v>23554</v>
      </c>
    </row>
    <row r="7863" spans="1:24">
      <c r="A7863" t="s">
        <v>75</v>
      </c>
      <c r="B7863">
        <v>580043</v>
      </c>
      <c r="C7863">
        <v>22946</v>
      </c>
      <c r="D7863">
        <v>1</v>
      </c>
      <c r="E7863">
        <v>16.95</v>
      </c>
      <c r="F7863">
        <v>16.95</v>
      </c>
      <c r="P7863" t="s">
        <v>0</v>
      </c>
      <c r="Q7863">
        <v>578290</v>
      </c>
      <c r="R7863">
        <v>23554</v>
      </c>
      <c r="S7863">
        <v>3</v>
      </c>
      <c r="T7863">
        <v>37.5</v>
      </c>
      <c r="U7863">
        <v>12.5</v>
      </c>
      <c r="V7863" t="s">
        <v>132</v>
      </c>
      <c r="W7863">
        <v>1</v>
      </c>
      <c r="X7863">
        <v>23554</v>
      </c>
    </row>
    <row r="7864" spans="1:24">
      <c r="A7864" t="s">
        <v>75</v>
      </c>
      <c r="B7864">
        <v>580482</v>
      </c>
      <c r="C7864">
        <v>22946</v>
      </c>
      <c r="D7864">
        <v>1</v>
      </c>
      <c r="E7864">
        <v>16.95</v>
      </c>
      <c r="F7864">
        <v>16.95</v>
      </c>
      <c r="P7864" t="s">
        <v>0</v>
      </c>
      <c r="Q7864">
        <v>578370</v>
      </c>
      <c r="R7864">
        <v>23554</v>
      </c>
      <c r="S7864">
        <v>3</v>
      </c>
      <c r="T7864">
        <v>37.5</v>
      </c>
      <c r="U7864">
        <v>12.5</v>
      </c>
      <c r="V7864" t="s">
        <v>132</v>
      </c>
      <c r="W7864">
        <v>1</v>
      </c>
      <c r="X7864">
        <v>23554</v>
      </c>
    </row>
    <row r="7865" spans="1:24">
      <c r="A7865" t="s">
        <v>1</v>
      </c>
      <c r="B7865">
        <v>571215</v>
      </c>
      <c r="C7865">
        <v>22947</v>
      </c>
      <c r="D7865">
        <v>6</v>
      </c>
      <c r="E7865">
        <v>101.69999999999999</v>
      </c>
      <c r="F7865">
        <v>16.95</v>
      </c>
      <c r="P7865" t="s">
        <v>0</v>
      </c>
      <c r="Q7865">
        <v>578793</v>
      </c>
      <c r="R7865">
        <v>23554</v>
      </c>
      <c r="S7865">
        <v>3</v>
      </c>
      <c r="T7865">
        <v>37.5</v>
      </c>
      <c r="U7865">
        <v>12.5</v>
      </c>
      <c r="V7865" t="s">
        <v>132</v>
      </c>
      <c r="W7865">
        <v>1</v>
      </c>
      <c r="X7865">
        <v>23554</v>
      </c>
    </row>
    <row r="7866" spans="1:24">
      <c r="A7866" t="s">
        <v>2</v>
      </c>
      <c r="B7866">
        <v>568780</v>
      </c>
      <c r="C7866">
        <v>22947</v>
      </c>
      <c r="D7866">
        <v>4</v>
      </c>
      <c r="E7866">
        <v>67.8</v>
      </c>
      <c r="F7866">
        <v>16.95</v>
      </c>
      <c r="P7866" t="s">
        <v>0</v>
      </c>
      <c r="Q7866">
        <v>579267</v>
      </c>
      <c r="R7866">
        <v>23554</v>
      </c>
      <c r="S7866">
        <v>3</v>
      </c>
      <c r="T7866">
        <v>37.5</v>
      </c>
      <c r="U7866">
        <v>12.5</v>
      </c>
      <c r="V7866" t="s">
        <v>132</v>
      </c>
      <c r="W7866">
        <v>1</v>
      </c>
      <c r="X7866">
        <v>23554</v>
      </c>
    </row>
    <row r="7867" spans="1:24">
      <c r="A7867" t="s">
        <v>1</v>
      </c>
      <c r="B7867">
        <v>572336</v>
      </c>
      <c r="C7867">
        <v>22947</v>
      </c>
      <c r="D7867">
        <v>4</v>
      </c>
      <c r="E7867">
        <v>67.8</v>
      </c>
      <c r="F7867">
        <v>16.95</v>
      </c>
      <c r="P7867" t="s">
        <v>75</v>
      </c>
      <c r="Q7867">
        <v>580540</v>
      </c>
      <c r="R7867">
        <v>23554</v>
      </c>
      <c r="S7867">
        <v>3</v>
      </c>
      <c r="T7867">
        <v>37.5</v>
      </c>
      <c r="U7867">
        <v>12.5</v>
      </c>
      <c r="V7867" t="s">
        <v>132</v>
      </c>
      <c r="W7867">
        <v>1</v>
      </c>
      <c r="X7867">
        <v>23554</v>
      </c>
    </row>
    <row r="7868" spans="1:24">
      <c r="A7868" t="s">
        <v>2</v>
      </c>
      <c r="B7868">
        <v>567865</v>
      </c>
      <c r="C7868">
        <v>22947</v>
      </c>
      <c r="D7868">
        <v>3</v>
      </c>
      <c r="E7868">
        <v>50.849999999999994</v>
      </c>
      <c r="F7868">
        <v>16.95</v>
      </c>
      <c r="P7868" t="s">
        <v>75</v>
      </c>
      <c r="Q7868">
        <v>581375</v>
      </c>
      <c r="R7868">
        <v>23554</v>
      </c>
      <c r="S7868">
        <v>3</v>
      </c>
      <c r="T7868">
        <v>37.5</v>
      </c>
      <c r="U7868">
        <v>12.5</v>
      </c>
      <c r="V7868" t="s">
        <v>132</v>
      </c>
      <c r="W7868">
        <v>1</v>
      </c>
      <c r="X7868">
        <v>23554</v>
      </c>
    </row>
    <row r="7869" spans="1:24">
      <c r="A7869" t="s">
        <v>10</v>
      </c>
      <c r="B7869">
        <v>540943</v>
      </c>
      <c r="C7869">
        <v>22947</v>
      </c>
      <c r="D7869">
        <v>2</v>
      </c>
      <c r="E7869">
        <v>33.9</v>
      </c>
      <c r="F7869">
        <v>16.95</v>
      </c>
      <c r="P7869" t="s">
        <v>1</v>
      </c>
      <c r="Q7869">
        <v>572290</v>
      </c>
      <c r="R7869">
        <v>23554</v>
      </c>
      <c r="S7869">
        <v>2</v>
      </c>
      <c r="T7869">
        <v>25</v>
      </c>
      <c r="U7869">
        <v>12.5</v>
      </c>
      <c r="V7869" t="s">
        <v>131</v>
      </c>
      <c r="W7869">
        <v>1</v>
      </c>
      <c r="X7869">
        <v>23554</v>
      </c>
    </row>
    <row r="7870" spans="1:24">
      <c r="A7870" t="s">
        <v>3</v>
      </c>
      <c r="B7870">
        <v>563404</v>
      </c>
      <c r="C7870">
        <v>22947</v>
      </c>
      <c r="D7870">
        <v>2</v>
      </c>
      <c r="E7870">
        <v>33.9</v>
      </c>
      <c r="F7870">
        <v>16.95</v>
      </c>
      <c r="P7870" t="s">
        <v>1</v>
      </c>
      <c r="Q7870">
        <v>573083</v>
      </c>
      <c r="R7870">
        <v>23554</v>
      </c>
      <c r="S7870">
        <v>2</v>
      </c>
      <c r="T7870">
        <v>25</v>
      </c>
      <c r="U7870">
        <v>12.5</v>
      </c>
      <c r="V7870" t="s">
        <v>131</v>
      </c>
      <c r="W7870">
        <v>1</v>
      </c>
      <c r="X7870">
        <v>23554</v>
      </c>
    </row>
    <row r="7871" spans="1:24">
      <c r="A7871" t="s">
        <v>3</v>
      </c>
      <c r="B7871">
        <v>564654</v>
      </c>
      <c r="C7871">
        <v>22947</v>
      </c>
      <c r="D7871">
        <v>2</v>
      </c>
      <c r="E7871">
        <v>33.9</v>
      </c>
      <c r="F7871">
        <v>16.95</v>
      </c>
      <c r="P7871" t="s">
        <v>1</v>
      </c>
      <c r="Q7871">
        <v>573305</v>
      </c>
      <c r="R7871">
        <v>23554</v>
      </c>
      <c r="S7871">
        <v>2</v>
      </c>
      <c r="T7871">
        <v>25</v>
      </c>
      <c r="U7871">
        <v>12.5</v>
      </c>
      <c r="V7871" t="s">
        <v>131</v>
      </c>
      <c r="W7871">
        <v>1</v>
      </c>
      <c r="X7871">
        <v>23554</v>
      </c>
    </row>
    <row r="7872" spans="1:24">
      <c r="A7872" t="s">
        <v>2</v>
      </c>
      <c r="B7872">
        <v>565417</v>
      </c>
      <c r="C7872">
        <v>22947</v>
      </c>
      <c r="D7872">
        <v>2</v>
      </c>
      <c r="E7872">
        <v>33.9</v>
      </c>
      <c r="F7872">
        <v>16.95</v>
      </c>
      <c r="P7872" t="s">
        <v>0</v>
      </c>
      <c r="Q7872">
        <v>575989</v>
      </c>
      <c r="R7872">
        <v>23554</v>
      </c>
      <c r="S7872">
        <v>2</v>
      </c>
      <c r="T7872">
        <v>25</v>
      </c>
      <c r="U7872">
        <v>12.5</v>
      </c>
      <c r="V7872" t="s">
        <v>132</v>
      </c>
      <c r="W7872">
        <v>1</v>
      </c>
      <c r="X7872">
        <v>23554</v>
      </c>
    </row>
    <row r="7873" spans="1:24">
      <c r="A7873" t="s">
        <v>2</v>
      </c>
      <c r="B7873">
        <v>566783</v>
      </c>
      <c r="C7873">
        <v>22947</v>
      </c>
      <c r="D7873">
        <v>2</v>
      </c>
      <c r="E7873">
        <v>33.9</v>
      </c>
      <c r="F7873">
        <v>16.95</v>
      </c>
      <c r="P7873" t="s">
        <v>0</v>
      </c>
      <c r="Q7873">
        <v>576538</v>
      </c>
      <c r="R7873">
        <v>23554</v>
      </c>
      <c r="S7873">
        <v>2</v>
      </c>
      <c r="T7873">
        <v>25</v>
      </c>
      <c r="U7873">
        <v>12.5</v>
      </c>
      <c r="V7873" t="s">
        <v>132</v>
      </c>
      <c r="W7873">
        <v>1</v>
      </c>
      <c r="X7873">
        <v>23554</v>
      </c>
    </row>
    <row r="7874" spans="1:24">
      <c r="A7874" t="s">
        <v>2</v>
      </c>
      <c r="B7874">
        <v>567792</v>
      </c>
      <c r="C7874">
        <v>22947</v>
      </c>
      <c r="D7874">
        <v>2</v>
      </c>
      <c r="E7874">
        <v>33.9</v>
      </c>
      <c r="F7874">
        <v>16.95</v>
      </c>
      <c r="P7874" t="s">
        <v>1</v>
      </c>
      <c r="Q7874">
        <v>572050</v>
      </c>
      <c r="R7874">
        <v>23554</v>
      </c>
      <c r="S7874">
        <v>1</v>
      </c>
      <c r="T7874">
        <v>12.5</v>
      </c>
      <c r="U7874">
        <v>12.5</v>
      </c>
      <c r="V7874" t="s">
        <v>131</v>
      </c>
      <c r="W7874">
        <v>1</v>
      </c>
      <c r="X7874">
        <v>23554</v>
      </c>
    </row>
    <row r="7875" spans="1:24">
      <c r="A7875" t="s">
        <v>2</v>
      </c>
      <c r="B7875">
        <v>567879</v>
      </c>
      <c r="C7875">
        <v>22947</v>
      </c>
      <c r="D7875">
        <v>2</v>
      </c>
      <c r="E7875">
        <v>33.9</v>
      </c>
      <c r="F7875">
        <v>16.95</v>
      </c>
      <c r="P7875" t="s">
        <v>1</v>
      </c>
      <c r="Q7875">
        <v>572103</v>
      </c>
      <c r="R7875">
        <v>23554</v>
      </c>
      <c r="S7875">
        <v>1</v>
      </c>
      <c r="T7875">
        <v>12.5</v>
      </c>
      <c r="U7875">
        <v>12.5</v>
      </c>
      <c r="V7875" t="s">
        <v>131</v>
      </c>
      <c r="W7875">
        <v>1</v>
      </c>
      <c r="X7875">
        <v>23554</v>
      </c>
    </row>
    <row r="7876" spans="1:24">
      <c r="A7876" t="s">
        <v>2</v>
      </c>
      <c r="B7876">
        <v>568651</v>
      </c>
      <c r="C7876">
        <v>22947</v>
      </c>
      <c r="D7876">
        <v>2</v>
      </c>
      <c r="E7876">
        <v>33.9</v>
      </c>
      <c r="F7876">
        <v>16.95</v>
      </c>
      <c r="P7876" t="s">
        <v>1</v>
      </c>
      <c r="Q7876">
        <v>572302</v>
      </c>
      <c r="R7876">
        <v>23554</v>
      </c>
      <c r="S7876">
        <v>1</v>
      </c>
      <c r="T7876">
        <v>12.5</v>
      </c>
      <c r="U7876">
        <v>12.5</v>
      </c>
      <c r="V7876" t="s">
        <v>131</v>
      </c>
      <c r="W7876">
        <v>1</v>
      </c>
      <c r="X7876">
        <v>23554</v>
      </c>
    </row>
    <row r="7877" spans="1:24">
      <c r="A7877" t="s">
        <v>1</v>
      </c>
      <c r="B7877">
        <v>569232</v>
      </c>
      <c r="C7877">
        <v>22947</v>
      </c>
      <c r="D7877">
        <v>2</v>
      </c>
      <c r="E7877">
        <v>33.9</v>
      </c>
      <c r="F7877">
        <v>16.95</v>
      </c>
      <c r="P7877" t="s">
        <v>1</v>
      </c>
      <c r="Q7877">
        <v>572317</v>
      </c>
      <c r="R7877">
        <v>23554</v>
      </c>
      <c r="S7877">
        <v>1</v>
      </c>
      <c r="T7877">
        <v>12.5</v>
      </c>
      <c r="U7877">
        <v>12.5</v>
      </c>
      <c r="V7877" t="s">
        <v>131</v>
      </c>
      <c r="W7877">
        <v>1</v>
      </c>
      <c r="X7877">
        <v>23554</v>
      </c>
    </row>
    <row r="7878" spans="1:24">
      <c r="A7878" t="s">
        <v>1</v>
      </c>
      <c r="B7878">
        <v>570721</v>
      </c>
      <c r="C7878">
        <v>22947</v>
      </c>
      <c r="D7878">
        <v>2</v>
      </c>
      <c r="E7878">
        <v>33.9</v>
      </c>
      <c r="F7878">
        <v>16.95</v>
      </c>
      <c r="P7878" t="s">
        <v>1</v>
      </c>
      <c r="Q7878">
        <v>572464</v>
      </c>
      <c r="R7878">
        <v>23554</v>
      </c>
      <c r="S7878">
        <v>1</v>
      </c>
      <c r="T7878">
        <v>12.5</v>
      </c>
      <c r="U7878">
        <v>12.5</v>
      </c>
      <c r="V7878" t="s">
        <v>131</v>
      </c>
      <c r="W7878">
        <v>1</v>
      </c>
      <c r="X7878">
        <v>23554</v>
      </c>
    </row>
    <row r="7879" spans="1:24">
      <c r="A7879" t="s">
        <v>1</v>
      </c>
      <c r="B7879">
        <v>572186</v>
      </c>
      <c r="C7879">
        <v>22947</v>
      </c>
      <c r="D7879">
        <v>2</v>
      </c>
      <c r="E7879">
        <v>33.9</v>
      </c>
      <c r="F7879">
        <v>16.95</v>
      </c>
      <c r="P7879" t="s">
        <v>1</v>
      </c>
      <c r="Q7879">
        <v>572513</v>
      </c>
      <c r="R7879">
        <v>23554</v>
      </c>
      <c r="S7879">
        <v>1</v>
      </c>
      <c r="T7879">
        <v>12.5</v>
      </c>
      <c r="U7879">
        <v>12.5</v>
      </c>
      <c r="V7879" t="s">
        <v>131</v>
      </c>
      <c r="W7879">
        <v>1</v>
      </c>
      <c r="X7879">
        <v>23554</v>
      </c>
    </row>
    <row r="7880" spans="1:24">
      <c r="A7880" t="s">
        <v>1</v>
      </c>
      <c r="B7880">
        <v>572655</v>
      </c>
      <c r="C7880">
        <v>22947</v>
      </c>
      <c r="D7880">
        <v>2</v>
      </c>
      <c r="E7880">
        <v>33.9</v>
      </c>
      <c r="F7880">
        <v>16.95</v>
      </c>
      <c r="P7880" t="s">
        <v>1</v>
      </c>
      <c r="Q7880">
        <v>572674</v>
      </c>
      <c r="R7880">
        <v>23554</v>
      </c>
      <c r="S7880">
        <v>1</v>
      </c>
      <c r="T7880">
        <v>12.5</v>
      </c>
      <c r="U7880">
        <v>12.5</v>
      </c>
      <c r="V7880" t="s">
        <v>131</v>
      </c>
      <c r="W7880">
        <v>1</v>
      </c>
      <c r="X7880">
        <v>23554</v>
      </c>
    </row>
    <row r="7881" spans="1:24">
      <c r="A7881" t="s">
        <v>0</v>
      </c>
      <c r="B7881">
        <v>575333</v>
      </c>
      <c r="C7881">
        <v>22947</v>
      </c>
      <c r="D7881">
        <v>2</v>
      </c>
      <c r="E7881">
        <v>33.9</v>
      </c>
      <c r="F7881">
        <v>16.95</v>
      </c>
      <c r="P7881" t="s">
        <v>1</v>
      </c>
      <c r="Q7881">
        <v>572921</v>
      </c>
      <c r="R7881">
        <v>23554</v>
      </c>
      <c r="S7881">
        <v>1</v>
      </c>
      <c r="T7881">
        <v>12.5</v>
      </c>
      <c r="U7881">
        <v>12.5</v>
      </c>
      <c r="V7881" t="s">
        <v>131</v>
      </c>
      <c r="W7881">
        <v>1</v>
      </c>
      <c r="X7881">
        <v>23554</v>
      </c>
    </row>
    <row r="7882" spans="1:24">
      <c r="A7882" t="s">
        <v>1</v>
      </c>
      <c r="B7882">
        <v>569641</v>
      </c>
      <c r="C7882">
        <v>22947</v>
      </c>
      <c r="D7882">
        <v>1</v>
      </c>
      <c r="E7882">
        <v>16.95</v>
      </c>
      <c r="F7882">
        <v>16.95</v>
      </c>
      <c r="P7882" t="s">
        <v>1</v>
      </c>
      <c r="Q7882">
        <v>573038</v>
      </c>
      <c r="R7882">
        <v>23554</v>
      </c>
      <c r="S7882">
        <v>1</v>
      </c>
      <c r="T7882">
        <v>12.5</v>
      </c>
      <c r="U7882">
        <v>12.5</v>
      </c>
      <c r="V7882" t="s">
        <v>131</v>
      </c>
      <c r="W7882">
        <v>1</v>
      </c>
      <c r="X7882">
        <v>23554</v>
      </c>
    </row>
    <row r="7883" spans="1:24">
      <c r="A7883" t="s">
        <v>2</v>
      </c>
      <c r="B7883">
        <v>568137</v>
      </c>
      <c r="C7883">
        <v>23007</v>
      </c>
      <c r="D7883">
        <v>5</v>
      </c>
      <c r="E7883">
        <v>84.75</v>
      </c>
      <c r="F7883">
        <v>16.95</v>
      </c>
      <c r="P7883" t="s">
        <v>1</v>
      </c>
      <c r="Q7883">
        <v>573068</v>
      </c>
      <c r="R7883">
        <v>23554</v>
      </c>
      <c r="S7883">
        <v>1</v>
      </c>
      <c r="T7883">
        <v>12.5</v>
      </c>
      <c r="U7883">
        <v>12.5</v>
      </c>
      <c r="V7883" t="s">
        <v>131</v>
      </c>
      <c r="W7883">
        <v>1</v>
      </c>
      <c r="X7883">
        <v>23554</v>
      </c>
    </row>
    <row r="7884" spans="1:24">
      <c r="A7884" t="s">
        <v>5</v>
      </c>
      <c r="B7884">
        <v>556507</v>
      </c>
      <c r="C7884">
        <v>23007</v>
      </c>
      <c r="D7884">
        <v>4</v>
      </c>
      <c r="E7884">
        <v>67.8</v>
      </c>
      <c r="F7884">
        <v>16.95</v>
      </c>
      <c r="P7884" t="s">
        <v>1</v>
      </c>
      <c r="Q7884">
        <v>573138</v>
      </c>
      <c r="R7884">
        <v>23554</v>
      </c>
      <c r="S7884">
        <v>1</v>
      </c>
      <c r="T7884">
        <v>12.5</v>
      </c>
      <c r="U7884">
        <v>12.5</v>
      </c>
      <c r="V7884" t="s">
        <v>131</v>
      </c>
      <c r="W7884">
        <v>1</v>
      </c>
      <c r="X7884">
        <v>23554</v>
      </c>
    </row>
    <row r="7885" spans="1:24">
      <c r="A7885" t="s">
        <v>1</v>
      </c>
      <c r="B7885">
        <v>569653</v>
      </c>
      <c r="C7885">
        <v>23007</v>
      </c>
      <c r="D7885">
        <v>4</v>
      </c>
      <c r="E7885">
        <v>67.8</v>
      </c>
      <c r="F7885">
        <v>16.95</v>
      </c>
      <c r="P7885" t="s">
        <v>1</v>
      </c>
      <c r="Q7885">
        <v>573695</v>
      </c>
      <c r="R7885">
        <v>23554</v>
      </c>
      <c r="S7885">
        <v>1</v>
      </c>
      <c r="T7885">
        <v>12.5</v>
      </c>
      <c r="U7885">
        <v>12.5</v>
      </c>
      <c r="V7885" t="s">
        <v>131</v>
      </c>
      <c r="W7885">
        <v>1</v>
      </c>
      <c r="X7885">
        <v>23554</v>
      </c>
    </row>
    <row r="7886" spans="1:24">
      <c r="A7886" t="s">
        <v>8</v>
      </c>
      <c r="B7886">
        <v>546252</v>
      </c>
      <c r="C7886">
        <v>23007</v>
      </c>
      <c r="D7886">
        <v>3</v>
      </c>
      <c r="E7886">
        <v>50.849999999999994</v>
      </c>
      <c r="F7886">
        <v>16.95</v>
      </c>
      <c r="P7886" t="s">
        <v>0</v>
      </c>
      <c r="Q7886">
        <v>573904</v>
      </c>
      <c r="R7886">
        <v>23554</v>
      </c>
      <c r="S7886">
        <v>1</v>
      </c>
      <c r="T7886">
        <v>12.5</v>
      </c>
      <c r="U7886">
        <v>12.5</v>
      </c>
      <c r="V7886" t="s">
        <v>132</v>
      </c>
      <c r="W7886">
        <v>1</v>
      </c>
      <c r="X7886">
        <v>23554</v>
      </c>
    </row>
    <row r="7887" spans="1:24">
      <c r="A7887" t="s">
        <v>8</v>
      </c>
      <c r="B7887">
        <v>546254</v>
      </c>
      <c r="C7887">
        <v>23007</v>
      </c>
      <c r="D7887">
        <v>3</v>
      </c>
      <c r="E7887">
        <v>50.849999999999994</v>
      </c>
      <c r="F7887">
        <v>16.95</v>
      </c>
      <c r="P7887" t="s">
        <v>0</v>
      </c>
      <c r="Q7887">
        <v>573923</v>
      </c>
      <c r="R7887">
        <v>23554</v>
      </c>
      <c r="S7887">
        <v>1</v>
      </c>
      <c r="T7887">
        <v>12.5</v>
      </c>
      <c r="U7887">
        <v>12.5</v>
      </c>
      <c r="V7887" t="s">
        <v>132</v>
      </c>
      <c r="W7887">
        <v>1</v>
      </c>
      <c r="X7887">
        <v>23554</v>
      </c>
    </row>
    <row r="7888" spans="1:24">
      <c r="A7888" t="s">
        <v>8</v>
      </c>
      <c r="B7888">
        <v>547684</v>
      </c>
      <c r="C7888">
        <v>23007</v>
      </c>
      <c r="D7888">
        <v>3</v>
      </c>
      <c r="E7888">
        <v>50.849999999999994</v>
      </c>
      <c r="F7888">
        <v>16.95</v>
      </c>
      <c r="P7888" t="s">
        <v>0</v>
      </c>
      <c r="Q7888">
        <v>574733</v>
      </c>
      <c r="R7888">
        <v>23554</v>
      </c>
      <c r="S7888">
        <v>1</v>
      </c>
      <c r="T7888">
        <v>12.5</v>
      </c>
      <c r="U7888">
        <v>12.5</v>
      </c>
      <c r="V7888" t="s">
        <v>132</v>
      </c>
      <c r="W7888">
        <v>1</v>
      </c>
      <c r="X7888">
        <v>23554</v>
      </c>
    </row>
    <row r="7889" spans="1:24">
      <c r="A7889" t="s">
        <v>7</v>
      </c>
      <c r="B7889">
        <v>549237</v>
      </c>
      <c r="C7889">
        <v>23007</v>
      </c>
      <c r="D7889">
        <v>3</v>
      </c>
      <c r="E7889">
        <v>50.849999999999994</v>
      </c>
      <c r="F7889">
        <v>16.95</v>
      </c>
      <c r="P7889" t="s">
        <v>0</v>
      </c>
      <c r="Q7889">
        <v>574882</v>
      </c>
      <c r="R7889">
        <v>23554</v>
      </c>
      <c r="S7889">
        <v>1</v>
      </c>
      <c r="T7889">
        <v>12.5</v>
      </c>
      <c r="U7889">
        <v>12.5</v>
      </c>
      <c r="V7889" t="s">
        <v>132</v>
      </c>
      <c r="W7889">
        <v>1</v>
      </c>
      <c r="X7889">
        <v>23554</v>
      </c>
    </row>
    <row r="7890" spans="1:24">
      <c r="A7890" t="s">
        <v>7</v>
      </c>
      <c r="B7890">
        <v>550188</v>
      </c>
      <c r="C7890">
        <v>23007</v>
      </c>
      <c r="D7890">
        <v>3</v>
      </c>
      <c r="E7890">
        <v>50.849999999999994</v>
      </c>
      <c r="F7890">
        <v>16.95</v>
      </c>
      <c r="P7890" t="s">
        <v>0</v>
      </c>
      <c r="Q7890">
        <v>575037</v>
      </c>
      <c r="R7890">
        <v>23554</v>
      </c>
      <c r="S7890">
        <v>1</v>
      </c>
      <c r="T7890">
        <v>12.5</v>
      </c>
      <c r="U7890">
        <v>12.5</v>
      </c>
      <c r="V7890" t="s">
        <v>132</v>
      </c>
      <c r="W7890">
        <v>1</v>
      </c>
      <c r="X7890">
        <v>23554</v>
      </c>
    </row>
    <row r="7891" spans="1:24">
      <c r="A7891" t="s">
        <v>6</v>
      </c>
      <c r="B7891">
        <v>552013</v>
      </c>
      <c r="C7891">
        <v>23007</v>
      </c>
      <c r="D7891">
        <v>3</v>
      </c>
      <c r="E7891">
        <v>50.849999999999994</v>
      </c>
      <c r="F7891">
        <v>16.95</v>
      </c>
      <c r="P7891" t="s">
        <v>0</v>
      </c>
      <c r="Q7891">
        <v>575222</v>
      </c>
      <c r="R7891">
        <v>23554</v>
      </c>
      <c r="S7891">
        <v>1</v>
      </c>
      <c r="T7891">
        <v>12.5</v>
      </c>
      <c r="U7891">
        <v>12.5</v>
      </c>
      <c r="V7891" t="s">
        <v>132</v>
      </c>
      <c r="W7891">
        <v>1</v>
      </c>
      <c r="X7891">
        <v>23554</v>
      </c>
    </row>
    <row r="7892" spans="1:24">
      <c r="A7892" t="s">
        <v>6</v>
      </c>
      <c r="B7892">
        <v>553835</v>
      </c>
      <c r="C7892">
        <v>23007</v>
      </c>
      <c r="D7892">
        <v>3</v>
      </c>
      <c r="E7892">
        <v>50.849999999999994</v>
      </c>
      <c r="F7892">
        <v>16.95</v>
      </c>
      <c r="P7892" t="s">
        <v>0</v>
      </c>
      <c r="Q7892">
        <v>576857</v>
      </c>
      <c r="R7892">
        <v>23554</v>
      </c>
      <c r="S7892">
        <v>1</v>
      </c>
      <c r="T7892">
        <v>12.5</v>
      </c>
      <c r="U7892">
        <v>12.5</v>
      </c>
      <c r="V7892" t="s">
        <v>132</v>
      </c>
      <c r="W7892">
        <v>1</v>
      </c>
      <c r="X7892">
        <v>23554</v>
      </c>
    </row>
    <row r="7893" spans="1:24">
      <c r="A7893" t="s">
        <v>5</v>
      </c>
      <c r="B7893">
        <v>557626</v>
      </c>
      <c r="C7893">
        <v>23007</v>
      </c>
      <c r="D7893">
        <v>3</v>
      </c>
      <c r="E7893">
        <v>50.849999999999994</v>
      </c>
      <c r="F7893">
        <v>16.95</v>
      </c>
      <c r="P7893" t="s">
        <v>0</v>
      </c>
      <c r="Q7893">
        <v>577094</v>
      </c>
      <c r="R7893">
        <v>23554</v>
      </c>
      <c r="S7893">
        <v>1</v>
      </c>
      <c r="T7893">
        <v>12.5</v>
      </c>
      <c r="U7893">
        <v>12.5</v>
      </c>
      <c r="V7893" t="s">
        <v>132</v>
      </c>
      <c r="W7893">
        <v>1</v>
      </c>
      <c r="X7893">
        <v>23554</v>
      </c>
    </row>
    <row r="7894" spans="1:24">
      <c r="A7894" t="s">
        <v>4</v>
      </c>
      <c r="B7894">
        <v>561194</v>
      </c>
      <c r="C7894">
        <v>23007</v>
      </c>
      <c r="D7894">
        <v>3</v>
      </c>
      <c r="E7894">
        <v>50.849999999999994</v>
      </c>
      <c r="F7894">
        <v>16.95</v>
      </c>
      <c r="P7894" t="s">
        <v>0</v>
      </c>
      <c r="Q7894">
        <v>577506</v>
      </c>
      <c r="R7894">
        <v>23554</v>
      </c>
      <c r="S7894">
        <v>1</v>
      </c>
      <c r="T7894">
        <v>12.5</v>
      </c>
      <c r="U7894">
        <v>12.5</v>
      </c>
      <c r="V7894" t="s">
        <v>132</v>
      </c>
      <c r="W7894">
        <v>1</v>
      </c>
      <c r="X7894">
        <v>23554</v>
      </c>
    </row>
    <row r="7895" spans="1:24">
      <c r="A7895" t="s">
        <v>4</v>
      </c>
      <c r="B7895">
        <v>561534</v>
      </c>
      <c r="C7895">
        <v>23007</v>
      </c>
      <c r="D7895">
        <v>3</v>
      </c>
      <c r="E7895">
        <v>50.849999999999994</v>
      </c>
      <c r="F7895">
        <v>16.95</v>
      </c>
      <c r="P7895" t="s">
        <v>0</v>
      </c>
      <c r="Q7895">
        <v>577751</v>
      </c>
      <c r="R7895">
        <v>23554</v>
      </c>
      <c r="S7895">
        <v>1</v>
      </c>
      <c r="T7895">
        <v>12.5</v>
      </c>
      <c r="U7895">
        <v>12.5</v>
      </c>
      <c r="V7895" t="s">
        <v>132</v>
      </c>
      <c r="W7895">
        <v>1</v>
      </c>
      <c r="X7895">
        <v>23554</v>
      </c>
    </row>
    <row r="7896" spans="1:24">
      <c r="A7896" t="s">
        <v>2</v>
      </c>
      <c r="B7896">
        <v>568095</v>
      </c>
      <c r="C7896">
        <v>23007</v>
      </c>
      <c r="D7896">
        <v>3</v>
      </c>
      <c r="E7896">
        <v>50.849999999999994</v>
      </c>
      <c r="F7896">
        <v>16.95</v>
      </c>
      <c r="P7896" t="s">
        <v>0</v>
      </c>
      <c r="Q7896">
        <v>577795</v>
      </c>
      <c r="R7896">
        <v>23554</v>
      </c>
      <c r="S7896">
        <v>1</v>
      </c>
      <c r="T7896">
        <v>12.5</v>
      </c>
      <c r="U7896">
        <v>12.5</v>
      </c>
      <c r="V7896" t="s">
        <v>132</v>
      </c>
      <c r="W7896">
        <v>1</v>
      </c>
      <c r="X7896">
        <v>23554</v>
      </c>
    </row>
    <row r="7897" spans="1:24">
      <c r="A7897" t="s">
        <v>1</v>
      </c>
      <c r="B7897">
        <v>569803</v>
      </c>
      <c r="C7897">
        <v>23007</v>
      </c>
      <c r="D7897">
        <v>3</v>
      </c>
      <c r="E7897">
        <v>50.849999999999994</v>
      </c>
      <c r="F7897">
        <v>16.95</v>
      </c>
      <c r="P7897" t="s">
        <v>0</v>
      </c>
      <c r="Q7897">
        <v>578251</v>
      </c>
      <c r="R7897">
        <v>23554</v>
      </c>
      <c r="S7897">
        <v>1</v>
      </c>
      <c r="T7897">
        <v>12.5</v>
      </c>
      <c r="U7897">
        <v>12.5</v>
      </c>
      <c r="V7897" t="s">
        <v>132</v>
      </c>
      <c r="W7897">
        <v>1</v>
      </c>
      <c r="X7897">
        <v>23554</v>
      </c>
    </row>
    <row r="7898" spans="1:24">
      <c r="A7898" t="s">
        <v>1</v>
      </c>
      <c r="B7898">
        <v>570672</v>
      </c>
      <c r="C7898">
        <v>23007</v>
      </c>
      <c r="D7898">
        <v>3</v>
      </c>
      <c r="E7898">
        <v>50.849999999999994</v>
      </c>
      <c r="F7898">
        <v>16.95</v>
      </c>
      <c r="P7898" t="s">
        <v>0</v>
      </c>
      <c r="Q7898">
        <v>578928</v>
      </c>
      <c r="R7898">
        <v>23554</v>
      </c>
      <c r="S7898">
        <v>1</v>
      </c>
      <c r="T7898">
        <v>12.5</v>
      </c>
      <c r="U7898">
        <v>12.5</v>
      </c>
      <c r="V7898" t="s">
        <v>132</v>
      </c>
      <c r="W7898">
        <v>1</v>
      </c>
      <c r="X7898">
        <v>23554</v>
      </c>
    </row>
    <row r="7899" spans="1:24">
      <c r="A7899" t="s">
        <v>8</v>
      </c>
      <c r="B7899">
        <v>546322</v>
      </c>
      <c r="C7899">
        <v>23007</v>
      </c>
      <c r="D7899">
        <v>2</v>
      </c>
      <c r="E7899">
        <v>33.9</v>
      </c>
      <c r="F7899">
        <v>16.95</v>
      </c>
      <c r="P7899" t="s">
        <v>0</v>
      </c>
      <c r="Q7899">
        <v>579541</v>
      </c>
      <c r="R7899">
        <v>23554</v>
      </c>
      <c r="S7899">
        <v>1</v>
      </c>
      <c r="T7899">
        <v>12.5</v>
      </c>
      <c r="U7899">
        <v>12.5</v>
      </c>
      <c r="V7899" t="s">
        <v>132</v>
      </c>
      <c r="W7899">
        <v>1</v>
      </c>
      <c r="X7899">
        <v>23554</v>
      </c>
    </row>
    <row r="7900" spans="1:24">
      <c r="A7900" t="s">
        <v>8</v>
      </c>
      <c r="B7900">
        <v>546417</v>
      </c>
      <c r="C7900">
        <v>23007</v>
      </c>
      <c r="D7900">
        <v>2</v>
      </c>
      <c r="E7900">
        <v>33.9</v>
      </c>
      <c r="F7900">
        <v>16.95</v>
      </c>
      <c r="P7900" t="s">
        <v>75</v>
      </c>
      <c r="Q7900">
        <v>580403</v>
      </c>
      <c r="R7900">
        <v>23554</v>
      </c>
      <c r="S7900">
        <v>1</v>
      </c>
      <c r="T7900">
        <v>12.5</v>
      </c>
      <c r="U7900">
        <v>12.5</v>
      </c>
      <c r="V7900" t="s">
        <v>132</v>
      </c>
      <c r="W7900">
        <v>1</v>
      </c>
      <c r="X7900">
        <v>23554</v>
      </c>
    </row>
    <row r="7901" spans="1:24">
      <c r="A7901" t="s">
        <v>8</v>
      </c>
      <c r="B7901">
        <v>547520</v>
      </c>
      <c r="C7901">
        <v>23007</v>
      </c>
      <c r="D7901">
        <v>2</v>
      </c>
      <c r="E7901">
        <v>33.9</v>
      </c>
      <c r="F7901">
        <v>16.95</v>
      </c>
      <c r="P7901" t="s">
        <v>1</v>
      </c>
      <c r="Q7901">
        <v>573179</v>
      </c>
      <c r="R7901">
        <v>23555</v>
      </c>
      <c r="S7901">
        <v>24</v>
      </c>
      <c r="T7901">
        <v>262.79999999999995</v>
      </c>
      <c r="U7901">
        <v>10.949999999999998</v>
      </c>
      <c r="V7901" t="s">
        <v>131</v>
      </c>
      <c r="W7901">
        <v>1</v>
      </c>
      <c r="X7901">
        <v>23555</v>
      </c>
    </row>
    <row r="7902" spans="1:24">
      <c r="A7902" t="s">
        <v>8</v>
      </c>
      <c r="B7902">
        <v>548258</v>
      </c>
      <c r="C7902">
        <v>23007</v>
      </c>
      <c r="D7902">
        <v>2</v>
      </c>
      <c r="E7902">
        <v>33.9</v>
      </c>
      <c r="F7902">
        <v>16.95</v>
      </c>
      <c r="P7902" t="s">
        <v>0</v>
      </c>
      <c r="Q7902">
        <v>578305</v>
      </c>
      <c r="R7902">
        <v>23555</v>
      </c>
      <c r="S7902">
        <v>3</v>
      </c>
      <c r="T7902">
        <v>32.849999999999994</v>
      </c>
      <c r="U7902">
        <v>10.949999999999998</v>
      </c>
      <c r="V7902" t="s">
        <v>132</v>
      </c>
      <c r="W7902">
        <v>1</v>
      </c>
      <c r="X7902">
        <v>23555</v>
      </c>
    </row>
    <row r="7903" spans="1:24">
      <c r="A7903" t="s">
        <v>7</v>
      </c>
      <c r="B7903">
        <v>549711</v>
      </c>
      <c r="C7903">
        <v>23007</v>
      </c>
      <c r="D7903">
        <v>2</v>
      </c>
      <c r="E7903">
        <v>33.9</v>
      </c>
      <c r="F7903">
        <v>16.95</v>
      </c>
      <c r="P7903" t="s">
        <v>1</v>
      </c>
      <c r="Q7903">
        <v>572209</v>
      </c>
      <c r="R7903">
        <v>23555</v>
      </c>
      <c r="S7903">
        <v>300</v>
      </c>
      <c r="T7903">
        <v>3285</v>
      </c>
      <c r="U7903">
        <v>10.95</v>
      </c>
      <c r="V7903" t="s">
        <v>131</v>
      </c>
      <c r="W7903">
        <v>1</v>
      </c>
      <c r="X7903">
        <v>23555</v>
      </c>
    </row>
    <row r="7904" spans="1:24">
      <c r="A7904" t="s">
        <v>7</v>
      </c>
      <c r="B7904">
        <v>549981</v>
      </c>
      <c r="C7904">
        <v>23007</v>
      </c>
      <c r="D7904">
        <v>2</v>
      </c>
      <c r="E7904">
        <v>33.9</v>
      </c>
      <c r="F7904">
        <v>16.95</v>
      </c>
      <c r="P7904" t="s">
        <v>1</v>
      </c>
      <c r="Q7904">
        <v>571939</v>
      </c>
      <c r="R7904">
        <v>23555</v>
      </c>
      <c r="S7904">
        <v>6</v>
      </c>
      <c r="T7904">
        <v>75</v>
      </c>
      <c r="U7904">
        <v>12.5</v>
      </c>
      <c r="V7904" t="s">
        <v>131</v>
      </c>
      <c r="W7904">
        <v>1</v>
      </c>
      <c r="X7904">
        <v>23555</v>
      </c>
    </row>
    <row r="7905" spans="1:24">
      <c r="A7905" t="s">
        <v>6</v>
      </c>
      <c r="B7905">
        <v>551855</v>
      </c>
      <c r="C7905">
        <v>23007</v>
      </c>
      <c r="D7905">
        <v>2</v>
      </c>
      <c r="E7905">
        <v>33.9</v>
      </c>
      <c r="F7905">
        <v>16.95</v>
      </c>
      <c r="P7905" t="s">
        <v>1</v>
      </c>
      <c r="Q7905">
        <v>573305</v>
      </c>
      <c r="R7905">
        <v>23555</v>
      </c>
      <c r="S7905">
        <v>4</v>
      </c>
      <c r="T7905">
        <v>50</v>
      </c>
      <c r="U7905">
        <v>12.5</v>
      </c>
      <c r="V7905" t="s">
        <v>131</v>
      </c>
      <c r="W7905">
        <v>1</v>
      </c>
      <c r="X7905">
        <v>23555</v>
      </c>
    </row>
    <row r="7906" spans="1:24">
      <c r="A7906" t="s">
        <v>6</v>
      </c>
      <c r="B7906">
        <v>552149</v>
      </c>
      <c r="C7906">
        <v>23007</v>
      </c>
      <c r="D7906">
        <v>2</v>
      </c>
      <c r="E7906">
        <v>33.9</v>
      </c>
      <c r="F7906">
        <v>16.95</v>
      </c>
      <c r="P7906" t="s">
        <v>1</v>
      </c>
      <c r="Q7906">
        <v>571892</v>
      </c>
      <c r="R7906">
        <v>23555</v>
      </c>
      <c r="S7906">
        <v>3</v>
      </c>
      <c r="T7906">
        <v>37.5</v>
      </c>
      <c r="U7906">
        <v>12.5</v>
      </c>
      <c r="V7906" t="s">
        <v>131</v>
      </c>
      <c r="W7906">
        <v>1</v>
      </c>
      <c r="X7906">
        <v>23555</v>
      </c>
    </row>
    <row r="7907" spans="1:24">
      <c r="A7907" t="s">
        <v>5</v>
      </c>
      <c r="B7907">
        <v>557442</v>
      </c>
      <c r="C7907">
        <v>23007</v>
      </c>
      <c r="D7907">
        <v>2</v>
      </c>
      <c r="E7907">
        <v>33.9</v>
      </c>
      <c r="F7907">
        <v>16.95</v>
      </c>
      <c r="P7907" t="s">
        <v>1</v>
      </c>
      <c r="Q7907">
        <v>571941</v>
      </c>
      <c r="R7907">
        <v>23555</v>
      </c>
      <c r="S7907">
        <v>3</v>
      </c>
      <c r="T7907">
        <v>37.5</v>
      </c>
      <c r="U7907">
        <v>12.5</v>
      </c>
      <c r="V7907" t="s">
        <v>131</v>
      </c>
      <c r="W7907">
        <v>1</v>
      </c>
      <c r="X7907">
        <v>23555</v>
      </c>
    </row>
    <row r="7908" spans="1:24">
      <c r="A7908" t="s">
        <v>5</v>
      </c>
      <c r="B7908">
        <v>558198</v>
      </c>
      <c r="C7908">
        <v>23007</v>
      </c>
      <c r="D7908">
        <v>2</v>
      </c>
      <c r="E7908">
        <v>33.9</v>
      </c>
      <c r="F7908">
        <v>16.95</v>
      </c>
      <c r="P7908" t="s">
        <v>1</v>
      </c>
      <c r="Q7908">
        <v>572021</v>
      </c>
      <c r="R7908">
        <v>23555</v>
      </c>
      <c r="S7908">
        <v>3</v>
      </c>
      <c r="T7908">
        <v>37.5</v>
      </c>
      <c r="U7908">
        <v>12.5</v>
      </c>
      <c r="V7908" t="s">
        <v>131</v>
      </c>
      <c r="W7908">
        <v>1</v>
      </c>
      <c r="X7908">
        <v>23555</v>
      </c>
    </row>
    <row r="7909" spans="1:24">
      <c r="A7909" t="s">
        <v>4</v>
      </c>
      <c r="B7909">
        <v>560393</v>
      </c>
      <c r="C7909">
        <v>23007</v>
      </c>
      <c r="D7909">
        <v>2</v>
      </c>
      <c r="E7909">
        <v>33.9</v>
      </c>
      <c r="F7909">
        <v>16.95</v>
      </c>
      <c r="P7909" t="s">
        <v>1</v>
      </c>
      <c r="Q7909">
        <v>572128</v>
      </c>
      <c r="R7909">
        <v>23555</v>
      </c>
      <c r="S7909">
        <v>3</v>
      </c>
      <c r="T7909">
        <v>37.5</v>
      </c>
      <c r="U7909">
        <v>12.5</v>
      </c>
      <c r="V7909" t="s">
        <v>131</v>
      </c>
      <c r="W7909">
        <v>1</v>
      </c>
      <c r="X7909">
        <v>23555</v>
      </c>
    </row>
    <row r="7910" spans="1:24">
      <c r="A7910" t="s">
        <v>4</v>
      </c>
      <c r="B7910">
        <v>560451</v>
      </c>
      <c r="C7910">
        <v>23007</v>
      </c>
      <c r="D7910">
        <v>2</v>
      </c>
      <c r="E7910">
        <v>33.9</v>
      </c>
      <c r="F7910">
        <v>16.95</v>
      </c>
      <c r="P7910" t="s">
        <v>1</v>
      </c>
      <c r="Q7910">
        <v>572234</v>
      </c>
      <c r="R7910">
        <v>23555</v>
      </c>
      <c r="S7910">
        <v>3</v>
      </c>
      <c r="T7910">
        <v>37.5</v>
      </c>
      <c r="U7910">
        <v>12.5</v>
      </c>
      <c r="V7910" t="s">
        <v>131</v>
      </c>
      <c r="W7910">
        <v>1</v>
      </c>
      <c r="X7910">
        <v>23555</v>
      </c>
    </row>
    <row r="7911" spans="1:24">
      <c r="A7911" t="s">
        <v>4</v>
      </c>
      <c r="B7911">
        <v>561507</v>
      </c>
      <c r="C7911">
        <v>23007</v>
      </c>
      <c r="D7911">
        <v>2</v>
      </c>
      <c r="E7911">
        <v>33.9</v>
      </c>
      <c r="F7911">
        <v>16.95</v>
      </c>
      <c r="P7911" t="s">
        <v>1</v>
      </c>
      <c r="Q7911">
        <v>572499</v>
      </c>
      <c r="R7911">
        <v>23555</v>
      </c>
      <c r="S7911">
        <v>3</v>
      </c>
      <c r="T7911">
        <v>37.5</v>
      </c>
      <c r="U7911">
        <v>12.5</v>
      </c>
      <c r="V7911" t="s">
        <v>131</v>
      </c>
      <c r="W7911">
        <v>1</v>
      </c>
      <c r="X7911">
        <v>23555</v>
      </c>
    </row>
    <row r="7912" spans="1:24">
      <c r="A7912" t="s">
        <v>3</v>
      </c>
      <c r="B7912">
        <v>562085</v>
      </c>
      <c r="C7912">
        <v>23007</v>
      </c>
      <c r="D7912">
        <v>2</v>
      </c>
      <c r="E7912">
        <v>33.9</v>
      </c>
      <c r="F7912">
        <v>16.95</v>
      </c>
      <c r="P7912" t="s">
        <v>1</v>
      </c>
      <c r="Q7912">
        <v>573140</v>
      </c>
      <c r="R7912">
        <v>23555</v>
      </c>
      <c r="S7912">
        <v>3</v>
      </c>
      <c r="T7912">
        <v>37.5</v>
      </c>
      <c r="U7912">
        <v>12.5</v>
      </c>
      <c r="V7912" t="s">
        <v>131</v>
      </c>
      <c r="W7912">
        <v>1</v>
      </c>
      <c r="X7912">
        <v>23555</v>
      </c>
    </row>
    <row r="7913" spans="1:24">
      <c r="A7913" t="s">
        <v>3</v>
      </c>
      <c r="B7913">
        <v>563288</v>
      </c>
      <c r="C7913">
        <v>23007</v>
      </c>
      <c r="D7913">
        <v>2</v>
      </c>
      <c r="E7913">
        <v>33.9</v>
      </c>
      <c r="F7913">
        <v>16.95</v>
      </c>
      <c r="P7913" t="s">
        <v>1</v>
      </c>
      <c r="Q7913">
        <v>573355</v>
      </c>
      <c r="R7913">
        <v>23555</v>
      </c>
      <c r="S7913">
        <v>3</v>
      </c>
      <c r="T7913">
        <v>37.5</v>
      </c>
      <c r="U7913">
        <v>12.5</v>
      </c>
      <c r="V7913" t="s">
        <v>131</v>
      </c>
      <c r="W7913">
        <v>1</v>
      </c>
      <c r="X7913">
        <v>23555</v>
      </c>
    </row>
    <row r="7914" spans="1:24">
      <c r="A7914" t="s">
        <v>3</v>
      </c>
      <c r="B7914">
        <v>563404</v>
      </c>
      <c r="C7914">
        <v>23007</v>
      </c>
      <c r="D7914">
        <v>2</v>
      </c>
      <c r="E7914">
        <v>33.9</v>
      </c>
      <c r="F7914">
        <v>16.95</v>
      </c>
      <c r="P7914" t="s">
        <v>0</v>
      </c>
      <c r="Q7914">
        <v>574880</v>
      </c>
      <c r="R7914">
        <v>23555</v>
      </c>
      <c r="S7914">
        <v>3</v>
      </c>
      <c r="T7914">
        <v>37.5</v>
      </c>
      <c r="U7914">
        <v>12.5</v>
      </c>
      <c r="V7914" t="s">
        <v>132</v>
      </c>
      <c r="W7914">
        <v>1</v>
      </c>
      <c r="X7914">
        <v>23555</v>
      </c>
    </row>
    <row r="7915" spans="1:24">
      <c r="A7915" t="s">
        <v>2</v>
      </c>
      <c r="B7915">
        <v>566850</v>
      </c>
      <c r="C7915">
        <v>23007</v>
      </c>
      <c r="D7915">
        <v>2</v>
      </c>
      <c r="E7915">
        <v>33.9</v>
      </c>
      <c r="F7915">
        <v>16.95</v>
      </c>
      <c r="P7915" t="s">
        <v>0</v>
      </c>
      <c r="Q7915">
        <v>574899</v>
      </c>
      <c r="R7915">
        <v>23555</v>
      </c>
      <c r="S7915">
        <v>3</v>
      </c>
      <c r="T7915">
        <v>37.5</v>
      </c>
      <c r="U7915">
        <v>12.5</v>
      </c>
      <c r="V7915" t="s">
        <v>132</v>
      </c>
      <c r="W7915">
        <v>1</v>
      </c>
      <c r="X7915">
        <v>23555</v>
      </c>
    </row>
    <row r="7916" spans="1:24">
      <c r="A7916" t="s">
        <v>2</v>
      </c>
      <c r="B7916">
        <v>567092</v>
      </c>
      <c r="C7916">
        <v>23007</v>
      </c>
      <c r="D7916">
        <v>2</v>
      </c>
      <c r="E7916">
        <v>33.9</v>
      </c>
      <c r="F7916">
        <v>16.95</v>
      </c>
      <c r="P7916" t="s">
        <v>0</v>
      </c>
      <c r="Q7916">
        <v>576373</v>
      </c>
      <c r="R7916">
        <v>23555</v>
      </c>
      <c r="S7916">
        <v>3</v>
      </c>
      <c r="T7916">
        <v>37.5</v>
      </c>
      <c r="U7916">
        <v>12.5</v>
      </c>
      <c r="V7916" t="s">
        <v>132</v>
      </c>
      <c r="W7916">
        <v>1</v>
      </c>
      <c r="X7916">
        <v>23555</v>
      </c>
    </row>
    <row r="7917" spans="1:24">
      <c r="A7917" t="s">
        <v>2</v>
      </c>
      <c r="B7917">
        <v>567312</v>
      </c>
      <c r="C7917">
        <v>23007</v>
      </c>
      <c r="D7917">
        <v>2</v>
      </c>
      <c r="E7917">
        <v>33.9</v>
      </c>
      <c r="F7917">
        <v>16.95</v>
      </c>
      <c r="P7917" t="s">
        <v>0</v>
      </c>
      <c r="Q7917">
        <v>576597</v>
      </c>
      <c r="R7917">
        <v>23555</v>
      </c>
      <c r="S7917">
        <v>3</v>
      </c>
      <c r="T7917">
        <v>37.5</v>
      </c>
      <c r="U7917">
        <v>12.5</v>
      </c>
      <c r="V7917" t="s">
        <v>132</v>
      </c>
      <c r="W7917">
        <v>1</v>
      </c>
      <c r="X7917">
        <v>23555</v>
      </c>
    </row>
    <row r="7918" spans="1:24">
      <c r="A7918" t="s">
        <v>1</v>
      </c>
      <c r="B7918">
        <v>569326</v>
      </c>
      <c r="C7918">
        <v>23007</v>
      </c>
      <c r="D7918">
        <v>2</v>
      </c>
      <c r="E7918">
        <v>33.9</v>
      </c>
      <c r="F7918">
        <v>16.95</v>
      </c>
      <c r="P7918" t="s">
        <v>0</v>
      </c>
      <c r="Q7918">
        <v>578290</v>
      </c>
      <c r="R7918">
        <v>23555</v>
      </c>
      <c r="S7918">
        <v>3</v>
      </c>
      <c r="T7918">
        <v>37.5</v>
      </c>
      <c r="U7918">
        <v>12.5</v>
      </c>
      <c r="V7918" t="s">
        <v>132</v>
      </c>
      <c r="W7918">
        <v>1</v>
      </c>
      <c r="X7918">
        <v>23555</v>
      </c>
    </row>
    <row r="7919" spans="1:24">
      <c r="A7919" t="s">
        <v>1</v>
      </c>
      <c r="B7919">
        <v>569469</v>
      </c>
      <c r="C7919">
        <v>23007</v>
      </c>
      <c r="D7919">
        <v>2</v>
      </c>
      <c r="E7919">
        <v>33.9</v>
      </c>
      <c r="F7919">
        <v>16.95</v>
      </c>
      <c r="P7919" t="s">
        <v>0</v>
      </c>
      <c r="Q7919">
        <v>578793</v>
      </c>
      <c r="R7919">
        <v>23555</v>
      </c>
      <c r="S7919">
        <v>3</v>
      </c>
      <c r="T7919">
        <v>37.5</v>
      </c>
      <c r="U7919">
        <v>12.5</v>
      </c>
      <c r="V7919" t="s">
        <v>132</v>
      </c>
      <c r="W7919">
        <v>1</v>
      </c>
      <c r="X7919">
        <v>23555</v>
      </c>
    </row>
    <row r="7920" spans="1:24">
      <c r="A7920" t="s">
        <v>1</v>
      </c>
      <c r="B7920">
        <v>571697</v>
      </c>
      <c r="C7920">
        <v>23007</v>
      </c>
      <c r="D7920">
        <v>2</v>
      </c>
      <c r="E7920">
        <v>33.9</v>
      </c>
      <c r="F7920">
        <v>16.95</v>
      </c>
      <c r="P7920" t="s">
        <v>0</v>
      </c>
      <c r="Q7920">
        <v>579267</v>
      </c>
      <c r="R7920">
        <v>23555</v>
      </c>
      <c r="S7920">
        <v>3</v>
      </c>
      <c r="T7920">
        <v>37.5</v>
      </c>
      <c r="U7920">
        <v>12.5</v>
      </c>
      <c r="V7920" t="s">
        <v>132</v>
      </c>
      <c r="W7920">
        <v>1</v>
      </c>
      <c r="X7920">
        <v>23555</v>
      </c>
    </row>
    <row r="7921" spans="1:24">
      <c r="A7921" t="s">
        <v>8</v>
      </c>
      <c r="B7921">
        <v>546537</v>
      </c>
      <c r="C7921">
        <v>23007</v>
      </c>
      <c r="D7921">
        <v>1</v>
      </c>
      <c r="E7921">
        <v>16.95</v>
      </c>
      <c r="F7921">
        <v>16.95</v>
      </c>
      <c r="P7921" t="s">
        <v>75</v>
      </c>
      <c r="Q7921">
        <v>580540</v>
      </c>
      <c r="R7921">
        <v>23555</v>
      </c>
      <c r="S7921">
        <v>3</v>
      </c>
      <c r="T7921">
        <v>37.5</v>
      </c>
      <c r="U7921">
        <v>12.5</v>
      </c>
      <c r="V7921" t="s">
        <v>132</v>
      </c>
      <c r="W7921">
        <v>1</v>
      </c>
      <c r="X7921">
        <v>23555</v>
      </c>
    </row>
    <row r="7922" spans="1:24">
      <c r="A7922" t="s">
        <v>8</v>
      </c>
      <c r="B7922">
        <v>547005</v>
      </c>
      <c r="C7922">
        <v>23007</v>
      </c>
      <c r="D7922">
        <v>1</v>
      </c>
      <c r="E7922">
        <v>16.95</v>
      </c>
      <c r="F7922">
        <v>16.95</v>
      </c>
      <c r="P7922" t="s">
        <v>75</v>
      </c>
      <c r="Q7922">
        <v>581375</v>
      </c>
      <c r="R7922">
        <v>23555</v>
      </c>
      <c r="S7922">
        <v>3</v>
      </c>
      <c r="T7922">
        <v>37.5</v>
      </c>
      <c r="U7922">
        <v>12.5</v>
      </c>
      <c r="V7922" t="s">
        <v>132</v>
      </c>
      <c r="W7922">
        <v>1</v>
      </c>
      <c r="X7922">
        <v>23555</v>
      </c>
    </row>
    <row r="7923" spans="1:24">
      <c r="A7923" t="s">
        <v>8</v>
      </c>
      <c r="B7923">
        <v>547109</v>
      </c>
      <c r="C7923">
        <v>23007</v>
      </c>
      <c r="D7923">
        <v>1</v>
      </c>
      <c r="E7923">
        <v>16.95</v>
      </c>
      <c r="F7923">
        <v>16.95</v>
      </c>
      <c r="P7923" t="s">
        <v>1</v>
      </c>
      <c r="Q7923">
        <v>572290</v>
      </c>
      <c r="R7923">
        <v>23555</v>
      </c>
      <c r="S7923">
        <v>2</v>
      </c>
      <c r="T7923">
        <v>25</v>
      </c>
      <c r="U7923">
        <v>12.5</v>
      </c>
      <c r="V7923" t="s">
        <v>131</v>
      </c>
      <c r="W7923">
        <v>1</v>
      </c>
      <c r="X7923">
        <v>23555</v>
      </c>
    </row>
    <row r="7924" spans="1:24">
      <c r="A7924" t="s">
        <v>8</v>
      </c>
      <c r="B7924">
        <v>547205</v>
      </c>
      <c r="C7924">
        <v>23007</v>
      </c>
      <c r="D7924">
        <v>1</v>
      </c>
      <c r="E7924">
        <v>16.95</v>
      </c>
      <c r="F7924">
        <v>16.95</v>
      </c>
      <c r="P7924" t="s">
        <v>1</v>
      </c>
      <c r="Q7924">
        <v>572302</v>
      </c>
      <c r="R7924">
        <v>23555</v>
      </c>
      <c r="S7924">
        <v>2</v>
      </c>
      <c r="T7924">
        <v>25</v>
      </c>
      <c r="U7924">
        <v>12.5</v>
      </c>
      <c r="V7924" t="s">
        <v>131</v>
      </c>
      <c r="W7924">
        <v>1</v>
      </c>
      <c r="X7924">
        <v>23555</v>
      </c>
    </row>
    <row r="7925" spans="1:24">
      <c r="A7925" t="s">
        <v>8</v>
      </c>
      <c r="B7925">
        <v>547358</v>
      </c>
      <c r="C7925">
        <v>23007</v>
      </c>
      <c r="D7925">
        <v>1</v>
      </c>
      <c r="E7925">
        <v>16.95</v>
      </c>
      <c r="F7925">
        <v>16.95</v>
      </c>
      <c r="P7925" t="s">
        <v>1</v>
      </c>
      <c r="Q7925">
        <v>572859</v>
      </c>
      <c r="R7925">
        <v>23555</v>
      </c>
      <c r="S7925">
        <v>2</v>
      </c>
      <c r="T7925">
        <v>25</v>
      </c>
      <c r="U7925">
        <v>12.5</v>
      </c>
      <c r="V7925" t="s">
        <v>131</v>
      </c>
      <c r="W7925">
        <v>1</v>
      </c>
      <c r="X7925">
        <v>23555</v>
      </c>
    </row>
    <row r="7926" spans="1:24">
      <c r="A7926" t="s">
        <v>8</v>
      </c>
      <c r="B7926">
        <v>547418</v>
      </c>
      <c r="C7926">
        <v>23007</v>
      </c>
      <c r="D7926">
        <v>1</v>
      </c>
      <c r="E7926">
        <v>16.95</v>
      </c>
      <c r="F7926">
        <v>16.95</v>
      </c>
      <c r="P7926" t="s">
        <v>1</v>
      </c>
      <c r="Q7926">
        <v>573083</v>
      </c>
      <c r="R7926">
        <v>23555</v>
      </c>
      <c r="S7926">
        <v>2</v>
      </c>
      <c r="T7926">
        <v>25</v>
      </c>
      <c r="U7926">
        <v>12.5</v>
      </c>
      <c r="V7926" t="s">
        <v>131</v>
      </c>
      <c r="W7926">
        <v>1</v>
      </c>
      <c r="X7926">
        <v>23555</v>
      </c>
    </row>
    <row r="7927" spans="1:24">
      <c r="A7927" t="s">
        <v>8</v>
      </c>
      <c r="B7927">
        <v>547969</v>
      </c>
      <c r="C7927">
        <v>23007</v>
      </c>
      <c r="D7927">
        <v>1</v>
      </c>
      <c r="E7927">
        <v>16.95</v>
      </c>
      <c r="F7927">
        <v>16.95</v>
      </c>
      <c r="P7927" t="s">
        <v>1</v>
      </c>
      <c r="Q7927">
        <v>573695</v>
      </c>
      <c r="R7927">
        <v>23555</v>
      </c>
      <c r="S7927">
        <v>2</v>
      </c>
      <c r="T7927">
        <v>25</v>
      </c>
      <c r="U7927">
        <v>12.5</v>
      </c>
      <c r="V7927" t="s">
        <v>131</v>
      </c>
      <c r="W7927">
        <v>1</v>
      </c>
      <c r="X7927">
        <v>23555</v>
      </c>
    </row>
    <row r="7928" spans="1:24">
      <c r="A7928" t="s">
        <v>7</v>
      </c>
      <c r="B7928">
        <v>548701</v>
      </c>
      <c r="C7928">
        <v>23007</v>
      </c>
      <c r="D7928">
        <v>1</v>
      </c>
      <c r="E7928">
        <v>16.95</v>
      </c>
      <c r="F7928">
        <v>16.95</v>
      </c>
      <c r="P7928" t="s">
        <v>0</v>
      </c>
      <c r="Q7928">
        <v>576538</v>
      </c>
      <c r="R7928">
        <v>23555</v>
      </c>
      <c r="S7928">
        <v>2</v>
      </c>
      <c r="T7928">
        <v>25</v>
      </c>
      <c r="U7928">
        <v>12.5</v>
      </c>
      <c r="V7928" t="s">
        <v>132</v>
      </c>
      <c r="W7928">
        <v>1</v>
      </c>
      <c r="X7928">
        <v>23555</v>
      </c>
    </row>
    <row r="7929" spans="1:24">
      <c r="A7929" t="s">
        <v>7</v>
      </c>
      <c r="B7929">
        <v>549044</v>
      </c>
      <c r="C7929">
        <v>23007</v>
      </c>
      <c r="D7929">
        <v>1</v>
      </c>
      <c r="E7929">
        <v>16.95</v>
      </c>
      <c r="F7929">
        <v>16.95</v>
      </c>
      <c r="P7929" t="s">
        <v>0</v>
      </c>
      <c r="Q7929">
        <v>577893</v>
      </c>
      <c r="R7929">
        <v>23555</v>
      </c>
      <c r="S7929">
        <v>2</v>
      </c>
      <c r="T7929">
        <v>25</v>
      </c>
      <c r="U7929">
        <v>12.5</v>
      </c>
      <c r="V7929" t="s">
        <v>132</v>
      </c>
      <c r="W7929">
        <v>1</v>
      </c>
      <c r="X7929">
        <v>23555</v>
      </c>
    </row>
    <row r="7930" spans="1:24">
      <c r="A7930" t="s">
        <v>7</v>
      </c>
      <c r="B7930">
        <v>549274</v>
      </c>
      <c r="C7930">
        <v>23007</v>
      </c>
      <c r="D7930">
        <v>1</v>
      </c>
      <c r="E7930">
        <v>16.95</v>
      </c>
      <c r="F7930">
        <v>16.95</v>
      </c>
      <c r="P7930" t="s">
        <v>75</v>
      </c>
      <c r="Q7930">
        <v>580403</v>
      </c>
      <c r="R7930">
        <v>23555</v>
      </c>
      <c r="S7930">
        <v>2</v>
      </c>
      <c r="T7930">
        <v>25</v>
      </c>
      <c r="U7930">
        <v>12.5</v>
      </c>
      <c r="V7930" t="s">
        <v>132</v>
      </c>
      <c r="W7930">
        <v>1</v>
      </c>
      <c r="X7930">
        <v>23555</v>
      </c>
    </row>
    <row r="7931" spans="1:24">
      <c r="A7931" t="s">
        <v>7</v>
      </c>
      <c r="B7931">
        <v>549563</v>
      </c>
      <c r="C7931">
        <v>23007</v>
      </c>
      <c r="D7931">
        <v>1</v>
      </c>
      <c r="E7931">
        <v>16.95</v>
      </c>
      <c r="F7931">
        <v>16.95</v>
      </c>
      <c r="P7931" t="s">
        <v>1</v>
      </c>
      <c r="Q7931">
        <v>572050</v>
      </c>
      <c r="R7931">
        <v>23555</v>
      </c>
      <c r="S7931">
        <v>1</v>
      </c>
      <c r="T7931">
        <v>12.5</v>
      </c>
      <c r="U7931">
        <v>12.5</v>
      </c>
      <c r="V7931" t="s">
        <v>131</v>
      </c>
      <c r="W7931">
        <v>1</v>
      </c>
      <c r="X7931">
        <v>23555</v>
      </c>
    </row>
    <row r="7932" spans="1:24">
      <c r="A7932" t="s">
        <v>7</v>
      </c>
      <c r="B7932">
        <v>549680</v>
      </c>
      <c r="C7932">
        <v>23007</v>
      </c>
      <c r="D7932">
        <v>1</v>
      </c>
      <c r="E7932">
        <v>16.95</v>
      </c>
      <c r="F7932">
        <v>16.95</v>
      </c>
      <c r="P7932" t="s">
        <v>1</v>
      </c>
      <c r="Q7932">
        <v>572103</v>
      </c>
      <c r="R7932">
        <v>23555</v>
      </c>
      <c r="S7932">
        <v>1</v>
      </c>
      <c r="T7932">
        <v>12.5</v>
      </c>
      <c r="U7932">
        <v>12.5</v>
      </c>
      <c r="V7932" t="s">
        <v>131</v>
      </c>
      <c r="W7932">
        <v>1</v>
      </c>
      <c r="X7932">
        <v>23555</v>
      </c>
    </row>
    <row r="7933" spans="1:24">
      <c r="A7933" t="s">
        <v>7</v>
      </c>
      <c r="B7933">
        <v>550173</v>
      </c>
      <c r="C7933">
        <v>23007</v>
      </c>
      <c r="D7933">
        <v>1</v>
      </c>
      <c r="E7933">
        <v>16.95</v>
      </c>
      <c r="F7933">
        <v>16.95</v>
      </c>
      <c r="P7933" t="s">
        <v>1</v>
      </c>
      <c r="Q7933">
        <v>572291</v>
      </c>
      <c r="R7933">
        <v>23555</v>
      </c>
      <c r="S7933">
        <v>1</v>
      </c>
      <c r="T7933">
        <v>12.5</v>
      </c>
      <c r="U7933">
        <v>12.5</v>
      </c>
      <c r="V7933" t="s">
        <v>131</v>
      </c>
      <c r="W7933">
        <v>1</v>
      </c>
      <c r="X7933">
        <v>23555</v>
      </c>
    </row>
    <row r="7934" spans="1:24">
      <c r="A7934" t="s">
        <v>7</v>
      </c>
      <c r="B7934">
        <v>550202</v>
      </c>
      <c r="C7934">
        <v>23007</v>
      </c>
      <c r="D7934">
        <v>1</v>
      </c>
      <c r="E7934">
        <v>16.95</v>
      </c>
      <c r="F7934">
        <v>16.95</v>
      </c>
      <c r="P7934" t="s">
        <v>1</v>
      </c>
      <c r="Q7934">
        <v>572298</v>
      </c>
      <c r="R7934">
        <v>23555</v>
      </c>
      <c r="S7934">
        <v>1</v>
      </c>
      <c r="T7934">
        <v>12.5</v>
      </c>
      <c r="U7934">
        <v>12.5</v>
      </c>
      <c r="V7934" t="s">
        <v>131</v>
      </c>
      <c r="W7934">
        <v>1</v>
      </c>
      <c r="X7934">
        <v>23555</v>
      </c>
    </row>
    <row r="7935" spans="1:24">
      <c r="A7935" t="s">
        <v>7</v>
      </c>
      <c r="B7935">
        <v>550993</v>
      </c>
      <c r="C7935">
        <v>23007</v>
      </c>
      <c r="D7935">
        <v>1</v>
      </c>
      <c r="E7935">
        <v>16.95</v>
      </c>
      <c r="F7935">
        <v>16.95</v>
      </c>
      <c r="P7935" t="s">
        <v>1</v>
      </c>
      <c r="Q7935">
        <v>572317</v>
      </c>
      <c r="R7935">
        <v>23555</v>
      </c>
      <c r="S7935">
        <v>1</v>
      </c>
      <c r="T7935">
        <v>12.5</v>
      </c>
      <c r="U7935">
        <v>12.5</v>
      </c>
      <c r="V7935" t="s">
        <v>131</v>
      </c>
      <c r="W7935">
        <v>1</v>
      </c>
      <c r="X7935">
        <v>23555</v>
      </c>
    </row>
    <row r="7936" spans="1:24">
      <c r="A7936" t="s">
        <v>7</v>
      </c>
      <c r="B7936">
        <v>551275</v>
      </c>
      <c r="C7936">
        <v>23007</v>
      </c>
      <c r="D7936">
        <v>1</v>
      </c>
      <c r="E7936">
        <v>16.95</v>
      </c>
      <c r="F7936">
        <v>16.95</v>
      </c>
      <c r="P7936" t="s">
        <v>1</v>
      </c>
      <c r="Q7936">
        <v>572509</v>
      </c>
      <c r="R7936">
        <v>23555</v>
      </c>
      <c r="S7936">
        <v>1</v>
      </c>
      <c r="T7936">
        <v>12.5</v>
      </c>
      <c r="U7936">
        <v>12.5</v>
      </c>
      <c r="V7936" t="s">
        <v>131</v>
      </c>
      <c r="W7936">
        <v>1</v>
      </c>
      <c r="X7936">
        <v>23555</v>
      </c>
    </row>
    <row r="7937" spans="1:24">
      <c r="A7937" t="s">
        <v>6</v>
      </c>
      <c r="B7937">
        <v>552242</v>
      </c>
      <c r="C7937">
        <v>23007</v>
      </c>
      <c r="D7937">
        <v>1</v>
      </c>
      <c r="E7937">
        <v>16.95</v>
      </c>
      <c r="F7937">
        <v>16.95</v>
      </c>
      <c r="P7937" t="s">
        <v>1</v>
      </c>
      <c r="Q7937">
        <v>572912</v>
      </c>
      <c r="R7937">
        <v>23555</v>
      </c>
      <c r="S7937">
        <v>1</v>
      </c>
      <c r="T7937">
        <v>12.5</v>
      </c>
      <c r="U7937">
        <v>12.5</v>
      </c>
      <c r="V7937" t="s">
        <v>131</v>
      </c>
      <c r="W7937">
        <v>1</v>
      </c>
      <c r="X7937">
        <v>23555</v>
      </c>
    </row>
    <row r="7938" spans="1:24">
      <c r="A7938" t="s">
        <v>6</v>
      </c>
      <c r="B7938">
        <v>552243</v>
      </c>
      <c r="C7938">
        <v>23007</v>
      </c>
      <c r="D7938">
        <v>1</v>
      </c>
      <c r="E7938">
        <v>16.95</v>
      </c>
      <c r="F7938">
        <v>16.95</v>
      </c>
      <c r="P7938" t="s">
        <v>1</v>
      </c>
      <c r="Q7938">
        <v>572921</v>
      </c>
      <c r="R7938">
        <v>23555</v>
      </c>
      <c r="S7938">
        <v>1</v>
      </c>
      <c r="T7938">
        <v>12.5</v>
      </c>
      <c r="U7938">
        <v>12.5</v>
      </c>
      <c r="V7938" t="s">
        <v>131</v>
      </c>
      <c r="W7938">
        <v>1</v>
      </c>
      <c r="X7938">
        <v>23555</v>
      </c>
    </row>
    <row r="7939" spans="1:24">
      <c r="A7939" t="s">
        <v>6</v>
      </c>
      <c r="B7939">
        <v>553005</v>
      </c>
      <c r="C7939">
        <v>23007</v>
      </c>
      <c r="D7939">
        <v>1</v>
      </c>
      <c r="E7939">
        <v>16.95</v>
      </c>
      <c r="F7939">
        <v>16.95</v>
      </c>
      <c r="P7939" t="s">
        <v>0</v>
      </c>
      <c r="Q7939">
        <v>573904</v>
      </c>
      <c r="R7939">
        <v>23555</v>
      </c>
      <c r="S7939">
        <v>1</v>
      </c>
      <c r="T7939">
        <v>12.5</v>
      </c>
      <c r="U7939">
        <v>12.5</v>
      </c>
      <c r="V7939" t="s">
        <v>132</v>
      </c>
      <c r="W7939">
        <v>1</v>
      </c>
      <c r="X7939">
        <v>23555</v>
      </c>
    </row>
    <row r="7940" spans="1:24">
      <c r="A7940" t="s">
        <v>6</v>
      </c>
      <c r="B7940">
        <v>553061</v>
      </c>
      <c r="C7940">
        <v>23007</v>
      </c>
      <c r="D7940">
        <v>1</v>
      </c>
      <c r="E7940">
        <v>16.95</v>
      </c>
      <c r="F7940">
        <v>16.95</v>
      </c>
      <c r="P7940" t="s">
        <v>0</v>
      </c>
      <c r="Q7940">
        <v>573923</v>
      </c>
      <c r="R7940">
        <v>23555</v>
      </c>
      <c r="S7940">
        <v>1</v>
      </c>
      <c r="T7940">
        <v>12.5</v>
      </c>
      <c r="U7940">
        <v>12.5</v>
      </c>
      <c r="V7940" t="s">
        <v>132</v>
      </c>
      <c r="W7940">
        <v>1</v>
      </c>
      <c r="X7940">
        <v>23555</v>
      </c>
    </row>
    <row r="7941" spans="1:24">
      <c r="A7941" t="s">
        <v>6</v>
      </c>
      <c r="B7941">
        <v>553182</v>
      </c>
      <c r="C7941">
        <v>23007</v>
      </c>
      <c r="D7941">
        <v>1</v>
      </c>
      <c r="E7941">
        <v>16.95</v>
      </c>
      <c r="F7941">
        <v>16.95</v>
      </c>
      <c r="P7941" t="s">
        <v>0</v>
      </c>
      <c r="Q7941">
        <v>575059</v>
      </c>
      <c r="R7941">
        <v>23555</v>
      </c>
      <c r="S7941">
        <v>1</v>
      </c>
      <c r="T7941">
        <v>12.5</v>
      </c>
      <c r="U7941">
        <v>12.5</v>
      </c>
      <c r="V7941" t="s">
        <v>132</v>
      </c>
      <c r="W7941">
        <v>1</v>
      </c>
      <c r="X7941">
        <v>23555</v>
      </c>
    </row>
    <row r="7942" spans="1:24">
      <c r="A7942" t="s">
        <v>6</v>
      </c>
      <c r="B7942">
        <v>553997</v>
      </c>
      <c r="C7942">
        <v>23007</v>
      </c>
      <c r="D7942">
        <v>1</v>
      </c>
      <c r="E7942">
        <v>16.95</v>
      </c>
      <c r="F7942">
        <v>16.95</v>
      </c>
      <c r="P7942" t="s">
        <v>0</v>
      </c>
      <c r="Q7942">
        <v>575222</v>
      </c>
      <c r="R7942">
        <v>23555</v>
      </c>
      <c r="S7942">
        <v>1</v>
      </c>
      <c r="T7942">
        <v>12.5</v>
      </c>
      <c r="U7942">
        <v>12.5</v>
      </c>
      <c r="V7942" t="s">
        <v>132</v>
      </c>
      <c r="W7942">
        <v>1</v>
      </c>
      <c r="X7942">
        <v>23555</v>
      </c>
    </row>
    <row r="7943" spans="1:24">
      <c r="A7943" t="s">
        <v>6</v>
      </c>
      <c r="B7943">
        <v>554286</v>
      </c>
      <c r="C7943">
        <v>23007</v>
      </c>
      <c r="D7943">
        <v>1</v>
      </c>
      <c r="E7943">
        <v>16.95</v>
      </c>
      <c r="F7943">
        <v>16.95</v>
      </c>
      <c r="P7943" t="s">
        <v>0</v>
      </c>
      <c r="Q7943">
        <v>575491</v>
      </c>
      <c r="R7943">
        <v>23555</v>
      </c>
      <c r="S7943">
        <v>1</v>
      </c>
      <c r="T7943">
        <v>12.5</v>
      </c>
      <c r="U7943">
        <v>12.5</v>
      </c>
      <c r="V7943" t="s">
        <v>132</v>
      </c>
      <c r="W7943">
        <v>1</v>
      </c>
      <c r="X7943">
        <v>23555</v>
      </c>
    </row>
    <row r="7944" spans="1:24">
      <c r="A7944" t="s">
        <v>6</v>
      </c>
      <c r="B7944">
        <v>555015</v>
      </c>
      <c r="C7944">
        <v>23007</v>
      </c>
      <c r="D7944">
        <v>1</v>
      </c>
      <c r="E7944">
        <v>16.95</v>
      </c>
      <c r="F7944">
        <v>16.95</v>
      </c>
      <c r="P7944" t="s">
        <v>0</v>
      </c>
      <c r="Q7944">
        <v>575710</v>
      </c>
      <c r="R7944">
        <v>23555</v>
      </c>
      <c r="S7944">
        <v>1</v>
      </c>
      <c r="T7944">
        <v>12.5</v>
      </c>
      <c r="U7944">
        <v>12.5</v>
      </c>
      <c r="V7944" t="s">
        <v>132</v>
      </c>
      <c r="W7944">
        <v>1</v>
      </c>
      <c r="X7944">
        <v>23555</v>
      </c>
    </row>
    <row r="7945" spans="1:24">
      <c r="A7945" t="s">
        <v>5</v>
      </c>
      <c r="B7945">
        <v>555413</v>
      </c>
      <c r="C7945">
        <v>23007</v>
      </c>
      <c r="D7945">
        <v>1</v>
      </c>
      <c r="E7945">
        <v>16.95</v>
      </c>
      <c r="F7945">
        <v>16.95</v>
      </c>
      <c r="P7945" t="s">
        <v>0</v>
      </c>
      <c r="Q7945">
        <v>576851</v>
      </c>
      <c r="R7945">
        <v>23555</v>
      </c>
      <c r="S7945">
        <v>1</v>
      </c>
      <c r="T7945">
        <v>12.5</v>
      </c>
      <c r="U7945">
        <v>12.5</v>
      </c>
      <c r="V7945" t="s">
        <v>132</v>
      </c>
      <c r="W7945">
        <v>1</v>
      </c>
      <c r="X7945">
        <v>23555</v>
      </c>
    </row>
    <row r="7946" spans="1:24">
      <c r="A7946" t="s">
        <v>5</v>
      </c>
      <c r="B7946">
        <v>555516</v>
      </c>
      <c r="C7946">
        <v>23007</v>
      </c>
      <c r="D7946">
        <v>1</v>
      </c>
      <c r="E7946">
        <v>16.95</v>
      </c>
      <c r="F7946">
        <v>16.95</v>
      </c>
      <c r="P7946" t="s">
        <v>0</v>
      </c>
      <c r="Q7946">
        <v>577057</v>
      </c>
      <c r="R7946">
        <v>23555</v>
      </c>
      <c r="S7946">
        <v>1</v>
      </c>
      <c r="T7946">
        <v>12.5</v>
      </c>
      <c r="U7946">
        <v>12.5</v>
      </c>
      <c r="V7946" t="s">
        <v>132</v>
      </c>
      <c r="W7946">
        <v>1</v>
      </c>
      <c r="X7946">
        <v>23555</v>
      </c>
    </row>
    <row r="7947" spans="1:24">
      <c r="A7947" t="s">
        <v>5</v>
      </c>
      <c r="B7947">
        <v>555574</v>
      </c>
      <c r="C7947">
        <v>23007</v>
      </c>
      <c r="D7947">
        <v>1</v>
      </c>
      <c r="E7947">
        <v>16.95</v>
      </c>
      <c r="F7947">
        <v>16.95</v>
      </c>
      <c r="P7947" t="s">
        <v>0</v>
      </c>
      <c r="Q7947">
        <v>578147</v>
      </c>
      <c r="R7947">
        <v>23555</v>
      </c>
      <c r="S7947">
        <v>1</v>
      </c>
      <c r="T7947">
        <v>12.5</v>
      </c>
      <c r="U7947">
        <v>12.5</v>
      </c>
      <c r="V7947" t="s">
        <v>132</v>
      </c>
      <c r="W7947">
        <v>1</v>
      </c>
      <c r="X7947">
        <v>23555</v>
      </c>
    </row>
    <row r="7948" spans="1:24">
      <c r="A7948" t="s">
        <v>5</v>
      </c>
      <c r="B7948">
        <v>556259</v>
      </c>
      <c r="C7948">
        <v>23007</v>
      </c>
      <c r="D7948">
        <v>1</v>
      </c>
      <c r="E7948">
        <v>16.95</v>
      </c>
      <c r="F7948">
        <v>16.95</v>
      </c>
      <c r="P7948" t="s">
        <v>75</v>
      </c>
      <c r="Q7948">
        <v>580513</v>
      </c>
      <c r="R7948">
        <v>23555</v>
      </c>
      <c r="S7948">
        <v>1</v>
      </c>
      <c r="T7948">
        <v>12.5</v>
      </c>
      <c r="U7948">
        <v>12.5</v>
      </c>
      <c r="V7948" t="s">
        <v>132</v>
      </c>
      <c r="W7948">
        <v>1</v>
      </c>
      <c r="X7948">
        <v>23555</v>
      </c>
    </row>
    <row r="7949" spans="1:24">
      <c r="A7949" t="s">
        <v>5</v>
      </c>
      <c r="B7949">
        <v>556464</v>
      </c>
      <c r="C7949">
        <v>23007</v>
      </c>
      <c r="D7949">
        <v>1</v>
      </c>
      <c r="E7949">
        <v>16.95</v>
      </c>
      <c r="F7949">
        <v>16.95</v>
      </c>
      <c r="P7949" t="s">
        <v>1</v>
      </c>
      <c r="Q7949">
        <v>573179</v>
      </c>
      <c r="R7949">
        <v>23556</v>
      </c>
      <c r="S7949">
        <v>24</v>
      </c>
      <c r="T7949">
        <v>262.79999999999995</v>
      </c>
      <c r="U7949">
        <v>10.949999999999998</v>
      </c>
      <c r="V7949" t="s">
        <v>131</v>
      </c>
      <c r="W7949">
        <v>1</v>
      </c>
      <c r="X7949">
        <v>23556</v>
      </c>
    </row>
    <row r="7950" spans="1:24">
      <c r="A7950" t="s">
        <v>5</v>
      </c>
      <c r="B7950">
        <v>556479</v>
      </c>
      <c r="C7950">
        <v>23007</v>
      </c>
      <c r="D7950">
        <v>1</v>
      </c>
      <c r="E7950">
        <v>16.95</v>
      </c>
      <c r="F7950">
        <v>16.95</v>
      </c>
      <c r="P7950" t="s">
        <v>1</v>
      </c>
      <c r="Q7950">
        <v>571842</v>
      </c>
      <c r="R7950">
        <v>23556</v>
      </c>
      <c r="S7950">
        <v>12</v>
      </c>
      <c r="T7950">
        <v>131.39999999999998</v>
      </c>
      <c r="U7950">
        <v>10.949999999999998</v>
      </c>
      <c r="V7950" t="s">
        <v>131</v>
      </c>
      <c r="W7950">
        <v>1</v>
      </c>
      <c r="X7950">
        <v>23556</v>
      </c>
    </row>
    <row r="7951" spans="1:24">
      <c r="A7951" t="s">
        <v>5</v>
      </c>
      <c r="B7951">
        <v>557122</v>
      </c>
      <c r="C7951">
        <v>23007</v>
      </c>
      <c r="D7951">
        <v>1</v>
      </c>
      <c r="E7951">
        <v>16.95</v>
      </c>
      <c r="F7951">
        <v>16.95</v>
      </c>
      <c r="P7951" t="s">
        <v>0</v>
      </c>
      <c r="Q7951">
        <v>578305</v>
      </c>
      <c r="R7951">
        <v>23556</v>
      </c>
      <c r="S7951">
        <v>3</v>
      </c>
      <c r="T7951">
        <v>32.849999999999994</v>
      </c>
      <c r="U7951">
        <v>10.949999999999998</v>
      </c>
      <c r="V7951" t="s">
        <v>132</v>
      </c>
      <c r="W7951">
        <v>1</v>
      </c>
      <c r="X7951">
        <v>23556</v>
      </c>
    </row>
    <row r="7952" spans="1:24">
      <c r="A7952" t="s">
        <v>5</v>
      </c>
      <c r="B7952">
        <v>557525</v>
      </c>
      <c r="C7952">
        <v>23007</v>
      </c>
      <c r="D7952">
        <v>1</v>
      </c>
      <c r="E7952">
        <v>16.95</v>
      </c>
      <c r="F7952">
        <v>16.95</v>
      </c>
      <c r="P7952" t="s">
        <v>1</v>
      </c>
      <c r="Q7952">
        <v>572209</v>
      </c>
      <c r="R7952">
        <v>23556</v>
      </c>
      <c r="S7952">
        <v>300</v>
      </c>
      <c r="T7952">
        <v>3285</v>
      </c>
      <c r="U7952">
        <v>10.95</v>
      </c>
      <c r="V7952" t="s">
        <v>131</v>
      </c>
      <c r="W7952">
        <v>1</v>
      </c>
      <c r="X7952">
        <v>23556</v>
      </c>
    </row>
    <row r="7953" spans="1:24">
      <c r="A7953" t="s">
        <v>5</v>
      </c>
      <c r="B7953">
        <v>558315</v>
      </c>
      <c r="C7953">
        <v>23007</v>
      </c>
      <c r="D7953">
        <v>1</v>
      </c>
      <c r="E7953">
        <v>16.95</v>
      </c>
      <c r="F7953">
        <v>16.95</v>
      </c>
      <c r="P7953" t="s">
        <v>1</v>
      </c>
      <c r="Q7953">
        <v>571939</v>
      </c>
      <c r="R7953">
        <v>23556</v>
      </c>
      <c r="S7953">
        <v>6</v>
      </c>
      <c r="T7953">
        <v>75</v>
      </c>
      <c r="U7953">
        <v>12.5</v>
      </c>
      <c r="V7953" t="s">
        <v>131</v>
      </c>
      <c r="W7953">
        <v>1</v>
      </c>
      <c r="X7953">
        <v>23556</v>
      </c>
    </row>
    <row r="7954" spans="1:24">
      <c r="A7954" t="s">
        <v>4</v>
      </c>
      <c r="B7954">
        <v>559133</v>
      </c>
      <c r="C7954">
        <v>23007</v>
      </c>
      <c r="D7954">
        <v>1</v>
      </c>
      <c r="E7954">
        <v>16.95</v>
      </c>
      <c r="F7954">
        <v>16.95</v>
      </c>
      <c r="P7954" t="s">
        <v>1</v>
      </c>
      <c r="Q7954">
        <v>571853</v>
      </c>
      <c r="R7954">
        <v>23556</v>
      </c>
      <c r="S7954">
        <v>3</v>
      </c>
      <c r="T7954">
        <v>37.5</v>
      </c>
      <c r="U7954">
        <v>12.5</v>
      </c>
      <c r="V7954" t="s">
        <v>131</v>
      </c>
      <c r="W7954">
        <v>1</v>
      </c>
      <c r="X7954">
        <v>23556</v>
      </c>
    </row>
    <row r="7955" spans="1:24">
      <c r="A7955" t="s">
        <v>4</v>
      </c>
      <c r="B7955">
        <v>559529</v>
      </c>
      <c r="C7955">
        <v>23007</v>
      </c>
      <c r="D7955">
        <v>1</v>
      </c>
      <c r="E7955">
        <v>16.95</v>
      </c>
      <c r="F7955">
        <v>16.95</v>
      </c>
      <c r="P7955" t="s">
        <v>1</v>
      </c>
      <c r="Q7955">
        <v>571892</v>
      </c>
      <c r="R7955">
        <v>23556</v>
      </c>
      <c r="S7955">
        <v>3</v>
      </c>
      <c r="T7955">
        <v>37.5</v>
      </c>
      <c r="U7955">
        <v>12.5</v>
      </c>
      <c r="V7955" t="s">
        <v>131</v>
      </c>
      <c r="W7955">
        <v>1</v>
      </c>
      <c r="X7955">
        <v>23556</v>
      </c>
    </row>
    <row r="7956" spans="1:24">
      <c r="A7956" t="s">
        <v>4</v>
      </c>
      <c r="B7956">
        <v>559806</v>
      </c>
      <c r="C7956">
        <v>23007</v>
      </c>
      <c r="D7956">
        <v>1</v>
      </c>
      <c r="E7956">
        <v>16.95</v>
      </c>
      <c r="F7956">
        <v>16.95</v>
      </c>
      <c r="P7956" t="s">
        <v>1</v>
      </c>
      <c r="Q7956">
        <v>571941</v>
      </c>
      <c r="R7956">
        <v>23556</v>
      </c>
      <c r="S7956">
        <v>3</v>
      </c>
      <c r="T7956">
        <v>37.5</v>
      </c>
      <c r="U7956">
        <v>12.5</v>
      </c>
      <c r="V7956" t="s">
        <v>131</v>
      </c>
      <c r="W7956">
        <v>1</v>
      </c>
      <c r="X7956">
        <v>23556</v>
      </c>
    </row>
    <row r="7957" spans="1:24">
      <c r="A7957" t="s">
        <v>4</v>
      </c>
      <c r="B7957">
        <v>559821</v>
      </c>
      <c r="C7957">
        <v>23007</v>
      </c>
      <c r="D7957">
        <v>1</v>
      </c>
      <c r="E7957">
        <v>16.95</v>
      </c>
      <c r="F7957">
        <v>16.95</v>
      </c>
      <c r="P7957" t="s">
        <v>1</v>
      </c>
      <c r="Q7957">
        <v>572021</v>
      </c>
      <c r="R7957">
        <v>23556</v>
      </c>
      <c r="S7957">
        <v>3</v>
      </c>
      <c r="T7957">
        <v>37.5</v>
      </c>
      <c r="U7957">
        <v>12.5</v>
      </c>
      <c r="V7957" t="s">
        <v>131</v>
      </c>
      <c r="W7957">
        <v>1</v>
      </c>
      <c r="X7957">
        <v>23556</v>
      </c>
    </row>
    <row r="7958" spans="1:24">
      <c r="A7958" t="s">
        <v>4</v>
      </c>
      <c r="B7958">
        <v>559866</v>
      </c>
      <c r="C7958">
        <v>23007</v>
      </c>
      <c r="D7958">
        <v>1</v>
      </c>
      <c r="E7958">
        <v>16.95</v>
      </c>
      <c r="F7958">
        <v>16.95</v>
      </c>
      <c r="P7958" t="s">
        <v>1</v>
      </c>
      <c r="Q7958">
        <v>572128</v>
      </c>
      <c r="R7958">
        <v>23556</v>
      </c>
      <c r="S7958">
        <v>3</v>
      </c>
      <c r="T7958">
        <v>37.5</v>
      </c>
      <c r="U7958">
        <v>12.5</v>
      </c>
      <c r="V7958" t="s">
        <v>131</v>
      </c>
      <c r="W7958">
        <v>1</v>
      </c>
      <c r="X7958">
        <v>23556</v>
      </c>
    </row>
    <row r="7959" spans="1:24">
      <c r="A7959" t="s">
        <v>4</v>
      </c>
      <c r="B7959">
        <v>560729</v>
      </c>
      <c r="C7959">
        <v>23007</v>
      </c>
      <c r="D7959">
        <v>1</v>
      </c>
      <c r="E7959">
        <v>16.95</v>
      </c>
      <c r="F7959">
        <v>16.95</v>
      </c>
      <c r="P7959" t="s">
        <v>1</v>
      </c>
      <c r="Q7959">
        <v>572298</v>
      </c>
      <c r="R7959">
        <v>23556</v>
      </c>
      <c r="S7959">
        <v>3</v>
      </c>
      <c r="T7959">
        <v>37.5</v>
      </c>
      <c r="U7959">
        <v>12.5</v>
      </c>
      <c r="V7959" t="s">
        <v>131</v>
      </c>
      <c r="W7959">
        <v>1</v>
      </c>
      <c r="X7959">
        <v>23556</v>
      </c>
    </row>
    <row r="7960" spans="1:24">
      <c r="A7960" t="s">
        <v>4</v>
      </c>
      <c r="B7960">
        <v>561050</v>
      </c>
      <c r="C7960">
        <v>23007</v>
      </c>
      <c r="D7960">
        <v>1</v>
      </c>
      <c r="E7960">
        <v>16.95</v>
      </c>
      <c r="F7960">
        <v>16.95</v>
      </c>
      <c r="P7960" t="s">
        <v>1</v>
      </c>
      <c r="Q7960">
        <v>572499</v>
      </c>
      <c r="R7960">
        <v>23556</v>
      </c>
      <c r="S7960">
        <v>3</v>
      </c>
      <c r="T7960">
        <v>37.5</v>
      </c>
      <c r="U7960">
        <v>12.5</v>
      </c>
      <c r="V7960" t="s">
        <v>131</v>
      </c>
      <c r="W7960">
        <v>1</v>
      </c>
      <c r="X7960">
        <v>23556</v>
      </c>
    </row>
    <row r="7961" spans="1:24">
      <c r="A7961" t="s">
        <v>4</v>
      </c>
      <c r="B7961">
        <v>561710</v>
      </c>
      <c r="C7961">
        <v>23007</v>
      </c>
      <c r="D7961">
        <v>1</v>
      </c>
      <c r="E7961">
        <v>16.95</v>
      </c>
      <c r="F7961">
        <v>16.95</v>
      </c>
      <c r="P7961" t="s">
        <v>1</v>
      </c>
      <c r="Q7961">
        <v>573140</v>
      </c>
      <c r="R7961">
        <v>23556</v>
      </c>
      <c r="S7961">
        <v>3</v>
      </c>
      <c r="T7961">
        <v>37.5</v>
      </c>
      <c r="U7961">
        <v>12.5</v>
      </c>
      <c r="V7961" t="s">
        <v>131</v>
      </c>
      <c r="W7961">
        <v>1</v>
      </c>
      <c r="X7961">
        <v>23556</v>
      </c>
    </row>
    <row r="7962" spans="1:24">
      <c r="A7962" t="s">
        <v>3</v>
      </c>
      <c r="B7962">
        <v>563580</v>
      </c>
      <c r="C7962">
        <v>23007</v>
      </c>
      <c r="D7962">
        <v>1</v>
      </c>
      <c r="E7962">
        <v>16.95</v>
      </c>
      <c r="F7962">
        <v>16.95</v>
      </c>
      <c r="P7962" t="s">
        <v>0</v>
      </c>
      <c r="Q7962">
        <v>574880</v>
      </c>
      <c r="R7962">
        <v>23556</v>
      </c>
      <c r="S7962">
        <v>3</v>
      </c>
      <c r="T7962">
        <v>37.5</v>
      </c>
      <c r="U7962">
        <v>12.5</v>
      </c>
      <c r="V7962" t="s">
        <v>132</v>
      </c>
      <c r="W7962">
        <v>1</v>
      </c>
      <c r="X7962">
        <v>23556</v>
      </c>
    </row>
    <row r="7963" spans="1:24">
      <c r="A7963" t="s">
        <v>3</v>
      </c>
      <c r="B7963">
        <v>564051</v>
      </c>
      <c r="C7963">
        <v>23007</v>
      </c>
      <c r="D7963">
        <v>1</v>
      </c>
      <c r="E7963">
        <v>16.95</v>
      </c>
      <c r="F7963">
        <v>16.95</v>
      </c>
      <c r="P7963" t="s">
        <v>0</v>
      </c>
      <c r="Q7963">
        <v>574899</v>
      </c>
      <c r="R7963">
        <v>23556</v>
      </c>
      <c r="S7963">
        <v>3</v>
      </c>
      <c r="T7963">
        <v>37.5</v>
      </c>
      <c r="U7963">
        <v>12.5</v>
      </c>
      <c r="V7963" t="s">
        <v>132</v>
      </c>
      <c r="W7963">
        <v>1</v>
      </c>
      <c r="X7963">
        <v>23556</v>
      </c>
    </row>
    <row r="7964" spans="1:24">
      <c r="A7964" t="s">
        <v>3</v>
      </c>
      <c r="B7964">
        <v>564943</v>
      </c>
      <c r="C7964">
        <v>23007</v>
      </c>
      <c r="D7964">
        <v>1</v>
      </c>
      <c r="E7964">
        <v>16.95</v>
      </c>
      <c r="F7964">
        <v>16.95</v>
      </c>
      <c r="P7964" t="s">
        <v>0</v>
      </c>
      <c r="Q7964">
        <v>575853</v>
      </c>
      <c r="R7964">
        <v>23556</v>
      </c>
      <c r="S7964">
        <v>3</v>
      </c>
      <c r="T7964">
        <v>37.5</v>
      </c>
      <c r="U7964">
        <v>12.5</v>
      </c>
      <c r="V7964" t="s">
        <v>132</v>
      </c>
      <c r="W7964">
        <v>1</v>
      </c>
      <c r="X7964">
        <v>23556</v>
      </c>
    </row>
    <row r="7965" spans="1:24">
      <c r="A7965" t="s">
        <v>2</v>
      </c>
      <c r="B7965">
        <v>565401</v>
      </c>
      <c r="C7965">
        <v>23007</v>
      </c>
      <c r="D7965">
        <v>1</v>
      </c>
      <c r="E7965">
        <v>16.95</v>
      </c>
      <c r="F7965">
        <v>16.95</v>
      </c>
      <c r="P7965" t="s">
        <v>0</v>
      </c>
      <c r="Q7965">
        <v>576373</v>
      </c>
      <c r="R7965">
        <v>23556</v>
      </c>
      <c r="S7965">
        <v>3</v>
      </c>
      <c r="T7965">
        <v>37.5</v>
      </c>
      <c r="U7965">
        <v>12.5</v>
      </c>
      <c r="V7965" t="s">
        <v>132</v>
      </c>
      <c r="W7965">
        <v>1</v>
      </c>
      <c r="X7965">
        <v>23556</v>
      </c>
    </row>
    <row r="7966" spans="1:24">
      <c r="A7966" t="s">
        <v>2</v>
      </c>
      <c r="B7966">
        <v>567474</v>
      </c>
      <c r="C7966">
        <v>23007</v>
      </c>
      <c r="D7966">
        <v>1</v>
      </c>
      <c r="E7966">
        <v>16.95</v>
      </c>
      <c r="F7966">
        <v>16.95</v>
      </c>
      <c r="P7966" t="s">
        <v>0</v>
      </c>
      <c r="Q7966">
        <v>576597</v>
      </c>
      <c r="R7966">
        <v>23556</v>
      </c>
      <c r="S7966">
        <v>3</v>
      </c>
      <c r="T7966">
        <v>37.5</v>
      </c>
      <c r="U7966">
        <v>12.5</v>
      </c>
      <c r="V7966" t="s">
        <v>132</v>
      </c>
      <c r="W7966">
        <v>1</v>
      </c>
      <c r="X7966">
        <v>23556</v>
      </c>
    </row>
    <row r="7967" spans="1:24">
      <c r="A7967" t="s">
        <v>2</v>
      </c>
      <c r="B7967">
        <v>567530</v>
      </c>
      <c r="C7967">
        <v>23007</v>
      </c>
      <c r="D7967">
        <v>1</v>
      </c>
      <c r="E7967">
        <v>16.95</v>
      </c>
      <c r="F7967">
        <v>16.95</v>
      </c>
      <c r="P7967" t="s">
        <v>0</v>
      </c>
      <c r="Q7967">
        <v>577235</v>
      </c>
      <c r="R7967">
        <v>23556</v>
      </c>
      <c r="S7967">
        <v>3</v>
      </c>
      <c r="T7967">
        <v>37.5</v>
      </c>
      <c r="U7967">
        <v>12.5</v>
      </c>
      <c r="V7967" t="s">
        <v>132</v>
      </c>
      <c r="W7967">
        <v>1</v>
      </c>
      <c r="X7967">
        <v>23556</v>
      </c>
    </row>
    <row r="7968" spans="1:24">
      <c r="A7968" t="s">
        <v>2</v>
      </c>
      <c r="B7968">
        <v>567890</v>
      </c>
      <c r="C7968">
        <v>23007</v>
      </c>
      <c r="D7968">
        <v>1</v>
      </c>
      <c r="E7968">
        <v>16.95</v>
      </c>
      <c r="F7968">
        <v>16.95</v>
      </c>
      <c r="P7968" t="s">
        <v>0</v>
      </c>
      <c r="Q7968">
        <v>578290</v>
      </c>
      <c r="R7968">
        <v>23556</v>
      </c>
      <c r="S7968">
        <v>3</v>
      </c>
      <c r="T7968">
        <v>37.5</v>
      </c>
      <c r="U7968">
        <v>12.5</v>
      </c>
      <c r="V7968" t="s">
        <v>132</v>
      </c>
      <c r="W7968">
        <v>1</v>
      </c>
      <c r="X7968">
        <v>23556</v>
      </c>
    </row>
    <row r="7969" spans="1:24">
      <c r="A7969" t="s">
        <v>2</v>
      </c>
      <c r="B7969">
        <v>568310</v>
      </c>
      <c r="C7969">
        <v>23007</v>
      </c>
      <c r="D7969">
        <v>1</v>
      </c>
      <c r="E7969">
        <v>16.95</v>
      </c>
      <c r="F7969">
        <v>16.95</v>
      </c>
      <c r="P7969" t="s">
        <v>0</v>
      </c>
      <c r="Q7969">
        <v>578793</v>
      </c>
      <c r="R7969">
        <v>23556</v>
      </c>
      <c r="S7969">
        <v>3</v>
      </c>
      <c r="T7969">
        <v>37.5</v>
      </c>
      <c r="U7969">
        <v>12.5</v>
      </c>
      <c r="V7969" t="s">
        <v>132</v>
      </c>
      <c r="W7969">
        <v>1</v>
      </c>
      <c r="X7969">
        <v>23556</v>
      </c>
    </row>
    <row r="7970" spans="1:24">
      <c r="A7970" t="s">
        <v>1</v>
      </c>
      <c r="B7970">
        <v>569555</v>
      </c>
      <c r="C7970">
        <v>23007</v>
      </c>
      <c r="D7970">
        <v>1</v>
      </c>
      <c r="E7970">
        <v>16.95</v>
      </c>
      <c r="F7970">
        <v>16.95</v>
      </c>
      <c r="P7970" t="s">
        <v>0</v>
      </c>
      <c r="Q7970">
        <v>579267</v>
      </c>
      <c r="R7970">
        <v>23556</v>
      </c>
      <c r="S7970">
        <v>3</v>
      </c>
      <c r="T7970">
        <v>37.5</v>
      </c>
      <c r="U7970">
        <v>12.5</v>
      </c>
      <c r="V7970" t="s">
        <v>132</v>
      </c>
      <c r="W7970">
        <v>1</v>
      </c>
      <c r="X7970">
        <v>23556</v>
      </c>
    </row>
    <row r="7971" spans="1:24">
      <c r="A7971" t="s">
        <v>1</v>
      </c>
      <c r="B7971">
        <v>570228</v>
      </c>
      <c r="C7971">
        <v>23007</v>
      </c>
      <c r="D7971">
        <v>1</v>
      </c>
      <c r="E7971">
        <v>16.95</v>
      </c>
      <c r="F7971">
        <v>16.95</v>
      </c>
      <c r="P7971" t="s">
        <v>75</v>
      </c>
      <c r="Q7971">
        <v>580509</v>
      </c>
      <c r="R7971">
        <v>23556</v>
      </c>
      <c r="S7971">
        <v>3</v>
      </c>
      <c r="T7971">
        <v>37.5</v>
      </c>
      <c r="U7971">
        <v>12.5</v>
      </c>
      <c r="V7971" t="s">
        <v>132</v>
      </c>
      <c r="W7971">
        <v>1</v>
      </c>
      <c r="X7971">
        <v>23556</v>
      </c>
    </row>
    <row r="7972" spans="1:24">
      <c r="A7972" t="s">
        <v>1</v>
      </c>
      <c r="B7972">
        <v>570640</v>
      </c>
      <c r="C7972">
        <v>23007</v>
      </c>
      <c r="D7972">
        <v>1</v>
      </c>
      <c r="E7972">
        <v>16.95</v>
      </c>
      <c r="F7972">
        <v>16.95</v>
      </c>
      <c r="P7972" t="s">
        <v>75</v>
      </c>
      <c r="Q7972">
        <v>580540</v>
      </c>
      <c r="R7972">
        <v>23556</v>
      </c>
      <c r="S7972">
        <v>3</v>
      </c>
      <c r="T7972">
        <v>37.5</v>
      </c>
      <c r="U7972">
        <v>12.5</v>
      </c>
      <c r="V7972" t="s">
        <v>132</v>
      </c>
      <c r="W7972">
        <v>1</v>
      </c>
      <c r="X7972">
        <v>23556</v>
      </c>
    </row>
    <row r="7973" spans="1:24">
      <c r="A7973" t="s">
        <v>1</v>
      </c>
      <c r="B7973">
        <v>571240</v>
      </c>
      <c r="C7973">
        <v>23007</v>
      </c>
      <c r="D7973">
        <v>1</v>
      </c>
      <c r="E7973">
        <v>16.95</v>
      </c>
      <c r="F7973">
        <v>16.95</v>
      </c>
      <c r="P7973" t="s">
        <v>75</v>
      </c>
      <c r="Q7973">
        <v>581375</v>
      </c>
      <c r="R7973">
        <v>23556</v>
      </c>
      <c r="S7973">
        <v>3</v>
      </c>
      <c r="T7973">
        <v>37.5</v>
      </c>
      <c r="U7973">
        <v>12.5</v>
      </c>
      <c r="V7973" t="s">
        <v>132</v>
      </c>
      <c r="W7973">
        <v>1</v>
      </c>
      <c r="X7973">
        <v>23556</v>
      </c>
    </row>
    <row r="7974" spans="1:24">
      <c r="A7974" t="s">
        <v>1</v>
      </c>
      <c r="B7974">
        <v>572300</v>
      </c>
      <c r="C7974">
        <v>23007</v>
      </c>
      <c r="D7974">
        <v>1</v>
      </c>
      <c r="E7974">
        <v>16.95</v>
      </c>
      <c r="F7974">
        <v>16.95</v>
      </c>
      <c r="P7974" t="s">
        <v>1</v>
      </c>
      <c r="Q7974">
        <v>572290</v>
      </c>
      <c r="R7974">
        <v>23556</v>
      </c>
      <c r="S7974">
        <v>2</v>
      </c>
      <c r="T7974">
        <v>25</v>
      </c>
      <c r="U7974">
        <v>12.5</v>
      </c>
      <c r="V7974" t="s">
        <v>131</v>
      </c>
      <c r="W7974">
        <v>1</v>
      </c>
      <c r="X7974">
        <v>23556</v>
      </c>
    </row>
    <row r="7975" spans="1:24">
      <c r="A7975" t="s">
        <v>1</v>
      </c>
      <c r="B7975">
        <v>572528</v>
      </c>
      <c r="C7975">
        <v>23007</v>
      </c>
      <c r="D7975">
        <v>1</v>
      </c>
      <c r="E7975">
        <v>16.95</v>
      </c>
      <c r="F7975">
        <v>16.95</v>
      </c>
      <c r="P7975" t="s">
        <v>1</v>
      </c>
      <c r="Q7975">
        <v>573083</v>
      </c>
      <c r="R7975">
        <v>23556</v>
      </c>
      <c r="S7975">
        <v>2</v>
      </c>
      <c r="T7975">
        <v>25</v>
      </c>
      <c r="U7975">
        <v>12.5</v>
      </c>
      <c r="V7975" t="s">
        <v>131</v>
      </c>
      <c r="W7975">
        <v>1</v>
      </c>
      <c r="X7975">
        <v>23556</v>
      </c>
    </row>
    <row r="7976" spans="1:24">
      <c r="A7976" t="s">
        <v>1</v>
      </c>
      <c r="B7976">
        <v>572887</v>
      </c>
      <c r="C7976">
        <v>23007</v>
      </c>
      <c r="D7976">
        <v>1</v>
      </c>
      <c r="E7976">
        <v>16.95</v>
      </c>
      <c r="F7976">
        <v>16.95</v>
      </c>
      <c r="P7976" t="s">
        <v>1</v>
      </c>
      <c r="Q7976">
        <v>573305</v>
      </c>
      <c r="R7976">
        <v>23556</v>
      </c>
      <c r="S7976">
        <v>2</v>
      </c>
      <c r="T7976">
        <v>25</v>
      </c>
      <c r="U7976">
        <v>12.5</v>
      </c>
      <c r="V7976" t="s">
        <v>131</v>
      </c>
      <c r="W7976">
        <v>1</v>
      </c>
      <c r="X7976">
        <v>23556</v>
      </c>
    </row>
    <row r="7977" spans="1:24">
      <c r="A7977" t="s">
        <v>0</v>
      </c>
      <c r="B7977">
        <v>573894</v>
      </c>
      <c r="C7977">
        <v>23007</v>
      </c>
      <c r="D7977">
        <v>1</v>
      </c>
      <c r="E7977">
        <v>16.95</v>
      </c>
      <c r="F7977">
        <v>16.95</v>
      </c>
      <c r="P7977" t="s">
        <v>1</v>
      </c>
      <c r="Q7977">
        <v>573695</v>
      </c>
      <c r="R7977">
        <v>23556</v>
      </c>
      <c r="S7977">
        <v>2</v>
      </c>
      <c r="T7977">
        <v>25</v>
      </c>
      <c r="U7977">
        <v>12.5</v>
      </c>
      <c r="V7977" t="s">
        <v>131</v>
      </c>
      <c r="W7977">
        <v>1</v>
      </c>
      <c r="X7977">
        <v>23556</v>
      </c>
    </row>
    <row r="7978" spans="1:24">
      <c r="A7978" t="s">
        <v>0</v>
      </c>
      <c r="B7978">
        <v>574080</v>
      </c>
      <c r="C7978">
        <v>23007</v>
      </c>
      <c r="D7978">
        <v>1</v>
      </c>
      <c r="E7978">
        <v>16.95</v>
      </c>
      <c r="F7978">
        <v>16.95</v>
      </c>
      <c r="P7978" t="s">
        <v>0</v>
      </c>
      <c r="Q7978">
        <v>576538</v>
      </c>
      <c r="R7978">
        <v>23556</v>
      </c>
      <c r="S7978">
        <v>2</v>
      </c>
      <c r="T7978">
        <v>25</v>
      </c>
      <c r="U7978">
        <v>12.5</v>
      </c>
      <c r="V7978" t="s">
        <v>132</v>
      </c>
      <c r="W7978">
        <v>1</v>
      </c>
      <c r="X7978">
        <v>23556</v>
      </c>
    </row>
    <row r="7979" spans="1:24">
      <c r="A7979" t="s">
        <v>0</v>
      </c>
      <c r="B7979">
        <v>574965</v>
      </c>
      <c r="C7979">
        <v>23007</v>
      </c>
      <c r="D7979">
        <v>1</v>
      </c>
      <c r="E7979">
        <v>16.95</v>
      </c>
      <c r="F7979">
        <v>16.95</v>
      </c>
      <c r="P7979" t="s">
        <v>0</v>
      </c>
      <c r="Q7979">
        <v>579541</v>
      </c>
      <c r="R7979">
        <v>23556</v>
      </c>
      <c r="S7979">
        <v>2</v>
      </c>
      <c r="T7979">
        <v>25</v>
      </c>
      <c r="U7979">
        <v>12.5</v>
      </c>
      <c r="V7979" t="s">
        <v>132</v>
      </c>
      <c r="W7979">
        <v>1</v>
      </c>
      <c r="X7979">
        <v>23556</v>
      </c>
    </row>
    <row r="7980" spans="1:24">
      <c r="A7980" t="s">
        <v>0</v>
      </c>
      <c r="B7980">
        <v>575137</v>
      </c>
      <c r="C7980">
        <v>23007</v>
      </c>
      <c r="D7980">
        <v>1</v>
      </c>
      <c r="E7980">
        <v>16.95</v>
      </c>
      <c r="F7980">
        <v>16.95</v>
      </c>
      <c r="P7980" t="s">
        <v>1</v>
      </c>
      <c r="Q7980">
        <v>572050</v>
      </c>
      <c r="R7980">
        <v>23556</v>
      </c>
      <c r="S7980">
        <v>1</v>
      </c>
      <c r="T7980">
        <v>12.5</v>
      </c>
      <c r="U7980">
        <v>12.5</v>
      </c>
      <c r="V7980" t="s">
        <v>131</v>
      </c>
      <c r="W7980">
        <v>1</v>
      </c>
      <c r="X7980">
        <v>23556</v>
      </c>
    </row>
    <row r="7981" spans="1:24">
      <c r="A7981" t="s">
        <v>0</v>
      </c>
      <c r="B7981">
        <v>575366</v>
      </c>
      <c r="C7981">
        <v>23007</v>
      </c>
      <c r="D7981">
        <v>1</v>
      </c>
      <c r="E7981">
        <v>16.95</v>
      </c>
      <c r="F7981">
        <v>16.95</v>
      </c>
      <c r="P7981" t="s">
        <v>1</v>
      </c>
      <c r="Q7981">
        <v>572317</v>
      </c>
      <c r="R7981">
        <v>23556</v>
      </c>
      <c r="S7981">
        <v>1</v>
      </c>
      <c r="T7981">
        <v>12.5</v>
      </c>
      <c r="U7981">
        <v>12.5</v>
      </c>
      <c r="V7981" t="s">
        <v>131</v>
      </c>
      <c r="W7981">
        <v>1</v>
      </c>
      <c r="X7981">
        <v>23556</v>
      </c>
    </row>
    <row r="7982" spans="1:24">
      <c r="A7982" t="s">
        <v>0</v>
      </c>
      <c r="B7982">
        <v>577049</v>
      </c>
      <c r="C7982">
        <v>23007</v>
      </c>
      <c r="D7982">
        <v>1</v>
      </c>
      <c r="E7982">
        <v>16.95</v>
      </c>
      <c r="F7982">
        <v>16.95</v>
      </c>
      <c r="P7982" t="s">
        <v>1</v>
      </c>
      <c r="Q7982">
        <v>572513</v>
      </c>
      <c r="R7982">
        <v>23556</v>
      </c>
      <c r="S7982">
        <v>1</v>
      </c>
      <c r="T7982">
        <v>12.5</v>
      </c>
      <c r="U7982">
        <v>12.5</v>
      </c>
      <c r="V7982" t="s">
        <v>131</v>
      </c>
      <c r="W7982">
        <v>1</v>
      </c>
      <c r="X7982">
        <v>23556</v>
      </c>
    </row>
    <row r="7983" spans="1:24">
      <c r="A7983" t="s">
        <v>0</v>
      </c>
      <c r="B7983">
        <v>577109</v>
      </c>
      <c r="C7983">
        <v>23007</v>
      </c>
      <c r="D7983">
        <v>1</v>
      </c>
      <c r="E7983">
        <v>16.95</v>
      </c>
      <c r="F7983">
        <v>16.95</v>
      </c>
      <c r="P7983" t="s">
        <v>1</v>
      </c>
      <c r="Q7983">
        <v>572674</v>
      </c>
      <c r="R7983">
        <v>23556</v>
      </c>
      <c r="S7983">
        <v>1</v>
      </c>
      <c r="T7983">
        <v>12.5</v>
      </c>
      <c r="U7983">
        <v>12.5</v>
      </c>
      <c r="V7983" t="s">
        <v>131</v>
      </c>
      <c r="W7983">
        <v>1</v>
      </c>
      <c r="X7983">
        <v>23556</v>
      </c>
    </row>
    <row r="7984" spans="1:24">
      <c r="A7984" t="s">
        <v>0</v>
      </c>
      <c r="B7984">
        <v>578057</v>
      </c>
      <c r="C7984">
        <v>23007</v>
      </c>
      <c r="D7984">
        <v>1</v>
      </c>
      <c r="E7984">
        <v>16.95</v>
      </c>
      <c r="F7984">
        <v>16.95</v>
      </c>
      <c r="P7984" t="s">
        <v>1</v>
      </c>
      <c r="Q7984">
        <v>573038</v>
      </c>
      <c r="R7984">
        <v>23556</v>
      </c>
      <c r="S7984">
        <v>1</v>
      </c>
      <c r="T7984">
        <v>12.5</v>
      </c>
      <c r="U7984">
        <v>12.5</v>
      </c>
      <c r="V7984" t="s">
        <v>131</v>
      </c>
      <c r="W7984">
        <v>1</v>
      </c>
      <c r="X7984">
        <v>23556</v>
      </c>
    </row>
    <row r="7985" spans="1:24">
      <c r="A7985" t="s">
        <v>0</v>
      </c>
      <c r="B7985">
        <v>578074</v>
      </c>
      <c r="C7985">
        <v>23007</v>
      </c>
      <c r="D7985">
        <v>1</v>
      </c>
      <c r="E7985">
        <v>16.95</v>
      </c>
      <c r="F7985">
        <v>16.95</v>
      </c>
      <c r="P7985" t="s">
        <v>1</v>
      </c>
      <c r="Q7985">
        <v>573068</v>
      </c>
      <c r="R7985">
        <v>23556</v>
      </c>
      <c r="S7985">
        <v>1</v>
      </c>
      <c r="T7985">
        <v>12.5</v>
      </c>
      <c r="U7985">
        <v>12.5</v>
      </c>
      <c r="V7985" t="s">
        <v>131</v>
      </c>
      <c r="W7985">
        <v>1</v>
      </c>
      <c r="X7985">
        <v>23556</v>
      </c>
    </row>
    <row r="7986" spans="1:24">
      <c r="A7986" t="s">
        <v>0</v>
      </c>
      <c r="B7986">
        <v>578153</v>
      </c>
      <c r="C7986">
        <v>23007</v>
      </c>
      <c r="D7986">
        <v>1</v>
      </c>
      <c r="E7986">
        <v>16.95</v>
      </c>
      <c r="F7986">
        <v>16.95</v>
      </c>
      <c r="P7986" t="s">
        <v>1</v>
      </c>
      <c r="Q7986">
        <v>573377</v>
      </c>
      <c r="R7986">
        <v>23556</v>
      </c>
      <c r="S7986">
        <v>1</v>
      </c>
      <c r="T7986">
        <v>12.5</v>
      </c>
      <c r="U7986">
        <v>12.5</v>
      </c>
      <c r="V7986" t="s">
        <v>131</v>
      </c>
      <c r="W7986">
        <v>1</v>
      </c>
      <c r="X7986">
        <v>23556</v>
      </c>
    </row>
    <row r="7987" spans="1:24">
      <c r="A7987" t="s">
        <v>75</v>
      </c>
      <c r="B7987">
        <v>580071</v>
      </c>
      <c r="C7987">
        <v>23007</v>
      </c>
      <c r="D7987">
        <v>1</v>
      </c>
      <c r="E7987">
        <v>16.95</v>
      </c>
      <c r="F7987">
        <v>16.95</v>
      </c>
      <c r="P7987" t="s">
        <v>0</v>
      </c>
      <c r="Q7987">
        <v>573923</v>
      </c>
      <c r="R7987">
        <v>23556</v>
      </c>
      <c r="S7987">
        <v>1</v>
      </c>
      <c r="T7987">
        <v>12.5</v>
      </c>
      <c r="U7987">
        <v>12.5</v>
      </c>
      <c r="V7987" t="s">
        <v>132</v>
      </c>
      <c r="W7987">
        <v>1</v>
      </c>
      <c r="X7987">
        <v>23556</v>
      </c>
    </row>
    <row r="7988" spans="1:24">
      <c r="A7988" t="s">
        <v>75</v>
      </c>
      <c r="B7988">
        <v>580119</v>
      </c>
      <c r="C7988">
        <v>23007</v>
      </c>
      <c r="D7988">
        <v>1</v>
      </c>
      <c r="E7988">
        <v>16.95</v>
      </c>
      <c r="F7988">
        <v>16.95</v>
      </c>
      <c r="P7988" t="s">
        <v>0</v>
      </c>
      <c r="Q7988">
        <v>574741</v>
      </c>
      <c r="R7988">
        <v>23556</v>
      </c>
      <c r="S7988">
        <v>1</v>
      </c>
      <c r="T7988">
        <v>12.5</v>
      </c>
      <c r="U7988">
        <v>12.5</v>
      </c>
      <c r="V7988" t="s">
        <v>132</v>
      </c>
      <c r="W7988">
        <v>1</v>
      </c>
      <c r="X7988">
        <v>23556</v>
      </c>
    </row>
    <row r="7989" spans="1:24">
      <c r="A7989" t="s">
        <v>75</v>
      </c>
      <c r="B7989">
        <v>580296</v>
      </c>
      <c r="C7989">
        <v>23007</v>
      </c>
      <c r="D7989">
        <v>1</v>
      </c>
      <c r="E7989">
        <v>16.95</v>
      </c>
      <c r="F7989">
        <v>16.95</v>
      </c>
      <c r="P7989" t="s">
        <v>0</v>
      </c>
      <c r="Q7989">
        <v>574878</v>
      </c>
      <c r="R7989">
        <v>23556</v>
      </c>
      <c r="S7989">
        <v>1</v>
      </c>
      <c r="T7989">
        <v>12.5</v>
      </c>
      <c r="U7989">
        <v>12.5</v>
      </c>
      <c r="V7989" t="s">
        <v>132</v>
      </c>
      <c r="W7989">
        <v>1</v>
      </c>
      <c r="X7989">
        <v>23556</v>
      </c>
    </row>
    <row r="7990" spans="1:24">
      <c r="A7990" t="s">
        <v>75</v>
      </c>
      <c r="B7990">
        <v>580405</v>
      </c>
      <c r="C7990">
        <v>23007</v>
      </c>
      <c r="D7990">
        <v>1</v>
      </c>
      <c r="E7990">
        <v>16.95</v>
      </c>
      <c r="F7990">
        <v>16.95</v>
      </c>
      <c r="P7990" t="s">
        <v>0</v>
      </c>
      <c r="Q7990">
        <v>574882</v>
      </c>
      <c r="R7990">
        <v>23556</v>
      </c>
      <c r="S7990">
        <v>1</v>
      </c>
      <c r="T7990">
        <v>12.5</v>
      </c>
      <c r="U7990">
        <v>12.5</v>
      </c>
      <c r="V7990" t="s">
        <v>132</v>
      </c>
      <c r="W7990">
        <v>1</v>
      </c>
      <c r="X7990">
        <v>23556</v>
      </c>
    </row>
    <row r="7991" spans="1:24">
      <c r="A7991" t="s">
        <v>75</v>
      </c>
      <c r="B7991">
        <v>580965</v>
      </c>
      <c r="C7991">
        <v>23007</v>
      </c>
      <c r="D7991">
        <v>1</v>
      </c>
      <c r="E7991">
        <v>16.95</v>
      </c>
      <c r="F7991">
        <v>16.95</v>
      </c>
      <c r="P7991" t="s">
        <v>0</v>
      </c>
      <c r="Q7991">
        <v>575037</v>
      </c>
      <c r="R7991">
        <v>23556</v>
      </c>
      <c r="S7991">
        <v>1</v>
      </c>
      <c r="T7991">
        <v>12.5</v>
      </c>
      <c r="U7991">
        <v>12.5</v>
      </c>
      <c r="V7991" t="s">
        <v>132</v>
      </c>
      <c r="W7991">
        <v>1</v>
      </c>
      <c r="X7991">
        <v>23556</v>
      </c>
    </row>
    <row r="7992" spans="1:24">
      <c r="A7992" t="s">
        <v>75</v>
      </c>
      <c r="B7992">
        <v>580982</v>
      </c>
      <c r="C7992">
        <v>23007</v>
      </c>
      <c r="D7992">
        <v>1</v>
      </c>
      <c r="E7992">
        <v>16.95</v>
      </c>
      <c r="F7992">
        <v>16.95</v>
      </c>
      <c r="P7992" t="s">
        <v>0</v>
      </c>
      <c r="Q7992">
        <v>575222</v>
      </c>
      <c r="R7992">
        <v>23556</v>
      </c>
      <c r="S7992">
        <v>1</v>
      </c>
      <c r="T7992">
        <v>12.5</v>
      </c>
      <c r="U7992">
        <v>12.5</v>
      </c>
      <c r="V7992" t="s">
        <v>132</v>
      </c>
      <c r="W7992">
        <v>1</v>
      </c>
      <c r="X7992">
        <v>23556</v>
      </c>
    </row>
    <row r="7993" spans="1:24">
      <c r="A7993" t="s">
        <v>75</v>
      </c>
      <c r="B7993">
        <v>581473</v>
      </c>
      <c r="C7993">
        <v>23007</v>
      </c>
      <c r="D7993">
        <v>1</v>
      </c>
      <c r="E7993">
        <v>16.95</v>
      </c>
      <c r="F7993">
        <v>16.95</v>
      </c>
      <c r="P7993" t="s">
        <v>0</v>
      </c>
      <c r="Q7993">
        <v>575491</v>
      </c>
      <c r="R7993">
        <v>23556</v>
      </c>
      <c r="S7993">
        <v>1</v>
      </c>
      <c r="T7993">
        <v>12.5</v>
      </c>
      <c r="U7993">
        <v>12.5</v>
      </c>
      <c r="V7993" t="s">
        <v>132</v>
      </c>
      <c r="W7993">
        <v>1</v>
      </c>
      <c r="X7993">
        <v>23556</v>
      </c>
    </row>
    <row r="7994" spans="1:24">
      <c r="A7994" t="s">
        <v>5</v>
      </c>
      <c r="B7994">
        <v>556507</v>
      </c>
      <c r="C7994">
        <v>23008</v>
      </c>
      <c r="D7994">
        <v>4</v>
      </c>
      <c r="E7994">
        <v>67.8</v>
      </c>
      <c r="F7994">
        <v>16.95</v>
      </c>
      <c r="P7994" t="s">
        <v>0</v>
      </c>
      <c r="Q7994">
        <v>575989</v>
      </c>
      <c r="R7994">
        <v>23556</v>
      </c>
      <c r="S7994">
        <v>1</v>
      </c>
      <c r="T7994">
        <v>12.5</v>
      </c>
      <c r="U7994">
        <v>12.5</v>
      </c>
      <c r="V7994" t="s">
        <v>132</v>
      </c>
      <c r="W7994">
        <v>1</v>
      </c>
      <c r="X7994">
        <v>23556</v>
      </c>
    </row>
    <row r="7995" spans="1:24">
      <c r="A7995" t="s">
        <v>3</v>
      </c>
      <c r="B7995">
        <v>563749</v>
      </c>
      <c r="C7995">
        <v>23008</v>
      </c>
      <c r="D7995">
        <v>4</v>
      </c>
      <c r="E7995">
        <v>67.8</v>
      </c>
      <c r="F7995">
        <v>16.95</v>
      </c>
      <c r="P7995" t="s">
        <v>0</v>
      </c>
      <c r="Q7995">
        <v>576857</v>
      </c>
      <c r="R7995">
        <v>23556</v>
      </c>
      <c r="S7995">
        <v>1</v>
      </c>
      <c r="T7995">
        <v>12.5</v>
      </c>
      <c r="U7995">
        <v>12.5</v>
      </c>
      <c r="V7995" t="s">
        <v>132</v>
      </c>
      <c r="W7995">
        <v>1</v>
      </c>
      <c r="X7995">
        <v>23556</v>
      </c>
    </row>
    <row r="7996" spans="1:24">
      <c r="A7996" t="s">
        <v>8</v>
      </c>
      <c r="B7996">
        <v>546252</v>
      </c>
      <c r="C7996">
        <v>23008</v>
      </c>
      <c r="D7996">
        <v>3</v>
      </c>
      <c r="E7996">
        <v>50.849999999999994</v>
      </c>
      <c r="F7996">
        <v>16.95</v>
      </c>
      <c r="P7996" t="s">
        <v>0</v>
      </c>
      <c r="Q7996">
        <v>577506</v>
      </c>
      <c r="R7996">
        <v>23556</v>
      </c>
      <c r="S7996">
        <v>1</v>
      </c>
      <c r="T7996">
        <v>12.5</v>
      </c>
      <c r="U7996">
        <v>12.5</v>
      </c>
      <c r="V7996" t="s">
        <v>132</v>
      </c>
      <c r="W7996">
        <v>1</v>
      </c>
      <c r="X7996">
        <v>23556</v>
      </c>
    </row>
    <row r="7997" spans="1:24">
      <c r="A7997" t="s">
        <v>8</v>
      </c>
      <c r="B7997">
        <v>546254</v>
      </c>
      <c r="C7997">
        <v>23008</v>
      </c>
      <c r="D7997">
        <v>3</v>
      </c>
      <c r="E7997">
        <v>50.849999999999994</v>
      </c>
      <c r="F7997">
        <v>16.95</v>
      </c>
      <c r="P7997" t="s">
        <v>0</v>
      </c>
      <c r="Q7997">
        <v>578251</v>
      </c>
      <c r="R7997">
        <v>23556</v>
      </c>
      <c r="S7997">
        <v>1</v>
      </c>
      <c r="T7997">
        <v>12.5</v>
      </c>
      <c r="U7997">
        <v>12.5</v>
      </c>
      <c r="V7997" t="s">
        <v>132</v>
      </c>
      <c r="W7997">
        <v>1</v>
      </c>
      <c r="X7997">
        <v>23556</v>
      </c>
    </row>
    <row r="7998" spans="1:24">
      <c r="A7998" t="s">
        <v>8</v>
      </c>
      <c r="B7998">
        <v>547684</v>
      </c>
      <c r="C7998">
        <v>23008</v>
      </c>
      <c r="D7998">
        <v>3</v>
      </c>
      <c r="E7998">
        <v>50.849999999999994</v>
      </c>
      <c r="F7998">
        <v>16.95</v>
      </c>
      <c r="P7998" t="s">
        <v>0</v>
      </c>
      <c r="Q7998">
        <v>578928</v>
      </c>
      <c r="R7998">
        <v>23556</v>
      </c>
      <c r="S7998">
        <v>1</v>
      </c>
      <c r="T7998">
        <v>12.5</v>
      </c>
      <c r="U7998">
        <v>12.5</v>
      </c>
      <c r="V7998" t="s">
        <v>132</v>
      </c>
      <c r="W7998">
        <v>1</v>
      </c>
      <c r="X7998">
        <v>23556</v>
      </c>
    </row>
    <row r="7999" spans="1:24">
      <c r="A7999" t="s">
        <v>7</v>
      </c>
      <c r="B7999">
        <v>549237</v>
      </c>
      <c r="C7999">
        <v>23008</v>
      </c>
      <c r="D7999">
        <v>3</v>
      </c>
      <c r="E7999">
        <v>50.849999999999994</v>
      </c>
      <c r="F7999">
        <v>16.95</v>
      </c>
      <c r="P7999" t="s">
        <v>75</v>
      </c>
      <c r="Q7999">
        <v>580403</v>
      </c>
      <c r="R7999">
        <v>23556</v>
      </c>
      <c r="S7999">
        <v>1</v>
      </c>
      <c r="T7999">
        <v>12.5</v>
      </c>
      <c r="U7999">
        <v>12.5</v>
      </c>
      <c r="V7999" t="s">
        <v>132</v>
      </c>
      <c r="W7999">
        <v>1</v>
      </c>
      <c r="X7999">
        <v>23556</v>
      </c>
    </row>
    <row r="8000" spans="1:24">
      <c r="A8000" t="s">
        <v>7</v>
      </c>
      <c r="B8000">
        <v>550188</v>
      </c>
      <c r="C8000">
        <v>23008</v>
      </c>
      <c r="D8000">
        <v>3</v>
      </c>
      <c r="E8000">
        <v>50.849999999999994</v>
      </c>
      <c r="F8000">
        <v>16.95</v>
      </c>
      <c r="P8000" t="s">
        <v>75</v>
      </c>
      <c r="Q8000">
        <v>580720</v>
      </c>
      <c r="R8000">
        <v>23556</v>
      </c>
      <c r="S8000">
        <v>1</v>
      </c>
      <c r="T8000">
        <v>12.5</v>
      </c>
      <c r="U8000">
        <v>12.5</v>
      </c>
      <c r="V8000" t="s">
        <v>132</v>
      </c>
      <c r="W8000">
        <v>1</v>
      </c>
      <c r="X8000">
        <v>23556</v>
      </c>
    </row>
    <row r="8001" spans="1:24">
      <c r="A8001" t="s">
        <v>6</v>
      </c>
      <c r="B8001">
        <v>553835</v>
      </c>
      <c r="C8001">
        <v>23008</v>
      </c>
      <c r="D8001">
        <v>3</v>
      </c>
      <c r="E8001">
        <v>50.849999999999994</v>
      </c>
      <c r="F8001">
        <v>16.95</v>
      </c>
      <c r="P8001" t="s">
        <v>0</v>
      </c>
      <c r="Q8001">
        <v>578305</v>
      </c>
      <c r="R8001">
        <v>23557</v>
      </c>
      <c r="S8001">
        <v>3</v>
      </c>
      <c r="T8001">
        <v>32.849999999999994</v>
      </c>
      <c r="U8001">
        <v>10.949999999999998</v>
      </c>
      <c r="V8001" t="s">
        <v>132</v>
      </c>
      <c r="W8001">
        <v>1</v>
      </c>
      <c r="X8001" t="e">
        <v>#N/A</v>
      </c>
    </row>
    <row r="8002" spans="1:24">
      <c r="A8002" t="s">
        <v>5</v>
      </c>
      <c r="B8002">
        <v>557626</v>
      </c>
      <c r="C8002">
        <v>23008</v>
      </c>
      <c r="D8002">
        <v>3</v>
      </c>
      <c r="E8002">
        <v>50.849999999999994</v>
      </c>
      <c r="F8002">
        <v>16.95</v>
      </c>
      <c r="P8002" t="s">
        <v>1</v>
      </c>
      <c r="Q8002">
        <v>572209</v>
      </c>
      <c r="R8002">
        <v>23557</v>
      </c>
      <c r="S8002">
        <v>300</v>
      </c>
      <c r="T8002">
        <v>3285</v>
      </c>
      <c r="U8002">
        <v>10.95</v>
      </c>
      <c r="V8002" t="s">
        <v>131</v>
      </c>
      <c r="W8002">
        <v>1</v>
      </c>
      <c r="X8002" t="e">
        <v>#N/A</v>
      </c>
    </row>
    <row r="8003" spans="1:24">
      <c r="A8003" t="s">
        <v>2</v>
      </c>
      <c r="B8003">
        <v>568095</v>
      </c>
      <c r="C8003">
        <v>23008</v>
      </c>
      <c r="D8003">
        <v>3</v>
      </c>
      <c r="E8003">
        <v>50.849999999999994</v>
      </c>
      <c r="F8003">
        <v>16.95</v>
      </c>
      <c r="P8003" t="s">
        <v>1</v>
      </c>
      <c r="Q8003">
        <v>571853</v>
      </c>
      <c r="R8003">
        <v>23557</v>
      </c>
      <c r="S8003">
        <v>3</v>
      </c>
      <c r="T8003">
        <v>37.5</v>
      </c>
      <c r="U8003">
        <v>12.5</v>
      </c>
      <c r="V8003" t="s">
        <v>131</v>
      </c>
      <c r="W8003">
        <v>1</v>
      </c>
      <c r="X8003" t="e">
        <v>#N/A</v>
      </c>
    </row>
    <row r="8004" spans="1:24">
      <c r="A8004" t="s">
        <v>1</v>
      </c>
      <c r="B8004">
        <v>570672</v>
      </c>
      <c r="C8004">
        <v>23008</v>
      </c>
      <c r="D8004">
        <v>3</v>
      </c>
      <c r="E8004">
        <v>50.849999999999994</v>
      </c>
      <c r="F8004">
        <v>16.95</v>
      </c>
      <c r="P8004" t="s">
        <v>1</v>
      </c>
      <c r="Q8004">
        <v>571941</v>
      </c>
      <c r="R8004">
        <v>23557</v>
      </c>
      <c r="S8004">
        <v>3</v>
      </c>
      <c r="T8004">
        <v>37.5</v>
      </c>
      <c r="U8004">
        <v>12.5</v>
      </c>
      <c r="V8004" t="s">
        <v>131</v>
      </c>
      <c r="W8004">
        <v>1</v>
      </c>
      <c r="X8004" t="e">
        <v>#N/A</v>
      </c>
    </row>
    <row r="8005" spans="1:24">
      <c r="A8005" t="s">
        <v>8</v>
      </c>
      <c r="B8005">
        <v>546417</v>
      </c>
      <c r="C8005">
        <v>23008</v>
      </c>
      <c r="D8005">
        <v>2</v>
      </c>
      <c r="E8005">
        <v>33.9</v>
      </c>
      <c r="F8005">
        <v>16.95</v>
      </c>
      <c r="P8005" t="s">
        <v>1</v>
      </c>
      <c r="Q8005">
        <v>572128</v>
      </c>
      <c r="R8005">
        <v>23557</v>
      </c>
      <c r="S8005">
        <v>3</v>
      </c>
      <c r="T8005">
        <v>37.5</v>
      </c>
      <c r="U8005">
        <v>12.5</v>
      </c>
      <c r="V8005" t="s">
        <v>131</v>
      </c>
      <c r="W8005">
        <v>1</v>
      </c>
      <c r="X8005" t="e">
        <v>#N/A</v>
      </c>
    </row>
    <row r="8006" spans="1:24">
      <c r="A8006" t="s">
        <v>8</v>
      </c>
      <c r="B8006">
        <v>548258</v>
      </c>
      <c r="C8006">
        <v>23008</v>
      </c>
      <c r="D8006">
        <v>2</v>
      </c>
      <c r="E8006">
        <v>33.9</v>
      </c>
      <c r="F8006">
        <v>16.95</v>
      </c>
      <c r="P8006" t="s">
        <v>1</v>
      </c>
      <c r="Q8006">
        <v>572499</v>
      </c>
      <c r="R8006">
        <v>23557</v>
      </c>
      <c r="S8006">
        <v>3</v>
      </c>
      <c r="T8006">
        <v>37.5</v>
      </c>
      <c r="U8006">
        <v>12.5</v>
      </c>
      <c r="V8006" t="s">
        <v>131</v>
      </c>
      <c r="W8006">
        <v>1</v>
      </c>
      <c r="X8006" t="e">
        <v>#N/A</v>
      </c>
    </row>
    <row r="8007" spans="1:24">
      <c r="A8007" t="s">
        <v>7</v>
      </c>
      <c r="B8007">
        <v>548610</v>
      </c>
      <c r="C8007">
        <v>23008</v>
      </c>
      <c r="D8007">
        <v>2</v>
      </c>
      <c r="E8007">
        <v>33.9</v>
      </c>
      <c r="F8007">
        <v>16.95</v>
      </c>
      <c r="P8007" t="s">
        <v>0</v>
      </c>
      <c r="Q8007">
        <v>578290</v>
      </c>
      <c r="R8007">
        <v>23557</v>
      </c>
      <c r="S8007">
        <v>3</v>
      </c>
      <c r="T8007">
        <v>37.5</v>
      </c>
      <c r="U8007">
        <v>12.5</v>
      </c>
      <c r="V8007" t="s">
        <v>132</v>
      </c>
      <c r="W8007">
        <v>1</v>
      </c>
      <c r="X8007" t="e">
        <v>#N/A</v>
      </c>
    </row>
    <row r="8008" spans="1:24">
      <c r="A8008" t="s">
        <v>7</v>
      </c>
      <c r="B8008">
        <v>549711</v>
      </c>
      <c r="C8008">
        <v>23008</v>
      </c>
      <c r="D8008">
        <v>2</v>
      </c>
      <c r="E8008">
        <v>33.9</v>
      </c>
      <c r="F8008">
        <v>16.95</v>
      </c>
      <c r="P8008" t="s">
        <v>0</v>
      </c>
      <c r="Q8008">
        <v>578793</v>
      </c>
      <c r="R8008">
        <v>23557</v>
      </c>
      <c r="S8008">
        <v>3</v>
      </c>
      <c r="T8008">
        <v>37.5</v>
      </c>
      <c r="U8008">
        <v>12.5</v>
      </c>
      <c r="V8008" t="s">
        <v>132</v>
      </c>
      <c r="W8008">
        <v>1</v>
      </c>
      <c r="X8008" t="e">
        <v>#N/A</v>
      </c>
    </row>
    <row r="8009" spans="1:24">
      <c r="A8009" t="s">
        <v>7</v>
      </c>
      <c r="B8009">
        <v>549981</v>
      </c>
      <c r="C8009">
        <v>23008</v>
      </c>
      <c r="D8009">
        <v>2</v>
      </c>
      <c r="E8009">
        <v>33.9</v>
      </c>
      <c r="F8009">
        <v>16.95</v>
      </c>
      <c r="P8009" t="s">
        <v>75</v>
      </c>
      <c r="Q8009">
        <v>581375</v>
      </c>
      <c r="R8009">
        <v>23557</v>
      </c>
      <c r="S8009">
        <v>3</v>
      </c>
      <c r="T8009">
        <v>37.5</v>
      </c>
      <c r="U8009">
        <v>12.5</v>
      </c>
      <c r="V8009" t="s">
        <v>132</v>
      </c>
      <c r="W8009">
        <v>1</v>
      </c>
      <c r="X8009" t="e">
        <v>#N/A</v>
      </c>
    </row>
    <row r="8010" spans="1:24">
      <c r="A8010" t="s">
        <v>6</v>
      </c>
      <c r="B8010">
        <v>551855</v>
      </c>
      <c r="C8010">
        <v>23008</v>
      </c>
      <c r="D8010">
        <v>2</v>
      </c>
      <c r="E8010">
        <v>33.9</v>
      </c>
      <c r="F8010">
        <v>16.95</v>
      </c>
      <c r="P8010" t="s">
        <v>1</v>
      </c>
      <c r="Q8010">
        <v>572290</v>
      </c>
      <c r="R8010">
        <v>23557</v>
      </c>
      <c r="S8010">
        <v>2</v>
      </c>
      <c r="T8010">
        <v>25</v>
      </c>
      <c r="U8010">
        <v>12.5</v>
      </c>
      <c r="V8010" t="s">
        <v>131</v>
      </c>
      <c r="W8010">
        <v>1</v>
      </c>
      <c r="X8010" t="e">
        <v>#N/A</v>
      </c>
    </row>
    <row r="8011" spans="1:24">
      <c r="A8011" t="s">
        <v>6</v>
      </c>
      <c r="B8011">
        <v>552149</v>
      </c>
      <c r="C8011">
        <v>23008</v>
      </c>
      <c r="D8011">
        <v>2</v>
      </c>
      <c r="E8011">
        <v>33.9</v>
      </c>
      <c r="F8011">
        <v>16.95</v>
      </c>
      <c r="P8011" t="s">
        <v>1</v>
      </c>
      <c r="Q8011">
        <v>573083</v>
      </c>
      <c r="R8011">
        <v>23557</v>
      </c>
      <c r="S8011">
        <v>2</v>
      </c>
      <c r="T8011">
        <v>25</v>
      </c>
      <c r="U8011">
        <v>12.5</v>
      </c>
      <c r="V8011" t="s">
        <v>131</v>
      </c>
      <c r="W8011">
        <v>1</v>
      </c>
      <c r="X8011" t="e">
        <v>#N/A</v>
      </c>
    </row>
    <row r="8012" spans="1:24">
      <c r="A8012" t="s">
        <v>5</v>
      </c>
      <c r="B8012">
        <v>556218</v>
      </c>
      <c r="C8012">
        <v>23008</v>
      </c>
      <c r="D8012">
        <v>2</v>
      </c>
      <c r="E8012">
        <v>33.9</v>
      </c>
      <c r="F8012">
        <v>16.95</v>
      </c>
      <c r="P8012" t="s">
        <v>1</v>
      </c>
      <c r="Q8012">
        <v>573695</v>
      </c>
      <c r="R8012">
        <v>23557</v>
      </c>
      <c r="S8012">
        <v>2</v>
      </c>
      <c r="T8012">
        <v>25</v>
      </c>
      <c r="U8012">
        <v>12.5</v>
      </c>
      <c r="V8012" t="s">
        <v>131</v>
      </c>
      <c r="W8012">
        <v>1</v>
      </c>
      <c r="X8012" t="e">
        <v>#N/A</v>
      </c>
    </row>
    <row r="8013" spans="1:24">
      <c r="A8013" t="s">
        <v>5</v>
      </c>
      <c r="B8013">
        <v>556219</v>
      </c>
      <c r="C8013">
        <v>23008</v>
      </c>
      <c r="D8013">
        <v>2</v>
      </c>
      <c r="E8013">
        <v>33.9</v>
      </c>
      <c r="F8013">
        <v>16.95</v>
      </c>
      <c r="P8013" t="s">
        <v>1</v>
      </c>
      <c r="Q8013">
        <v>572298</v>
      </c>
      <c r="R8013">
        <v>23557</v>
      </c>
      <c r="S8013">
        <v>1</v>
      </c>
      <c r="T8013">
        <v>12.5</v>
      </c>
      <c r="U8013">
        <v>12.5</v>
      </c>
      <c r="V8013" t="s">
        <v>131</v>
      </c>
      <c r="W8013">
        <v>1</v>
      </c>
      <c r="X8013" t="e">
        <v>#N/A</v>
      </c>
    </row>
    <row r="8014" spans="1:24">
      <c r="A8014" t="s">
        <v>5</v>
      </c>
      <c r="B8014">
        <v>557442</v>
      </c>
      <c r="C8014">
        <v>23008</v>
      </c>
      <c r="D8014">
        <v>2</v>
      </c>
      <c r="E8014">
        <v>33.9</v>
      </c>
      <c r="F8014">
        <v>16.95</v>
      </c>
      <c r="P8014" t="s">
        <v>1</v>
      </c>
      <c r="Q8014">
        <v>572317</v>
      </c>
      <c r="R8014">
        <v>23557</v>
      </c>
      <c r="S8014">
        <v>1</v>
      </c>
      <c r="T8014">
        <v>12.5</v>
      </c>
      <c r="U8014">
        <v>12.5</v>
      </c>
      <c r="V8014" t="s">
        <v>131</v>
      </c>
      <c r="W8014">
        <v>1</v>
      </c>
      <c r="X8014" t="e">
        <v>#N/A</v>
      </c>
    </row>
    <row r="8015" spans="1:24">
      <c r="A8015" t="s">
        <v>4</v>
      </c>
      <c r="B8015">
        <v>560393</v>
      </c>
      <c r="C8015">
        <v>23008</v>
      </c>
      <c r="D8015">
        <v>2</v>
      </c>
      <c r="E8015">
        <v>33.9</v>
      </c>
      <c r="F8015">
        <v>16.95</v>
      </c>
      <c r="P8015" t="s">
        <v>1</v>
      </c>
      <c r="Q8015">
        <v>572912</v>
      </c>
      <c r="R8015">
        <v>23557</v>
      </c>
      <c r="S8015">
        <v>1</v>
      </c>
      <c r="T8015">
        <v>12.5</v>
      </c>
      <c r="U8015">
        <v>12.5</v>
      </c>
      <c r="V8015" t="s">
        <v>131</v>
      </c>
      <c r="W8015">
        <v>1</v>
      </c>
      <c r="X8015" t="e">
        <v>#N/A</v>
      </c>
    </row>
    <row r="8016" spans="1:24">
      <c r="A8016" t="s">
        <v>4</v>
      </c>
      <c r="B8016">
        <v>560451</v>
      </c>
      <c r="C8016">
        <v>23008</v>
      </c>
      <c r="D8016">
        <v>2</v>
      </c>
      <c r="E8016">
        <v>33.9</v>
      </c>
      <c r="F8016">
        <v>16.95</v>
      </c>
      <c r="P8016" t="s">
        <v>1</v>
      </c>
      <c r="Q8016">
        <v>573377</v>
      </c>
      <c r="R8016">
        <v>23557</v>
      </c>
      <c r="S8016">
        <v>1</v>
      </c>
      <c r="T8016">
        <v>12.5</v>
      </c>
      <c r="U8016">
        <v>12.5</v>
      </c>
      <c r="V8016" t="s">
        <v>131</v>
      </c>
      <c r="W8016">
        <v>1</v>
      </c>
      <c r="X8016" t="e">
        <v>#N/A</v>
      </c>
    </row>
    <row r="8017" spans="1:24">
      <c r="A8017" t="s">
        <v>4</v>
      </c>
      <c r="B8017">
        <v>560716</v>
      </c>
      <c r="C8017">
        <v>23008</v>
      </c>
      <c r="D8017">
        <v>2</v>
      </c>
      <c r="E8017">
        <v>33.9</v>
      </c>
      <c r="F8017">
        <v>16.95</v>
      </c>
      <c r="P8017" t="s">
        <v>0</v>
      </c>
      <c r="Q8017">
        <v>573873</v>
      </c>
      <c r="R8017">
        <v>23557</v>
      </c>
      <c r="S8017">
        <v>1</v>
      </c>
      <c r="T8017">
        <v>12.5</v>
      </c>
      <c r="U8017">
        <v>12.5</v>
      </c>
      <c r="V8017" t="s">
        <v>132</v>
      </c>
      <c r="W8017">
        <v>1</v>
      </c>
      <c r="X8017" t="e">
        <v>#N/A</v>
      </c>
    </row>
    <row r="8018" spans="1:24">
      <c r="A8018" t="s">
        <v>4</v>
      </c>
      <c r="B8018">
        <v>561507</v>
      </c>
      <c r="C8018">
        <v>23008</v>
      </c>
      <c r="D8018">
        <v>2</v>
      </c>
      <c r="E8018">
        <v>33.9</v>
      </c>
      <c r="F8018">
        <v>16.95</v>
      </c>
      <c r="P8018" t="s">
        <v>0</v>
      </c>
      <c r="Q8018">
        <v>573923</v>
      </c>
      <c r="R8018">
        <v>23557</v>
      </c>
      <c r="S8018">
        <v>1</v>
      </c>
      <c r="T8018">
        <v>12.5</v>
      </c>
      <c r="U8018">
        <v>12.5</v>
      </c>
      <c r="V8018" t="s">
        <v>132</v>
      </c>
      <c r="W8018">
        <v>1</v>
      </c>
      <c r="X8018" t="e">
        <v>#N/A</v>
      </c>
    </row>
    <row r="8019" spans="1:24">
      <c r="A8019" t="s">
        <v>3</v>
      </c>
      <c r="B8019">
        <v>562085</v>
      </c>
      <c r="C8019">
        <v>23008</v>
      </c>
      <c r="D8019">
        <v>2</v>
      </c>
      <c r="E8019">
        <v>33.9</v>
      </c>
      <c r="F8019">
        <v>16.95</v>
      </c>
      <c r="P8019" t="s">
        <v>0</v>
      </c>
      <c r="Q8019">
        <v>575037</v>
      </c>
      <c r="R8019">
        <v>23557</v>
      </c>
      <c r="S8019">
        <v>1</v>
      </c>
      <c r="T8019">
        <v>12.5</v>
      </c>
      <c r="U8019">
        <v>12.5</v>
      </c>
      <c r="V8019" t="s">
        <v>132</v>
      </c>
      <c r="W8019">
        <v>1</v>
      </c>
      <c r="X8019" t="e">
        <v>#N/A</v>
      </c>
    </row>
    <row r="8020" spans="1:24">
      <c r="A8020" t="s">
        <v>3</v>
      </c>
      <c r="B8020">
        <v>563404</v>
      </c>
      <c r="C8020">
        <v>23008</v>
      </c>
      <c r="D8020">
        <v>2</v>
      </c>
      <c r="E8020">
        <v>33.9</v>
      </c>
      <c r="F8020">
        <v>16.95</v>
      </c>
      <c r="P8020" t="s">
        <v>0</v>
      </c>
      <c r="Q8020">
        <v>575059</v>
      </c>
      <c r="R8020">
        <v>23557</v>
      </c>
      <c r="S8020">
        <v>1</v>
      </c>
      <c r="T8020">
        <v>12.5</v>
      </c>
      <c r="U8020">
        <v>12.5</v>
      </c>
      <c r="V8020" t="s">
        <v>132</v>
      </c>
      <c r="W8020">
        <v>1</v>
      </c>
      <c r="X8020" t="e">
        <v>#N/A</v>
      </c>
    </row>
    <row r="8021" spans="1:24">
      <c r="A8021" t="s">
        <v>3</v>
      </c>
      <c r="B8021">
        <v>564843</v>
      </c>
      <c r="C8021">
        <v>23008</v>
      </c>
      <c r="D8021">
        <v>2</v>
      </c>
      <c r="E8021">
        <v>33.9</v>
      </c>
      <c r="F8021">
        <v>16.95</v>
      </c>
      <c r="P8021" t="s">
        <v>0</v>
      </c>
      <c r="Q8021">
        <v>576538</v>
      </c>
      <c r="R8021">
        <v>23557</v>
      </c>
      <c r="S8021">
        <v>1</v>
      </c>
      <c r="T8021">
        <v>12.5</v>
      </c>
      <c r="U8021">
        <v>12.5</v>
      </c>
      <c r="V8021" t="s">
        <v>132</v>
      </c>
      <c r="W8021">
        <v>1</v>
      </c>
      <c r="X8021" t="e">
        <v>#N/A</v>
      </c>
    </row>
    <row r="8022" spans="1:24">
      <c r="A8022" t="s">
        <v>2</v>
      </c>
      <c r="B8022">
        <v>566756</v>
      </c>
      <c r="C8022">
        <v>23008</v>
      </c>
      <c r="D8022">
        <v>2</v>
      </c>
      <c r="E8022">
        <v>33.9</v>
      </c>
      <c r="F8022">
        <v>16.95</v>
      </c>
      <c r="P8022" t="s">
        <v>0</v>
      </c>
      <c r="Q8022">
        <v>577506</v>
      </c>
      <c r="R8022">
        <v>23557</v>
      </c>
      <c r="S8022">
        <v>1</v>
      </c>
      <c r="T8022">
        <v>12.5</v>
      </c>
      <c r="U8022">
        <v>12.5</v>
      </c>
      <c r="V8022" t="s">
        <v>132</v>
      </c>
      <c r="W8022">
        <v>1</v>
      </c>
      <c r="X8022" t="e">
        <v>#N/A</v>
      </c>
    </row>
    <row r="8023" spans="1:24">
      <c r="A8023" t="s">
        <v>2</v>
      </c>
      <c r="B8023">
        <v>566850</v>
      </c>
      <c r="C8023">
        <v>23008</v>
      </c>
      <c r="D8023">
        <v>2</v>
      </c>
      <c r="E8023">
        <v>33.9</v>
      </c>
      <c r="F8023">
        <v>16.95</v>
      </c>
      <c r="P8023" t="s">
        <v>0</v>
      </c>
      <c r="Q8023">
        <v>577511</v>
      </c>
      <c r="R8023">
        <v>23557</v>
      </c>
      <c r="S8023">
        <v>1</v>
      </c>
      <c r="T8023">
        <v>12.5</v>
      </c>
      <c r="U8023">
        <v>12.5</v>
      </c>
      <c r="V8023" t="s">
        <v>132</v>
      </c>
      <c r="W8023">
        <v>1</v>
      </c>
      <c r="X8023" t="e">
        <v>#N/A</v>
      </c>
    </row>
    <row r="8024" spans="1:24">
      <c r="A8024" t="s">
        <v>2</v>
      </c>
      <c r="B8024">
        <v>567312</v>
      </c>
      <c r="C8024">
        <v>23008</v>
      </c>
      <c r="D8024">
        <v>2</v>
      </c>
      <c r="E8024">
        <v>33.9</v>
      </c>
      <c r="F8024">
        <v>16.95</v>
      </c>
      <c r="P8024" t="s">
        <v>0</v>
      </c>
      <c r="Q8024">
        <v>577751</v>
      </c>
      <c r="R8024">
        <v>23557</v>
      </c>
      <c r="S8024">
        <v>1</v>
      </c>
      <c r="T8024">
        <v>12.5</v>
      </c>
      <c r="U8024">
        <v>12.5</v>
      </c>
      <c r="V8024" t="s">
        <v>132</v>
      </c>
      <c r="W8024">
        <v>1</v>
      </c>
      <c r="X8024" t="e">
        <v>#N/A</v>
      </c>
    </row>
    <row r="8025" spans="1:24">
      <c r="A8025" t="s">
        <v>1</v>
      </c>
      <c r="B8025">
        <v>569326</v>
      </c>
      <c r="C8025">
        <v>23008</v>
      </c>
      <c r="D8025">
        <v>2</v>
      </c>
      <c r="E8025">
        <v>33.9</v>
      </c>
      <c r="F8025">
        <v>16.95</v>
      </c>
      <c r="P8025" t="s">
        <v>0</v>
      </c>
      <c r="Q8025">
        <v>578074</v>
      </c>
      <c r="R8025">
        <v>23557</v>
      </c>
      <c r="S8025">
        <v>1</v>
      </c>
      <c r="T8025">
        <v>12.5</v>
      </c>
      <c r="U8025">
        <v>12.5</v>
      </c>
      <c r="V8025" t="s">
        <v>132</v>
      </c>
      <c r="W8025">
        <v>1</v>
      </c>
      <c r="X8025" t="e">
        <v>#N/A</v>
      </c>
    </row>
    <row r="8026" spans="1:24">
      <c r="A8026" t="s">
        <v>1</v>
      </c>
      <c r="B8026">
        <v>569469</v>
      </c>
      <c r="C8026">
        <v>23008</v>
      </c>
      <c r="D8026">
        <v>2</v>
      </c>
      <c r="E8026">
        <v>33.9</v>
      </c>
      <c r="F8026">
        <v>16.95</v>
      </c>
      <c r="P8026" t="s">
        <v>0</v>
      </c>
      <c r="Q8026">
        <v>578324</v>
      </c>
      <c r="R8026">
        <v>23557</v>
      </c>
      <c r="S8026">
        <v>1</v>
      </c>
      <c r="T8026">
        <v>12.5</v>
      </c>
      <c r="U8026">
        <v>12.5</v>
      </c>
      <c r="V8026" t="s">
        <v>132</v>
      </c>
      <c r="W8026">
        <v>1</v>
      </c>
      <c r="X8026" t="e">
        <v>#N/A</v>
      </c>
    </row>
    <row r="8027" spans="1:24">
      <c r="A8027" t="s">
        <v>1</v>
      </c>
      <c r="B8027">
        <v>570677</v>
      </c>
      <c r="C8027">
        <v>23008</v>
      </c>
      <c r="D8027">
        <v>2</v>
      </c>
      <c r="E8027">
        <v>33.9</v>
      </c>
      <c r="F8027">
        <v>16.95</v>
      </c>
      <c r="P8027" t="s">
        <v>0</v>
      </c>
      <c r="Q8027">
        <v>579408</v>
      </c>
      <c r="R8027">
        <v>23557</v>
      </c>
      <c r="S8027">
        <v>1</v>
      </c>
      <c r="T8027">
        <v>12.5</v>
      </c>
      <c r="U8027">
        <v>12.5</v>
      </c>
      <c r="V8027" t="s">
        <v>132</v>
      </c>
      <c r="W8027">
        <v>1</v>
      </c>
      <c r="X8027" t="e">
        <v>#N/A</v>
      </c>
    </row>
    <row r="8028" spans="1:24">
      <c r="A8028" t="s">
        <v>1</v>
      </c>
      <c r="B8028">
        <v>571705</v>
      </c>
      <c r="C8028">
        <v>23008</v>
      </c>
      <c r="D8028">
        <v>2</v>
      </c>
      <c r="E8028">
        <v>33.9</v>
      </c>
      <c r="F8028">
        <v>16.95</v>
      </c>
      <c r="P8028" t="s">
        <v>0</v>
      </c>
      <c r="Q8028">
        <v>579541</v>
      </c>
      <c r="R8028">
        <v>23557</v>
      </c>
      <c r="S8028">
        <v>1</v>
      </c>
      <c r="T8028">
        <v>12.5</v>
      </c>
      <c r="U8028">
        <v>12.5</v>
      </c>
      <c r="V8028" t="s">
        <v>132</v>
      </c>
      <c r="W8028">
        <v>1</v>
      </c>
      <c r="X8028" t="e">
        <v>#N/A</v>
      </c>
    </row>
    <row r="8029" spans="1:24">
      <c r="A8029" t="s">
        <v>0</v>
      </c>
      <c r="B8029">
        <v>574080</v>
      </c>
      <c r="C8029">
        <v>23008</v>
      </c>
      <c r="D8029">
        <v>2</v>
      </c>
      <c r="E8029">
        <v>33.9</v>
      </c>
      <c r="F8029">
        <v>16.95</v>
      </c>
      <c r="P8029" t="s">
        <v>75</v>
      </c>
      <c r="Q8029">
        <v>581402</v>
      </c>
      <c r="R8029">
        <v>23557</v>
      </c>
      <c r="S8029">
        <v>1</v>
      </c>
      <c r="T8029">
        <v>12.5</v>
      </c>
      <c r="U8029">
        <v>12.5</v>
      </c>
      <c r="V8029" t="s">
        <v>132</v>
      </c>
      <c r="W8029">
        <v>1</v>
      </c>
      <c r="X8029" t="e">
        <v>#N/A</v>
      </c>
    </row>
    <row r="8030" spans="1:24">
      <c r="A8030" t="s">
        <v>8</v>
      </c>
      <c r="B8030">
        <v>546537</v>
      </c>
      <c r="C8030">
        <v>23008</v>
      </c>
      <c r="D8030">
        <v>1</v>
      </c>
      <c r="E8030">
        <v>16.95</v>
      </c>
      <c r="F8030">
        <v>16.95</v>
      </c>
      <c r="P8030" t="s">
        <v>1</v>
      </c>
      <c r="Q8030">
        <v>573179</v>
      </c>
      <c r="R8030">
        <v>23558</v>
      </c>
      <c r="S8030">
        <v>24</v>
      </c>
      <c r="T8030">
        <v>262.79999999999995</v>
      </c>
      <c r="U8030">
        <v>10.949999999999998</v>
      </c>
      <c r="V8030" t="s">
        <v>131</v>
      </c>
      <c r="W8030">
        <v>1</v>
      </c>
      <c r="X8030">
        <v>23558</v>
      </c>
    </row>
    <row r="8031" spans="1:24">
      <c r="A8031" t="s">
        <v>8</v>
      </c>
      <c r="B8031">
        <v>547109</v>
      </c>
      <c r="C8031">
        <v>23008</v>
      </c>
      <c r="D8031">
        <v>1</v>
      </c>
      <c r="E8031">
        <v>16.95</v>
      </c>
      <c r="F8031">
        <v>16.95</v>
      </c>
      <c r="P8031" t="s">
        <v>1</v>
      </c>
      <c r="Q8031">
        <v>571842</v>
      </c>
      <c r="R8031">
        <v>23558</v>
      </c>
      <c r="S8031">
        <v>12</v>
      </c>
      <c r="T8031">
        <v>131.39999999999998</v>
      </c>
      <c r="U8031">
        <v>10.949999999999998</v>
      </c>
      <c r="V8031" t="s">
        <v>131</v>
      </c>
      <c r="W8031">
        <v>1</v>
      </c>
      <c r="X8031">
        <v>23558</v>
      </c>
    </row>
    <row r="8032" spans="1:24">
      <c r="A8032" t="s">
        <v>8</v>
      </c>
      <c r="B8032">
        <v>547205</v>
      </c>
      <c r="C8032">
        <v>23008</v>
      </c>
      <c r="D8032">
        <v>1</v>
      </c>
      <c r="E8032">
        <v>16.95</v>
      </c>
      <c r="F8032">
        <v>16.95</v>
      </c>
      <c r="P8032" t="s">
        <v>1</v>
      </c>
      <c r="Q8032">
        <v>572209</v>
      </c>
      <c r="R8032">
        <v>23558</v>
      </c>
      <c r="S8032">
        <v>300</v>
      </c>
      <c r="T8032">
        <v>3285</v>
      </c>
      <c r="U8032">
        <v>10.95</v>
      </c>
      <c r="V8032" t="s">
        <v>131</v>
      </c>
      <c r="W8032">
        <v>1</v>
      </c>
      <c r="X8032">
        <v>23558</v>
      </c>
    </row>
    <row r="8033" spans="1:24">
      <c r="A8033" t="s">
        <v>8</v>
      </c>
      <c r="B8033">
        <v>547365</v>
      </c>
      <c r="C8033">
        <v>23008</v>
      </c>
      <c r="D8033">
        <v>1</v>
      </c>
      <c r="E8033">
        <v>16.95</v>
      </c>
      <c r="F8033">
        <v>16.95</v>
      </c>
      <c r="P8033" t="s">
        <v>1</v>
      </c>
      <c r="Q8033">
        <v>571853</v>
      </c>
      <c r="R8033">
        <v>23558</v>
      </c>
      <c r="S8033">
        <v>3</v>
      </c>
      <c r="T8033">
        <v>37.5</v>
      </c>
      <c r="U8033">
        <v>12.5</v>
      </c>
      <c r="V8033" t="s">
        <v>131</v>
      </c>
      <c r="W8033">
        <v>1</v>
      </c>
      <c r="X8033">
        <v>23558</v>
      </c>
    </row>
    <row r="8034" spans="1:24">
      <c r="A8034" t="s">
        <v>8</v>
      </c>
      <c r="B8034">
        <v>547418</v>
      </c>
      <c r="C8034">
        <v>23008</v>
      </c>
      <c r="D8034">
        <v>1</v>
      </c>
      <c r="E8034">
        <v>16.95</v>
      </c>
      <c r="F8034">
        <v>16.95</v>
      </c>
      <c r="P8034" t="s">
        <v>1</v>
      </c>
      <c r="Q8034">
        <v>571941</v>
      </c>
      <c r="R8034">
        <v>23558</v>
      </c>
      <c r="S8034">
        <v>3</v>
      </c>
      <c r="T8034">
        <v>37.5</v>
      </c>
      <c r="U8034">
        <v>12.5</v>
      </c>
      <c r="V8034" t="s">
        <v>131</v>
      </c>
      <c r="W8034">
        <v>1</v>
      </c>
      <c r="X8034">
        <v>23558</v>
      </c>
    </row>
    <row r="8035" spans="1:24">
      <c r="A8035" t="s">
        <v>8</v>
      </c>
      <c r="B8035">
        <v>548198</v>
      </c>
      <c r="C8035">
        <v>23008</v>
      </c>
      <c r="D8035">
        <v>1</v>
      </c>
      <c r="E8035">
        <v>16.95</v>
      </c>
      <c r="F8035">
        <v>16.95</v>
      </c>
      <c r="P8035" t="s">
        <v>1</v>
      </c>
      <c r="Q8035">
        <v>572026</v>
      </c>
      <c r="R8035">
        <v>23558</v>
      </c>
      <c r="S8035">
        <v>3</v>
      </c>
      <c r="T8035">
        <v>37.5</v>
      </c>
      <c r="U8035">
        <v>12.5</v>
      </c>
      <c r="V8035" t="s">
        <v>131</v>
      </c>
      <c r="W8035">
        <v>1</v>
      </c>
      <c r="X8035">
        <v>23558</v>
      </c>
    </row>
    <row r="8036" spans="1:24">
      <c r="A8036" t="s">
        <v>7</v>
      </c>
      <c r="B8036">
        <v>549044</v>
      </c>
      <c r="C8036">
        <v>23008</v>
      </c>
      <c r="D8036">
        <v>1</v>
      </c>
      <c r="E8036">
        <v>16.95</v>
      </c>
      <c r="F8036">
        <v>16.95</v>
      </c>
      <c r="P8036" t="s">
        <v>1</v>
      </c>
      <c r="Q8036">
        <v>572499</v>
      </c>
      <c r="R8036">
        <v>23558</v>
      </c>
      <c r="S8036">
        <v>3</v>
      </c>
      <c r="T8036">
        <v>37.5</v>
      </c>
      <c r="U8036">
        <v>12.5</v>
      </c>
      <c r="V8036" t="s">
        <v>131</v>
      </c>
      <c r="W8036">
        <v>1</v>
      </c>
      <c r="X8036">
        <v>23558</v>
      </c>
    </row>
    <row r="8037" spans="1:24">
      <c r="A8037" t="s">
        <v>7</v>
      </c>
      <c r="B8037">
        <v>549274</v>
      </c>
      <c r="C8037">
        <v>23008</v>
      </c>
      <c r="D8037">
        <v>1</v>
      </c>
      <c r="E8037">
        <v>16.95</v>
      </c>
      <c r="F8037">
        <v>16.95</v>
      </c>
      <c r="P8037" t="s">
        <v>0</v>
      </c>
      <c r="Q8037">
        <v>574899</v>
      </c>
      <c r="R8037">
        <v>23558</v>
      </c>
      <c r="S8037">
        <v>3</v>
      </c>
      <c r="T8037">
        <v>37.5</v>
      </c>
      <c r="U8037">
        <v>12.5</v>
      </c>
      <c r="V8037" t="s">
        <v>132</v>
      </c>
      <c r="W8037">
        <v>1</v>
      </c>
      <c r="X8037">
        <v>23558</v>
      </c>
    </row>
    <row r="8038" spans="1:24">
      <c r="A8038" t="s">
        <v>7</v>
      </c>
      <c r="B8038">
        <v>549317</v>
      </c>
      <c r="C8038">
        <v>23008</v>
      </c>
      <c r="D8038">
        <v>1</v>
      </c>
      <c r="E8038">
        <v>16.95</v>
      </c>
      <c r="F8038">
        <v>16.95</v>
      </c>
      <c r="P8038" t="s">
        <v>0</v>
      </c>
      <c r="Q8038">
        <v>576327</v>
      </c>
      <c r="R8038">
        <v>23558</v>
      </c>
      <c r="S8038">
        <v>3</v>
      </c>
      <c r="T8038">
        <v>37.5</v>
      </c>
      <c r="U8038">
        <v>12.5</v>
      </c>
      <c r="V8038" t="s">
        <v>132</v>
      </c>
      <c r="W8038">
        <v>1</v>
      </c>
      <c r="X8038">
        <v>23558</v>
      </c>
    </row>
    <row r="8039" spans="1:24">
      <c r="A8039" t="s">
        <v>7</v>
      </c>
      <c r="B8039">
        <v>549425</v>
      </c>
      <c r="C8039">
        <v>23008</v>
      </c>
      <c r="D8039">
        <v>1</v>
      </c>
      <c r="E8039">
        <v>16.95</v>
      </c>
      <c r="F8039">
        <v>16.95</v>
      </c>
      <c r="P8039" t="s">
        <v>0</v>
      </c>
      <c r="Q8039">
        <v>576696</v>
      </c>
      <c r="R8039">
        <v>23558</v>
      </c>
      <c r="S8039">
        <v>3</v>
      </c>
      <c r="T8039">
        <v>37.5</v>
      </c>
      <c r="U8039">
        <v>12.5</v>
      </c>
      <c r="V8039" t="s">
        <v>132</v>
      </c>
      <c r="W8039">
        <v>1</v>
      </c>
      <c r="X8039">
        <v>23558</v>
      </c>
    </row>
    <row r="8040" spans="1:24">
      <c r="A8040" t="s">
        <v>7</v>
      </c>
      <c r="B8040">
        <v>550173</v>
      </c>
      <c r="C8040">
        <v>23008</v>
      </c>
      <c r="D8040">
        <v>1</v>
      </c>
      <c r="E8040">
        <v>16.95</v>
      </c>
      <c r="F8040">
        <v>16.95</v>
      </c>
      <c r="P8040" t="s">
        <v>0</v>
      </c>
      <c r="Q8040">
        <v>578290</v>
      </c>
      <c r="R8040">
        <v>23558</v>
      </c>
      <c r="S8040">
        <v>3</v>
      </c>
      <c r="T8040">
        <v>37.5</v>
      </c>
      <c r="U8040">
        <v>12.5</v>
      </c>
      <c r="V8040" t="s">
        <v>132</v>
      </c>
      <c r="W8040">
        <v>1</v>
      </c>
      <c r="X8040">
        <v>23558</v>
      </c>
    </row>
    <row r="8041" spans="1:24">
      <c r="A8041" t="s">
        <v>7</v>
      </c>
      <c r="B8041">
        <v>550202</v>
      </c>
      <c r="C8041">
        <v>23008</v>
      </c>
      <c r="D8041">
        <v>1</v>
      </c>
      <c r="E8041">
        <v>16.95</v>
      </c>
      <c r="F8041">
        <v>16.95</v>
      </c>
      <c r="P8041" t="s">
        <v>0</v>
      </c>
      <c r="Q8041">
        <v>578793</v>
      </c>
      <c r="R8041">
        <v>23558</v>
      </c>
      <c r="S8041">
        <v>3</v>
      </c>
      <c r="T8041">
        <v>37.5</v>
      </c>
      <c r="U8041">
        <v>12.5</v>
      </c>
      <c r="V8041" t="s">
        <v>132</v>
      </c>
      <c r="W8041">
        <v>1</v>
      </c>
      <c r="X8041">
        <v>23558</v>
      </c>
    </row>
    <row r="8042" spans="1:24">
      <c r="A8042" t="s">
        <v>7</v>
      </c>
      <c r="B8042">
        <v>550622</v>
      </c>
      <c r="C8042">
        <v>23008</v>
      </c>
      <c r="D8042">
        <v>1</v>
      </c>
      <c r="E8042">
        <v>16.95</v>
      </c>
      <c r="F8042">
        <v>16.95</v>
      </c>
      <c r="P8042" t="s">
        <v>0</v>
      </c>
      <c r="Q8042">
        <v>579267</v>
      </c>
      <c r="R8042">
        <v>23558</v>
      </c>
      <c r="S8042">
        <v>3</v>
      </c>
      <c r="T8042">
        <v>37.5</v>
      </c>
      <c r="U8042">
        <v>12.5</v>
      </c>
      <c r="V8042" t="s">
        <v>132</v>
      </c>
      <c r="W8042">
        <v>1</v>
      </c>
      <c r="X8042">
        <v>23558</v>
      </c>
    </row>
    <row r="8043" spans="1:24">
      <c r="A8043" t="s">
        <v>7</v>
      </c>
      <c r="B8043">
        <v>550775</v>
      </c>
      <c r="C8043">
        <v>23008</v>
      </c>
      <c r="D8043">
        <v>1</v>
      </c>
      <c r="E8043">
        <v>16.95</v>
      </c>
      <c r="F8043">
        <v>16.95</v>
      </c>
      <c r="P8043" t="s">
        <v>75</v>
      </c>
      <c r="Q8043">
        <v>581375</v>
      </c>
      <c r="R8043">
        <v>23558</v>
      </c>
      <c r="S8043">
        <v>3</v>
      </c>
      <c r="T8043">
        <v>37.5</v>
      </c>
      <c r="U8043">
        <v>12.5</v>
      </c>
      <c r="V8043" t="s">
        <v>132</v>
      </c>
      <c r="W8043">
        <v>1</v>
      </c>
      <c r="X8043">
        <v>23558</v>
      </c>
    </row>
    <row r="8044" spans="1:24">
      <c r="A8044" t="s">
        <v>7</v>
      </c>
      <c r="B8044">
        <v>550776</v>
      </c>
      <c r="C8044">
        <v>23008</v>
      </c>
      <c r="D8044">
        <v>1</v>
      </c>
      <c r="E8044">
        <v>16.95</v>
      </c>
      <c r="F8044">
        <v>16.95</v>
      </c>
      <c r="P8044" t="s">
        <v>1</v>
      </c>
      <c r="Q8044">
        <v>572290</v>
      </c>
      <c r="R8044">
        <v>23558</v>
      </c>
      <c r="S8044">
        <v>2</v>
      </c>
      <c r="T8044">
        <v>25</v>
      </c>
      <c r="U8044">
        <v>12.5</v>
      </c>
      <c r="V8044" t="s">
        <v>131</v>
      </c>
      <c r="W8044">
        <v>1</v>
      </c>
      <c r="X8044">
        <v>23558</v>
      </c>
    </row>
    <row r="8045" spans="1:24">
      <c r="A8045" t="s">
        <v>7</v>
      </c>
      <c r="B8045">
        <v>550911</v>
      </c>
      <c r="C8045">
        <v>23008</v>
      </c>
      <c r="D8045">
        <v>1</v>
      </c>
      <c r="E8045">
        <v>16.95</v>
      </c>
      <c r="F8045">
        <v>16.95</v>
      </c>
      <c r="P8045" t="s">
        <v>1</v>
      </c>
      <c r="Q8045">
        <v>573083</v>
      </c>
      <c r="R8045">
        <v>23558</v>
      </c>
      <c r="S8045">
        <v>2</v>
      </c>
      <c r="T8045">
        <v>25</v>
      </c>
      <c r="U8045">
        <v>12.5</v>
      </c>
      <c r="V8045" t="s">
        <v>131</v>
      </c>
      <c r="W8045">
        <v>1</v>
      </c>
      <c r="X8045">
        <v>23558</v>
      </c>
    </row>
    <row r="8046" spans="1:24">
      <c r="A8046" t="s">
        <v>7</v>
      </c>
      <c r="B8046">
        <v>550993</v>
      </c>
      <c r="C8046">
        <v>23008</v>
      </c>
      <c r="D8046">
        <v>1</v>
      </c>
      <c r="E8046">
        <v>16.95</v>
      </c>
      <c r="F8046">
        <v>16.95</v>
      </c>
      <c r="P8046" t="s">
        <v>1</v>
      </c>
      <c r="Q8046">
        <v>573305</v>
      </c>
      <c r="R8046">
        <v>23558</v>
      </c>
      <c r="S8046">
        <v>2</v>
      </c>
      <c r="T8046">
        <v>25</v>
      </c>
      <c r="U8046">
        <v>12.5</v>
      </c>
      <c r="V8046" t="s">
        <v>131</v>
      </c>
      <c r="W8046">
        <v>1</v>
      </c>
      <c r="X8046">
        <v>23558</v>
      </c>
    </row>
    <row r="8047" spans="1:24">
      <c r="A8047" t="s">
        <v>7</v>
      </c>
      <c r="B8047">
        <v>551056</v>
      </c>
      <c r="C8047">
        <v>23008</v>
      </c>
      <c r="D8047">
        <v>1</v>
      </c>
      <c r="E8047">
        <v>16.95</v>
      </c>
      <c r="F8047">
        <v>16.95</v>
      </c>
      <c r="P8047" t="s">
        <v>1</v>
      </c>
      <c r="Q8047">
        <v>573695</v>
      </c>
      <c r="R8047">
        <v>23558</v>
      </c>
      <c r="S8047">
        <v>2</v>
      </c>
      <c r="T8047">
        <v>25</v>
      </c>
      <c r="U8047">
        <v>12.5</v>
      </c>
      <c r="V8047" t="s">
        <v>131</v>
      </c>
      <c r="W8047">
        <v>1</v>
      </c>
      <c r="X8047">
        <v>23558</v>
      </c>
    </row>
    <row r="8048" spans="1:24">
      <c r="A8048" t="s">
        <v>7</v>
      </c>
      <c r="B8048">
        <v>551275</v>
      </c>
      <c r="C8048">
        <v>23008</v>
      </c>
      <c r="D8048">
        <v>1</v>
      </c>
      <c r="E8048">
        <v>16.95</v>
      </c>
      <c r="F8048">
        <v>16.95</v>
      </c>
      <c r="P8048" t="s">
        <v>0</v>
      </c>
      <c r="Q8048">
        <v>575583</v>
      </c>
      <c r="R8048">
        <v>23558</v>
      </c>
      <c r="S8048">
        <v>2</v>
      </c>
      <c r="T8048">
        <v>25</v>
      </c>
      <c r="U8048">
        <v>12.5</v>
      </c>
      <c r="V8048" t="s">
        <v>132</v>
      </c>
      <c r="W8048">
        <v>1</v>
      </c>
      <c r="X8048">
        <v>23558</v>
      </c>
    </row>
    <row r="8049" spans="1:24">
      <c r="A8049" t="s">
        <v>7</v>
      </c>
      <c r="B8049">
        <v>551424</v>
      </c>
      <c r="C8049">
        <v>23008</v>
      </c>
      <c r="D8049">
        <v>1</v>
      </c>
      <c r="E8049">
        <v>16.95</v>
      </c>
      <c r="F8049">
        <v>16.95</v>
      </c>
      <c r="P8049" t="s">
        <v>0</v>
      </c>
      <c r="Q8049">
        <v>576349</v>
      </c>
      <c r="R8049">
        <v>23558</v>
      </c>
      <c r="S8049">
        <v>2</v>
      </c>
      <c r="T8049">
        <v>25</v>
      </c>
      <c r="U8049">
        <v>12.5</v>
      </c>
      <c r="V8049" t="s">
        <v>132</v>
      </c>
      <c r="W8049">
        <v>1</v>
      </c>
      <c r="X8049">
        <v>23558</v>
      </c>
    </row>
    <row r="8050" spans="1:24">
      <c r="A8050" t="s">
        <v>6</v>
      </c>
      <c r="B8050">
        <v>553005</v>
      </c>
      <c r="C8050">
        <v>23008</v>
      </c>
      <c r="D8050">
        <v>1</v>
      </c>
      <c r="E8050">
        <v>16.95</v>
      </c>
      <c r="F8050">
        <v>16.95</v>
      </c>
      <c r="P8050" t="s">
        <v>0</v>
      </c>
      <c r="Q8050">
        <v>576538</v>
      </c>
      <c r="R8050">
        <v>23558</v>
      </c>
      <c r="S8050">
        <v>2</v>
      </c>
      <c r="T8050">
        <v>25</v>
      </c>
      <c r="U8050">
        <v>12.5</v>
      </c>
      <c r="V8050" t="s">
        <v>132</v>
      </c>
      <c r="W8050">
        <v>1</v>
      </c>
      <c r="X8050">
        <v>23558</v>
      </c>
    </row>
    <row r="8051" spans="1:24">
      <c r="A8051" t="s">
        <v>6</v>
      </c>
      <c r="B8051">
        <v>553182</v>
      </c>
      <c r="C8051">
        <v>23008</v>
      </c>
      <c r="D8051">
        <v>1</v>
      </c>
      <c r="E8051">
        <v>16.95</v>
      </c>
      <c r="F8051">
        <v>16.95</v>
      </c>
      <c r="P8051" t="s">
        <v>0</v>
      </c>
      <c r="Q8051">
        <v>577217</v>
      </c>
      <c r="R8051">
        <v>23558</v>
      </c>
      <c r="S8051">
        <v>2</v>
      </c>
      <c r="T8051">
        <v>25</v>
      </c>
      <c r="U8051">
        <v>12.5</v>
      </c>
      <c r="V8051" t="s">
        <v>132</v>
      </c>
      <c r="W8051">
        <v>1</v>
      </c>
      <c r="X8051">
        <v>23558</v>
      </c>
    </row>
    <row r="8052" spans="1:24">
      <c r="A8052" t="s">
        <v>6</v>
      </c>
      <c r="B8052">
        <v>553997</v>
      </c>
      <c r="C8052">
        <v>23008</v>
      </c>
      <c r="D8052">
        <v>1</v>
      </c>
      <c r="E8052">
        <v>16.95</v>
      </c>
      <c r="F8052">
        <v>16.95</v>
      </c>
      <c r="P8052" t="s">
        <v>0</v>
      </c>
      <c r="Q8052">
        <v>577535</v>
      </c>
      <c r="R8052">
        <v>23558</v>
      </c>
      <c r="S8052">
        <v>2</v>
      </c>
      <c r="T8052">
        <v>25</v>
      </c>
      <c r="U8052">
        <v>12.5</v>
      </c>
      <c r="V8052" t="s">
        <v>132</v>
      </c>
      <c r="W8052">
        <v>1</v>
      </c>
      <c r="X8052">
        <v>23558</v>
      </c>
    </row>
    <row r="8053" spans="1:24">
      <c r="A8053" t="s">
        <v>6</v>
      </c>
      <c r="B8053">
        <v>554286</v>
      </c>
      <c r="C8053">
        <v>23008</v>
      </c>
      <c r="D8053">
        <v>1</v>
      </c>
      <c r="E8053">
        <v>16.95</v>
      </c>
      <c r="F8053">
        <v>16.95</v>
      </c>
      <c r="P8053" t="s">
        <v>0</v>
      </c>
      <c r="Q8053">
        <v>577893</v>
      </c>
      <c r="R8053">
        <v>23558</v>
      </c>
      <c r="S8053">
        <v>2</v>
      </c>
      <c r="T8053">
        <v>25</v>
      </c>
      <c r="U8053">
        <v>12.5</v>
      </c>
      <c r="V8053" t="s">
        <v>132</v>
      </c>
      <c r="W8053">
        <v>1</v>
      </c>
      <c r="X8053">
        <v>23558</v>
      </c>
    </row>
    <row r="8054" spans="1:24">
      <c r="A8054" t="s">
        <v>5</v>
      </c>
      <c r="B8054">
        <v>555574</v>
      </c>
      <c r="C8054">
        <v>23008</v>
      </c>
      <c r="D8054">
        <v>1</v>
      </c>
      <c r="E8054">
        <v>16.95</v>
      </c>
      <c r="F8054">
        <v>16.95</v>
      </c>
      <c r="P8054" t="s">
        <v>75</v>
      </c>
      <c r="Q8054">
        <v>580403</v>
      </c>
      <c r="R8054">
        <v>23558</v>
      </c>
      <c r="S8054">
        <v>2</v>
      </c>
      <c r="T8054">
        <v>25</v>
      </c>
      <c r="U8054">
        <v>12.5</v>
      </c>
      <c r="V8054" t="s">
        <v>132</v>
      </c>
      <c r="W8054">
        <v>1</v>
      </c>
      <c r="X8054">
        <v>23558</v>
      </c>
    </row>
    <row r="8055" spans="1:24">
      <c r="A8055" t="s">
        <v>5</v>
      </c>
      <c r="B8055">
        <v>556464</v>
      </c>
      <c r="C8055">
        <v>23008</v>
      </c>
      <c r="D8055">
        <v>1</v>
      </c>
      <c r="E8055">
        <v>16.95</v>
      </c>
      <c r="F8055">
        <v>16.95</v>
      </c>
      <c r="P8055" t="s">
        <v>1</v>
      </c>
      <c r="Q8055">
        <v>572050</v>
      </c>
      <c r="R8055">
        <v>23558</v>
      </c>
      <c r="S8055">
        <v>1</v>
      </c>
      <c r="T8055">
        <v>12.5</v>
      </c>
      <c r="U8055">
        <v>12.5</v>
      </c>
      <c r="V8055" t="s">
        <v>131</v>
      </c>
      <c r="W8055">
        <v>1</v>
      </c>
      <c r="X8055">
        <v>23558</v>
      </c>
    </row>
    <row r="8056" spans="1:24">
      <c r="A8056" t="s">
        <v>4</v>
      </c>
      <c r="B8056">
        <v>558769</v>
      </c>
      <c r="C8056">
        <v>23008</v>
      </c>
      <c r="D8056">
        <v>1</v>
      </c>
      <c r="E8056">
        <v>16.95</v>
      </c>
      <c r="F8056">
        <v>16.95</v>
      </c>
      <c r="P8056" t="s">
        <v>1</v>
      </c>
      <c r="Q8056">
        <v>572055</v>
      </c>
      <c r="R8056">
        <v>23558</v>
      </c>
      <c r="S8056">
        <v>1</v>
      </c>
      <c r="T8056">
        <v>12.5</v>
      </c>
      <c r="U8056">
        <v>12.5</v>
      </c>
      <c r="V8056" t="s">
        <v>131</v>
      </c>
      <c r="W8056">
        <v>1</v>
      </c>
      <c r="X8056">
        <v>23558</v>
      </c>
    </row>
    <row r="8057" spans="1:24">
      <c r="A8057" t="s">
        <v>4</v>
      </c>
      <c r="B8057">
        <v>559821</v>
      </c>
      <c r="C8057">
        <v>23008</v>
      </c>
      <c r="D8057">
        <v>1</v>
      </c>
      <c r="E8057">
        <v>16.95</v>
      </c>
      <c r="F8057">
        <v>16.95</v>
      </c>
      <c r="P8057" t="s">
        <v>1</v>
      </c>
      <c r="Q8057">
        <v>572298</v>
      </c>
      <c r="R8057">
        <v>23558</v>
      </c>
      <c r="S8057">
        <v>1</v>
      </c>
      <c r="T8057">
        <v>12.5</v>
      </c>
      <c r="U8057">
        <v>12.5</v>
      </c>
      <c r="V8057" t="s">
        <v>131</v>
      </c>
      <c r="W8057">
        <v>1</v>
      </c>
      <c r="X8057">
        <v>23558</v>
      </c>
    </row>
    <row r="8058" spans="1:24">
      <c r="A8058" t="s">
        <v>4</v>
      </c>
      <c r="B8058">
        <v>559866</v>
      </c>
      <c r="C8058">
        <v>23008</v>
      </c>
      <c r="D8058">
        <v>1</v>
      </c>
      <c r="E8058">
        <v>16.95</v>
      </c>
      <c r="F8058">
        <v>16.95</v>
      </c>
      <c r="P8058" t="s">
        <v>1</v>
      </c>
      <c r="Q8058">
        <v>572302</v>
      </c>
      <c r="R8058">
        <v>23558</v>
      </c>
      <c r="S8058">
        <v>1</v>
      </c>
      <c r="T8058">
        <v>12.5</v>
      </c>
      <c r="U8058">
        <v>12.5</v>
      </c>
      <c r="V8058" t="s">
        <v>131</v>
      </c>
      <c r="W8058">
        <v>1</v>
      </c>
      <c r="X8058">
        <v>23558</v>
      </c>
    </row>
    <row r="8059" spans="1:24">
      <c r="A8059" t="s">
        <v>4</v>
      </c>
      <c r="B8059">
        <v>561710</v>
      </c>
      <c r="C8059">
        <v>23008</v>
      </c>
      <c r="D8059">
        <v>1</v>
      </c>
      <c r="E8059">
        <v>16.95</v>
      </c>
      <c r="F8059">
        <v>16.95</v>
      </c>
      <c r="P8059" t="s">
        <v>1</v>
      </c>
      <c r="Q8059">
        <v>572509</v>
      </c>
      <c r="R8059">
        <v>23558</v>
      </c>
      <c r="S8059">
        <v>1</v>
      </c>
      <c r="T8059">
        <v>12.5</v>
      </c>
      <c r="U8059">
        <v>12.5</v>
      </c>
      <c r="V8059" t="s">
        <v>131</v>
      </c>
      <c r="W8059">
        <v>1</v>
      </c>
      <c r="X8059">
        <v>23558</v>
      </c>
    </row>
    <row r="8060" spans="1:24">
      <c r="A8060" t="s">
        <v>3</v>
      </c>
      <c r="B8060">
        <v>562392</v>
      </c>
      <c r="C8060">
        <v>23008</v>
      </c>
      <c r="D8060">
        <v>1</v>
      </c>
      <c r="E8060">
        <v>16.95</v>
      </c>
      <c r="F8060">
        <v>16.95</v>
      </c>
      <c r="P8060" t="s">
        <v>1</v>
      </c>
      <c r="Q8060">
        <v>572513</v>
      </c>
      <c r="R8060">
        <v>23558</v>
      </c>
      <c r="S8060">
        <v>1</v>
      </c>
      <c r="T8060">
        <v>12.5</v>
      </c>
      <c r="U8060">
        <v>12.5</v>
      </c>
      <c r="V8060" t="s">
        <v>131</v>
      </c>
      <c r="W8060">
        <v>1</v>
      </c>
      <c r="X8060">
        <v>23558</v>
      </c>
    </row>
    <row r="8061" spans="1:24">
      <c r="A8061" t="s">
        <v>3</v>
      </c>
      <c r="B8061">
        <v>562528</v>
      </c>
      <c r="C8061">
        <v>23008</v>
      </c>
      <c r="D8061">
        <v>1</v>
      </c>
      <c r="E8061">
        <v>16.95</v>
      </c>
      <c r="F8061">
        <v>16.95</v>
      </c>
      <c r="P8061" t="s">
        <v>1</v>
      </c>
      <c r="Q8061">
        <v>572859</v>
      </c>
      <c r="R8061">
        <v>23558</v>
      </c>
      <c r="S8061">
        <v>1</v>
      </c>
      <c r="T8061">
        <v>12.5</v>
      </c>
      <c r="U8061">
        <v>12.5</v>
      </c>
      <c r="V8061" t="s">
        <v>131</v>
      </c>
      <c r="W8061">
        <v>1</v>
      </c>
      <c r="X8061">
        <v>23558</v>
      </c>
    </row>
    <row r="8062" spans="1:24">
      <c r="A8062" t="s">
        <v>3</v>
      </c>
      <c r="B8062">
        <v>563288</v>
      </c>
      <c r="C8062">
        <v>23008</v>
      </c>
      <c r="D8062">
        <v>1</v>
      </c>
      <c r="E8062">
        <v>16.95</v>
      </c>
      <c r="F8062">
        <v>16.95</v>
      </c>
      <c r="P8062" t="s">
        <v>1</v>
      </c>
      <c r="Q8062">
        <v>573300</v>
      </c>
      <c r="R8062">
        <v>23558</v>
      </c>
      <c r="S8062">
        <v>1</v>
      </c>
      <c r="T8062">
        <v>12.5</v>
      </c>
      <c r="U8062">
        <v>12.5</v>
      </c>
      <c r="V8062" t="s">
        <v>131</v>
      </c>
      <c r="W8062">
        <v>1</v>
      </c>
      <c r="X8062">
        <v>23558</v>
      </c>
    </row>
    <row r="8063" spans="1:24">
      <c r="A8063" t="s">
        <v>3</v>
      </c>
      <c r="B8063">
        <v>563580</v>
      </c>
      <c r="C8063">
        <v>23008</v>
      </c>
      <c r="D8063">
        <v>1</v>
      </c>
      <c r="E8063">
        <v>16.95</v>
      </c>
      <c r="F8063">
        <v>16.95</v>
      </c>
      <c r="P8063" t="s">
        <v>1</v>
      </c>
      <c r="Q8063">
        <v>573377</v>
      </c>
      <c r="R8063">
        <v>23558</v>
      </c>
      <c r="S8063">
        <v>1</v>
      </c>
      <c r="T8063">
        <v>12.5</v>
      </c>
      <c r="U8063">
        <v>12.5</v>
      </c>
      <c r="V8063" t="s">
        <v>131</v>
      </c>
      <c r="W8063">
        <v>1</v>
      </c>
      <c r="X8063">
        <v>23558</v>
      </c>
    </row>
    <row r="8064" spans="1:24">
      <c r="A8064" t="s">
        <v>3</v>
      </c>
      <c r="B8064">
        <v>564051</v>
      </c>
      <c r="C8064">
        <v>23008</v>
      </c>
      <c r="D8064">
        <v>1</v>
      </c>
      <c r="E8064">
        <v>16.95</v>
      </c>
      <c r="F8064">
        <v>16.95</v>
      </c>
      <c r="P8064" t="s">
        <v>0</v>
      </c>
      <c r="Q8064">
        <v>573923</v>
      </c>
      <c r="R8064">
        <v>23558</v>
      </c>
      <c r="S8064">
        <v>1</v>
      </c>
      <c r="T8064">
        <v>12.5</v>
      </c>
      <c r="U8064">
        <v>12.5</v>
      </c>
      <c r="V8064" t="s">
        <v>132</v>
      </c>
      <c r="W8064">
        <v>1</v>
      </c>
      <c r="X8064">
        <v>23558</v>
      </c>
    </row>
    <row r="8065" spans="1:24">
      <c r="A8065" t="s">
        <v>2</v>
      </c>
      <c r="B8065">
        <v>565401</v>
      </c>
      <c r="C8065">
        <v>23008</v>
      </c>
      <c r="D8065">
        <v>1</v>
      </c>
      <c r="E8065">
        <v>16.95</v>
      </c>
      <c r="F8065">
        <v>16.95</v>
      </c>
      <c r="P8065" t="s">
        <v>0</v>
      </c>
      <c r="Q8065">
        <v>574663</v>
      </c>
      <c r="R8065">
        <v>23558</v>
      </c>
      <c r="S8065">
        <v>1</v>
      </c>
      <c r="T8065">
        <v>12.5</v>
      </c>
      <c r="U8065">
        <v>12.5</v>
      </c>
      <c r="V8065" t="s">
        <v>132</v>
      </c>
      <c r="W8065">
        <v>1</v>
      </c>
      <c r="X8065">
        <v>23558</v>
      </c>
    </row>
    <row r="8066" spans="1:24">
      <c r="A8066" t="s">
        <v>2</v>
      </c>
      <c r="B8066">
        <v>567530</v>
      </c>
      <c r="C8066">
        <v>23008</v>
      </c>
      <c r="D8066">
        <v>1</v>
      </c>
      <c r="E8066">
        <v>16.95</v>
      </c>
      <c r="F8066">
        <v>16.95</v>
      </c>
      <c r="P8066" t="s">
        <v>0</v>
      </c>
      <c r="Q8066">
        <v>574695</v>
      </c>
      <c r="R8066">
        <v>23558</v>
      </c>
      <c r="S8066">
        <v>1</v>
      </c>
      <c r="T8066">
        <v>12.5</v>
      </c>
      <c r="U8066">
        <v>12.5</v>
      </c>
      <c r="V8066" t="s">
        <v>132</v>
      </c>
      <c r="W8066">
        <v>1</v>
      </c>
      <c r="X8066">
        <v>23558</v>
      </c>
    </row>
    <row r="8067" spans="1:24">
      <c r="A8067" t="s">
        <v>2</v>
      </c>
      <c r="B8067">
        <v>567890</v>
      </c>
      <c r="C8067">
        <v>23008</v>
      </c>
      <c r="D8067">
        <v>1</v>
      </c>
      <c r="E8067">
        <v>16.95</v>
      </c>
      <c r="F8067">
        <v>16.95</v>
      </c>
      <c r="P8067" t="s">
        <v>0</v>
      </c>
      <c r="Q8067">
        <v>574882</v>
      </c>
      <c r="R8067">
        <v>23558</v>
      </c>
      <c r="S8067">
        <v>1</v>
      </c>
      <c r="T8067">
        <v>12.5</v>
      </c>
      <c r="U8067">
        <v>12.5</v>
      </c>
      <c r="V8067" t="s">
        <v>132</v>
      </c>
      <c r="W8067">
        <v>1</v>
      </c>
      <c r="X8067">
        <v>23558</v>
      </c>
    </row>
    <row r="8068" spans="1:24">
      <c r="A8068" t="s">
        <v>2</v>
      </c>
      <c r="B8068">
        <v>568149</v>
      </c>
      <c r="C8068">
        <v>23008</v>
      </c>
      <c r="D8068">
        <v>1</v>
      </c>
      <c r="E8068">
        <v>16.95</v>
      </c>
      <c r="F8068">
        <v>16.95</v>
      </c>
      <c r="P8068" t="s">
        <v>0</v>
      </c>
      <c r="Q8068">
        <v>575222</v>
      </c>
      <c r="R8068">
        <v>23558</v>
      </c>
      <c r="S8068">
        <v>1</v>
      </c>
      <c r="T8068">
        <v>12.5</v>
      </c>
      <c r="U8068">
        <v>12.5</v>
      </c>
      <c r="V8068" t="s">
        <v>132</v>
      </c>
      <c r="W8068">
        <v>1</v>
      </c>
      <c r="X8068">
        <v>23558</v>
      </c>
    </row>
    <row r="8069" spans="1:24">
      <c r="A8069" t="s">
        <v>2</v>
      </c>
      <c r="B8069">
        <v>568310</v>
      </c>
      <c r="C8069">
        <v>23008</v>
      </c>
      <c r="D8069">
        <v>1</v>
      </c>
      <c r="E8069">
        <v>16.95</v>
      </c>
      <c r="F8069">
        <v>16.95</v>
      </c>
      <c r="P8069" t="s">
        <v>0</v>
      </c>
      <c r="Q8069">
        <v>575491</v>
      </c>
      <c r="R8069">
        <v>23558</v>
      </c>
      <c r="S8069">
        <v>1</v>
      </c>
      <c r="T8069">
        <v>12.5</v>
      </c>
      <c r="U8069">
        <v>12.5</v>
      </c>
      <c r="V8069" t="s">
        <v>132</v>
      </c>
      <c r="W8069">
        <v>1</v>
      </c>
      <c r="X8069">
        <v>23558</v>
      </c>
    </row>
    <row r="8070" spans="1:24">
      <c r="A8070" t="s">
        <v>1</v>
      </c>
      <c r="B8070">
        <v>569555</v>
      </c>
      <c r="C8070">
        <v>23008</v>
      </c>
      <c r="D8070">
        <v>1</v>
      </c>
      <c r="E8070">
        <v>16.95</v>
      </c>
      <c r="F8070">
        <v>16.95</v>
      </c>
      <c r="P8070" t="s">
        <v>0</v>
      </c>
      <c r="Q8070">
        <v>576615</v>
      </c>
      <c r="R8070">
        <v>23558</v>
      </c>
      <c r="S8070">
        <v>1</v>
      </c>
      <c r="T8070">
        <v>12.5</v>
      </c>
      <c r="U8070">
        <v>12.5</v>
      </c>
      <c r="V8070" t="s">
        <v>132</v>
      </c>
      <c r="W8070">
        <v>1</v>
      </c>
      <c r="X8070">
        <v>23558</v>
      </c>
    </row>
    <row r="8071" spans="1:24">
      <c r="A8071" t="s">
        <v>1</v>
      </c>
      <c r="B8071">
        <v>571240</v>
      </c>
      <c r="C8071">
        <v>23008</v>
      </c>
      <c r="D8071">
        <v>1</v>
      </c>
      <c r="E8071">
        <v>16.95</v>
      </c>
      <c r="F8071">
        <v>16.95</v>
      </c>
      <c r="P8071" t="s">
        <v>0</v>
      </c>
      <c r="Q8071">
        <v>576689</v>
      </c>
      <c r="R8071">
        <v>23558</v>
      </c>
      <c r="S8071">
        <v>1</v>
      </c>
      <c r="T8071">
        <v>12.5</v>
      </c>
      <c r="U8071">
        <v>12.5</v>
      </c>
      <c r="V8071" t="s">
        <v>132</v>
      </c>
      <c r="W8071">
        <v>1</v>
      </c>
      <c r="X8071">
        <v>23558</v>
      </c>
    </row>
    <row r="8072" spans="1:24">
      <c r="A8072" t="s">
        <v>1</v>
      </c>
      <c r="B8072">
        <v>571697</v>
      </c>
      <c r="C8072">
        <v>23008</v>
      </c>
      <c r="D8072">
        <v>1</v>
      </c>
      <c r="E8072">
        <v>16.95</v>
      </c>
      <c r="F8072">
        <v>16.95</v>
      </c>
      <c r="P8072" t="s">
        <v>0</v>
      </c>
      <c r="Q8072">
        <v>578928</v>
      </c>
      <c r="R8072">
        <v>23558</v>
      </c>
      <c r="S8072">
        <v>1</v>
      </c>
      <c r="T8072">
        <v>12.5</v>
      </c>
      <c r="U8072">
        <v>12.5</v>
      </c>
      <c r="V8072" t="s">
        <v>132</v>
      </c>
      <c r="W8072">
        <v>1</v>
      </c>
      <c r="X8072">
        <v>23558</v>
      </c>
    </row>
    <row r="8073" spans="1:24">
      <c r="A8073" t="s">
        <v>1</v>
      </c>
      <c r="B8073">
        <v>572887</v>
      </c>
      <c r="C8073">
        <v>23008</v>
      </c>
      <c r="D8073">
        <v>1</v>
      </c>
      <c r="E8073">
        <v>16.95</v>
      </c>
      <c r="F8073">
        <v>16.95</v>
      </c>
      <c r="P8073" t="s">
        <v>0</v>
      </c>
      <c r="Q8073">
        <v>579408</v>
      </c>
      <c r="R8073">
        <v>23558</v>
      </c>
      <c r="S8073">
        <v>1</v>
      </c>
      <c r="T8073">
        <v>12.5</v>
      </c>
      <c r="U8073">
        <v>12.5</v>
      </c>
      <c r="V8073" t="s">
        <v>132</v>
      </c>
      <c r="W8073">
        <v>1</v>
      </c>
      <c r="X8073">
        <v>23558</v>
      </c>
    </row>
    <row r="8074" spans="1:24">
      <c r="A8074" t="s">
        <v>1</v>
      </c>
      <c r="B8074">
        <v>573656</v>
      </c>
      <c r="C8074">
        <v>23008</v>
      </c>
      <c r="D8074">
        <v>1</v>
      </c>
      <c r="E8074">
        <v>16.95</v>
      </c>
      <c r="F8074">
        <v>16.95</v>
      </c>
      <c r="P8074" t="s">
        <v>75</v>
      </c>
      <c r="Q8074">
        <v>579946</v>
      </c>
      <c r="R8074">
        <v>23558</v>
      </c>
      <c r="S8074">
        <v>1</v>
      </c>
      <c r="T8074">
        <v>12.5</v>
      </c>
      <c r="U8074">
        <v>12.5</v>
      </c>
      <c r="V8074" t="s">
        <v>132</v>
      </c>
      <c r="W8074">
        <v>1</v>
      </c>
      <c r="X8074">
        <v>23558</v>
      </c>
    </row>
    <row r="8075" spans="1:24">
      <c r="A8075" t="s">
        <v>0</v>
      </c>
      <c r="B8075">
        <v>574052</v>
      </c>
      <c r="C8075">
        <v>23008</v>
      </c>
      <c r="D8075">
        <v>1</v>
      </c>
      <c r="E8075">
        <v>16.95</v>
      </c>
      <c r="F8075">
        <v>16.95</v>
      </c>
      <c r="P8075" t="s">
        <v>75</v>
      </c>
      <c r="Q8075">
        <v>580133</v>
      </c>
      <c r="R8075">
        <v>23558</v>
      </c>
      <c r="S8075">
        <v>1</v>
      </c>
      <c r="T8075">
        <v>12.5</v>
      </c>
      <c r="U8075">
        <v>12.5</v>
      </c>
      <c r="V8075" t="s">
        <v>132</v>
      </c>
      <c r="W8075">
        <v>1</v>
      </c>
      <c r="X8075">
        <v>23558</v>
      </c>
    </row>
    <row r="8076" spans="1:24">
      <c r="A8076" t="s">
        <v>0</v>
      </c>
      <c r="B8076">
        <v>575366</v>
      </c>
      <c r="C8076">
        <v>23008</v>
      </c>
      <c r="D8076">
        <v>1</v>
      </c>
      <c r="E8076">
        <v>16.95</v>
      </c>
      <c r="F8076">
        <v>16.95</v>
      </c>
      <c r="P8076" t="s">
        <v>75</v>
      </c>
      <c r="Q8076">
        <v>580720</v>
      </c>
      <c r="R8076">
        <v>23558</v>
      </c>
      <c r="S8076">
        <v>1</v>
      </c>
      <c r="T8076">
        <v>12.5</v>
      </c>
      <c r="U8076">
        <v>12.5</v>
      </c>
      <c r="V8076" t="s">
        <v>132</v>
      </c>
      <c r="W8076">
        <v>1</v>
      </c>
      <c r="X8076">
        <v>23558</v>
      </c>
    </row>
    <row r="8077" spans="1:24">
      <c r="A8077" t="s">
        <v>0</v>
      </c>
      <c r="B8077">
        <v>577109</v>
      </c>
      <c r="C8077">
        <v>23008</v>
      </c>
      <c r="D8077">
        <v>1</v>
      </c>
      <c r="E8077">
        <v>16.95</v>
      </c>
      <c r="F8077">
        <v>16.95</v>
      </c>
      <c r="P8077" t="s">
        <v>9</v>
      </c>
      <c r="Q8077">
        <v>544409</v>
      </c>
      <c r="R8077">
        <v>46775</v>
      </c>
      <c r="S8077">
        <v>6</v>
      </c>
      <c r="T8077">
        <v>101.69999999999999</v>
      </c>
      <c r="U8077">
        <v>16.95</v>
      </c>
      <c r="V8077" t="s">
        <v>131</v>
      </c>
      <c r="X8077" t="e">
        <v>#N/A</v>
      </c>
    </row>
    <row r="8078" spans="1:24">
      <c r="A8078" t="s">
        <v>0</v>
      </c>
      <c r="B8078">
        <v>577228</v>
      </c>
      <c r="C8078">
        <v>23008</v>
      </c>
      <c r="D8078">
        <v>1</v>
      </c>
      <c r="E8078">
        <v>16.95</v>
      </c>
      <c r="F8078">
        <v>16.95</v>
      </c>
      <c r="P8078" t="s">
        <v>10</v>
      </c>
      <c r="Q8078">
        <v>541963</v>
      </c>
      <c r="R8078">
        <v>46775</v>
      </c>
      <c r="S8078">
        <v>3</v>
      </c>
      <c r="T8078">
        <v>50.849999999999994</v>
      </c>
      <c r="U8078">
        <v>16.95</v>
      </c>
      <c r="V8078" t="s">
        <v>131</v>
      </c>
      <c r="X8078" t="e">
        <v>#N/A</v>
      </c>
    </row>
    <row r="8079" spans="1:24">
      <c r="A8079" t="s">
        <v>0</v>
      </c>
      <c r="B8079">
        <v>578057</v>
      </c>
      <c r="C8079">
        <v>23008</v>
      </c>
      <c r="D8079">
        <v>1</v>
      </c>
      <c r="E8079">
        <v>16.95</v>
      </c>
      <c r="F8079">
        <v>16.95</v>
      </c>
      <c r="P8079" t="s">
        <v>9</v>
      </c>
      <c r="Q8079">
        <v>543447</v>
      </c>
      <c r="R8079">
        <v>46775</v>
      </c>
      <c r="S8079">
        <v>2</v>
      </c>
      <c r="T8079">
        <v>33.9</v>
      </c>
      <c r="U8079">
        <v>16.95</v>
      </c>
      <c r="V8079" t="s">
        <v>131</v>
      </c>
      <c r="X8079" t="e">
        <v>#N/A</v>
      </c>
    </row>
    <row r="8080" spans="1:24">
      <c r="A8080" t="s">
        <v>75</v>
      </c>
      <c r="B8080">
        <v>580119</v>
      </c>
      <c r="C8080">
        <v>23008</v>
      </c>
      <c r="D8080">
        <v>1</v>
      </c>
      <c r="E8080">
        <v>16.95</v>
      </c>
      <c r="F8080">
        <v>16.95</v>
      </c>
      <c r="P8080" t="s">
        <v>8</v>
      </c>
      <c r="Q8080">
        <v>545305</v>
      </c>
      <c r="R8080">
        <v>46775</v>
      </c>
      <c r="S8080">
        <v>2</v>
      </c>
      <c r="T8080">
        <v>33.9</v>
      </c>
      <c r="U8080">
        <v>16.95</v>
      </c>
      <c r="V8080" t="s">
        <v>131</v>
      </c>
      <c r="X8080" t="e">
        <v>#N/A</v>
      </c>
    </row>
    <row r="8081" spans="1:24">
      <c r="A8081" t="s">
        <v>75</v>
      </c>
      <c r="B8081">
        <v>580405</v>
      </c>
      <c r="C8081">
        <v>23008</v>
      </c>
      <c r="D8081">
        <v>1</v>
      </c>
      <c r="E8081">
        <v>16.95</v>
      </c>
      <c r="F8081">
        <v>16.95</v>
      </c>
      <c r="P8081" t="s">
        <v>8</v>
      </c>
      <c r="Q8081">
        <v>545812</v>
      </c>
      <c r="R8081">
        <v>46775</v>
      </c>
      <c r="S8081">
        <v>2</v>
      </c>
      <c r="T8081">
        <v>33.9</v>
      </c>
      <c r="U8081">
        <v>16.95</v>
      </c>
      <c r="V8081" t="s">
        <v>131</v>
      </c>
      <c r="X8081" t="e">
        <v>#N/A</v>
      </c>
    </row>
    <row r="8082" spans="1:24">
      <c r="A8082" t="s">
        <v>2</v>
      </c>
      <c r="B8082">
        <v>568137</v>
      </c>
      <c r="C8082">
        <v>23009</v>
      </c>
      <c r="D8082">
        <v>5</v>
      </c>
      <c r="E8082">
        <v>84.75</v>
      </c>
      <c r="F8082">
        <v>16.95</v>
      </c>
      <c r="P8082" t="s">
        <v>0</v>
      </c>
      <c r="Q8082">
        <v>576345</v>
      </c>
      <c r="R8082">
        <v>46775</v>
      </c>
      <c r="S8082">
        <v>2</v>
      </c>
      <c r="T8082">
        <v>33.9</v>
      </c>
      <c r="U8082">
        <v>16.95</v>
      </c>
      <c r="V8082" t="s">
        <v>132</v>
      </c>
      <c r="X8082" t="e">
        <v>#N/A</v>
      </c>
    </row>
    <row r="8083" spans="1:24">
      <c r="A8083" t="s">
        <v>3</v>
      </c>
      <c r="B8083">
        <v>564647</v>
      </c>
      <c r="C8083">
        <v>23009</v>
      </c>
      <c r="D8083">
        <v>4</v>
      </c>
      <c r="E8083">
        <v>67.8</v>
      </c>
      <c r="F8083">
        <v>16.95</v>
      </c>
      <c r="P8083" t="s">
        <v>8</v>
      </c>
      <c r="Q8083">
        <v>545419</v>
      </c>
      <c r="R8083">
        <v>46775</v>
      </c>
      <c r="S8083">
        <v>1</v>
      </c>
      <c r="T8083">
        <v>16.95</v>
      </c>
      <c r="U8083">
        <v>16.95</v>
      </c>
      <c r="V8083" t="s">
        <v>131</v>
      </c>
      <c r="X8083" t="e">
        <v>#N/A</v>
      </c>
    </row>
    <row r="8084" spans="1:24">
      <c r="A8084" t="s">
        <v>8</v>
      </c>
      <c r="B8084">
        <v>546254</v>
      </c>
      <c r="C8084">
        <v>23009</v>
      </c>
      <c r="D8084">
        <v>3</v>
      </c>
      <c r="E8084">
        <v>50.849999999999994</v>
      </c>
      <c r="F8084">
        <v>16.95</v>
      </c>
      <c r="P8084" t="s">
        <v>7</v>
      </c>
      <c r="Q8084">
        <v>550913</v>
      </c>
      <c r="R8084">
        <v>46775</v>
      </c>
      <c r="S8084">
        <v>1</v>
      </c>
      <c r="T8084">
        <v>16.95</v>
      </c>
      <c r="U8084">
        <v>16.95</v>
      </c>
      <c r="V8084" t="s">
        <v>131</v>
      </c>
      <c r="X8084" t="e">
        <v>#N/A</v>
      </c>
    </row>
    <row r="8085" spans="1:24">
      <c r="A8085" t="s">
        <v>5</v>
      </c>
      <c r="B8085">
        <v>557626</v>
      </c>
      <c r="C8085">
        <v>23009</v>
      </c>
      <c r="D8085">
        <v>3</v>
      </c>
      <c r="E8085">
        <v>50.849999999999994</v>
      </c>
      <c r="F8085">
        <v>16.95</v>
      </c>
      <c r="P8085" t="s">
        <v>1</v>
      </c>
      <c r="Q8085">
        <v>569665</v>
      </c>
      <c r="R8085">
        <v>46775</v>
      </c>
      <c r="S8085">
        <v>1</v>
      </c>
      <c r="T8085">
        <v>16.95</v>
      </c>
      <c r="U8085">
        <v>16.95</v>
      </c>
      <c r="V8085" t="s">
        <v>131</v>
      </c>
      <c r="X8085" t="e">
        <v>#N/A</v>
      </c>
    </row>
    <row r="8086" spans="1:24">
      <c r="A8086" t="s">
        <v>1</v>
      </c>
      <c r="B8086">
        <v>569699</v>
      </c>
      <c r="C8086">
        <v>23009</v>
      </c>
      <c r="D8086">
        <v>3</v>
      </c>
      <c r="E8086">
        <v>50.849999999999994</v>
      </c>
      <c r="F8086">
        <v>16.95</v>
      </c>
      <c r="P8086" t="s">
        <v>0</v>
      </c>
      <c r="Q8086">
        <v>575167</v>
      </c>
      <c r="R8086">
        <v>46775</v>
      </c>
      <c r="S8086">
        <v>1</v>
      </c>
      <c r="T8086">
        <v>16.95</v>
      </c>
      <c r="U8086">
        <v>16.95</v>
      </c>
      <c r="V8086" t="s">
        <v>132</v>
      </c>
      <c r="X8086" t="e">
        <v>#N/A</v>
      </c>
    </row>
    <row r="8087" spans="1:24">
      <c r="A8087" t="s">
        <v>1</v>
      </c>
      <c r="B8087">
        <v>570208</v>
      </c>
      <c r="C8087">
        <v>23009</v>
      </c>
      <c r="D8087">
        <v>3</v>
      </c>
      <c r="E8087">
        <v>50.849999999999994</v>
      </c>
      <c r="F8087">
        <v>16.95</v>
      </c>
      <c r="P8087" t="s">
        <v>0</v>
      </c>
      <c r="Q8087">
        <v>575269</v>
      </c>
      <c r="R8087">
        <v>46775</v>
      </c>
      <c r="S8087">
        <v>1</v>
      </c>
      <c r="T8087">
        <v>16.95</v>
      </c>
      <c r="U8087">
        <v>16.95</v>
      </c>
      <c r="V8087" t="s">
        <v>132</v>
      </c>
      <c r="X8087" t="e">
        <v>#N/A</v>
      </c>
    </row>
    <row r="8088" spans="1:24">
      <c r="A8088" t="s">
        <v>8</v>
      </c>
      <c r="B8088">
        <v>546322</v>
      </c>
      <c r="C8088">
        <v>23009</v>
      </c>
      <c r="D8088">
        <v>2</v>
      </c>
      <c r="E8088">
        <v>33.9</v>
      </c>
      <c r="F8088">
        <v>16.95</v>
      </c>
      <c r="P8088" t="s">
        <v>75</v>
      </c>
      <c r="Q8088">
        <v>580163</v>
      </c>
      <c r="R8088">
        <v>46775</v>
      </c>
      <c r="S8088">
        <v>1</v>
      </c>
      <c r="T8088">
        <v>16.95</v>
      </c>
      <c r="U8088">
        <v>16.95</v>
      </c>
      <c r="V8088" t="s">
        <v>132</v>
      </c>
      <c r="X8088" t="e">
        <v>#N/A</v>
      </c>
    </row>
    <row r="8089" spans="1:24">
      <c r="A8089" t="s">
        <v>8</v>
      </c>
      <c r="B8089">
        <v>546417</v>
      </c>
      <c r="C8089">
        <v>23009</v>
      </c>
      <c r="D8089">
        <v>2</v>
      </c>
      <c r="E8089">
        <v>33.9</v>
      </c>
      <c r="F8089">
        <v>16.95</v>
      </c>
      <c r="P8089" t="s">
        <v>75</v>
      </c>
      <c r="Q8089">
        <v>580596</v>
      </c>
      <c r="R8089">
        <v>46775</v>
      </c>
      <c r="S8089">
        <v>1</v>
      </c>
      <c r="T8089">
        <v>16.95</v>
      </c>
      <c r="U8089">
        <v>16.95</v>
      </c>
      <c r="V8089" t="s">
        <v>132</v>
      </c>
      <c r="X8089" t="e">
        <v>#N/A</v>
      </c>
    </row>
    <row r="8090" spans="1:24">
      <c r="A8090" t="s">
        <v>7</v>
      </c>
      <c r="B8090">
        <v>551399</v>
      </c>
      <c r="C8090">
        <v>23009</v>
      </c>
      <c r="D8090">
        <v>2</v>
      </c>
      <c r="E8090">
        <v>33.9</v>
      </c>
      <c r="F8090">
        <v>16.95</v>
      </c>
      <c r="P8090" t="s">
        <v>0</v>
      </c>
      <c r="Q8090">
        <v>578270</v>
      </c>
      <c r="R8090">
        <v>47566</v>
      </c>
      <c r="S8090">
        <v>6</v>
      </c>
      <c r="T8090">
        <v>64.739999999999995</v>
      </c>
      <c r="U8090">
        <v>10.79</v>
      </c>
      <c r="V8090" t="s">
        <v>132</v>
      </c>
      <c r="X8090" t="e">
        <v>#N/A</v>
      </c>
    </row>
    <row r="8091" spans="1:24">
      <c r="A8091" t="s">
        <v>6</v>
      </c>
      <c r="B8091">
        <v>552358</v>
      </c>
      <c r="C8091">
        <v>23009</v>
      </c>
      <c r="D8091">
        <v>2</v>
      </c>
      <c r="E8091">
        <v>33.9</v>
      </c>
      <c r="F8091">
        <v>16.95</v>
      </c>
      <c r="P8091" t="s">
        <v>1</v>
      </c>
      <c r="Q8091">
        <v>569246</v>
      </c>
      <c r="R8091">
        <v>47566</v>
      </c>
      <c r="S8091">
        <v>3</v>
      </c>
      <c r="T8091">
        <v>32.369999999999997</v>
      </c>
      <c r="U8091">
        <v>10.79</v>
      </c>
      <c r="V8091" t="s">
        <v>131</v>
      </c>
      <c r="X8091" t="e">
        <v>#N/A</v>
      </c>
    </row>
    <row r="8092" spans="1:24">
      <c r="A8092" t="s">
        <v>6</v>
      </c>
      <c r="B8092">
        <v>553571</v>
      </c>
      <c r="C8092">
        <v>23009</v>
      </c>
      <c r="D8092">
        <v>2</v>
      </c>
      <c r="E8092">
        <v>33.9</v>
      </c>
      <c r="F8092">
        <v>16.95</v>
      </c>
      <c r="P8092" t="s">
        <v>0</v>
      </c>
      <c r="Q8092">
        <v>579196</v>
      </c>
      <c r="R8092">
        <v>47566</v>
      </c>
      <c r="S8092">
        <v>3</v>
      </c>
      <c r="T8092">
        <v>32.369999999999997</v>
      </c>
      <c r="U8092">
        <v>10.79</v>
      </c>
      <c r="V8092" t="s">
        <v>132</v>
      </c>
      <c r="X8092" t="e">
        <v>#N/A</v>
      </c>
    </row>
    <row r="8093" spans="1:24">
      <c r="A8093" t="s">
        <v>1</v>
      </c>
      <c r="B8093">
        <v>569701</v>
      </c>
      <c r="C8093">
        <v>23009</v>
      </c>
      <c r="D8093">
        <v>2</v>
      </c>
      <c r="E8093">
        <v>33.9</v>
      </c>
      <c r="F8093">
        <v>16.95</v>
      </c>
      <c r="P8093" t="s">
        <v>8</v>
      </c>
      <c r="Q8093">
        <v>548177</v>
      </c>
      <c r="R8093">
        <v>47570</v>
      </c>
      <c r="S8093">
        <v>10</v>
      </c>
      <c r="T8093">
        <v>106.5</v>
      </c>
      <c r="U8093">
        <v>10.65</v>
      </c>
      <c r="V8093" t="s">
        <v>131</v>
      </c>
      <c r="X8093" t="e">
        <v>#N/A</v>
      </c>
    </row>
    <row r="8094" spans="1:24">
      <c r="A8094" t="s">
        <v>1</v>
      </c>
      <c r="B8094">
        <v>570677</v>
      </c>
      <c r="C8094">
        <v>23009</v>
      </c>
      <c r="D8094">
        <v>2</v>
      </c>
      <c r="E8094">
        <v>33.9</v>
      </c>
      <c r="F8094">
        <v>16.95</v>
      </c>
      <c r="P8094" t="s">
        <v>19</v>
      </c>
      <c r="Q8094">
        <v>538255</v>
      </c>
      <c r="R8094">
        <v>47570</v>
      </c>
      <c r="S8094">
        <v>6</v>
      </c>
      <c r="T8094">
        <v>63.900000000000006</v>
      </c>
      <c r="U8094">
        <v>10.65</v>
      </c>
      <c r="V8094" t="s">
        <v>131</v>
      </c>
      <c r="X8094" t="e">
        <v>#N/A</v>
      </c>
    </row>
    <row r="8095" spans="1:24">
      <c r="A8095" t="s">
        <v>1</v>
      </c>
      <c r="B8095">
        <v>572836</v>
      </c>
      <c r="C8095">
        <v>23009</v>
      </c>
      <c r="D8095">
        <v>2</v>
      </c>
      <c r="E8095">
        <v>33.9</v>
      </c>
      <c r="F8095">
        <v>16.95</v>
      </c>
      <c r="P8095" t="s">
        <v>8</v>
      </c>
      <c r="Q8095">
        <v>545575</v>
      </c>
      <c r="R8095">
        <v>47570</v>
      </c>
      <c r="S8095">
        <v>6</v>
      </c>
      <c r="T8095">
        <v>63.900000000000006</v>
      </c>
      <c r="U8095">
        <v>10.65</v>
      </c>
      <c r="V8095" t="s">
        <v>131</v>
      </c>
      <c r="X8095" t="e">
        <v>#N/A</v>
      </c>
    </row>
    <row r="8096" spans="1:24">
      <c r="A8096" t="s">
        <v>0</v>
      </c>
      <c r="B8096">
        <v>575322</v>
      </c>
      <c r="C8096">
        <v>23009</v>
      </c>
      <c r="D8096">
        <v>2</v>
      </c>
      <c r="E8096">
        <v>33.9</v>
      </c>
      <c r="F8096">
        <v>16.95</v>
      </c>
      <c r="P8096" t="s">
        <v>19</v>
      </c>
      <c r="Q8096">
        <v>539466</v>
      </c>
      <c r="R8096">
        <v>47570</v>
      </c>
      <c r="S8096">
        <v>2</v>
      </c>
      <c r="T8096">
        <v>21.3</v>
      </c>
      <c r="U8096">
        <v>10.65</v>
      </c>
      <c r="V8096" t="s">
        <v>131</v>
      </c>
      <c r="X8096" t="e">
        <v>#N/A</v>
      </c>
    </row>
    <row r="8097" spans="1:24">
      <c r="A8097" t="s">
        <v>8</v>
      </c>
      <c r="B8097">
        <v>547520</v>
      </c>
      <c r="C8097">
        <v>23009</v>
      </c>
      <c r="D8097">
        <v>1</v>
      </c>
      <c r="E8097">
        <v>16.95</v>
      </c>
      <c r="F8097">
        <v>16.95</v>
      </c>
      <c r="P8097" t="s">
        <v>10</v>
      </c>
      <c r="Q8097">
        <v>541604</v>
      </c>
      <c r="R8097">
        <v>47570</v>
      </c>
      <c r="S8097">
        <v>2</v>
      </c>
      <c r="T8097">
        <v>21.3</v>
      </c>
      <c r="U8097">
        <v>10.65</v>
      </c>
      <c r="V8097" t="s">
        <v>131</v>
      </c>
      <c r="X8097" t="e">
        <v>#N/A</v>
      </c>
    </row>
    <row r="8098" spans="1:24">
      <c r="A8098" t="s">
        <v>8</v>
      </c>
      <c r="B8098">
        <v>547969</v>
      </c>
      <c r="C8098">
        <v>23009</v>
      </c>
      <c r="D8098">
        <v>1</v>
      </c>
      <c r="E8098">
        <v>16.95</v>
      </c>
      <c r="F8098">
        <v>16.95</v>
      </c>
      <c r="P8098" t="s">
        <v>10</v>
      </c>
      <c r="Q8098">
        <v>542621</v>
      </c>
      <c r="R8098">
        <v>47570</v>
      </c>
      <c r="S8098">
        <v>2</v>
      </c>
      <c r="T8098">
        <v>21.3</v>
      </c>
      <c r="U8098">
        <v>10.65</v>
      </c>
      <c r="V8098" t="s">
        <v>131</v>
      </c>
      <c r="X8098" t="e">
        <v>#N/A</v>
      </c>
    </row>
    <row r="8099" spans="1:24">
      <c r="A8099" t="s">
        <v>7</v>
      </c>
      <c r="B8099">
        <v>548610</v>
      </c>
      <c r="C8099">
        <v>23009</v>
      </c>
      <c r="D8099">
        <v>1</v>
      </c>
      <c r="E8099">
        <v>16.95</v>
      </c>
      <c r="F8099">
        <v>16.95</v>
      </c>
      <c r="P8099" t="s">
        <v>9</v>
      </c>
      <c r="Q8099">
        <v>543126</v>
      </c>
      <c r="R8099">
        <v>47570</v>
      </c>
      <c r="S8099">
        <v>2</v>
      </c>
      <c r="T8099">
        <v>21.3</v>
      </c>
      <c r="U8099">
        <v>10.65</v>
      </c>
      <c r="V8099" t="s">
        <v>131</v>
      </c>
      <c r="X8099" t="e">
        <v>#N/A</v>
      </c>
    </row>
    <row r="8100" spans="1:24">
      <c r="A8100" t="s">
        <v>7</v>
      </c>
      <c r="B8100">
        <v>549169</v>
      </c>
      <c r="C8100">
        <v>23009</v>
      </c>
      <c r="D8100">
        <v>1</v>
      </c>
      <c r="E8100">
        <v>16.95</v>
      </c>
      <c r="F8100">
        <v>16.95</v>
      </c>
      <c r="P8100" t="s">
        <v>9</v>
      </c>
      <c r="Q8100">
        <v>543300</v>
      </c>
      <c r="R8100">
        <v>47570</v>
      </c>
      <c r="S8100">
        <v>2</v>
      </c>
      <c r="T8100">
        <v>21.3</v>
      </c>
      <c r="U8100">
        <v>10.65</v>
      </c>
      <c r="V8100" t="s">
        <v>131</v>
      </c>
      <c r="X8100" t="e">
        <v>#N/A</v>
      </c>
    </row>
    <row r="8101" spans="1:24">
      <c r="A8101" t="s">
        <v>7</v>
      </c>
      <c r="B8101">
        <v>549425</v>
      </c>
      <c r="C8101">
        <v>23009</v>
      </c>
      <c r="D8101">
        <v>1</v>
      </c>
      <c r="E8101">
        <v>16.95</v>
      </c>
      <c r="F8101">
        <v>16.95</v>
      </c>
      <c r="P8101" t="s">
        <v>9</v>
      </c>
      <c r="Q8101">
        <v>543538</v>
      </c>
      <c r="R8101">
        <v>47570</v>
      </c>
      <c r="S8101">
        <v>2</v>
      </c>
      <c r="T8101">
        <v>21.3</v>
      </c>
      <c r="U8101">
        <v>10.65</v>
      </c>
      <c r="V8101" t="s">
        <v>131</v>
      </c>
      <c r="X8101" t="e">
        <v>#N/A</v>
      </c>
    </row>
    <row r="8102" spans="1:24">
      <c r="A8102" t="s">
        <v>7</v>
      </c>
      <c r="B8102">
        <v>549985</v>
      </c>
      <c r="C8102">
        <v>23009</v>
      </c>
      <c r="D8102">
        <v>1</v>
      </c>
      <c r="E8102">
        <v>16.95</v>
      </c>
      <c r="F8102">
        <v>16.95</v>
      </c>
      <c r="P8102" t="s">
        <v>9</v>
      </c>
      <c r="Q8102">
        <v>544450</v>
      </c>
      <c r="R8102">
        <v>47570</v>
      </c>
      <c r="S8102">
        <v>2</v>
      </c>
      <c r="T8102">
        <v>21.3</v>
      </c>
      <c r="U8102">
        <v>10.65</v>
      </c>
      <c r="V8102" t="s">
        <v>131</v>
      </c>
      <c r="X8102" t="e">
        <v>#N/A</v>
      </c>
    </row>
    <row r="8103" spans="1:24">
      <c r="A8103" t="s">
        <v>7</v>
      </c>
      <c r="B8103">
        <v>550202</v>
      </c>
      <c r="C8103">
        <v>23009</v>
      </c>
      <c r="D8103">
        <v>1</v>
      </c>
      <c r="E8103">
        <v>16.95</v>
      </c>
      <c r="F8103">
        <v>16.95</v>
      </c>
      <c r="P8103" t="s">
        <v>8</v>
      </c>
      <c r="Q8103">
        <v>545340</v>
      </c>
      <c r="R8103">
        <v>47570</v>
      </c>
      <c r="S8103">
        <v>2</v>
      </c>
      <c r="T8103">
        <v>21.3</v>
      </c>
      <c r="U8103">
        <v>10.65</v>
      </c>
      <c r="V8103" t="s">
        <v>131</v>
      </c>
      <c r="X8103" t="e">
        <v>#N/A</v>
      </c>
    </row>
    <row r="8104" spans="1:24">
      <c r="A8104" t="s">
        <v>7</v>
      </c>
      <c r="B8104">
        <v>550305</v>
      </c>
      <c r="C8104">
        <v>23009</v>
      </c>
      <c r="D8104">
        <v>1</v>
      </c>
      <c r="E8104">
        <v>16.95</v>
      </c>
      <c r="F8104">
        <v>16.95</v>
      </c>
      <c r="P8104" t="s">
        <v>8</v>
      </c>
      <c r="Q8104">
        <v>545515</v>
      </c>
      <c r="R8104">
        <v>47570</v>
      </c>
      <c r="S8104">
        <v>2</v>
      </c>
      <c r="T8104">
        <v>21.3</v>
      </c>
      <c r="U8104">
        <v>10.65</v>
      </c>
      <c r="V8104" t="s">
        <v>131</v>
      </c>
      <c r="X8104" t="e">
        <v>#N/A</v>
      </c>
    </row>
    <row r="8105" spans="1:24">
      <c r="A8105" t="s">
        <v>7</v>
      </c>
      <c r="B8105">
        <v>550350</v>
      </c>
      <c r="C8105">
        <v>23009</v>
      </c>
      <c r="D8105">
        <v>1</v>
      </c>
      <c r="E8105">
        <v>16.95</v>
      </c>
      <c r="F8105">
        <v>16.95</v>
      </c>
      <c r="P8105" t="s">
        <v>8</v>
      </c>
      <c r="Q8105">
        <v>547066</v>
      </c>
      <c r="R8105">
        <v>47570</v>
      </c>
      <c r="S8105">
        <v>2</v>
      </c>
      <c r="T8105">
        <v>21.3</v>
      </c>
      <c r="U8105">
        <v>10.65</v>
      </c>
      <c r="V8105" t="s">
        <v>131</v>
      </c>
      <c r="X8105" t="e">
        <v>#N/A</v>
      </c>
    </row>
    <row r="8106" spans="1:24">
      <c r="A8106" t="s">
        <v>7</v>
      </c>
      <c r="B8106">
        <v>550993</v>
      </c>
      <c r="C8106">
        <v>23009</v>
      </c>
      <c r="D8106">
        <v>1</v>
      </c>
      <c r="E8106">
        <v>16.95</v>
      </c>
      <c r="F8106">
        <v>16.95</v>
      </c>
      <c r="P8106" t="s">
        <v>19</v>
      </c>
      <c r="Q8106">
        <v>539475</v>
      </c>
      <c r="R8106">
        <v>47570</v>
      </c>
      <c r="S8106">
        <v>1</v>
      </c>
      <c r="T8106">
        <v>10.65</v>
      </c>
      <c r="U8106">
        <v>10.65</v>
      </c>
      <c r="V8106" t="s">
        <v>131</v>
      </c>
      <c r="X8106" t="e">
        <v>#N/A</v>
      </c>
    </row>
    <row r="8107" spans="1:24">
      <c r="A8107" t="s">
        <v>6</v>
      </c>
      <c r="B8107">
        <v>551844</v>
      </c>
      <c r="C8107">
        <v>23009</v>
      </c>
      <c r="D8107">
        <v>1</v>
      </c>
      <c r="E8107">
        <v>16.95</v>
      </c>
      <c r="F8107">
        <v>16.95</v>
      </c>
      <c r="P8107" t="s">
        <v>10</v>
      </c>
      <c r="Q8107">
        <v>540566</v>
      </c>
      <c r="R8107">
        <v>47570</v>
      </c>
      <c r="S8107">
        <v>1</v>
      </c>
      <c r="T8107">
        <v>10.65</v>
      </c>
      <c r="U8107">
        <v>10.65</v>
      </c>
      <c r="V8107" t="s">
        <v>131</v>
      </c>
      <c r="X8107" t="e">
        <v>#N/A</v>
      </c>
    </row>
    <row r="8108" spans="1:24">
      <c r="A8108" t="s">
        <v>6</v>
      </c>
      <c r="B8108">
        <v>553054</v>
      </c>
      <c r="C8108">
        <v>23009</v>
      </c>
      <c r="D8108">
        <v>1</v>
      </c>
      <c r="E8108">
        <v>16.95</v>
      </c>
      <c r="F8108">
        <v>16.95</v>
      </c>
      <c r="P8108" t="s">
        <v>9</v>
      </c>
      <c r="Q8108">
        <v>543292</v>
      </c>
      <c r="R8108">
        <v>47570</v>
      </c>
      <c r="S8108">
        <v>1</v>
      </c>
      <c r="T8108">
        <v>10.65</v>
      </c>
      <c r="U8108">
        <v>10.65</v>
      </c>
      <c r="V8108" t="s">
        <v>131</v>
      </c>
      <c r="X8108" t="e">
        <v>#N/A</v>
      </c>
    </row>
    <row r="8109" spans="1:24">
      <c r="A8109" t="s">
        <v>6</v>
      </c>
      <c r="B8109">
        <v>553061</v>
      </c>
      <c r="C8109">
        <v>23009</v>
      </c>
      <c r="D8109">
        <v>1</v>
      </c>
      <c r="E8109">
        <v>16.95</v>
      </c>
      <c r="F8109">
        <v>16.95</v>
      </c>
      <c r="P8109" t="s">
        <v>8</v>
      </c>
      <c r="Q8109">
        <v>545649</v>
      </c>
      <c r="R8109">
        <v>47570</v>
      </c>
      <c r="S8109">
        <v>1</v>
      </c>
      <c r="T8109">
        <v>10.65</v>
      </c>
      <c r="U8109">
        <v>10.65</v>
      </c>
      <c r="V8109" t="s">
        <v>131</v>
      </c>
      <c r="X8109" t="e">
        <v>#N/A</v>
      </c>
    </row>
    <row r="8110" spans="1:24">
      <c r="A8110" t="s">
        <v>5</v>
      </c>
      <c r="B8110">
        <v>555413</v>
      </c>
      <c r="C8110">
        <v>23009</v>
      </c>
      <c r="D8110">
        <v>1</v>
      </c>
      <c r="E8110">
        <v>16.95</v>
      </c>
      <c r="F8110">
        <v>16.95</v>
      </c>
      <c r="P8110" t="s">
        <v>8</v>
      </c>
      <c r="Q8110">
        <v>545701</v>
      </c>
      <c r="R8110">
        <v>47570</v>
      </c>
      <c r="S8110">
        <v>1</v>
      </c>
      <c r="T8110">
        <v>10.65</v>
      </c>
      <c r="U8110">
        <v>10.65</v>
      </c>
      <c r="V8110" t="s">
        <v>131</v>
      </c>
      <c r="X8110" t="e">
        <v>#N/A</v>
      </c>
    </row>
    <row r="8111" spans="1:24">
      <c r="A8111" t="s">
        <v>5</v>
      </c>
      <c r="B8111">
        <v>557762</v>
      </c>
      <c r="C8111">
        <v>23009</v>
      </c>
      <c r="D8111">
        <v>1</v>
      </c>
      <c r="E8111">
        <v>16.95</v>
      </c>
      <c r="F8111">
        <v>16.95</v>
      </c>
      <c r="P8111" t="s">
        <v>8</v>
      </c>
      <c r="Q8111">
        <v>546524</v>
      </c>
      <c r="R8111">
        <v>47570</v>
      </c>
      <c r="S8111">
        <v>1</v>
      </c>
      <c r="T8111">
        <v>10.65</v>
      </c>
      <c r="U8111">
        <v>10.65</v>
      </c>
      <c r="V8111" t="s">
        <v>131</v>
      </c>
      <c r="X8111" t="e">
        <v>#N/A</v>
      </c>
    </row>
    <row r="8112" spans="1:24">
      <c r="A8112" t="s">
        <v>4</v>
      </c>
      <c r="B8112">
        <v>559133</v>
      </c>
      <c r="C8112">
        <v>23009</v>
      </c>
      <c r="D8112">
        <v>1</v>
      </c>
      <c r="E8112">
        <v>16.95</v>
      </c>
      <c r="F8112">
        <v>16.95</v>
      </c>
      <c r="P8112" t="s">
        <v>8</v>
      </c>
      <c r="Q8112">
        <v>547896</v>
      </c>
      <c r="R8112">
        <v>47570</v>
      </c>
      <c r="S8112">
        <v>1</v>
      </c>
      <c r="T8112">
        <v>10.65</v>
      </c>
      <c r="U8112">
        <v>10.65</v>
      </c>
      <c r="V8112" t="s">
        <v>131</v>
      </c>
      <c r="X8112" t="e">
        <v>#N/A</v>
      </c>
    </row>
    <row r="8113" spans="1:24">
      <c r="A8113" t="s">
        <v>4</v>
      </c>
      <c r="B8113">
        <v>560261</v>
      </c>
      <c r="C8113">
        <v>23009</v>
      </c>
      <c r="D8113">
        <v>1</v>
      </c>
      <c r="E8113">
        <v>16.95</v>
      </c>
      <c r="F8113">
        <v>16.95</v>
      </c>
      <c r="P8113" t="s">
        <v>1</v>
      </c>
      <c r="Q8113">
        <v>572552</v>
      </c>
      <c r="R8113">
        <v>48185</v>
      </c>
      <c r="S8113">
        <v>2</v>
      </c>
      <c r="T8113">
        <v>31.58</v>
      </c>
      <c r="U8113">
        <v>15.79</v>
      </c>
      <c r="V8113" t="s">
        <v>131</v>
      </c>
      <c r="X8113" t="e">
        <v>#N/A</v>
      </c>
    </row>
    <row r="8114" spans="1:24">
      <c r="A8114" t="s">
        <v>4</v>
      </c>
      <c r="B8114">
        <v>560729</v>
      </c>
      <c r="C8114">
        <v>23009</v>
      </c>
      <c r="D8114">
        <v>1</v>
      </c>
      <c r="E8114">
        <v>16.95</v>
      </c>
      <c r="F8114">
        <v>16.95</v>
      </c>
      <c r="P8114" t="s">
        <v>2</v>
      </c>
      <c r="Q8114">
        <v>566566</v>
      </c>
      <c r="R8114">
        <v>48185</v>
      </c>
      <c r="S8114">
        <v>1</v>
      </c>
      <c r="T8114">
        <v>15.79</v>
      </c>
      <c r="U8114">
        <v>15.79</v>
      </c>
      <c r="V8114" t="s">
        <v>131</v>
      </c>
      <c r="X8114" t="e">
        <v>#N/A</v>
      </c>
    </row>
    <row r="8115" spans="1:24">
      <c r="A8115" t="s">
        <v>3</v>
      </c>
      <c r="B8115">
        <v>562528</v>
      </c>
      <c r="C8115">
        <v>23009</v>
      </c>
      <c r="D8115">
        <v>1</v>
      </c>
      <c r="E8115">
        <v>16.95</v>
      </c>
      <c r="F8115">
        <v>16.95</v>
      </c>
      <c r="P8115" t="s">
        <v>1</v>
      </c>
      <c r="Q8115">
        <v>570488</v>
      </c>
      <c r="R8115">
        <v>48185</v>
      </c>
      <c r="S8115">
        <v>1</v>
      </c>
      <c r="T8115">
        <v>15.79</v>
      </c>
      <c r="U8115">
        <v>15.79</v>
      </c>
      <c r="V8115" t="s">
        <v>131</v>
      </c>
      <c r="X8115" t="e">
        <v>#N/A</v>
      </c>
    </row>
    <row r="8116" spans="1:24">
      <c r="A8116" t="s">
        <v>3</v>
      </c>
      <c r="B8116">
        <v>564843</v>
      </c>
      <c r="C8116">
        <v>23009</v>
      </c>
      <c r="D8116">
        <v>1</v>
      </c>
      <c r="E8116">
        <v>16.95</v>
      </c>
      <c r="F8116">
        <v>16.95</v>
      </c>
      <c r="P8116" t="s">
        <v>0</v>
      </c>
      <c r="Q8116">
        <v>575607</v>
      </c>
      <c r="R8116">
        <v>48185</v>
      </c>
      <c r="S8116">
        <v>1</v>
      </c>
      <c r="T8116">
        <v>15.79</v>
      </c>
      <c r="U8116">
        <v>15.79</v>
      </c>
      <c r="V8116" t="s">
        <v>132</v>
      </c>
      <c r="X8116" t="e">
        <v>#N/A</v>
      </c>
    </row>
    <row r="8117" spans="1:24">
      <c r="A8117" t="s">
        <v>1</v>
      </c>
      <c r="B8117">
        <v>570720</v>
      </c>
      <c r="C8117">
        <v>23009</v>
      </c>
      <c r="D8117">
        <v>1</v>
      </c>
      <c r="E8117">
        <v>16.95</v>
      </c>
      <c r="F8117">
        <v>16.95</v>
      </c>
      <c r="P8117" t="s">
        <v>0</v>
      </c>
      <c r="Q8117">
        <v>579196</v>
      </c>
      <c r="R8117">
        <v>48185</v>
      </c>
      <c r="S8117">
        <v>1</v>
      </c>
      <c r="T8117">
        <v>15.79</v>
      </c>
      <c r="U8117">
        <v>15.79</v>
      </c>
      <c r="V8117" t="s">
        <v>132</v>
      </c>
      <c r="X8117" t="e">
        <v>#N/A</v>
      </c>
    </row>
    <row r="8118" spans="1:24">
      <c r="A8118" t="s">
        <v>1</v>
      </c>
      <c r="B8118">
        <v>572887</v>
      </c>
      <c r="C8118">
        <v>23009</v>
      </c>
      <c r="D8118">
        <v>1</v>
      </c>
      <c r="E8118">
        <v>16.95</v>
      </c>
      <c r="F8118">
        <v>16.95</v>
      </c>
      <c r="P8118" t="s">
        <v>1</v>
      </c>
      <c r="Q8118">
        <v>571441</v>
      </c>
      <c r="R8118">
        <v>48188</v>
      </c>
      <c r="S8118">
        <v>2</v>
      </c>
      <c r="T8118">
        <v>31.58</v>
      </c>
      <c r="U8118">
        <v>15.79</v>
      </c>
      <c r="V8118" t="s">
        <v>131</v>
      </c>
      <c r="X8118" t="e">
        <v>#N/A</v>
      </c>
    </row>
    <row r="8119" spans="1:24">
      <c r="A8119" t="s">
        <v>0</v>
      </c>
      <c r="B8119">
        <v>574080</v>
      </c>
      <c r="C8119">
        <v>23009</v>
      </c>
      <c r="D8119">
        <v>1</v>
      </c>
      <c r="E8119">
        <v>16.95</v>
      </c>
      <c r="F8119">
        <v>16.95</v>
      </c>
      <c r="P8119" t="s">
        <v>1</v>
      </c>
      <c r="Q8119">
        <v>573576</v>
      </c>
      <c r="R8119">
        <v>48188</v>
      </c>
      <c r="S8119">
        <v>1</v>
      </c>
      <c r="T8119">
        <v>15.79</v>
      </c>
      <c r="U8119">
        <v>15.79</v>
      </c>
      <c r="V8119" t="s">
        <v>131</v>
      </c>
      <c r="X8119" t="e">
        <v>#N/A</v>
      </c>
    </row>
    <row r="8120" spans="1:24">
      <c r="A8120" t="s">
        <v>0</v>
      </c>
      <c r="B8120">
        <v>574959</v>
      </c>
      <c r="C8120">
        <v>23009</v>
      </c>
      <c r="D8120">
        <v>1</v>
      </c>
      <c r="E8120">
        <v>16.95</v>
      </c>
      <c r="F8120">
        <v>16.95</v>
      </c>
      <c r="P8120" t="s">
        <v>0</v>
      </c>
      <c r="Q8120">
        <v>575607</v>
      </c>
      <c r="R8120">
        <v>48188</v>
      </c>
      <c r="S8120">
        <v>1</v>
      </c>
      <c r="T8120">
        <v>15.79</v>
      </c>
      <c r="U8120">
        <v>15.79</v>
      </c>
      <c r="V8120" t="s">
        <v>132</v>
      </c>
      <c r="X8120" t="e">
        <v>#N/A</v>
      </c>
    </row>
    <row r="8121" spans="1:24">
      <c r="A8121" t="s">
        <v>0</v>
      </c>
      <c r="B8121">
        <v>577603</v>
      </c>
      <c r="C8121">
        <v>23009</v>
      </c>
      <c r="D8121">
        <v>1</v>
      </c>
      <c r="E8121">
        <v>16.95</v>
      </c>
      <c r="F8121">
        <v>16.95</v>
      </c>
      <c r="P8121" t="s">
        <v>0</v>
      </c>
      <c r="Q8121">
        <v>576339</v>
      </c>
      <c r="R8121">
        <v>48188</v>
      </c>
      <c r="S8121">
        <v>1</v>
      </c>
      <c r="T8121">
        <v>15.79</v>
      </c>
      <c r="U8121">
        <v>15.79</v>
      </c>
      <c r="V8121" t="s">
        <v>132</v>
      </c>
      <c r="X8121" t="e">
        <v>#N/A</v>
      </c>
    </row>
    <row r="8122" spans="1:24">
      <c r="A8122" t="s">
        <v>0</v>
      </c>
      <c r="B8122">
        <v>578757</v>
      </c>
      <c r="C8122">
        <v>23009</v>
      </c>
      <c r="D8122">
        <v>1</v>
      </c>
      <c r="E8122">
        <v>16.95</v>
      </c>
      <c r="F8122">
        <v>16.95</v>
      </c>
      <c r="P8122" t="s">
        <v>1</v>
      </c>
      <c r="Q8122">
        <v>570488</v>
      </c>
      <c r="R8122">
        <v>48194</v>
      </c>
      <c r="S8122">
        <v>2</v>
      </c>
      <c r="T8122">
        <v>31.58</v>
      </c>
      <c r="U8122">
        <v>15.79</v>
      </c>
      <c r="V8122" t="s">
        <v>131</v>
      </c>
      <c r="X8122" t="e">
        <v>#N/A</v>
      </c>
    </row>
    <row r="8123" spans="1:24">
      <c r="A8123" t="s">
        <v>75</v>
      </c>
      <c r="B8123">
        <v>580071</v>
      </c>
      <c r="C8123">
        <v>23009</v>
      </c>
      <c r="D8123">
        <v>1</v>
      </c>
      <c r="E8123">
        <v>16.95</v>
      </c>
      <c r="F8123">
        <v>16.95</v>
      </c>
      <c r="P8123" t="s">
        <v>0</v>
      </c>
      <c r="Q8123">
        <v>575607</v>
      </c>
      <c r="R8123">
        <v>48194</v>
      </c>
      <c r="S8123">
        <v>2</v>
      </c>
      <c r="T8123">
        <v>31.58</v>
      </c>
      <c r="U8123">
        <v>15.79</v>
      </c>
      <c r="V8123" t="s">
        <v>132</v>
      </c>
      <c r="X8123" t="e">
        <v>#N/A</v>
      </c>
    </row>
    <row r="8124" spans="1:24">
      <c r="A8124" t="s">
        <v>75</v>
      </c>
      <c r="B8124">
        <v>580119</v>
      </c>
      <c r="C8124">
        <v>23009</v>
      </c>
      <c r="D8124">
        <v>1</v>
      </c>
      <c r="E8124">
        <v>16.95</v>
      </c>
      <c r="F8124">
        <v>16.95</v>
      </c>
      <c r="P8124" t="s">
        <v>0</v>
      </c>
      <c r="Q8124">
        <v>579196</v>
      </c>
      <c r="R8124">
        <v>48194</v>
      </c>
      <c r="S8124">
        <v>2</v>
      </c>
      <c r="T8124">
        <v>31.58</v>
      </c>
      <c r="U8124">
        <v>15.79</v>
      </c>
      <c r="V8124" t="s">
        <v>132</v>
      </c>
      <c r="X8124" t="e">
        <v>#N/A</v>
      </c>
    </row>
    <row r="8125" spans="1:24">
      <c r="A8125" t="s">
        <v>75</v>
      </c>
      <c r="B8125">
        <v>580982</v>
      </c>
      <c r="C8125">
        <v>23009</v>
      </c>
      <c r="D8125">
        <v>1</v>
      </c>
      <c r="E8125">
        <v>16.95</v>
      </c>
      <c r="F8125">
        <v>16.95</v>
      </c>
      <c r="P8125" t="s">
        <v>2</v>
      </c>
      <c r="Q8125">
        <v>566566</v>
      </c>
      <c r="R8125">
        <v>48194</v>
      </c>
      <c r="S8125">
        <v>1</v>
      </c>
      <c r="T8125">
        <v>15.79</v>
      </c>
      <c r="U8125">
        <v>15.79</v>
      </c>
      <c r="V8125" t="s">
        <v>131</v>
      </c>
      <c r="X8125" t="e">
        <v>#N/A</v>
      </c>
    </row>
    <row r="8126" spans="1:24">
      <c r="A8126" t="s">
        <v>75</v>
      </c>
      <c r="B8126">
        <v>581173</v>
      </c>
      <c r="C8126">
        <v>23009</v>
      </c>
      <c r="D8126">
        <v>1</v>
      </c>
      <c r="E8126">
        <v>16.95</v>
      </c>
      <c r="F8126">
        <v>16.95</v>
      </c>
      <c r="P8126" t="s">
        <v>2</v>
      </c>
      <c r="Q8126">
        <v>568346</v>
      </c>
      <c r="R8126">
        <v>48194</v>
      </c>
      <c r="S8126">
        <v>1</v>
      </c>
      <c r="T8126">
        <v>15.79</v>
      </c>
      <c r="U8126">
        <v>15.79</v>
      </c>
      <c r="V8126" t="s">
        <v>131</v>
      </c>
      <c r="X8126" t="e">
        <v>#N/A</v>
      </c>
    </row>
    <row r="8127" spans="1:24">
      <c r="A8127" t="s">
        <v>8</v>
      </c>
      <c r="B8127">
        <v>546843</v>
      </c>
      <c r="C8127">
        <v>23010</v>
      </c>
      <c r="D8127">
        <v>4</v>
      </c>
      <c r="E8127">
        <v>67.8</v>
      </c>
      <c r="F8127">
        <v>16.95</v>
      </c>
      <c r="P8127" t="s">
        <v>1</v>
      </c>
      <c r="Q8127">
        <v>572552</v>
      </c>
      <c r="R8127">
        <v>48194</v>
      </c>
      <c r="S8127">
        <v>1</v>
      </c>
      <c r="T8127">
        <v>15.79</v>
      </c>
      <c r="U8127">
        <v>15.79</v>
      </c>
      <c r="V8127" t="s">
        <v>131</v>
      </c>
      <c r="X8127" t="e">
        <v>#N/A</v>
      </c>
    </row>
    <row r="8128" spans="1:24">
      <c r="A8128" t="s">
        <v>8</v>
      </c>
      <c r="B8128">
        <v>546373</v>
      </c>
      <c r="C8128">
        <v>23010</v>
      </c>
      <c r="D8128">
        <v>3</v>
      </c>
      <c r="E8128">
        <v>50.849999999999994</v>
      </c>
      <c r="F8128">
        <v>16.95</v>
      </c>
      <c r="P8128" t="s">
        <v>75</v>
      </c>
      <c r="Q8128">
        <v>580727</v>
      </c>
      <c r="R8128">
        <v>48194</v>
      </c>
      <c r="S8128">
        <v>1</v>
      </c>
      <c r="T8128">
        <v>15.79</v>
      </c>
      <c r="U8128">
        <v>15.79</v>
      </c>
      <c r="V8128" t="s">
        <v>132</v>
      </c>
      <c r="X8128" t="e">
        <v>#N/A</v>
      </c>
    </row>
    <row r="8129" spans="1:24">
      <c r="A8129" t="s">
        <v>5</v>
      </c>
      <c r="B8129">
        <v>555162</v>
      </c>
      <c r="C8129">
        <v>23010</v>
      </c>
      <c r="D8129">
        <v>3</v>
      </c>
      <c r="E8129">
        <v>50.849999999999994</v>
      </c>
      <c r="F8129">
        <v>16.95</v>
      </c>
      <c r="P8129" t="s">
        <v>1</v>
      </c>
      <c r="Q8129">
        <v>571441</v>
      </c>
      <c r="R8129">
        <v>79321</v>
      </c>
      <c r="S8129">
        <v>3</v>
      </c>
      <c r="T8129">
        <v>37.380000000000003</v>
      </c>
      <c r="U8129">
        <v>12.46</v>
      </c>
      <c r="V8129" t="s">
        <v>131</v>
      </c>
      <c r="X8129" t="e">
        <v>#N/A</v>
      </c>
    </row>
    <row r="8130" spans="1:24">
      <c r="A8130" t="s">
        <v>4</v>
      </c>
      <c r="B8130">
        <v>561194</v>
      </c>
      <c r="C8130">
        <v>23010</v>
      </c>
      <c r="D8130">
        <v>3</v>
      </c>
      <c r="E8130">
        <v>50.849999999999994</v>
      </c>
      <c r="F8130">
        <v>16.95</v>
      </c>
      <c r="P8130" t="s">
        <v>0</v>
      </c>
      <c r="Q8130">
        <v>576339</v>
      </c>
      <c r="R8130">
        <v>79321</v>
      </c>
      <c r="S8130">
        <v>3</v>
      </c>
      <c r="T8130">
        <v>37.380000000000003</v>
      </c>
      <c r="U8130">
        <v>12.46</v>
      </c>
      <c r="V8130" t="s">
        <v>132</v>
      </c>
      <c r="X8130" t="e">
        <v>#N/A</v>
      </c>
    </row>
    <row r="8131" spans="1:24">
      <c r="A8131" t="s">
        <v>1</v>
      </c>
      <c r="B8131">
        <v>569653</v>
      </c>
      <c r="C8131">
        <v>23010</v>
      </c>
      <c r="D8131">
        <v>3</v>
      </c>
      <c r="E8131">
        <v>50.849999999999994</v>
      </c>
      <c r="F8131">
        <v>16.95</v>
      </c>
      <c r="P8131" t="s">
        <v>0</v>
      </c>
      <c r="Q8131">
        <v>578270</v>
      </c>
      <c r="R8131">
        <v>79321</v>
      </c>
      <c r="S8131">
        <v>3</v>
      </c>
      <c r="T8131">
        <v>37.380000000000003</v>
      </c>
      <c r="U8131">
        <v>12.46</v>
      </c>
      <c r="V8131" t="s">
        <v>132</v>
      </c>
      <c r="X8131" t="e">
        <v>#N/A</v>
      </c>
    </row>
    <row r="8132" spans="1:24">
      <c r="A8132" t="s">
        <v>8</v>
      </c>
      <c r="B8132">
        <v>546322</v>
      </c>
      <c r="C8132">
        <v>23010</v>
      </c>
      <c r="D8132">
        <v>2</v>
      </c>
      <c r="E8132">
        <v>33.9</v>
      </c>
      <c r="F8132">
        <v>16.95</v>
      </c>
      <c r="P8132" t="s">
        <v>75</v>
      </c>
      <c r="Q8132">
        <v>580727</v>
      </c>
      <c r="R8132">
        <v>79321</v>
      </c>
      <c r="S8132">
        <v>2</v>
      </c>
      <c r="T8132">
        <v>24.92</v>
      </c>
      <c r="U8132">
        <v>12.46</v>
      </c>
      <c r="V8132" t="s">
        <v>132</v>
      </c>
      <c r="X8132" t="e">
        <v>#N/A</v>
      </c>
    </row>
    <row r="8133" spans="1:24">
      <c r="A8133" t="s">
        <v>8</v>
      </c>
      <c r="B8133">
        <v>548258</v>
      </c>
      <c r="C8133">
        <v>23010</v>
      </c>
      <c r="D8133">
        <v>2</v>
      </c>
      <c r="E8133">
        <v>33.9</v>
      </c>
      <c r="F8133">
        <v>16.95</v>
      </c>
      <c r="P8133" t="s">
        <v>2</v>
      </c>
      <c r="Q8133">
        <v>567656</v>
      </c>
      <c r="R8133">
        <v>79321</v>
      </c>
      <c r="S8133">
        <v>1</v>
      </c>
      <c r="T8133">
        <v>12.46</v>
      </c>
      <c r="U8133">
        <v>12.46</v>
      </c>
      <c r="V8133" t="s">
        <v>131</v>
      </c>
      <c r="X8133" t="e">
        <v>#N/A</v>
      </c>
    </row>
    <row r="8134" spans="1:24">
      <c r="A8134" t="s">
        <v>7</v>
      </c>
      <c r="B8134">
        <v>548610</v>
      </c>
      <c r="C8134">
        <v>23010</v>
      </c>
      <c r="D8134">
        <v>2</v>
      </c>
      <c r="E8134">
        <v>33.9</v>
      </c>
      <c r="F8134">
        <v>16.95</v>
      </c>
      <c r="P8134" t="s">
        <v>1</v>
      </c>
      <c r="Q8134">
        <v>570488</v>
      </c>
      <c r="R8134">
        <v>79321</v>
      </c>
      <c r="S8134">
        <v>1</v>
      </c>
      <c r="T8134">
        <v>12.46</v>
      </c>
      <c r="U8134">
        <v>12.46</v>
      </c>
      <c r="V8134" t="s">
        <v>131</v>
      </c>
      <c r="X8134" t="e">
        <v>#N/A</v>
      </c>
    </row>
    <row r="8135" spans="1:24">
      <c r="A8135" t="s">
        <v>7</v>
      </c>
      <c r="B8135">
        <v>549711</v>
      </c>
      <c r="C8135">
        <v>23010</v>
      </c>
      <c r="D8135">
        <v>2</v>
      </c>
      <c r="E8135">
        <v>33.9</v>
      </c>
      <c r="F8135">
        <v>16.95</v>
      </c>
      <c r="P8135" t="s">
        <v>0</v>
      </c>
      <c r="Q8135">
        <v>575607</v>
      </c>
      <c r="R8135">
        <v>79321</v>
      </c>
      <c r="S8135">
        <v>1</v>
      </c>
      <c r="T8135">
        <v>12.46</v>
      </c>
      <c r="U8135">
        <v>12.46</v>
      </c>
      <c r="V8135" t="s">
        <v>132</v>
      </c>
      <c r="X8135" t="e">
        <v>#N/A</v>
      </c>
    </row>
    <row r="8136" spans="1:24">
      <c r="A8136" t="s">
        <v>7</v>
      </c>
      <c r="B8136">
        <v>549981</v>
      </c>
      <c r="C8136">
        <v>23010</v>
      </c>
      <c r="D8136">
        <v>2</v>
      </c>
      <c r="E8136">
        <v>33.9</v>
      </c>
      <c r="F8136">
        <v>16.95</v>
      </c>
      <c r="P8136" t="s">
        <v>0</v>
      </c>
      <c r="Q8136">
        <v>579196</v>
      </c>
      <c r="R8136">
        <v>79321</v>
      </c>
      <c r="S8136">
        <v>1</v>
      </c>
      <c r="T8136">
        <v>12.46</v>
      </c>
      <c r="U8136">
        <v>12.46</v>
      </c>
      <c r="V8136" t="s">
        <v>132</v>
      </c>
      <c r="X8136" t="e">
        <v>#N/A</v>
      </c>
    </row>
    <row r="8137" spans="1:24">
      <c r="A8137" t="s">
        <v>5</v>
      </c>
      <c r="B8137">
        <v>556218</v>
      </c>
      <c r="C8137">
        <v>23010</v>
      </c>
      <c r="D8137">
        <v>2</v>
      </c>
      <c r="E8137">
        <v>33.9</v>
      </c>
      <c r="F8137">
        <v>16.95</v>
      </c>
      <c r="P8137" t="s">
        <v>0</v>
      </c>
      <c r="Q8137">
        <v>578270</v>
      </c>
      <c r="R8137">
        <v>82483</v>
      </c>
      <c r="S8137">
        <v>3</v>
      </c>
      <c r="T8137">
        <v>42.39</v>
      </c>
      <c r="U8137">
        <v>14.13</v>
      </c>
      <c r="V8137" t="s">
        <v>132</v>
      </c>
      <c r="X8137" t="e">
        <v>#N/A</v>
      </c>
    </row>
    <row r="8138" spans="1:24">
      <c r="A8138" t="s">
        <v>4</v>
      </c>
      <c r="B8138">
        <v>560451</v>
      </c>
      <c r="C8138">
        <v>23010</v>
      </c>
      <c r="D8138">
        <v>2</v>
      </c>
      <c r="E8138">
        <v>33.9</v>
      </c>
      <c r="F8138">
        <v>16.95</v>
      </c>
      <c r="P8138" t="s">
        <v>1</v>
      </c>
      <c r="Q8138">
        <v>571441</v>
      </c>
      <c r="R8138">
        <v>82483</v>
      </c>
      <c r="S8138">
        <v>2</v>
      </c>
      <c r="T8138">
        <v>28.26</v>
      </c>
      <c r="U8138">
        <v>14.13</v>
      </c>
      <c r="V8138" t="s">
        <v>131</v>
      </c>
      <c r="X8138" t="e">
        <v>#N/A</v>
      </c>
    </row>
    <row r="8139" spans="1:24">
      <c r="A8139" t="s">
        <v>4</v>
      </c>
      <c r="B8139">
        <v>560716</v>
      </c>
      <c r="C8139">
        <v>23010</v>
      </c>
      <c r="D8139">
        <v>2</v>
      </c>
      <c r="E8139">
        <v>33.9</v>
      </c>
      <c r="F8139">
        <v>16.95</v>
      </c>
      <c r="P8139" t="s">
        <v>2</v>
      </c>
      <c r="Q8139">
        <v>566566</v>
      </c>
      <c r="R8139">
        <v>82483</v>
      </c>
      <c r="S8139">
        <v>1</v>
      </c>
      <c r="T8139">
        <v>14.13</v>
      </c>
      <c r="U8139">
        <v>14.13</v>
      </c>
      <c r="V8139" t="s">
        <v>131</v>
      </c>
      <c r="X8139" t="e">
        <v>#N/A</v>
      </c>
    </row>
    <row r="8140" spans="1:24">
      <c r="A8140" t="s">
        <v>4</v>
      </c>
      <c r="B8140">
        <v>561507</v>
      </c>
      <c r="C8140">
        <v>23010</v>
      </c>
      <c r="D8140">
        <v>2</v>
      </c>
      <c r="E8140">
        <v>33.9</v>
      </c>
      <c r="F8140">
        <v>16.95</v>
      </c>
      <c r="P8140" t="s">
        <v>2</v>
      </c>
      <c r="Q8140">
        <v>567656</v>
      </c>
      <c r="R8140">
        <v>82483</v>
      </c>
      <c r="S8140">
        <v>1</v>
      </c>
      <c r="T8140">
        <v>14.13</v>
      </c>
      <c r="U8140">
        <v>14.13</v>
      </c>
      <c r="V8140" t="s">
        <v>131</v>
      </c>
      <c r="X8140" t="e">
        <v>#N/A</v>
      </c>
    </row>
    <row r="8141" spans="1:24">
      <c r="A8141" t="s">
        <v>3</v>
      </c>
      <c r="B8141">
        <v>563404</v>
      </c>
      <c r="C8141">
        <v>23010</v>
      </c>
      <c r="D8141">
        <v>2</v>
      </c>
      <c r="E8141">
        <v>33.9</v>
      </c>
      <c r="F8141">
        <v>16.95</v>
      </c>
      <c r="P8141" t="s">
        <v>2</v>
      </c>
      <c r="Q8141">
        <v>568346</v>
      </c>
      <c r="R8141">
        <v>82483</v>
      </c>
      <c r="S8141">
        <v>1</v>
      </c>
      <c r="T8141">
        <v>14.13</v>
      </c>
      <c r="U8141">
        <v>14.13</v>
      </c>
      <c r="V8141" t="s">
        <v>131</v>
      </c>
      <c r="X8141" t="e">
        <v>#N/A</v>
      </c>
    </row>
    <row r="8142" spans="1:24">
      <c r="A8142" t="s">
        <v>3</v>
      </c>
      <c r="B8142">
        <v>564849</v>
      </c>
      <c r="C8142">
        <v>23010</v>
      </c>
      <c r="D8142">
        <v>2</v>
      </c>
      <c r="E8142">
        <v>33.9</v>
      </c>
      <c r="F8142">
        <v>16.95</v>
      </c>
      <c r="P8142" t="s">
        <v>1</v>
      </c>
      <c r="Q8142">
        <v>570488</v>
      </c>
      <c r="R8142">
        <v>82483</v>
      </c>
      <c r="S8142">
        <v>1</v>
      </c>
      <c r="T8142">
        <v>14.13</v>
      </c>
      <c r="U8142">
        <v>14.13</v>
      </c>
      <c r="V8142" t="s">
        <v>131</v>
      </c>
      <c r="X8142" t="e">
        <v>#N/A</v>
      </c>
    </row>
    <row r="8143" spans="1:24">
      <c r="A8143" t="s">
        <v>1</v>
      </c>
      <c r="B8143">
        <v>569326</v>
      </c>
      <c r="C8143">
        <v>23010</v>
      </c>
      <c r="D8143">
        <v>2</v>
      </c>
      <c r="E8143">
        <v>33.9</v>
      </c>
      <c r="F8143">
        <v>16.95</v>
      </c>
      <c r="P8143" t="s">
        <v>0</v>
      </c>
      <c r="Q8143">
        <v>575607</v>
      </c>
      <c r="R8143">
        <v>82483</v>
      </c>
      <c r="S8143">
        <v>1</v>
      </c>
      <c r="T8143">
        <v>14.13</v>
      </c>
      <c r="U8143">
        <v>14.13</v>
      </c>
      <c r="V8143" t="s">
        <v>132</v>
      </c>
      <c r="X8143" t="e">
        <v>#N/A</v>
      </c>
    </row>
    <row r="8144" spans="1:24">
      <c r="A8144" t="s">
        <v>1</v>
      </c>
      <c r="B8144">
        <v>569469</v>
      </c>
      <c r="C8144">
        <v>23010</v>
      </c>
      <c r="D8144">
        <v>2</v>
      </c>
      <c r="E8144">
        <v>33.9</v>
      </c>
      <c r="F8144">
        <v>16.95</v>
      </c>
      <c r="P8144" t="s">
        <v>0</v>
      </c>
      <c r="Q8144">
        <v>579196</v>
      </c>
      <c r="R8144">
        <v>82483</v>
      </c>
      <c r="S8144">
        <v>1</v>
      </c>
      <c r="T8144">
        <v>14.13</v>
      </c>
      <c r="U8144">
        <v>14.13</v>
      </c>
      <c r="V8144" t="s">
        <v>132</v>
      </c>
      <c r="X8144" t="e">
        <v>#N/A</v>
      </c>
    </row>
    <row r="8145" spans="1:24">
      <c r="A8145" t="s">
        <v>8</v>
      </c>
      <c r="B8145">
        <v>546791</v>
      </c>
      <c r="C8145">
        <v>23010</v>
      </c>
      <c r="D8145">
        <v>1</v>
      </c>
      <c r="E8145">
        <v>16.95</v>
      </c>
      <c r="F8145">
        <v>16.95</v>
      </c>
      <c r="P8145" t="s">
        <v>75</v>
      </c>
      <c r="Q8145">
        <v>580727</v>
      </c>
      <c r="R8145">
        <v>82483</v>
      </c>
      <c r="S8145">
        <v>1</v>
      </c>
      <c r="T8145">
        <v>14.13</v>
      </c>
      <c r="U8145">
        <v>14.13</v>
      </c>
      <c r="V8145" t="s">
        <v>132</v>
      </c>
      <c r="X8145" t="e">
        <v>#N/A</v>
      </c>
    </row>
    <row r="8146" spans="1:24">
      <c r="A8146" t="s">
        <v>8</v>
      </c>
      <c r="B8146">
        <v>547005</v>
      </c>
      <c r="C8146">
        <v>23010</v>
      </c>
      <c r="D8146">
        <v>1</v>
      </c>
      <c r="E8146">
        <v>16.95</v>
      </c>
      <c r="F8146">
        <v>16.95</v>
      </c>
      <c r="P8146" t="s">
        <v>8</v>
      </c>
      <c r="Q8146">
        <v>545414</v>
      </c>
      <c r="R8146">
        <v>84078</v>
      </c>
      <c r="S8146">
        <v>24</v>
      </c>
      <c r="T8146">
        <v>838.80000000000007</v>
      </c>
      <c r="U8146">
        <v>34.950000000000003</v>
      </c>
      <c r="V8146" t="s">
        <v>131</v>
      </c>
      <c r="W8146">
        <v>1</v>
      </c>
      <c r="X8146" t="e">
        <v>#N/A</v>
      </c>
    </row>
    <row r="8147" spans="1:24">
      <c r="A8147" t="s">
        <v>8</v>
      </c>
      <c r="B8147">
        <v>547358</v>
      </c>
      <c r="C8147">
        <v>23010</v>
      </c>
      <c r="D8147">
        <v>1</v>
      </c>
      <c r="E8147">
        <v>16.95</v>
      </c>
      <c r="F8147">
        <v>16.95</v>
      </c>
      <c r="P8147" t="s">
        <v>4</v>
      </c>
      <c r="Q8147">
        <v>558917</v>
      </c>
      <c r="R8147">
        <v>84078</v>
      </c>
      <c r="S8147">
        <v>24</v>
      </c>
      <c r="T8147">
        <v>838.80000000000007</v>
      </c>
      <c r="U8147">
        <v>34.950000000000003</v>
      </c>
      <c r="V8147" t="s">
        <v>131</v>
      </c>
      <c r="W8147">
        <v>1</v>
      </c>
      <c r="X8147" t="e">
        <v>#N/A</v>
      </c>
    </row>
    <row r="8148" spans="1:24">
      <c r="A8148" t="s">
        <v>8</v>
      </c>
      <c r="B8148">
        <v>547418</v>
      </c>
      <c r="C8148">
        <v>23010</v>
      </c>
      <c r="D8148">
        <v>1</v>
      </c>
      <c r="E8148">
        <v>16.95</v>
      </c>
      <c r="F8148">
        <v>16.95</v>
      </c>
      <c r="P8148" t="s">
        <v>9</v>
      </c>
      <c r="Q8148">
        <v>543650</v>
      </c>
      <c r="R8148">
        <v>84078</v>
      </c>
      <c r="S8148">
        <v>20</v>
      </c>
      <c r="T8148">
        <v>699</v>
      </c>
      <c r="U8148">
        <v>34.950000000000003</v>
      </c>
      <c r="V8148" t="s">
        <v>131</v>
      </c>
      <c r="W8148">
        <v>1</v>
      </c>
      <c r="X8148" t="e">
        <v>#N/A</v>
      </c>
    </row>
    <row r="8149" spans="1:24">
      <c r="A8149" t="s">
        <v>7</v>
      </c>
      <c r="B8149">
        <v>549044</v>
      </c>
      <c r="C8149">
        <v>23010</v>
      </c>
      <c r="D8149">
        <v>1</v>
      </c>
      <c r="E8149">
        <v>16.95</v>
      </c>
      <c r="F8149">
        <v>16.95</v>
      </c>
      <c r="P8149" t="s">
        <v>6</v>
      </c>
      <c r="Q8149">
        <v>553102</v>
      </c>
      <c r="R8149">
        <v>84078</v>
      </c>
      <c r="S8149">
        <v>18</v>
      </c>
      <c r="T8149">
        <v>629.1</v>
      </c>
      <c r="U8149">
        <v>34.950000000000003</v>
      </c>
      <c r="V8149" t="s">
        <v>131</v>
      </c>
      <c r="W8149">
        <v>1</v>
      </c>
      <c r="X8149" t="e">
        <v>#N/A</v>
      </c>
    </row>
    <row r="8150" spans="1:24">
      <c r="A8150" t="s">
        <v>7</v>
      </c>
      <c r="B8150">
        <v>549118</v>
      </c>
      <c r="C8150">
        <v>23010</v>
      </c>
      <c r="D8150">
        <v>1</v>
      </c>
      <c r="E8150">
        <v>16.95</v>
      </c>
      <c r="F8150">
        <v>16.95</v>
      </c>
      <c r="P8150" t="s">
        <v>5</v>
      </c>
      <c r="Q8150">
        <v>555513</v>
      </c>
      <c r="R8150">
        <v>84078</v>
      </c>
      <c r="S8150">
        <v>18</v>
      </c>
      <c r="T8150">
        <v>629.1</v>
      </c>
      <c r="U8150">
        <v>34.950000000000003</v>
      </c>
      <c r="V8150" t="s">
        <v>131</v>
      </c>
      <c r="W8150">
        <v>1</v>
      </c>
      <c r="X8150" t="e">
        <v>#N/A</v>
      </c>
    </row>
    <row r="8151" spans="1:24">
      <c r="A8151" t="s">
        <v>7</v>
      </c>
      <c r="B8151">
        <v>549286</v>
      </c>
      <c r="C8151">
        <v>23010</v>
      </c>
      <c r="D8151">
        <v>1</v>
      </c>
      <c r="E8151">
        <v>16.95</v>
      </c>
      <c r="F8151">
        <v>16.95</v>
      </c>
      <c r="P8151" t="s">
        <v>4</v>
      </c>
      <c r="Q8151">
        <v>558644</v>
      </c>
      <c r="R8151">
        <v>84078</v>
      </c>
      <c r="S8151">
        <v>18</v>
      </c>
      <c r="T8151">
        <v>629.1</v>
      </c>
      <c r="U8151">
        <v>34.950000000000003</v>
      </c>
      <c r="V8151" t="s">
        <v>131</v>
      </c>
      <c r="W8151">
        <v>1</v>
      </c>
      <c r="X8151" t="e">
        <v>#N/A</v>
      </c>
    </row>
    <row r="8152" spans="1:24">
      <c r="A8152" t="s">
        <v>7</v>
      </c>
      <c r="B8152">
        <v>549317</v>
      </c>
      <c r="C8152">
        <v>23010</v>
      </c>
      <c r="D8152">
        <v>1</v>
      </c>
      <c r="E8152">
        <v>16.95</v>
      </c>
      <c r="F8152">
        <v>16.95</v>
      </c>
      <c r="P8152" t="s">
        <v>19</v>
      </c>
      <c r="Q8152">
        <v>539144</v>
      </c>
      <c r="R8152">
        <v>84078</v>
      </c>
      <c r="S8152">
        <v>16</v>
      </c>
      <c r="T8152">
        <v>559.20000000000005</v>
      </c>
      <c r="U8152">
        <v>34.950000000000003</v>
      </c>
      <c r="V8152" t="s">
        <v>131</v>
      </c>
      <c r="W8152">
        <v>1</v>
      </c>
      <c r="X8152" t="e">
        <v>#N/A</v>
      </c>
    </row>
    <row r="8153" spans="1:24">
      <c r="A8153" t="s">
        <v>7</v>
      </c>
      <c r="B8153">
        <v>549425</v>
      </c>
      <c r="C8153">
        <v>23010</v>
      </c>
      <c r="D8153">
        <v>1</v>
      </c>
      <c r="E8153">
        <v>16.95</v>
      </c>
      <c r="F8153">
        <v>16.95</v>
      </c>
      <c r="P8153" t="s">
        <v>10</v>
      </c>
      <c r="Q8153">
        <v>540908</v>
      </c>
      <c r="R8153">
        <v>84078</v>
      </c>
      <c r="S8153">
        <v>16</v>
      </c>
      <c r="T8153">
        <v>559.20000000000005</v>
      </c>
      <c r="U8153">
        <v>34.950000000000003</v>
      </c>
      <c r="V8153" t="s">
        <v>131</v>
      </c>
      <c r="W8153">
        <v>1</v>
      </c>
      <c r="X8153" t="e">
        <v>#N/A</v>
      </c>
    </row>
    <row r="8154" spans="1:24">
      <c r="A8154" t="s">
        <v>7</v>
      </c>
      <c r="B8154">
        <v>549563</v>
      </c>
      <c r="C8154">
        <v>23010</v>
      </c>
      <c r="D8154">
        <v>1</v>
      </c>
      <c r="E8154">
        <v>16.95</v>
      </c>
      <c r="F8154">
        <v>16.95</v>
      </c>
      <c r="P8154" t="s">
        <v>19</v>
      </c>
      <c r="Q8154">
        <v>539312</v>
      </c>
      <c r="R8154">
        <v>84078</v>
      </c>
      <c r="S8154">
        <v>12</v>
      </c>
      <c r="T8154">
        <v>419.40000000000003</v>
      </c>
      <c r="U8154">
        <v>34.950000000000003</v>
      </c>
      <c r="V8154" t="s">
        <v>131</v>
      </c>
      <c r="W8154">
        <v>1</v>
      </c>
      <c r="X8154" t="e">
        <v>#N/A</v>
      </c>
    </row>
    <row r="8155" spans="1:24">
      <c r="A8155" t="s">
        <v>7</v>
      </c>
      <c r="B8155">
        <v>549680</v>
      </c>
      <c r="C8155">
        <v>23010</v>
      </c>
      <c r="D8155">
        <v>1</v>
      </c>
      <c r="E8155">
        <v>16.95</v>
      </c>
      <c r="F8155">
        <v>16.95</v>
      </c>
      <c r="P8155" t="s">
        <v>10</v>
      </c>
      <c r="Q8155">
        <v>542145</v>
      </c>
      <c r="R8155">
        <v>84078</v>
      </c>
      <c r="S8155">
        <v>12</v>
      </c>
      <c r="T8155">
        <v>419.40000000000003</v>
      </c>
      <c r="U8155">
        <v>34.950000000000003</v>
      </c>
      <c r="V8155" t="s">
        <v>131</v>
      </c>
      <c r="W8155">
        <v>1</v>
      </c>
      <c r="X8155" t="e">
        <v>#N/A</v>
      </c>
    </row>
    <row r="8156" spans="1:24">
      <c r="A8156" t="s">
        <v>7</v>
      </c>
      <c r="B8156">
        <v>550202</v>
      </c>
      <c r="C8156">
        <v>23010</v>
      </c>
      <c r="D8156">
        <v>1</v>
      </c>
      <c r="E8156">
        <v>16.95</v>
      </c>
      <c r="F8156">
        <v>16.95</v>
      </c>
      <c r="P8156" t="s">
        <v>6</v>
      </c>
      <c r="Q8156">
        <v>552565</v>
      </c>
      <c r="R8156">
        <v>84078</v>
      </c>
      <c r="S8156">
        <v>9</v>
      </c>
      <c r="T8156">
        <v>314.55</v>
      </c>
      <c r="U8156">
        <v>34.950000000000003</v>
      </c>
      <c r="V8156" t="s">
        <v>131</v>
      </c>
      <c r="W8156">
        <v>1</v>
      </c>
      <c r="X8156" t="e">
        <v>#N/A</v>
      </c>
    </row>
    <row r="8157" spans="1:24">
      <c r="A8157" t="s">
        <v>7</v>
      </c>
      <c r="B8157">
        <v>550911</v>
      </c>
      <c r="C8157">
        <v>23010</v>
      </c>
      <c r="D8157">
        <v>1</v>
      </c>
      <c r="E8157">
        <v>16.95</v>
      </c>
      <c r="F8157">
        <v>16.95</v>
      </c>
      <c r="P8157" t="s">
        <v>5</v>
      </c>
      <c r="Q8157">
        <v>555400</v>
      </c>
      <c r="R8157">
        <v>84078</v>
      </c>
      <c r="S8157">
        <v>8</v>
      </c>
      <c r="T8157">
        <v>279.60000000000002</v>
      </c>
      <c r="U8157">
        <v>34.950000000000003</v>
      </c>
      <c r="V8157" t="s">
        <v>131</v>
      </c>
      <c r="W8157">
        <v>1</v>
      </c>
      <c r="X8157" t="e">
        <v>#N/A</v>
      </c>
    </row>
    <row r="8158" spans="1:24">
      <c r="A8158" t="s">
        <v>7</v>
      </c>
      <c r="B8158">
        <v>550993</v>
      </c>
      <c r="C8158">
        <v>23010</v>
      </c>
      <c r="D8158">
        <v>1</v>
      </c>
      <c r="E8158">
        <v>16.95</v>
      </c>
      <c r="F8158">
        <v>16.95</v>
      </c>
      <c r="P8158" t="s">
        <v>3</v>
      </c>
      <c r="Q8158">
        <v>564485</v>
      </c>
      <c r="R8158">
        <v>84078</v>
      </c>
      <c r="S8158">
        <v>8</v>
      </c>
      <c r="T8158">
        <v>279.60000000000002</v>
      </c>
      <c r="U8158">
        <v>34.950000000000003</v>
      </c>
      <c r="V8158" t="s">
        <v>131</v>
      </c>
      <c r="W8158">
        <v>1</v>
      </c>
      <c r="X8158" t="e">
        <v>#N/A</v>
      </c>
    </row>
    <row r="8159" spans="1:24">
      <c r="A8159" t="s">
        <v>7</v>
      </c>
      <c r="B8159">
        <v>551160</v>
      </c>
      <c r="C8159">
        <v>23010</v>
      </c>
      <c r="D8159">
        <v>1</v>
      </c>
      <c r="E8159">
        <v>16.95</v>
      </c>
      <c r="F8159">
        <v>16.95</v>
      </c>
      <c r="P8159" t="s">
        <v>0</v>
      </c>
      <c r="Q8159">
        <v>574841</v>
      </c>
      <c r="R8159">
        <v>84078</v>
      </c>
      <c r="S8159">
        <v>8</v>
      </c>
      <c r="T8159">
        <v>279.60000000000002</v>
      </c>
      <c r="U8159">
        <v>34.950000000000003</v>
      </c>
      <c r="V8159" t="s">
        <v>132</v>
      </c>
      <c r="W8159">
        <v>1</v>
      </c>
      <c r="X8159" t="e">
        <v>#N/A</v>
      </c>
    </row>
    <row r="8160" spans="1:24">
      <c r="A8160" t="s">
        <v>7</v>
      </c>
      <c r="B8160">
        <v>551275</v>
      </c>
      <c r="C8160">
        <v>23010</v>
      </c>
      <c r="D8160">
        <v>1</v>
      </c>
      <c r="E8160">
        <v>16.95</v>
      </c>
      <c r="F8160">
        <v>16.95</v>
      </c>
      <c r="P8160" t="s">
        <v>9</v>
      </c>
      <c r="Q8160">
        <v>544689</v>
      </c>
      <c r="R8160">
        <v>84078</v>
      </c>
      <c r="S8160">
        <v>6</v>
      </c>
      <c r="T8160">
        <v>209.70000000000002</v>
      </c>
      <c r="U8160">
        <v>34.950000000000003</v>
      </c>
      <c r="V8160" t="s">
        <v>131</v>
      </c>
      <c r="W8160">
        <v>1</v>
      </c>
      <c r="X8160" t="e">
        <v>#N/A</v>
      </c>
    </row>
    <row r="8161" spans="1:24">
      <c r="A8161" t="s">
        <v>6</v>
      </c>
      <c r="B8161">
        <v>552013</v>
      </c>
      <c r="C8161">
        <v>23010</v>
      </c>
      <c r="D8161">
        <v>1</v>
      </c>
      <c r="E8161">
        <v>16.95</v>
      </c>
      <c r="F8161">
        <v>16.95</v>
      </c>
      <c r="P8161" t="s">
        <v>3</v>
      </c>
      <c r="Q8161">
        <v>564436</v>
      </c>
      <c r="R8161">
        <v>84078</v>
      </c>
      <c r="S8161">
        <v>6</v>
      </c>
      <c r="T8161">
        <v>209.70000000000002</v>
      </c>
      <c r="U8161">
        <v>34.950000000000003</v>
      </c>
      <c r="V8161" t="s">
        <v>131</v>
      </c>
      <c r="W8161">
        <v>1</v>
      </c>
      <c r="X8161" t="e">
        <v>#N/A</v>
      </c>
    </row>
    <row r="8162" spans="1:24">
      <c r="A8162" t="s">
        <v>6</v>
      </c>
      <c r="B8162">
        <v>553015</v>
      </c>
      <c r="C8162">
        <v>23010</v>
      </c>
      <c r="D8162">
        <v>1</v>
      </c>
      <c r="E8162">
        <v>16.95</v>
      </c>
      <c r="F8162">
        <v>16.95</v>
      </c>
      <c r="P8162" t="s">
        <v>10</v>
      </c>
      <c r="Q8162">
        <v>540410</v>
      </c>
      <c r="R8162">
        <v>84078</v>
      </c>
      <c r="S8162">
        <v>4</v>
      </c>
      <c r="T8162">
        <v>139.80000000000001</v>
      </c>
      <c r="U8162">
        <v>34.950000000000003</v>
      </c>
      <c r="V8162" t="s">
        <v>131</v>
      </c>
      <c r="W8162">
        <v>1</v>
      </c>
      <c r="X8162" t="e">
        <v>#N/A</v>
      </c>
    </row>
    <row r="8163" spans="1:24">
      <c r="A8163" t="s">
        <v>6</v>
      </c>
      <c r="B8163">
        <v>553061</v>
      </c>
      <c r="C8163">
        <v>23010</v>
      </c>
      <c r="D8163">
        <v>1</v>
      </c>
      <c r="E8163">
        <v>16.95</v>
      </c>
      <c r="F8163">
        <v>16.95</v>
      </c>
      <c r="P8163" t="s">
        <v>9</v>
      </c>
      <c r="Q8163">
        <v>543452</v>
      </c>
      <c r="R8163">
        <v>84078</v>
      </c>
      <c r="S8163">
        <v>4</v>
      </c>
      <c r="T8163">
        <v>139.80000000000001</v>
      </c>
      <c r="U8163">
        <v>34.950000000000003</v>
      </c>
      <c r="V8163" t="s">
        <v>131</v>
      </c>
      <c r="W8163">
        <v>1</v>
      </c>
      <c r="X8163" t="e">
        <v>#N/A</v>
      </c>
    </row>
    <row r="8164" spans="1:24">
      <c r="A8164" t="s">
        <v>6</v>
      </c>
      <c r="B8164">
        <v>553863</v>
      </c>
      <c r="C8164">
        <v>23010</v>
      </c>
      <c r="D8164">
        <v>1</v>
      </c>
      <c r="E8164">
        <v>16.95</v>
      </c>
      <c r="F8164">
        <v>16.95</v>
      </c>
      <c r="P8164" t="s">
        <v>9</v>
      </c>
      <c r="Q8164">
        <v>544789</v>
      </c>
      <c r="R8164">
        <v>84078</v>
      </c>
      <c r="S8164">
        <v>4</v>
      </c>
      <c r="T8164">
        <v>139.80000000000001</v>
      </c>
      <c r="U8164">
        <v>34.950000000000003</v>
      </c>
      <c r="V8164" t="s">
        <v>131</v>
      </c>
      <c r="W8164">
        <v>1</v>
      </c>
      <c r="X8164" t="e">
        <v>#N/A</v>
      </c>
    </row>
    <row r="8165" spans="1:24">
      <c r="A8165" t="s">
        <v>5</v>
      </c>
      <c r="B8165">
        <v>555499</v>
      </c>
      <c r="C8165">
        <v>23010</v>
      </c>
      <c r="D8165">
        <v>1</v>
      </c>
      <c r="E8165">
        <v>16.95</v>
      </c>
      <c r="F8165">
        <v>16.95</v>
      </c>
      <c r="P8165" t="s">
        <v>6</v>
      </c>
      <c r="Q8165">
        <v>553214</v>
      </c>
      <c r="R8165">
        <v>84078</v>
      </c>
      <c r="S8165">
        <v>4</v>
      </c>
      <c r="T8165">
        <v>139.80000000000001</v>
      </c>
      <c r="U8165">
        <v>34.950000000000003</v>
      </c>
      <c r="V8165" t="s">
        <v>131</v>
      </c>
      <c r="W8165">
        <v>1</v>
      </c>
      <c r="X8165" t="e">
        <v>#N/A</v>
      </c>
    </row>
    <row r="8166" spans="1:24">
      <c r="A8166" t="s">
        <v>5</v>
      </c>
      <c r="B8166">
        <v>555574</v>
      </c>
      <c r="C8166">
        <v>23010</v>
      </c>
      <c r="D8166">
        <v>1</v>
      </c>
      <c r="E8166">
        <v>16.95</v>
      </c>
      <c r="F8166">
        <v>16.95</v>
      </c>
      <c r="P8166" t="s">
        <v>5</v>
      </c>
      <c r="Q8166">
        <v>556264</v>
      </c>
      <c r="R8166">
        <v>84078</v>
      </c>
      <c r="S8166">
        <v>4</v>
      </c>
      <c r="T8166">
        <v>139.80000000000001</v>
      </c>
      <c r="U8166">
        <v>34.950000000000003</v>
      </c>
      <c r="V8166" t="s">
        <v>131</v>
      </c>
      <c r="W8166">
        <v>1</v>
      </c>
      <c r="X8166" t="e">
        <v>#N/A</v>
      </c>
    </row>
    <row r="8167" spans="1:24">
      <c r="A8167" t="s">
        <v>5</v>
      </c>
      <c r="B8167">
        <v>556477</v>
      </c>
      <c r="C8167">
        <v>23010</v>
      </c>
      <c r="D8167">
        <v>1</v>
      </c>
      <c r="E8167">
        <v>16.95</v>
      </c>
      <c r="F8167">
        <v>16.95</v>
      </c>
      <c r="P8167" t="s">
        <v>5</v>
      </c>
      <c r="Q8167">
        <v>557472</v>
      </c>
      <c r="R8167">
        <v>84078</v>
      </c>
      <c r="S8167">
        <v>4</v>
      </c>
      <c r="T8167">
        <v>139.80000000000001</v>
      </c>
      <c r="U8167">
        <v>34.950000000000003</v>
      </c>
      <c r="V8167" t="s">
        <v>131</v>
      </c>
      <c r="W8167">
        <v>1</v>
      </c>
      <c r="X8167" t="e">
        <v>#N/A</v>
      </c>
    </row>
    <row r="8168" spans="1:24">
      <c r="A8168" t="s">
        <v>5</v>
      </c>
      <c r="B8168">
        <v>557790</v>
      </c>
      <c r="C8168">
        <v>23010</v>
      </c>
      <c r="D8168">
        <v>1</v>
      </c>
      <c r="E8168">
        <v>16.95</v>
      </c>
      <c r="F8168">
        <v>16.95</v>
      </c>
      <c r="P8168" t="s">
        <v>3</v>
      </c>
      <c r="Q8168">
        <v>564305</v>
      </c>
      <c r="R8168">
        <v>84078</v>
      </c>
      <c r="S8168">
        <v>4</v>
      </c>
      <c r="T8168">
        <v>139.80000000000001</v>
      </c>
      <c r="U8168">
        <v>34.950000000000003</v>
      </c>
      <c r="V8168" t="s">
        <v>131</v>
      </c>
      <c r="W8168">
        <v>1</v>
      </c>
      <c r="X8168" t="e">
        <v>#N/A</v>
      </c>
    </row>
    <row r="8169" spans="1:24">
      <c r="A8169" t="s">
        <v>5</v>
      </c>
      <c r="B8169">
        <v>557878</v>
      </c>
      <c r="C8169">
        <v>23010</v>
      </c>
      <c r="D8169">
        <v>1</v>
      </c>
      <c r="E8169">
        <v>16.95</v>
      </c>
      <c r="F8169">
        <v>16.95</v>
      </c>
      <c r="P8169" t="s">
        <v>5</v>
      </c>
      <c r="Q8169">
        <v>557217</v>
      </c>
      <c r="R8169">
        <v>84078</v>
      </c>
      <c r="S8169">
        <v>6</v>
      </c>
      <c r="T8169">
        <v>239.70000000000002</v>
      </c>
      <c r="U8169">
        <v>39.950000000000003</v>
      </c>
      <c r="V8169" t="s">
        <v>131</v>
      </c>
      <c r="W8169">
        <v>1</v>
      </c>
      <c r="X8169" t="e">
        <v>#N/A</v>
      </c>
    </row>
    <row r="8170" spans="1:24">
      <c r="A8170" t="s">
        <v>5</v>
      </c>
      <c r="B8170">
        <v>558315</v>
      </c>
      <c r="C8170">
        <v>23010</v>
      </c>
      <c r="D8170">
        <v>1</v>
      </c>
      <c r="E8170">
        <v>16.95</v>
      </c>
      <c r="F8170">
        <v>16.95</v>
      </c>
      <c r="P8170" t="s">
        <v>10</v>
      </c>
      <c r="Q8170">
        <v>542591</v>
      </c>
      <c r="R8170">
        <v>84078</v>
      </c>
      <c r="S8170">
        <v>3</v>
      </c>
      <c r="T8170">
        <v>119.85000000000001</v>
      </c>
      <c r="U8170">
        <v>39.950000000000003</v>
      </c>
      <c r="V8170" t="s">
        <v>131</v>
      </c>
      <c r="W8170">
        <v>1</v>
      </c>
      <c r="X8170" t="e">
        <v>#N/A</v>
      </c>
    </row>
    <row r="8171" spans="1:24">
      <c r="A8171" t="s">
        <v>4</v>
      </c>
      <c r="B8171">
        <v>559133</v>
      </c>
      <c r="C8171">
        <v>23010</v>
      </c>
      <c r="D8171">
        <v>1</v>
      </c>
      <c r="E8171">
        <v>16.95</v>
      </c>
      <c r="F8171">
        <v>16.95</v>
      </c>
      <c r="P8171" t="s">
        <v>1</v>
      </c>
      <c r="Q8171">
        <v>572764</v>
      </c>
      <c r="R8171">
        <v>84078</v>
      </c>
      <c r="S8171">
        <v>3</v>
      </c>
      <c r="T8171">
        <v>119.85000000000001</v>
      </c>
      <c r="U8171">
        <v>39.950000000000003</v>
      </c>
      <c r="V8171" t="s">
        <v>131</v>
      </c>
      <c r="W8171">
        <v>1</v>
      </c>
      <c r="X8171" t="e">
        <v>#N/A</v>
      </c>
    </row>
    <row r="8172" spans="1:24">
      <c r="A8172" t="s">
        <v>4</v>
      </c>
      <c r="B8172">
        <v>559436</v>
      </c>
      <c r="C8172">
        <v>23010</v>
      </c>
      <c r="D8172">
        <v>1</v>
      </c>
      <c r="E8172">
        <v>16.95</v>
      </c>
      <c r="F8172">
        <v>16.95</v>
      </c>
      <c r="P8172" t="s">
        <v>10</v>
      </c>
      <c r="Q8172">
        <v>541985</v>
      </c>
      <c r="R8172">
        <v>84078</v>
      </c>
      <c r="S8172">
        <v>2</v>
      </c>
      <c r="T8172">
        <v>79.900000000000006</v>
      </c>
      <c r="U8172">
        <v>39.950000000000003</v>
      </c>
      <c r="V8172" t="s">
        <v>131</v>
      </c>
      <c r="W8172">
        <v>1</v>
      </c>
      <c r="X8172" t="e">
        <v>#N/A</v>
      </c>
    </row>
    <row r="8173" spans="1:24">
      <c r="A8173" t="s">
        <v>4</v>
      </c>
      <c r="B8173">
        <v>559866</v>
      </c>
      <c r="C8173">
        <v>23010</v>
      </c>
      <c r="D8173">
        <v>1</v>
      </c>
      <c r="E8173">
        <v>16.95</v>
      </c>
      <c r="F8173">
        <v>16.95</v>
      </c>
      <c r="P8173" t="s">
        <v>9</v>
      </c>
      <c r="Q8173">
        <v>543389</v>
      </c>
      <c r="R8173">
        <v>84078</v>
      </c>
      <c r="S8173">
        <v>2</v>
      </c>
      <c r="T8173">
        <v>79.900000000000006</v>
      </c>
      <c r="U8173">
        <v>39.950000000000003</v>
      </c>
      <c r="V8173" t="s">
        <v>131</v>
      </c>
      <c r="W8173">
        <v>1</v>
      </c>
      <c r="X8173" t="e">
        <v>#N/A</v>
      </c>
    </row>
    <row r="8174" spans="1:24">
      <c r="A8174" t="s">
        <v>4</v>
      </c>
      <c r="B8174">
        <v>560729</v>
      </c>
      <c r="C8174">
        <v>23010</v>
      </c>
      <c r="D8174">
        <v>1</v>
      </c>
      <c r="E8174">
        <v>16.95</v>
      </c>
      <c r="F8174">
        <v>16.95</v>
      </c>
      <c r="P8174" t="s">
        <v>6</v>
      </c>
      <c r="Q8174">
        <v>552690</v>
      </c>
      <c r="R8174">
        <v>84078</v>
      </c>
      <c r="S8174">
        <v>2</v>
      </c>
      <c r="T8174">
        <v>79.900000000000006</v>
      </c>
      <c r="U8174">
        <v>39.950000000000003</v>
      </c>
      <c r="V8174" t="s">
        <v>131</v>
      </c>
      <c r="W8174">
        <v>1</v>
      </c>
      <c r="X8174" t="e">
        <v>#N/A</v>
      </c>
    </row>
    <row r="8175" spans="1:24">
      <c r="A8175" t="s">
        <v>4</v>
      </c>
      <c r="B8175">
        <v>560833</v>
      </c>
      <c r="C8175">
        <v>23010</v>
      </c>
      <c r="D8175">
        <v>1</v>
      </c>
      <c r="E8175">
        <v>16.95</v>
      </c>
      <c r="F8175">
        <v>16.95</v>
      </c>
      <c r="P8175" t="s">
        <v>5</v>
      </c>
      <c r="Q8175">
        <v>556139</v>
      </c>
      <c r="R8175">
        <v>84078</v>
      </c>
      <c r="S8175">
        <v>2</v>
      </c>
      <c r="T8175">
        <v>79.900000000000006</v>
      </c>
      <c r="U8175">
        <v>39.950000000000003</v>
      </c>
      <c r="V8175" t="s">
        <v>131</v>
      </c>
      <c r="W8175">
        <v>1</v>
      </c>
      <c r="X8175" t="e">
        <v>#N/A</v>
      </c>
    </row>
    <row r="8176" spans="1:24">
      <c r="A8176" t="s">
        <v>3</v>
      </c>
      <c r="B8176">
        <v>562392</v>
      </c>
      <c r="C8176">
        <v>23010</v>
      </c>
      <c r="D8176">
        <v>1</v>
      </c>
      <c r="E8176">
        <v>16.95</v>
      </c>
      <c r="F8176">
        <v>16.95</v>
      </c>
      <c r="P8176" t="s">
        <v>5</v>
      </c>
      <c r="Q8176">
        <v>558090</v>
      </c>
      <c r="R8176">
        <v>84078</v>
      </c>
      <c r="S8176">
        <v>2</v>
      </c>
      <c r="T8176">
        <v>79.900000000000006</v>
      </c>
      <c r="U8176">
        <v>39.950000000000003</v>
      </c>
      <c r="V8176" t="s">
        <v>131</v>
      </c>
      <c r="W8176">
        <v>1</v>
      </c>
      <c r="X8176" t="e">
        <v>#N/A</v>
      </c>
    </row>
    <row r="8177" spans="1:24">
      <c r="A8177" t="s">
        <v>3</v>
      </c>
      <c r="B8177">
        <v>562528</v>
      </c>
      <c r="C8177">
        <v>23010</v>
      </c>
      <c r="D8177">
        <v>1</v>
      </c>
      <c r="E8177">
        <v>16.95</v>
      </c>
      <c r="F8177">
        <v>16.95</v>
      </c>
      <c r="P8177" t="s">
        <v>4</v>
      </c>
      <c r="Q8177">
        <v>559981</v>
      </c>
      <c r="R8177">
        <v>84078</v>
      </c>
      <c r="S8177">
        <v>2</v>
      </c>
      <c r="T8177">
        <v>79.900000000000006</v>
      </c>
      <c r="U8177">
        <v>39.950000000000003</v>
      </c>
      <c r="V8177" t="s">
        <v>131</v>
      </c>
      <c r="W8177">
        <v>1</v>
      </c>
      <c r="X8177" t="e">
        <v>#N/A</v>
      </c>
    </row>
    <row r="8178" spans="1:24">
      <c r="A8178" t="s">
        <v>3</v>
      </c>
      <c r="B8178">
        <v>564300</v>
      </c>
      <c r="C8178">
        <v>23010</v>
      </c>
      <c r="D8178">
        <v>1</v>
      </c>
      <c r="E8178">
        <v>16.95</v>
      </c>
      <c r="F8178">
        <v>16.95</v>
      </c>
      <c r="P8178" t="s">
        <v>2</v>
      </c>
      <c r="Q8178">
        <v>569133</v>
      </c>
      <c r="R8178">
        <v>84078</v>
      </c>
      <c r="S8178">
        <v>2</v>
      </c>
      <c r="T8178">
        <v>79.900000000000006</v>
      </c>
      <c r="U8178">
        <v>39.950000000000003</v>
      </c>
      <c r="V8178" t="s">
        <v>131</v>
      </c>
      <c r="W8178">
        <v>1</v>
      </c>
      <c r="X8178" t="e">
        <v>#N/A</v>
      </c>
    </row>
    <row r="8179" spans="1:24">
      <c r="A8179" t="s">
        <v>2</v>
      </c>
      <c r="B8179">
        <v>565784</v>
      </c>
      <c r="C8179">
        <v>23010</v>
      </c>
      <c r="D8179">
        <v>1</v>
      </c>
      <c r="E8179">
        <v>16.95</v>
      </c>
      <c r="F8179">
        <v>16.95</v>
      </c>
      <c r="P8179" t="s">
        <v>1</v>
      </c>
      <c r="Q8179">
        <v>571034</v>
      </c>
      <c r="R8179">
        <v>84078</v>
      </c>
      <c r="S8179">
        <v>2</v>
      </c>
      <c r="T8179">
        <v>79.900000000000006</v>
      </c>
      <c r="U8179">
        <v>39.950000000000003</v>
      </c>
      <c r="V8179" t="s">
        <v>131</v>
      </c>
      <c r="W8179">
        <v>1</v>
      </c>
      <c r="X8179" t="e">
        <v>#N/A</v>
      </c>
    </row>
    <row r="8180" spans="1:24">
      <c r="A8180" t="s">
        <v>1</v>
      </c>
      <c r="B8180">
        <v>569528</v>
      </c>
      <c r="C8180">
        <v>23010</v>
      </c>
      <c r="D8180">
        <v>1</v>
      </c>
      <c r="E8180">
        <v>16.95</v>
      </c>
      <c r="F8180">
        <v>16.95</v>
      </c>
      <c r="P8180" t="s">
        <v>1</v>
      </c>
      <c r="Q8180">
        <v>572565</v>
      </c>
      <c r="R8180">
        <v>84078</v>
      </c>
      <c r="S8180">
        <v>2</v>
      </c>
      <c r="T8180">
        <v>79.900000000000006</v>
      </c>
      <c r="U8180">
        <v>39.950000000000003</v>
      </c>
      <c r="V8180" t="s">
        <v>131</v>
      </c>
      <c r="W8180">
        <v>1</v>
      </c>
      <c r="X8180" t="e">
        <v>#N/A</v>
      </c>
    </row>
    <row r="8181" spans="1:24">
      <c r="A8181" t="s">
        <v>1</v>
      </c>
      <c r="B8181">
        <v>570640</v>
      </c>
      <c r="C8181">
        <v>23010</v>
      </c>
      <c r="D8181">
        <v>1</v>
      </c>
      <c r="E8181">
        <v>16.95</v>
      </c>
      <c r="F8181">
        <v>16.95</v>
      </c>
      <c r="P8181" t="s">
        <v>1</v>
      </c>
      <c r="Q8181">
        <v>572853</v>
      </c>
      <c r="R8181">
        <v>84078</v>
      </c>
      <c r="S8181">
        <v>2</v>
      </c>
      <c r="T8181">
        <v>79.900000000000006</v>
      </c>
      <c r="U8181">
        <v>39.950000000000003</v>
      </c>
      <c r="V8181" t="s">
        <v>131</v>
      </c>
      <c r="W8181">
        <v>1</v>
      </c>
      <c r="X8181" t="e">
        <v>#N/A</v>
      </c>
    </row>
    <row r="8182" spans="1:24">
      <c r="A8182" t="s">
        <v>1</v>
      </c>
      <c r="B8182">
        <v>570672</v>
      </c>
      <c r="C8182">
        <v>23010</v>
      </c>
      <c r="D8182">
        <v>1</v>
      </c>
      <c r="E8182">
        <v>16.95</v>
      </c>
      <c r="F8182">
        <v>16.95</v>
      </c>
      <c r="P8182" t="s">
        <v>0</v>
      </c>
      <c r="Q8182">
        <v>574951</v>
      </c>
      <c r="R8182">
        <v>84078</v>
      </c>
      <c r="S8182">
        <v>2</v>
      </c>
      <c r="T8182">
        <v>79.900000000000006</v>
      </c>
      <c r="U8182">
        <v>39.950000000000003</v>
      </c>
      <c r="V8182" t="s">
        <v>132</v>
      </c>
      <c r="W8182">
        <v>1</v>
      </c>
      <c r="X8182" t="e">
        <v>#N/A</v>
      </c>
    </row>
    <row r="8183" spans="1:24">
      <c r="A8183" t="s">
        <v>1</v>
      </c>
      <c r="B8183">
        <v>571275</v>
      </c>
      <c r="C8183">
        <v>23010</v>
      </c>
      <c r="D8183">
        <v>1</v>
      </c>
      <c r="E8183">
        <v>16.95</v>
      </c>
      <c r="F8183">
        <v>16.95</v>
      </c>
      <c r="P8183" t="s">
        <v>0</v>
      </c>
      <c r="Q8183">
        <v>576660</v>
      </c>
      <c r="R8183">
        <v>84078</v>
      </c>
      <c r="S8183">
        <v>2</v>
      </c>
      <c r="T8183">
        <v>79.900000000000006</v>
      </c>
      <c r="U8183">
        <v>39.950000000000003</v>
      </c>
      <c r="V8183" t="s">
        <v>132</v>
      </c>
      <c r="W8183">
        <v>1</v>
      </c>
      <c r="X8183" t="e">
        <v>#N/A</v>
      </c>
    </row>
    <row r="8184" spans="1:24">
      <c r="A8184" t="s">
        <v>1</v>
      </c>
      <c r="B8184">
        <v>572695</v>
      </c>
      <c r="C8184">
        <v>23010</v>
      </c>
      <c r="D8184">
        <v>1</v>
      </c>
      <c r="E8184">
        <v>16.95</v>
      </c>
      <c r="F8184">
        <v>16.95</v>
      </c>
      <c r="P8184" t="s">
        <v>0</v>
      </c>
      <c r="Q8184">
        <v>577132</v>
      </c>
      <c r="R8184">
        <v>84078</v>
      </c>
      <c r="S8184">
        <v>2</v>
      </c>
      <c r="T8184">
        <v>79.900000000000006</v>
      </c>
      <c r="U8184">
        <v>39.950000000000003</v>
      </c>
      <c r="V8184" t="s">
        <v>132</v>
      </c>
      <c r="W8184">
        <v>1</v>
      </c>
      <c r="X8184" t="e">
        <v>#N/A</v>
      </c>
    </row>
    <row r="8185" spans="1:24">
      <c r="A8185" t="s">
        <v>1</v>
      </c>
      <c r="B8185">
        <v>572887</v>
      </c>
      <c r="C8185">
        <v>23010</v>
      </c>
      <c r="D8185">
        <v>1</v>
      </c>
      <c r="E8185">
        <v>16.95</v>
      </c>
      <c r="F8185">
        <v>16.95</v>
      </c>
      <c r="P8185" t="s">
        <v>75</v>
      </c>
      <c r="Q8185">
        <v>580401</v>
      </c>
      <c r="R8185">
        <v>84078</v>
      </c>
      <c r="S8185">
        <v>2</v>
      </c>
      <c r="T8185">
        <v>79.900000000000006</v>
      </c>
      <c r="U8185">
        <v>39.950000000000003</v>
      </c>
      <c r="V8185" t="s">
        <v>132</v>
      </c>
      <c r="W8185">
        <v>1</v>
      </c>
      <c r="X8185" t="e">
        <v>#N/A</v>
      </c>
    </row>
    <row r="8186" spans="1:24">
      <c r="A8186" t="s">
        <v>0</v>
      </c>
      <c r="B8186">
        <v>574080</v>
      </c>
      <c r="C8186">
        <v>23010</v>
      </c>
      <c r="D8186">
        <v>1</v>
      </c>
      <c r="E8186">
        <v>16.95</v>
      </c>
      <c r="F8186">
        <v>16.95</v>
      </c>
      <c r="P8186" t="s">
        <v>10</v>
      </c>
      <c r="Q8186">
        <v>541253</v>
      </c>
      <c r="R8186">
        <v>84078</v>
      </c>
      <c r="S8186">
        <v>1</v>
      </c>
      <c r="T8186">
        <v>39.950000000000003</v>
      </c>
      <c r="U8186">
        <v>39.950000000000003</v>
      </c>
      <c r="V8186" t="s">
        <v>131</v>
      </c>
      <c r="W8186">
        <v>1</v>
      </c>
      <c r="X8186" t="e">
        <v>#N/A</v>
      </c>
    </row>
    <row r="8187" spans="1:24">
      <c r="A8187" t="s">
        <v>0</v>
      </c>
      <c r="B8187">
        <v>575366</v>
      </c>
      <c r="C8187">
        <v>23010</v>
      </c>
      <c r="D8187">
        <v>1</v>
      </c>
      <c r="E8187">
        <v>16.95</v>
      </c>
      <c r="F8187">
        <v>16.95</v>
      </c>
      <c r="P8187" t="s">
        <v>10</v>
      </c>
      <c r="Q8187">
        <v>541281</v>
      </c>
      <c r="R8187">
        <v>84078</v>
      </c>
      <c r="S8187">
        <v>1</v>
      </c>
      <c r="T8187">
        <v>39.950000000000003</v>
      </c>
      <c r="U8187">
        <v>39.950000000000003</v>
      </c>
      <c r="V8187" t="s">
        <v>131</v>
      </c>
      <c r="W8187">
        <v>1</v>
      </c>
      <c r="X8187" t="e">
        <v>#N/A</v>
      </c>
    </row>
    <row r="8188" spans="1:24">
      <c r="A8188" t="s">
        <v>0</v>
      </c>
      <c r="B8188">
        <v>575767</v>
      </c>
      <c r="C8188">
        <v>23010</v>
      </c>
      <c r="D8188">
        <v>1</v>
      </c>
      <c r="E8188">
        <v>16.95</v>
      </c>
      <c r="F8188">
        <v>16.95</v>
      </c>
      <c r="P8188" t="s">
        <v>10</v>
      </c>
      <c r="Q8188">
        <v>541587</v>
      </c>
      <c r="R8188">
        <v>84078</v>
      </c>
      <c r="S8188">
        <v>1</v>
      </c>
      <c r="T8188">
        <v>39.950000000000003</v>
      </c>
      <c r="U8188">
        <v>39.950000000000003</v>
      </c>
      <c r="V8188" t="s">
        <v>131</v>
      </c>
      <c r="W8188">
        <v>1</v>
      </c>
      <c r="X8188" t="e">
        <v>#N/A</v>
      </c>
    </row>
    <row r="8189" spans="1:24">
      <c r="A8189" t="s">
        <v>0</v>
      </c>
      <c r="B8189">
        <v>577109</v>
      </c>
      <c r="C8189">
        <v>23010</v>
      </c>
      <c r="D8189">
        <v>1</v>
      </c>
      <c r="E8189">
        <v>16.95</v>
      </c>
      <c r="F8189">
        <v>16.95</v>
      </c>
      <c r="P8189" t="s">
        <v>10</v>
      </c>
      <c r="Q8189">
        <v>542729</v>
      </c>
      <c r="R8189">
        <v>84078</v>
      </c>
      <c r="S8189">
        <v>1</v>
      </c>
      <c r="T8189">
        <v>39.950000000000003</v>
      </c>
      <c r="U8189">
        <v>39.950000000000003</v>
      </c>
      <c r="V8189" t="s">
        <v>131</v>
      </c>
      <c r="W8189">
        <v>1</v>
      </c>
      <c r="X8189" t="e">
        <v>#N/A</v>
      </c>
    </row>
    <row r="8190" spans="1:24">
      <c r="A8190" t="s">
        <v>0</v>
      </c>
      <c r="B8190">
        <v>577550</v>
      </c>
      <c r="C8190">
        <v>23010</v>
      </c>
      <c r="D8190">
        <v>1</v>
      </c>
      <c r="E8190">
        <v>16.95</v>
      </c>
      <c r="F8190">
        <v>16.95</v>
      </c>
      <c r="P8190" t="s">
        <v>9</v>
      </c>
      <c r="Q8190">
        <v>543291</v>
      </c>
      <c r="R8190">
        <v>84078</v>
      </c>
      <c r="S8190">
        <v>1</v>
      </c>
      <c r="T8190">
        <v>39.950000000000003</v>
      </c>
      <c r="U8190">
        <v>39.950000000000003</v>
      </c>
      <c r="V8190" t="s">
        <v>131</v>
      </c>
      <c r="W8190">
        <v>1</v>
      </c>
      <c r="X8190" t="e">
        <v>#N/A</v>
      </c>
    </row>
    <row r="8191" spans="1:24">
      <c r="A8191" t="s">
        <v>0</v>
      </c>
      <c r="B8191">
        <v>578620</v>
      </c>
      <c r="C8191">
        <v>23010</v>
      </c>
      <c r="D8191">
        <v>1</v>
      </c>
      <c r="E8191">
        <v>16.95</v>
      </c>
      <c r="F8191">
        <v>16.95</v>
      </c>
      <c r="P8191" t="s">
        <v>8</v>
      </c>
      <c r="Q8191">
        <v>545868</v>
      </c>
      <c r="R8191">
        <v>84078</v>
      </c>
      <c r="S8191">
        <v>1</v>
      </c>
      <c r="T8191">
        <v>39.950000000000003</v>
      </c>
      <c r="U8191">
        <v>39.950000000000003</v>
      </c>
      <c r="V8191" t="s">
        <v>131</v>
      </c>
      <c r="W8191">
        <v>1</v>
      </c>
      <c r="X8191" t="e">
        <v>#N/A</v>
      </c>
    </row>
    <row r="8192" spans="1:24">
      <c r="A8192" t="s">
        <v>75</v>
      </c>
      <c r="B8192">
        <v>580071</v>
      </c>
      <c r="C8192">
        <v>23010</v>
      </c>
      <c r="D8192">
        <v>1</v>
      </c>
      <c r="E8192">
        <v>16.95</v>
      </c>
      <c r="F8192">
        <v>16.95</v>
      </c>
      <c r="P8192" t="s">
        <v>8</v>
      </c>
      <c r="Q8192">
        <v>547202</v>
      </c>
      <c r="R8192">
        <v>84078</v>
      </c>
      <c r="S8192">
        <v>1</v>
      </c>
      <c r="T8192">
        <v>39.950000000000003</v>
      </c>
      <c r="U8192">
        <v>39.950000000000003</v>
      </c>
      <c r="V8192" t="s">
        <v>131</v>
      </c>
      <c r="W8192">
        <v>1</v>
      </c>
      <c r="X8192" t="e">
        <v>#N/A</v>
      </c>
    </row>
    <row r="8193" spans="1:24">
      <c r="A8193" t="s">
        <v>75</v>
      </c>
      <c r="B8193">
        <v>580119</v>
      </c>
      <c r="C8193">
        <v>23010</v>
      </c>
      <c r="D8193">
        <v>1</v>
      </c>
      <c r="E8193">
        <v>16.95</v>
      </c>
      <c r="F8193">
        <v>16.95</v>
      </c>
      <c r="P8193" t="s">
        <v>8</v>
      </c>
      <c r="Q8193">
        <v>547375</v>
      </c>
      <c r="R8193">
        <v>84078</v>
      </c>
      <c r="S8193">
        <v>1</v>
      </c>
      <c r="T8193">
        <v>39.950000000000003</v>
      </c>
      <c r="U8193">
        <v>39.950000000000003</v>
      </c>
      <c r="V8193" t="s">
        <v>131</v>
      </c>
      <c r="W8193">
        <v>1</v>
      </c>
      <c r="X8193" t="e">
        <v>#N/A</v>
      </c>
    </row>
    <row r="8194" spans="1:24">
      <c r="A8194" t="s">
        <v>75</v>
      </c>
      <c r="B8194">
        <v>580405</v>
      </c>
      <c r="C8194">
        <v>23010</v>
      </c>
      <c r="D8194">
        <v>1</v>
      </c>
      <c r="E8194">
        <v>16.95</v>
      </c>
      <c r="F8194">
        <v>16.95</v>
      </c>
      <c r="P8194" t="s">
        <v>8</v>
      </c>
      <c r="Q8194">
        <v>547521</v>
      </c>
      <c r="R8194">
        <v>84078</v>
      </c>
      <c r="S8194">
        <v>1</v>
      </c>
      <c r="T8194">
        <v>39.950000000000003</v>
      </c>
      <c r="U8194">
        <v>39.950000000000003</v>
      </c>
      <c r="V8194" t="s">
        <v>131</v>
      </c>
      <c r="W8194">
        <v>1</v>
      </c>
      <c r="X8194" t="e">
        <v>#N/A</v>
      </c>
    </row>
    <row r="8195" spans="1:24">
      <c r="A8195" t="s">
        <v>1</v>
      </c>
      <c r="B8195">
        <v>572100</v>
      </c>
      <c r="C8195">
        <v>23462</v>
      </c>
      <c r="D8195">
        <v>6</v>
      </c>
      <c r="E8195">
        <v>101.69999999999999</v>
      </c>
      <c r="F8195">
        <v>16.95</v>
      </c>
      <c r="P8195" t="s">
        <v>7</v>
      </c>
      <c r="Q8195">
        <v>548988</v>
      </c>
      <c r="R8195">
        <v>84078</v>
      </c>
      <c r="S8195">
        <v>1</v>
      </c>
      <c r="T8195">
        <v>39.950000000000003</v>
      </c>
      <c r="U8195">
        <v>39.950000000000003</v>
      </c>
      <c r="V8195" t="s">
        <v>131</v>
      </c>
      <c r="W8195">
        <v>1</v>
      </c>
      <c r="X8195" t="e">
        <v>#N/A</v>
      </c>
    </row>
    <row r="8196" spans="1:24">
      <c r="A8196" t="s">
        <v>1</v>
      </c>
      <c r="B8196">
        <v>573320</v>
      </c>
      <c r="C8196">
        <v>23462</v>
      </c>
      <c r="D8196">
        <v>6</v>
      </c>
      <c r="E8196">
        <v>101.69999999999999</v>
      </c>
      <c r="F8196">
        <v>16.95</v>
      </c>
      <c r="P8196" t="s">
        <v>7</v>
      </c>
      <c r="Q8196">
        <v>549102</v>
      </c>
      <c r="R8196">
        <v>84078</v>
      </c>
      <c r="S8196">
        <v>1</v>
      </c>
      <c r="T8196">
        <v>39.950000000000003</v>
      </c>
      <c r="U8196">
        <v>39.950000000000003</v>
      </c>
      <c r="V8196" t="s">
        <v>131</v>
      </c>
      <c r="W8196">
        <v>1</v>
      </c>
      <c r="X8196" t="e">
        <v>#N/A</v>
      </c>
    </row>
    <row r="8197" spans="1:24">
      <c r="A8197" t="s">
        <v>0</v>
      </c>
      <c r="B8197">
        <v>574055</v>
      </c>
      <c r="C8197">
        <v>23462</v>
      </c>
      <c r="D8197">
        <v>6</v>
      </c>
      <c r="E8197">
        <v>101.69999999999999</v>
      </c>
      <c r="F8197">
        <v>16.95</v>
      </c>
      <c r="P8197" t="s">
        <v>7</v>
      </c>
      <c r="Q8197">
        <v>549126</v>
      </c>
      <c r="R8197">
        <v>84078</v>
      </c>
      <c r="S8197">
        <v>1</v>
      </c>
      <c r="T8197">
        <v>39.950000000000003</v>
      </c>
      <c r="U8197">
        <v>39.950000000000003</v>
      </c>
      <c r="V8197" t="s">
        <v>131</v>
      </c>
      <c r="W8197">
        <v>1</v>
      </c>
      <c r="X8197" t="e">
        <v>#N/A</v>
      </c>
    </row>
    <row r="8198" spans="1:24">
      <c r="A8198" t="s">
        <v>9</v>
      </c>
      <c r="B8198">
        <v>544409</v>
      </c>
      <c r="C8198">
        <v>46775</v>
      </c>
      <c r="D8198">
        <v>6</v>
      </c>
      <c r="E8198">
        <v>101.69999999999999</v>
      </c>
      <c r="F8198">
        <v>16.95</v>
      </c>
      <c r="P8198" t="s">
        <v>7</v>
      </c>
      <c r="Q8198">
        <v>549307</v>
      </c>
      <c r="R8198">
        <v>84078</v>
      </c>
      <c r="S8198">
        <v>1</v>
      </c>
      <c r="T8198">
        <v>39.950000000000003</v>
      </c>
      <c r="U8198">
        <v>39.950000000000003</v>
      </c>
      <c r="V8198" t="s">
        <v>131</v>
      </c>
      <c r="W8198">
        <v>1</v>
      </c>
      <c r="X8198" t="e">
        <v>#N/A</v>
      </c>
    </row>
    <row r="8199" spans="1:24">
      <c r="A8199" t="s">
        <v>10</v>
      </c>
      <c r="B8199">
        <v>541963</v>
      </c>
      <c r="C8199">
        <v>46775</v>
      </c>
      <c r="D8199">
        <v>3</v>
      </c>
      <c r="E8199">
        <v>50.849999999999994</v>
      </c>
      <c r="F8199">
        <v>16.95</v>
      </c>
      <c r="P8199" t="s">
        <v>7</v>
      </c>
      <c r="Q8199">
        <v>549736</v>
      </c>
      <c r="R8199">
        <v>84078</v>
      </c>
      <c r="S8199">
        <v>1</v>
      </c>
      <c r="T8199">
        <v>39.950000000000003</v>
      </c>
      <c r="U8199">
        <v>39.950000000000003</v>
      </c>
      <c r="V8199" t="s">
        <v>131</v>
      </c>
      <c r="W8199">
        <v>1</v>
      </c>
      <c r="X8199" t="e">
        <v>#N/A</v>
      </c>
    </row>
    <row r="8200" spans="1:24">
      <c r="A8200" t="s">
        <v>9</v>
      </c>
      <c r="B8200">
        <v>543447</v>
      </c>
      <c r="C8200">
        <v>46775</v>
      </c>
      <c r="D8200">
        <v>2</v>
      </c>
      <c r="E8200">
        <v>33.9</v>
      </c>
      <c r="F8200">
        <v>16.95</v>
      </c>
      <c r="P8200" t="s">
        <v>7</v>
      </c>
      <c r="Q8200">
        <v>549832</v>
      </c>
      <c r="R8200">
        <v>84078</v>
      </c>
      <c r="S8200">
        <v>1</v>
      </c>
      <c r="T8200">
        <v>39.950000000000003</v>
      </c>
      <c r="U8200">
        <v>39.950000000000003</v>
      </c>
      <c r="V8200" t="s">
        <v>131</v>
      </c>
      <c r="W8200">
        <v>1</v>
      </c>
      <c r="X8200" t="e">
        <v>#N/A</v>
      </c>
    </row>
    <row r="8201" spans="1:24">
      <c r="A8201" t="s">
        <v>8</v>
      </c>
      <c r="B8201">
        <v>545305</v>
      </c>
      <c r="C8201">
        <v>46775</v>
      </c>
      <c r="D8201">
        <v>2</v>
      </c>
      <c r="E8201">
        <v>33.9</v>
      </c>
      <c r="F8201">
        <v>16.95</v>
      </c>
      <c r="P8201" t="s">
        <v>7</v>
      </c>
      <c r="Q8201">
        <v>550034</v>
      </c>
      <c r="R8201">
        <v>84078</v>
      </c>
      <c r="S8201">
        <v>1</v>
      </c>
      <c r="T8201">
        <v>39.950000000000003</v>
      </c>
      <c r="U8201">
        <v>39.950000000000003</v>
      </c>
      <c r="V8201" t="s">
        <v>131</v>
      </c>
      <c r="W8201">
        <v>1</v>
      </c>
      <c r="X8201" t="e">
        <v>#N/A</v>
      </c>
    </row>
    <row r="8202" spans="1:24">
      <c r="A8202" t="s">
        <v>8</v>
      </c>
      <c r="B8202">
        <v>545812</v>
      </c>
      <c r="C8202">
        <v>46775</v>
      </c>
      <c r="D8202">
        <v>2</v>
      </c>
      <c r="E8202">
        <v>33.9</v>
      </c>
      <c r="F8202">
        <v>16.95</v>
      </c>
      <c r="P8202" t="s">
        <v>7</v>
      </c>
      <c r="Q8202">
        <v>550130</v>
      </c>
      <c r="R8202">
        <v>84078</v>
      </c>
      <c r="S8202">
        <v>1</v>
      </c>
      <c r="T8202">
        <v>39.950000000000003</v>
      </c>
      <c r="U8202">
        <v>39.950000000000003</v>
      </c>
      <c r="V8202" t="s">
        <v>131</v>
      </c>
      <c r="W8202">
        <v>1</v>
      </c>
      <c r="X8202" t="e">
        <v>#N/A</v>
      </c>
    </row>
    <row r="8203" spans="1:24">
      <c r="A8203" t="s">
        <v>0</v>
      </c>
      <c r="B8203">
        <v>576345</v>
      </c>
      <c r="C8203">
        <v>46775</v>
      </c>
      <c r="D8203">
        <v>2</v>
      </c>
      <c r="E8203">
        <v>33.9</v>
      </c>
      <c r="F8203">
        <v>16.95</v>
      </c>
      <c r="P8203" t="s">
        <v>7</v>
      </c>
      <c r="Q8203">
        <v>550490</v>
      </c>
      <c r="R8203">
        <v>84078</v>
      </c>
      <c r="S8203">
        <v>1</v>
      </c>
      <c r="T8203">
        <v>39.950000000000003</v>
      </c>
      <c r="U8203">
        <v>39.950000000000003</v>
      </c>
      <c r="V8203" t="s">
        <v>131</v>
      </c>
      <c r="W8203">
        <v>1</v>
      </c>
      <c r="X8203" t="e">
        <v>#N/A</v>
      </c>
    </row>
    <row r="8204" spans="1:24">
      <c r="A8204" t="s">
        <v>8</v>
      </c>
      <c r="B8204">
        <v>545419</v>
      </c>
      <c r="C8204">
        <v>46775</v>
      </c>
      <c r="D8204">
        <v>1</v>
      </c>
      <c r="E8204">
        <v>16.95</v>
      </c>
      <c r="F8204">
        <v>16.95</v>
      </c>
      <c r="P8204" t="s">
        <v>7</v>
      </c>
      <c r="Q8204">
        <v>550918</v>
      </c>
      <c r="R8204">
        <v>84078</v>
      </c>
      <c r="S8204">
        <v>1</v>
      </c>
      <c r="T8204">
        <v>39.950000000000003</v>
      </c>
      <c r="U8204">
        <v>39.950000000000003</v>
      </c>
      <c r="V8204" t="s">
        <v>131</v>
      </c>
      <c r="W8204">
        <v>1</v>
      </c>
      <c r="X8204" t="e">
        <v>#N/A</v>
      </c>
    </row>
    <row r="8205" spans="1:24">
      <c r="A8205" t="s">
        <v>7</v>
      </c>
      <c r="B8205">
        <v>550913</v>
      </c>
      <c r="C8205">
        <v>46775</v>
      </c>
      <c r="D8205">
        <v>1</v>
      </c>
      <c r="E8205">
        <v>16.95</v>
      </c>
      <c r="F8205">
        <v>16.95</v>
      </c>
      <c r="P8205" t="s">
        <v>7</v>
      </c>
      <c r="Q8205">
        <v>550965</v>
      </c>
      <c r="R8205">
        <v>84078</v>
      </c>
      <c r="S8205">
        <v>1</v>
      </c>
      <c r="T8205">
        <v>39.950000000000003</v>
      </c>
      <c r="U8205">
        <v>39.950000000000003</v>
      </c>
      <c r="V8205" t="s">
        <v>131</v>
      </c>
      <c r="W8205">
        <v>1</v>
      </c>
      <c r="X8205" t="e">
        <v>#N/A</v>
      </c>
    </row>
    <row r="8206" spans="1:24">
      <c r="A8206" t="s">
        <v>1</v>
      </c>
      <c r="B8206">
        <v>569665</v>
      </c>
      <c r="C8206">
        <v>46775</v>
      </c>
      <c r="D8206">
        <v>1</v>
      </c>
      <c r="E8206">
        <v>16.95</v>
      </c>
      <c r="F8206">
        <v>16.95</v>
      </c>
      <c r="P8206" t="s">
        <v>6</v>
      </c>
      <c r="Q8206">
        <v>552563</v>
      </c>
      <c r="R8206">
        <v>84078</v>
      </c>
      <c r="S8206">
        <v>1</v>
      </c>
      <c r="T8206">
        <v>39.950000000000003</v>
      </c>
      <c r="U8206">
        <v>39.950000000000003</v>
      </c>
      <c r="V8206" t="s">
        <v>131</v>
      </c>
      <c r="W8206">
        <v>1</v>
      </c>
      <c r="X8206" t="e">
        <v>#N/A</v>
      </c>
    </row>
    <row r="8207" spans="1:24">
      <c r="A8207" t="s">
        <v>0</v>
      </c>
      <c r="B8207">
        <v>575167</v>
      </c>
      <c r="C8207">
        <v>46775</v>
      </c>
      <c r="D8207">
        <v>1</v>
      </c>
      <c r="E8207">
        <v>16.95</v>
      </c>
      <c r="F8207">
        <v>16.95</v>
      </c>
      <c r="P8207" t="s">
        <v>6</v>
      </c>
      <c r="Q8207">
        <v>553166</v>
      </c>
      <c r="R8207">
        <v>84078</v>
      </c>
      <c r="S8207">
        <v>1</v>
      </c>
      <c r="T8207">
        <v>39.950000000000003</v>
      </c>
      <c r="U8207">
        <v>39.950000000000003</v>
      </c>
      <c r="V8207" t="s">
        <v>131</v>
      </c>
      <c r="W8207">
        <v>1</v>
      </c>
      <c r="X8207" t="e">
        <v>#N/A</v>
      </c>
    </row>
    <row r="8208" spans="1:24">
      <c r="A8208" t="s">
        <v>0</v>
      </c>
      <c r="B8208">
        <v>575269</v>
      </c>
      <c r="C8208">
        <v>46775</v>
      </c>
      <c r="D8208">
        <v>1</v>
      </c>
      <c r="E8208">
        <v>16.95</v>
      </c>
      <c r="F8208">
        <v>16.95</v>
      </c>
      <c r="P8208" t="s">
        <v>6</v>
      </c>
      <c r="Q8208">
        <v>553901</v>
      </c>
      <c r="R8208">
        <v>84078</v>
      </c>
      <c r="S8208">
        <v>1</v>
      </c>
      <c r="T8208">
        <v>39.950000000000003</v>
      </c>
      <c r="U8208">
        <v>39.950000000000003</v>
      </c>
      <c r="V8208" t="s">
        <v>131</v>
      </c>
      <c r="W8208">
        <v>1</v>
      </c>
      <c r="X8208" t="e">
        <v>#N/A</v>
      </c>
    </row>
    <row r="8209" spans="1:24">
      <c r="A8209" t="s">
        <v>75</v>
      </c>
      <c r="B8209">
        <v>580163</v>
      </c>
      <c r="C8209">
        <v>46775</v>
      </c>
      <c r="D8209">
        <v>1</v>
      </c>
      <c r="E8209">
        <v>16.95</v>
      </c>
      <c r="F8209">
        <v>16.95</v>
      </c>
      <c r="P8209" t="s">
        <v>6</v>
      </c>
      <c r="Q8209">
        <v>554824</v>
      </c>
      <c r="R8209">
        <v>84078</v>
      </c>
      <c r="S8209">
        <v>1</v>
      </c>
      <c r="T8209">
        <v>39.950000000000003</v>
      </c>
      <c r="U8209">
        <v>39.950000000000003</v>
      </c>
      <c r="V8209" t="s">
        <v>131</v>
      </c>
      <c r="W8209">
        <v>1</v>
      </c>
      <c r="X8209" t="e">
        <v>#N/A</v>
      </c>
    </row>
    <row r="8210" spans="1:24">
      <c r="A8210" t="s">
        <v>75</v>
      </c>
      <c r="B8210">
        <v>580596</v>
      </c>
      <c r="C8210">
        <v>46775</v>
      </c>
      <c r="D8210">
        <v>1</v>
      </c>
      <c r="E8210">
        <v>16.95</v>
      </c>
      <c r="F8210">
        <v>16.95</v>
      </c>
      <c r="P8210" t="s">
        <v>6</v>
      </c>
      <c r="Q8210">
        <v>554825</v>
      </c>
      <c r="R8210">
        <v>84078</v>
      </c>
      <c r="S8210">
        <v>1</v>
      </c>
      <c r="T8210">
        <v>39.950000000000003</v>
      </c>
      <c r="U8210">
        <v>39.950000000000003</v>
      </c>
      <c r="V8210" t="s">
        <v>131</v>
      </c>
      <c r="W8210">
        <v>1</v>
      </c>
      <c r="X8210" t="e">
        <v>#N/A</v>
      </c>
    </row>
    <row r="8211" spans="1:24">
      <c r="A8211" t="s">
        <v>19</v>
      </c>
      <c r="B8211">
        <v>538839</v>
      </c>
      <c r="C8211">
        <v>84352</v>
      </c>
      <c r="D8211">
        <v>2</v>
      </c>
      <c r="E8211">
        <v>33.9</v>
      </c>
      <c r="F8211">
        <v>16.95</v>
      </c>
      <c r="P8211" t="s">
        <v>5</v>
      </c>
      <c r="Q8211">
        <v>555562</v>
      </c>
      <c r="R8211">
        <v>84078</v>
      </c>
      <c r="S8211">
        <v>1</v>
      </c>
      <c r="T8211">
        <v>39.950000000000003</v>
      </c>
      <c r="U8211">
        <v>39.950000000000003</v>
      </c>
      <c r="V8211" t="s">
        <v>131</v>
      </c>
      <c r="W8211">
        <v>1</v>
      </c>
      <c r="X8211" t="e">
        <v>#N/A</v>
      </c>
    </row>
    <row r="8212" spans="1:24">
      <c r="A8212" t="s">
        <v>10</v>
      </c>
      <c r="B8212">
        <v>540954</v>
      </c>
      <c r="C8212">
        <v>84352</v>
      </c>
      <c r="D8212">
        <v>2</v>
      </c>
      <c r="E8212">
        <v>33.9</v>
      </c>
      <c r="F8212">
        <v>16.95</v>
      </c>
      <c r="P8212" t="s">
        <v>5</v>
      </c>
      <c r="Q8212">
        <v>556102</v>
      </c>
      <c r="R8212">
        <v>84078</v>
      </c>
      <c r="S8212">
        <v>1</v>
      </c>
      <c r="T8212">
        <v>39.950000000000003</v>
      </c>
      <c r="U8212">
        <v>39.950000000000003</v>
      </c>
      <c r="V8212" t="s">
        <v>131</v>
      </c>
      <c r="W8212">
        <v>1</v>
      </c>
      <c r="X8212" t="e">
        <v>#N/A</v>
      </c>
    </row>
    <row r="8213" spans="1:24">
      <c r="A8213" t="s">
        <v>4</v>
      </c>
      <c r="B8213">
        <v>561112</v>
      </c>
      <c r="C8213">
        <v>84352</v>
      </c>
      <c r="D8213">
        <v>2</v>
      </c>
      <c r="E8213">
        <v>33.9</v>
      </c>
      <c r="F8213">
        <v>16.95</v>
      </c>
      <c r="P8213" t="s">
        <v>5</v>
      </c>
      <c r="Q8213">
        <v>557027</v>
      </c>
      <c r="R8213">
        <v>84078</v>
      </c>
      <c r="S8213">
        <v>1</v>
      </c>
      <c r="T8213">
        <v>39.950000000000003</v>
      </c>
      <c r="U8213">
        <v>39.950000000000003</v>
      </c>
      <c r="V8213" t="s">
        <v>131</v>
      </c>
      <c r="W8213">
        <v>1</v>
      </c>
      <c r="X8213" t="e">
        <v>#N/A</v>
      </c>
    </row>
    <row r="8214" spans="1:24">
      <c r="A8214" t="s">
        <v>3</v>
      </c>
      <c r="B8214">
        <v>564630</v>
      </c>
      <c r="C8214">
        <v>84352</v>
      </c>
      <c r="D8214">
        <v>2</v>
      </c>
      <c r="E8214">
        <v>33.9</v>
      </c>
      <c r="F8214">
        <v>16.95</v>
      </c>
      <c r="P8214" t="s">
        <v>5</v>
      </c>
      <c r="Q8214">
        <v>557103</v>
      </c>
      <c r="R8214">
        <v>84078</v>
      </c>
      <c r="S8214">
        <v>1</v>
      </c>
      <c r="T8214">
        <v>39.950000000000003</v>
      </c>
      <c r="U8214">
        <v>39.950000000000003</v>
      </c>
      <c r="V8214" t="s">
        <v>131</v>
      </c>
      <c r="W8214">
        <v>1</v>
      </c>
      <c r="X8214" t="e">
        <v>#N/A</v>
      </c>
    </row>
    <row r="8215" spans="1:24">
      <c r="A8215" t="s">
        <v>2</v>
      </c>
      <c r="B8215">
        <v>567679</v>
      </c>
      <c r="C8215">
        <v>84352</v>
      </c>
      <c r="D8215">
        <v>2</v>
      </c>
      <c r="E8215">
        <v>33.9</v>
      </c>
      <c r="F8215">
        <v>16.95</v>
      </c>
      <c r="P8215" t="s">
        <v>5</v>
      </c>
      <c r="Q8215">
        <v>557957</v>
      </c>
      <c r="R8215">
        <v>84078</v>
      </c>
      <c r="S8215">
        <v>1</v>
      </c>
      <c r="T8215">
        <v>39.950000000000003</v>
      </c>
      <c r="U8215">
        <v>39.950000000000003</v>
      </c>
      <c r="V8215" t="s">
        <v>131</v>
      </c>
      <c r="W8215">
        <v>1</v>
      </c>
      <c r="X8215" t="e">
        <v>#N/A</v>
      </c>
    </row>
    <row r="8216" spans="1:24">
      <c r="A8216" t="s">
        <v>19</v>
      </c>
      <c r="B8216">
        <v>538535</v>
      </c>
      <c r="C8216">
        <v>84352</v>
      </c>
      <c r="D8216">
        <v>1</v>
      </c>
      <c r="E8216">
        <v>16.95</v>
      </c>
      <c r="F8216">
        <v>16.95</v>
      </c>
      <c r="P8216" t="s">
        <v>5</v>
      </c>
      <c r="Q8216">
        <v>558315</v>
      </c>
      <c r="R8216">
        <v>84078</v>
      </c>
      <c r="S8216">
        <v>1</v>
      </c>
      <c r="T8216">
        <v>39.950000000000003</v>
      </c>
      <c r="U8216">
        <v>39.950000000000003</v>
      </c>
      <c r="V8216" t="s">
        <v>131</v>
      </c>
      <c r="W8216">
        <v>1</v>
      </c>
      <c r="X8216" t="e">
        <v>#N/A</v>
      </c>
    </row>
    <row r="8217" spans="1:24">
      <c r="A8217" t="s">
        <v>10</v>
      </c>
      <c r="B8217">
        <v>540014</v>
      </c>
      <c r="C8217">
        <v>84352</v>
      </c>
      <c r="D8217">
        <v>1</v>
      </c>
      <c r="E8217">
        <v>16.95</v>
      </c>
      <c r="F8217">
        <v>16.95</v>
      </c>
      <c r="P8217" t="s">
        <v>5</v>
      </c>
      <c r="Q8217">
        <v>558533</v>
      </c>
      <c r="R8217">
        <v>84078</v>
      </c>
      <c r="S8217">
        <v>1</v>
      </c>
      <c r="T8217">
        <v>39.950000000000003</v>
      </c>
      <c r="U8217">
        <v>39.950000000000003</v>
      </c>
      <c r="V8217" t="s">
        <v>131</v>
      </c>
      <c r="W8217">
        <v>1</v>
      </c>
      <c r="X8217" t="e">
        <v>#N/A</v>
      </c>
    </row>
    <row r="8218" spans="1:24">
      <c r="A8218" t="s">
        <v>6</v>
      </c>
      <c r="B8218">
        <v>553173</v>
      </c>
      <c r="C8218">
        <v>84352</v>
      </c>
      <c r="D8218">
        <v>1</v>
      </c>
      <c r="E8218">
        <v>16.95</v>
      </c>
      <c r="F8218">
        <v>16.95</v>
      </c>
      <c r="P8218" t="s">
        <v>4</v>
      </c>
      <c r="Q8218">
        <v>558924</v>
      </c>
      <c r="R8218">
        <v>84078</v>
      </c>
      <c r="S8218">
        <v>1</v>
      </c>
      <c r="T8218">
        <v>39.950000000000003</v>
      </c>
      <c r="U8218">
        <v>39.950000000000003</v>
      </c>
      <c r="V8218" t="s">
        <v>131</v>
      </c>
      <c r="W8218">
        <v>1</v>
      </c>
      <c r="X8218" t="e">
        <v>#N/A</v>
      </c>
    </row>
    <row r="8219" spans="1:24">
      <c r="A8219" t="s">
        <v>6</v>
      </c>
      <c r="B8219">
        <v>553658</v>
      </c>
      <c r="C8219">
        <v>84352</v>
      </c>
      <c r="D8219">
        <v>1</v>
      </c>
      <c r="E8219">
        <v>16.95</v>
      </c>
      <c r="F8219">
        <v>16.95</v>
      </c>
      <c r="P8219" t="s">
        <v>4</v>
      </c>
      <c r="Q8219">
        <v>559056</v>
      </c>
      <c r="R8219">
        <v>84078</v>
      </c>
      <c r="S8219">
        <v>1</v>
      </c>
      <c r="T8219">
        <v>39.950000000000003</v>
      </c>
      <c r="U8219">
        <v>39.950000000000003</v>
      </c>
      <c r="V8219" t="s">
        <v>131</v>
      </c>
      <c r="W8219">
        <v>1</v>
      </c>
      <c r="X8219" t="e">
        <v>#N/A</v>
      </c>
    </row>
    <row r="8220" spans="1:24">
      <c r="A8220" t="s">
        <v>4</v>
      </c>
      <c r="B8220">
        <v>559606</v>
      </c>
      <c r="C8220">
        <v>84352</v>
      </c>
      <c r="D8220">
        <v>1</v>
      </c>
      <c r="E8220">
        <v>16.95</v>
      </c>
      <c r="F8220">
        <v>16.95</v>
      </c>
      <c r="P8220" t="s">
        <v>4</v>
      </c>
      <c r="Q8220">
        <v>559095</v>
      </c>
      <c r="R8220">
        <v>84078</v>
      </c>
      <c r="S8220">
        <v>1</v>
      </c>
      <c r="T8220">
        <v>39.950000000000003</v>
      </c>
      <c r="U8220">
        <v>39.950000000000003</v>
      </c>
      <c r="V8220" t="s">
        <v>131</v>
      </c>
      <c r="W8220">
        <v>1</v>
      </c>
      <c r="X8220" t="e">
        <v>#N/A</v>
      </c>
    </row>
    <row r="8221" spans="1:24">
      <c r="A8221" t="s">
        <v>4</v>
      </c>
      <c r="B8221">
        <v>561704</v>
      </c>
      <c r="C8221">
        <v>84352</v>
      </c>
      <c r="D8221">
        <v>1</v>
      </c>
      <c r="E8221">
        <v>16.95</v>
      </c>
      <c r="F8221">
        <v>16.95</v>
      </c>
      <c r="P8221" t="s">
        <v>4</v>
      </c>
      <c r="Q8221">
        <v>560410</v>
      </c>
      <c r="R8221">
        <v>84078</v>
      </c>
      <c r="S8221">
        <v>1</v>
      </c>
      <c r="T8221">
        <v>39.950000000000003</v>
      </c>
      <c r="U8221">
        <v>39.950000000000003</v>
      </c>
      <c r="V8221" t="s">
        <v>131</v>
      </c>
      <c r="W8221">
        <v>1</v>
      </c>
      <c r="X8221" t="e">
        <v>#N/A</v>
      </c>
    </row>
    <row r="8222" spans="1:24">
      <c r="A8222" t="s">
        <v>3</v>
      </c>
      <c r="B8222">
        <v>562951</v>
      </c>
      <c r="C8222">
        <v>84352</v>
      </c>
      <c r="D8222">
        <v>1</v>
      </c>
      <c r="E8222">
        <v>16.95</v>
      </c>
      <c r="F8222">
        <v>16.95</v>
      </c>
      <c r="P8222" t="s">
        <v>4</v>
      </c>
      <c r="Q8222">
        <v>561693</v>
      </c>
      <c r="R8222">
        <v>84078</v>
      </c>
      <c r="S8222">
        <v>1</v>
      </c>
      <c r="T8222">
        <v>39.950000000000003</v>
      </c>
      <c r="U8222">
        <v>39.950000000000003</v>
      </c>
      <c r="V8222" t="s">
        <v>131</v>
      </c>
      <c r="W8222">
        <v>1</v>
      </c>
      <c r="X8222" t="e">
        <v>#N/A</v>
      </c>
    </row>
    <row r="8223" spans="1:24">
      <c r="A8223" t="s">
        <v>3</v>
      </c>
      <c r="B8223">
        <v>563933</v>
      </c>
      <c r="C8223">
        <v>84352</v>
      </c>
      <c r="D8223">
        <v>1</v>
      </c>
      <c r="E8223">
        <v>16.95</v>
      </c>
      <c r="F8223">
        <v>16.95</v>
      </c>
      <c r="P8223" t="s">
        <v>4</v>
      </c>
      <c r="Q8223">
        <v>561814</v>
      </c>
      <c r="R8223">
        <v>84078</v>
      </c>
      <c r="S8223">
        <v>1</v>
      </c>
      <c r="T8223">
        <v>39.950000000000003</v>
      </c>
      <c r="U8223">
        <v>39.950000000000003</v>
      </c>
      <c r="V8223" t="s">
        <v>131</v>
      </c>
      <c r="W8223">
        <v>1</v>
      </c>
      <c r="X8223" t="e">
        <v>#N/A</v>
      </c>
    </row>
    <row r="8224" spans="1:24">
      <c r="A8224" t="s">
        <v>3</v>
      </c>
      <c r="B8224">
        <v>564342</v>
      </c>
      <c r="C8224">
        <v>84352</v>
      </c>
      <c r="D8224">
        <v>1</v>
      </c>
      <c r="E8224">
        <v>16.95</v>
      </c>
      <c r="F8224">
        <v>16.95</v>
      </c>
      <c r="P8224" t="s">
        <v>3</v>
      </c>
      <c r="Q8224">
        <v>562451</v>
      </c>
      <c r="R8224">
        <v>84078</v>
      </c>
      <c r="S8224">
        <v>1</v>
      </c>
      <c r="T8224">
        <v>39.950000000000003</v>
      </c>
      <c r="U8224">
        <v>39.950000000000003</v>
      </c>
      <c r="V8224" t="s">
        <v>131</v>
      </c>
      <c r="W8224">
        <v>1</v>
      </c>
      <c r="X8224" t="e">
        <v>#N/A</v>
      </c>
    </row>
    <row r="8225" spans="1:24">
      <c r="A8225" t="s">
        <v>2</v>
      </c>
      <c r="B8225">
        <v>567472</v>
      </c>
      <c r="C8225">
        <v>84352</v>
      </c>
      <c r="D8225">
        <v>1</v>
      </c>
      <c r="E8225">
        <v>16.95</v>
      </c>
      <c r="F8225">
        <v>16.95</v>
      </c>
      <c r="P8225" t="s">
        <v>3</v>
      </c>
      <c r="Q8225">
        <v>562779</v>
      </c>
      <c r="R8225">
        <v>84078</v>
      </c>
      <c r="S8225">
        <v>1</v>
      </c>
      <c r="T8225">
        <v>39.950000000000003</v>
      </c>
      <c r="U8225">
        <v>39.950000000000003</v>
      </c>
      <c r="V8225" t="s">
        <v>131</v>
      </c>
      <c r="W8225">
        <v>1</v>
      </c>
      <c r="X8225" t="e">
        <v>#N/A</v>
      </c>
    </row>
    <row r="8226" spans="1:24">
      <c r="A8226" t="s">
        <v>19</v>
      </c>
      <c r="B8226">
        <v>537801</v>
      </c>
      <c r="C8226">
        <v>85067</v>
      </c>
      <c r="D8226">
        <v>3</v>
      </c>
      <c r="E8226">
        <v>50.849999999999994</v>
      </c>
      <c r="F8226">
        <v>16.95</v>
      </c>
      <c r="P8226" t="s">
        <v>3</v>
      </c>
      <c r="Q8226">
        <v>562963</v>
      </c>
      <c r="R8226">
        <v>84078</v>
      </c>
      <c r="S8226">
        <v>1</v>
      </c>
      <c r="T8226">
        <v>39.950000000000003</v>
      </c>
      <c r="U8226">
        <v>39.950000000000003</v>
      </c>
      <c r="V8226" t="s">
        <v>131</v>
      </c>
      <c r="W8226">
        <v>1</v>
      </c>
      <c r="X8226" t="e">
        <v>#N/A</v>
      </c>
    </row>
    <row r="8227" spans="1:24">
      <c r="A8227" t="s">
        <v>4</v>
      </c>
      <c r="B8227">
        <v>560841</v>
      </c>
      <c r="C8227">
        <v>85161</v>
      </c>
      <c r="D8227">
        <v>3</v>
      </c>
      <c r="E8227">
        <v>50.849999999999994</v>
      </c>
      <c r="F8227">
        <v>16.95</v>
      </c>
      <c r="P8227" t="s">
        <v>3</v>
      </c>
      <c r="Q8227">
        <v>562984</v>
      </c>
      <c r="R8227">
        <v>84078</v>
      </c>
      <c r="S8227">
        <v>1</v>
      </c>
      <c r="T8227">
        <v>39.950000000000003</v>
      </c>
      <c r="U8227">
        <v>39.950000000000003</v>
      </c>
      <c r="V8227" t="s">
        <v>131</v>
      </c>
      <c r="W8227">
        <v>1</v>
      </c>
      <c r="X8227" t="e">
        <v>#N/A</v>
      </c>
    </row>
    <row r="8228" spans="1:24">
      <c r="A8228" t="s">
        <v>0</v>
      </c>
      <c r="B8228">
        <v>578305</v>
      </c>
      <c r="C8228">
        <v>21277</v>
      </c>
      <c r="D8228">
        <v>3</v>
      </c>
      <c r="E8228">
        <v>56.849999999999994</v>
      </c>
      <c r="F8228">
        <v>18.95</v>
      </c>
      <c r="P8228" t="s">
        <v>3</v>
      </c>
      <c r="Q8228">
        <v>563204</v>
      </c>
      <c r="R8228">
        <v>84078</v>
      </c>
      <c r="S8228">
        <v>1</v>
      </c>
      <c r="T8228">
        <v>39.950000000000003</v>
      </c>
      <c r="U8228">
        <v>39.950000000000003</v>
      </c>
      <c r="V8228" t="s">
        <v>131</v>
      </c>
      <c r="W8228">
        <v>1</v>
      </c>
      <c r="X8228" t="e">
        <v>#N/A</v>
      </c>
    </row>
    <row r="8229" spans="1:24">
      <c r="A8229" t="s">
        <v>19</v>
      </c>
      <c r="B8229">
        <v>537809</v>
      </c>
      <c r="C8229">
        <v>85067</v>
      </c>
      <c r="D8229">
        <v>1</v>
      </c>
      <c r="E8229">
        <v>18.95</v>
      </c>
      <c r="F8229">
        <v>18.95</v>
      </c>
      <c r="P8229" t="s">
        <v>3</v>
      </c>
      <c r="Q8229">
        <v>563231</v>
      </c>
      <c r="R8229">
        <v>84078</v>
      </c>
      <c r="S8229">
        <v>1</v>
      </c>
      <c r="T8229">
        <v>39.950000000000003</v>
      </c>
      <c r="U8229">
        <v>39.950000000000003</v>
      </c>
      <c r="V8229" t="s">
        <v>131</v>
      </c>
      <c r="W8229">
        <v>1</v>
      </c>
      <c r="X8229" t="e">
        <v>#N/A</v>
      </c>
    </row>
    <row r="8230" spans="1:24">
      <c r="A8230" t="s">
        <v>10</v>
      </c>
      <c r="B8230">
        <v>541113</v>
      </c>
      <c r="C8230">
        <v>85067</v>
      </c>
      <c r="D8230">
        <v>1</v>
      </c>
      <c r="E8230">
        <v>18.95</v>
      </c>
      <c r="F8230">
        <v>18.95</v>
      </c>
      <c r="P8230" t="s">
        <v>3</v>
      </c>
      <c r="Q8230">
        <v>563503</v>
      </c>
      <c r="R8230">
        <v>84078</v>
      </c>
      <c r="S8230">
        <v>1</v>
      </c>
      <c r="T8230">
        <v>39.950000000000003</v>
      </c>
      <c r="U8230">
        <v>39.950000000000003</v>
      </c>
      <c r="V8230" t="s">
        <v>131</v>
      </c>
      <c r="W8230">
        <v>1</v>
      </c>
      <c r="X8230" t="e">
        <v>#N/A</v>
      </c>
    </row>
    <row r="8231" spans="1:24">
      <c r="A8231" t="s">
        <v>0</v>
      </c>
      <c r="B8231">
        <v>577742</v>
      </c>
      <c r="C8231">
        <v>85161</v>
      </c>
      <c r="D8231">
        <v>2</v>
      </c>
      <c r="E8231">
        <v>37.9</v>
      </c>
      <c r="F8231">
        <v>18.95</v>
      </c>
      <c r="P8231" t="s">
        <v>3</v>
      </c>
      <c r="Q8231">
        <v>563748</v>
      </c>
      <c r="R8231">
        <v>84078</v>
      </c>
      <c r="S8231">
        <v>1</v>
      </c>
      <c r="T8231">
        <v>39.950000000000003</v>
      </c>
      <c r="U8231">
        <v>39.950000000000003</v>
      </c>
      <c r="V8231" t="s">
        <v>131</v>
      </c>
      <c r="W8231">
        <v>1</v>
      </c>
      <c r="X8231" t="e">
        <v>#N/A</v>
      </c>
    </row>
    <row r="8232" spans="1:24">
      <c r="A8232" t="s">
        <v>8</v>
      </c>
      <c r="B8232">
        <v>546755</v>
      </c>
      <c r="C8232">
        <v>85161</v>
      </c>
      <c r="D8232">
        <v>1</v>
      </c>
      <c r="E8232">
        <v>18.95</v>
      </c>
      <c r="F8232">
        <v>18.95</v>
      </c>
      <c r="P8232" t="s">
        <v>3</v>
      </c>
      <c r="Q8232">
        <v>564727</v>
      </c>
      <c r="R8232">
        <v>84078</v>
      </c>
      <c r="S8232">
        <v>1</v>
      </c>
      <c r="T8232">
        <v>39.950000000000003</v>
      </c>
      <c r="U8232">
        <v>39.950000000000003</v>
      </c>
      <c r="V8232" t="s">
        <v>131</v>
      </c>
      <c r="W8232">
        <v>1</v>
      </c>
      <c r="X8232" t="e">
        <v>#N/A</v>
      </c>
    </row>
    <row r="8233" spans="1:24">
      <c r="A8233" t="s">
        <v>8</v>
      </c>
      <c r="B8233">
        <v>547669</v>
      </c>
      <c r="C8233">
        <v>85161</v>
      </c>
      <c r="D8233">
        <v>1</v>
      </c>
      <c r="E8233">
        <v>18.95</v>
      </c>
      <c r="F8233">
        <v>18.95</v>
      </c>
      <c r="P8233" t="s">
        <v>2</v>
      </c>
      <c r="Q8233">
        <v>567911</v>
      </c>
      <c r="R8233">
        <v>84078</v>
      </c>
      <c r="S8233">
        <v>1</v>
      </c>
      <c r="T8233">
        <v>39.950000000000003</v>
      </c>
      <c r="U8233">
        <v>39.950000000000003</v>
      </c>
      <c r="V8233" t="s">
        <v>131</v>
      </c>
      <c r="W8233">
        <v>1</v>
      </c>
      <c r="X8233" t="e">
        <v>#N/A</v>
      </c>
    </row>
    <row r="8234" spans="1:24">
      <c r="A8234" t="s">
        <v>3</v>
      </c>
      <c r="B8234">
        <v>561911</v>
      </c>
      <c r="C8234">
        <v>85161</v>
      </c>
      <c r="D8234">
        <v>1</v>
      </c>
      <c r="E8234">
        <v>18.95</v>
      </c>
      <c r="F8234">
        <v>18.95</v>
      </c>
      <c r="P8234" t="s">
        <v>2</v>
      </c>
      <c r="Q8234">
        <v>569006</v>
      </c>
      <c r="R8234">
        <v>84078</v>
      </c>
      <c r="S8234">
        <v>1</v>
      </c>
      <c r="T8234">
        <v>39.950000000000003</v>
      </c>
      <c r="U8234">
        <v>39.950000000000003</v>
      </c>
      <c r="V8234" t="s">
        <v>131</v>
      </c>
      <c r="W8234">
        <v>1</v>
      </c>
      <c r="X8234" t="e">
        <v>#N/A</v>
      </c>
    </row>
    <row r="8235" spans="1:24">
      <c r="A8235" t="s">
        <v>3</v>
      </c>
      <c r="B8235">
        <v>564727</v>
      </c>
      <c r="C8235">
        <v>85161</v>
      </c>
      <c r="D8235">
        <v>1</v>
      </c>
      <c r="E8235">
        <v>18.95</v>
      </c>
      <c r="F8235">
        <v>18.95</v>
      </c>
      <c r="P8235" t="s">
        <v>1</v>
      </c>
      <c r="Q8235">
        <v>569741</v>
      </c>
      <c r="R8235">
        <v>84078</v>
      </c>
      <c r="S8235">
        <v>1</v>
      </c>
      <c r="T8235">
        <v>39.950000000000003</v>
      </c>
      <c r="U8235">
        <v>39.950000000000003</v>
      </c>
      <c r="V8235" t="s">
        <v>131</v>
      </c>
      <c r="W8235">
        <v>1</v>
      </c>
      <c r="X8235" t="e">
        <v>#N/A</v>
      </c>
    </row>
    <row r="8236" spans="1:24">
      <c r="A8236" t="s">
        <v>2</v>
      </c>
      <c r="B8236">
        <v>565401</v>
      </c>
      <c r="C8236">
        <v>85161</v>
      </c>
      <c r="D8236">
        <v>1</v>
      </c>
      <c r="E8236">
        <v>18.95</v>
      </c>
      <c r="F8236">
        <v>18.95</v>
      </c>
      <c r="P8236" t="s">
        <v>1</v>
      </c>
      <c r="Q8236">
        <v>569861</v>
      </c>
      <c r="R8236">
        <v>84078</v>
      </c>
      <c r="S8236">
        <v>1</v>
      </c>
      <c r="T8236">
        <v>39.950000000000003</v>
      </c>
      <c r="U8236">
        <v>39.950000000000003</v>
      </c>
      <c r="V8236" t="s">
        <v>131</v>
      </c>
      <c r="W8236">
        <v>1</v>
      </c>
      <c r="X8236" t="e">
        <v>#N/A</v>
      </c>
    </row>
    <row r="8237" spans="1:24">
      <c r="A8237" t="s">
        <v>2</v>
      </c>
      <c r="B8237">
        <v>565415</v>
      </c>
      <c r="C8237">
        <v>85161</v>
      </c>
      <c r="D8237">
        <v>1</v>
      </c>
      <c r="E8237">
        <v>18.95</v>
      </c>
      <c r="F8237">
        <v>18.95</v>
      </c>
      <c r="P8237" t="s">
        <v>1</v>
      </c>
      <c r="Q8237">
        <v>570806</v>
      </c>
      <c r="R8237">
        <v>84078</v>
      </c>
      <c r="S8237">
        <v>1</v>
      </c>
      <c r="T8237">
        <v>39.950000000000003</v>
      </c>
      <c r="U8237">
        <v>39.950000000000003</v>
      </c>
      <c r="V8237" t="s">
        <v>131</v>
      </c>
      <c r="W8237">
        <v>1</v>
      </c>
      <c r="X8237" t="e">
        <v>#N/A</v>
      </c>
    </row>
    <row r="8238" spans="1:24">
      <c r="A8238" t="s">
        <v>0</v>
      </c>
      <c r="B8238">
        <v>578901</v>
      </c>
      <c r="C8238">
        <v>85161</v>
      </c>
      <c r="D8238">
        <v>1</v>
      </c>
      <c r="E8238">
        <v>18.95</v>
      </c>
      <c r="F8238">
        <v>18.95</v>
      </c>
      <c r="P8238" t="s">
        <v>1</v>
      </c>
      <c r="Q8238">
        <v>571280</v>
      </c>
      <c r="R8238">
        <v>84078</v>
      </c>
      <c r="S8238">
        <v>1</v>
      </c>
      <c r="T8238">
        <v>39.950000000000003</v>
      </c>
      <c r="U8238">
        <v>39.950000000000003</v>
      </c>
      <c r="V8238" t="s">
        <v>131</v>
      </c>
      <c r="W8238">
        <v>1</v>
      </c>
      <c r="X8238" t="e">
        <v>#N/A</v>
      </c>
    </row>
    <row r="8239" spans="1:24">
      <c r="A8239" t="s">
        <v>19</v>
      </c>
      <c r="B8239">
        <v>538063</v>
      </c>
      <c r="C8239">
        <v>22830</v>
      </c>
      <c r="D8239">
        <v>96</v>
      </c>
      <c r="E8239">
        <v>1914.2400000000002</v>
      </c>
      <c r="F8239">
        <v>19.940000000000001</v>
      </c>
      <c r="P8239" t="s">
        <v>1</v>
      </c>
      <c r="Q8239">
        <v>571547</v>
      </c>
      <c r="R8239">
        <v>84078</v>
      </c>
      <c r="S8239">
        <v>1</v>
      </c>
      <c r="T8239">
        <v>39.950000000000003</v>
      </c>
      <c r="U8239">
        <v>39.950000000000003</v>
      </c>
      <c r="V8239" t="s">
        <v>131</v>
      </c>
      <c r="W8239">
        <v>1</v>
      </c>
      <c r="X8239" t="e">
        <v>#N/A</v>
      </c>
    </row>
    <row r="8240" spans="1:24">
      <c r="A8240" t="s">
        <v>7</v>
      </c>
      <c r="B8240">
        <v>550189</v>
      </c>
      <c r="C8240">
        <v>21473</v>
      </c>
      <c r="D8240">
        <v>2</v>
      </c>
      <c r="E8240">
        <v>39.9</v>
      </c>
      <c r="F8240">
        <v>19.95</v>
      </c>
      <c r="P8240" t="s">
        <v>1</v>
      </c>
      <c r="Q8240">
        <v>573161</v>
      </c>
      <c r="R8240">
        <v>84078</v>
      </c>
      <c r="S8240">
        <v>1</v>
      </c>
      <c r="T8240">
        <v>39.950000000000003</v>
      </c>
      <c r="U8240">
        <v>39.950000000000003</v>
      </c>
      <c r="V8240" t="s">
        <v>131</v>
      </c>
      <c r="W8240">
        <v>1</v>
      </c>
      <c r="X8240" t="e">
        <v>#N/A</v>
      </c>
    </row>
    <row r="8241" spans="1:24">
      <c r="A8241" t="s">
        <v>7</v>
      </c>
      <c r="B8241">
        <v>551152</v>
      </c>
      <c r="C8241">
        <v>21473</v>
      </c>
      <c r="D8241">
        <v>2</v>
      </c>
      <c r="E8241">
        <v>39.9</v>
      </c>
      <c r="F8241">
        <v>19.95</v>
      </c>
      <c r="P8241" t="s">
        <v>0</v>
      </c>
      <c r="Q8241">
        <v>573814</v>
      </c>
      <c r="R8241">
        <v>84078</v>
      </c>
      <c r="S8241">
        <v>1</v>
      </c>
      <c r="T8241">
        <v>39.950000000000003</v>
      </c>
      <c r="U8241">
        <v>39.950000000000003</v>
      </c>
      <c r="V8241" t="s">
        <v>132</v>
      </c>
      <c r="W8241">
        <v>1</v>
      </c>
      <c r="X8241" t="e">
        <v>#N/A</v>
      </c>
    </row>
    <row r="8242" spans="1:24">
      <c r="A8242" t="s">
        <v>5</v>
      </c>
      <c r="B8242">
        <v>556632</v>
      </c>
      <c r="C8242">
        <v>21473</v>
      </c>
      <c r="D8242">
        <v>2</v>
      </c>
      <c r="E8242">
        <v>39.9</v>
      </c>
      <c r="F8242">
        <v>19.95</v>
      </c>
      <c r="P8242" t="s">
        <v>0</v>
      </c>
      <c r="Q8242">
        <v>574532</v>
      </c>
      <c r="R8242">
        <v>84078</v>
      </c>
      <c r="S8242">
        <v>1</v>
      </c>
      <c r="T8242">
        <v>39.950000000000003</v>
      </c>
      <c r="U8242">
        <v>39.950000000000003</v>
      </c>
      <c r="V8242" t="s">
        <v>132</v>
      </c>
      <c r="W8242">
        <v>1</v>
      </c>
      <c r="X8242" t="e">
        <v>#N/A</v>
      </c>
    </row>
    <row r="8243" spans="1:24">
      <c r="A8243" t="s">
        <v>2</v>
      </c>
      <c r="B8243">
        <v>568368</v>
      </c>
      <c r="C8243">
        <v>21473</v>
      </c>
      <c r="D8243">
        <v>2</v>
      </c>
      <c r="E8243">
        <v>39.9</v>
      </c>
      <c r="F8243">
        <v>19.95</v>
      </c>
      <c r="P8243" t="s">
        <v>0</v>
      </c>
      <c r="Q8243">
        <v>574697</v>
      </c>
      <c r="R8243">
        <v>84078</v>
      </c>
      <c r="S8243">
        <v>1</v>
      </c>
      <c r="T8243">
        <v>39.950000000000003</v>
      </c>
      <c r="U8243">
        <v>39.950000000000003</v>
      </c>
      <c r="V8243" t="s">
        <v>132</v>
      </c>
      <c r="W8243">
        <v>1</v>
      </c>
      <c r="X8243" t="e">
        <v>#N/A</v>
      </c>
    </row>
    <row r="8244" spans="1:24">
      <c r="A8244" t="s">
        <v>19</v>
      </c>
      <c r="B8244">
        <v>538657</v>
      </c>
      <c r="C8244">
        <v>21473</v>
      </c>
      <c r="D8244">
        <v>1</v>
      </c>
      <c r="E8244">
        <v>19.95</v>
      </c>
      <c r="F8244">
        <v>19.95</v>
      </c>
      <c r="P8244" t="s">
        <v>0</v>
      </c>
      <c r="Q8244">
        <v>575516</v>
      </c>
      <c r="R8244">
        <v>84078</v>
      </c>
      <c r="S8244">
        <v>1</v>
      </c>
      <c r="T8244">
        <v>39.950000000000003</v>
      </c>
      <c r="U8244">
        <v>39.950000000000003</v>
      </c>
      <c r="V8244" t="s">
        <v>132</v>
      </c>
      <c r="W8244">
        <v>1</v>
      </c>
      <c r="X8244" t="e">
        <v>#N/A</v>
      </c>
    </row>
    <row r="8245" spans="1:24">
      <c r="A8245" t="s">
        <v>9</v>
      </c>
      <c r="B8245">
        <v>544646</v>
      </c>
      <c r="C8245">
        <v>21473</v>
      </c>
      <c r="D8245">
        <v>1</v>
      </c>
      <c r="E8245">
        <v>19.95</v>
      </c>
      <c r="F8245">
        <v>19.95</v>
      </c>
      <c r="P8245" t="s">
        <v>0</v>
      </c>
      <c r="Q8245">
        <v>575979</v>
      </c>
      <c r="R8245">
        <v>84078</v>
      </c>
      <c r="S8245">
        <v>1</v>
      </c>
      <c r="T8245">
        <v>39.950000000000003</v>
      </c>
      <c r="U8245">
        <v>39.950000000000003</v>
      </c>
      <c r="V8245" t="s">
        <v>132</v>
      </c>
      <c r="W8245">
        <v>1</v>
      </c>
      <c r="X8245" t="e">
        <v>#N/A</v>
      </c>
    </row>
    <row r="8246" spans="1:24">
      <c r="A8246" t="s">
        <v>8</v>
      </c>
      <c r="B8246">
        <v>547556</v>
      </c>
      <c r="C8246">
        <v>21473</v>
      </c>
      <c r="D8246">
        <v>1</v>
      </c>
      <c r="E8246">
        <v>19.95</v>
      </c>
      <c r="F8246">
        <v>19.95</v>
      </c>
      <c r="P8246" t="s">
        <v>0</v>
      </c>
      <c r="Q8246">
        <v>576252</v>
      </c>
      <c r="R8246">
        <v>84078</v>
      </c>
      <c r="S8246">
        <v>1</v>
      </c>
      <c r="T8246">
        <v>39.950000000000003</v>
      </c>
      <c r="U8246">
        <v>39.950000000000003</v>
      </c>
      <c r="V8246" t="s">
        <v>132</v>
      </c>
      <c r="W8246">
        <v>1</v>
      </c>
      <c r="X8246" t="e">
        <v>#N/A</v>
      </c>
    </row>
    <row r="8247" spans="1:24">
      <c r="A8247" t="s">
        <v>8</v>
      </c>
      <c r="B8247">
        <v>548484</v>
      </c>
      <c r="C8247">
        <v>21473</v>
      </c>
      <c r="D8247">
        <v>1</v>
      </c>
      <c r="E8247">
        <v>19.95</v>
      </c>
      <c r="F8247">
        <v>19.95</v>
      </c>
      <c r="P8247" t="s">
        <v>0</v>
      </c>
      <c r="Q8247">
        <v>576770</v>
      </c>
      <c r="R8247">
        <v>84078</v>
      </c>
      <c r="S8247">
        <v>1</v>
      </c>
      <c r="T8247">
        <v>39.950000000000003</v>
      </c>
      <c r="U8247">
        <v>39.950000000000003</v>
      </c>
      <c r="V8247" t="s">
        <v>132</v>
      </c>
      <c r="W8247">
        <v>1</v>
      </c>
      <c r="X8247" t="e">
        <v>#N/A</v>
      </c>
    </row>
    <row r="8248" spans="1:24">
      <c r="A8248" t="s">
        <v>7</v>
      </c>
      <c r="B8248">
        <v>549425</v>
      </c>
      <c r="C8248">
        <v>21473</v>
      </c>
      <c r="D8248">
        <v>1</v>
      </c>
      <c r="E8248">
        <v>19.95</v>
      </c>
      <c r="F8248">
        <v>19.95</v>
      </c>
      <c r="P8248" t="s">
        <v>0</v>
      </c>
      <c r="Q8248">
        <v>577609</v>
      </c>
      <c r="R8248">
        <v>84078</v>
      </c>
      <c r="S8248">
        <v>1</v>
      </c>
      <c r="T8248">
        <v>39.950000000000003</v>
      </c>
      <c r="U8248">
        <v>39.950000000000003</v>
      </c>
      <c r="V8248" t="s">
        <v>132</v>
      </c>
      <c r="W8248">
        <v>1</v>
      </c>
      <c r="X8248" t="e">
        <v>#N/A</v>
      </c>
    </row>
    <row r="8249" spans="1:24">
      <c r="A8249" t="s">
        <v>6</v>
      </c>
      <c r="B8249">
        <v>553664</v>
      </c>
      <c r="C8249">
        <v>21473</v>
      </c>
      <c r="D8249">
        <v>1</v>
      </c>
      <c r="E8249">
        <v>19.95</v>
      </c>
      <c r="F8249">
        <v>19.95</v>
      </c>
      <c r="P8249" t="s">
        <v>0</v>
      </c>
      <c r="Q8249">
        <v>579174</v>
      </c>
      <c r="R8249">
        <v>84078</v>
      </c>
      <c r="S8249">
        <v>1</v>
      </c>
      <c r="T8249">
        <v>39.950000000000003</v>
      </c>
      <c r="U8249">
        <v>39.950000000000003</v>
      </c>
      <c r="V8249" t="s">
        <v>132</v>
      </c>
      <c r="W8249">
        <v>1</v>
      </c>
      <c r="X8249" t="e">
        <v>#N/A</v>
      </c>
    </row>
    <row r="8250" spans="1:24">
      <c r="A8250" t="s">
        <v>6</v>
      </c>
      <c r="B8250">
        <v>553714</v>
      </c>
      <c r="C8250">
        <v>21473</v>
      </c>
      <c r="D8250">
        <v>1</v>
      </c>
      <c r="E8250">
        <v>19.95</v>
      </c>
      <c r="F8250">
        <v>19.95</v>
      </c>
      <c r="P8250" t="s">
        <v>0</v>
      </c>
      <c r="Q8250">
        <v>579473</v>
      </c>
      <c r="R8250">
        <v>84078</v>
      </c>
      <c r="S8250">
        <v>1</v>
      </c>
      <c r="T8250">
        <v>39.950000000000003</v>
      </c>
      <c r="U8250">
        <v>39.950000000000003</v>
      </c>
      <c r="V8250" t="s">
        <v>132</v>
      </c>
      <c r="W8250">
        <v>1</v>
      </c>
      <c r="X8250" t="e">
        <v>#N/A</v>
      </c>
    </row>
    <row r="8251" spans="1:24">
      <c r="A8251" t="s">
        <v>6</v>
      </c>
      <c r="B8251">
        <v>554999</v>
      </c>
      <c r="C8251">
        <v>21473</v>
      </c>
      <c r="D8251">
        <v>1</v>
      </c>
      <c r="E8251">
        <v>19.95</v>
      </c>
      <c r="F8251">
        <v>19.95</v>
      </c>
      <c r="P8251" t="s">
        <v>75</v>
      </c>
      <c r="Q8251">
        <v>580360</v>
      </c>
      <c r="R8251">
        <v>84078</v>
      </c>
      <c r="S8251">
        <v>1</v>
      </c>
      <c r="T8251">
        <v>39.950000000000003</v>
      </c>
      <c r="U8251">
        <v>39.950000000000003</v>
      </c>
      <c r="V8251" t="s">
        <v>132</v>
      </c>
      <c r="W8251">
        <v>1</v>
      </c>
      <c r="X8251" t="e">
        <v>#N/A</v>
      </c>
    </row>
    <row r="8252" spans="1:24">
      <c r="A8252" t="s">
        <v>4</v>
      </c>
      <c r="B8252">
        <v>558757</v>
      </c>
      <c r="C8252">
        <v>21473</v>
      </c>
      <c r="D8252">
        <v>1</v>
      </c>
      <c r="E8252">
        <v>19.95</v>
      </c>
      <c r="F8252">
        <v>19.95</v>
      </c>
      <c r="P8252" t="s">
        <v>6</v>
      </c>
      <c r="Q8252">
        <v>553952</v>
      </c>
      <c r="R8252">
        <v>84352</v>
      </c>
      <c r="S8252">
        <v>4</v>
      </c>
      <c r="T8252">
        <v>59.8</v>
      </c>
      <c r="U8252">
        <v>14.95</v>
      </c>
      <c r="V8252" t="s">
        <v>131</v>
      </c>
      <c r="X8252" t="e">
        <v>#N/A</v>
      </c>
    </row>
    <row r="8253" spans="1:24">
      <c r="A8253" t="s">
        <v>4</v>
      </c>
      <c r="B8253">
        <v>559458</v>
      </c>
      <c r="C8253">
        <v>21473</v>
      </c>
      <c r="D8253">
        <v>1</v>
      </c>
      <c r="E8253">
        <v>19.95</v>
      </c>
      <c r="F8253">
        <v>19.95</v>
      </c>
      <c r="P8253" t="s">
        <v>19</v>
      </c>
      <c r="Q8253">
        <v>538839</v>
      </c>
      <c r="R8253">
        <v>84352</v>
      </c>
      <c r="S8253">
        <v>2</v>
      </c>
      <c r="T8253">
        <v>33.9</v>
      </c>
      <c r="U8253">
        <v>16.95</v>
      </c>
      <c r="V8253" t="s">
        <v>131</v>
      </c>
      <c r="X8253" t="e">
        <v>#N/A</v>
      </c>
    </row>
    <row r="8254" spans="1:24">
      <c r="A8254" t="s">
        <v>3</v>
      </c>
      <c r="B8254">
        <v>564358</v>
      </c>
      <c r="C8254">
        <v>21473</v>
      </c>
      <c r="D8254">
        <v>1</v>
      </c>
      <c r="E8254">
        <v>19.95</v>
      </c>
      <c r="F8254">
        <v>19.95</v>
      </c>
      <c r="P8254" t="s">
        <v>10</v>
      </c>
      <c r="Q8254">
        <v>540954</v>
      </c>
      <c r="R8254">
        <v>84352</v>
      </c>
      <c r="S8254">
        <v>2</v>
      </c>
      <c r="T8254">
        <v>33.9</v>
      </c>
      <c r="U8254">
        <v>16.95</v>
      </c>
      <c r="V8254" t="s">
        <v>131</v>
      </c>
      <c r="X8254" t="e">
        <v>#N/A</v>
      </c>
    </row>
    <row r="8255" spans="1:24">
      <c r="A8255" t="s">
        <v>1</v>
      </c>
      <c r="B8255">
        <v>569208</v>
      </c>
      <c r="C8255">
        <v>21473</v>
      </c>
      <c r="D8255">
        <v>1</v>
      </c>
      <c r="E8255">
        <v>19.95</v>
      </c>
      <c r="F8255">
        <v>19.95</v>
      </c>
      <c r="P8255" t="s">
        <v>4</v>
      </c>
      <c r="Q8255">
        <v>561112</v>
      </c>
      <c r="R8255">
        <v>84352</v>
      </c>
      <c r="S8255">
        <v>2</v>
      </c>
      <c r="T8255">
        <v>33.9</v>
      </c>
      <c r="U8255">
        <v>16.95</v>
      </c>
      <c r="V8255" t="s">
        <v>131</v>
      </c>
      <c r="X8255" t="e">
        <v>#N/A</v>
      </c>
    </row>
    <row r="8256" spans="1:24">
      <c r="A8256" t="s">
        <v>1</v>
      </c>
      <c r="B8256">
        <v>571270</v>
      </c>
      <c r="C8256">
        <v>21473</v>
      </c>
      <c r="D8256">
        <v>1</v>
      </c>
      <c r="E8256">
        <v>19.95</v>
      </c>
      <c r="F8256">
        <v>19.95</v>
      </c>
      <c r="P8256" t="s">
        <v>3</v>
      </c>
      <c r="Q8256">
        <v>564630</v>
      </c>
      <c r="R8256">
        <v>84352</v>
      </c>
      <c r="S8256">
        <v>2</v>
      </c>
      <c r="T8256">
        <v>33.9</v>
      </c>
      <c r="U8256">
        <v>16.95</v>
      </c>
      <c r="V8256" t="s">
        <v>131</v>
      </c>
      <c r="X8256" t="e">
        <v>#N/A</v>
      </c>
    </row>
    <row r="8257" spans="1:24">
      <c r="A8257" t="s">
        <v>0</v>
      </c>
      <c r="B8257">
        <v>577554</v>
      </c>
      <c r="C8257">
        <v>21473</v>
      </c>
      <c r="D8257">
        <v>1</v>
      </c>
      <c r="E8257">
        <v>19.95</v>
      </c>
      <c r="F8257">
        <v>19.95</v>
      </c>
      <c r="P8257" t="s">
        <v>2</v>
      </c>
      <c r="Q8257">
        <v>567679</v>
      </c>
      <c r="R8257">
        <v>84352</v>
      </c>
      <c r="S8257">
        <v>2</v>
      </c>
      <c r="T8257">
        <v>33.9</v>
      </c>
      <c r="U8257">
        <v>16.95</v>
      </c>
      <c r="V8257" t="s">
        <v>131</v>
      </c>
      <c r="X8257" t="e">
        <v>#N/A</v>
      </c>
    </row>
    <row r="8258" spans="1:24">
      <c r="A8258" t="s">
        <v>10</v>
      </c>
      <c r="B8258">
        <v>540817</v>
      </c>
      <c r="C8258">
        <v>22783</v>
      </c>
      <c r="D8258">
        <v>2</v>
      </c>
      <c r="E8258">
        <v>39.9</v>
      </c>
      <c r="F8258">
        <v>19.95</v>
      </c>
      <c r="P8258" t="s">
        <v>19</v>
      </c>
      <c r="Q8258">
        <v>538535</v>
      </c>
      <c r="R8258">
        <v>84352</v>
      </c>
      <c r="S8258">
        <v>1</v>
      </c>
      <c r="T8258">
        <v>16.95</v>
      </c>
      <c r="U8258">
        <v>16.95</v>
      </c>
      <c r="V8258" t="s">
        <v>131</v>
      </c>
      <c r="X8258" t="e">
        <v>#N/A</v>
      </c>
    </row>
    <row r="8259" spans="1:24">
      <c r="A8259" t="s">
        <v>10</v>
      </c>
      <c r="B8259">
        <v>542269</v>
      </c>
      <c r="C8259">
        <v>22783</v>
      </c>
      <c r="D8259">
        <v>2</v>
      </c>
      <c r="E8259">
        <v>39.9</v>
      </c>
      <c r="F8259">
        <v>19.95</v>
      </c>
      <c r="P8259" t="s">
        <v>10</v>
      </c>
      <c r="Q8259">
        <v>540014</v>
      </c>
      <c r="R8259">
        <v>84352</v>
      </c>
      <c r="S8259">
        <v>1</v>
      </c>
      <c r="T8259">
        <v>16.95</v>
      </c>
      <c r="U8259">
        <v>16.95</v>
      </c>
      <c r="V8259" t="s">
        <v>131</v>
      </c>
      <c r="X8259" t="e">
        <v>#N/A</v>
      </c>
    </row>
    <row r="8260" spans="1:24">
      <c r="A8260" t="s">
        <v>9</v>
      </c>
      <c r="B8260">
        <v>543548</v>
      </c>
      <c r="C8260">
        <v>22783</v>
      </c>
      <c r="D8260">
        <v>2</v>
      </c>
      <c r="E8260">
        <v>39.9</v>
      </c>
      <c r="F8260">
        <v>19.95</v>
      </c>
      <c r="P8260" t="s">
        <v>6</v>
      </c>
      <c r="Q8260">
        <v>553173</v>
      </c>
      <c r="R8260">
        <v>84352</v>
      </c>
      <c r="S8260">
        <v>1</v>
      </c>
      <c r="T8260">
        <v>16.95</v>
      </c>
      <c r="U8260">
        <v>16.95</v>
      </c>
      <c r="V8260" t="s">
        <v>131</v>
      </c>
      <c r="X8260" t="e">
        <v>#N/A</v>
      </c>
    </row>
    <row r="8261" spans="1:24">
      <c r="A8261" t="s">
        <v>19</v>
      </c>
      <c r="B8261">
        <v>538714</v>
      </c>
      <c r="C8261">
        <v>22783</v>
      </c>
      <c r="D8261">
        <v>1</v>
      </c>
      <c r="E8261">
        <v>19.95</v>
      </c>
      <c r="F8261">
        <v>19.95</v>
      </c>
      <c r="P8261" t="s">
        <v>6</v>
      </c>
      <c r="Q8261">
        <v>553658</v>
      </c>
      <c r="R8261">
        <v>84352</v>
      </c>
      <c r="S8261">
        <v>1</v>
      </c>
      <c r="T8261">
        <v>16.95</v>
      </c>
      <c r="U8261">
        <v>16.95</v>
      </c>
      <c r="V8261" t="s">
        <v>131</v>
      </c>
      <c r="X8261" t="e">
        <v>#N/A</v>
      </c>
    </row>
    <row r="8262" spans="1:24">
      <c r="A8262" t="s">
        <v>10</v>
      </c>
      <c r="B8262">
        <v>540687</v>
      </c>
      <c r="C8262">
        <v>22783</v>
      </c>
      <c r="D8262">
        <v>1</v>
      </c>
      <c r="E8262">
        <v>19.95</v>
      </c>
      <c r="F8262">
        <v>19.95</v>
      </c>
      <c r="P8262" t="s">
        <v>4</v>
      </c>
      <c r="Q8262">
        <v>559606</v>
      </c>
      <c r="R8262">
        <v>84352</v>
      </c>
      <c r="S8262">
        <v>1</v>
      </c>
      <c r="T8262">
        <v>16.95</v>
      </c>
      <c r="U8262">
        <v>16.95</v>
      </c>
      <c r="V8262" t="s">
        <v>131</v>
      </c>
      <c r="X8262" t="e">
        <v>#N/A</v>
      </c>
    </row>
    <row r="8263" spans="1:24">
      <c r="A8263" t="s">
        <v>10</v>
      </c>
      <c r="B8263">
        <v>541990</v>
      </c>
      <c r="C8263">
        <v>22783</v>
      </c>
      <c r="D8263">
        <v>1</v>
      </c>
      <c r="E8263">
        <v>19.95</v>
      </c>
      <c r="F8263">
        <v>19.95</v>
      </c>
      <c r="P8263" t="s">
        <v>4</v>
      </c>
      <c r="Q8263">
        <v>561704</v>
      </c>
      <c r="R8263">
        <v>84352</v>
      </c>
      <c r="S8263">
        <v>1</v>
      </c>
      <c r="T8263">
        <v>16.95</v>
      </c>
      <c r="U8263">
        <v>16.95</v>
      </c>
      <c r="V8263" t="s">
        <v>131</v>
      </c>
      <c r="X8263" t="e">
        <v>#N/A</v>
      </c>
    </row>
    <row r="8264" spans="1:24">
      <c r="A8264" t="s">
        <v>9</v>
      </c>
      <c r="B8264">
        <v>545053</v>
      </c>
      <c r="C8264">
        <v>22783</v>
      </c>
      <c r="D8264">
        <v>1</v>
      </c>
      <c r="E8264">
        <v>19.95</v>
      </c>
      <c r="F8264">
        <v>19.95</v>
      </c>
      <c r="P8264" t="s">
        <v>3</v>
      </c>
      <c r="Q8264">
        <v>562951</v>
      </c>
      <c r="R8264">
        <v>84352</v>
      </c>
      <c r="S8264">
        <v>1</v>
      </c>
      <c r="T8264">
        <v>16.95</v>
      </c>
      <c r="U8264">
        <v>16.95</v>
      </c>
      <c r="V8264" t="s">
        <v>131</v>
      </c>
      <c r="X8264" t="e">
        <v>#N/A</v>
      </c>
    </row>
    <row r="8265" spans="1:24">
      <c r="A8265" t="s">
        <v>8</v>
      </c>
      <c r="B8265">
        <v>546983</v>
      </c>
      <c r="C8265">
        <v>22783</v>
      </c>
      <c r="D8265">
        <v>1</v>
      </c>
      <c r="E8265">
        <v>19.95</v>
      </c>
      <c r="F8265">
        <v>19.95</v>
      </c>
      <c r="P8265" t="s">
        <v>3</v>
      </c>
      <c r="Q8265">
        <v>563933</v>
      </c>
      <c r="R8265">
        <v>84352</v>
      </c>
      <c r="S8265">
        <v>1</v>
      </c>
      <c r="T8265">
        <v>16.95</v>
      </c>
      <c r="U8265">
        <v>16.95</v>
      </c>
      <c r="V8265" t="s">
        <v>131</v>
      </c>
      <c r="X8265" t="e">
        <v>#N/A</v>
      </c>
    </row>
    <row r="8266" spans="1:24">
      <c r="A8266" t="s">
        <v>5</v>
      </c>
      <c r="B8266">
        <v>555241</v>
      </c>
      <c r="C8266">
        <v>22783</v>
      </c>
      <c r="D8266">
        <v>1</v>
      </c>
      <c r="E8266">
        <v>19.95</v>
      </c>
      <c r="F8266">
        <v>19.95</v>
      </c>
      <c r="P8266" t="s">
        <v>3</v>
      </c>
      <c r="Q8266">
        <v>564342</v>
      </c>
      <c r="R8266">
        <v>84352</v>
      </c>
      <c r="S8266">
        <v>1</v>
      </c>
      <c r="T8266">
        <v>16.95</v>
      </c>
      <c r="U8266">
        <v>16.95</v>
      </c>
      <c r="V8266" t="s">
        <v>131</v>
      </c>
      <c r="X8266" t="e">
        <v>#N/A</v>
      </c>
    </row>
    <row r="8267" spans="1:24">
      <c r="A8267" t="s">
        <v>0</v>
      </c>
      <c r="B8267">
        <v>575627</v>
      </c>
      <c r="C8267">
        <v>22802</v>
      </c>
      <c r="D8267">
        <v>4</v>
      </c>
      <c r="E8267">
        <v>79.8</v>
      </c>
      <c r="F8267">
        <v>19.95</v>
      </c>
      <c r="P8267" t="s">
        <v>2</v>
      </c>
      <c r="Q8267">
        <v>567472</v>
      </c>
      <c r="R8267">
        <v>84352</v>
      </c>
      <c r="S8267">
        <v>1</v>
      </c>
      <c r="T8267">
        <v>16.95</v>
      </c>
      <c r="U8267">
        <v>16.95</v>
      </c>
      <c r="V8267" t="s">
        <v>131</v>
      </c>
      <c r="X8267" t="e">
        <v>#N/A</v>
      </c>
    </row>
    <row r="8268" spans="1:24">
      <c r="A8268" t="s">
        <v>8</v>
      </c>
      <c r="B8268">
        <v>545408</v>
      </c>
      <c r="C8268">
        <v>22802</v>
      </c>
      <c r="D8268">
        <v>2</v>
      </c>
      <c r="E8268">
        <v>39.9</v>
      </c>
      <c r="F8268">
        <v>19.95</v>
      </c>
      <c r="P8268" t="s">
        <v>1</v>
      </c>
      <c r="Q8268">
        <v>573408</v>
      </c>
      <c r="R8268">
        <v>84616</v>
      </c>
      <c r="S8268">
        <v>3</v>
      </c>
      <c r="T8268">
        <v>89.85</v>
      </c>
      <c r="U8268">
        <v>29.95</v>
      </c>
      <c r="V8268" t="s">
        <v>131</v>
      </c>
      <c r="X8268" t="e">
        <v>#N/A</v>
      </c>
    </row>
    <row r="8269" spans="1:24">
      <c r="A8269" t="s">
        <v>4</v>
      </c>
      <c r="B8269">
        <v>561878</v>
      </c>
      <c r="C8269">
        <v>22802</v>
      </c>
      <c r="D8269">
        <v>2</v>
      </c>
      <c r="E8269">
        <v>39.9</v>
      </c>
      <c r="F8269">
        <v>19.95</v>
      </c>
      <c r="P8269" t="s">
        <v>6</v>
      </c>
      <c r="Q8269">
        <v>554123</v>
      </c>
      <c r="R8269">
        <v>84616</v>
      </c>
      <c r="S8269">
        <v>2</v>
      </c>
      <c r="T8269">
        <v>59.9</v>
      </c>
      <c r="U8269">
        <v>29.95</v>
      </c>
      <c r="V8269" t="s">
        <v>131</v>
      </c>
      <c r="X8269" t="e">
        <v>#N/A</v>
      </c>
    </row>
    <row r="8270" spans="1:24">
      <c r="A8270" t="s">
        <v>3</v>
      </c>
      <c r="B8270">
        <v>562125</v>
      </c>
      <c r="C8270">
        <v>22802</v>
      </c>
      <c r="D8270">
        <v>2</v>
      </c>
      <c r="E8270">
        <v>39.9</v>
      </c>
      <c r="F8270">
        <v>19.95</v>
      </c>
      <c r="P8270" t="s">
        <v>2</v>
      </c>
      <c r="Q8270">
        <v>568095</v>
      </c>
      <c r="R8270">
        <v>84616</v>
      </c>
      <c r="S8270">
        <v>2</v>
      </c>
      <c r="T8270">
        <v>59.9</v>
      </c>
      <c r="U8270">
        <v>29.95</v>
      </c>
      <c r="V8270" t="s">
        <v>131</v>
      </c>
      <c r="X8270" t="e">
        <v>#N/A</v>
      </c>
    </row>
    <row r="8271" spans="1:24">
      <c r="A8271" t="s">
        <v>1</v>
      </c>
      <c r="B8271">
        <v>573501</v>
      </c>
      <c r="C8271">
        <v>22802</v>
      </c>
      <c r="D8271">
        <v>2</v>
      </c>
      <c r="E8271">
        <v>39.9</v>
      </c>
      <c r="F8271">
        <v>19.95</v>
      </c>
      <c r="P8271" t="s">
        <v>1</v>
      </c>
      <c r="Q8271">
        <v>569632</v>
      </c>
      <c r="R8271">
        <v>84616</v>
      </c>
      <c r="S8271">
        <v>2</v>
      </c>
      <c r="T8271">
        <v>59.9</v>
      </c>
      <c r="U8271">
        <v>29.95</v>
      </c>
      <c r="V8271" t="s">
        <v>131</v>
      </c>
      <c r="X8271" t="e">
        <v>#N/A</v>
      </c>
    </row>
    <row r="8272" spans="1:24">
      <c r="A8272" t="s">
        <v>0</v>
      </c>
      <c r="B8272">
        <v>578949</v>
      </c>
      <c r="C8272">
        <v>22802</v>
      </c>
      <c r="D8272">
        <v>2</v>
      </c>
      <c r="E8272">
        <v>39.9</v>
      </c>
      <c r="F8272">
        <v>19.95</v>
      </c>
      <c r="P8272" t="s">
        <v>19</v>
      </c>
      <c r="Q8272">
        <v>538870</v>
      </c>
      <c r="R8272">
        <v>84616</v>
      </c>
      <c r="S8272">
        <v>1</v>
      </c>
      <c r="T8272">
        <v>29.95</v>
      </c>
      <c r="U8272">
        <v>29.95</v>
      </c>
      <c r="V8272" t="s">
        <v>131</v>
      </c>
      <c r="X8272" t="e">
        <v>#N/A</v>
      </c>
    </row>
    <row r="8273" spans="1:24">
      <c r="A8273" t="s">
        <v>19</v>
      </c>
      <c r="B8273">
        <v>538519</v>
      </c>
      <c r="C8273">
        <v>22802</v>
      </c>
      <c r="D8273">
        <v>1</v>
      </c>
      <c r="E8273">
        <v>19.95</v>
      </c>
      <c r="F8273">
        <v>19.95</v>
      </c>
      <c r="P8273" t="s">
        <v>0</v>
      </c>
      <c r="Q8273">
        <v>577807</v>
      </c>
      <c r="R8273">
        <v>84616</v>
      </c>
      <c r="S8273">
        <v>1</v>
      </c>
      <c r="T8273">
        <v>29.95</v>
      </c>
      <c r="U8273">
        <v>29.95</v>
      </c>
      <c r="V8273" t="s">
        <v>132</v>
      </c>
      <c r="X8273" t="e">
        <v>#N/A</v>
      </c>
    </row>
    <row r="8274" spans="1:24">
      <c r="A8274" t="s">
        <v>19</v>
      </c>
      <c r="B8274">
        <v>539079</v>
      </c>
      <c r="C8274">
        <v>22802</v>
      </c>
      <c r="D8274">
        <v>1</v>
      </c>
      <c r="E8274">
        <v>19.95</v>
      </c>
      <c r="F8274">
        <v>19.95</v>
      </c>
      <c r="P8274" t="s">
        <v>8</v>
      </c>
      <c r="Q8274">
        <v>545704</v>
      </c>
      <c r="R8274">
        <v>84632</v>
      </c>
      <c r="S8274">
        <v>2</v>
      </c>
      <c r="T8274">
        <v>119.9</v>
      </c>
      <c r="U8274">
        <v>59.95</v>
      </c>
      <c r="V8274" t="s">
        <v>131</v>
      </c>
      <c r="X8274" t="e">
        <v>#N/A</v>
      </c>
    </row>
    <row r="8275" spans="1:24">
      <c r="A8275" t="s">
        <v>19</v>
      </c>
      <c r="B8275">
        <v>539082</v>
      </c>
      <c r="C8275">
        <v>22802</v>
      </c>
      <c r="D8275">
        <v>1</v>
      </c>
      <c r="E8275">
        <v>19.95</v>
      </c>
      <c r="F8275">
        <v>19.95</v>
      </c>
      <c r="P8275" t="s">
        <v>10</v>
      </c>
      <c r="Q8275">
        <v>541990</v>
      </c>
      <c r="R8275">
        <v>84632</v>
      </c>
      <c r="S8275">
        <v>1</v>
      </c>
      <c r="T8275">
        <v>59.95</v>
      </c>
      <c r="U8275">
        <v>59.95</v>
      </c>
      <c r="V8275" t="s">
        <v>131</v>
      </c>
      <c r="X8275" t="e">
        <v>#N/A</v>
      </c>
    </row>
    <row r="8276" spans="1:24">
      <c r="A8276" t="s">
        <v>19</v>
      </c>
      <c r="B8276">
        <v>539196</v>
      </c>
      <c r="C8276">
        <v>22802</v>
      </c>
      <c r="D8276">
        <v>1</v>
      </c>
      <c r="E8276">
        <v>19.95</v>
      </c>
      <c r="F8276">
        <v>19.95</v>
      </c>
      <c r="P8276" t="s">
        <v>8</v>
      </c>
      <c r="Q8276">
        <v>548038</v>
      </c>
      <c r="R8276">
        <v>84632</v>
      </c>
      <c r="S8276">
        <v>1</v>
      </c>
      <c r="T8276">
        <v>59.95</v>
      </c>
      <c r="U8276">
        <v>59.95</v>
      </c>
      <c r="V8276" t="s">
        <v>131</v>
      </c>
      <c r="X8276" t="e">
        <v>#N/A</v>
      </c>
    </row>
    <row r="8277" spans="1:24">
      <c r="A8277" t="s">
        <v>19</v>
      </c>
      <c r="B8277">
        <v>539498</v>
      </c>
      <c r="C8277">
        <v>22802</v>
      </c>
      <c r="D8277">
        <v>1</v>
      </c>
      <c r="E8277">
        <v>19.95</v>
      </c>
      <c r="F8277">
        <v>19.95</v>
      </c>
      <c r="P8277" t="s">
        <v>4</v>
      </c>
      <c r="Q8277">
        <v>559420</v>
      </c>
      <c r="R8277">
        <v>84632</v>
      </c>
      <c r="S8277">
        <v>1</v>
      </c>
      <c r="T8277">
        <v>59.95</v>
      </c>
      <c r="U8277">
        <v>59.95</v>
      </c>
      <c r="V8277" t="s">
        <v>131</v>
      </c>
      <c r="X8277" t="e">
        <v>#N/A</v>
      </c>
    </row>
    <row r="8278" spans="1:24">
      <c r="A8278" t="s">
        <v>10</v>
      </c>
      <c r="B8278">
        <v>541655</v>
      </c>
      <c r="C8278">
        <v>22802</v>
      </c>
      <c r="D8278">
        <v>1</v>
      </c>
      <c r="E8278">
        <v>19.95</v>
      </c>
      <c r="F8278">
        <v>19.95</v>
      </c>
      <c r="P8278" t="s">
        <v>4</v>
      </c>
      <c r="Q8278">
        <v>560914</v>
      </c>
      <c r="R8278">
        <v>84632</v>
      </c>
      <c r="S8278">
        <v>1</v>
      </c>
      <c r="T8278">
        <v>59.95</v>
      </c>
      <c r="U8278">
        <v>59.95</v>
      </c>
      <c r="V8278" t="s">
        <v>131</v>
      </c>
      <c r="X8278" t="e">
        <v>#N/A</v>
      </c>
    </row>
    <row r="8279" spans="1:24">
      <c r="A8279" t="s">
        <v>9</v>
      </c>
      <c r="B8279">
        <v>542795</v>
      </c>
      <c r="C8279">
        <v>22802</v>
      </c>
      <c r="D8279">
        <v>1</v>
      </c>
      <c r="E8279">
        <v>19.95</v>
      </c>
      <c r="F8279">
        <v>19.95</v>
      </c>
      <c r="P8279" t="s">
        <v>1</v>
      </c>
      <c r="Q8279">
        <v>571441</v>
      </c>
      <c r="R8279">
        <v>84707</v>
      </c>
      <c r="S8279">
        <v>2</v>
      </c>
      <c r="T8279">
        <v>39.92</v>
      </c>
      <c r="U8279">
        <v>19.96</v>
      </c>
      <c r="V8279" t="s">
        <v>131</v>
      </c>
      <c r="X8279" t="e">
        <v>#N/A</v>
      </c>
    </row>
    <row r="8280" spans="1:24">
      <c r="A8280" t="s">
        <v>8</v>
      </c>
      <c r="B8280">
        <v>545419</v>
      </c>
      <c r="C8280">
        <v>22802</v>
      </c>
      <c r="D8280">
        <v>1</v>
      </c>
      <c r="E8280">
        <v>19.95</v>
      </c>
      <c r="F8280">
        <v>19.95</v>
      </c>
      <c r="P8280" t="s">
        <v>0</v>
      </c>
      <c r="Q8280">
        <v>579196</v>
      </c>
      <c r="R8280">
        <v>84707</v>
      </c>
      <c r="S8280">
        <v>2</v>
      </c>
      <c r="T8280">
        <v>39.92</v>
      </c>
      <c r="U8280">
        <v>19.96</v>
      </c>
      <c r="V8280" t="s">
        <v>132</v>
      </c>
      <c r="X8280" t="e">
        <v>#N/A</v>
      </c>
    </row>
    <row r="8281" spans="1:24">
      <c r="A8281" t="s">
        <v>8</v>
      </c>
      <c r="B8281">
        <v>546562</v>
      </c>
      <c r="C8281">
        <v>22802</v>
      </c>
      <c r="D8281">
        <v>1</v>
      </c>
      <c r="E8281">
        <v>19.95</v>
      </c>
      <c r="F8281">
        <v>19.95</v>
      </c>
      <c r="P8281" t="s">
        <v>1</v>
      </c>
      <c r="Q8281">
        <v>572552</v>
      </c>
      <c r="R8281">
        <v>84707</v>
      </c>
      <c r="S8281">
        <v>1</v>
      </c>
      <c r="T8281">
        <v>19.96</v>
      </c>
      <c r="U8281">
        <v>19.96</v>
      </c>
      <c r="V8281" t="s">
        <v>131</v>
      </c>
      <c r="X8281" t="e">
        <v>#N/A</v>
      </c>
    </row>
    <row r="8282" spans="1:24">
      <c r="A8282" t="s">
        <v>6</v>
      </c>
      <c r="B8282">
        <v>554701</v>
      </c>
      <c r="C8282">
        <v>22802</v>
      </c>
      <c r="D8282">
        <v>1</v>
      </c>
      <c r="E8282">
        <v>19.95</v>
      </c>
      <c r="F8282">
        <v>19.95</v>
      </c>
      <c r="P8282" t="s">
        <v>6</v>
      </c>
      <c r="Q8282">
        <v>552342</v>
      </c>
      <c r="R8282">
        <v>84796</v>
      </c>
      <c r="S8282">
        <v>24</v>
      </c>
      <c r="T8282">
        <v>262.79999999999995</v>
      </c>
      <c r="U8282">
        <v>10.949999999999998</v>
      </c>
      <c r="V8282" t="s">
        <v>131</v>
      </c>
      <c r="X8282" t="e">
        <v>#N/A</v>
      </c>
    </row>
    <row r="8283" spans="1:24">
      <c r="A8283" t="s">
        <v>2</v>
      </c>
      <c r="B8283">
        <v>565366</v>
      </c>
      <c r="C8283">
        <v>22802</v>
      </c>
      <c r="D8283">
        <v>1</v>
      </c>
      <c r="E8283">
        <v>19.95</v>
      </c>
      <c r="F8283">
        <v>19.95</v>
      </c>
      <c r="P8283" t="s">
        <v>9</v>
      </c>
      <c r="Q8283">
        <v>544483</v>
      </c>
      <c r="R8283">
        <v>84796</v>
      </c>
      <c r="S8283">
        <v>12</v>
      </c>
      <c r="T8283">
        <v>131.39999999999998</v>
      </c>
      <c r="U8283">
        <v>10.949999999999998</v>
      </c>
      <c r="V8283" t="s">
        <v>131</v>
      </c>
      <c r="X8283" t="e">
        <v>#N/A</v>
      </c>
    </row>
    <row r="8284" spans="1:24">
      <c r="A8284" t="s">
        <v>2</v>
      </c>
      <c r="B8284">
        <v>566226</v>
      </c>
      <c r="C8284">
        <v>22802</v>
      </c>
      <c r="D8284">
        <v>1</v>
      </c>
      <c r="E8284">
        <v>19.95</v>
      </c>
      <c r="F8284">
        <v>19.95</v>
      </c>
      <c r="P8284" t="s">
        <v>6</v>
      </c>
      <c r="Q8284">
        <v>553476</v>
      </c>
      <c r="R8284">
        <v>84796</v>
      </c>
      <c r="S8284">
        <v>12</v>
      </c>
      <c r="T8284">
        <v>131.39999999999998</v>
      </c>
      <c r="U8284">
        <v>10.949999999999998</v>
      </c>
      <c r="V8284" t="s">
        <v>131</v>
      </c>
      <c r="X8284" t="e">
        <v>#N/A</v>
      </c>
    </row>
    <row r="8285" spans="1:24">
      <c r="A8285" t="s">
        <v>1</v>
      </c>
      <c r="B8285">
        <v>569665</v>
      </c>
      <c r="C8285">
        <v>22802</v>
      </c>
      <c r="D8285">
        <v>1</v>
      </c>
      <c r="E8285">
        <v>19.95</v>
      </c>
      <c r="F8285">
        <v>19.95</v>
      </c>
      <c r="P8285" t="s">
        <v>7</v>
      </c>
      <c r="Q8285">
        <v>551420</v>
      </c>
      <c r="R8285">
        <v>84796</v>
      </c>
      <c r="S8285">
        <v>4</v>
      </c>
      <c r="T8285">
        <v>51</v>
      </c>
      <c r="U8285">
        <v>12.75</v>
      </c>
      <c r="V8285" t="s">
        <v>131</v>
      </c>
      <c r="X8285" t="e">
        <v>#N/A</v>
      </c>
    </row>
    <row r="8286" spans="1:24">
      <c r="A8286" t="s">
        <v>1</v>
      </c>
      <c r="B8286">
        <v>572843</v>
      </c>
      <c r="C8286">
        <v>22802</v>
      </c>
      <c r="D8286">
        <v>1</v>
      </c>
      <c r="E8286">
        <v>19.95</v>
      </c>
      <c r="F8286">
        <v>19.95</v>
      </c>
      <c r="P8286" t="s">
        <v>6</v>
      </c>
      <c r="Q8286">
        <v>553220</v>
      </c>
      <c r="R8286">
        <v>84796</v>
      </c>
      <c r="S8286">
        <v>3</v>
      </c>
      <c r="T8286">
        <v>38.25</v>
      </c>
      <c r="U8286">
        <v>12.75</v>
      </c>
      <c r="V8286" t="s">
        <v>131</v>
      </c>
      <c r="X8286" t="e">
        <v>#N/A</v>
      </c>
    </row>
    <row r="8287" spans="1:24">
      <c r="A8287" t="s">
        <v>0</v>
      </c>
      <c r="B8287">
        <v>577790</v>
      </c>
      <c r="C8287">
        <v>22802</v>
      </c>
      <c r="D8287">
        <v>1</v>
      </c>
      <c r="E8287">
        <v>19.95</v>
      </c>
      <c r="F8287">
        <v>19.95</v>
      </c>
      <c r="P8287" t="s">
        <v>10</v>
      </c>
      <c r="Q8287">
        <v>541518</v>
      </c>
      <c r="R8287">
        <v>84796</v>
      </c>
      <c r="S8287">
        <v>2</v>
      </c>
      <c r="T8287">
        <v>25.5</v>
      </c>
      <c r="U8287">
        <v>12.75</v>
      </c>
      <c r="V8287" t="s">
        <v>131</v>
      </c>
      <c r="X8287" t="e">
        <v>#N/A</v>
      </c>
    </row>
    <row r="8288" spans="1:24">
      <c r="A8288" t="s">
        <v>0</v>
      </c>
      <c r="B8288">
        <v>578531</v>
      </c>
      <c r="C8288">
        <v>22802</v>
      </c>
      <c r="D8288">
        <v>1</v>
      </c>
      <c r="E8288">
        <v>19.95</v>
      </c>
      <c r="F8288">
        <v>19.95</v>
      </c>
      <c r="P8288" t="s">
        <v>10</v>
      </c>
      <c r="Q8288">
        <v>541991</v>
      </c>
      <c r="R8288">
        <v>84796</v>
      </c>
      <c r="S8288">
        <v>2</v>
      </c>
      <c r="T8288">
        <v>25.5</v>
      </c>
      <c r="U8288">
        <v>12.75</v>
      </c>
      <c r="V8288" t="s">
        <v>131</v>
      </c>
      <c r="X8288" t="e">
        <v>#N/A</v>
      </c>
    </row>
    <row r="8289" spans="1:24">
      <c r="A8289" t="s">
        <v>0</v>
      </c>
      <c r="B8289">
        <v>578901</v>
      </c>
      <c r="C8289">
        <v>22802</v>
      </c>
      <c r="D8289">
        <v>1</v>
      </c>
      <c r="E8289">
        <v>19.95</v>
      </c>
      <c r="F8289">
        <v>19.95</v>
      </c>
      <c r="P8289" t="s">
        <v>8</v>
      </c>
      <c r="Q8289">
        <v>547663</v>
      </c>
      <c r="R8289">
        <v>84796</v>
      </c>
      <c r="S8289">
        <v>2</v>
      </c>
      <c r="T8289">
        <v>25.5</v>
      </c>
      <c r="U8289">
        <v>12.75</v>
      </c>
      <c r="V8289" t="s">
        <v>131</v>
      </c>
      <c r="X8289" t="e">
        <v>#N/A</v>
      </c>
    </row>
    <row r="8290" spans="1:24">
      <c r="A8290" t="s">
        <v>0</v>
      </c>
      <c r="B8290">
        <v>578942</v>
      </c>
      <c r="C8290">
        <v>22802</v>
      </c>
      <c r="D8290">
        <v>1</v>
      </c>
      <c r="E8290">
        <v>19.95</v>
      </c>
      <c r="F8290">
        <v>19.95</v>
      </c>
      <c r="P8290" t="s">
        <v>8</v>
      </c>
      <c r="Q8290">
        <v>547805</v>
      </c>
      <c r="R8290">
        <v>84796</v>
      </c>
      <c r="S8290">
        <v>2</v>
      </c>
      <c r="T8290">
        <v>25.5</v>
      </c>
      <c r="U8290">
        <v>12.75</v>
      </c>
      <c r="V8290" t="s">
        <v>131</v>
      </c>
      <c r="X8290" t="e">
        <v>#N/A</v>
      </c>
    </row>
    <row r="8291" spans="1:24">
      <c r="A8291" t="s">
        <v>75</v>
      </c>
      <c r="B8291">
        <v>580094</v>
      </c>
      <c r="C8291">
        <v>22802</v>
      </c>
      <c r="D8291">
        <v>1</v>
      </c>
      <c r="E8291">
        <v>19.95</v>
      </c>
      <c r="F8291">
        <v>19.95</v>
      </c>
      <c r="P8291" t="s">
        <v>8</v>
      </c>
      <c r="Q8291">
        <v>547876</v>
      </c>
      <c r="R8291">
        <v>84796</v>
      </c>
      <c r="S8291">
        <v>2</v>
      </c>
      <c r="T8291">
        <v>25.5</v>
      </c>
      <c r="U8291">
        <v>12.75</v>
      </c>
      <c r="V8291" t="s">
        <v>131</v>
      </c>
      <c r="X8291" t="e">
        <v>#N/A</v>
      </c>
    </row>
    <row r="8292" spans="1:24">
      <c r="A8292" t="s">
        <v>1</v>
      </c>
      <c r="B8292">
        <v>572229</v>
      </c>
      <c r="C8292">
        <v>23462</v>
      </c>
      <c r="D8292">
        <v>4</v>
      </c>
      <c r="E8292">
        <v>79.8</v>
      </c>
      <c r="F8292">
        <v>19.95</v>
      </c>
      <c r="P8292" t="s">
        <v>8</v>
      </c>
      <c r="Q8292">
        <v>547907</v>
      </c>
      <c r="R8292">
        <v>84796</v>
      </c>
      <c r="S8292">
        <v>2</v>
      </c>
      <c r="T8292">
        <v>25.5</v>
      </c>
      <c r="U8292">
        <v>12.75</v>
      </c>
      <c r="V8292" t="s">
        <v>131</v>
      </c>
      <c r="X8292" t="e">
        <v>#N/A</v>
      </c>
    </row>
    <row r="8293" spans="1:24">
      <c r="A8293" t="s">
        <v>1</v>
      </c>
      <c r="B8293">
        <v>573023</v>
      </c>
      <c r="C8293">
        <v>23462</v>
      </c>
      <c r="D8293">
        <v>3</v>
      </c>
      <c r="E8293">
        <v>59.849999999999994</v>
      </c>
      <c r="F8293">
        <v>19.95</v>
      </c>
      <c r="P8293" t="s">
        <v>6</v>
      </c>
      <c r="Q8293">
        <v>554906</v>
      </c>
      <c r="R8293">
        <v>84796</v>
      </c>
      <c r="S8293">
        <v>2</v>
      </c>
      <c r="T8293">
        <v>25.5</v>
      </c>
      <c r="U8293">
        <v>12.75</v>
      </c>
      <c r="V8293" t="s">
        <v>131</v>
      </c>
      <c r="X8293" t="e">
        <v>#N/A</v>
      </c>
    </row>
    <row r="8294" spans="1:24">
      <c r="A8294" t="s">
        <v>1</v>
      </c>
      <c r="B8294">
        <v>572064</v>
      </c>
      <c r="C8294">
        <v>23462</v>
      </c>
      <c r="D8294">
        <v>2</v>
      </c>
      <c r="E8294">
        <v>39.9</v>
      </c>
      <c r="F8294">
        <v>19.95</v>
      </c>
      <c r="P8294" t="s">
        <v>4</v>
      </c>
      <c r="Q8294">
        <v>558812</v>
      </c>
      <c r="R8294">
        <v>84796</v>
      </c>
      <c r="S8294">
        <v>2</v>
      </c>
      <c r="T8294">
        <v>25.5</v>
      </c>
      <c r="U8294">
        <v>12.75</v>
      </c>
      <c r="V8294" t="s">
        <v>131</v>
      </c>
      <c r="X8294" t="e">
        <v>#N/A</v>
      </c>
    </row>
    <row r="8295" spans="1:24">
      <c r="A8295" t="s">
        <v>1</v>
      </c>
      <c r="B8295">
        <v>572104</v>
      </c>
      <c r="C8295">
        <v>23462</v>
      </c>
      <c r="D8295">
        <v>2</v>
      </c>
      <c r="E8295">
        <v>39.9</v>
      </c>
      <c r="F8295">
        <v>19.95</v>
      </c>
      <c r="P8295" t="s">
        <v>4</v>
      </c>
      <c r="Q8295">
        <v>560223</v>
      </c>
      <c r="R8295">
        <v>84796</v>
      </c>
      <c r="S8295">
        <v>2</v>
      </c>
      <c r="T8295">
        <v>25.5</v>
      </c>
      <c r="U8295">
        <v>12.75</v>
      </c>
      <c r="V8295" t="s">
        <v>131</v>
      </c>
      <c r="X8295" t="e">
        <v>#N/A</v>
      </c>
    </row>
    <row r="8296" spans="1:24">
      <c r="A8296" t="s">
        <v>1</v>
      </c>
      <c r="B8296">
        <v>573165</v>
      </c>
      <c r="C8296">
        <v>23462</v>
      </c>
      <c r="D8296">
        <v>2</v>
      </c>
      <c r="E8296">
        <v>39.9</v>
      </c>
      <c r="F8296">
        <v>19.95</v>
      </c>
      <c r="P8296" t="s">
        <v>75</v>
      </c>
      <c r="Q8296">
        <v>580305</v>
      </c>
      <c r="R8296">
        <v>84796</v>
      </c>
      <c r="S8296">
        <v>2</v>
      </c>
      <c r="T8296">
        <v>25.5</v>
      </c>
      <c r="U8296">
        <v>12.75</v>
      </c>
      <c r="V8296" t="s">
        <v>132</v>
      </c>
      <c r="X8296" t="e">
        <v>#N/A</v>
      </c>
    </row>
    <row r="8297" spans="1:24">
      <c r="A8297" t="s">
        <v>1</v>
      </c>
      <c r="B8297">
        <v>573324</v>
      </c>
      <c r="C8297">
        <v>23462</v>
      </c>
      <c r="D8297">
        <v>2</v>
      </c>
      <c r="E8297">
        <v>39.9</v>
      </c>
      <c r="F8297">
        <v>19.95</v>
      </c>
      <c r="P8297" t="s">
        <v>8</v>
      </c>
      <c r="Q8297">
        <v>547058</v>
      </c>
      <c r="R8297">
        <v>84796</v>
      </c>
      <c r="S8297">
        <v>1</v>
      </c>
      <c r="T8297">
        <v>12.75</v>
      </c>
      <c r="U8297">
        <v>12.75</v>
      </c>
      <c r="V8297" t="s">
        <v>131</v>
      </c>
      <c r="X8297" t="e">
        <v>#N/A</v>
      </c>
    </row>
    <row r="8298" spans="1:24">
      <c r="A8298" t="s">
        <v>1</v>
      </c>
      <c r="B8298">
        <v>573380</v>
      </c>
      <c r="C8298">
        <v>23462</v>
      </c>
      <c r="D8298">
        <v>2</v>
      </c>
      <c r="E8298">
        <v>39.9</v>
      </c>
      <c r="F8298">
        <v>19.95</v>
      </c>
      <c r="P8298" t="s">
        <v>7</v>
      </c>
      <c r="Q8298">
        <v>549148</v>
      </c>
      <c r="R8298">
        <v>84796</v>
      </c>
      <c r="S8298">
        <v>1</v>
      </c>
      <c r="T8298">
        <v>12.75</v>
      </c>
      <c r="U8298">
        <v>12.75</v>
      </c>
      <c r="V8298" t="s">
        <v>131</v>
      </c>
      <c r="X8298" t="e">
        <v>#N/A</v>
      </c>
    </row>
    <row r="8299" spans="1:24">
      <c r="A8299" t="s">
        <v>1</v>
      </c>
      <c r="B8299">
        <v>573551</v>
      </c>
      <c r="C8299">
        <v>23462</v>
      </c>
      <c r="D8299">
        <v>2</v>
      </c>
      <c r="E8299">
        <v>39.9</v>
      </c>
      <c r="F8299">
        <v>19.95</v>
      </c>
      <c r="P8299" t="s">
        <v>7</v>
      </c>
      <c r="Q8299">
        <v>550322</v>
      </c>
      <c r="R8299">
        <v>84796</v>
      </c>
      <c r="S8299">
        <v>1</v>
      </c>
      <c r="T8299">
        <v>12.75</v>
      </c>
      <c r="U8299">
        <v>12.75</v>
      </c>
      <c r="V8299" t="s">
        <v>131</v>
      </c>
      <c r="X8299" t="e">
        <v>#N/A</v>
      </c>
    </row>
    <row r="8300" spans="1:24">
      <c r="A8300" t="s">
        <v>0</v>
      </c>
      <c r="B8300">
        <v>574673</v>
      </c>
      <c r="C8300">
        <v>23462</v>
      </c>
      <c r="D8300">
        <v>2</v>
      </c>
      <c r="E8300">
        <v>39.9</v>
      </c>
      <c r="F8300">
        <v>19.95</v>
      </c>
      <c r="P8300" t="s">
        <v>7</v>
      </c>
      <c r="Q8300">
        <v>550918</v>
      </c>
      <c r="R8300">
        <v>84796</v>
      </c>
      <c r="S8300">
        <v>1</v>
      </c>
      <c r="T8300">
        <v>12.75</v>
      </c>
      <c r="U8300">
        <v>12.75</v>
      </c>
      <c r="V8300" t="s">
        <v>131</v>
      </c>
      <c r="X8300" t="e">
        <v>#N/A</v>
      </c>
    </row>
    <row r="8301" spans="1:24">
      <c r="A8301" t="s">
        <v>0</v>
      </c>
      <c r="B8301">
        <v>575956</v>
      </c>
      <c r="C8301">
        <v>23462</v>
      </c>
      <c r="D8301">
        <v>2</v>
      </c>
      <c r="E8301">
        <v>39.9</v>
      </c>
      <c r="F8301">
        <v>19.95</v>
      </c>
      <c r="P8301" t="s">
        <v>7</v>
      </c>
      <c r="Q8301">
        <v>550997</v>
      </c>
      <c r="R8301">
        <v>84796</v>
      </c>
      <c r="S8301">
        <v>1</v>
      </c>
      <c r="T8301">
        <v>12.75</v>
      </c>
      <c r="U8301">
        <v>12.75</v>
      </c>
      <c r="V8301" t="s">
        <v>131</v>
      </c>
      <c r="X8301" t="e">
        <v>#N/A</v>
      </c>
    </row>
    <row r="8302" spans="1:24">
      <c r="A8302" t="s">
        <v>0</v>
      </c>
      <c r="B8302">
        <v>575959</v>
      </c>
      <c r="C8302">
        <v>23462</v>
      </c>
      <c r="D8302">
        <v>2</v>
      </c>
      <c r="E8302">
        <v>39.9</v>
      </c>
      <c r="F8302">
        <v>19.95</v>
      </c>
      <c r="P8302" t="s">
        <v>5</v>
      </c>
      <c r="Q8302">
        <v>556539</v>
      </c>
      <c r="R8302">
        <v>84796</v>
      </c>
      <c r="S8302">
        <v>1</v>
      </c>
      <c r="T8302">
        <v>12.75</v>
      </c>
      <c r="U8302">
        <v>12.75</v>
      </c>
      <c r="V8302" t="s">
        <v>131</v>
      </c>
      <c r="X8302" t="e">
        <v>#N/A</v>
      </c>
    </row>
    <row r="8303" spans="1:24">
      <c r="A8303" t="s">
        <v>0</v>
      </c>
      <c r="B8303">
        <v>575970</v>
      </c>
      <c r="C8303">
        <v>23462</v>
      </c>
      <c r="D8303">
        <v>2</v>
      </c>
      <c r="E8303">
        <v>39.9</v>
      </c>
      <c r="F8303">
        <v>19.95</v>
      </c>
      <c r="P8303" t="s">
        <v>5</v>
      </c>
      <c r="Q8303">
        <v>557297</v>
      </c>
      <c r="R8303">
        <v>84796</v>
      </c>
      <c r="S8303">
        <v>1</v>
      </c>
      <c r="T8303">
        <v>12.75</v>
      </c>
      <c r="U8303">
        <v>12.75</v>
      </c>
      <c r="V8303" t="s">
        <v>131</v>
      </c>
      <c r="X8303" t="e">
        <v>#N/A</v>
      </c>
    </row>
    <row r="8304" spans="1:24">
      <c r="A8304" t="s">
        <v>0</v>
      </c>
      <c r="B8304">
        <v>576554</v>
      </c>
      <c r="C8304">
        <v>23462</v>
      </c>
      <c r="D8304">
        <v>2</v>
      </c>
      <c r="E8304">
        <v>39.9</v>
      </c>
      <c r="F8304">
        <v>19.95</v>
      </c>
      <c r="P8304" t="s">
        <v>3</v>
      </c>
      <c r="Q8304">
        <v>562276</v>
      </c>
      <c r="R8304">
        <v>84796</v>
      </c>
      <c r="S8304">
        <v>1</v>
      </c>
      <c r="T8304">
        <v>12.75</v>
      </c>
      <c r="U8304">
        <v>12.75</v>
      </c>
      <c r="V8304" t="s">
        <v>131</v>
      </c>
      <c r="X8304" t="e">
        <v>#N/A</v>
      </c>
    </row>
    <row r="8305" spans="1:24">
      <c r="A8305" t="s">
        <v>0</v>
      </c>
      <c r="B8305">
        <v>577480</v>
      </c>
      <c r="C8305">
        <v>23462</v>
      </c>
      <c r="D8305">
        <v>2</v>
      </c>
      <c r="E8305">
        <v>39.9</v>
      </c>
      <c r="F8305">
        <v>19.95</v>
      </c>
      <c r="P8305" t="s">
        <v>3</v>
      </c>
      <c r="Q8305">
        <v>563259</v>
      </c>
      <c r="R8305">
        <v>84813</v>
      </c>
      <c r="S8305">
        <v>34</v>
      </c>
      <c r="T8305">
        <v>372.29999999999995</v>
      </c>
      <c r="U8305">
        <v>10.95</v>
      </c>
      <c r="V8305" t="s">
        <v>131</v>
      </c>
      <c r="X8305" t="e">
        <v>#N/A</v>
      </c>
    </row>
    <row r="8306" spans="1:24">
      <c r="A8306" t="s">
        <v>0</v>
      </c>
      <c r="B8306">
        <v>579171</v>
      </c>
      <c r="C8306">
        <v>23462</v>
      </c>
      <c r="D8306">
        <v>2</v>
      </c>
      <c r="E8306">
        <v>39.9</v>
      </c>
      <c r="F8306">
        <v>19.95</v>
      </c>
      <c r="P8306" t="s">
        <v>0</v>
      </c>
      <c r="Q8306">
        <v>575652</v>
      </c>
      <c r="R8306">
        <v>84813</v>
      </c>
      <c r="S8306">
        <v>16</v>
      </c>
      <c r="T8306">
        <v>175.2</v>
      </c>
      <c r="U8306">
        <v>10.95</v>
      </c>
      <c r="V8306" t="s">
        <v>132</v>
      </c>
      <c r="X8306" t="e">
        <v>#N/A</v>
      </c>
    </row>
    <row r="8307" spans="1:24">
      <c r="A8307" t="s">
        <v>1</v>
      </c>
      <c r="B8307">
        <v>572292</v>
      </c>
      <c r="C8307">
        <v>23462</v>
      </c>
      <c r="D8307">
        <v>1</v>
      </c>
      <c r="E8307">
        <v>19.95</v>
      </c>
      <c r="F8307">
        <v>19.95</v>
      </c>
      <c r="P8307" t="s">
        <v>10</v>
      </c>
      <c r="Q8307">
        <v>540498</v>
      </c>
      <c r="R8307">
        <v>84813</v>
      </c>
      <c r="S8307">
        <v>6</v>
      </c>
      <c r="T8307">
        <v>76.5</v>
      </c>
      <c r="U8307">
        <v>12.75</v>
      </c>
      <c r="V8307" t="s">
        <v>131</v>
      </c>
      <c r="X8307" t="e">
        <v>#N/A</v>
      </c>
    </row>
    <row r="8308" spans="1:24">
      <c r="A8308" t="s">
        <v>1</v>
      </c>
      <c r="B8308">
        <v>572305</v>
      </c>
      <c r="C8308">
        <v>23462</v>
      </c>
      <c r="D8308">
        <v>1</v>
      </c>
      <c r="E8308">
        <v>19.95</v>
      </c>
      <c r="F8308">
        <v>19.95</v>
      </c>
      <c r="P8308" t="s">
        <v>4</v>
      </c>
      <c r="Q8308">
        <v>559154</v>
      </c>
      <c r="R8308">
        <v>84813</v>
      </c>
      <c r="S8308">
        <v>4</v>
      </c>
      <c r="T8308">
        <v>51</v>
      </c>
      <c r="U8308">
        <v>12.75</v>
      </c>
      <c r="V8308" t="s">
        <v>131</v>
      </c>
      <c r="X8308" t="e">
        <v>#N/A</v>
      </c>
    </row>
    <row r="8309" spans="1:24">
      <c r="A8309" t="s">
        <v>1</v>
      </c>
      <c r="B8309">
        <v>572511</v>
      </c>
      <c r="C8309">
        <v>23462</v>
      </c>
      <c r="D8309">
        <v>1</v>
      </c>
      <c r="E8309">
        <v>19.95</v>
      </c>
      <c r="F8309">
        <v>19.95</v>
      </c>
      <c r="P8309" t="s">
        <v>3</v>
      </c>
      <c r="Q8309">
        <v>563728</v>
      </c>
      <c r="R8309">
        <v>84813</v>
      </c>
      <c r="S8309">
        <v>3</v>
      </c>
      <c r="T8309">
        <v>38.25</v>
      </c>
      <c r="U8309">
        <v>12.75</v>
      </c>
      <c r="V8309" t="s">
        <v>131</v>
      </c>
      <c r="X8309" t="e">
        <v>#N/A</v>
      </c>
    </row>
    <row r="8310" spans="1:24">
      <c r="A8310" t="s">
        <v>1</v>
      </c>
      <c r="B8310">
        <v>572613</v>
      </c>
      <c r="C8310">
        <v>23462</v>
      </c>
      <c r="D8310">
        <v>1</v>
      </c>
      <c r="E8310">
        <v>19.95</v>
      </c>
      <c r="F8310">
        <v>19.95</v>
      </c>
      <c r="P8310" t="s">
        <v>19</v>
      </c>
      <c r="Q8310">
        <v>539196</v>
      </c>
      <c r="R8310">
        <v>84813</v>
      </c>
      <c r="S8310">
        <v>2</v>
      </c>
      <c r="T8310">
        <v>25.5</v>
      </c>
      <c r="U8310">
        <v>12.75</v>
      </c>
      <c r="V8310" t="s">
        <v>131</v>
      </c>
      <c r="X8310" t="e">
        <v>#N/A</v>
      </c>
    </row>
    <row r="8311" spans="1:24">
      <c r="A8311" t="s">
        <v>1</v>
      </c>
      <c r="B8311">
        <v>572775</v>
      </c>
      <c r="C8311">
        <v>23462</v>
      </c>
      <c r="D8311">
        <v>1</v>
      </c>
      <c r="E8311">
        <v>19.95</v>
      </c>
      <c r="F8311">
        <v>19.95</v>
      </c>
      <c r="P8311" t="s">
        <v>5</v>
      </c>
      <c r="Q8311">
        <v>555557</v>
      </c>
      <c r="R8311">
        <v>84813</v>
      </c>
      <c r="S8311">
        <v>2</v>
      </c>
      <c r="T8311">
        <v>25.5</v>
      </c>
      <c r="U8311">
        <v>12.75</v>
      </c>
      <c r="V8311" t="s">
        <v>131</v>
      </c>
      <c r="X8311" t="e">
        <v>#N/A</v>
      </c>
    </row>
    <row r="8312" spans="1:24">
      <c r="A8312" t="s">
        <v>1</v>
      </c>
      <c r="B8312">
        <v>573158</v>
      </c>
      <c r="C8312">
        <v>23462</v>
      </c>
      <c r="D8312">
        <v>1</v>
      </c>
      <c r="E8312">
        <v>19.95</v>
      </c>
      <c r="F8312">
        <v>19.95</v>
      </c>
      <c r="P8312" t="s">
        <v>5</v>
      </c>
      <c r="Q8312">
        <v>557063</v>
      </c>
      <c r="R8312">
        <v>84813</v>
      </c>
      <c r="S8312">
        <v>2</v>
      </c>
      <c r="T8312">
        <v>25.5</v>
      </c>
      <c r="U8312">
        <v>12.75</v>
      </c>
      <c r="V8312" t="s">
        <v>131</v>
      </c>
      <c r="X8312" t="e">
        <v>#N/A</v>
      </c>
    </row>
    <row r="8313" spans="1:24">
      <c r="A8313" t="s">
        <v>1</v>
      </c>
      <c r="B8313">
        <v>573280</v>
      </c>
      <c r="C8313">
        <v>23462</v>
      </c>
      <c r="D8313">
        <v>1</v>
      </c>
      <c r="E8313">
        <v>19.95</v>
      </c>
      <c r="F8313">
        <v>19.95</v>
      </c>
      <c r="P8313" t="s">
        <v>1</v>
      </c>
      <c r="Q8313">
        <v>571040</v>
      </c>
      <c r="R8313">
        <v>84813</v>
      </c>
      <c r="S8313">
        <v>2</v>
      </c>
      <c r="T8313">
        <v>25.5</v>
      </c>
      <c r="U8313">
        <v>12.75</v>
      </c>
      <c r="V8313" t="s">
        <v>131</v>
      </c>
      <c r="X8313" t="e">
        <v>#N/A</v>
      </c>
    </row>
    <row r="8314" spans="1:24">
      <c r="A8314" t="s">
        <v>1</v>
      </c>
      <c r="B8314">
        <v>573288</v>
      </c>
      <c r="C8314">
        <v>23462</v>
      </c>
      <c r="D8314">
        <v>1</v>
      </c>
      <c r="E8314">
        <v>19.95</v>
      </c>
      <c r="F8314">
        <v>19.95</v>
      </c>
      <c r="P8314" t="s">
        <v>4</v>
      </c>
      <c r="Q8314">
        <v>561658</v>
      </c>
      <c r="R8314">
        <v>84813</v>
      </c>
      <c r="S8314">
        <v>1</v>
      </c>
      <c r="T8314">
        <v>12.75</v>
      </c>
      <c r="U8314">
        <v>12.75</v>
      </c>
      <c r="V8314" t="s">
        <v>131</v>
      </c>
      <c r="X8314" t="e">
        <v>#N/A</v>
      </c>
    </row>
    <row r="8315" spans="1:24">
      <c r="A8315" t="s">
        <v>1</v>
      </c>
      <c r="B8315">
        <v>573329</v>
      </c>
      <c r="C8315">
        <v>23462</v>
      </c>
      <c r="D8315">
        <v>1</v>
      </c>
      <c r="E8315">
        <v>19.95</v>
      </c>
      <c r="F8315">
        <v>19.95</v>
      </c>
      <c r="P8315" t="s">
        <v>3</v>
      </c>
      <c r="Q8315">
        <v>563695</v>
      </c>
      <c r="R8315">
        <v>84813</v>
      </c>
      <c r="S8315">
        <v>1</v>
      </c>
      <c r="T8315">
        <v>12.75</v>
      </c>
      <c r="U8315">
        <v>12.75</v>
      </c>
      <c r="V8315" t="s">
        <v>131</v>
      </c>
      <c r="X8315" t="e">
        <v>#N/A</v>
      </c>
    </row>
    <row r="8316" spans="1:24">
      <c r="A8316" t="s">
        <v>1</v>
      </c>
      <c r="B8316">
        <v>573485</v>
      </c>
      <c r="C8316">
        <v>23462</v>
      </c>
      <c r="D8316">
        <v>1</v>
      </c>
      <c r="E8316">
        <v>19.95</v>
      </c>
      <c r="F8316">
        <v>19.95</v>
      </c>
      <c r="P8316" t="s">
        <v>3</v>
      </c>
      <c r="Q8316">
        <v>563924</v>
      </c>
      <c r="R8316">
        <v>84813</v>
      </c>
      <c r="S8316">
        <v>1</v>
      </c>
      <c r="T8316">
        <v>12.75</v>
      </c>
      <c r="U8316">
        <v>12.75</v>
      </c>
      <c r="V8316" t="s">
        <v>131</v>
      </c>
      <c r="X8316" t="e">
        <v>#N/A</v>
      </c>
    </row>
    <row r="8317" spans="1:24">
      <c r="A8317" t="s">
        <v>1</v>
      </c>
      <c r="B8317">
        <v>573582</v>
      </c>
      <c r="C8317">
        <v>23462</v>
      </c>
      <c r="D8317">
        <v>1</v>
      </c>
      <c r="E8317">
        <v>19.95</v>
      </c>
      <c r="F8317">
        <v>19.95</v>
      </c>
      <c r="P8317" t="s">
        <v>2</v>
      </c>
      <c r="Q8317">
        <v>567656</v>
      </c>
      <c r="R8317">
        <v>84813</v>
      </c>
      <c r="S8317">
        <v>2</v>
      </c>
      <c r="T8317">
        <v>49.92</v>
      </c>
      <c r="U8317">
        <v>24.96</v>
      </c>
      <c r="V8317" t="s">
        <v>131</v>
      </c>
      <c r="X8317" t="e">
        <v>#N/A</v>
      </c>
    </row>
    <row r="8318" spans="1:24">
      <c r="A8318" t="s">
        <v>1</v>
      </c>
      <c r="B8318">
        <v>573656</v>
      </c>
      <c r="C8318">
        <v>23462</v>
      </c>
      <c r="D8318">
        <v>1</v>
      </c>
      <c r="E8318">
        <v>19.95</v>
      </c>
      <c r="F8318">
        <v>19.95</v>
      </c>
      <c r="P8318" t="s">
        <v>10</v>
      </c>
      <c r="Q8318">
        <v>540420</v>
      </c>
      <c r="R8318">
        <v>84816</v>
      </c>
      <c r="S8318">
        <v>2</v>
      </c>
      <c r="T8318">
        <v>79.900000000000006</v>
      </c>
      <c r="U8318">
        <v>39.950000000000003</v>
      </c>
      <c r="V8318" t="s">
        <v>131</v>
      </c>
      <c r="X8318" t="e">
        <v>#N/A</v>
      </c>
    </row>
    <row r="8319" spans="1:24">
      <c r="A8319" t="s">
        <v>0</v>
      </c>
      <c r="B8319">
        <v>573879</v>
      </c>
      <c r="C8319">
        <v>23462</v>
      </c>
      <c r="D8319">
        <v>1</v>
      </c>
      <c r="E8319">
        <v>19.95</v>
      </c>
      <c r="F8319">
        <v>19.95</v>
      </c>
      <c r="P8319" t="s">
        <v>5</v>
      </c>
      <c r="Q8319">
        <v>555741</v>
      </c>
      <c r="R8319">
        <v>84816</v>
      </c>
      <c r="S8319">
        <v>2</v>
      </c>
      <c r="T8319">
        <v>79.900000000000006</v>
      </c>
      <c r="U8319">
        <v>39.950000000000003</v>
      </c>
      <c r="V8319" t="s">
        <v>131</v>
      </c>
      <c r="X8319" t="e">
        <v>#N/A</v>
      </c>
    </row>
    <row r="8320" spans="1:24">
      <c r="A8320" t="s">
        <v>0</v>
      </c>
      <c r="B8320">
        <v>573903</v>
      </c>
      <c r="C8320">
        <v>23462</v>
      </c>
      <c r="D8320">
        <v>1</v>
      </c>
      <c r="E8320">
        <v>19.95</v>
      </c>
      <c r="F8320">
        <v>19.95</v>
      </c>
      <c r="P8320" t="s">
        <v>4</v>
      </c>
      <c r="Q8320">
        <v>559807</v>
      </c>
      <c r="R8320">
        <v>84816</v>
      </c>
      <c r="S8320">
        <v>2</v>
      </c>
      <c r="T8320">
        <v>79.900000000000006</v>
      </c>
      <c r="U8320">
        <v>39.950000000000003</v>
      </c>
      <c r="V8320" t="s">
        <v>131</v>
      </c>
      <c r="X8320" t="e">
        <v>#N/A</v>
      </c>
    </row>
    <row r="8321" spans="1:24">
      <c r="A8321" t="s">
        <v>0</v>
      </c>
      <c r="B8321">
        <v>574839</v>
      </c>
      <c r="C8321">
        <v>23462</v>
      </c>
      <c r="D8321">
        <v>1</v>
      </c>
      <c r="E8321">
        <v>19.95</v>
      </c>
      <c r="F8321">
        <v>19.95</v>
      </c>
      <c r="P8321" t="s">
        <v>19</v>
      </c>
      <c r="Q8321">
        <v>538529</v>
      </c>
      <c r="R8321">
        <v>84816</v>
      </c>
      <c r="S8321">
        <v>1</v>
      </c>
      <c r="T8321">
        <v>39.950000000000003</v>
      </c>
      <c r="U8321">
        <v>39.950000000000003</v>
      </c>
      <c r="V8321" t="s">
        <v>131</v>
      </c>
      <c r="X8321" t="e">
        <v>#N/A</v>
      </c>
    </row>
    <row r="8322" spans="1:24">
      <c r="A8322" t="s">
        <v>0</v>
      </c>
      <c r="B8322">
        <v>575339</v>
      </c>
      <c r="C8322">
        <v>23462</v>
      </c>
      <c r="D8322">
        <v>1</v>
      </c>
      <c r="E8322">
        <v>19.95</v>
      </c>
      <c r="F8322">
        <v>19.95</v>
      </c>
      <c r="P8322" t="s">
        <v>7</v>
      </c>
      <c r="Q8322">
        <v>548557</v>
      </c>
      <c r="R8322">
        <v>84816</v>
      </c>
      <c r="S8322">
        <v>1</v>
      </c>
      <c r="T8322">
        <v>39.950000000000003</v>
      </c>
      <c r="U8322">
        <v>39.950000000000003</v>
      </c>
      <c r="V8322" t="s">
        <v>131</v>
      </c>
      <c r="X8322" t="e">
        <v>#N/A</v>
      </c>
    </row>
    <row r="8323" spans="1:24">
      <c r="A8323" t="s">
        <v>0</v>
      </c>
      <c r="B8323">
        <v>575964</v>
      </c>
      <c r="C8323">
        <v>23462</v>
      </c>
      <c r="D8323">
        <v>1</v>
      </c>
      <c r="E8323">
        <v>19.95</v>
      </c>
      <c r="F8323">
        <v>19.95</v>
      </c>
      <c r="P8323" t="s">
        <v>6</v>
      </c>
      <c r="Q8323">
        <v>553347</v>
      </c>
      <c r="R8323">
        <v>84816</v>
      </c>
      <c r="S8323">
        <v>1</v>
      </c>
      <c r="T8323">
        <v>39.950000000000003</v>
      </c>
      <c r="U8323">
        <v>39.950000000000003</v>
      </c>
      <c r="V8323" t="s">
        <v>131</v>
      </c>
      <c r="X8323" t="e">
        <v>#N/A</v>
      </c>
    </row>
    <row r="8324" spans="1:24">
      <c r="A8324" t="s">
        <v>0</v>
      </c>
      <c r="B8324">
        <v>576300</v>
      </c>
      <c r="C8324">
        <v>23462</v>
      </c>
      <c r="D8324">
        <v>1</v>
      </c>
      <c r="E8324">
        <v>19.95</v>
      </c>
      <c r="F8324">
        <v>19.95</v>
      </c>
      <c r="P8324" t="s">
        <v>5</v>
      </c>
      <c r="Q8324">
        <v>555368</v>
      </c>
      <c r="R8324">
        <v>84816</v>
      </c>
      <c r="S8324">
        <v>1</v>
      </c>
      <c r="T8324">
        <v>39.950000000000003</v>
      </c>
      <c r="U8324">
        <v>39.950000000000003</v>
      </c>
      <c r="V8324" t="s">
        <v>131</v>
      </c>
      <c r="X8324" t="e">
        <v>#N/A</v>
      </c>
    </row>
    <row r="8325" spans="1:24">
      <c r="A8325" t="s">
        <v>0</v>
      </c>
      <c r="B8325">
        <v>576948</v>
      </c>
      <c r="C8325">
        <v>23462</v>
      </c>
      <c r="D8325">
        <v>1</v>
      </c>
      <c r="E8325">
        <v>19.95</v>
      </c>
      <c r="F8325">
        <v>19.95</v>
      </c>
      <c r="P8325" t="s">
        <v>4</v>
      </c>
      <c r="Q8325">
        <v>559505</v>
      </c>
      <c r="R8325">
        <v>84816</v>
      </c>
      <c r="S8325">
        <v>1</v>
      </c>
      <c r="T8325">
        <v>39.950000000000003</v>
      </c>
      <c r="U8325">
        <v>39.950000000000003</v>
      </c>
      <c r="V8325" t="s">
        <v>131</v>
      </c>
      <c r="X8325" t="e">
        <v>#N/A</v>
      </c>
    </row>
    <row r="8326" spans="1:24">
      <c r="A8326" t="s">
        <v>0</v>
      </c>
      <c r="B8326">
        <v>577522</v>
      </c>
      <c r="C8326">
        <v>23462</v>
      </c>
      <c r="D8326">
        <v>1</v>
      </c>
      <c r="E8326">
        <v>19.95</v>
      </c>
      <c r="F8326">
        <v>19.95</v>
      </c>
      <c r="P8326" t="s">
        <v>3</v>
      </c>
      <c r="Q8326">
        <v>563722</v>
      </c>
      <c r="R8326">
        <v>84816</v>
      </c>
      <c r="S8326">
        <v>1</v>
      </c>
      <c r="T8326">
        <v>39.950000000000003</v>
      </c>
      <c r="U8326">
        <v>39.950000000000003</v>
      </c>
      <c r="V8326" t="s">
        <v>131</v>
      </c>
      <c r="X8326" t="e">
        <v>#N/A</v>
      </c>
    </row>
    <row r="8327" spans="1:24">
      <c r="A8327" t="s">
        <v>0</v>
      </c>
      <c r="B8327">
        <v>578068</v>
      </c>
      <c r="C8327">
        <v>23462</v>
      </c>
      <c r="D8327">
        <v>1</v>
      </c>
      <c r="E8327">
        <v>19.95</v>
      </c>
      <c r="F8327">
        <v>19.95</v>
      </c>
      <c r="P8327" t="s">
        <v>3</v>
      </c>
      <c r="Q8327">
        <v>563852</v>
      </c>
      <c r="R8327">
        <v>84816</v>
      </c>
      <c r="S8327">
        <v>1</v>
      </c>
      <c r="T8327">
        <v>39.950000000000003</v>
      </c>
      <c r="U8327">
        <v>39.950000000000003</v>
      </c>
      <c r="V8327" t="s">
        <v>131</v>
      </c>
      <c r="X8327" t="e">
        <v>#N/A</v>
      </c>
    </row>
    <row r="8328" spans="1:24">
      <c r="A8328" t="s">
        <v>0</v>
      </c>
      <c r="B8328">
        <v>578472</v>
      </c>
      <c r="C8328">
        <v>23462</v>
      </c>
      <c r="D8328">
        <v>1</v>
      </c>
      <c r="E8328">
        <v>19.95</v>
      </c>
      <c r="F8328">
        <v>19.95</v>
      </c>
      <c r="P8328" t="s">
        <v>2</v>
      </c>
      <c r="Q8328">
        <v>567721</v>
      </c>
      <c r="R8328">
        <v>84968</v>
      </c>
      <c r="S8328">
        <v>24</v>
      </c>
      <c r="T8328">
        <v>262.79999999999995</v>
      </c>
      <c r="U8328">
        <v>10.949999999999998</v>
      </c>
      <c r="V8328" t="s">
        <v>131</v>
      </c>
      <c r="W8328">
        <v>1</v>
      </c>
      <c r="X8328" t="e">
        <v>#N/A</v>
      </c>
    </row>
    <row r="8329" spans="1:24">
      <c r="A8329" t="s">
        <v>0</v>
      </c>
      <c r="B8329">
        <v>578662</v>
      </c>
      <c r="C8329">
        <v>23462</v>
      </c>
      <c r="D8329">
        <v>1</v>
      </c>
      <c r="E8329">
        <v>19.95</v>
      </c>
      <c r="F8329">
        <v>19.95</v>
      </c>
      <c r="P8329" t="s">
        <v>3</v>
      </c>
      <c r="Q8329">
        <v>564856</v>
      </c>
      <c r="R8329">
        <v>84968</v>
      </c>
      <c r="S8329">
        <v>77</v>
      </c>
      <c r="T8329">
        <v>852.14999999999986</v>
      </c>
      <c r="U8329">
        <v>11.066883116883115</v>
      </c>
      <c r="V8329" t="s">
        <v>131</v>
      </c>
      <c r="W8329">
        <v>1</v>
      </c>
      <c r="X8329" t="e">
        <v>#N/A</v>
      </c>
    </row>
    <row r="8330" spans="1:24">
      <c r="A8330" t="s">
        <v>0</v>
      </c>
      <c r="B8330">
        <v>578929</v>
      </c>
      <c r="C8330">
        <v>23462</v>
      </c>
      <c r="D8330">
        <v>1</v>
      </c>
      <c r="E8330">
        <v>19.95</v>
      </c>
      <c r="F8330">
        <v>19.95</v>
      </c>
      <c r="P8330" t="s">
        <v>1</v>
      </c>
      <c r="Q8330">
        <v>573325</v>
      </c>
      <c r="R8330">
        <v>84968</v>
      </c>
      <c r="S8330">
        <v>28</v>
      </c>
      <c r="T8330">
        <v>313.79999999999995</v>
      </c>
      <c r="U8330">
        <v>11.207142857142856</v>
      </c>
      <c r="V8330" t="s">
        <v>131</v>
      </c>
      <c r="W8330">
        <v>1</v>
      </c>
      <c r="X8330" t="e">
        <v>#N/A</v>
      </c>
    </row>
    <row r="8331" spans="1:24">
      <c r="A8331" t="s">
        <v>75</v>
      </c>
      <c r="B8331">
        <v>580272</v>
      </c>
      <c r="C8331">
        <v>23462</v>
      </c>
      <c r="D8331">
        <v>1</v>
      </c>
      <c r="E8331">
        <v>19.95</v>
      </c>
      <c r="F8331">
        <v>19.95</v>
      </c>
      <c r="P8331" t="s">
        <v>8</v>
      </c>
      <c r="Q8331">
        <v>545227</v>
      </c>
      <c r="R8331">
        <v>84968</v>
      </c>
      <c r="S8331">
        <v>24</v>
      </c>
      <c r="T8331">
        <v>306</v>
      </c>
      <c r="U8331">
        <v>12.75</v>
      </c>
      <c r="V8331" t="s">
        <v>131</v>
      </c>
      <c r="W8331">
        <v>1</v>
      </c>
      <c r="X8331" t="e">
        <v>#N/A</v>
      </c>
    </row>
    <row r="8332" spans="1:24">
      <c r="A8332" t="s">
        <v>75</v>
      </c>
      <c r="B8332">
        <v>581449</v>
      </c>
      <c r="C8332">
        <v>23462</v>
      </c>
      <c r="D8332">
        <v>1</v>
      </c>
      <c r="E8332">
        <v>19.95</v>
      </c>
      <c r="F8332">
        <v>19.95</v>
      </c>
      <c r="P8332" t="s">
        <v>8</v>
      </c>
      <c r="Q8332">
        <v>545416</v>
      </c>
      <c r="R8332">
        <v>84968</v>
      </c>
      <c r="S8332">
        <v>24</v>
      </c>
      <c r="T8332">
        <v>306</v>
      </c>
      <c r="U8332">
        <v>12.75</v>
      </c>
      <c r="V8332" t="s">
        <v>131</v>
      </c>
      <c r="W8332">
        <v>1</v>
      </c>
      <c r="X8332" t="e">
        <v>#N/A</v>
      </c>
    </row>
    <row r="8333" spans="1:24">
      <c r="A8333" t="s">
        <v>1</v>
      </c>
      <c r="B8333">
        <v>571441</v>
      </c>
      <c r="C8333">
        <v>84707</v>
      </c>
      <c r="D8333">
        <v>2</v>
      </c>
      <c r="E8333">
        <v>39.92</v>
      </c>
      <c r="F8333">
        <v>19.96</v>
      </c>
      <c r="P8333" t="s">
        <v>9</v>
      </c>
      <c r="Q8333">
        <v>543737</v>
      </c>
      <c r="R8333">
        <v>84968</v>
      </c>
      <c r="S8333">
        <v>20</v>
      </c>
      <c r="T8333">
        <v>255</v>
      </c>
      <c r="U8333">
        <v>12.75</v>
      </c>
      <c r="V8333" t="s">
        <v>131</v>
      </c>
      <c r="W8333">
        <v>1</v>
      </c>
      <c r="X8333" t="e">
        <v>#N/A</v>
      </c>
    </row>
    <row r="8334" spans="1:24">
      <c r="A8334" t="s">
        <v>0</v>
      </c>
      <c r="B8334">
        <v>579196</v>
      </c>
      <c r="C8334">
        <v>84707</v>
      </c>
      <c r="D8334">
        <v>2</v>
      </c>
      <c r="E8334">
        <v>39.92</v>
      </c>
      <c r="F8334">
        <v>19.96</v>
      </c>
      <c r="P8334" t="s">
        <v>7</v>
      </c>
      <c r="Q8334">
        <v>548907</v>
      </c>
      <c r="R8334">
        <v>84968</v>
      </c>
      <c r="S8334">
        <v>20</v>
      </c>
      <c r="T8334">
        <v>255</v>
      </c>
      <c r="U8334">
        <v>12.75</v>
      </c>
      <c r="V8334" t="s">
        <v>131</v>
      </c>
      <c r="W8334">
        <v>1</v>
      </c>
      <c r="X8334" t="e">
        <v>#N/A</v>
      </c>
    </row>
    <row r="8335" spans="1:24">
      <c r="A8335" t="s">
        <v>1</v>
      </c>
      <c r="B8335">
        <v>572552</v>
      </c>
      <c r="C8335">
        <v>84707</v>
      </c>
      <c r="D8335">
        <v>1</v>
      </c>
      <c r="E8335">
        <v>19.96</v>
      </c>
      <c r="F8335">
        <v>19.96</v>
      </c>
      <c r="P8335" t="s">
        <v>6</v>
      </c>
      <c r="Q8335">
        <v>553375</v>
      </c>
      <c r="R8335">
        <v>84968</v>
      </c>
      <c r="S8335">
        <v>12</v>
      </c>
      <c r="T8335">
        <v>153</v>
      </c>
      <c r="U8335">
        <v>12.75</v>
      </c>
      <c r="V8335" t="s">
        <v>131</v>
      </c>
      <c r="W8335">
        <v>1</v>
      </c>
      <c r="X8335" t="e">
        <v>#N/A</v>
      </c>
    </row>
    <row r="8336" spans="1:24">
      <c r="A8336" t="s">
        <v>4</v>
      </c>
      <c r="B8336">
        <v>559165</v>
      </c>
      <c r="C8336">
        <v>21763</v>
      </c>
      <c r="D8336">
        <v>1</v>
      </c>
      <c r="E8336">
        <v>20</v>
      </c>
      <c r="F8336">
        <v>20</v>
      </c>
      <c r="P8336" t="s">
        <v>7</v>
      </c>
      <c r="Q8336">
        <v>550137</v>
      </c>
      <c r="R8336">
        <v>84968</v>
      </c>
      <c r="S8336">
        <v>10</v>
      </c>
      <c r="T8336">
        <v>127.5</v>
      </c>
      <c r="U8336">
        <v>12.75</v>
      </c>
      <c r="V8336" t="s">
        <v>131</v>
      </c>
      <c r="W8336">
        <v>1</v>
      </c>
      <c r="X8336" t="e">
        <v>#N/A</v>
      </c>
    </row>
    <row r="8337" spans="1:24">
      <c r="A8337" t="s">
        <v>1</v>
      </c>
      <c r="B8337">
        <v>572209</v>
      </c>
      <c r="C8337">
        <v>23485</v>
      </c>
      <c r="D8337">
        <v>120</v>
      </c>
      <c r="E8337">
        <v>2496</v>
      </c>
      <c r="F8337">
        <v>20.8</v>
      </c>
      <c r="P8337" t="s">
        <v>2</v>
      </c>
      <c r="Q8337">
        <v>567699</v>
      </c>
      <c r="R8337">
        <v>84968</v>
      </c>
      <c r="S8337">
        <v>9</v>
      </c>
      <c r="T8337">
        <v>114.75</v>
      </c>
      <c r="U8337">
        <v>12.75</v>
      </c>
      <c r="V8337" t="s">
        <v>131</v>
      </c>
      <c r="W8337">
        <v>1</v>
      </c>
      <c r="X8337" t="e">
        <v>#N/A</v>
      </c>
    </row>
    <row r="8338" spans="1:24">
      <c r="A8338" t="s">
        <v>1</v>
      </c>
      <c r="B8338">
        <v>572104</v>
      </c>
      <c r="C8338">
        <v>23485</v>
      </c>
      <c r="D8338">
        <v>4</v>
      </c>
      <c r="E8338">
        <v>83.2</v>
      </c>
      <c r="F8338">
        <v>20.8</v>
      </c>
      <c r="P8338" t="s">
        <v>5</v>
      </c>
      <c r="Q8338">
        <v>556784</v>
      </c>
      <c r="R8338">
        <v>84968</v>
      </c>
      <c r="S8338">
        <v>8</v>
      </c>
      <c r="T8338">
        <v>102</v>
      </c>
      <c r="U8338">
        <v>12.75</v>
      </c>
      <c r="V8338" t="s">
        <v>131</v>
      </c>
      <c r="W8338">
        <v>1</v>
      </c>
      <c r="X8338" t="e">
        <v>#N/A</v>
      </c>
    </row>
    <row r="8339" spans="1:24">
      <c r="A8339" t="s">
        <v>1</v>
      </c>
      <c r="B8339">
        <v>572122</v>
      </c>
      <c r="C8339">
        <v>23485</v>
      </c>
      <c r="D8339">
        <v>4</v>
      </c>
      <c r="E8339">
        <v>83.2</v>
      </c>
      <c r="F8339">
        <v>20.8</v>
      </c>
      <c r="P8339" t="s">
        <v>5</v>
      </c>
      <c r="Q8339">
        <v>556953</v>
      </c>
      <c r="R8339">
        <v>84968</v>
      </c>
      <c r="S8339">
        <v>8</v>
      </c>
      <c r="T8339">
        <v>102</v>
      </c>
      <c r="U8339">
        <v>12.75</v>
      </c>
      <c r="V8339" t="s">
        <v>131</v>
      </c>
      <c r="W8339">
        <v>1</v>
      </c>
      <c r="X8339" t="e">
        <v>#N/A</v>
      </c>
    </row>
    <row r="8340" spans="1:24">
      <c r="A8340" t="s">
        <v>1</v>
      </c>
      <c r="B8340">
        <v>572128</v>
      </c>
      <c r="C8340">
        <v>23485</v>
      </c>
      <c r="D8340">
        <v>4</v>
      </c>
      <c r="E8340">
        <v>83.2</v>
      </c>
      <c r="F8340">
        <v>20.8</v>
      </c>
      <c r="P8340" t="s">
        <v>6</v>
      </c>
      <c r="Q8340">
        <v>553925</v>
      </c>
      <c r="R8340">
        <v>84968</v>
      </c>
      <c r="S8340">
        <v>6</v>
      </c>
      <c r="T8340">
        <v>76.5</v>
      </c>
      <c r="U8340">
        <v>12.75</v>
      </c>
      <c r="V8340" t="s">
        <v>131</v>
      </c>
      <c r="W8340">
        <v>1</v>
      </c>
      <c r="X8340" t="e">
        <v>#N/A</v>
      </c>
    </row>
    <row r="8341" spans="1:24">
      <c r="A8341" t="s">
        <v>1</v>
      </c>
      <c r="B8341">
        <v>572129</v>
      </c>
      <c r="C8341">
        <v>23485</v>
      </c>
      <c r="D8341">
        <v>4</v>
      </c>
      <c r="E8341">
        <v>83.2</v>
      </c>
      <c r="F8341">
        <v>20.8</v>
      </c>
      <c r="P8341" t="s">
        <v>6</v>
      </c>
      <c r="Q8341">
        <v>554654</v>
      </c>
      <c r="R8341">
        <v>84968</v>
      </c>
      <c r="S8341">
        <v>6</v>
      </c>
      <c r="T8341">
        <v>76.5</v>
      </c>
      <c r="U8341">
        <v>12.75</v>
      </c>
      <c r="V8341" t="s">
        <v>131</v>
      </c>
      <c r="W8341">
        <v>1</v>
      </c>
      <c r="X8341" t="e">
        <v>#N/A</v>
      </c>
    </row>
    <row r="8342" spans="1:24">
      <c r="A8342" t="s">
        <v>1</v>
      </c>
      <c r="B8342">
        <v>572870</v>
      </c>
      <c r="C8342">
        <v>23485</v>
      </c>
      <c r="D8342">
        <v>4</v>
      </c>
      <c r="E8342">
        <v>83.2</v>
      </c>
      <c r="F8342">
        <v>20.8</v>
      </c>
      <c r="P8342" t="s">
        <v>5</v>
      </c>
      <c r="Q8342">
        <v>556909</v>
      </c>
      <c r="R8342">
        <v>84968</v>
      </c>
      <c r="S8342">
        <v>6</v>
      </c>
      <c r="T8342">
        <v>76.5</v>
      </c>
      <c r="U8342">
        <v>12.75</v>
      </c>
      <c r="V8342" t="s">
        <v>131</v>
      </c>
      <c r="W8342">
        <v>1</v>
      </c>
      <c r="X8342" t="e">
        <v>#N/A</v>
      </c>
    </row>
    <row r="8343" spans="1:24">
      <c r="A8343" t="s">
        <v>1</v>
      </c>
      <c r="B8343">
        <v>573288</v>
      </c>
      <c r="C8343">
        <v>23485</v>
      </c>
      <c r="D8343">
        <v>4</v>
      </c>
      <c r="E8343">
        <v>83.2</v>
      </c>
      <c r="F8343">
        <v>20.8</v>
      </c>
      <c r="P8343" t="s">
        <v>4</v>
      </c>
      <c r="Q8343">
        <v>560035</v>
      </c>
      <c r="R8343">
        <v>84968</v>
      </c>
      <c r="S8343">
        <v>6</v>
      </c>
      <c r="T8343">
        <v>76.5</v>
      </c>
      <c r="U8343">
        <v>12.75</v>
      </c>
      <c r="V8343" t="s">
        <v>131</v>
      </c>
      <c r="W8343">
        <v>1</v>
      </c>
      <c r="X8343" t="e">
        <v>#N/A</v>
      </c>
    </row>
    <row r="8344" spans="1:24">
      <c r="A8344" t="s">
        <v>1</v>
      </c>
      <c r="B8344">
        <v>573355</v>
      </c>
      <c r="C8344">
        <v>23485</v>
      </c>
      <c r="D8344">
        <v>4</v>
      </c>
      <c r="E8344">
        <v>83.2</v>
      </c>
      <c r="F8344">
        <v>20.8</v>
      </c>
      <c r="P8344" t="s">
        <v>2</v>
      </c>
      <c r="Q8344">
        <v>568907</v>
      </c>
      <c r="R8344">
        <v>84968</v>
      </c>
      <c r="S8344">
        <v>6</v>
      </c>
      <c r="T8344">
        <v>76.5</v>
      </c>
      <c r="U8344">
        <v>12.75</v>
      </c>
      <c r="V8344" t="s">
        <v>131</v>
      </c>
      <c r="W8344">
        <v>1</v>
      </c>
      <c r="X8344" t="e">
        <v>#N/A</v>
      </c>
    </row>
    <row r="8345" spans="1:24">
      <c r="A8345" t="s">
        <v>0</v>
      </c>
      <c r="B8345">
        <v>574242</v>
      </c>
      <c r="C8345">
        <v>23485</v>
      </c>
      <c r="D8345">
        <v>4</v>
      </c>
      <c r="E8345">
        <v>83.2</v>
      </c>
      <c r="F8345">
        <v>20.8</v>
      </c>
      <c r="P8345" t="s">
        <v>8</v>
      </c>
      <c r="Q8345">
        <v>546432</v>
      </c>
      <c r="R8345">
        <v>84968</v>
      </c>
      <c r="S8345">
        <v>5</v>
      </c>
      <c r="T8345">
        <v>63.75</v>
      </c>
      <c r="U8345">
        <v>12.75</v>
      </c>
      <c r="V8345" t="s">
        <v>131</v>
      </c>
      <c r="W8345">
        <v>1</v>
      </c>
      <c r="X8345" t="e">
        <v>#N/A</v>
      </c>
    </row>
    <row r="8346" spans="1:24">
      <c r="A8346" t="s">
        <v>0</v>
      </c>
      <c r="B8346">
        <v>574864</v>
      </c>
      <c r="C8346">
        <v>23485</v>
      </c>
      <c r="D8346">
        <v>4</v>
      </c>
      <c r="E8346">
        <v>83.2</v>
      </c>
      <c r="F8346">
        <v>20.8</v>
      </c>
      <c r="P8346" t="s">
        <v>5</v>
      </c>
      <c r="Q8346">
        <v>557116</v>
      </c>
      <c r="R8346">
        <v>84968</v>
      </c>
      <c r="S8346">
        <v>5</v>
      </c>
      <c r="T8346">
        <v>63.75</v>
      </c>
      <c r="U8346">
        <v>12.75</v>
      </c>
      <c r="V8346" t="s">
        <v>131</v>
      </c>
      <c r="W8346">
        <v>1</v>
      </c>
      <c r="X8346" t="e">
        <v>#N/A</v>
      </c>
    </row>
    <row r="8347" spans="1:24">
      <c r="A8347" t="s">
        <v>0</v>
      </c>
      <c r="B8347">
        <v>576602</v>
      </c>
      <c r="C8347">
        <v>23485</v>
      </c>
      <c r="D8347">
        <v>4</v>
      </c>
      <c r="E8347">
        <v>83.2</v>
      </c>
      <c r="F8347">
        <v>20.8</v>
      </c>
      <c r="P8347" t="s">
        <v>4</v>
      </c>
      <c r="Q8347">
        <v>559353</v>
      </c>
      <c r="R8347">
        <v>84968</v>
      </c>
      <c r="S8347">
        <v>5</v>
      </c>
      <c r="T8347">
        <v>63.75</v>
      </c>
      <c r="U8347">
        <v>12.75</v>
      </c>
      <c r="V8347" t="s">
        <v>131</v>
      </c>
      <c r="W8347">
        <v>1</v>
      </c>
      <c r="X8347" t="e">
        <v>#N/A</v>
      </c>
    </row>
    <row r="8348" spans="1:24">
      <c r="A8348" t="s">
        <v>0</v>
      </c>
      <c r="B8348">
        <v>577085</v>
      </c>
      <c r="C8348">
        <v>23485</v>
      </c>
      <c r="D8348">
        <v>4</v>
      </c>
      <c r="E8348">
        <v>83.2</v>
      </c>
      <c r="F8348">
        <v>20.8</v>
      </c>
      <c r="P8348" t="s">
        <v>19</v>
      </c>
      <c r="Q8348">
        <v>539243</v>
      </c>
      <c r="R8348">
        <v>84968</v>
      </c>
      <c r="S8348">
        <v>4</v>
      </c>
      <c r="T8348">
        <v>51</v>
      </c>
      <c r="U8348">
        <v>12.75</v>
      </c>
      <c r="V8348" t="s">
        <v>131</v>
      </c>
      <c r="W8348">
        <v>1</v>
      </c>
      <c r="X8348" t="e">
        <v>#N/A</v>
      </c>
    </row>
    <row r="8349" spans="1:24">
      <c r="A8349" t="s">
        <v>0</v>
      </c>
      <c r="B8349">
        <v>577165</v>
      </c>
      <c r="C8349">
        <v>23485</v>
      </c>
      <c r="D8349">
        <v>4</v>
      </c>
      <c r="E8349">
        <v>83.2</v>
      </c>
      <c r="F8349">
        <v>20.8</v>
      </c>
      <c r="P8349" t="s">
        <v>9</v>
      </c>
      <c r="Q8349">
        <v>544795</v>
      </c>
      <c r="R8349">
        <v>84968</v>
      </c>
      <c r="S8349">
        <v>4</v>
      </c>
      <c r="T8349">
        <v>51</v>
      </c>
      <c r="U8349">
        <v>12.75</v>
      </c>
      <c r="V8349" t="s">
        <v>131</v>
      </c>
      <c r="W8349">
        <v>1</v>
      </c>
      <c r="X8349" t="e">
        <v>#N/A</v>
      </c>
    </row>
    <row r="8350" spans="1:24">
      <c r="A8350" t="s">
        <v>0</v>
      </c>
      <c r="B8350">
        <v>577834</v>
      </c>
      <c r="C8350">
        <v>23485</v>
      </c>
      <c r="D8350">
        <v>4</v>
      </c>
      <c r="E8350">
        <v>83.2</v>
      </c>
      <c r="F8350">
        <v>20.8</v>
      </c>
      <c r="P8350" t="s">
        <v>8</v>
      </c>
      <c r="Q8350">
        <v>548319</v>
      </c>
      <c r="R8350">
        <v>84968</v>
      </c>
      <c r="S8350">
        <v>4</v>
      </c>
      <c r="T8350">
        <v>51</v>
      </c>
      <c r="U8350">
        <v>12.75</v>
      </c>
      <c r="V8350" t="s">
        <v>131</v>
      </c>
      <c r="W8350">
        <v>1</v>
      </c>
      <c r="X8350" t="e">
        <v>#N/A</v>
      </c>
    </row>
    <row r="8351" spans="1:24">
      <c r="A8351" t="s">
        <v>0</v>
      </c>
      <c r="B8351">
        <v>577850</v>
      </c>
      <c r="C8351">
        <v>23485</v>
      </c>
      <c r="D8351">
        <v>4</v>
      </c>
      <c r="E8351">
        <v>83.2</v>
      </c>
      <c r="F8351">
        <v>20.8</v>
      </c>
      <c r="P8351" t="s">
        <v>6</v>
      </c>
      <c r="Q8351">
        <v>552531</v>
      </c>
      <c r="R8351">
        <v>84968</v>
      </c>
      <c r="S8351">
        <v>4</v>
      </c>
      <c r="T8351">
        <v>51</v>
      </c>
      <c r="U8351">
        <v>12.75</v>
      </c>
      <c r="V8351" t="s">
        <v>131</v>
      </c>
      <c r="W8351">
        <v>1</v>
      </c>
      <c r="X8351" t="e">
        <v>#N/A</v>
      </c>
    </row>
    <row r="8352" spans="1:24">
      <c r="A8352" t="s">
        <v>75</v>
      </c>
      <c r="B8352">
        <v>580156</v>
      </c>
      <c r="C8352">
        <v>23485</v>
      </c>
      <c r="D8352">
        <v>4</v>
      </c>
      <c r="E8352">
        <v>83.2</v>
      </c>
      <c r="F8352">
        <v>20.8</v>
      </c>
      <c r="P8352" t="s">
        <v>19</v>
      </c>
      <c r="Q8352">
        <v>539755</v>
      </c>
      <c r="R8352">
        <v>84968</v>
      </c>
      <c r="S8352">
        <v>3</v>
      </c>
      <c r="T8352">
        <v>38.25</v>
      </c>
      <c r="U8352">
        <v>12.75</v>
      </c>
      <c r="V8352" t="s">
        <v>131</v>
      </c>
      <c r="W8352">
        <v>1</v>
      </c>
      <c r="X8352" t="e">
        <v>#N/A</v>
      </c>
    </row>
    <row r="8353" spans="1:24">
      <c r="A8353" t="s">
        <v>2</v>
      </c>
      <c r="B8353">
        <v>566267</v>
      </c>
      <c r="C8353">
        <v>21277</v>
      </c>
      <c r="D8353">
        <v>2</v>
      </c>
      <c r="E8353">
        <v>43.9</v>
      </c>
      <c r="F8353">
        <v>21.95</v>
      </c>
      <c r="P8353" t="s">
        <v>10</v>
      </c>
      <c r="Q8353">
        <v>540672</v>
      </c>
      <c r="R8353">
        <v>84968</v>
      </c>
      <c r="S8353">
        <v>3</v>
      </c>
      <c r="T8353">
        <v>38.25</v>
      </c>
      <c r="U8353">
        <v>12.75</v>
      </c>
      <c r="V8353" t="s">
        <v>131</v>
      </c>
      <c r="W8353">
        <v>1</v>
      </c>
      <c r="X8353" t="e">
        <v>#N/A</v>
      </c>
    </row>
    <row r="8354" spans="1:24">
      <c r="A8354" t="s">
        <v>10</v>
      </c>
      <c r="B8354">
        <v>540412</v>
      </c>
      <c r="C8354">
        <v>21277</v>
      </c>
      <c r="D8354">
        <v>1</v>
      </c>
      <c r="E8354">
        <v>21.95</v>
      </c>
      <c r="F8354">
        <v>21.95</v>
      </c>
      <c r="P8354" t="s">
        <v>10</v>
      </c>
      <c r="Q8354">
        <v>541122</v>
      </c>
      <c r="R8354">
        <v>84968</v>
      </c>
      <c r="S8354">
        <v>3</v>
      </c>
      <c r="T8354">
        <v>38.25</v>
      </c>
      <c r="U8354">
        <v>12.75</v>
      </c>
      <c r="V8354" t="s">
        <v>131</v>
      </c>
      <c r="W8354">
        <v>1</v>
      </c>
      <c r="X8354" t="e">
        <v>#N/A</v>
      </c>
    </row>
    <row r="8355" spans="1:24">
      <c r="A8355" t="s">
        <v>10</v>
      </c>
      <c r="B8355">
        <v>540704</v>
      </c>
      <c r="C8355">
        <v>21277</v>
      </c>
      <c r="D8355">
        <v>1</v>
      </c>
      <c r="E8355">
        <v>21.95</v>
      </c>
      <c r="F8355">
        <v>21.95</v>
      </c>
      <c r="P8355" t="s">
        <v>9</v>
      </c>
      <c r="Q8355">
        <v>544445</v>
      </c>
      <c r="R8355">
        <v>84968</v>
      </c>
      <c r="S8355">
        <v>3</v>
      </c>
      <c r="T8355">
        <v>38.25</v>
      </c>
      <c r="U8355">
        <v>12.75</v>
      </c>
      <c r="V8355" t="s">
        <v>131</v>
      </c>
      <c r="W8355">
        <v>1</v>
      </c>
      <c r="X8355" t="e">
        <v>#N/A</v>
      </c>
    </row>
    <row r="8356" spans="1:24">
      <c r="A8356" t="s">
        <v>9</v>
      </c>
      <c r="B8356">
        <v>544796</v>
      </c>
      <c r="C8356">
        <v>21277</v>
      </c>
      <c r="D8356">
        <v>1</v>
      </c>
      <c r="E8356">
        <v>21.95</v>
      </c>
      <c r="F8356">
        <v>21.95</v>
      </c>
      <c r="P8356" t="s">
        <v>8</v>
      </c>
      <c r="Q8356">
        <v>546985</v>
      </c>
      <c r="R8356">
        <v>84968</v>
      </c>
      <c r="S8356">
        <v>3</v>
      </c>
      <c r="T8356">
        <v>38.25</v>
      </c>
      <c r="U8356">
        <v>12.75</v>
      </c>
      <c r="V8356" t="s">
        <v>131</v>
      </c>
      <c r="W8356">
        <v>1</v>
      </c>
      <c r="X8356" t="e">
        <v>#N/A</v>
      </c>
    </row>
    <row r="8357" spans="1:24">
      <c r="A8357" t="s">
        <v>8</v>
      </c>
      <c r="B8357">
        <v>546862</v>
      </c>
      <c r="C8357">
        <v>21277</v>
      </c>
      <c r="D8357">
        <v>1</v>
      </c>
      <c r="E8357">
        <v>21.95</v>
      </c>
      <c r="F8357">
        <v>21.95</v>
      </c>
      <c r="P8357" t="s">
        <v>6</v>
      </c>
      <c r="Q8357">
        <v>554016</v>
      </c>
      <c r="R8357">
        <v>84968</v>
      </c>
      <c r="S8357">
        <v>3</v>
      </c>
      <c r="T8357">
        <v>38.25</v>
      </c>
      <c r="U8357">
        <v>12.75</v>
      </c>
      <c r="V8357" t="s">
        <v>131</v>
      </c>
      <c r="W8357">
        <v>1</v>
      </c>
      <c r="X8357" t="e">
        <v>#N/A</v>
      </c>
    </row>
    <row r="8358" spans="1:24">
      <c r="A8358" t="s">
        <v>8</v>
      </c>
      <c r="B8358">
        <v>547496</v>
      </c>
      <c r="C8358">
        <v>21277</v>
      </c>
      <c r="D8358">
        <v>1</v>
      </c>
      <c r="E8358">
        <v>21.95</v>
      </c>
      <c r="F8358">
        <v>21.95</v>
      </c>
      <c r="P8358" t="s">
        <v>4</v>
      </c>
      <c r="Q8358">
        <v>560920</v>
      </c>
      <c r="R8358">
        <v>84968</v>
      </c>
      <c r="S8358">
        <v>3</v>
      </c>
      <c r="T8358">
        <v>38.25</v>
      </c>
      <c r="U8358">
        <v>12.75</v>
      </c>
      <c r="V8358" t="s">
        <v>131</v>
      </c>
      <c r="W8358">
        <v>1</v>
      </c>
      <c r="X8358" t="e">
        <v>#N/A</v>
      </c>
    </row>
    <row r="8359" spans="1:24">
      <c r="A8359" t="s">
        <v>8</v>
      </c>
      <c r="B8359">
        <v>547990</v>
      </c>
      <c r="C8359">
        <v>21277</v>
      </c>
      <c r="D8359">
        <v>1</v>
      </c>
      <c r="E8359">
        <v>21.95</v>
      </c>
      <c r="F8359">
        <v>21.95</v>
      </c>
      <c r="P8359" t="s">
        <v>4</v>
      </c>
      <c r="Q8359">
        <v>561889</v>
      </c>
      <c r="R8359">
        <v>84968</v>
      </c>
      <c r="S8359">
        <v>3</v>
      </c>
      <c r="T8359">
        <v>38.25</v>
      </c>
      <c r="U8359">
        <v>12.75</v>
      </c>
      <c r="V8359" t="s">
        <v>131</v>
      </c>
      <c r="W8359">
        <v>1</v>
      </c>
      <c r="X8359" t="e">
        <v>#N/A</v>
      </c>
    </row>
    <row r="8360" spans="1:24">
      <c r="A8360" t="s">
        <v>7</v>
      </c>
      <c r="B8360">
        <v>549353</v>
      </c>
      <c r="C8360">
        <v>21277</v>
      </c>
      <c r="D8360">
        <v>1</v>
      </c>
      <c r="E8360">
        <v>21.95</v>
      </c>
      <c r="F8360">
        <v>21.95</v>
      </c>
      <c r="P8360" t="s">
        <v>3</v>
      </c>
      <c r="Q8360">
        <v>564749</v>
      </c>
      <c r="R8360">
        <v>84968</v>
      </c>
      <c r="S8360">
        <v>3</v>
      </c>
      <c r="T8360">
        <v>38.25</v>
      </c>
      <c r="U8360">
        <v>12.75</v>
      </c>
      <c r="V8360" t="s">
        <v>131</v>
      </c>
      <c r="W8360">
        <v>1</v>
      </c>
      <c r="X8360" t="e">
        <v>#N/A</v>
      </c>
    </row>
    <row r="8361" spans="1:24">
      <c r="A8361" t="s">
        <v>5</v>
      </c>
      <c r="B8361">
        <v>555477</v>
      </c>
      <c r="C8361">
        <v>21277</v>
      </c>
      <c r="D8361">
        <v>1</v>
      </c>
      <c r="E8361">
        <v>21.95</v>
      </c>
      <c r="F8361">
        <v>21.95</v>
      </c>
      <c r="P8361" t="s">
        <v>2</v>
      </c>
      <c r="Q8361">
        <v>565450</v>
      </c>
      <c r="R8361">
        <v>84968</v>
      </c>
      <c r="S8361">
        <v>3</v>
      </c>
      <c r="T8361">
        <v>38.25</v>
      </c>
      <c r="U8361">
        <v>12.75</v>
      </c>
      <c r="V8361" t="s">
        <v>131</v>
      </c>
      <c r="W8361">
        <v>1</v>
      </c>
      <c r="X8361" t="e">
        <v>#N/A</v>
      </c>
    </row>
    <row r="8362" spans="1:24">
      <c r="A8362" t="s">
        <v>5</v>
      </c>
      <c r="B8362">
        <v>555638</v>
      </c>
      <c r="C8362">
        <v>21277</v>
      </c>
      <c r="D8362">
        <v>1</v>
      </c>
      <c r="E8362">
        <v>21.95</v>
      </c>
      <c r="F8362">
        <v>21.95</v>
      </c>
      <c r="P8362" t="s">
        <v>2</v>
      </c>
      <c r="Q8362">
        <v>568654</v>
      </c>
      <c r="R8362">
        <v>84968</v>
      </c>
      <c r="S8362">
        <v>3</v>
      </c>
      <c r="T8362">
        <v>38.25</v>
      </c>
      <c r="U8362">
        <v>12.75</v>
      </c>
      <c r="V8362" t="s">
        <v>131</v>
      </c>
      <c r="W8362">
        <v>1</v>
      </c>
      <c r="X8362" t="e">
        <v>#N/A</v>
      </c>
    </row>
    <row r="8363" spans="1:24">
      <c r="A8363" t="s">
        <v>5</v>
      </c>
      <c r="B8363">
        <v>558096</v>
      </c>
      <c r="C8363">
        <v>21277</v>
      </c>
      <c r="D8363">
        <v>1</v>
      </c>
      <c r="E8363">
        <v>21.95</v>
      </c>
      <c r="F8363">
        <v>21.95</v>
      </c>
      <c r="P8363" t="s">
        <v>1</v>
      </c>
      <c r="Q8363">
        <v>573508</v>
      </c>
      <c r="R8363">
        <v>84968</v>
      </c>
      <c r="S8363">
        <v>3</v>
      </c>
      <c r="T8363">
        <v>38.25</v>
      </c>
      <c r="U8363">
        <v>12.75</v>
      </c>
      <c r="V8363" t="s">
        <v>131</v>
      </c>
      <c r="W8363">
        <v>1</v>
      </c>
      <c r="X8363" t="e">
        <v>#N/A</v>
      </c>
    </row>
    <row r="8364" spans="1:24">
      <c r="A8364" t="s">
        <v>3</v>
      </c>
      <c r="B8364">
        <v>563722</v>
      </c>
      <c r="C8364">
        <v>21277</v>
      </c>
      <c r="D8364">
        <v>1</v>
      </c>
      <c r="E8364">
        <v>21.95</v>
      </c>
      <c r="F8364">
        <v>21.95</v>
      </c>
      <c r="P8364" t="s">
        <v>0</v>
      </c>
      <c r="Q8364">
        <v>574034</v>
      </c>
      <c r="R8364">
        <v>84968</v>
      </c>
      <c r="S8364">
        <v>3</v>
      </c>
      <c r="T8364">
        <v>38.25</v>
      </c>
      <c r="U8364">
        <v>12.75</v>
      </c>
      <c r="V8364" t="s">
        <v>132</v>
      </c>
      <c r="W8364">
        <v>1</v>
      </c>
      <c r="X8364" t="e">
        <v>#N/A</v>
      </c>
    </row>
    <row r="8365" spans="1:24">
      <c r="A8365" t="s">
        <v>2</v>
      </c>
      <c r="B8365">
        <v>565470</v>
      </c>
      <c r="C8365">
        <v>21277</v>
      </c>
      <c r="D8365">
        <v>1</v>
      </c>
      <c r="E8365">
        <v>21.95</v>
      </c>
      <c r="F8365">
        <v>21.95</v>
      </c>
      <c r="P8365" t="s">
        <v>10</v>
      </c>
      <c r="Q8365">
        <v>540028</v>
      </c>
      <c r="R8365">
        <v>84968</v>
      </c>
      <c r="S8365">
        <v>2</v>
      </c>
      <c r="T8365">
        <v>25.5</v>
      </c>
      <c r="U8365">
        <v>12.75</v>
      </c>
      <c r="V8365" t="s">
        <v>131</v>
      </c>
      <c r="W8365">
        <v>1</v>
      </c>
      <c r="X8365" t="e">
        <v>#N/A</v>
      </c>
    </row>
    <row r="8366" spans="1:24">
      <c r="A8366" t="s">
        <v>2</v>
      </c>
      <c r="B8366">
        <v>567164</v>
      </c>
      <c r="C8366">
        <v>21277</v>
      </c>
      <c r="D8366">
        <v>1</v>
      </c>
      <c r="E8366">
        <v>21.95</v>
      </c>
      <c r="F8366">
        <v>21.95</v>
      </c>
      <c r="P8366" t="s">
        <v>9</v>
      </c>
      <c r="Q8366">
        <v>543485</v>
      </c>
      <c r="R8366">
        <v>84968</v>
      </c>
      <c r="S8366">
        <v>2</v>
      </c>
      <c r="T8366">
        <v>25.5</v>
      </c>
      <c r="U8366">
        <v>12.75</v>
      </c>
      <c r="V8366" t="s">
        <v>131</v>
      </c>
      <c r="W8366">
        <v>1</v>
      </c>
      <c r="X8366" t="e">
        <v>#N/A</v>
      </c>
    </row>
    <row r="8367" spans="1:24">
      <c r="A8367" t="s">
        <v>1</v>
      </c>
      <c r="B8367">
        <v>571286</v>
      </c>
      <c r="C8367">
        <v>21277</v>
      </c>
      <c r="D8367">
        <v>1</v>
      </c>
      <c r="E8367">
        <v>21.95</v>
      </c>
      <c r="F8367">
        <v>21.95</v>
      </c>
      <c r="P8367" t="s">
        <v>9</v>
      </c>
      <c r="Q8367">
        <v>544303</v>
      </c>
      <c r="R8367">
        <v>84968</v>
      </c>
      <c r="S8367">
        <v>2</v>
      </c>
      <c r="T8367">
        <v>25.5</v>
      </c>
      <c r="U8367">
        <v>12.75</v>
      </c>
      <c r="V8367" t="s">
        <v>131</v>
      </c>
      <c r="W8367">
        <v>1</v>
      </c>
      <c r="X8367" t="e">
        <v>#N/A</v>
      </c>
    </row>
    <row r="8368" spans="1:24">
      <c r="A8368" t="s">
        <v>1</v>
      </c>
      <c r="B8368">
        <v>572134</v>
      </c>
      <c r="C8368">
        <v>21277</v>
      </c>
      <c r="D8368">
        <v>1</v>
      </c>
      <c r="E8368">
        <v>21.95</v>
      </c>
      <c r="F8368">
        <v>21.95</v>
      </c>
      <c r="P8368" t="s">
        <v>7</v>
      </c>
      <c r="Q8368">
        <v>548557</v>
      </c>
      <c r="R8368">
        <v>84968</v>
      </c>
      <c r="S8368">
        <v>2</v>
      </c>
      <c r="T8368">
        <v>25.5</v>
      </c>
      <c r="U8368">
        <v>12.75</v>
      </c>
      <c r="V8368" t="s">
        <v>131</v>
      </c>
      <c r="W8368">
        <v>1</v>
      </c>
      <c r="X8368" t="e">
        <v>#N/A</v>
      </c>
    </row>
    <row r="8369" spans="1:24">
      <c r="A8369" t="s">
        <v>0</v>
      </c>
      <c r="B8369">
        <v>577027</v>
      </c>
      <c r="C8369">
        <v>21277</v>
      </c>
      <c r="D8369">
        <v>1</v>
      </c>
      <c r="E8369">
        <v>21.95</v>
      </c>
      <c r="F8369">
        <v>21.95</v>
      </c>
      <c r="P8369" t="s">
        <v>7</v>
      </c>
      <c r="Q8369">
        <v>548664</v>
      </c>
      <c r="R8369">
        <v>84968</v>
      </c>
      <c r="S8369">
        <v>2</v>
      </c>
      <c r="T8369">
        <v>25.5</v>
      </c>
      <c r="U8369">
        <v>12.75</v>
      </c>
      <c r="V8369" t="s">
        <v>131</v>
      </c>
      <c r="W8369">
        <v>1</v>
      </c>
      <c r="X8369" t="e">
        <v>#N/A</v>
      </c>
    </row>
    <row r="8370" spans="1:24">
      <c r="A8370" t="s">
        <v>19</v>
      </c>
      <c r="B8370">
        <v>537801</v>
      </c>
      <c r="C8370">
        <v>22761</v>
      </c>
      <c r="D8370">
        <v>4</v>
      </c>
      <c r="E8370">
        <v>87.8</v>
      </c>
      <c r="F8370">
        <v>21.95</v>
      </c>
      <c r="P8370" t="s">
        <v>7</v>
      </c>
      <c r="Q8370">
        <v>549300</v>
      </c>
      <c r="R8370">
        <v>84968</v>
      </c>
      <c r="S8370">
        <v>2</v>
      </c>
      <c r="T8370">
        <v>25.5</v>
      </c>
      <c r="U8370">
        <v>12.75</v>
      </c>
      <c r="V8370" t="s">
        <v>131</v>
      </c>
      <c r="W8370">
        <v>1</v>
      </c>
      <c r="X8370" t="e">
        <v>#N/A</v>
      </c>
    </row>
    <row r="8371" spans="1:24">
      <c r="A8371" t="s">
        <v>1</v>
      </c>
      <c r="B8371">
        <v>571281</v>
      </c>
      <c r="C8371">
        <v>22761</v>
      </c>
      <c r="D8371">
        <v>3</v>
      </c>
      <c r="E8371">
        <v>65.849999999999994</v>
      </c>
      <c r="F8371">
        <v>21.95</v>
      </c>
      <c r="P8371" t="s">
        <v>6</v>
      </c>
      <c r="Q8371">
        <v>554557</v>
      </c>
      <c r="R8371">
        <v>84968</v>
      </c>
      <c r="S8371">
        <v>2</v>
      </c>
      <c r="T8371">
        <v>25.5</v>
      </c>
      <c r="U8371">
        <v>12.75</v>
      </c>
      <c r="V8371" t="s">
        <v>131</v>
      </c>
      <c r="W8371">
        <v>1</v>
      </c>
      <c r="X8371" t="e">
        <v>#N/A</v>
      </c>
    </row>
    <row r="8372" spans="1:24">
      <c r="A8372" t="s">
        <v>0</v>
      </c>
      <c r="B8372">
        <v>578305</v>
      </c>
      <c r="C8372">
        <v>22761</v>
      </c>
      <c r="D8372">
        <v>2</v>
      </c>
      <c r="E8372">
        <v>43.9</v>
      </c>
      <c r="F8372">
        <v>21.95</v>
      </c>
      <c r="P8372" t="s">
        <v>5</v>
      </c>
      <c r="Q8372">
        <v>556685</v>
      </c>
      <c r="R8372">
        <v>84968</v>
      </c>
      <c r="S8372">
        <v>2</v>
      </c>
      <c r="T8372">
        <v>25.5</v>
      </c>
      <c r="U8372">
        <v>12.75</v>
      </c>
      <c r="V8372" t="s">
        <v>131</v>
      </c>
      <c r="W8372">
        <v>1</v>
      </c>
      <c r="X8372" t="e">
        <v>#N/A</v>
      </c>
    </row>
    <row r="8373" spans="1:24">
      <c r="A8373" t="s">
        <v>19</v>
      </c>
      <c r="B8373">
        <v>538009</v>
      </c>
      <c r="C8373">
        <v>22769</v>
      </c>
      <c r="D8373">
        <v>4</v>
      </c>
      <c r="E8373">
        <v>87.8</v>
      </c>
      <c r="F8373">
        <v>21.95</v>
      </c>
      <c r="P8373" t="s">
        <v>5</v>
      </c>
      <c r="Q8373">
        <v>557676</v>
      </c>
      <c r="R8373">
        <v>84968</v>
      </c>
      <c r="S8373">
        <v>2</v>
      </c>
      <c r="T8373">
        <v>25.5</v>
      </c>
      <c r="U8373">
        <v>12.75</v>
      </c>
      <c r="V8373" t="s">
        <v>131</v>
      </c>
      <c r="W8373">
        <v>1</v>
      </c>
      <c r="X8373" t="e">
        <v>#N/A</v>
      </c>
    </row>
    <row r="8374" spans="1:24">
      <c r="A8374" t="s">
        <v>9</v>
      </c>
      <c r="B8374">
        <v>543825</v>
      </c>
      <c r="C8374">
        <v>22782</v>
      </c>
      <c r="D8374">
        <v>8</v>
      </c>
      <c r="E8374">
        <v>175.6</v>
      </c>
      <c r="F8374">
        <v>21.95</v>
      </c>
      <c r="P8374" t="s">
        <v>4</v>
      </c>
      <c r="Q8374">
        <v>560119</v>
      </c>
      <c r="R8374">
        <v>84968</v>
      </c>
      <c r="S8374">
        <v>2</v>
      </c>
      <c r="T8374">
        <v>25.5</v>
      </c>
      <c r="U8374">
        <v>12.75</v>
      </c>
      <c r="V8374" t="s">
        <v>131</v>
      </c>
      <c r="W8374">
        <v>1</v>
      </c>
      <c r="X8374" t="e">
        <v>#N/A</v>
      </c>
    </row>
    <row r="8375" spans="1:24">
      <c r="A8375" t="s">
        <v>5</v>
      </c>
      <c r="B8375">
        <v>555418</v>
      </c>
      <c r="C8375">
        <v>22782</v>
      </c>
      <c r="D8375">
        <v>4</v>
      </c>
      <c r="E8375">
        <v>87.8</v>
      </c>
      <c r="F8375">
        <v>21.95</v>
      </c>
      <c r="P8375" t="s">
        <v>4</v>
      </c>
      <c r="Q8375">
        <v>561680</v>
      </c>
      <c r="R8375">
        <v>84968</v>
      </c>
      <c r="S8375">
        <v>2</v>
      </c>
      <c r="T8375">
        <v>25.5</v>
      </c>
      <c r="U8375">
        <v>12.75</v>
      </c>
      <c r="V8375" t="s">
        <v>131</v>
      </c>
      <c r="W8375">
        <v>1</v>
      </c>
      <c r="X8375" t="e">
        <v>#N/A</v>
      </c>
    </row>
    <row r="8376" spans="1:24">
      <c r="A8376" t="s">
        <v>4</v>
      </c>
      <c r="B8376">
        <v>559017</v>
      </c>
      <c r="C8376">
        <v>22782</v>
      </c>
      <c r="D8376">
        <v>4</v>
      </c>
      <c r="E8376">
        <v>87.8</v>
      </c>
      <c r="F8376">
        <v>21.95</v>
      </c>
      <c r="P8376" t="s">
        <v>3</v>
      </c>
      <c r="Q8376">
        <v>562521</v>
      </c>
      <c r="R8376">
        <v>84968</v>
      </c>
      <c r="S8376">
        <v>2</v>
      </c>
      <c r="T8376">
        <v>25.5</v>
      </c>
      <c r="U8376">
        <v>12.75</v>
      </c>
      <c r="V8376" t="s">
        <v>131</v>
      </c>
      <c r="W8376">
        <v>1</v>
      </c>
      <c r="X8376" t="e">
        <v>#N/A</v>
      </c>
    </row>
    <row r="8377" spans="1:24">
      <c r="A8377" t="s">
        <v>1</v>
      </c>
      <c r="B8377">
        <v>570114</v>
      </c>
      <c r="C8377">
        <v>22503</v>
      </c>
      <c r="D8377">
        <v>12</v>
      </c>
      <c r="E8377">
        <v>299.39999999999998</v>
      </c>
      <c r="F8377">
        <v>24.95</v>
      </c>
      <c r="P8377" t="s">
        <v>2</v>
      </c>
      <c r="Q8377">
        <v>565429</v>
      </c>
      <c r="R8377">
        <v>84968</v>
      </c>
      <c r="S8377">
        <v>2</v>
      </c>
      <c r="T8377">
        <v>25.5</v>
      </c>
      <c r="U8377">
        <v>12.75</v>
      </c>
      <c r="V8377" t="s">
        <v>131</v>
      </c>
      <c r="W8377">
        <v>1</v>
      </c>
      <c r="X8377" t="e">
        <v>#N/A</v>
      </c>
    </row>
    <row r="8378" spans="1:24">
      <c r="A8378" t="s">
        <v>0</v>
      </c>
      <c r="B8378">
        <v>578305</v>
      </c>
      <c r="C8378">
        <v>22503</v>
      </c>
      <c r="D8378">
        <v>2</v>
      </c>
      <c r="E8378">
        <v>49.9</v>
      </c>
      <c r="F8378">
        <v>24.95</v>
      </c>
      <c r="P8378" t="s">
        <v>2</v>
      </c>
      <c r="Q8378">
        <v>566329</v>
      </c>
      <c r="R8378">
        <v>84968</v>
      </c>
      <c r="S8378">
        <v>2</v>
      </c>
      <c r="T8378">
        <v>25.5</v>
      </c>
      <c r="U8378">
        <v>12.75</v>
      </c>
      <c r="V8378" t="s">
        <v>131</v>
      </c>
      <c r="W8378">
        <v>1</v>
      </c>
      <c r="X8378" t="e">
        <v>#N/A</v>
      </c>
    </row>
    <row r="8379" spans="1:24">
      <c r="A8379" t="s">
        <v>0</v>
      </c>
      <c r="B8379">
        <v>575189</v>
      </c>
      <c r="C8379">
        <v>22504</v>
      </c>
      <c r="D8379">
        <v>18</v>
      </c>
      <c r="E8379">
        <v>449.09999999999997</v>
      </c>
      <c r="F8379">
        <v>24.95</v>
      </c>
      <c r="P8379" t="s">
        <v>1</v>
      </c>
      <c r="Q8379">
        <v>569918</v>
      </c>
      <c r="R8379">
        <v>84968</v>
      </c>
      <c r="S8379">
        <v>2</v>
      </c>
      <c r="T8379">
        <v>25.5</v>
      </c>
      <c r="U8379">
        <v>12.75</v>
      </c>
      <c r="V8379" t="s">
        <v>131</v>
      </c>
      <c r="W8379">
        <v>1</v>
      </c>
      <c r="X8379" t="e">
        <v>#N/A</v>
      </c>
    </row>
    <row r="8380" spans="1:24">
      <c r="A8380" t="s">
        <v>4</v>
      </c>
      <c r="B8380">
        <v>561032</v>
      </c>
      <c r="C8380">
        <v>22504</v>
      </c>
      <c r="D8380">
        <v>12</v>
      </c>
      <c r="E8380">
        <v>299.39999999999998</v>
      </c>
      <c r="F8380">
        <v>24.95</v>
      </c>
      <c r="P8380" t="s">
        <v>1</v>
      </c>
      <c r="Q8380">
        <v>571747</v>
      </c>
      <c r="R8380">
        <v>84968</v>
      </c>
      <c r="S8380">
        <v>2</v>
      </c>
      <c r="T8380">
        <v>25.5</v>
      </c>
      <c r="U8380">
        <v>12.75</v>
      </c>
      <c r="V8380" t="s">
        <v>131</v>
      </c>
      <c r="W8380">
        <v>1</v>
      </c>
      <c r="X8380" t="e">
        <v>#N/A</v>
      </c>
    </row>
    <row r="8381" spans="1:24">
      <c r="A8381" t="s">
        <v>0</v>
      </c>
      <c r="B8381">
        <v>577180</v>
      </c>
      <c r="C8381">
        <v>22504</v>
      </c>
      <c r="D8381">
        <v>6</v>
      </c>
      <c r="E8381">
        <v>149.69999999999999</v>
      </c>
      <c r="F8381">
        <v>24.95</v>
      </c>
      <c r="P8381" t="s">
        <v>0</v>
      </c>
      <c r="Q8381">
        <v>577286</v>
      </c>
      <c r="R8381">
        <v>84968</v>
      </c>
      <c r="S8381">
        <v>2</v>
      </c>
      <c r="T8381">
        <v>25.5</v>
      </c>
      <c r="U8381">
        <v>12.75</v>
      </c>
      <c r="V8381" t="s">
        <v>132</v>
      </c>
      <c r="W8381">
        <v>1</v>
      </c>
      <c r="X8381" t="e">
        <v>#N/A</v>
      </c>
    </row>
    <row r="8382" spans="1:24">
      <c r="A8382" t="s">
        <v>5</v>
      </c>
      <c r="B8382">
        <v>557621</v>
      </c>
      <c r="C8382">
        <v>22761</v>
      </c>
      <c r="D8382">
        <v>3</v>
      </c>
      <c r="E8382">
        <v>74.849999999999994</v>
      </c>
      <c r="F8382">
        <v>24.95</v>
      </c>
      <c r="P8382" t="s">
        <v>19</v>
      </c>
      <c r="Q8382">
        <v>537816</v>
      </c>
      <c r="R8382">
        <v>84968</v>
      </c>
      <c r="S8382">
        <v>1</v>
      </c>
      <c r="T8382">
        <v>12.75</v>
      </c>
      <c r="U8382">
        <v>12.75</v>
      </c>
      <c r="V8382" t="s">
        <v>131</v>
      </c>
      <c r="W8382">
        <v>1</v>
      </c>
      <c r="X8382" t="e">
        <v>#N/A</v>
      </c>
    </row>
    <row r="8383" spans="1:24">
      <c r="A8383" t="s">
        <v>10</v>
      </c>
      <c r="B8383">
        <v>541123</v>
      </c>
      <c r="C8383">
        <v>22761</v>
      </c>
      <c r="D8383">
        <v>2</v>
      </c>
      <c r="E8383">
        <v>49.9</v>
      </c>
      <c r="F8383">
        <v>24.95</v>
      </c>
      <c r="P8383" t="s">
        <v>19</v>
      </c>
      <c r="Q8383">
        <v>538248</v>
      </c>
      <c r="R8383">
        <v>84968</v>
      </c>
      <c r="S8383">
        <v>1</v>
      </c>
      <c r="T8383">
        <v>12.75</v>
      </c>
      <c r="U8383">
        <v>12.75</v>
      </c>
      <c r="V8383" t="s">
        <v>131</v>
      </c>
      <c r="W8383">
        <v>1</v>
      </c>
      <c r="X8383" t="e">
        <v>#N/A</v>
      </c>
    </row>
    <row r="8384" spans="1:24">
      <c r="A8384" t="s">
        <v>1</v>
      </c>
      <c r="B8384">
        <v>570793</v>
      </c>
      <c r="C8384">
        <v>22761</v>
      </c>
      <c r="D8384">
        <v>2</v>
      </c>
      <c r="E8384">
        <v>49.9</v>
      </c>
      <c r="F8384">
        <v>24.95</v>
      </c>
      <c r="P8384" t="s">
        <v>19</v>
      </c>
      <c r="Q8384">
        <v>538869</v>
      </c>
      <c r="R8384">
        <v>84968</v>
      </c>
      <c r="S8384">
        <v>1</v>
      </c>
      <c r="T8384">
        <v>12.75</v>
      </c>
      <c r="U8384">
        <v>12.75</v>
      </c>
      <c r="V8384" t="s">
        <v>131</v>
      </c>
      <c r="W8384">
        <v>1</v>
      </c>
      <c r="X8384" t="e">
        <v>#N/A</v>
      </c>
    </row>
    <row r="8385" spans="1:24">
      <c r="A8385" t="s">
        <v>19</v>
      </c>
      <c r="B8385">
        <v>538078</v>
      </c>
      <c r="C8385">
        <v>22761</v>
      </c>
      <c r="D8385">
        <v>1</v>
      </c>
      <c r="E8385">
        <v>24.95</v>
      </c>
      <c r="F8385">
        <v>24.95</v>
      </c>
      <c r="P8385" t="s">
        <v>19</v>
      </c>
      <c r="Q8385">
        <v>539299</v>
      </c>
      <c r="R8385">
        <v>84968</v>
      </c>
      <c r="S8385">
        <v>1</v>
      </c>
      <c r="T8385">
        <v>12.75</v>
      </c>
      <c r="U8385">
        <v>12.75</v>
      </c>
      <c r="V8385" t="s">
        <v>131</v>
      </c>
      <c r="W8385">
        <v>1</v>
      </c>
      <c r="X8385" t="e">
        <v>#N/A</v>
      </c>
    </row>
    <row r="8386" spans="1:24">
      <c r="A8386" t="s">
        <v>10</v>
      </c>
      <c r="B8386">
        <v>540265</v>
      </c>
      <c r="C8386">
        <v>22761</v>
      </c>
      <c r="D8386">
        <v>1</v>
      </c>
      <c r="E8386">
        <v>24.95</v>
      </c>
      <c r="F8386">
        <v>24.95</v>
      </c>
      <c r="P8386" t="s">
        <v>19</v>
      </c>
      <c r="Q8386">
        <v>539588</v>
      </c>
      <c r="R8386">
        <v>84968</v>
      </c>
      <c r="S8386">
        <v>1</v>
      </c>
      <c r="T8386">
        <v>12.75</v>
      </c>
      <c r="U8386">
        <v>12.75</v>
      </c>
      <c r="V8386" t="s">
        <v>131</v>
      </c>
      <c r="W8386">
        <v>1</v>
      </c>
      <c r="X8386" t="e">
        <v>#N/A</v>
      </c>
    </row>
    <row r="8387" spans="1:24">
      <c r="A8387" t="s">
        <v>10</v>
      </c>
      <c r="B8387">
        <v>540704</v>
      </c>
      <c r="C8387">
        <v>22761</v>
      </c>
      <c r="D8387">
        <v>1</v>
      </c>
      <c r="E8387">
        <v>24.95</v>
      </c>
      <c r="F8387">
        <v>24.95</v>
      </c>
      <c r="P8387" t="s">
        <v>10</v>
      </c>
      <c r="Q8387">
        <v>540146</v>
      </c>
      <c r="R8387">
        <v>84968</v>
      </c>
      <c r="S8387">
        <v>1</v>
      </c>
      <c r="T8387">
        <v>12.75</v>
      </c>
      <c r="U8387">
        <v>12.75</v>
      </c>
      <c r="V8387" t="s">
        <v>131</v>
      </c>
      <c r="W8387">
        <v>1</v>
      </c>
      <c r="X8387" t="e">
        <v>#N/A</v>
      </c>
    </row>
    <row r="8388" spans="1:24">
      <c r="A8388" t="s">
        <v>10</v>
      </c>
      <c r="B8388">
        <v>540940</v>
      </c>
      <c r="C8388">
        <v>22761</v>
      </c>
      <c r="D8388">
        <v>1</v>
      </c>
      <c r="E8388">
        <v>24.95</v>
      </c>
      <c r="F8388">
        <v>24.95</v>
      </c>
      <c r="P8388" t="s">
        <v>10</v>
      </c>
      <c r="Q8388">
        <v>540169</v>
      </c>
      <c r="R8388">
        <v>84968</v>
      </c>
      <c r="S8388">
        <v>1</v>
      </c>
      <c r="T8388">
        <v>12.75</v>
      </c>
      <c r="U8388">
        <v>12.75</v>
      </c>
      <c r="V8388" t="s">
        <v>131</v>
      </c>
      <c r="W8388">
        <v>1</v>
      </c>
      <c r="X8388" t="e">
        <v>#N/A</v>
      </c>
    </row>
    <row r="8389" spans="1:24">
      <c r="A8389" t="s">
        <v>9</v>
      </c>
      <c r="B8389">
        <v>543910</v>
      </c>
      <c r="C8389">
        <v>22761</v>
      </c>
      <c r="D8389">
        <v>1</v>
      </c>
      <c r="E8389">
        <v>24.95</v>
      </c>
      <c r="F8389">
        <v>24.95</v>
      </c>
      <c r="P8389" t="s">
        <v>10</v>
      </c>
      <c r="Q8389">
        <v>540251</v>
      </c>
      <c r="R8389">
        <v>84968</v>
      </c>
      <c r="S8389">
        <v>1</v>
      </c>
      <c r="T8389">
        <v>12.75</v>
      </c>
      <c r="U8389">
        <v>12.75</v>
      </c>
      <c r="V8389" t="s">
        <v>131</v>
      </c>
      <c r="W8389">
        <v>1</v>
      </c>
      <c r="X8389" t="e">
        <v>#N/A</v>
      </c>
    </row>
    <row r="8390" spans="1:24">
      <c r="A8390" t="s">
        <v>9</v>
      </c>
      <c r="B8390">
        <v>544286</v>
      </c>
      <c r="C8390">
        <v>22761</v>
      </c>
      <c r="D8390">
        <v>1</v>
      </c>
      <c r="E8390">
        <v>24.95</v>
      </c>
      <c r="F8390">
        <v>24.95</v>
      </c>
      <c r="P8390" t="s">
        <v>10</v>
      </c>
      <c r="Q8390">
        <v>541585</v>
      </c>
      <c r="R8390">
        <v>84968</v>
      </c>
      <c r="S8390">
        <v>1</v>
      </c>
      <c r="T8390">
        <v>12.75</v>
      </c>
      <c r="U8390">
        <v>12.75</v>
      </c>
      <c r="V8390" t="s">
        <v>131</v>
      </c>
      <c r="W8390">
        <v>1</v>
      </c>
      <c r="X8390" t="e">
        <v>#N/A</v>
      </c>
    </row>
    <row r="8391" spans="1:24">
      <c r="A8391" t="s">
        <v>9</v>
      </c>
      <c r="B8391">
        <v>544659</v>
      </c>
      <c r="C8391">
        <v>22761</v>
      </c>
      <c r="D8391">
        <v>1</v>
      </c>
      <c r="E8391">
        <v>24.95</v>
      </c>
      <c r="F8391">
        <v>24.95</v>
      </c>
      <c r="P8391" t="s">
        <v>10</v>
      </c>
      <c r="Q8391">
        <v>542353</v>
      </c>
      <c r="R8391">
        <v>84968</v>
      </c>
      <c r="S8391">
        <v>1</v>
      </c>
      <c r="T8391">
        <v>12.75</v>
      </c>
      <c r="U8391">
        <v>12.75</v>
      </c>
      <c r="V8391" t="s">
        <v>131</v>
      </c>
      <c r="W8391">
        <v>1</v>
      </c>
      <c r="X8391" t="e">
        <v>#N/A</v>
      </c>
    </row>
    <row r="8392" spans="1:24">
      <c r="A8392" t="s">
        <v>7</v>
      </c>
      <c r="B8392">
        <v>550819</v>
      </c>
      <c r="C8392">
        <v>22761</v>
      </c>
      <c r="D8392">
        <v>1</v>
      </c>
      <c r="E8392">
        <v>24.95</v>
      </c>
      <c r="F8392">
        <v>24.95</v>
      </c>
      <c r="P8392" t="s">
        <v>10</v>
      </c>
      <c r="Q8392">
        <v>542673</v>
      </c>
      <c r="R8392">
        <v>84968</v>
      </c>
      <c r="S8392">
        <v>1</v>
      </c>
      <c r="T8392">
        <v>12.75</v>
      </c>
      <c r="U8392">
        <v>12.75</v>
      </c>
      <c r="V8392" t="s">
        <v>131</v>
      </c>
      <c r="W8392">
        <v>1</v>
      </c>
      <c r="X8392" t="e">
        <v>#N/A</v>
      </c>
    </row>
    <row r="8393" spans="1:24">
      <c r="A8393" t="s">
        <v>7</v>
      </c>
      <c r="B8393">
        <v>550942</v>
      </c>
      <c r="C8393">
        <v>22761</v>
      </c>
      <c r="D8393">
        <v>1</v>
      </c>
      <c r="E8393">
        <v>24.95</v>
      </c>
      <c r="F8393">
        <v>24.95</v>
      </c>
      <c r="P8393" t="s">
        <v>9</v>
      </c>
      <c r="Q8393">
        <v>542900</v>
      </c>
      <c r="R8393">
        <v>84968</v>
      </c>
      <c r="S8393">
        <v>1</v>
      </c>
      <c r="T8393">
        <v>12.75</v>
      </c>
      <c r="U8393">
        <v>12.75</v>
      </c>
      <c r="V8393" t="s">
        <v>131</v>
      </c>
      <c r="W8393">
        <v>1</v>
      </c>
      <c r="X8393" t="e">
        <v>#N/A</v>
      </c>
    </row>
    <row r="8394" spans="1:24">
      <c r="A8394" t="s">
        <v>5</v>
      </c>
      <c r="B8394">
        <v>555638</v>
      </c>
      <c r="C8394">
        <v>22761</v>
      </c>
      <c r="D8394">
        <v>1</v>
      </c>
      <c r="E8394">
        <v>24.95</v>
      </c>
      <c r="F8394">
        <v>24.95</v>
      </c>
      <c r="P8394" t="s">
        <v>9</v>
      </c>
      <c r="Q8394">
        <v>544042</v>
      </c>
      <c r="R8394">
        <v>84968</v>
      </c>
      <c r="S8394">
        <v>1</v>
      </c>
      <c r="T8394">
        <v>12.75</v>
      </c>
      <c r="U8394">
        <v>12.75</v>
      </c>
      <c r="V8394" t="s">
        <v>131</v>
      </c>
      <c r="W8394">
        <v>1</v>
      </c>
      <c r="X8394" t="e">
        <v>#N/A</v>
      </c>
    </row>
    <row r="8395" spans="1:24">
      <c r="A8395" t="s">
        <v>5</v>
      </c>
      <c r="B8395">
        <v>555835</v>
      </c>
      <c r="C8395">
        <v>22761</v>
      </c>
      <c r="D8395">
        <v>1</v>
      </c>
      <c r="E8395">
        <v>24.95</v>
      </c>
      <c r="F8395">
        <v>24.95</v>
      </c>
      <c r="P8395" t="s">
        <v>9</v>
      </c>
      <c r="Q8395">
        <v>544100</v>
      </c>
      <c r="R8395">
        <v>84968</v>
      </c>
      <c r="S8395">
        <v>1</v>
      </c>
      <c r="T8395">
        <v>12.75</v>
      </c>
      <c r="U8395">
        <v>12.75</v>
      </c>
      <c r="V8395" t="s">
        <v>131</v>
      </c>
      <c r="W8395">
        <v>1</v>
      </c>
      <c r="X8395" t="e">
        <v>#N/A</v>
      </c>
    </row>
    <row r="8396" spans="1:24">
      <c r="A8396" t="s">
        <v>5</v>
      </c>
      <c r="B8396">
        <v>556580</v>
      </c>
      <c r="C8396">
        <v>22761</v>
      </c>
      <c r="D8396">
        <v>1</v>
      </c>
      <c r="E8396">
        <v>24.95</v>
      </c>
      <c r="F8396">
        <v>24.95</v>
      </c>
      <c r="P8396" t="s">
        <v>9</v>
      </c>
      <c r="Q8396">
        <v>544209</v>
      </c>
      <c r="R8396">
        <v>84968</v>
      </c>
      <c r="S8396">
        <v>1</v>
      </c>
      <c r="T8396">
        <v>12.75</v>
      </c>
      <c r="U8396">
        <v>12.75</v>
      </c>
      <c r="V8396" t="s">
        <v>131</v>
      </c>
      <c r="W8396">
        <v>1</v>
      </c>
      <c r="X8396" t="e">
        <v>#N/A</v>
      </c>
    </row>
    <row r="8397" spans="1:24">
      <c r="A8397" t="s">
        <v>4</v>
      </c>
      <c r="B8397">
        <v>558862</v>
      </c>
      <c r="C8397">
        <v>22761</v>
      </c>
      <c r="D8397">
        <v>1</v>
      </c>
      <c r="E8397">
        <v>24.95</v>
      </c>
      <c r="F8397">
        <v>24.95</v>
      </c>
      <c r="P8397" t="s">
        <v>9</v>
      </c>
      <c r="Q8397">
        <v>544409</v>
      </c>
      <c r="R8397">
        <v>84968</v>
      </c>
      <c r="S8397">
        <v>1</v>
      </c>
      <c r="T8397">
        <v>12.75</v>
      </c>
      <c r="U8397">
        <v>12.75</v>
      </c>
      <c r="V8397" t="s">
        <v>131</v>
      </c>
      <c r="W8397">
        <v>1</v>
      </c>
      <c r="X8397" t="e">
        <v>#N/A</v>
      </c>
    </row>
    <row r="8398" spans="1:24">
      <c r="A8398" t="s">
        <v>3</v>
      </c>
      <c r="B8398">
        <v>564727</v>
      </c>
      <c r="C8398">
        <v>22761</v>
      </c>
      <c r="D8398">
        <v>1</v>
      </c>
      <c r="E8398">
        <v>24.95</v>
      </c>
      <c r="F8398">
        <v>24.95</v>
      </c>
      <c r="P8398" t="s">
        <v>8</v>
      </c>
      <c r="Q8398">
        <v>545690</v>
      </c>
      <c r="R8398">
        <v>84968</v>
      </c>
      <c r="S8398">
        <v>1</v>
      </c>
      <c r="T8398">
        <v>12.75</v>
      </c>
      <c r="U8398">
        <v>12.75</v>
      </c>
      <c r="V8398" t="s">
        <v>131</v>
      </c>
      <c r="W8398">
        <v>1</v>
      </c>
      <c r="X8398" t="e">
        <v>#N/A</v>
      </c>
    </row>
    <row r="8399" spans="1:24">
      <c r="A8399" t="s">
        <v>2</v>
      </c>
      <c r="B8399">
        <v>565470</v>
      </c>
      <c r="C8399">
        <v>22761</v>
      </c>
      <c r="D8399">
        <v>1</v>
      </c>
      <c r="E8399">
        <v>24.95</v>
      </c>
      <c r="F8399">
        <v>24.95</v>
      </c>
      <c r="P8399" t="s">
        <v>8</v>
      </c>
      <c r="Q8399">
        <v>546433</v>
      </c>
      <c r="R8399">
        <v>84968</v>
      </c>
      <c r="S8399">
        <v>1</v>
      </c>
      <c r="T8399">
        <v>12.75</v>
      </c>
      <c r="U8399">
        <v>12.75</v>
      </c>
      <c r="V8399" t="s">
        <v>131</v>
      </c>
      <c r="W8399">
        <v>1</v>
      </c>
      <c r="X8399" t="e">
        <v>#N/A</v>
      </c>
    </row>
    <row r="8400" spans="1:24">
      <c r="A8400" t="s">
        <v>1</v>
      </c>
      <c r="B8400">
        <v>569897</v>
      </c>
      <c r="C8400">
        <v>22761</v>
      </c>
      <c r="D8400">
        <v>1</v>
      </c>
      <c r="E8400">
        <v>24.95</v>
      </c>
      <c r="F8400">
        <v>24.95</v>
      </c>
      <c r="P8400" t="s">
        <v>8</v>
      </c>
      <c r="Q8400">
        <v>546950</v>
      </c>
      <c r="R8400">
        <v>84968</v>
      </c>
      <c r="S8400">
        <v>1</v>
      </c>
      <c r="T8400">
        <v>12.75</v>
      </c>
      <c r="U8400">
        <v>12.75</v>
      </c>
      <c r="V8400" t="s">
        <v>131</v>
      </c>
      <c r="W8400">
        <v>1</v>
      </c>
      <c r="X8400" t="e">
        <v>#N/A</v>
      </c>
    </row>
    <row r="8401" spans="1:24">
      <c r="A8401" t="s">
        <v>0</v>
      </c>
      <c r="B8401">
        <v>577069</v>
      </c>
      <c r="C8401">
        <v>22761</v>
      </c>
      <c r="D8401">
        <v>1</v>
      </c>
      <c r="E8401">
        <v>24.95</v>
      </c>
      <c r="F8401">
        <v>24.95</v>
      </c>
      <c r="P8401" t="s">
        <v>7</v>
      </c>
      <c r="Q8401">
        <v>549101</v>
      </c>
      <c r="R8401">
        <v>84968</v>
      </c>
      <c r="S8401">
        <v>1</v>
      </c>
      <c r="T8401">
        <v>12.75</v>
      </c>
      <c r="U8401">
        <v>12.75</v>
      </c>
      <c r="V8401" t="s">
        <v>131</v>
      </c>
      <c r="W8401">
        <v>1</v>
      </c>
      <c r="X8401" t="e">
        <v>#N/A</v>
      </c>
    </row>
    <row r="8402" spans="1:24">
      <c r="A8402" t="s">
        <v>75</v>
      </c>
      <c r="B8402">
        <v>580316</v>
      </c>
      <c r="C8402">
        <v>22761</v>
      </c>
      <c r="D8402">
        <v>1</v>
      </c>
      <c r="E8402">
        <v>24.95</v>
      </c>
      <c r="F8402">
        <v>24.95</v>
      </c>
      <c r="P8402" t="s">
        <v>7</v>
      </c>
      <c r="Q8402">
        <v>549592</v>
      </c>
      <c r="R8402">
        <v>84968</v>
      </c>
      <c r="S8402">
        <v>1</v>
      </c>
      <c r="T8402">
        <v>12.75</v>
      </c>
      <c r="U8402">
        <v>12.75</v>
      </c>
      <c r="V8402" t="s">
        <v>131</v>
      </c>
      <c r="W8402">
        <v>1</v>
      </c>
      <c r="X8402" t="e">
        <v>#N/A</v>
      </c>
    </row>
    <row r="8403" spans="1:24">
      <c r="A8403" t="s">
        <v>19</v>
      </c>
      <c r="B8403">
        <v>539280</v>
      </c>
      <c r="C8403">
        <v>22769</v>
      </c>
      <c r="D8403">
        <v>1</v>
      </c>
      <c r="E8403">
        <v>24.95</v>
      </c>
      <c r="F8403">
        <v>24.95</v>
      </c>
      <c r="P8403" t="s">
        <v>7</v>
      </c>
      <c r="Q8403">
        <v>550621</v>
      </c>
      <c r="R8403">
        <v>84968</v>
      </c>
      <c r="S8403">
        <v>1</v>
      </c>
      <c r="T8403">
        <v>12.75</v>
      </c>
      <c r="U8403">
        <v>12.75</v>
      </c>
      <c r="V8403" t="s">
        <v>131</v>
      </c>
      <c r="W8403">
        <v>1</v>
      </c>
      <c r="X8403" t="e">
        <v>#N/A</v>
      </c>
    </row>
    <row r="8404" spans="1:24">
      <c r="A8404" t="s">
        <v>19</v>
      </c>
      <c r="B8404">
        <v>539317</v>
      </c>
      <c r="C8404">
        <v>22769</v>
      </c>
      <c r="D8404">
        <v>1</v>
      </c>
      <c r="E8404">
        <v>24.95</v>
      </c>
      <c r="F8404">
        <v>24.95</v>
      </c>
      <c r="P8404" t="s">
        <v>7</v>
      </c>
      <c r="Q8404">
        <v>550836</v>
      </c>
      <c r="R8404">
        <v>84968</v>
      </c>
      <c r="S8404">
        <v>1</v>
      </c>
      <c r="T8404">
        <v>12.75</v>
      </c>
      <c r="U8404">
        <v>12.75</v>
      </c>
      <c r="V8404" t="s">
        <v>131</v>
      </c>
      <c r="W8404">
        <v>1</v>
      </c>
      <c r="X8404" t="e">
        <v>#N/A</v>
      </c>
    </row>
    <row r="8405" spans="1:24">
      <c r="A8405" t="s">
        <v>5</v>
      </c>
      <c r="B8405">
        <v>558470</v>
      </c>
      <c r="C8405">
        <v>22782</v>
      </c>
      <c r="D8405">
        <v>3</v>
      </c>
      <c r="E8405">
        <v>74.849999999999994</v>
      </c>
      <c r="F8405">
        <v>24.95</v>
      </c>
      <c r="P8405" t="s">
        <v>6</v>
      </c>
      <c r="Q8405">
        <v>553210</v>
      </c>
      <c r="R8405">
        <v>84968</v>
      </c>
      <c r="S8405">
        <v>1</v>
      </c>
      <c r="T8405">
        <v>12.75</v>
      </c>
      <c r="U8405">
        <v>12.75</v>
      </c>
      <c r="V8405" t="s">
        <v>131</v>
      </c>
      <c r="W8405">
        <v>1</v>
      </c>
      <c r="X8405" t="e">
        <v>#N/A</v>
      </c>
    </row>
    <row r="8406" spans="1:24">
      <c r="A8406" t="s">
        <v>75</v>
      </c>
      <c r="B8406">
        <v>580713</v>
      </c>
      <c r="C8406">
        <v>22782</v>
      </c>
      <c r="D8406">
        <v>3</v>
      </c>
      <c r="E8406">
        <v>74.849999999999994</v>
      </c>
      <c r="F8406">
        <v>24.95</v>
      </c>
      <c r="P8406" t="s">
        <v>6</v>
      </c>
      <c r="Q8406">
        <v>553638</v>
      </c>
      <c r="R8406">
        <v>84968</v>
      </c>
      <c r="S8406">
        <v>1</v>
      </c>
      <c r="T8406">
        <v>12.75</v>
      </c>
      <c r="U8406">
        <v>12.75</v>
      </c>
      <c r="V8406" t="s">
        <v>131</v>
      </c>
      <c r="W8406">
        <v>1</v>
      </c>
      <c r="X8406" t="e">
        <v>#N/A</v>
      </c>
    </row>
    <row r="8407" spans="1:24">
      <c r="A8407" t="s">
        <v>10</v>
      </c>
      <c r="B8407">
        <v>540511</v>
      </c>
      <c r="C8407">
        <v>22782</v>
      </c>
      <c r="D8407">
        <v>2</v>
      </c>
      <c r="E8407">
        <v>49.9</v>
      </c>
      <c r="F8407">
        <v>24.95</v>
      </c>
      <c r="P8407" t="s">
        <v>6</v>
      </c>
      <c r="Q8407">
        <v>554124</v>
      </c>
      <c r="R8407">
        <v>84968</v>
      </c>
      <c r="S8407">
        <v>1</v>
      </c>
      <c r="T8407">
        <v>12.75</v>
      </c>
      <c r="U8407">
        <v>12.75</v>
      </c>
      <c r="V8407" t="s">
        <v>131</v>
      </c>
      <c r="W8407">
        <v>1</v>
      </c>
      <c r="X8407" t="e">
        <v>#N/A</v>
      </c>
    </row>
    <row r="8408" spans="1:24">
      <c r="A8408" t="s">
        <v>10</v>
      </c>
      <c r="B8408">
        <v>542269</v>
      </c>
      <c r="C8408">
        <v>22782</v>
      </c>
      <c r="D8408">
        <v>2</v>
      </c>
      <c r="E8408">
        <v>49.9</v>
      </c>
      <c r="F8408">
        <v>24.95</v>
      </c>
      <c r="P8408" t="s">
        <v>5</v>
      </c>
      <c r="Q8408">
        <v>556032</v>
      </c>
      <c r="R8408">
        <v>84968</v>
      </c>
      <c r="S8408">
        <v>1</v>
      </c>
      <c r="T8408">
        <v>12.75</v>
      </c>
      <c r="U8408">
        <v>12.75</v>
      </c>
      <c r="V8408" t="s">
        <v>131</v>
      </c>
      <c r="W8408">
        <v>1</v>
      </c>
      <c r="X8408" t="e">
        <v>#N/A</v>
      </c>
    </row>
    <row r="8409" spans="1:24">
      <c r="A8409" t="s">
        <v>7</v>
      </c>
      <c r="B8409">
        <v>550817</v>
      </c>
      <c r="C8409">
        <v>22782</v>
      </c>
      <c r="D8409">
        <v>2</v>
      </c>
      <c r="E8409">
        <v>49.9</v>
      </c>
      <c r="F8409">
        <v>24.95</v>
      </c>
      <c r="P8409" t="s">
        <v>5</v>
      </c>
      <c r="Q8409">
        <v>557636</v>
      </c>
      <c r="R8409">
        <v>84968</v>
      </c>
      <c r="S8409">
        <v>1</v>
      </c>
      <c r="T8409">
        <v>12.75</v>
      </c>
      <c r="U8409">
        <v>12.75</v>
      </c>
      <c r="V8409" t="s">
        <v>131</v>
      </c>
      <c r="W8409">
        <v>1</v>
      </c>
      <c r="X8409" t="e">
        <v>#N/A</v>
      </c>
    </row>
    <row r="8410" spans="1:24">
      <c r="A8410" t="s">
        <v>4</v>
      </c>
      <c r="B8410">
        <v>559477</v>
      </c>
      <c r="C8410">
        <v>22782</v>
      </c>
      <c r="D8410">
        <v>2</v>
      </c>
      <c r="E8410">
        <v>49.9</v>
      </c>
      <c r="F8410">
        <v>24.95</v>
      </c>
      <c r="P8410" t="s">
        <v>5</v>
      </c>
      <c r="Q8410">
        <v>557785</v>
      </c>
      <c r="R8410">
        <v>84968</v>
      </c>
      <c r="S8410">
        <v>1</v>
      </c>
      <c r="T8410">
        <v>12.75</v>
      </c>
      <c r="U8410">
        <v>12.75</v>
      </c>
      <c r="V8410" t="s">
        <v>131</v>
      </c>
      <c r="W8410">
        <v>1</v>
      </c>
      <c r="X8410" t="e">
        <v>#N/A</v>
      </c>
    </row>
    <row r="8411" spans="1:24">
      <c r="A8411" t="s">
        <v>0</v>
      </c>
      <c r="B8411">
        <v>578541</v>
      </c>
      <c r="C8411">
        <v>22782</v>
      </c>
      <c r="D8411">
        <v>2</v>
      </c>
      <c r="E8411">
        <v>49.9</v>
      </c>
      <c r="F8411">
        <v>24.95</v>
      </c>
      <c r="P8411" t="s">
        <v>5</v>
      </c>
      <c r="Q8411">
        <v>558232</v>
      </c>
      <c r="R8411">
        <v>84968</v>
      </c>
      <c r="S8411">
        <v>1</v>
      </c>
      <c r="T8411">
        <v>12.75</v>
      </c>
      <c r="U8411">
        <v>12.75</v>
      </c>
      <c r="V8411" t="s">
        <v>131</v>
      </c>
      <c r="W8411">
        <v>1</v>
      </c>
      <c r="X8411" t="e">
        <v>#N/A</v>
      </c>
    </row>
    <row r="8412" spans="1:24">
      <c r="A8412" t="s">
        <v>75</v>
      </c>
      <c r="B8412">
        <v>581098</v>
      </c>
      <c r="C8412">
        <v>22782</v>
      </c>
      <c r="D8412">
        <v>2</v>
      </c>
      <c r="E8412">
        <v>49.9</v>
      </c>
      <c r="F8412">
        <v>24.95</v>
      </c>
      <c r="P8412" t="s">
        <v>5</v>
      </c>
      <c r="Q8412">
        <v>558315</v>
      </c>
      <c r="R8412">
        <v>84968</v>
      </c>
      <c r="S8412">
        <v>1</v>
      </c>
      <c r="T8412">
        <v>12.75</v>
      </c>
      <c r="U8412">
        <v>12.75</v>
      </c>
      <c r="V8412" t="s">
        <v>131</v>
      </c>
      <c r="W8412">
        <v>1</v>
      </c>
      <c r="X8412" t="e">
        <v>#N/A</v>
      </c>
    </row>
    <row r="8413" spans="1:24">
      <c r="A8413" t="s">
        <v>10</v>
      </c>
      <c r="B8413">
        <v>540247</v>
      </c>
      <c r="C8413">
        <v>22782</v>
      </c>
      <c r="D8413">
        <v>1</v>
      </c>
      <c r="E8413">
        <v>24.95</v>
      </c>
      <c r="F8413">
        <v>24.95</v>
      </c>
      <c r="P8413" t="s">
        <v>5</v>
      </c>
      <c r="Q8413">
        <v>558558</v>
      </c>
      <c r="R8413">
        <v>84968</v>
      </c>
      <c r="S8413">
        <v>1</v>
      </c>
      <c r="T8413">
        <v>12.75</v>
      </c>
      <c r="U8413">
        <v>12.75</v>
      </c>
      <c r="V8413" t="s">
        <v>131</v>
      </c>
      <c r="W8413">
        <v>1</v>
      </c>
      <c r="X8413" t="e">
        <v>#N/A</v>
      </c>
    </row>
    <row r="8414" spans="1:24">
      <c r="A8414" t="s">
        <v>10</v>
      </c>
      <c r="B8414">
        <v>540371</v>
      </c>
      <c r="C8414">
        <v>22782</v>
      </c>
      <c r="D8414">
        <v>1</v>
      </c>
      <c r="E8414">
        <v>24.95</v>
      </c>
      <c r="F8414">
        <v>24.95</v>
      </c>
      <c r="P8414" t="s">
        <v>4</v>
      </c>
      <c r="Q8414">
        <v>560385</v>
      </c>
      <c r="R8414">
        <v>84968</v>
      </c>
      <c r="S8414">
        <v>1</v>
      </c>
      <c r="T8414">
        <v>12.75</v>
      </c>
      <c r="U8414">
        <v>12.75</v>
      </c>
      <c r="V8414" t="s">
        <v>131</v>
      </c>
      <c r="W8414">
        <v>1</v>
      </c>
      <c r="X8414" t="e">
        <v>#N/A</v>
      </c>
    </row>
    <row r="8415" spans="1:24">
      <c r="A8415" t="s">
        <v>10</v>
      </c>
      <c r="B8415">
        <v>541655</v>
      </c>
      <c r="C8415">
        <v>22782</v>
      </c>
      <c r="D8415">
        <v>1</v>
      </c>
      <c r="E8415">
        <v>24.95</v>
      </c>
      <c r="F8415">
        <v>24.95</v>
      </c>
      <c r="P8415" t="s">
        <v>4</v>
      </c>
      <c r="Q8415">
        <v>561485</v>
      </c>
      <c r="R8415">
        <v>84968</v>
      </c>
      <c r="S8415">
        <v>1</v>
      </c>
      <c r="T8415">
        <v>12.75</v>
      </c>
      <c r="U8415">
        <v>12.75</v>
      </c>
      <c r="V8415" t="s">
        <v>131</v>
      </c>
      <c r="W8415">
        <v>1</v>
      </c>
      <c r="X8415" t="e">
        <v>#N/A</v>
      </c>
    </row>
    <row r="8416" spans="1:24">
      <c r="A8416" t="s">
        <v>8</v>
      </c>
      <c r="B8416">
        <v>546983</v>
      </c>
      <c r="C8416">
        <v>22782</v>
      </c>
      <c r="D8416">
        <v>1</v>
      </c>
      <c r="E8416">
        <v>24.95</v>
      </c>
      <c r="F8416">
        <v>24.95</v>
      </c>
      <c r="P8416" t="s">
        <v>4</v>
      </c>
      <c r="Q8416">
        <v>561773</v>
      </c>
      <c r="R8416">
        <v>84968</v>
      </c>
      <c r="S8416">
        <v>1</v>
      </c>
      <c r="T8416">
        <v>12.75</v>
      </c>
      <c r="U8416">
        <v>12.75</v>
      </c>
      <c r="V8416" t="s">
        <v>131</v>
      </c>
      <c r="W8416">
        <v>1</v>
      </c>
      <c r="X8416" t="e">
        <v>#N/A</v>
      </c>
    </row>
    <row r="8417" spans="1:24">
      <c r="A8417" t="s">
        <v>8</v>
      </c>
      <c r="B8417">
        <v>547273</v>
      </c>
      <c r="C8417">
        <v>22782</v>
      </c>
      <c r="D8417">
        <v>1</v>
      </c>
      <c r="E8417">
        <v>24.95</v>
      </c>
      <c r="F8417">
        <v>24.95</v>
      </c>
      <c r="P8417" t="s">
        <v>3</v>
      </c>
      <c r="Q8417">
        <v>562258</v>
      </c>
      <c r="R8417">
        <v>84968</v>
      </c>
      <c r="S8417">
        <v>1</v>
      </c>
      <c r="T8417">
        <v>12.75</v>
      </c>
      <c r="U8417">
        <v>12.75</v>
      </c>
      <c r="V8417" t="s">
        <v>131</v>
      </c>
      <c r="W8417">
        <v>1</v>
      </c>
      <c r="X8417" t="e">
        <v>#N/A</v>
      </c>
    </row>
    <row r="8418" spans="1:24">
      <c r="A8418" t="s">
        <v>8</v>
      </c>
      <c r="B8418">
        <v>547651</v>
      </c>
      <c r="C8418">
        <v>22782</v>
      </c>
      <c r="D8418">
        <v>1</v>
      </c>
      <c r="E8418">
        <v>24.95</v>
      </c>
      <c r="F8418">
        <v>24.95</v>
      </c>
      <c r="P8418" t="s">
        <v>3</v>
      </c>
      <c r="Q8418">
        <v>562779</v>
      </c>
      <c r="R8418">
        <v>84968</v>
      </c>
      <c r="S8418">
        <v>1</v>
      </c>
      <c r="T8418">
        <v>12.75</v>
      </c>
      <c r="U8418">
        <v>12.75</v>
      </c>
      <c r="V8418" t="s">
        <v>131</v>
      </c>
      <c r="W8418">
        <v>1</v>
      </c>
      <c r="X8418" t="e">
        <v>#N/A</v>
      </c>
    </row>
    <row r="8419" spans="1:24">
      <c r="A8419" t="s">
        <v>7</v>
      </c>
      <c r="B8419">
        <v>550285</v>
      </c>
      <c r="C8419">
        <v>22782</v>
      </c>
      <c r="D8419">
        <v>1</v>
      </c>
      <c r="E8419">
        <v>24.95</v>
      </c>
      <c r="F8419">
        <v>24.95</v>
      </c>
      <c r="P8419" t="s">
        <v>3</v>
      </c>
      <c r="Q8419">
        <v>563442</v>
      </c>
      <c r="R8419">
        <v>84968</v>
      </c>
      <c r="S8419">
        <v>1</v>
      </c>
      <c r="T8419">
        <v>12.75</v>
      </c>
      <c r="U8419">
        <v>12.75</v>
      </c>
      <c r="V8419" t="s">
        <v>131</v>
      </c>
      <c r="W8419">
        <v>1</v>
      </c>
      <c r="X8419" t="e">
        <v>#N/A</v>
      </c>
    </row>
    <row r="8420" spans="1:24">
      <c r="A8420" t="s">
        <v>7</v>
      </c>
      <c r="B8420">
        <v>550992</v>
      </c>
      <c r="C8420">
        <v>22782</v>
      </c>
      <c r="D8420">
        <v>1</v>
      </c>
      <c r="E8420">
        <v>24.95</v>
      </c>
      <c r="F8420">
        <v>24.95</v>
      </c>
      <c r="P8420" t="s">
        <v>3</v>
      </c>
      <c r="Q8420">
        <v>564474</v>
      </c>
      <c r="R8420">
        <v>84968</v>
      </c>
      <c r="S8420">
        <v>1</v>
      </c>
      <c r="T8420">
        <v>12.75</v>
      </c>
      <c r="U8420">
        <v>12.75</v>
      </c>
      <c r="V8420" t="s">
        <v>131</v>
      </c>
      <c r="W8420">
        <v>1</v>
      </c>
      <c r="X8420" t="e">
        <v>#N/A</v>
      </c>
    </row>
    <row r="8421" spans="1:24">
      <c r="A8421" t="s">
        <v>7</v>
      </c>
      <c r="B8421">
        <v>551337</v>
      </c>
      <c r="C8421">
        <v>22782</v>
      </c>
      <c r="D8421">
        <v>1</v>
      </c>
      <c r="E8421">
        <v>24.95</v>
      </c>
      <c r="F8421">
        <v>24.95</v>
      </c>
      <c r="P8421" t="s">
        <v>2</v>
      </c>
      <c r="Q8421">
        <v>566296</v>
      </c>
      <c r="R8421">
        <v>84968</v>
      </c>
      <c r="S8421">
        <v>1</v>
      </c>
      <c r="T8421">
        <v>12.75</v>
      </c>
      <c r="U8421">
        <v>12.75</v>
      </c>
      <c r="V8421" t="s">
        <v>131</v>
      </c>
      <c r="W8421">
        <v>1</v>
      </c>
      <c r="X8421" t="e">
        <v>#N/A</v>
      </c>
    </row>
    <row r="8422" spans="1:24">
      <c r="A8422" t="s">
        <v>6</v>
      </c>
      <c r="B8422">
        <v>551543</v>
      </c>
      <c r="C8422">
        <v>22782</v>
      </c>
      <c r="D8422">
        <v>1</v>
      </c>
      <c r="E8422">
        <v>24.95</v>
      </c>
      <c r="F8422">
        <v>24.95</v>
      </c>
      <c r="P8422" t="s">
        <v>2</v>
      </c>
      <c r="Q8422">
        <v>567473</v>
      </c>
      <c r="R8422">
        <v>84968</v>
      </c>
      <c r="S8422">
        <v>1</v>
      </c>
      <c r="T8422">
        <v>12.75</v>
      </c>
      <c r="U8422">
        <v>12.75</v>
      </c>
      <c r="V8422" t="s">
        <v>131</v>
      </c>
      <c r="W8422">
        <v>1</v>
      </c>
      <c r="X8422" t="e">
        <v>#N/A</v>
      </c>
    </row>
    <row r="8423" spans="1:24">
      <c r="A8423" t="s">
        <v>6</v>
      </c>
      <c r="B8423">
        <v>555017</v>
      </c>
      <c r="C8423">
        <v>22782</v>
      </c>
      <c r="D8423">
        <v>1</v>
      </c>
      <c r="E8423">
        <v>24.95</v>
      </c>
      <c r="F8423">
        <v>24.95</v>
      </c>
      <c r="P8423" t="s">
        <v>2</v>
      </c>
      <c r="Q8423">
        <v>567954</v>
      </c>
      <c r="R8423">
        <v>84968</v>
      </c>
      <c r="S8423">
        <v>1</v>
      </c>
      <c r="T8423">
        <v>12.75</v>
      </c>
      <c r="U8423">
        <v>12.75</v>
      </c>
      <c r="V8423" t="s">
        <v>131</v>
      </c>
      <c r="W8423">
        <v>1</v>
      </c>
      <c r="X8423" t="e">
        <v>#N/A</v>
      </c>
    </row>
    <row r="8424" spans="1:24">
      <c r="A8424" t="s">
        <v>5</v>
      </c>
      <c r="B8424">
        <v>555368</v>
      </c>
      <c r="C8424">
        <v>22782</v>
      </c>
      <c r="D8424">
        <v>1</v>
      </c>
      <c r="E8424">
        <v>24.95</v>
      </c>
      <c r="F8424">
        <v>24.95</v>
      </c>
      <c r="P8424" t="s">
        <v>1</v>
      </c>
      <c r="Q8424">
        <v>570651</v>
      </c>
      <c r="R8424">
        <v>84968</v>
      </c>
      <c r="S8424">
        <v>1</v>
      </c>
      <c r="T8424">
        <v>12.75</v>
      </c>
      <c r="U8424">
        <v>12.75</v>
      </c>
      <c r="V8424" t="s">
        <v>131</v>
      </c>
      <c r="W8424">
        <v>1</v>
      </c>
      <c r="X8424" t="e">
        <v>#N/A</v>
      </c>
    </row>
    <row r="8425" spans="1:24">
      <c r="A8425" t="s">
        <v>5</v>
      </c>
      <c r="B8425">
        <v>555538</v>
      </c>
      <c r="C8425">
        <v>22782</v>
      </c>
      <c r="D8425">
        <v>1</v>
      </c>
      <c r="E8425">
        <v>24.95</v>
      </c>
      <c r="F8425">
        <v>24.95</v>
      </c>
      <c r="P8425" t="s">
        <v>1</v>
      </c>
      <c r="Q8425">
        <v>571408</v>
      </c>
      <c r="R8425">
        <v>84968</v>
      </c>
      <c r="S8425">
        <v>1</v>
      </c>
      <c r="T8425">
        <v>12.75</v>
      </c>
      <c r="U8425">
        <v>12.75</v>
      </c>
      <c r="V8425" t="s">
        <v>131</v>
      </c>
      <c r="W8425">
        <v>1</v>
      </c>
      <c r="X8425" t="e">
        <v>#N/A</v>
      </c>
    </row>
    <row r="8426" spans="1:24">
      <c r="A8426" t="s">
        <v>5</v>
      </c>
      <c r="B8426">
        <v>556254</v>
      </c>
      <c r="C8426">
        <v>22782</v>
      </c>
      <c r="D8426">
        <v>1</v>
      </c>
      <c r="E8426">
        <v>24.95</v>
      </c>
      <c r="F8426">
        <v>24.95</v>
      </c>
      <c r="P8426" t="s">
        <v>1</v>
      </c>
      <c r="Q8426">
        <v>572055</v>
      </c>
      <c r="R8426">
        <v>84968</v>
      </c>
      <c r="S8426">
        <v>1</v>
      </c>
      <c r="T8426">
        <v>12.75</v>
      </c>
      <c r="U8426">
        <v>12.75</v>
      </c>
      <c r="V8426" t="s">
        <v>131</v>
      </c>
      <c r="W8426">
        <v>1</v>
      </c>
      <c r="X8426" t="e">
        <v>#N/A</v>
      </c>
    </row>
    <row r="8427" spans="1:24">
      <c r="A8427" t="s">
        <v>5</v>
      </c>
      <c r="B8427">
        <v>557524</v>
      </c>
      <c r="C8427">
        <v>22782</v>
      </c>
      <c r="D8427">
        <v>1</v>
      </c>
      <c r="E8427">
        <v>24.95</v>
      </c>
      <c r="F8427">
        <v>24.95</v>
      </c>
      <c r="P8427" t="s">
        <v>1</v>
      </c>
      <c r="Q8427">
        <v>572459</v>
      </c>
      <c r="R8427">
        <v>84968</v>
      </c>
      <c r="S8427">
        <v>1</v>
      </c>
      <c r="T8427">
        <v>12.75</v>
      </c>
      <c r="U8427">
        <v>12.75</v>
      </c>
      <c r="V8427" t="s">
        <v>131</v>
      </c>
      <c r="W8427">
        <v>1</v>
      </c>
      <c r="X8427" t="e">
        <v>#N/A</v>
      </c>
    </row>
    <row r="8428" spans="1:24">
      <c r="A8428" t="s">
        <v>5</v>
      </c>
      <c r="B8428">
        <v>557621</v>
      </c>
      <c r="C8428">
        <v>22782</v>
      </c>
      <c r="D8428">
        <v>1</v>
      </c>
      <c r="E8428">
        <v>24.95</v>
      </c>
      <c r="F8428">
        <v>24.95</v>
      </c>
      <c r="P8428" t="s">
        <v>0</v>
      </c>
      <c r="Q8428">
        <v>573905</v>
      </c>
      <c r="R8428">
        <v>84968</v>
      </c>
      <c r="S8428">
        <v>1</v>
      </c>
      <c r="T8428">
        <v>12.75</v>
      </c>
      <c r="U8428">
        <v>12.75</v>
      </c>
      <c r="V8428" t="s">
        <v>132</v>
      </c>
      <c r="W8428">
        <v>1</v>
      </c>
      <c r="X8428" t="e">
        <v>#N/A</v>
      </c>
    </row>
    <row r="8429" spans="1:24">
      <c r="A8429" t="s">
        <v>5</v>
      </c>
      <c r="B8429">
        <v>558057</v>
      </c>
      <c r="C8429">
        <v>22782</v>
      </c>
      <c r="D8429">
        <v>1</v>
      </c>
      <c r="E8429">
        <v>24.95</v>
      </c>
      <c r="F8429">
        <v>24.95</v>
      </c>
      <c r="P8429" t="s">
        <v>0</v>
      </c>
      <c r="Q8429">
        <v>574368</v>
      </c>
      <c r="R8429">
        <v>84968</v>
      </c>
      <c r="S8429">
        <v>1</v>
      </c>
      <c r="T8429">
        <v>12.75</v>
      </c>
      <c r="U8429">
        <v>12.75</v>
      </c>
      <c r="V8429" t="s">
        <v>132</v>
      </c>
      <c r="W8429">
        <v>1</v>
      </c>
      <c r="X8429" t="e">
        <v>#N/A</v>
      </c>
    </row>
    <row r="8430" spans="1:24">
      <c r="A8430" t="s">
        <v>4</v>
      </c>
      <c r="B8430">
        <v>560262</v>
      </c>
      <c r="C8430">
        <v>22782</v>
      </c>
      <c r="D8430">
        <v>1</v>
      </c>
      <c r="E8430">
        <v>24.95</v>
      </c>
      <c r="F8430">
        <v>24.95</v>
      </c>
      <c r="P8430" t="s">
        <v>0</v>
      </c>
      <c r="Q8430">
        <v>575939</v>
      </c>
      <c r="R8430">
        <v>84968</v>
      </c>
      <c r="S8430">
        <v>1</v>
      </c>
      <c r="T8430">
        <v>12.75</v>
      </c>
      <c r="U8430">
        <v>12.75</v>
      </c>
      <c r="V8430" t="s">
        <v>132</v>
      </c>
      <c r="W8430">
        <v>1</v>
      </c>
      <c r="X8430" t="e">
        <v>#N/A</v>
      </c>
    </row>
    <row r="8431" spans="1:24">
      <c r="A8431" t="s">
        <v>4</v>
      </c>
      <c r="B8431">
        <v>560277</v>
      </c>
      <c r="C8431">
        <v>22782</v>
      </c>
      <c r="D8431">
        <v>1</v>
      </c>
      <c r="E8431">
        <v>24.95</v>
      </c>
      <c r="F8431">
        <v>24.95</v>
      </c>
      <c r="P8431" t="s">
        <v>0</v>
      </c>
      <c r="Q8431">
        <v>577790</v>
      </c>
      <c r="R8431">
        <v>84968</v>
      </c>
      <c r="S8431">
        <v>1</v>
      </c>
      <c r="T8431">
        <v>12.75</v>
      </c>
      <c r="U8431">
        <v>12.75</v>
      </c>
      <c r="V8431" t="s">
        <v>132</v>
      </c>
      <c r="W8431">
        <v>1</v>
      </c>
      <c r="X8431" t="e">
        <v>#N/A</v>
      </c>
    </row>
    <row r="8432" spans="1:24">
      <c r="A8432" t="s">
        <v>4</v>
      </c>
      <c r="B8432">
        <v>561192</v>
      </c>
      <c r="C8432">
        <v>22782</v>
      </c>
      <c r="D8432">
        <v>1</v>
      </c>
      <c r="E8432">
        <v>24.95</v>
      </c>
      <c r="F8432">
        <v>24.95</v>
      </c>
      <c r="P8432" t="s">
        <v>0</v>
      </c>
      <c r="Q8432">
        <v>578231</v>
      </c>
      <c r="R8432">
        <v>84968</v>
      </c>
      <c r="S8432">
        <v>1</v>
      </c>
      <c r="T8432">
        <v>12.75</v>
      </c>
      <c r="U8432">
        <v>12.75</v>
      </c>
      <c r="V8432" t="s">
        <v>132</v>
      </c>
      <c r="W8432">
        <v>1</v>
      </c>
      <c r="X8432" t="e">
        <v>#N/A</v>
      </c>
    </row>
    <row r="8433" spans="1:24">
      <c r="A8433" t="s">
        <v>3</v>
      </c>
      <c r="B8433">
        <v>562209</v>
      </c>
      <c r="C8433">
        <v>22782</v>
      </c>
      <c r="D8433">
        <v>1</v>
      </c>
      <c r="E8433">
        <v>24.95</v>
      </c>
      <c r="F8433">
        <v>24.95</v>
      </c>
      <c r="P8433" t="s">
        <v>75</v>
      </c>
      <c r="Q8433">
        <v>579949</v>
      </c>
      <c r="R8433">
        <v>84968</v>
      </c>
      <c r="S8433">
        <v>1</v>
      </c>
      <c r="T8433">
        <v>12.75</v>
      </c>
      <c r="U8433">
        <v>12.75</v>
      </c>
      <c r="V8433" t="s">
        <v>132</v>
      </c>
      <c r="W8433">
        <v>1</v>
      </c>
      <c r="X8433" t="e">
        <v>#N/A</v>
      </c>
    </row>
    <row r="8434" spans="1:24">
      <c r="A8434" t="s">
        <v>3</v>
      </c>
      <c r="B8434">
        <v>564727</v>
      </c>
      <c r="C8434">
        <v>22782</v>
      </c>
      <c r="D8434">
        <v>1</v>
      </c>
      <c r="E8434">
        <v>24.95</v>
      </c>
      <c r="F8434">
        <v>24.95</v>
      </c>
      <c r="P8434" t="s">
        <v>75</v>
      </c>
      <c r="Q8434">
        <v>580305</v>
      </c>
      <c r="R8434">
        <v>84968</v>
      </c>
      <c r="S8434">
        <v>1</v>
      </c>
      <c r="T8434">
        <v>12.75</v>
      </c>
      <c r="U8434">
        <v>12.75</v>
      </c>
      <c r="V8434" t="s">
        <v>132</v>
      </c>
      <c r="W8434">
        <v>1</v>
      </c>
      <c r="X8434" t="e">
        <v>#N/A</v>
      </c>
    </row>
    <row r="8435" spans="1:24">
      <c r="A8435" t="s">
        <v>2</v>
      </c>
      <c r="B8435">
        <v>567482</v>
      </c>
      <c r="C8435">
        <v>22782</v>
      </c>
      <c r="D8435">
        <v>1</v>
      </c>
      <c r="E8435">
        <v>24.95</v>
      </c>
      <c r="F8435">
        <v>24.95</v>
      </c>
      <c r="P8435" t="s">
        <v>75</v>
      </c>
      <c r="Q8435">
        <v>580524</v>
      </c>
      <c r="R8435">
        <v>84968</v>
      </c>
      <c r="S8435">
        <v>1</v>
      </c>
      <c r="T8435">
        <v>12.75</v>
      </c>
      <c r="U8435">
        <v>12.75</v>
      </c>
      <c r="V8435" t="s">
        <v>132</v>
      </c>
      <c r="W8435">
        <v>1</v>
      </c>
      <c r="X8435" t="e">
        <v>#N/A</v>
      </c>
    </row>
    <row r="8436" spans="1:24">
      <c r="A8436" t="s">
        <v>2</v>
      </c>
      <c r="B8436">
        <v>567699</v>
      </c>
      <c r="C8436">
        <v>22782</v>
      </c>
      <c r="D8436">
        <v>1</v>
      </c>
      <c r="E8436">
        <v>24.95</v>
      </c>
      <c r="F8436">
        <v>24.95</v>
      </c>
      <c r="P8436" t="s">
        <v>75</v>
      </c>
      <c r="Q8436">
        <v>581114</v>
      </c>
      <c r="R8436">
        <v>84968</v>
      </c>
      <c r="S8436">
        <v>1</v>
      </c>
      <c r="T8436">
        <v>12.75</v>
      </c>
      <c r="U8436">
        <v>12.75</v>
      </c>
      <c r="V8436" t="s">
        <v>132</v>
      </c>
      <c r="W8436">
        <v>1</v>
      </c>
      <c r="X8436" t="e">
        <v>#N/A</v>
      </c>
    </row>
    <row r="8437" spans="1:24">
      <c r="A8437" t="s">
        <v>2</v>
      </c>
      <c r="B8437">
        <v>568894</v>
      </c>
      <c r="C8437">
        <v>22782</v>
      </c>
      <c r="D8437">
        <v>1</v>
      </c>
      <c r="E8437">
        <v>24.95</v>
      </c>
      <c r="F8437">
        <v>24.95</v>
      </c>
      <c r="P8437" t="s">
        <v>75</v>
      </c>
      <c r="Q8437">
        <v>581164</v>
      </c>
      <c r="R8437">
        <v>84968</v>
      </c>
      <c r="S8437">
        <v>1</v>
      </c>
      <c r="T8437">
        <v>12.75</v>
      </c>
      <c r="U8437">
        <v>12.75</v>
      </c>
      <c r="V8437" t="s">
        <v>132</v>
      </c>
      <c r="W8437">
        <v>1</v>
      </c>
      <c r="X8437" t="e">
        <v>#N/A</v>
      </c>
    </row>
    <row r="8438" spans="1:24">
      <c r="A8438" t="s">
        <v>2</v>
      </c>
      <c r="B8438">
        <v>568912</v>
      </c>
      <c r="C8438">
        <v>22782</v>
      </c>
      <c r="D8438">
        <v>1</v>
      </c>
      <c r="E8438">
        <v>24.95</v>
      </c>
      <c r="F8438">
        <v>24.95</v>
      </c>
      <c r="P8438" t="s">
        <v>2</v>
      </c>
      <c r="Q8438">
        <v>567656</v>
      </c>
      <c r="R8438">
        <v>84968</v>
      </c>
      <c r="S8438">
        <v>1</v>
      </c>
      <c r="T8438">
        <v>24.96</v>
      </c>
      <c r="U8438">
        <v>24.96</v>
      </c>
      <c r="V8438" t="s">
        <v>131</v>
      </c>
      <c r="W8438">
        <v>1</v>
      </c>
      <c r="X8438" t="e">
        <v>#N/A</v>
      </c>
    </row>
    <row r="8439" spans="1:24">
      <c r="A8439" t="s">
        <v>1</v>
      </c>
      <c r="B8439">
        <v>569669</v>
      </c>
      <c r="C8439">
        <v>22782</v>
      </c>
      <c r="D8439">
        <v>1</v>
      </c>
      <c r="E8439">
        <v>24.95</v>
      </c>
      <c r="F8439">
        <v>24.95</v>
      </c>
      <c r="P8439" t="s">
        <v>0</v>
      </c>
      <c r="Q8439">
        <v>576339</v>
      </c>
      <c r="R8439">
        <v>84968</v>
      </c>
      <c r="S8439">
        <v>1</v>
      </c>
      <c r="T8439">
        <v>24.96</v>
      </c>
      <c r="U8439">
        <v>24.96</v>
      </c>
      <c r="V8439" t="s">
        <v>132</v>
      </c>
      <c r="W8439">
        <v>1</v>
      </c>
      <c r="X8439" t="e">
        <v>#N/A</v>
      </c>
    </row>
    <row r="8440" spans="1:24">
      <c r="A8440" t="s">
        <v>1</v>
      </c>
      <c r="B8440">
        <v>570984</v>
      </c>
      <c r="C8440">
        <v>22782</v>
      </c>
      <c r="D8440">
        <v>1</v>
      </c>
      <c r="E8440">
        <v>24.95</v>
      </c>
      <c r="F8440">
        <v>24.95</v>
      </c>
      <c r="P8440" t="s">
        <v>75</v>
      </c>
      <c r="Q8440">
        <v>580727</v>
      </c>
      <c r="R8440">
        <v>84968</v>
      </c>
      <c r="S8440">
        <v>1</v>
      </c>
      <c r="T8440">
        <v>24.96</v>
      </c>
      <c r="U8440">
        <v>24.96</v>
      </c>
      <c r="V8440" t="s">
        <v>132</v>
      </c>
      <c r="W8440">
        <v>1</v>
      </c>
      <c r="X8440" t="e">
        <v>#N/A</v>
      </c>
    </row>
    <row r="8441" spans="1:24">
      <c r="A8441" t="s">
        <v>1</v>
      </c>
      <c r="B8441">
        <v>571274</v>
      </c>
      <c r="C8441">
        <v>22782</v>
      </c>
      <c r="D8441">
        <v>1</v>
      </c>
      <c r="E8441">
        <v>24.95</v>
      </c>
      <c r="F8441">
        <v>24.95</v>
      </c>
      <c r="P8441" t="s">
        <v>2</v>
      </c>
      <c r="Q8441">
        <v>567656</v>
      </c>
      <c r="R8441">
        <v>85014</v>
      </c>
      <c r="S8441">
        <v>10</v>
      </c>
      <c r="T8441">
        <v>124.60000000000001</v>
      </c>
      <c r="U8441">
        <v>12.46</v>
      </c>
      <c r="V8441" t="s">
        <v>131</v>
      </c>
      <c r="X8441" t="e">
        <v>#N/A</v>
      </c>
    </row>
    <row r="8442" spans="1:24">
      <c r="A8442" t="s">
        <v>1</v>
      </c>
      <c r="B8442">
        <v>573280</v>
      </c>
      <c r="C8442">
        <v>22782</v>
      </c>
      <c r="D8442">
        <v>1</v>
      </c>
      <c r="E8442">
        <v>24.95</v>
      </c>
      <c r="F8442">
        <v>24.95</v>
      </c>
      <c r="P8442" t="s">
        <v>75</v>
      </c>
      <c r="Q8442">
        <v>580727</v>
      </c>
      <c r="R8442">
        <v>85014</v>
      </c>
      <c r="S8442">
        <v>5</v>
      </c>
      <c r="T8442">
        <v>62.300000000000004</v>
      </c>
      <c r="U8442">
        <v>12.46</v>
      </c>
      <c r="V8442" t="s">
        <v>132</v>
      </c>
      <c r="X8442" t="e">
        <v>#N/A</v>
      </c>
    </row>
    <row r="8443" spans="1:24">
      <c r="A8443" t="s">
        <v>0</v>
      </c>
      <c r="B8443">
        <v>575516</v>
      </c>
      <c r="C8443">
        <v>22782</v>
      </c>
      <c r="D8443">
        <v>1</v>
      </c>
      <c r="E8443">
        <v>24.95</v>
      </c>
      <c r="F8443">
        <v>24.95</v>
      </c>
      <c r="P8443" t="s">
        <v>1</v>
      </c>
      <c r="Q8443">
        <v>571441</v>
      </c>
      <c r="R8443">
        <v>85014</v>
      </c>
      <c r="S8443">
        <v>4</v>
      </c>
      <c r="T8443">
        <v>49.84</v>
      </c>
      <c r="U8443">
        <v>12.46</v>
      </c>
      <c r="V8443" t="s">
        <v>131</v>
      </c>
      <c r="X8443" t="e">
        <v>#N/A</v>
      </c>
    </row>
    <row r="8444" spans="1:24">
      <c r="A8444" t="s">
        <v>0</v>
      </c>
      <c r="B8444">
        <v>576779</v>
      </c>
      <c r="C8444">
        <v>22782</v>
      </c>
      <c r="D8444">
        <v>1</v>
      </c>
      <c r="E8444">
        <v>24.95</v>
      </c>
      <c r="F8444">
        <v>24.95</v>
      </c>
      <c r="P8444" t="s">
        <v>1</v>
      </c>
      <c r="Q8444">
        <v>572552</v>
      </c>
      <c r="R8444">
        <v>85014</v>
      </c>
      <c r="S8444">
        <v>4</v>
      </c>
      <c r="T8444">
        <v>49.84</v>
      </c>
      <c r="U8444">
        <v>12.46</v>
      </c>
      <c r="V8444" t="s">
        <v>131</v>
      </c>
      <c r="X8444" t="e">
        <v>#N/A</v>
      </c>
    </row>
    <row r="8445" spans="1:24">
      <c r="A8445" t="s">
        <v>0</v>
      </c>
      <c r="B8445">
        <v>577480</v>
      </c>
      <c r="C8445">
        <v>22782</v>
      </c>
      <c r="D8445">
        <v>1</v>
      </c>
      <c r="E8445">
        <v>24.95</v>
      </c>
      <c r="F8445">
        <v>24.95</v>
      </c>
      <c r="P8445" t="s">
        <v>0</v>
      </c>
      <c r="Q8445">
        <v>578270</v>
      </c>
      <c r="R8445">
        <v>85014</v>
      </c>
      <c r="S8445">
        <v>4</v>
      </c>
      <c r="T8445">
        <v>49.84</v>
      </c>
      <c r="U8445">
        <v>12.46</v>
      </c>
      <c r="V8445" t="s">
        <v>132</v>
      </c>
      <c r="X8445" t="e">
        <v>#N/A</v>
      </c>
    </row>
    <row r="8446" spans="1:24">
      <c r="A8446" t="s">
        <v>0</v>
      </c>
      <c r="B8446">
        <v>578521</v>
      </c>
      <c r="C8446">
        <v>22782</v>
      </c>
      <c r="D8446">
        <v>1</v>
      </c>
      <c r="E8446">
        <v>24.95</v>
      </c>
      <c r="F8446">
        <v>24.95</v>
      </c>
      <c r="P8446" t="s">
        <v>0</v>
      </c>
      <c r="Q8446">
        <v>576339</v>
      </c>
      <c r="R8446">
        <v>85014</v>
      </c>
      <c r="S8446">
        <v>3</v>
      </c>
      <c r="T8446">
        <v>37.380000000000003</v>
      </c>
      <c r="U8446">
        <v>12.46</v>
      </c>
      <c r="V8446" t="s">
        <v>132</v>
      </c>
      <c r="X8446" t="e">
        <v>#N/A</v>
      </c>
    </row>
    <row r="8447" spans="1:24">
      <c r="A8447" t="s">
        <v>0</v>
      </c>
      <c r="B8447">
        <v>578992</v>
      </c>
      <c r="C8447">
        <v>22782</v>
      </c>
      <c r="D8447">
        <v>1</v>
      </c>
      <c r="E8447">
        <v>24.95</v>
      </c>
      <c r="F8447">
        <v>24.95</v>
      </c>
      <c r="P8447" t="s">
        <v>2</v>
      </c>
      <c r="Q8447">
        <v>568346</v>
      </c>
      <c r="R8447">
        <v>85014</v>
      </c>
      <c r="S8447">
        <v>2</v>
      </c>
      <c r="T8447">
        <v>24.92</v>
      </c>
      <c r="U8447">
        <v>12.46</v>
      </c>
      <c r="V8447" t="s">
        <v>131</v>
      </c>
      <c r="X8447" t="e">
        <v>#N/A</v>
      </c>
    </row>
    <row r="8448" spans="1:24">
      <c r="A8448" t="s">
        <v>0</v>
      </c>
      <c r="B8448">
        <v>579091</v>
      </c>
      <c r="C8448">
        <v>22782</v>
      </c>
      <c r="D8448">
        <v>1</v>
      </c>
      <c r="E8448">
        <v>24.95</v>
      </c>
      <c r="F8448">
        <v>24.95</v>
      </c>
      <c r="P8448" t="s">
        <v>0</v>
      </c>
      <c r="Q8448">
        <v>575607</v>
      </c>
      <c r="R8448">
        <v>85014</v>
      </c>
      <c r="S8448">
        <v>2</v>
      </c>
      <c r="T8448">
        <v>24.92</v>
      </c>
      <c r="U8448">
        <v>12.46</v>
      </c>
      <c r="V8448" t="s">
        <v>132</v>
      </c>
      <c r="X8448" t="e">
        <v>#N/A</v>
      </c>
    </row>
    <row r="8449" spans="1:24">
      <c r="A8449" t="s">
        <v>75</v>
      </c>
      <c r="B8449">
        <v>580727</v>
      </c>
      <c r="C8449">
        <v>22423</v>
      </c>
      <c r="D8449">
        <v>3</v>
      </c>
      <c r="E8449">
        <v>74.88</v>
      </c>
      <c r="F8449">
        <v>24.959999999999997</v>
      </c>
      <c r="P8449" t="s">
        <v>1</v>
      </c>
      <c r="Q8449">
        <v>570488</v>
      </c>
      <c r="R8449">
        <v>85014</v>
      </c>
      <c r="S8449">
        <v>1</v>
      </c>
      <c r="T8449">
        <v>12.46</v>
      </c>
      <c r="U8449">
        <v>12.46</v>
      </c>
      <c r="V8449" t="s">
        <v>131</v>
      </c>
      <c r="X8449" t="e">
        <v>#N/A</v>
      </c>
    </row>
    <row r="8450" spans="1:24">
      <c r="A8450" t="s">
        <v>1</v>
      </c>
      <c r="B8450">
        <v>570488</v>
      </c>
      <c r="C8450">
        <v>21258</v>
      </c>
      <c r="D8450">
        <v>2</v>
      </c>
      <c r="E8450">
        <v>49.92</v>
      </c>
      <c r="F8450">
        <v>24.96</v>
      </c>
      <c r="P8450" t="s">
        <v>0</v>
      </c>
      <c r="Q8450">
        <v>579196</v>
      </c>
      <c r="R8450">
        <v>85014</v>
      </c>
      <c r="S8450">
        <v>1</v>
      </c>
      <c r="T8450">
        <v>12.46</v>
      </c>
      <c r="U8450">
        <v>12.46</v>
      </c>
      <c r="V8450" t="s">
        <v>132</v>
      </c>
      <c r="X8450" t="e">
        <v>#N/A</v>
      </c>
    </row>
    <row r="8451" spans="1:24">
      <c r="A8451" t="s">
        <v>1</v>
      </c>
      <c r="B8451">
        <v>571441</v>
      </c>
      <c r="C8451">
        <v>21258</v>
      </c>
      <c r="D8451">
        <v>2</v>
      </c>
      <c r="E8451">
        <v>49.92</v>
      </c>
      <c r="F8451">
        <v>24.96</v>
      </c>
      <c r="P8451" t="s">
        <v>0</v>
      </c>
      <c r="Q8451">
        <v>574295</v>
      </c>
      <c r="R8451">
        <v>85066</v>
      </c>
      <c r="S8451">
        <v>96</v>
      </c>
      <c r="T8451">
        <v>1051.1999999999998</v>
      </c>
      <c r="U8451">
        <v>10.949999999999998</v>
      </c>
      <c r="V8451" t="s">
        <v>132</v>
      </c>
      <c r="W8451">
        <v>1</v>
      </c>
      <c r="X8451">
        <v>85066</v>
      </c>
    </row>
    <row r="8452" spans="1:24">
      <c r="A8452" t="s">
        <v>75</v>
      </c>
      <c r="B8452">
        <v>580727</v>
      </c>
      <c r="C8452">
        <v>21258</v>
      </c>
      <c r="D8452">
        <v>2</v>
      </c>
      <c r="E8452">
        <v>49.92</v>
      </c>
      <c r="F8452">
        <v>24.96</v>
      </c>
      <c r="P8452" t="s">
        <v>10</v>
      </c>
      <c r="Q8452">
        <v>541124</v>
      </c>
      <c r="R8452">
        <v>85066</v>
      </c>
      <c r="S8452">
        <v>12</v>
      </c>
      <c r="T8452">
        <v>131.39999999999998</v>
      </c>
      <c r="U8452">
        <v>10.949999999999998</v>
      </c>
      <c r="V8452" t="s">
        <v>131</v>
      </c>
      <c r="W8452">
        <v>1</v>
      </c>
      <c r="X8452">
        <v>85066</v>
      </c>
    </row>
    <row r="8453" spans="1:24">
      <c r="A8453" t="s">
        <v>2</v>
      </c>
      <c r="B8453">
        <v>566566</v>
      </c>
      <c r="C8453">
        <v>21258</v>
      </c>
      <c r="D8453">
        <v>1</v>
      </c>
      <c r="E8453">
        <v>24.96</v>
      </c>
      <c r="F8453">
        <v>24.96</v>
      </c>
      <c r="P8453" t="s">
        <v>10</v>
      </c>
      <c r="Q8453">
        <v>542739</v>
      </c>
      <c r="R8453">
        <v>85066</v>
      </c>
      <c r="S8453">
        <v>12</v>
      </c>
      <c r="T8453">
        <v>131.39999999999998</v>
      </c>
      <c r="U8453">
        <v>10.949999999999998</v>
      </c>
      <c r="V8453" t="s">
        <v>131</v>
      </c>
      <c r="W8453">
        <v>1</v>
      </c>
      <c r="X8453">
        <v>85066</v>
      </c>
    </row>
    <row r="8454" spans="1:24">
      <c r="A8454" t="s">
        <v>1</v>
      </c>
      <c r="B8454">
        <v>572552</v>
      </c>
      <c r="C8454">
        <v>21258</v>
      </c>
      <c r="D8454">
        <v>1</v>
      </c>
      <c r="E8454">
        <v>24.96</v>
      </c>
      <c r="F8454">
        <v>24.96</v>
      </c>
      <c r="P8454" t="s">
        <v>4</v>
      </c>
      <c r="Q8454">
        <v>559151</v>
      </c>
      <c r="R8454">
        <v>85066</v>
      </c>
      <c r="S8454">
        <v>12</v>
      </c>
      <c r="T8454">
        <v>131.39999999999998</v>
      </c>
      <c r="U8454">
        <v>10.949999999999998</v>
      </c>
      <c r="V8454" t="s">
        <v>131</v>
      </c>
      <c r="W8454">
        <v>1</v>
      </c>
      <c r="X8454">
        <v>85066</v>
      </c>
    </row>
    <row r="8455" spans="1:24">
      <c r="A8455" t="s">
        <v>0</v>
      </c>
      <c r="B8455">
        <v>579196</v>
      </c>
      <c r="C8455">
        <v>21340</v>
      </c>
      <c r="D8455">
        <v>1</v>
      </c>
      <c r="E8455">
        <v>24.96</v>
      </c>
      <c r="F8455">
        <v>24.96</v>
      </c>
      <c r="P8455" t="s">
        <v>4</v>
      </c>
      <c r="Q8455">
        <v>560580</v>
      </c>
      <c r="R8455">
        <v>85066</v>
      </c>
      <c r="S8455">
        <v>12</v>
      </c>
      <c r="T8455">
        <v>131.39999999999998</v>
      </c>
      <c r="U8455">
        <v>10.949999999999998</v>
      </c>
      <c r="V8455" t="s">
        <v>131</v>
      </c>
      <c r="W8455">
        <v>1</v>
      </c>
      <c r="X8455">
        <v>85066</v>
      </c>
    </row>
    <row r="8456" spans="1:24">
      <c r="A8456" t="s">
        <v>1</v>
      </c>
      <c r="B8456">
        <v>573576</v>
      </c>
      <c r="C8456">
        <v>22282</v>
      </c>
      <c r="D8456">
        <v>2</v>
      </c>
      <c r="E8456">
        <v>49.92</v>
      </c>
      <c r="F8456">
        <v>24.96</v>
      </c>
      <c r="P8456" t="s">
        <v>3</v>
      </c>
      <c r="Q8456">
        <v>562017</v>
      </c>
      <c r="R8456">
        <v>85066</v>
      </c>
      <c r="S8456">
        <v>12</v>
      </c>
      <c r="T8456">
        <v>131.39999999999998</v>
      </c>
      <c r="U8456">
        <v>10.949999999999998</v>
      </c>
      <c r="V8456" t="s">
        <v>131</v>
      </c>
      <c r="W8456">
        <v>1</v>
      </c>
      <c r="X8456">
        <v>85066</v>
      </c>
    </row>
    <row r="8457" spans="1:24">
      <c r="A8457" t="s">
        <v>2</v>
      </c>
      <c r="B8457">
        <v>567656</v>
      </c>
      <c r="C8457">
        <v>22423</v>
      </c>
      <c r="D8457">
        <v>2</v>
      </c>
      <c r="E8457">
        <v>49.92</v>
      </c>
      <c r="F8457">
        <v>24.96</v>
      </c>
      <c r="P8457" t="s">
        <v>3</v>
      </c>
      <c r="Q8457">
        <v>562141</v>
      </c>
      <c r="R8457">
        <v>85066</v>
      </c>
      <c r="S8457">
        <v>12</v>
      </c>
      <c r="T8457">
        <v>131.39999999999998</v>
      </c>
      <c r="U8457">
        <v>10.949999999999998</v>
      </c>
      <c r="V8457" t="s">
        <v>131</v>
      </c>
      <c r="W8457">
        <v>1</v>
      </c>
      <c r="X8457">
        <v>85066</v>
      </c>
    </row>
    <row r="8458" spans="1:24">
      <c r="A8458" t="s">
        <v>1</v>
      </c>
      <c r="B8458">
        <v>571441</v>
      </c>
      <c r="C8458">
        <v>22423</v>
      </c>
      <c r="D8458">
        <v>2</v>
      </c>
      <c r="E8458">
        <v>49.92</v>
      </c>
      <c r="F8458">
        <v>24.96</v>
      </c>
      <c r="P8458" t="s">
        <v>10</v>
      </c>
      <c r="Q8458">
        <v>542230</v>
      </c>
      <c r="R8458">
        <v>85066</v>
      </c>
      <c r="S8458">
        <v>6</v>
      </c>
      <c r="T8458">
        <v>65.699999999999989</v>
      </c>
      <c r="U8458">
        <v>10.949999999999998</v>
      </c>
      <c r="V8458" t="s">
        <v>131</v>
      </c>
      <c r="W8458">
        <v>1</v>
      </c>
      <c r="X8458">
        <v>85066</v>
      </c>
    </row>
    <row r="8459" spans="1:24">
      <c r="A8459" t="s">
        <v>0</v>
      </c>
      <c r="B8459">
        <v>575607</v>
      </c>
      <c r="C8459">
        <v>22423</v>
      </c>
      <c r="D8459">
        <v>2</v>
      </c>
      <c r="E8459">
        <v>49.92</v>
      </c>
      <c r="F8459">
        <v>24.96</v>
      </c>
      <c r="P8459" t="s">
        <v>8</v>
      </c>
      <c r="Q8459">
        <v>545987</v>
      </c>
      <c r="R8459">
        <v>85066</v>
      </c>
      <c r="S8459">
        <v>6</v>
      </c>
      <c r="T8459">
        <v>65.699999999999989</v>
      </c>
      <c r="U8459">
        <v>10.949999999999998</v>
      </c>
      <c r="V8459" t="s">
        <v>131</v>
      </c>
      <c r="W8459">
        <v>1</v>
      </c>
      <c r="X8459">
        <v>85066</v>
      </c>
    </row>
    <row r="8460" spans="1:24">
      <c r="A8460" t="s">
        <v>2</v>
      </c>
      <c r="B8460">
        <v>568346</v>
      </c>
      <c r="C8460">
        <v>22423</v>
      </c>
      <c r="D8460">
        <v>1</v>
      </c>
      <c r="E8460">
        <v>24.96</v>
      </c>
      <c r="F8460">
        <v>24.96</v>
      </c>
      <c r="P8460" t="s">
        <v>6</v>
      </c>
      <c r="Q8460">
        <v>554510</v>
      </c>
      <c r="R8460">
        <v>85066</v>
      </c>
      <c r="S8460">
        <v>6</v>
      </c>
      <c r="T8460">
        <v>65.699999999999989</v>
      </c>
      <c r="U8460">
        <v>10.949999999999998</v>
      </c>
      <c r="V8460" t="s">
        <v>131</v>
      </c>
      <c r="W8460">
        <v>1</v>
      </c>
      <c r="X8460">
        <v>85066</v>
      </c>
    </row>
    <row r="8461" spans="1:24">
      <c r="A8461" t="s">
        <v>1</v>
      </c>
      <c r="B8461">
        <v>569246</v>
      </c>
      <c r="C8461">
        <v>22423</v>
      </c>
      <c r="D8461">
        <v>1</v>
      </c>
      <c r="E8461">
        <v>24.96</v>
      </c>
      <c r="F8461">
        <v>24.96</v>
      </c>
      <c r="P8461" t="s">
        <v>5</v>
      </c>
      <c r="Q8461">
        <v>556881</v>
      </c>
      <c r="R8461">
        <v>85066</v>
      </c>
      <c r="S8461">
        <v>6</v>
      </c>
      <c r="T8461">
        <v>65.699999999999989</v>
      </c>
      <c r="U8461">
        <v>10.949999999999998</v>
      </c>
      <c r="V8461" t="s">
        <v>131</v>
      </c>
      <c r="W8461">
        <v>1</v>
      </c>
      <c r="X8461">
        <v>85066</v>
      </c>
    </row>
    <row r="8462" spans="1:24">
      <c r="A8462" t="s">
        <v>1</v>
      </c>
      <c r="B8462">
        <v>572552</v>
      </c>
      <c r="C8462">
        <v>22423</v>
      </c>
      <c r="D8462">
        <v>1</v>
      </c>
      <c r="E8462">
        <v>24.96</v>
      </c>
      <c r="F8462">
        <v>24.96</v>
      </c>
      <c r="P8462" t="s">
        <v>5</v>
      </c>
      <c r="Q8462">
        <v>558384</v>
      </c>
      <c r="R8462">
        <v>85066</v>
      </c>
      <c r="S8462">
        <v>6</v>
      </c>
      <c r="T8462">
        <v>65.699999999999989</v>
      </c>
      <c r="U8462">
        <v>10.949999999999998</v>
      </c>
      <c r="V8462" t="s">
        <v>131</v>
      </c>
      <c r="W8462">
        <v>1</v>
      </c>
      <c r="X8462">
        <v>85066</v>
      </c>
    </row>
    <row r="8463" spans="1:24">
      <c r="A8463" t="s">
        <v>1</v>
      </c>
      <c r="B8463">
        <v>573576</v>
      </c>
      <c r="C8463">
        <v>22423</v>
      </c>
      <c r="D8463">
        <v>1</v>
      </c>
      <c r="E8463">
        <v>24.96</v>
      </c>
      <c r="F8463">
        <v>24.96</v>
      </c>
      <c r="P8463" t="s">
        <v>4</v>
      </c>
      <c r="Q8463">
        <v>561899</v>
      </c>
      <c r="R8463">
        <v>85066</v>
      </c>
      <c r="S8463">
        <v>6</v>
      </c>
      <c r="T8463">
        <v>65.699999999999989</v>
      </c>
      <c r="U8463">
        <v>10.949999999999998</v>
      </c>
      <c r="V8463" t="s">
        <v>131</v>
      </c>
      <c r="W8463">
        <v>1</v>
      </c>
      <c r="X8463">
        <v>85066</v>
      </c>
    </row>
    <row r="8464" spans="1:24">
      <c r="A8464" t="s">
        <v>0</v>
      </c>
      <c r="B8464">
        <v>578270</v>
      </c>
      <c r="C8464">
        <v>22423</v>
      </c>
      <c r="D8464">
        <v>1</v>
      </c>
      <c r="E8464">
        <v>24.96</v>
      </c>
      <c r="F8464">
        <v>24.96</v>
      </c>
      <c r="P8464" t="s">
        <v>3</v>
      </c>
      <c r="Q8464">
        <v>561910</v>
      </c>
      <c r="R8464">
        <v>85066</v>
      </c>
      <c r="S8464">
        <v>6</v>
      </c>
      <c r="T8464">
        <v>65.699999999999989</v>
      </c>
      <c r="U8464">
        <v>10.949999999999998</v>
      </c>
      <c r="V8464" t="s">
        <v>131</v>
      </c>
      <c r="W8464">
        <v>1</v>
      </c>
      <c r="X8464">
        <v>85066</v>
      </c>
    </row>
    <row r="8465" spans="1:24">
      <c r="A8465" t="s">
        <v>0</v>
      </c>
      <c r="B8465">
        <v>579196</v>
      </c>
      <c r="C8465">
        <v>22423</v>
      </c>
      <c r="D8465">
        <v>1</v>
      </c>
      <c r="E8465">
        <v>24.96</v>
      </c>
      <c r="F8465">
        <v>24.96</v>
      </c>
      <c r="P8465" t="s">
        <v>3</v>
      </c>
      <c r="Q8465">
        <v>563242</v>
      </c>
      <c r="R8465">
        <v>85066</v>
      </c>
      <c r="S8465">
        <v>6</v>
      </c>
      <c r="T8465">
        <v>65.699999999999989</v>
      </c>
      <c r="U8465">
        <v>10.949999999999998</v>
      </c>
      <c r="V8465" t="s">
        <v>131</v>
      </c>
      <c r="W8465">
        <v>1</v>
      </c>
      <c r="X8465">
        <v>85066</v>
      </c>
    </row>
    <row r="8466" spans="1:24">
      <c r="A8466" t="s">
        <v>75</v>
      </c>
      <c r="B8466">
        <v>580727</v>
      </c>
      <c r="C8466">
        <v>22424</v>
      </c>
      <c r="D8466">
        <v>1</v>
      </c>
      <c r="E8466">
        <v>24.96</v>
      </c>
      <c r="F8466">
        <v>24.96</v>
      </c>
      <c r="P8466" t="s">
        <v>3</v>
      </c>
      <c r="Q8466">
        <v>564626</v>
      </c>
      <c r="R8466">
        <v>85066</v>
      </c>
      <c r="S8466">
        <v>6</v>
      </c>
      <c r="T8466">
        <v>65.699999999999989</v>
      </c>
      <c r="U8466">
        <v>10.949999999999998</v>
      </c>
      <c r="V8466" t="s">
        <v>131</v>
      </c>
      <c r="W8466">
        <v>1</v>
      </c>
      <c r="X8466">
        <v>85066</v>
      </c>
    </row>
    <row r="8467" spans="1:24">
      <c r="A8467" t="s">
        <v>2</v>
      </c>
      <c r="B8467">
        <v>566566</v>
      </c>
      <c r="C8467">
        <v>22605</v>
      </c>
      <c r="D8467">
        <v>1</v>
      </c>
      <c r="E8467">
        <v>24.96</v>
      </c>
      <c r="F8467">
        <v>24.96</v>
      </c>
      <c r="P8467" t="s">
        <v>2</v>
      </c>
      <c r="Q8467">
        <v>568319</v>
      </c>
      <c r="R8467">
        <v>85066</v>
      </c>
      <c r="S8467">
        <v>54</v>
      </c>
      <c r="T8467">
        <v>591.29999999999995</v>
      </c>
      <c r="U8467">
        <v>10.95</v>
      </c>
      <c r="V8467" t="s">
        <v>131</v>
      </c>
      <c r="W8467">
        <v>1</v>
      </c>
      <c r="X8467">
        <v>85066</v>
      </c>
    </row>
    <row r="8468" spans="1:24">
      <c r="A8468" t="s">
        <v>0</v>
      </c>
      <c r="B8468">
        <v>579196</v>
      </c>
      <c r="C8468">
        <v>22605</v>
      </c>
      <c r="D8468">
        <v>1</v>
      </c>
      <c r="E8468">
        <v>24.96</v>
      </c>
      <c r="F8468">
        <v>24.96</v>
      </c>
      <c r="P8468" t="s">
        <v>0</v>
      </c>
      <c r="Q8468">
        <v>575683</v>
      </c>
      <c r="R8468">
        <v>85066</v>
      </c>
      <c r="S8468">
        <v>54</v>
      </c>
      <c r="T8468">
        <v>591.29999999999995</v>
      </c>
      <c r="U8468">
        <v>10.95</v>
      </c>
      <c r="V8468" t="s">
        <v>132</v>
      </c>
      <c r="W8468">
        <v>1</v>
      </c>
      <c r="X8468">
        <v>85066</v>
      </c>
    </row>
    <row r="8469" spans="1:24">
      <c r="A8469" t="s">
        <v>75</v>
      </c>
      <c r="B8469">
        <v>580727</v>
      </c>
      <c r="C8469">
        <v>22605</v>
      </c>
      <c r="D8469">
        <v>1</v>
      </c>
      <c r="E8469">
        <v>24.96</v>
      </c>
      <c r="F8469">
        <v>24.96</v>
      </c>
      <c r="P8469" t="s">
        <v>75</v>
      </c>
      <c r="Q8469">
        <v>580985</v>
      </c>
      <c r="R8469">
        <v>85066</v>
      </c>
      <c r="S8469">
        <v>54</v>
      </c>
      <c r="T8469">
        <v>591.29999999999995</v>
      </c>
      <c r="U8469">
        <v>10.95</v>
      </c>
      <c r="V8469" t="s">
        <v>132</v>
      </c>
      <c r="W8469">
        <v>1</v>
      </c>
      <c r="X8469">
        <v>85066</v>
      </c>
    </row>
    <row r="8470" spans="1:24">
      <c r="A8470" t="s">
        <v>0</v>
      </c>
      <c r="B8470">
        <v>579196</v>
      </c>
      <c r="C8470">
        <v>22622</v>
      </c>
      <c r="D8470">
        <v>1</v>
      </c>
      <c r="E8470">
        <v>24.96</v>
      </c>
      <c r="F8470">
        <v>24.96</v>
      </c>
      <c r="P8470" t="s">
        <v>10</v>
      </c>
      <c r="Q8470">
        <v>541789</v>
      </c>
      <c r="R8470">
        <v>85066</v>
      </c>
      <c r="S8470">
        <v>30</v>
      </c>
      <c r="T8470">
        <v>328.5</v>
      </c>
      <c r="U8470">
        <v>10.95</v>
      </c>
      <c r="V8470" t="s">
        <v>131</v>
      </c>
      <c r="W8470">
        <v>1</v>
      </c>
      <c r="X8470">
        <v>85066</v>
      </c>
    </row>
    <row r="8471" spans="1:24">
      <c r="A8471" t="s">
        <v>2</v>
      </c>
      <c r="B8471">
        <v>567656</v>
      </c>
      <c r="C8471">
        <v>84813</v>
      </c>
      <c r="D8471">
        <v>2</v>
      </c>
      <c r="E8471">
        <v>49.92</v>
      </c>
      <c r="F8471">
        <v>24.96</v>
      </c>
      <c r="P8471" t="s">
        <v>75</v>
      </c>
      <c r="Q8471">
        <v>580316</v>
      </c>
      <c r="R8471">
        <v>85066</v>
      </c>
      <c r="S8471">
        <v>22</v>
      </c>
      <c r="T8471">
        <v>240.89999999999998</v>
      </c>
      <c r="U8471">
        <v>10.95</v>
      </c>
      <c r="V8471" t="s">
        <v>132</v>
      </c>
      <c r="W8471">
        <v>1</v>
      </c>
      <c r="X8471">
        <v>85066</v>
      </c>
    </row>
    <row r="8472" spans="1:24">
      <c r="A8472" t="s">
        <v>2</v>
      </c>
      <c r="B8472">
        <v>567656</v>
      </c>
      <c r="C8472">
        <v>84968</v>
      </c>
      <c r="D8472">
        <v>1</v>
      </c>
      <c r="E8472">
        <v>24.96</v>
      </c>
      <c r="F8472">
        <v>24.96</v>
      </c>
      <c r="P8472" t="s">
        <v>10</v>
      </c>
      <c r="Q8472">
        <v>540277</v>
      </c>
      <c r="R8472">
        <v>85066</v>
      </c>
      <c r="S8472">
        <v>16</v>
      </c>
      <c r="T8472">
        <v>175.2</v>
      </c>
      <c r="U8472">
        <v>10.95</v>
      </c>
      <c r="V8472" t="s">
        <v>131</v>
      </c>
      <c r="W8472">
        <v>1</v>
      </c>
      <c r="X8472">
        <v>85066</v>
      </c>
    </row>
    <row r="8473" spans="1:24">
      <c r="A8473" t="s">
        <v>0</v>
      </c>
      <c r="B8473">
        <v>576339</v>
      </c>
      <c r="C8473">
        <v>84968</v>
      </c>
      <c r="D8473">
        <v>1</v>
      </c>
      <c r="E8473">
        <v>24.96</v>
      </c>
      <c r="F8473">
        <v>24.96</v>
      </c>
      <c r="P8473" t="s">
        <v>8</v>
      </c>
      <c r="Q8473">
        <v>547362</v>
      </c>
      <c r="R8473">
        <v>85066</v>
      </c>
      <c r="S8473">
        <v>16</v>
      </c>
      <c r="T8473">
        <v>175.2</v>
      </c>
      <c r="U8473">
        <v>10.95</v>
      </c>
      <c r="V8473" t="s">
        <v>131</v>
      </c>
      <c r="W8473">
        <v>1</v>
      </c>
      <c r="X8473">
        <v>85066</v>
      </c>
    </row>
    <row r="8474" spans="1:24">
      <c r="A8474" t="s">
        <v>75</v>
      </c>
      <c r="B8474">
        <v>580727</v>
      </c>
      <c r="C8474">
        <v>84968</v>
      </c>
      <c r="D8474">
        <v>1</v>
      </c>
      <c r="E8474">
        <v>24.96</v>
      </c>
      <c r="F8474">
        <v>24.96</v>
      </c>
      <c r="P8474" t="s">
        <v>7</v>
      </c>
      <c r="Q8474">
        <v>550299</v>
      </c>
      <c r="R8474">
        <v>85066</v>
      </c>
      <c r="S8474">
        <v>16</v>
      </c>
      <c r="T8474">
        <v>175.2</v>
      </c>
      <c r="U8474">
        <v>10.95</v>
      </c>
      <c r="V8474" t="s">
        <v>131</v>
      </c>
      <c r="W8474">
        <v>1</v>
      </c>
      <c r="X8474">
        <v>85066</v>
      </c>
    </row>
    <row r="8475" spans="1:24">
      <c r="A8475" t="s">
        <v>1</v>
      </c>
      <c r="B8475">
        <v>572552</v>
      </c>
      <c r="C8475">
        <v>85066</v>
      </c>
      <c r="D8475">
        <v>1</v>
      </c>
      <c r="E8475">
        <v>24.96</v>
      </c>
      <c r="F8475">
        <v>24.96</v>
      </c>
      <c r="P8475" t="s">
        <v>2</v>
      </c>
      <c r="Q8475">
        <v>566227</v>
      </c>
      <c r="R8475">
        <v>85066</v>
      </c>
      <c r="S8475">
        <v>16</v>
      </c>
      <c r="T8475">
        <v>175.2</v>
      </c>
      <c r="U8475">
        <v>10.95</v>
      </c>
      <c r="V8475" t="s">
        <v>131</v>
      </c>
      <c r="W8475">
        <v>1</v>
      </c>
      <c r="X8475">
        <v>85066</v>
      </c>
    </row>
    <row r="8476" spans="1:24">
      <c r="A8476" t="s">
        <v>1</v>
      </c>
      <c r="B8476">
        <v>572877</v>
      </c>
      <c r="C8476">
        <v>23485</v>
      </c>
      <c r="D8476">
        <v>6</v>
      </c>
      <c r="E8476">
        <v>150</v>
      </c>
      <c r="F8476">
        <v>25</v>
      </c>
      <c r="P8476" t="s">
        <v>2</v>
      </c>
      <c r="Q8476">
        <v>566929</v>
      </c>
      <c r="R8476">
        <v>85066</v>
      </c>
      <c r="S8476">
        <v>16</v>
      </c>
      <c r="T8476">
        <v>175.2</v>
      </c>
      <c r="U8476">
        <v>10.95</v>
      </c>
      <c r="V8476" t="s">
        <v>131</v>
      </c>
      <c r="W8476">
        <v>1</v>
      </c>
      <c r="X8476">
        <v>85066</v>
      </c>
    </row>
    <row r="8477" spans="1:24">
      <c r="A8477" t="s">
        <v>1</v>
      </c>
      <c r="B8477">
        <v>572272</v>
      </c>
      <c r="C8477">
        <v>23485</v>
      </c>
      <c r="D8477">
        <v>2</v>
      </c>
      <c r="E8477">
        <v>50</v>
      </c>
      <c r="F8477">
        <v>25</v>
      </c>
      <c r="P8477" t="s">
        <v>75</v>
      </c>
      <c r="Q8477">
        <v>581281</v>
      </c>
      <c r="R8477">
        <v>85066</v>
      </c>
      <c r="S8477">
        <v>16</v>
      </c>
      <c r="T8477">
        <v>175.2</v>
      </c>
      <c r="U8477">
        <v>10.95</v>
      </c>
      <c r="V8477" t="s">
        <v>132</v>
      </c>
      <c r="W8477">
        <v>1</v>
      </c>
      <c r="X8477">
        <v>85066</v>
      </c>
    </row>
    <row r="8478" spans="1:24">
      <c r="A8478" t="s">
        <v>1</v>
      </c>
      <c r="B8478">
        <v>573023</v>
      </c>
      <c r="C8478">
        <v>23485</v>
      </c>
      <c r="D8478">
        <v>2</v>
      </c>
      <c r="E8478">
        <v>50</v>
      </c>
      <c r="F8478">
        <v>25</v>
      </c>
      <c r="P8478" t="s">
        <v>1</v>
      </c>
      <c r="Q8478">
        <v>573082</v>
      </c>
      <c r="R8478">
        <v>85066</v>
      </c>
      <c r="S8478">
        <v>10</v>
      </c>
      <c r="T8478">
        <v>109.5</v>
      </c>
      <c r="U8478">
        <v>10.95</v>
      </c>
      <c r="V8478" t="s">
        <v>131</v>
      </c>
      <c r="W8478">
        <v>1</v>
      </c>
      <c r="X8478">
        <v>85066</v>
      </c>
    </row>
    <row r="8479" spans="1:24">
      <c r="A8479" t="s">
        <v>1</v>
      </c>
      <c r="B8479">
        <v>573145</v>
      </c>
      <c r="C8479">
        <v>23485</v>
      </c>
      <c r="D8479">
        <v>2</v>
      </c>
      <c r="E8479">
        <v>50</v>
      </c>
      <c r="F8479">
        <v>25</v>
      </c>
      <c r="P8479" t="s">
        <v>0</v>
      </c>
      <c r="Q8479">
        <v>578682</v>
      </c>
      <c r="R8479">
        <v>85066</v>
      </c>
      <c r="S8479">
        <v>8</v>
      </c>
      <c r="T8479">
        <v>87.6</v>
      </c>
      <c r="U8479">
        <v>10.95</v>
      </c>
      <c r="V8479" t="s">
        <v>132</v>
      </c>
      <c r="W8479">
        <v>1</v>
      </c>
      <c r="X8479">
        <v>85066</v>
      </c>
    </row>
    <row r="8480" spans="1:24">
      <c r="A8480" t="s">
        <v>0</v>
      </c>
      <c r="B8480">
        <v>574150</v>
      </c>
      <c r="C8480">
        <v>23485</v>
      </c>
      <c r="D8480">
        <v>2</v>
      </c>
      <c r="E8480">
        <v>50</v>
      </c>
      <c r="F8480">
        <v>25</v>
      </c>
      <c r="P8480" t="s">
        <v>5</v>
      </c>
      <c r="Q8480">
        <v>555400</v>
      </c>
      <c r="R8480">
        <v>85066</v>
      </c>
      <c r="S8480">
        <v>7</v>
      </c>
      <c r="T8480">
        <v>76.649999999999991</v>
      </c>
      <c r="U8480">
        <v>10.95</v>
      </c>
      <c r="V8480" t="s">
        <v>131</v>
      </c>
      <c r="W8480">
        <v>1</v>
      </c>
      <c r="X8480">
        <v>85066</v>
      </c>
    </row>
    <row r="8481" spans="1:24">
      <c r="A8481" t="s">
        <v>0</v>
      </c>
      <c r="B8481">
        <v>575512</v>
      </c>
      <c r="C8481">
        <v>23485</v>
      </c>
      <c r="D8481">
        <v>2</v>
      </c>
      <c r="E8481">
        <v>50</v>
      </c>
      <c r="F8481">
        <v>25</v>
      </c>
      <c r="P8481" t="s">
        <v>19</v>
      </c>
      <c r="Q8481">
        <v>538014</v>
      </c>
      <c r="R8481">
        <v>85066</v>
      </c>
      <c r="S8481">
        <v>12</v>
      </c>
      <c r="T8481">
        <v>153</v>
      </c>
      <c r="U8481">
        <v>12.75</v>
      </c>
      <c r="V8481" t="s">
        <v>131</v>
      </c>
      <c r="W8481">
        <v>1</v>
      </c>
      <c r="X8481">
        <v>85066</v>
      </c>
    </row>
    <row r="8482" spans="1:24">
      <c r="A8482" t="s">
        <v>0</v>
      </c>
      <c r="B8482">
        <v>575959</v>
      </c>
      <c r="C8482">
        <v>23485</v>
      </c>
      <c r="D8482">
        <v>2</v>
      </c>
      <c r="E8482">
        <v>50</v>
      </c>
      <c r="F8482">
        <v>25</v>
      </c>
      <c r="P8482" t="s">
        <v>3</v>
      </c>
      <c r="Q8482">
        <v>562002</v>
      </c>
      <c r="R8482">
        <v>85066</v>
      </c>
      <c r="S8482">
        <v>12</v>
      </c>
      <c r="T8482">
        <v>153</v>
      </c>
      <c r="U8482">
        <v>12.75</v>
      </c>
      <c r="V8482" t="s">
        <v>131</v>
      </c>
      <c r="W8482">
        <v>1</v>
      </c>
      <c r="X8482">
        <v>85066</v>
      </c>
    </row>
    <row r="8483" spans="1:24">
      <c r="A8483" t="s">
        <v>0</v>
      </c>
      <c r="B8483">
        <v>576251</v>
      </c>
      <c r="C8483">
        <v>23485</v>
      </c>
      <c r="D8483">
        <v>2</v>
      </c>
      <c r="E8483">
        <v>50</v>
      </c>
      <c r="F8483">
        <v>25</v>
      </c>
      <c r="P8483" t="s">
        <v>75</v>
      </c>
      <c r="Q8483">
        <v>580108</v>
      </c>
      <c r="R8483">
        <v>85066</v>
      </c>
      <c r="S8483">
        <v>12</v>
      </c>
      <c r="T8483">
        <v>153</v>
      </c>
      <c r="U8483">
        <v>12.75</v>
      </c>
      <c r="V8483" t="s">
        <v>132</v>
      </c>
      <c r="W8483">
        <v>1</v>
      </c>
      <c r="X8483">
        <v>85066</v>
      </c>
    </row>
    <row r="8484" spans="1:24">
      <c r="A8484" t="s">
        <v>0</v>
      </c>
      <c r="B8484">
        <v>576995</v>
      </c>
      <c r="C8484">
        <v>23485</v>
      </c>
      <c r="D8484">
        <v>2</v>
      </c>
      <c r="E8484">
        <v>50</v>
      </c>
      <c r="F8484">
        <v>25</v>
      </c>
      <c r="P8484" t="s">
        <v>1</v>
      </c>
      <c r="Q8484">
        <v>569965</v>
      </c>
      <c r="R8484">
        <v>85066</v>
      </c>
      <c r="S8484">
        <v>10</v>
      </c>
      <c r="T8484">
        <v>127.5</v>
      </c>
      <c r="U8484">
        <v>12.75</v>
      </c>
      <c r="V8484" t="s">
        <v>131</v>
      </c>
      <c r="W8484">
        <v>1</v>
      </c>
      <c r="X8484">
        <v>85066</v>
      </c>
    </row>
    <row r="8485" spans="1:24">
      <c r="A8485" t="s">
        <v>0</v>
      </c>
      <c r="B8485">
        <v>577506</v>
      </c>
      <c r="C8485">
        <v>23485</v>
      </c>
      <c r="D8485">
        <v>2</v>
      </c>
      <c r="E8485">
        <v>50</v>
      </c>
      <c r="F8485">
        <v>25</v>
      </c>
      <c r="P8485" t="s">
        <v>10</v>
      </c>
      <c r="Q8485">
        <v>542276</v>
      </c>
      <c r="R8485">
        <v>85066</v>
      </c>
      <c r="S8485">
        <v>8</v>
      </c>
      <c r="T8485">
        <v>102</v>
      </c>
      <c r="U8485">
        <v>12.75</v>
      </c>
      <c r="V8485" t="s">
        <v>131</v>
      </c>
      <c r="W8485">
        <v>1</v>
      </c>
      <c r="X8485">
        <v>85066</v>
      </c>
    </row>
    <row r="8486" spans="1:24">
      <c r="A8486" t="s">
        <v>0</v>
      </c>
      <c r="B8486">
        <v>579067</v>
      </c>
      <c r="C8486">
        <v>23485</v>
      </c>
      <c r="D8486">
        <v>2</v>
      </c>
      <c r="E8486">
        <v>50</v>
      </c>
      <c r="F8486">
        <v>25</v>
      </c>
      <c r="P8486" t="s">
        <v>2</v>
      </c>
      <c r="Q8486">
        <v>568661</v>
      </c>
      <c r="R8486">
        <v>85066</v>
      </c>
      <c r="S8486">
        <v>8</v>
      </c>
      <c r="T8486">
        <v>102</v>
      </c>
      <c r="U8486">
        <v>12.75</v>
      </c>
      <c r="V8486" t="s">
        <v>131</v>
      </c>
      <c r="W8486">
        <v>1</v>
      </c>
      <c r="X8486">
        <v>85066</v>
      </c>
    </row>
    <row r="8487" spans="1:24">
      <c r="A8487" t="s">
        <v>1</v>
      </c>
      <c r="B8487">
        <v>572093</v>
      </c>
      <c r="C8487">
        <v>23485</v>
      </c>
      <c r="D8487">
        <v>1</v>
      </c>
      <c r="E8487">
        <v>25</v>
      </c>
      <c r="F8487">
        <v>25</v>
      </c>
      <c r="P8487" t="s">
        <v>1</v>
      </c>
      <c r="Q8487">
        <v>572303</v>
      </c>
      <c r="R8487">
        <v>85066</v>
      </c>
      <c r="S8487">
        <v>8</v>
      </c>
      <c r="T8487">
        <v>102</v>
      </c>
      <c r="U8487">
        <v>12.75</v>
      </c>
      <c r="V8487" t="s">
        <v>131</v>
      </c>
      <c r="W8487">
        <v>1</v>
      </c>
      <c r="X8487">
        <v>85066</v>
      </c>
    </row>
    <row r="8488" spans="1:24">
      <c r="A8488" t="s">
        <v>1</v>
      </c>
      <c r="B8488">
        <v>572107</v>
      </c>
      <c r="C8488">
        <v>23485</v>
      </c>
      <c r="D8488">
        <v>1</v>
      </c>
      <c r="E8488">
        <v>25</v>
      </c>
      <c r="F8488">
        <v>25</v>
      </c>
      <c r="P8488" t="s">
        <v>0</v>
      </c>
      <c r="Q8488">
        <v>575215</v>
      </c>
      <c r="R8488">
        <v>85066</v>
      </c>
      <c r="S8488">
        <v>8</v>
      </c>
      <c r="T8488">
        <v>102</v>
      </c>
      <c r="U8488">
        <v>12.75</v>
      </c>
      <c r="V8488" t="s">
        <v>132</v>
      </c>
      <c r="W8488">
        <v>1</v>
      </c>
      <c r="X8488">
        <v>85066</v>
      </c>
    </row>
    <row r="8489" spans="1:24">
      <c r="A8489" t="s">
        <v>1</v>
      </c>
      <c r="B8489">
        <v>572354</v>
      </c>
      <c r="C8489">
        <v>23485</v>
      </c>
      <c r="D8489">
        <v>1</v>
      </c>
      <c r="E8489">
        <v>25</v>
      </c>
      <c r="F8489">
        <v>25</v>
      </c>
      <c r="P8489" t="s">
        <v>0</v>
      </c>
      <c r="Q8489">
        <v>578834</v>
      </c>
      <c r="R8489">
        <v>85066</v>
      </c>
      <c r="S8489">
        <v>8</v>
      </c>
      <c r="T8489">
        <v>102</v>
      </c>
      <c r="U8489">
        <v>12.75</v>
      </c>
      <c r="V8489" t="s">
        <v>132</v>
      </c>
      <c r="W8489">
        <v>1</v>
      </c>
      <c r="X8489">
        <v>85066</v>
      </c>
    </row>
    <row r="8490" spans="1:24">
      <c r="A8490" t="s">
        <v>1</v>
      </c>
      <c r="B8490">
        <v>572511</v>
      </c>
      <c r="C8490">
        <v>23485</v>
      </c>
      <c r="D8490">
        <v>1</v>
      </c>
      <c r="E8490">
        <v>25</v>
      </c>
      <c r="F8490">
        <v>25</v>
      </c>
      <c r="P8490" t="s">
        <v>19</v>
      </c>
      <c r="Q8490">
        <v>538354</v>
      </c>
      <c r="R8490">
        <v>85066</v>
      </c>
      <c r="S8490">
        <v>6</v>
      </c>
      <c r="T8490">
        <v>76.5</v>
      </c>
      <c r="U8490">
        <v>12.75</v>
      </c>
      <c r="V8490" t="s">
        <v>131</v>
      </c>
      <c r="W8490">
        <v>1</v>
      </c>
      <c r="X8490">
        <v>85066</v>
      </c>
    </row>
    <row r="8491" spans="1:24">
      <c r="A8491" t="s">
        <v>1</v>
      </c>
      <c r="B8491">
        <v>572835</v>
      </c>
      <c r="C8491">
        <v>23485</v>
      </c>
      <c r="D8491">
        <v>1</v>
      </c>
      <c r="E8491">
        <v>25</v>
      </c>
      <c r="F8491">
        <v>25</v>
      </c>
      <c r="P8491" t="s">
        <v>19</v>
      </c>
      <c r="Q8491">
        <v>538366</v>
      </c>
      <c r="R8491">
        <v>85066</v>
      </c>
      <c r="S8491">
        <v>6</v>
      </c>
      <c r="T8491">
        <v>76.5</v>
      </c>
      <c r="U8491">
        <v>12.75</v>
      </c>
      <c r="V8491" t="s">
        <v>131</v>
      </c>
      <c r="W8491">
        <v>1</v>
      </c>
      <c r="X8491">
        <v>85066</v>
      </c>
    </row>
    <row r="8492" spans="1:24">
      <c r="A8492" t="s">
        <v>1</v>
      </c>
      <c r="B8492">
        <v>572925</v>
      </c>
      <c r="C8492">
        <v>23485</v>
      </c>
      <c r="D8492">
        <v>1</v>
      </c>
      <c r="E8492">
        <v>25</v>
      </c>
      <c r="F8492">
        <v>25</v>
      </c>
      <c r="P8492" t="s">
        <v>10</v>
      </c>
      <c r="Q8492">
        <v>541950</v>
      </c>
      <c r="R8492">
        <v>85066</v>
      </c>
      <c r="S8492">
        <v>6</v>
      </c>
      <c r="T8492">
        <v>76.5</v>
      </c>
      <c r="U8492">
        <v>12.75</v>
      </c>
      <c r="V8492" t="s">
        <v>131</v>
      </c>
      <c r="W8492">
        <v>1</v>
      </c>
      <c r="X8492">
        <v>85066</v>
      </c>
    </row>
    <row r="8493" spans="1:24">
      <c r="A8493" t="s">
        <v>1</v>
      </c>
      <c r="B8493">
        <v>572946</v>
      </c>
      <c r="C8493">
        <v>23485</v>
      </c>
      <c r="D8493">
        <v>1</v>
      </c>
      <c r="E8493">
        <v>25</v>
      </c>
      <c r="F8493">
        <v>25</v>
      </c>
      <c r="P8493" t="s">
        <v>8</v>
      </c>
      <c r="Q8493">
        <v>547839</v>
      </c>
      <c r="R8493">
        <v>85066</v>
      </c>
      <c r="S8493">
        <v>6</v>
      </c>
      <c r="T8493">
        <v>76.5</v>
      </c>
      <c r="U8493">
        <v>12.75</v>
      </c>
      <c r="V8493" t="s">
        <v>131</v>
      </c>
      <c r="W8493">
        <v>1</v>
      </c>
      <c r="X8493">
        <v>85066</v>
      </c>
    </row>
    <row r="8494" spans="1:24">
      <c r="A8494" t="s">
        <v>1</v>
      </c>
      <c r="B8494">
        <v>573076</v>
      </c>
      <c r="C8494">
        <v>23485</v>
      </c>
      <c r="D8494">
        <v>1</v>
      </c>
      <c r="E8494">
        <v>25</v>
      </c>
      <c r="F8494">
        <v>25</v>
      </c>
      <c r="P8494" t="s">
        <v>6</v>
      </c>
      <c r="Q8494">
        <v>551879</v>
      </c>
      <c r="R8494">
        <v>85066</v>
      </c>
      <c r="S8494">
        <v>6</v>
      </c>
      <c r="T8494">
        <v>76.5</v>
      </c>
      <c r="U8494">
        <v>12.75</v>
      </c>
      <c r="V8494" t="s">
        <v>131</v>
      </c>
      <c r="W8494">
        <v>1</v>
      </c>
      <c r="X8494">
        <v>85066</v>
      </c>
    </row>
    <row r="8495" spans="1:24">
      <c r="A8495" t="s">
        <v>1</v>
      </c>
      <c r="B8495">
        <v>573131</v>
      </c>
      <c r="C8495">
        <v>23485</v>
      </c>
      <c r="D8495">
        <v>1</v>
      </c>
      <c r="E8495">
        <v>25</v>
      </c>
      <c r="F8495">
        <v>25</v>
      </c>
      <c r="P8495" t="s">
        <v>6</v>
      </c>
      <c r="Q8495">
        <v>553831</v>
      </c>
      <c r="R8495">
        <v>85066</v>
      </c>
      <c r="S8495">
        <v>6</v>
      </c>
      <c r="T8495">
        <v>76.5</v>
      </c>
      <c r="U8495">
        <v>12.75</v>
      </c>
      <c r="V8495" t="s">
        <v>131</v>
      </c>
      <c r="W8495">
        <v>1</v>
      </c>
      <c r="X8495">
        <v>85066</v>
      </c>
    </row>
    <row r="8496" spans="1:24">
      <c r="A8496" t="s">
        <v>1</v>
      </c>
      <c r="B8496">
        <v>573341</v>
      </c>
      <c r="C8496">
        <v>23485</v>
      </c>
      <c r="D8496">
        <v>1</v>
      </c>
      <c r="E8496">
        <v>25</v>
      </c>
      <c r="F8496">
        <v>25</v>
      </c>
      <c r="P8496" t="s">
        <v>6</v>
      </c>
      <c r="Q8496">
        <v>554066</v>
      </c>
      <c r="R8496">
        <v>85066</v>
      </c>
      <c r="S8496">
        <v>6</v>
      </c>
      <c r="T8496">
        <v>76.5</v>
      </c>
      <c r="U8496">
        <v>12.75</v>
      </c>
      <c r="V8496" t="s">
        <v>131</v>
      </c>
      <c r="W8496">
        <v>1</v>
      </c>
      <c r="X8496">
        <v>85066</v>
      </c>
    </row>
    <row r="8497" spans="1:24">
      <c r="A8497" t="s">
        <v>1</v>
      </c>
      <c r="B8497">
        <v>573388</v>
      </c>
      <c r="C8497">
        <v>23485</v>
      </c>
      <c r="D8497">
        <v>1</v>
      </c>
      <c r="E8497">
        <v>25</v>
      </c>
      <c r="F8497">
        <v>25</v>
      </c>
      <c r="P8497" t="s">
        <v>4</v>
      </c>
      <c r="Q8497">
        <v>561595</v>
      </c>
      <c r="R8497">
        <v>85066</v>
      </c>
      <c r="S8497">
        <v>6</v>
      </c>
      <c r="T8497">
        <v>76.5</v>
      </c>
      <c r="U8497">
        <v>12.75</v>
      </c>
      <c r="V8497" t="s">
        <v>131</v>
      </c>
      <c r="W8497">
        <v>1</v>
      </c>
      <c r="X8497">
        <v>85066</v>
      </c>
    </row>
    <row r="8498" spans="1:24">
      <c r="A8498" t="s">
        <v>1</v>
      </c>
      <c r="B8498">
        <v>573423</v>
      </c>
      <c r="C8498">
        <v>23485</v>
      </c>
      <c r="D8498">
        <v>1</v>
      </c>
      <c r="E8498">
        <v>25</v>
      </c>
      <c r="F8498">
        <v>25</v>
      </c>
      <c r="P8498" t="s">
        <v>4</v>
      </c>
      <c r="Q8498">
        <v>561607</v>
      </c>
      <c r="R8498">
        <v>85066</v>
      </c>
      <c r="S8498">
        <v>6</v>
      </c>
      <c r="T8498">
        <v>76.5</v>
      </c>
      <c r="U8498">
        <v>12.75</v>
      </c>
      <c r="V8498" t="s">
        <v>131</v>
      </c>
      <c r="W8498">
        <v>1</v>
      </c>
      <c r="X8498">
        <v>85066</v>
      </c>
    </row>
    <row r="8499" spans="1:24">
      <c r="A8499" t="s">
        <v>0</v>
      </c>
      <c r="B8499">
        <v>573875</v>
      </c>
      <c r="C8499">
        <v>23485</v>
      </c>
      <c r="D8499">
        <v>1</v>
      </c>
      <c r="E8499">
        <v>25</v>
      </c>
      <c r="F8499">
        <v>25</v>
      </c>
      <c r="P8499" t="s">
        <v>3</v>
      </c>
      <c r="Q8499">
        <v>564062</v>
      </c>
      <c r="R8499">
        <v>85066</v>
      </c>
      <c r="S8499">
        <v>6</v>
      </c>
      <c r="T8499">
        <v>76.5</v>
      </c>
      <c r="U8499">
        <v>12.75</v>
      </c>
      <c r="V8499" t="s">
        <v>131</v>
      </c>
      <c r="W8499">
        <v>1</v>
      </c>
      <c r="X8499">
        <v>85066</v>
      </c>
    </row>
    <row r="8500" spans="1:24">
      <c r="A8500" t="s">
        <v>0</v>
      </c>
      <c r="B8500">
        <v>573905</v>
      </c>
      <c r="C8500">
        <v>23485</v>
      </c>
      <c r="D8500">
        <v>1</v>
      </c>
      <c r="E8500">
        <v>25</v>
      </c>
      <c r="F8500">
        <v>25</v>
      </c>
      <c r="P8500" t="s">
        <v>2</v>
      </c>
      <c r="Q8500">
        <v>567710</v>
      </c>
      <c r="R8500">
        <v>85066</v>
      </c>
      <c r="S8500">
        <v>6</v>
      </c>
      <c r="T8500">
        <v>76.5</v>
      </c>
      <c r="U8500">
        <v>12.75</v>
      </c>
      <c r="V8500" t="s">
        <v>131</v>
      </c>
      <c r="W8500">
        <v>1</v>
      </c>
      <c r="X8500">
        <v>85066</v>
      </c>
    </row>
    <row r="8501" spans="1:24">
      <c r="A8501" t="s">
        <v>0</v>
      </c>
      <c r="B8501">
        <v>573923</v>
      </c>
      <c r="C8501">
        <v>23485</v>
      </c>
      <c r="D8501">
        <v>1</v>
      </c>
      <c r="E8501">
        <v>25</v>
      </c>
      <c r="F8501">
        <v>25</v>
      </c>
      <c r="P8501" t="s">
        <v>2</v>
      </c>
      <c r="Q8501">
        <v>568165</v>
      </c>
      <c r="R8501">
        <v>85066</v>
      </c>
      <c r="S8501">
        <v>6</v>
      </c>
      <c r="T8501">
        <v>76.5</v>
      </c>
      <c r="U8501">
        <v>12.75</v>
      </c>
      <c r="V8501" t="s">
        <v>131</v>
      </c>
      <c r="W8501">
        <v>1</v>
      </c>
      <c r="X8501">
        <v>85066</v>
      </c>
    </row>
    <row r="8502" spans="1:24">
      <c r="A8502" t="s">
        <v>0</v>
      </c>
      <c r="B8502">
        <v>574149</v>
      </c>
      <c r="C8502">
        <v>23485</v>
      </c>
      <c r="D8502">
        <v>1</v>
      </c>
      <c r="E8502">
        <v>25</v>
      </c>
      <c r="F8502">
        <v>25</v>
      </c>
      <c r="P8502" t="s">
        <v>9</v>
      </c>
      <c r="Q8502">
        <v>543529</v>
      </c>
      <c r="R8502">
        <v>85066</v>
      </c>
      <c r="S8502">
        <v>5</v>
      </c>
      <c r="T8502">
        <v>63.75</v>
      </c>
      <c r="U8502">
        <v>12.75</v>
      </c>
      <c r="V8502" t="s">
        <v>131</v>
      </c>
      <c r="W8502">
        <v>1</v>
      </c>
      <c r="X8502">
        <v>85066</v>
      </c>
    </row>
    <row r="8503" spans="1:24">
      <c r="A8503" t="s">
        <v>0</v>
      </c>
      <c r="B8503">
        <v>574249</v>
      </c>
      <c r="C8503">
        <v>23485</v>
      </c>
      <c r="D8503">
        <v>1</v>
      </c>
      <c r="E8503">
        <v>25</v>
      </c>
      <c r="F8503">
        <v>25</v>
      </c>
      <c r="P8503" t="s">
        <v>7</v>
      </c>
      <c r="Q8503">
        <v>549750</v>
      </c>
      <c r="R8503">
        <v>85066</v>
      </c>
      <c r="S8503">
        <v>5</v>
      </c>
      <c r="T8503">
        <v>63.75</v>
      </c>
      <c r="U8503">
        <v>12.75</v>
      </c>
      <c r="V8503" t="s">
        <v>131</v>
      </c>
      <c r="W8503">
        <v>1</v>
      </c>
      <c r="X8503">
        <v>85066</v>
      </c>
    </row>
    <row r="8504" spans="1:24">
      <c r="A8504" t="s">
        <v>0</v>
      </c>
      <c r="B8504">
        <v>574304</v>
      </c>
      <c r="C8504">
        <v>23485</v>
      </c>
      <c r="D8504">
        <v>1</v>
      </c>
      <c r="E8504">
        <v>25</v>
      </c>
      <c r="F8504">
        <v>25</v>
      </c>
      <c r="P8504" t="s">
        <v>75</v>
      </c>
      <c r="Q8504">
        <v>580097</v>
      </c>
      <c r="R8504">
        <v>85066</v>
      </c>
      <c r="S8504">
        <v>5</v>
      </c>
      <c r="T8504">
        <v>63.75</v>
      </c>
      <c r="U8504">
        <v>12.75</v>
      </c>
      <c r="V8504" t="s">
        <v>132</v>
      </c>
      <c r="W8504">
        <v>1</v>
      </c>
      <c r="X8504">
        <v>85066</v>
      </c>
    </row>
    <row r="8505" spans="1:24">
      <c r="A8505" t="s">
        <v>0</v>
      </c>
      <c r="B8505">
        <v>574315</v>
      </c>
      <c r="C8505">
        <v>23485</v>
      </c>
      <c r="D8505">
        <v>1</v>
      </c>
      <c r="E8505">
        <v>25</v>
      </c>
      <c r="F8505">
        <v>25</v>
      </c>
      <c r="P8505" t="s">
        <v>75</v>
      </c>
      <c r="Q8505">
        <v>580500</v>
      </c>
      <c r="R8505">
        <v>85066</v>
      </c>
      <c r="S8505">
        <v>5</v>
      </c>
      <c r="T8505">
        <v>63.75</v>
      </c>
      <c r="U8505">
        <v>12.75</v>
      </c>
      <c r="V8505" t="s">
        <v>132</v>
      </c>
      <c r="W8505">
        <v>1</v>
      </c>
      <c r="X8505">
        <v>85066</v>
      </c>
    </row>
    <row r="8506" spans="1:24">
      <c r="A8506" t="s">
        <v>0</v>
      </c>
      <c r="B8506">
        <v>574728</v>
      </c>
      <c r="C8506">
        <v>23485</v>
      </c>
      <c r="D8506">
        <v>1</v>
      </c>
      <c r="E8506">
        <v>25</v>
      </c>
      <c r="F8506">
        <v>25</v>
      </c>
      <c r="P8506" t="s">
        <v>19</v>
      </c>
      <c r="Q8506">
        <v>537802</v>
      </c>
      <c r="R8506">
        <v>85066</v>
      </c>
      <c r="S8506">
        <v>4</v>
      </c>
      <c r="T8506">
        <v>51</v>
      </c>
      <c r="U8506">
        <v>12.75</v>
      </c>
      <c r="V8506" t="s">
        <v>131</v>
      </c>
      <c r="W8506">
        <v>1</v>
      </c>
      <c r="X8506">
        <v>85066</v>
      </c>
    </row>
    <row r="8507" spans="1:24">
      <c r="A8507" t="s">
        <v>0</v>
      </c>
      <c r="B8507">
        <v>574740</v>
      </c>
      <c r="C8507">
        <v>23485</v>
      </c>
      <c r="D8507">
        <v>1</v>
      </c>
      <c r="E8507">
        <v>25</v>
      </c>
      <c r="F8507">
        <v>25</v>
      </c>
      <c r="P8507" t="s">
        <v>10</v>
      </c>
      <c r="Q8507">
        <v>541215</v>
      </c>
      <c r="R8507">
        <v>85066</v>
      </c>
      <c r="S8507">
        <v>4</v>
      </c>
      <c r="T8507">
        <v>51</v>
      </c>
      <c r="U8507">
        <v>12.75</v>
      </c>
      <c r="V8507" t="s">
        <v>131</v>
      </c>
      <c r="W8507">
        <v>1</v>
      </c>
      <c r="X8507">
        <v>85066</v>
      </c>
    </row>
    <row r="8508" spans="1:24">
      <c r="A8508" t="s">
        <v>0</v>
      </c>
      <c r="B8508">
        <v>575136</v>
      </c>
      <c r="C8508">
        <v>23485</v>
      </c>
      <c r="D8508">
        <v>1</v>
      </c>
      <c r="E8508">
        <v>25</v>
      </c>
      <c r="F8508">
        <v>25</v>
      </c>
      <c r="P8508" t="s">
        <v>10</v>
      </c>
      <c r="Q8508">
        <v>541838</v>
      </c>
      <c r="R8508">
        <v>85066</v>
      </c>
      <c r="S8508">
        <v>4</v>
      </c>
      <c r="T8508">
        <v>51</v>
      </c>
      <c r="U8508">
        <v>12.75</v>
      </c>
      <c r="V8508" t="s">
        <v>131</v>
      </c>
      <c r="W8508">
        <v>1</v>
      </c>
      <c r="X8508">
        <v>85066</v>
      </c>
    </row>
    <row r="8509" spans="1:24">
      <c r="A8509" t="s">
        <v>0</v>
      </c>
      <c r="B8509">
        <v>575164</v>
      </c>
      <c r="C8509">
        <v>23485</v>
      </c>
      <c r="D8509">
        <v>1</v>
      </c>
      <c r="E8509">
        <v>25</v>
      </c>
      <c r="F8509">
        <v>25</v>
      </c>
      <c r="P8509" t="s">
        <v>10</v>
      </c>
      <c r="Q8509">
        <v>542254</v>
      </c>
      <c r="R8509">
        <v>85066</v>
      </c>
      <c r="S8509">
        <v>4</v>
      </c>
      <c r="T8509">
        <v>51</v>
      </c>
      <c r="U8509">
        <v>12.75</v>
      </c>
      <c r="V8509" t="s">
        <v>131</v>
      </c>
      <c r="W8509">
        <v>1</v>
      </c>
      <c r="X8509">
        <v>85066</v>
      </c>
    </row>
    <row r="8510" spans="1:24">
      <c r="A8510" t="s">
        <v>0</v>
      </c>
      <c r="B8510">
        <v>575621</v>
      </c>
      <c r="C8510">
        <v>23485</v>
      </c>
      <c r="D8510">
        <v>1</v>
      </c>
      <c r="E8510">
        <v>25</v>
      </c>
      <c r="F8510">
        <v>25</v>
      </c>
      <c r="P8510" t="s">
        <v>9</v>
      </c>
      <c r="Q8510">
        <v>542806</v>
      </c>
      <c r="R8510">
        <v>85066</v>
      </c>
      <c r="S8510">
        <v>4</v>
      </c>
      <c r="T8510">
        <v>51</v>
      </c>
      <c r="U8510">
        <v>12.75</v>
      </c>
      <c r="V8510" t="s">
        <v>131</v>
      </c>
      <c r="W8510">
        <v>1</v>
      </c>
      <c r="X8510">
        <v>85066</v>
      </c>
    </row>
    <row r="8511" spans="1:24">
      <c r="A8511" t="s">
        <v>0</v>
      </c>
      <c r="B8511">
        <v>575701</v>
      </c>
      <c r="C8511">
        <v>23485</v>
      </c>
      <c r="D8511">
        <v>1</v>
      </c>
      <c r="E8511">
        <v>25</v>
      </c>
      <c r="F8511">
        <v>25</v>
      </c>
      <c r="P8511" t="s">
        <v>9</v>
      </c>
      <c r="Q8511">
        <v>544472</v>
      </c>
      <c r="R8511">
        <v>85066</v>
      </c>
      <c r="S8511">
        <v>4</v>
      </c>
      <c r="T8511">
        <v>51</v>
      </c>
      <c r="U8511">
        <v>12.75</v>
      </c>
      <c r="V8511" t="s">
        <v>131</v>
      </c>
      <c r="W8511">
        <v>1</v>
      </c>
      <c r="X8511">
        <v>85066</v>
      </c>
    </row>
    <row r="8512" spans="1:24">
      <c r="A8512" t="s">
        <v>0</v>
      </c>
      <c r="B8512">
        <v>575732</v>
      </c>
      <c r="C8512">
        <v>23485</v>
      </c>
      <c r="D8512">
        <v>1</v>
      </c>
      <c r="E8512">
        <v>25</v>
      </c>
      <c r="F8512">
        <v>25</v>
      </c>
      <c r="P8512" t="s">
        <v>8</v>
      </c>
      <c r="Q8512">
        <v>548490</v>
      </c>
      <c r="R8512">
        <v>85066</v>
      </c>
      <c r="S8512">
        <v>4</v>
      </c>
      <c r="T8512">
        <v>51</v>
      </c>
      <c r="U8512">
        <v>12.75</v>
      </c>
      <c r="V8512" t="s">
        <v>131</v>
      </c>
      <c r="W8512">
        <v>1</v>
      </c>
      <c r="X8512">
        <v>85066</v>
      </c>
    </row>
    <row r="8513" spans="1:24">
      <c r="A8513" t="s">
        <v>0</v>
      </c>
      <c r="B8513">
        <v>575854</v>
      </c>
      <c r="C8513">
        <v>23485</v>
      </c>
      <c r="D8513">
        <v>1</v>
      </c>
      <c r="E8513">
        <v>25</v>
      </c>
      <c r="F8513">
        <v>25</v>
      </c>
      <c r="P8513" t="s">
        <v>7</v>
      </c>
      <c r="Q8513">
        <v>549984</v>
      </c>
      <c r="R8513">
        <v>85066</v>
      </c>
      <c r="S8513">
        <v>4</v>
      </c>
      <c r="T8513">
        <v>51</v>
      </c>
      <c r="U8513">
        <v>12.75</v>
      </c>
      <c r="V8513" t="s">
        <v>131</v>
      </c>
      <c r="W8513">
        <v>1</v>
      </c>
      <c r="X8513">
        <v>85066</v>
      </c>
    </row>
    <row r="8514" spans="1:24">
      <c r="A8514" t="s">
        <v>0</v>
      </c>
      <c r="B8514">
        <v>575893</v>
      </c>
      <c r="C8514">
        <v>23485</v>
      </c>
      <c r="D8514">
        <v>1</v>
      </c>
      <c r="E8514">
        <v>25</v>
      </c>
      <c r="F8514">
        <v>25</v>
      </c>
      <c r="P8514" t="s">
        <v>7</v>
      </c>
      <c r="Q8514">
        <v>550994</v>
      </c>
      <c r="R8514">
        <v>85066</v>
      </c>
      <c r="S8514">
        <v>4</v>
      </c>
      <c r="T8514">
        <v>51</v>
      </c>
      <c r="U8514">
        <v>12.75</v>
      </c>
      <c r="V8514" t="s">
        <v>131</v>
      </c>
      <c r="W8514">
        <v>1</v>
      </c>
      <c r="X8514">
        <v>85066</v>
      </c>
    </row>
    <row r="8515" spans="1:24">
      <c r="A8515" t="s">
        <v>0</v>
      </c>
      <c r="B8515">
        <v>575899</v>
      </c>
      <c r="C8515">
        <v>23485</v>
      </c>
      <c r="D8515">
        <v>1</v>
      </c>
      <c r="E8515">
        <v>25</v>
      </c>
      <c r="F8515">
        <v>25</v>
      </c>
      <c r="P8515" t="s">
        <v>6</v>
      </c>
      <c r="Q8515">
        <v>553463</v>
      </c>
      <c r="R8515">
        <v>85066</v>
      </c>
      <c r="S8515">
        <v>4</v>
      </c>
      <c r="T8515">
        <v>51</v>
      </c>
      <c r="U8515">
        <v>12.75</v>
      </c>
      <c r="V8515" t="s">
        <v>131</v>
      </c>
      <c r="W8515">
        <v>1</v>
      </c>
      <c r="X8515">
        <v>85066</v>
      </c>
    </row>
    <row r="8516" spans="1:24">
      <c r="A8516" t="s">
        <v>0</v>
      </c>
      <c r="B8516">
        <v>575931</v>
      </c>
      <c r="C8516">
        <v>23485</v>
      </c>
      <c r="D8516">
        <v>1</v>
      </c>
      <c r="E8516">
        <v>25</v>
      </c>
      <c r="F8516">
        <v>25</v>
      </c>
      <c r="P8516" t="s">
        <v>6</v>
      </c>
      <c r="Q8516">
        <v>553913</v>
      </c>
      <c r="R8516">
        <v>85066</v>
      </c>
      <c r="S8516">
        <v>4</v>
      </c>
      <c r="T8516">
        <v>51</v>
      </c>
      <c r="U8516">
        <v>12.75</v>
      </c>
      <c r="V8516" t="s">
        <v>131</v>
      </c>
      <c r="W8516">
        <v>1</v>
      </c>
      <c r="X8516">
        <v>85066</v>
      </c>
    </row>
    <row r="8517" spans="1:24">
      <c r="A8517" t="s">
        <v>0</v>
      </c>
      <c r="B8517">
        <v>576872</v>
      </c>
      <c r="C8517">
        <v>23485</v>
      </c>
      <c r="D8517">
        <v>1</v>
      </c>
      <c r="E8517">
        <v>25</v>
      </c>
      <c r="F8517">
        <v>25</v>
      </c>
      <c r="P8517" t="s">
        <v>6</v>
      </c>
      <c r="Q8517">
        <v>554125</v>
      </c>
      <c r="R8517">
        <v>85066</v>
      </c>
      <c r="S8517">
        <v>4</v>
      </c>
      <c r="T8517">
        <v>51</v>
      </c>
      <c r="U8517">
        <v>12.75</v>
      </c>
      <c r="V8517" t="s">
        <v>131</v>
      </c>
      <c r="W8517">
        <v>1</v>
      </c>
      <c r="X8517">
        <v>85066</v>
      </c>
    </row>
    <row r="8518" spans="1:24">
      <c r="A8518" t="s">
        <v>0</v>
      </c>
      <c r="B8518">
        <v>577217</v>
      </c>
      <c r="C8518">
        <v>23485</v>
      </c>
      <c r="D8518">
        <v>1</v>
      </c>
      <c r="E8518">
        <v>25</v>
      </c>
      <c r="F8518">
        <v>25</v>
      </c>
      <c r="P8518" t="s">
        <v>6</v>
      </c>
      <c r="Q8518">
        <v>554131</v>
      </c>
      <c r="R8518">
        <v>85066</v>
      </c>
      <c r="S8518">
        <v>4</v>
      </c>
      <c r="T8518">
        <v>51</v>
      </c>
      <c r="U8518">
        <v>12.75</v>
      </c>
      <c r="V8518" t="s">
        <v>131</v>
      </c>
      <c r="W8518">
        <v>1</v>
      </c>
      <c r="X8518">
        <v>85066</v>
      </c>
    </row>
    <row r="8519" spans="1:24">
      <c r="A8519" t="s">
        <v>0</v>
      </c>
      <c r="B8519">
        <v>577359</v>
      </c>
      <c r="C8519">
        <v>23485</v>
      </c>
      <c r="D8519">
        <v>1</v>
      </c>
      <c r="E8519">
        <v>25</v>
      </c>
      <c r="F8519">
        <v>25</v>
      </c>
      <c r="P8519" t="s">
        <v>5</v>
      </c>
      <c r="Q8519">
        <v>555410</v>
      </c>
      <c r="R8519">
        <v>85066</v>
      </c>
      <c r="S8519">
        <v>4</v>
      </c>
      <c r="T8519">
        <v>51</v>
      </c>
      <c r="U8519">
        <v>12.75</v>
      </c>
      <c r="V8519" t="s">
        <v>131</v>
      </c>
      <c r="W8519">
        <v>1</v>
      </c>
      <c r="X8519">
        <v>85066</v>
      </c>
    </row>
    <row r="8520" spans="1:24">
      <c r="A8520" t="s">
        <v>0</v>
      </c>
      <c r="B8520">
        <v>577505</v>
      </c>
      <c r="C8520">
        <v>23485</v>
      </c>
      <c r="D8520">
        <v>1</v>
      </c>
      <c r="E8520">
        <v>25</v>
      </c>
      <c r="F8520">
        <v>25</v>
      </c>
      <c r="P8520" t="s">
        <v>5</v>
      </c>
      <c r="Q8520">
        <v>556032</v>
      </c>
      <c r="R8520">
        <v>85066</v>
      </c>
      <c r="S8520">
        <v>4</v>
      </c>
      <c r="T8520">
        <v>51</v>
      </c>
      <c r="U8520">
        <v>12.75</v>
      </c>
      <c r="V8520" t="s">
        <v>131</v>
      </c>
      <c r="W8520">
        <v>1</v>
      </c>
      <c r="X8520">
        <v>85066</v>
      </c>
    </row>
    <row r="8521" spans="1:24">
      <c r="A8521" t="s">
        <v>0</v>
      </c>
      <c r="B8521">
        <v>577508</v>
      </c>
      <c r="C8521">
        <v>23485</v>
      </c>
      <c r="D8521">
        <v>1</v>
      </c>
      <c r="E8521">
        <v>25</v>
      </c>
      <c r="F8521">
        <v>25</v>
      </c>
      <c r="P8521" t="s">
        <v>5</v>
      </c>
      <c r="Q8521">
        <v>556253</v>
      </c>
      <c r="R8521">
        <v>85066</v>
      </c>
      <c r="S8521">
        <v>4</v>
      </c>
      <c r="T8521">
        <v>51</v>
      </c>
      <c r="U8521">
        <v>12.75</v>
      </c>
      <c r="V8521" t="s">
        <v>131</v>
      </c>
      <c r="W8521">
        <v>1</v>
      </c>
      <c r="X8521">
        <v>85066</v>
      </c>
    </row>
    <row r="8522" spans="1:24">
      <c r="A8522" t="s">
        <v>0</v>
      </c>
      <c r="B8522">
        <v>577557</v>
      </c>
      <c r="C8522">
        <v>23485</v>
      </c>
      <c r="D8522">
        <v>1</v>
      </c>
      <c r="E8522">
        <v>25</v>
      </c>
      <c r="F8522">
        <v>25</v>
      </c>
      <c r="P8522" t="s">
        <v>5</v>
      </c>
      <c r="Q8522">
        <v>557287</v>
      </c>
      <c r="R8522">
        <v>85066</v>
      </c>
      <c r="S8522">
        <v>4</v>
      </c>
      <c r="T8522">
        <v>51</v>
      </c>
      <c r="U8522">
        <v>12.75</v>
      </c>
      <c r="V8522" t="s">
        <v>131</v>
      </c>
      <c r="W8522">
        <v>1</v>
      </c>
      <c r="X8522">
        <v>85066</v>
      </c>
    </row>
    <row r="8523" spans="1:24">
      <c r="A8523" t="s">
        <v>0</v>
      </c>
      <c r="B8523">
        <v>577595</v>
      </c>
      <c r="C8523">
        <v>23485</v>
      </c>
      <c r="D8523">
        <v>1</v>
      </c>
      <c r="E8523">
        <v>25</v>
      </c>
      <c r="F8523">
        <v>25</v>
      </c>
      <c r="P8523" t="s">
        <v>5</v>
      </c>
      <c r="Q8523">
        <v>557409</v>
      </c>
      <c r="R8523">
        <v>85066</v>
      </c>
      <c r="S8523">
        <v>4</v>
      </c>
      <c r="T8523">
        <v>51</v>
      </c>
      <c r="U8523">
        <v>12.75</v>
      </c>
      <c r="V8523" t="s">
        <v>131</v>
      </c>
      <c r="W8523">
        <v>1</v>
      </c>
      <c r="X8523">
        <v>85066</v>
      </c>
    </row>
    <row r="8524" spans="1:24">
      <c r="A8524" t="s">
        <v>0</v>
      </c>
      <c r="B8524">
        <v>578290</v>
      </c>
      <c r="C8524">
        <v>23485</v>
      </c>
      <c r="D8524">
        <v>1</v>
      </c>
      <c r="E8524">
        <v>25</v>
      </c>
      <c r="F8524">
        <v>25</v>
      </c>
      <c r="P8524" t="s">
        <v>5</v>
      </c>
      <c r="Q8524">
        <v>558100</v>
      </c>
      <c r="R8524">
        <v>85066</v>
      </c>
      <c r="S8524">
        <v>4</v>
      </c>
      <c r="T8524">
        <v>51</v>
      </c>
      <c r="U8524">
        <v>12.75</v>
      </c>
      <c r="V8524" t="s">
        <v>131</v>
      </c>
      <c r="W8524">
        <v>1</v>
      </c>
      <c r="X8524">
        <v>85066</v>
      </c>
    </row>
    <row r="8525" spans="1:24">
      <c r="A8525" t="s">
        <v>0</v>
      </c>
      <c r="B8525">
        <v>578292</v>
      </c>
      <c r="C8525">
        <v>23485</v>
      </c>
      <c r="D8525">
        <v>1</v>
      </c>
      <c r="E8525">
        <v>25</v>
      </c>
      <c r="F8525">
        <v>25</v>
      </c>
      <c r="P8525" t="s">
        <v>4</v>
      </c>
      <c r="Q8525">
        <v>560094</v>
      </c>
      <c r="R8525">
        <v>85066</v>
      </c>
      <c r="S8525">
        <v>4</v>
      </c>
      <c r="T8525">
        <v>51</v>
      </c>
      <c r="U8525">
        <v>12.75</v>
      </c>
      <c r="V8525" t="s">
        <v>131</v>
      </c>
      <c r="W8525">
        <v>1</v>
      </c>
      <c r="X8525">
        <v>85066</v>
      </c>
    </row>
    <row r="8526" spans="1:24">
      <c r="A8526" t="s">
        <v>0</v>
      </c>
      <c r="B8526">
        <v>578787</v>
      </c>
      <c r="C8526">
        <v>23485</v>
      </c>
      <c r="D8526">
        <v>1</v>
      </c>
      <c r="E8526">
        <v>25</v>
      </c>
      <c r="F8526">
        <v>25</v>
      </c>
      <c r="P8526" t="s">
        <v>3</v>
      </c>
      <c r="Q8526">
        <v>563908</v>
      </c>
      <c r="R8526">
        <v>85066</v>
      </c>
      <c r="S8526">
        <v>4</v>
      </c>
      <c r="T8526">
        <v>51</v>
      </c>
      <c r="U8526">
        <v>12.75</v>
      </c>
      <c r="V8526" t="s">
        <v>131</v>
      </c>
      <c r="W8526">
        <v>1</v>
      </c>
      <c r="X8526">
        <v>85066</v>
      </c>
    </row>
    <row r="8527" spans="1:24">
      <c r="A8527" t="s">
        <v>0</v>
      </c>
      <c r="B8527">
        <v>579146</v>
      </c>
      <c r="C8527">
        <v>23485</v>
      </c>
      <c r="D8527">
        <v>1</v>
      </c>
      <c r="E8527">
        <v>25</v>
      </c>
      <c r="F8527">
        <v>25</v>
      </c>
      <c r="P8527" t="s">
        <v>2</v>
      </c>
      <c r="Q8527">
        <v>566198</v>
      </c>
      <c r="R8527">
        <v>85066</v>
      </c>
      <c r="S8527">
        <v>4</v>
      </c>
      <c r="T8527">
        <v>51</v>
      </c>
      <c r="U8527">
        <v>12.75</v>
      </c>
      <c r="V8527" t="s">
        <v>131</v>
      </c>
      <c r="W8527">
        <v>1</v>
      </c>
      <c r="X8527">
        <v>85066</v>
      </c>
    </row>
    <row r="8528" spans="1:24">
      <c r="A8528" t="s">
        <v>0</v>
      </c>
      <c r="B8528">
        <v>579167</v>
      </c>
      <c r="C8528">
        <v>23485</v>
      </c>
      <c r="D8528">
        <v>1</v>
      </c>
      <c r="E8528">
        <v>25</v>
      </c>
      <c r="F8528">
        <v>25</v>
      </c>
      <c r="P8528" t="s">
        <v>2</v>
      </c>
      <c r="Q8528">
        <v>568225</v>
      </c>
      <c r="R8528">
        <v>85066</v>
      </c>
      <c r="S8528">
        <v>4</v>
      </c>
      <c r="T8528">
        <v>51</v>
      </c>
      <c r="U8528">
        <v>12.75</v>
      </c>
      <c r="V8528" t="s">
        <v>131</v>
      </c>
      <c r="W8528">
        <v>1</v>
      </c>
      <c r="X8528">
        <v>85066</v>
      </c>
    </row>
    <row r="8529" spans="1:24">
      <c r="A8529" t="s">
        <v>0</v>
      </c>
      <c r="B8529">
        <v>579254</v>
      </c>
      <c r="C8529">
        <v>23485</v>
      </c>
      <c r="D8529">
        <v>1</v>
      </c>
      <c r="E8529">
        <v>25</v>
      </c>
      <c r="F8529">
        <v>25</v>
      </c>
      <c r="P8529" t="s">
        <v>2</v>
      </c>
      <c r="Q8529">
        <v>568593</v>
      </c>
      <c r="R8529">
        <v>85066</v>
      </c>
      <c r="S8529">
        <v>4</v>
      </c>
      <c r="T8529">
        <v>51</v>
      </c>
      <c r="U8529">
        <v>12.75</v>
      </c>
      <c r="V8529" t="s">
        <v>131</v>
      </c>
      <c r="W8529">
        <v>1</v>
      </c>
      <c r="X8529">
        <v>85066</v>
      </c>
    </row>
    <row r="8530" spans="1:24">
      <c r="A8530" t="s">
        <v>0</v>
      </c>
      <c r="B8530">
        <v>579533</v>
      </c>
      <c r="C8530">
        <v>23485</v>
      </c>
      <c r="D8530">
        <v>1</v>
      </c>
      <c r="E8530">
        <v>25</v>
      </c>
      <c r="F8530">
        <v>25</v>
      </c>
      <c r="P8530" t="s">
        <v>1</v>
      </c>
      <c r="Q8530">
        <v>570342</v>
      </c>
      <c r="R8530">
        <v>85066</v>
      </c>
      <c r="S8530">
        <v>4</v>
      </c>
      <c r="T8530">
        <v>51</v>
      </c>
      <c r="U8530">
        <v>12.75</v>
      </c>
      <c r="V8530" t="s">
        <v>131</v>
      </c>
      <c r="W8530">
        <v>1</v>
      </c>
      <c r="X8530">
        <v>85066</v>
      </c>
    </row>
    <row r="8531" spans="1:24">
      <c r="A8531" t="s">
        <v>0</v>
      </c>
      <c r="B8531">
        <v>579553</v>
      </c>
      <c r="C8531">
        <v>23485</v>
      </c>
      <c r="D8531">
        <v>1</v>
      </c>
      <c r="E8531">
        <v>25</v>
      </c>
      <c r="F8531">
        <v>25</v>
      </c>
      <c r="P8531" t="s">
        <v>1</v>
      </c>
      <c r="Q8531">
        <v>570413</v>
      </c>
      <c r="R8531">
        <v>85066</v>
      </c>
      <c r="S8531">
        <v>4</v>
      </c>
      <c r="T8531">
        <v>51</v>
      </c>
      <c r="U8531">
        <v>12.75</v>
      </c>
      <c r="V8531" t="s">
        <v>131</v>
      </c>
      <c r="W8531">
        <v>1</v>
      </c>
      <c r="X8531">
        <v>85066</v>
      </c>
    </row>
    <row r="8532" spans="1:24">
      <c r="A8532" t="s">
        <v>0</v>
      </c>
      <c r="B8532">
        <v>579679</v>
      </c>
      <c r="C8532">
        <v>23485</v>
      </c>
      <c r="D8532">
        <v>1</v>
      </c>
      <c r="E8532">
        <v>25</v>
      </c>
      <c r="F8532">
        <v>25</v>
      </c>
      <c r="P8532" t="s">
        <v>0</v>
      </c>
      <c r="Q8532">
        <v>574315</v>
      </c>
      <c r="R8532">
        <v>85066</v>
      </c>
      <c r="S8532">
        <v>4</v>
      </c>
      <c r="T8532">
        <v>51</v>
      </c>
      <c r="U8532">
        <v>12.75</v>
      </c>
      <c r="V8532" t="s">
        <v>132</v>
      </c>
      <c r="W8532">
        <v>1</v>
      </c>
      <c r="X8532">
        <v>85066</v>
      </c>
    </row>
    <row r="8533" spans="1:24">
      <c r="A8533" t="s">
        <v>75</v>
      </c>
      <c r="B8533">
        <v>580140</v>
      </c>
      <c r="C8533">
        <v>23485</v>
      </c>
      <c r="D8533">
        <v>1</v>
      </c>
      <c r="E8533">
        <v>25</v>
      </c>
      <c r="F8533">
        <v>25</v>
      </c>
      <c r="P8533" t="s">
        <v>0</v>
      </c>
      <c r="Q8533">
        <v>574709</v>
      </c>
      <c r="R8533">
        <v>85066</v>
      </c>
      <c r="S8533">
        <v>4</v>
      </c>
      <c r="T8533">
        <v>51</v>
      </c>
      <c r="U8533">
        <v>12.75</v>
      </c>
      <c r="V8533" t="s">
        <v>132</v>
      </c>
      <c r="W8533">
        <v>1</v>
      </c>
      <c r="X8533">
        <v>85066</v>
      </c>
    </row>
    <row r="8534" spans="1:24">
      <c r="A8534" t="s">
        <v>75</v>
      </c>
      <c r="B8534">
        <v>580256</v>
      </c>
      <c r="C8534">
        <v>23485</v>
      </c>
      <c r="D8534">
        <v>1</v>
      </c>
      <c r="E8534">
        <v>25</v>
      </c>
      <c r="F8534">
        <v>25</v>
      </c>
      <c r="P8534" t="s">
        <v>75</v>
      </c>
      <c r="Q8534">
        <v>581500</v>
      </c>
      <c r="R8534">
        <v>85066</v>
      </c>
      <c r="S8534">
        <v>4</v>
      </c>
      <c r="T8534">
        <v>51</v>
      </c>
      <c r="U8534">
        <v>12.75</v>
      </c>
      <c r="V8534" t="s">
        <v>132</v>
      </c>
      <c r="W8534">
        <v>1</v>
      </c>
      <c r="X8534">
        <v>85066</v>
      </c>
    </row>
    <row r="8535" spans="1:24">
      <c r="A8535" t="s">
        <v>75</v>
      </c>
      <c r="B8535">
        <v>580403</v>
      </c>
      <c r="C8535">
        <v>23485</v>
      </c>
      <c r="D8535">
        <v>1</v>
      </c>
      <c r="E8535">
        <v>25</v>
      </c>
      <c r="F8535">
        <v>25</v>
      </c>
      <c r="P8535" t="s">
        <v>10</v>
      </c>
      <c r="Q8535">
        <v>540172</v>
      </c>
      <c r="R8535">
        <v>85066</v>
      </c>
      <c r="S8535">
        <v>3</v>
      </c>
      <c r="T8535">
        <v>38.25</v>
      </c>
      <c r="U8535">
        <v>12.75</v>
      </c>
      <c r="V8535" t="s">
        <v>131</v>
      </c>
      <c r="W8535">
        <v>1</v>
      </c>
      <c r="X8535">
        <v>85066</v>
      </c>
    </row>
    <row r="8536" spans="1:24">
      <c r="A8536" t="s">
        <v>75</v>
      </c>
      <c r="B8536">
        <v>580967</v>
      </c>
      <c r="C8536">
        <v>23485</v>
      </c>
      <c r="D8536">
        <v>1</v>
      </c>
      <c r="E8536">
        <v>25</v>
      </c>
      <c r="F8536">
        <v>25</v>
      </c>
      <c r="P8536" t="s">
        <v>10</v>
      </c>
      <c r="Q8536">
        <v>540940</v>
      </c>
      <c r="R8536">
        <v>85066</v>
      </c>
      <c r="S8536">
        <v>3</v>
      </c>
      <c r="T8536">
        <v>38.25</v>
      </c>
      <c r="U8536">
        <v>12.75</v>
      </c>
      <c r="V8536" t="s">
        <v>131</v>
      </c>
      <c r="W8536">
        <v>1</v>
      </c>
      <c r="X8536">
        <v>85066</v>
      </c>
    </row>
    <row r="8537" spans="1:24">
      <c r="A8537" t="s">
        <v>75</v>
      </c>
      <c r="B8537">
        <v>581099</v>
      </c>
      <c r="C8537">
        <v>23485</v>
      </c>
      <c r="D8537">
        <v>1</v>
      </c>
      <c r="E8537">
        <v>25</v>
      </c>
      <c r="F8537">
        <v>25</v>
      </c>
      <c r="P8537" t="s">
        <v>8</v>
      </c>
      <c r="Q8537">
        <v>546324</v>
      </c>
      <c r="R8537">
        <v>85066</v>
      </c>
      <c r="S8537">
        <v>3</v>
      </c>
      <c r="T8537">
        <v>38.25</v>
      </c>
      <c r="U8537">
        <v>12.75</v>
      </c>
      <c r="V8537" t="s">
        <v>131</v>
      </c>
      <c r="W8537">
        <v>1</v>
      </c>
      <c r="X8537">
        <v>85066</v>
      </c>
    </row>
    <row r="8538" spans="1:24">
      <c r="A8538" t="s">
        <v>75</v>
      </c>
      <c r="B8538">
        <v>581395</v>
      </c>
      <c r="C8538">
        <v>23485</v>
      </c>
      <c r="D8538">
        <v>1</v>
      </c>
      <c r="E8538">
        <v>25</v>
      </c>
      <c r="F8538">
        <v>25</v>
      </c>
      <c r="P8538" t="s">
        <v>6</v>
      </c>
      <c r="Q8538">
        <v>554274</v>
      </c>
      <c r="R8538">
        <v>85066</v>
      </c>
      <c r="S8538">
        <v>3</v>
      </c>
      <c r="T8538">
        <v>38.25</v>
      </c>
      <c r="U8538">
        <v>12.75</v>
      </c>
      <c r="V8538" t="s">
        <v>131</v>
      </c>
      <c r="W8538">
        <v>1</v>
      </c>
      <c r="X8538">
        <v>85066</v>
      </c>
    </row>
    <row r="8539" spans="1:24">
      <c r="A8539" t="s">
        <v>75</v>
      </c>
      <c r="B8539">
        <v>581449</v>
      </c>
      <c r="C8539">
        <v>23485</v>
      </c>
      <c r="D8539">
        <v>1</v>
      </c>
      <c r="E8539">
        <v>25</v>
      </c>
      <c r="F8539">
        <v>25</v>
      </c>
      <c r="P8539" t="s">
        <v>4</v>
      </c>
      <c r="Q8539">
        <v>559826</v>
      </c>
      <c r="R8539">
        <v>85066</v>
      </c>
      <c r="S8539">
        <v>3</v>
      </c>
      <c r="T8539">
        <v>38.25</v>
      </c>
      <c r="U8539">
        <v>12.75</v>
      </c>
      <c r="V8539" t="s">
        <v>131</v>
      </c>
      <c r="W8539">
        <v>1</v>
      </c>
      <c r="X8539">
        <v>85066</v>
      </c>
    </row>
    <row r="8540" spans="1:24">
      <c r="A8540" t="s">
        <v>19</v>
      </c>
      <c r="B8540">
        <v>539317</v>
      </c>
      <c r="C8540">
        <v>22830</v>
      </c>
      <c r="D8540">
        <v>1</v>
      </c>
      <c r="E8540">
        <v>26.95</v>
      </c>
      <c r="F8540">
        <v>26.95</v>
      </c>
      <c r="P8540" t="s">
        <v>4</v>
      </c>
      <c r="Q8540">
        <v>560035</v>
      </c>
      <c r="R8540">
        <v>85066</v>
      </c>
      <c r="S8540">
        <v>3</v>
      </c>
      <c r="T8540">
        <v>38.25</v>
      </c>
      <c r="U8540">
        <v>12.75</v>
      </c>
      <c r="V8540" t="s">
        <v>131</v>
      </c>
      <c r="W8540">
        <v>1</v>
      </c>
      <c r="X8540">
        <v>85066</v>
      </c>
    </row>
    <row r="8541" spans="1:24">
      <c r="A8541" t="s">
        <v>0</v>
      </c>
      <c r="B8541">
        <v>575607</v>
      </c>
      <c r="C8541">
        <v>22838</v>
      </c>
      <c r="D8541">
        <v>1</v>
      </c>
      <c r="E8541">
        <v>29.13</v>
      </c>
      <c r="F8541">
        <v>29.13</v>
      </c>
      <c r="P8541" t="s">
        <v>2</v>
      </c>
      <c r="Q8541">
        <v>568894</v>
      </c>
      <c r="R8541">
        <v>85066</v>
      </c>
      <c r="S8541">
        <v>3</v>
      </c>
      <c r="T8541">
        <v>38.25</v>
      </c>
      <c r="U8541">
        <v>12.75</v>
      </c>
      <c r="V8541" t="s">
        <v>131</v>
      </c>
      <c r="W8541">
        <v>1</v>
      </c>
      <c r="X8541">
        <v>85066</v>
      </c>
    </row>
    <row r="8542" spans="1:24">
      <c r="A8542" t="s">
        <v>2</v>
      </c>
      <c r="B8542">
        <v>568346</v>
      </c>
      <c r="C8542">
        <v>22839</v>
      </c>
      <c r="D8542">
        <v>1</v>
      </c>
      <c r="E8542">
        <v>29.13</v>
      </c>
      <c r="F8542">
        <v>29.13</v>
      </c>
      <c r="P8542" t="s">
        <v>1</v>
      </c>
      <c r="Q8542">
        <v>572296</v>
      </c>
      <c r="R8542">
        <v>85066</v>
      </c>
      <c r="S8542">
        <v>3</v>
      </c>
      <c r="T8542">
        <v>38.25</v>
      </c>
      <c r="U8542">
        <v>12.75</v>
      </c>
      <c r="V8542" t="s">
        <v>131</v>
      </c>
      <c r="W8542">
        <v>1</v>
      </c>
      <c r="X8542">
        <v>85066</v>
      </c>
    </row>
    <row r="8543" spans="1:24">
      <c r="A8543" t="s">
        <v>0</v>
      </c>
      <c r="B8543">
        <v>575607</v>
      </c>
      <c r="C8543">
        <v>22839</v>
      </c>
      <c r="D8543">
        <v>1</v>
      </c>
      <c r="E8543">
        <v>29.13</v>
      </c>
      <c r="F8543">
        <v>29.13</v>
      </c>
      <c r="P8543" t="s">
        <v>1</v>
      </c>
      <c r="Q8543">
        <v>572304</v>
      </c>
      <c r="R8543">
        <v>85066</v>
      </c>
      <c r="S8543">
        <v>3</v>
      </c>
      <c r="T8543">
        <v>38.25</v>
      </c>
      <c r="U8543">
        <v>12.75</v>
      </c>
      <c r="V8543" t="s">
        <v>131</v>
      </c>
      <c r="W8543">
        <v>1</v>
      </c>
      <c r="X8543">
        <v>85066</v>
      </c>
    </row>
    <row r="8544" spans="1:24">
      <c r="A8544" t="s">
        <v>10</v>
      </c>
      <c r="B8544">
        <v>541785</v>
      </c>
      <c r="C8544">
        <v>21761</v>
      </c>
      <c r="D8544">
        <v>1</v>
      </c>
      <c r="E8544">
        <v>29.95</v>
      </c>
      <c r="F8544">
        <v>29.95</v>
      </c>
      <c r="P8544" t="s">
        <v>19</v>
      </c>
      <c r="Q8544">
        <v>537885</v>
      </c>
      <c r="R8544">
        <v>85066</v>
      </c>
      <c r="S8544">
        <v>2</v>
      </c>
      <c r="T8544">
        <v>25.5</v>
      </c>
      <c r="U8544">
        <v>12.75</v>
      </c>
      <c r="V8544" t="s">
        <v>131</v>
      </c>
      <c r="W8544">
        <v>1</v>
      </c>
      <c r="X8544">
        <v>85066</v>
      </c>
    </row>
    <row r="8545" spans="1:24">
      <c r="A8545" t="s">
        <v>9</v>
      </c>
      <c r="B8545">
        <v>543114</v>
      </c>
      <c r="C8545">
        <v>21761</v>
      </c>
      <c r="D8545">
        <v>1</v>
      </c>
      <c r="E8545">
        <v>29.95</v>
      </c>
      <c r="F8545">
        <v>29.95</v>
      </c>
      <c r="P8545" t="s">
        <v>19</v>
      </c>
      <c r="Q8545">
        <v>538078</v>
      </c>
      <c r="R8545">
        <v>85066</v>
      </c>
      <c r="S8545">
        <v>2</v>
      </c>
      <c r="T8545">
        <v>25.5</v>
      </c>
      <c r="U8545">
        <v>12.75</v>
      </c>
      <c r="V8545" t="s">
        <v>131</v>
      </c>
      <c r="W8545">
        <v>1</v>
      </c>
      <c r="X8545">
        <v>85066</v>
      </c>
    </row>
    <row r="8546" spans="1:24">
      <c r="A8546" t="s">
        <v>8</v>
      </c>
      <c r="B8546">
        <v>547935</v>
      </c>
      <c r="C8546">
        <v>21761</v>
      </c>
      <c r="D8546">
        <v>1</v>
      </c>
      <c r="E8546">
        <v>29.95</v>
      </c>
      <c r="F8546">
        <v>29.95</v>
      </c>
      <c r="P8546" t="s">
        <v>19</v>
      </c>
      <c r="Q8546">
        <v>538181</v>
      </c>
      <c r="R8546">
        <v>85066</v>
      </c>
      <c r="S8546">
        <v>2</v>
      </c>
      <c r="T8546">
        <v>25.5</v>
      </c>
      <c r="U8546">
        <v>12.75</v>
      </c>
      <c r="V8546" t="s">
        <v>131</v>
      </c>
      <c r="W8546">
        <v>1</v>
      </c>
      <c r="X8546">
        <v>85066</v>
      </c>
    </row>
    <row r="8547" spans="1:24">
      <c r="A8547" t="s">
        <v>6</v>
      </c>
      <c r="B8547">
        <v>552816</v>
      </c>
      <c r="C8547">
        <v>21761</v>
      </c>
      <c r="D8547">
        <v>1</v>
      </c>
      <c r="E8547">
        <v>29.95</v>
      </c>
      <c r="F8547">
        <v>29.95</v>
      </c>
      <c r="P8547" t="s">
        <v>19</v>
      </c>
      <c r="Q8547">
        <v>538187</v>
      </c>
      <c r="R8547">
        <v>85066</v>
      </c>
      <c r="S8547">
        <v>2</v>
      </c>
      <c r="T8547">
        <v>25.5</v>
      </c>
      <c r="U8547">
        <v>12.75</v>
      </c>
      <c r="V8547" t="s">
        <v>131</v>
      </c>
      <c r="W8547">
        <v>1</v>
      </c>
      <c r="X8547">
        <v>85066</v>
      </c>
    </row>
    <row r="8548" spans="1:24">
      <c r="A8548" t="s">
        <v>3</v>
      </c>
      <c r="B8548">
        <v>563909</v>
      </c>
      <c r="C8548">
        <v>21761</v>
      </c>
      <c r="D8548">
        <v>1</v>
      </c>
      <c r="E8548">
        <v>29.95</v>
      </c>
      <c r="F8548">
        <v>29.95</v>
      </c>
      <c r="P8548" t="s">
        <v>19</v>
      </c>
      <c r="Q8548">
        <v>538190</v>
      </c>
      <c r="R8548">
        <v>85066</v>
      </c>
      <c r="S8548">
        <v>2</v>
      </c>
      <c r="T8548">
        <v>25.5</v>
      </c>
      <c r="U8548">
        <v>12.75</v>
      </c>
      <c r="V8548" t="s">
        <v>131</v>
      </c>
      <c r="W8548">
        <v>1</v>
      </c>
      <c r="X8548">
        <v>85066</v>
      </c>
    </row>
    <row r="8549" spans="1:24">
      <c r="A8549" t="s">
        <v>2</v>
      </c>
      <c r="B8549">
        <v>568984</v>
      </c>
      <c r="C8549">
        <v>21761</v>
      </c>
      <c r="D8549">
        <v>1</v>
      </c>
      <c r="E8549">
        <v>29.95</v>
      </c>
      <c r="F8549">
        <v>29.95</v>
      </c>
      <c r="P8549" t="s">
        <v>19</v>
      </c>
      <c r="Q8549">
        <v>538202</v>
      </c>
      <c r="R8549">
        <v>85066</v>
      </c>
      <c r="S8549">
        <v>2</v>
      </c>
      <c r="T8549">
        <v>25.5</v>
      </c>
      <c r="U8549">
        <v>12.75</v>
      </c>
      <c r="V8549" t="s">
        <v>131</v>
      </c>
      <c r="W8549">
        <v>1</v>
      </c>
      <c r="X8549">
        <v>85066</v>
      </c>
    </row>
    <row r="8550" spans="1:24">
      <c r="A8550" t="s">
        <v>0</v>
      </c>
      <c r="B8550">
        <v>574909</v>
      </c>
      <c r="C8550">
        <v>21761</v>
      </c>
      <c r="D8550">
        <v>1</v>
      </c>
      <c r="E8550">
        <v>29.95</v>
      </c>
      <c r="F8550">
        <v>29.95</v>
      </c>
      <c r="P8550" t="s">
        <v>19</v>
      </c>
      <c r="Q8550">
        <v>538370</v>
      </c>
      <c r="R8550">
        <v>85066</v>
      </c>
      <c r="S8550">
        <v>2</v>
      </c>
      <c r="T8550">
        <v>25.5</v>
      </c>
      <c r="U8550">
        <v>12.75</v>
      </c>
      <c r="V8550" t="s">
        <v>131</v>
      </c>
      <c r="W8550">
        <v>1</v>
      </c>
      <c r="X8550">
        <v>85066</v>
      </c>
    </row>
    <row r="8551" spans="1:24">
      <c r="A8551" t="s">
        <v>75</v>
      </c>
      <c r="B8551">
        <v>580503</v>
      </c>
      <c r="C8551">
        <v>21761</v>
      </c>
      <c r="D8551">
        <v>1</v>
      </c>
      <c r="E8551">
        <v>29.95</v>
      </c>
      <c r="F8551">
        <v>29.95</v>
      </c>
      <c r="P8551" t="s">
        <v>19</v>
      </c>
      <c r="Q8551">
        <v>538514</v>
      </c>
      <c r="R8551">
        <v>85066</v>
      </c>
      <c r="S8551">
        <v>2</v>
      </c>
      <c r="T8551">
        <v>25.5</v>
      </c>
      <c r="U8551">
        <v>12.75</v>
      </c>
      <c r="V8551" t="s">
        <v>131</v>
      </c>
      <c r="W8551">
        <v>1</v>
      </c>
      <c r="X8551">
        <v>85066</v>
      </c>
    </row>
    <row r="8552" spans="1:24">
      <c r="A8552" t="s">
        <v>10</v>
      </c>
      <c r="B8552">
        <v>540247</v>
      </c>
      <c r="C8552">
        <v>21763</v>
      </c>
      <c r="D8552">
        <v>2</v>
      </c>
      <c r="E8552">
        <v>59.9</v>
      </c>
      <c r="F8552">
        <v>29.95</v>
      </c>
      <c r="P8552" t="s">
        <v>19</v>
      </c>
      <c r="Q8552">
        <v>538850</v>
      </c>
      <c r="R8552">
        <v>85066</v>
      </c>
      <c r="S8552">
        <v>2</v>
      </c>
      <c r="T8552">
        <v>25.5</v>
      </c>
      <c r="U8552">
        <v>12.75</v>
      </c>
      <c r="V8552" t="s">
        <v>131</v>
      </c>
      <c r="W8552">
        <v>1</v>
      </c>
      <c r="X8552">
        <v>85066</v>
      </c>
    </row>
    <row r="8553" spans="1:24">
      <c r="A8553" t="s">
        <v>6</v>
      </c>
      <c r="B8553">
        <v>552245</v>
      </c>
      <c r="C8553">
        <v>21763</v>
      </c>
      <c r="D8553">
        <v>2</v>
      </c>
      <c r="E8553">
        <v>59.9</v>
      </c>
      <c r="F8553">
        <v>29.95</v>
      </c>
      <c r="P8553" t="s">
        <v>19</v>
      </c>
      <c r="Q8553">
        <v>539040</v>
      </c>
      <c r="R8553">
        <v>85066</v>
      </c>
      <c r="S8553">
        <v>2</v>
      </c>
      <c r="T8553">
        <v>25.5</v>
      </c>
      <c r="U8553">
        <v>12.75</v>
      </c>
      <c r="V8553" t="s">
        <v>131</v>
      </c>
      <c r="W8553">
        <v>1</v>
      </c>
      <c r="X8553">
        <v>85066</v>
      </c>
    </row>
    <row r="8554" spans="1:24">
      <c r="A8554" t="s">
        <v>6</v>
      </c>
      <c r="B8554">
        <v>553671</v>
      </c>
      <c r="C8554">
        <v>21763</v>
      </c>
      <c r="D8554">
        <v>1</v>
      </c>
      <c r="E8554">
        <v>29.95</v>
      </c>
      <c r="F8554">
        <v>29.95</v>
      </c>
      <c r="P8554" t="s">
        <v>19</v>
      </c>
      <c r="Q8554">
        <v>539722</v>
      </c>
      <c r="R8554">
        <v>85066</v>
      </c>
      <c r="S8554">
        <v>2</v>
      </c>
      <c r="T8554">
        <v>25.5</v>
      </c>
      <c r="U8554">
        <v>12.75</v>
      </c>
      <c r="V8554" t="s">
        <v>131</v>
      </c>
      <c r="W8554">
        <v>1</v>
      </c>
      <c r="X8554">
        <v>85066</v>
      </c>
    </row>
    <row r="8555" spans="1:24">
      <c r="A8555" t="s">
        <v>1</v>
      </c>
      <c r="B8555">
        <v>571901</v>
      </c>
      <c r="C8555">
        <v>22503</v>
      </c>
      <c r="D8555">
        <v>3</v>
      </c>
      <c r="E8555">
        <v>89.85</v>
      </c>
      <c r="F8555">
        <v>29.95</v>
      </c>
      <c r="P8555" t="s">
        <v>10</v>
      </c>
      <c r="Q8555">
        <v>540094</v>
      </c>
      <c r="R8555">
        <v>85066</v>
      </c>
      <c r="S8555">
        <v>2</v>
      </c>
      <c r="T8555">
        <v>25.5</v>
      </c>
      <c r="U8555">
        <v>12.75</v>
      </c>
      <c r="V8555" t="s">
        <v>131</v>
      </c>
      <c r="W8555">
        <v>1</v>
      </c>
      <c r="X8555">
        <v>85066</v>
      </c>
    </row>
    <row r="8556" spans="1:24">
      <c r="A8556" t="s">
        <v>5</v>
      </c>
      <c r="B8556">
        <v>557466</v>
      </c>
      <c r="C8556">
        <v>22503</v>
      </c>
      <c r="D8556">
        <v>2</v>
      </c>
      <c r="E8556">
        <v>59.9</v>
      </c>
      <c r="F8556">
        <v>29.95</v>
      </c>
      <c r="P8556" t="s">
        <v>10</v>
      </c>
      <c r="Q8556">
        <v>540371</v>
      </c>
      <c r="R8556">
        <v>85066</v>
      </c>
      <c r="S8556">
        <v>2</v>
      </c>
      <c r="T8556">
        <v>25.5</v>
      </c>
      <c r="U8556">
        <v>12.75</v>
      </c>
      <c r="V8556" t="s">
        <v>131</v>
      </c>
      <c r="W8556">
        <v>1</v>
      </c>
      <c r="X8556">
        <v>85066</v>
      </c>
    </row>
    <row r="8557" spans="1:24">
      <c r="A8557" t="s">
        <v>7</v>
      </c>
      <c r="B8557">
        <v>550464</v>
      </c>
      <c r="C8557">
        <v>22503</v>
      </c>
      <c r="D8557">
        <v>1</v>
      </c>
      <c r="E8557">
        <v>29.95</v>
      </c>
      <c r="F8557">
        <v>29.95</v>
      </c>
      <c r="P8557" t="s">
        <v>10</v>
      </c>
      <c r="Q8557">
        <v>540412</v>
      </c>
      <c r="R8557">
        <v>85066</v>
      </c>
      <c r="S8557">
        <v>2</v>
      </c>
      <c r="T8557">
        <v>25.5</v>
      </c>
      <c r="U8557">
        <v>12.75</v>
      </c>
      <c r="V8557" t="s">
        <v>131</v>
      </c>
      <c r="W8557">
        <v>1</v>
      </c>
      <c r="X8557">
        <v>85066</v>
      </c>
    </row>
    <row r="8558" spans="1:24">
      <c r="A8558" t="s">
        <v>5</v>
      </c>
      <c r="B8558">
        <v>555896</v>
      </c>
      <c r="C8558">
        <v>22503</v>
      </c>
      <c r="D8558">
        <v>1</v>
      </c>
      <c r="E8558">
        <v>29.95</v>
      </c>
      <c r="F8558">
        <v>29.95</v>
      </c>
      <c r="P8558" t="s">
        <v>10</v>
      </c>
      <c r="Q8558">
        <v>540493</v>
      </c>
      <c r="R8558">
        <v>85066</v>
      </c>
      <c r="S8558">
        <v>2</v>
      </c>
      <c r="T8558">
        <v>25.5</v>
      </c>
      <c r="U8558">
        <v>12.75</v>
      </c>
      <c r="V8558" t="s">
        <v>131</v>
      </c>
      <c r="W8558">
        <v>1</v>
      </c>
      <c r="X8558">
        <v>85066</v>
      </c>
    </row>
    <row r="8559" spans="1:24">
      <c r="A8559" t="s">
        <v>4</v>
      </c>
      <c r="B8559">
        <v>560089</v>
      </c>
      <c r="C8559">
        <v>22503</v>
      </c>
      <c r="D8559">
        <v>1</v>
      </c>
      <c r="E8559">
        <v>29.95</v>
      </c>
      <c r="F8559">
        <v>29.95</v>
      </c>
      <c r="P8559" t="s">
        <v>10</v>
      </c>
      <c r="Q8559">
        <v>540499</v>
      </c>
      <c r="R8559">
        <v>85066</v>
      </c>
      <c r="S8559">
        <v>2</v>
      </c>
      <c r="T8559">
        <v>25.5</v>
      </c>
      <c r="U8559">
        <v>12.75</v>
      </c>
      <c r="V8559" t="s">
        <v>131</v>
      </c>
      <c r="W8559">
        <v>1</v>
      </c>
      <c r="X8559">
        <v>85066</v>
      </c>
    </row>
    <row r="8560" spans="1:24">
      <c r="A8560" t="s">
        <v>1</v>
      </c>
      <c r="B8560">
        <v>572859</v>
      </c>
      <c r="C8560">
        <v>22503</v>
      </c>
      <c r="D8560">
        <v>1</v>
      </c>
      <c r="E8560">
        <v>29.95</v>
      </c>
      <c r="F8560">
        <v>29.95</v>
      </c>
      <c r="P8560" t="s">
        <v>10</v>
      </c>
      <c r="Q8560">
        <v>540511</v>
      </c>
      <c r="R8560">
        <v>85066</v>
      </c>
      <c r="S8560">
        <v>2</v>
      </c>
      <c r="T8560">
        <v>25.5</v>
      </c>
      <c r="U8560">
        <v>12.75</v>
      </c>
      <c r="V8560" t="s">
        <v>131</v>
      </c>
      <c r="W8560">
        <v>1</v>
      </c>
      <c r="X8560">
        <v>85066</v>
      </c>
    </row>
    <row r="8561" spans="1:24">
      <c r="A8561" t="s">
        <v>0</v>
      </c>
      <c r="B8561">
        <v>578858</v>
      </c>
      <c r="C8561">
        <v>22503</v>
      </c>
      <c r="D8561">
        <v>1</v>
      </c>
      <c r="E8561">
        <v>29.95</v>
      </c>
      <c r="F8561">
        <v>29.95</v>
      </c>
      <c r="P8561" t="s">
        <v>10</v>
      </c>
      <c r="Q8561">
        <v>540524</v>
      </c>
      <c r="R8561">
        <v>85066</v>
      </c>
      <c r="S8561">
        <v>2</v>
      </c>
      <c r="T8561">
        <v>25.5</v>
      </c>
      <c r="U8561">
        <v>12.75</v>
      </c>
      <c r="V8561" t="s">
        <v>131</v>
      </c>
      <c r="W8561">
        <v>1</v>
      </c>
      <c r="X8561">
        <v>85066</v>
      </c>
    </row>
    <row r="8562" spans="1:24">
      <c r="A8562" t="s">
        <v>4</v>
      </c>
      <c r="B8562">
        <v>559036</v>
      </c>
      <c r="C8562">
        <v>22504</v>
      </c>
      <c r="D8562">
        <v>3</v>
      </c>
      <c r="E8562">
        <v>89.85</v>
      </c>
      <c r="F8562">
        <v>29.95</v>
      </c>
      <c r="P8562" t="s">
        <v>10</v>
      </c>
      <c r="Q8562">
        <v>540704</v>
      </c>
      <c r="R8562">
        <v>85066</v>
      </c>
      <c r="S8562">
        <v>2</v>
      </c>
      <c r="T8562">
        <v>25.5</v>
      </c>
      <c r="U8562">
        <v>12.75</v>
      </c>
      <c r="V8562" t="s">
        <v>131</v>
      </c>
      <c r="W8562">
        <v>1</v>
      </c>
      <c r="X8562">
        <v>85066</v>
      </c>
    </row>
    <row r="8563" spans="1:24">
      <c r="A8563" t="s">
        <v>5</v>
      </c>
      <c r="B8563">
        <v>557466</v>
      </c>
      <c r="C8563">
        <v>22504</v>
      </c>
      <c r="D8563">
        <v>2</v>
      </c>
      <c r="E8563">
        <v>59.9</v>
      </c>
      <c r="F8563">
        <v>29.95</v>
      </c>
      <c r="P8563" t="s">
        <v>10</v>
      </c>
      <c r="Q8563">
        <v>540907</v>
      </c>
      <c r="R8563">
        <v>85066</v>
      </c>
      <c r="S8563">
        <v>2</v>
      </c>
      <c r="T8563">
        <v>25.5</v>
      </c>
      <c r="U8563">
        <v>12.75</v>
      </c>
      <c r="V8563" t="s">
        <v>131</v>
      </c>
      <c r="W8563">
        <v>1</v>
      </c>
      <c r="X8563">
        <v>85066</v>
      </c>
    </row>
    <row r="8564" spans="1:24">
      <c r="A8564" t="s">
        <v>1</v>
      </c>
      <c r="B8564">
        <v>571901</v>
      </c>
      <c r="C8564">
        <v>22504</v>
      </c>
      <c r="D8564">
        <v>2</v>
      </c>
      <c r="E8564">
        <v>59.9</v>
      </c>
      <c r="F8564">
        <v>29.95</v>
      </c>
      <c r="P8564" t="s">
        <v>10</v>
      </c>
      <c r="Q8564">
        <v>540968</v>
      </c>
      <c r="R8564">
        <v>85066</v>
      </c>
      <c r="S8564">
        <v>2</v>
      </c>
      <c r="T8564">
        <v>25.5</v>
      </c>
      <c r="U8564">
        <v>12.75</v>
      </c>
      <c r="V8564" t="s">
        <v>131</v>
      </c>
      <c r="W8564">
        <v>1</v>
      </c>
      <c r="X8564">
        <v>85066</v>
      </c>
    </row>
    <row r="8565" spans="1:24">
      <c r="A8565" t="s">
        <v>1</v>
      </c>
      <c r="B8565">
        <v>572887</v>
      </c>
      <c r="C8565">
        <v>22504</v>
      </c>
      <c r="D8565">
        <v>2</v>
      </c>
      <c r="E8565">
        <v>59.9</v>
      </c>
      <c r="F8565">
        <v>29.95</v>
      </c>
      <c r="P8565" t="s">
        <v>10</v>
      </c>
      <c r="Q8565">
        <v>540986</v>
      </c>
      <c r="R8565">
        <v>85066</v>
      </c>
      <c r="S8565">
        <v>2</v>
      </c>
      <c r="T8565">
        <v>25.5</v>
      </c>
      <c r="U8565">
        <v>12.75</v>
      </c>
      <c r="V8565" t="s">
        <v>131</v>
      </c>
      <c r="W8565">
        <v>1</v>
      </c>
      <c r="X8565">
        <v>85066</v>
      </c>
    </row>
    <row r="8566" spans="1:24">
      <c r="A8566" t="s">
        <v>75</v>
      </c>
      <c r="B8566">
        <v>580712</v>
      </c>
      <c r="C8566">
        <v>22504</v>
      </c>
      <c r="D8566">
        <v>2</v>
      </c>
      <c r="E8566">
        <v>59.9</v>
      </c>
      <c r="F8566">
        <v>29.95</v>
      </c>
      <c r="P8566" t="s">
        <v>10</v>
      </c>
      <c r="Q8566">
        <v>541018</v>
      </c>
      <c r="R8566">
        <v>85066</v>
      </c>
      <c r="S8566">
        <v>2</v>
      </c>
      <c r="T8566">
        <v>25.5</v>
      </c>
      <c r="U8566">
        <v>12.75</v>
      </c>
      <c r="V8566" t="s">
        <v>131</v>
      </c>
      <c r="W8566">
        <v>1</v>
      </c>
      <c r="X8566">
        <v>85066</v>
      </c>
    </row>
    <row r="8567" spans="1:24">
      <c r="A8567" t="s">
        <v>19</v>
      </c>
      <c r="B8567">
        <v>538095</v>
      </c>
      <c r="C8567">
        <v>22504</v>
      </c>
      <c r="D8567">
        <v>1</v>
      </c>
      <c r="E8567">
        <v>29.95</v>
      </c>
      <c r="F8567">
        <v>29.95</v>
      </c>
      <c r="P8567" t="s">
        <v>10</v>
      </c>
      <c r="Q8567">
        <v>541091</v>
      </c>
      <c r="R8567">
        <v>85066</v>
      </c>
      <c r="S8567">
        <v>2</v>
      </c>
      <c r="T8567">
        <v>25.5</v>
      </c>
      <c r="U8567">
        <v>12.75</v>
      </c>
      <c r="V8567" t="s">
        <v>131</v>
      </c>
      <c r="W8567">
        <v>1</v>
      </c>
      <c r="X8567">
        <v>85066</v>
      </c>
    </row>
    <row r="8568" spans="1:24">
      <c r="A8568" t="s">
        <v>10</v>
      </c>
      <c r="B8568">
        <v>540365</v>
      </c>
      <c r="C8568">
        <v>22504</v>
      </c>
      <c r="D8568">
        <v>1</v>
      </c>
      <c r="E8568">
        <v>29.95</v>
      </c>
      <c r="F8568">
        <v>29.95</v>
      </c>
      <c r="P8568" t="s">
        <v>10</v>
      </c>
      <c r="Q8568">
        <v>542121</v>
      </c>
      <c r="R8568">
        <v>85066</v>
      </c>
      <c r="S8568">
        <v>2</v>
      </c>
      <c r="T8568">
        <v>25.5</v>
      </c>
      <c r="U8568">
        <v>12.75</v>
      </c>
      <c r="V8568" t="s">
        <v>131</v>
      </c>
      <c r="W8568">
        <v>1</v>
      </c>
      <c r="X8568">
        <v>85066</v>
      </c>
    </row>
    <row r="8569" spans="1:24">
      <c r="A8569" t="s">
        <v>8</v>
      </c>
      <c r="B8569">
        <v>545337</v>
      </c>
      <c r="C8569">
        <v>22504</v>
      </c>
      <c r="D8569">
        <v>1</v>
      </c>
      <c r="E8569">
        <v>29.95</v>
      </c>
      <c r="F8569">
        <v>29.95</v>
      </c>
      <c r="P8569" t="s">
        <v>10</v>
      </c>
      <c r="Q8569">
        <v>542227</v>
      </c>
      <c r="R8569">
        <v>85066</v>
      </c>
      <c r="S8569">
        <v>2</v>
      </c>
      <c r="T8569">
        <v>25.5</v>
      </c>
      <c r="U8569">
        <v>12.75</v>
      </c>
      <c r="V8569" t="s">
        <v>131</v>
      </c>
      <c r="W8569">
        <v>1</v>
      </c>
      <c r="X8569">
        <v>85066</v>
      </c>
    </row>
    <row r="8570" spans="1:24">
      <c r="A8570" t="s">
        <v>8</v>
      </c>
      <c r="B8570">
        <v>545536</v>
      </c>
      <c r="C8570">
        <v>22504</v>
      </c>
      <c r="D8570">
        <v>1</v>
      </c>
      <c r="E8570">
        <v>29.95</v>
      </c>
      <c r="F8570">
        <v>29.95</v>
      </c>
      <c r="P8570" t="s">
        <v>10</v>
      </c>
      <c r="Q8570">
        <v>542390</v>
      </c>
      <c r="R8570">
        <v>85066</v>
      </c>
      <c r="S8570">
        <v>2</v>
      </c>
      <c r="T8570">
        <v>25.5</v>
      </c>
      <c r="U8570">
        <v>12.75</v>
      </c>
      <c r="V8570" t="s">
        <v>131</v>
      </c>
      <c r="W8570">
        <v>1</v>
      </c>
      <c r="X8570">
        <v>85066</v>
      </c>
    </row>
    <row r="8571" spans="1:24">
      <c r="A8571" t="s">
        <v>8</v>
      </c>
      <c r="B8571">
        <v>547199</v>
      </c>
      <c r="C8571">
        <v>22504</v>
      </c>
      <c r="D8571">
        <v>1</v>
      </c>
      <c r="E8571">
        <v>29.95</v>
      </c>
      <c r="F8571">
        <v>29.95</v>
      </c>
      <c r="P8571" t="s">
        <v>10</v>
      </c>
      <c r="Q8571">
        <v>542431</v>
      </c>
      <c r="R8571">
        <v>85066</v>
      </c>
      <c r="S8571">
        <v>2</v>
      </c>
      <c r="T8571">
        <v>25.5</v>
      </c>
      <c r="U8571">
        <v>12.75</v>
      </c>
      <c r="V8571" t="s">
        <v>131</v>
      </c>
      <c r="W8571">
        <v>1</v>
      </c>
      <c r="X8571">
        <v>85066</v>
      </c>
    </row>
    <row r="8572" spans="1:24">
      <c r="A8572" t="s">
        <v>6</v>
      </c>
      <c r="B8572">
        <v>551584</v>
      </c>
      <c r="C8572">
        <v>22504</v>
      </c>
      <c r="D8572">
        <v>1</v>
      </c>
      <c r="E8572">
        <v>29.95</v>
      </c>
      <c r="F8572">
        <v>29.95</v>
      </c>
      <c r="P8572" t="s">
        <v>10</v>
      </c>
      <c r="Q8572">
        <v>542617</v>
      </c>
      <c r="R8572">
        <v>85066</v>
      </c>
      <c r="S8572">
        <v>2</v>
      </c>
      <c r="T8572">
        <v>25.5</v>
      </c>
      <c r="U8572">
        <v>12.75</v>
      </c>
      <c r="V8572" t="s">
        <v>131</v>
      </c>
      <c r="W8572">
        <v>1</v>
      </c>
      <c r="X8572">
        <v>85066</v>
      </c>
    </row>
    <row r="8573" spans="1:24">
      <c r="A8573" t="s">
        <v>5</v>
      </c>
      <c r="B8573">
        <v>556202</v>
      </c>
      <c r="C8573">
        <v>22504</v>
      </c>
      <c r="D8573">
        <v>1</v>
      </c>
      <c r="E8573">
        <v>29.95</v>
      </c>
      <c r="F8573">
        <v>29.95</v>
      </c>
      <c r="P8573" t="s">
        <v>10</v>
      </c>
      <c r="Q8573">
        <v>542619</v>
      </c>
      <c r="R8573">
        <v>85066</v>
      </c>
      <c r="S8573">
        <v>2</v>
      </c>
      <c r="T8573">
        <v>25.5</v>
      </c>
      <c r="U8573">
        <v>12.75</v>
      </c>
      <c r="V8573" t="s">
        <v>131</v>
      </c>
      <c r="W8573">
        <v>1</v>
      </c>
      <c r="X8573">
        <v>85066</v>
      </c>
    </row>
    <row r="8574" spans="1:24">
      <c r="A8574" t="s">
        <v>4</v>
      </c>
      <c r="B8574">
        <v>559508</v>
      </c>
      <c r="C8574">
        <v>22504</v>
      </c>
      <c r="D8574">
        <v>1</v>
      </c>
      <c r="E8574">
        <v>29.95</v>
      </c>
      <c r="F8574">
        <v>29.95</v>
      </c>
      <c r="P8574" t="s">
        <v>9</v>
      </c>
      <c r="Q8574">
        <v>542994</v>
      </c>
      <c r="R8574">
        <v>85066</v>
      </c>
      <c r="S8574">
        <v>2</v>
      </c>
      <c r="T8574">
        <v>25.5</v>
      </c>
      <c r="U8574">
        <v>12.75</v>
      </c>
      <c r="V8574" t="s">
        <v>131</v>
      </c>
      <c r="W8574">
        <v>1</v>
      </c>
      <c r="X8574">
        <v>85066</v>
      </c>
    </row>
    <row r="8575" spans="1:24">
      <c r="A8575" t="s">
        <v>4</v>
      </c>
      <c r="B8575">
        <v>561093</v>
      </c>
      <c r="C8575">
        <v>22504</v>
      </c>
      <c r="D8575">
        <v>1</v>
      </c>
      <c r="E8575">
        <v>29.95</v>
      </c>
      <c r="F8575">
        <v>29.95</v>
      </c>
      <c r="P8575" t="s">
        <v>9</v>
      </c>
      <c r="Q8575">
        <v>543010</v>
      </c>
      <c r="R8575">
        <v>85066</v>
      </c>
      <c r="S8575">
        <v>2</v>
      </c>
      <c r="T8575">
        <v>25.5</v>
      </c>
      <c r="U8575">
        <v>12.75</v>
      </c>
      <c r="V8575" t="s">
        <v>131</v>
      </c>
      <c r="W8575">
        <v>1</v>
      </c>
      <c r="X8575">
        <v>85066</v>
      </c>
    </row>
    <row r="8576" spans="1:24">
      <c r="A8576" t="s">
        <v>1</v>
      </c>
      <c r="B8576">
        <v>569870</v>
      </c>
      <c r="C8576">
        <v>22504</v>
      </c>
      <c r="D8576">
        <v>1</v>
      </c>
      <c r="E8576">
        <v>29.95</v>
      </c>
      <c r="F8576">
        <v>29.95</v>
      </c>
      <c r="P8576" t="s">
        <v>9</v>
      </c>
      <c r="Q8576">
        <v>543114</v>
      </c>
      <c r="R8576">
        <v>85066</v>
      </c>
      <c r="S8576">
        <v>2</v>
      </c>
      <c r="T8576">
        <v>25.5</v>
      </c>
      <c r="U8576">
        <v>12.75</v>
      </c>
      <c r="V8576" t="s">
        <v>131</v>
      </c>
      <c r="W8576">
        <v>1</v>
      </c>
      <c r="X8576">
        <v>85066</v>
      </c>
    </row>
    <row r="8577" spans="1:24">
      <c r="A8577" t="s">
        <v>1</v>
      </c>
      <c r="B8577">
        <v>571556</v>
      </c>
      <c r="C8577">
        <v>22504</v>
      </c>
      <c r="D8577">
        <v>1</v>
      </c>
      <c r="E8577">
        <v>29.95</v>
      </c>
      <c r="F8577">
        <v>29.95</v>
      </c>
      <c r="P8577" t="s">
        <v>9</v>
      </c>
      <c r="Q8577">
        <v>543116</v>
      </c>
      <c r="R8577">
        <v>85066</v>
      </c>
      <c r="S8577">
        <v>2</v>
      </c>
      <c r="T8577">
        <v>25.5</v>
      </c>
      <c r="U8577">
        <v>12.75</v>
      </c>
      <c r="V8577" t="s">
        <v>131</v>
      </c>
      <c r="W8577">
        <v>1</v>
      </c>
      <c r="X8577">
        <v>85066</v>
      </c>
    </row>
    <row r="8578" spans="1:24">
      <c r="A8578" t="s">
        <v>0</v>
      </c>
      <c r="B8578">
        <v>578705</v>
      </c>
      <c r="C8578">
        <v>22504</v>
      </c>
      <c r="D8578">
        <v>1</v>
      </c>
      <c r="E8578">
        <v>29.95</v>
      </c>
      <c r="F8578">
        <v>29.95</v>
      </c>
      <c r="P8578" t="s">
        <v>9</v>
      </c>
      <c r="Q8578">
        <v>543125</v>
      </c>
      <c r="R8578">
        <v>85066</v>
      </c>
      <c r="S8578">
        <v>2</v>
      </c>
      <c r="T8578">
        <v>25.5</v>
      </c>
      <c r="U8578">
        <v>12.75</v>
      </c>
      <c r="V8578" t="s">
        <v>131</v>
      </c>
      <c r="W8578">
        <v>1</v>
      </c>
      <c r="X8578">
        <v>85066</v>
      </c>
    </row>
    <row r="8579" spans="1:24">
      <c r="A8579" t="s">
        <v>75</v>
      </c>
      <c r="B8579">
        <v>580697</v>
      </c>
      <c r="C8579">
        <v>22504</v>
      </c>
      <c r="D8579">
        <v>1</v>
      </c>
      <c r="E8579">
        <v>29.95</v>
      </c>
      <c r="F8579">
        <v>29.95</v>
      </c>
      <c r="P8579" t="s">
        <v>9</v>
      </c>
      <c r="Q8579">
        <v>543161</v>
      </c>
      <c r="R8579">
        <v>85066</v>
      </c>
      <c r="S8579">
        <v>2</v>
      </c>
      <c r="T8579">
        <v>25.5</v>
      </c>
      <c r="U8579">
        <v>12.75</v>
      </c>
      <c r="V8579" t="s">
        <v>131</v>
      </c>
      <c r="W8579">
        <v>1</v>
      </c>
      <c r="X8579">
        <v>85066</v>
      </c>
    </row>
    <row r="8580" spans="1:24">
      <c r="A8580" t="s">
        <v>1</v>
      </c>
      <c r="B8580">
        <v>573408</v>
      </c>
      <c r="C8580">
        <v>84616</v>
      </c>
      <c r="D8580">
        <v>3</v>
      </c>
      <c r="E8580">
        <v>89.85</v>
      </c>
      <c r="F8580">
        <v>29.95</v>
      </c>
      <c r="P8580" t="s">
        <v>9</v>
      </c>
      <c r="Q8580">
        <v>543178</v>
      </c>
      <c r="R8580">
        <v>85066</v>
      </c>
      <c r="S8580">
        <v>2</v>
      </c>
      <c r="T8580">
        <v>25.5</v>
      </c>
      <c r="U8580">
        <v>12.75</v>
      </c>
      <c r="V8580" t="s">
        <v>131</v>
      </c>
      <c r="W8580">
        <v>1</v>
      </c>
      <c r="X8580">
        <v>85066</v>
      </c>
    </row>
    <row r="8581" spans="1:24">
      <c r="A8581" t="s">
        <v>6</v>
      </c>
      <c r="B8581">
        <v>554123</v>
      </c>
      <c r="C8581">
        <v>84616</v>
      </c>
      <c r="D8581">
        <v>2</v>
      </c>
      <c r="E8581">
        <v>59.9</v>
      </c>
      <c r="F8581">
        <v>29.95</v>
      </c>
      <c r="P8581" t="s">
        <v>9</v>
      </c>
      <c r="Q8581">
        <v>543193</v>
      </c>
      <c r="R8581">
        <v>85066</v>
      </c>
      <c r="S8581">
        <v>2</v>
      </c>
      <c r="T8581">
        <v>25.5</v>
      </c>
      <c r="U8581">
        <v>12.75</v>
      </c>
      <c r="V8581" t="s">
        <v>131</v>
      </c>
      <c r="W8581">
        <v>1</v>
      </c>
      <c r="X8581">
        <v>85066</v>
      </c>
    </row>
    <row r="8582" spans="1:24">
      <c r="A8582" t="s">
        <v>2</v>
      </c>
      <c r="B8582">
        <v>568095</v>
      </c>
      <c r="C8582">
        <v>84616</v>
      </c>
      <c r="D8582">
        <v>2</v>
      </c>
      <c r="E8582">
        <v>59.9</v>
      </c>
      <c r="F8582">
        <v>29.95</v>
      </c>
      <c r="P8582" t="s">
        <v>9</v>
      </c>
      <c r="Q8582">
        <v>543197</v>
      </c>
      <c r="R8582">
        <v>85066</v>
      </c>
      <c r="S8582">
        <v>2</v>
      </c>
      <c r="T8582">
        <v>25.5</v>
      </c>
      <c r="U8582">
        <v>12.75</v>
      </c>
      <c r="V8582" t="s">
        <v>131</v>
      </c>
      <c r="W8582">
        <v>1</v>
      </c>
      <c r="X8582">
        <v>85066</v>
      </c>
    </row>
    <row r="8583" spans="1:24">
      <c r="A8583" t="s">
        <v>1</v>
      </c>
      <c r="B8583">
        <v>569632</v>
      </c>
      <c r="C8583">
        <v>84616</v>
      </c>
      <c r="D8583">
        <v>2</v>
      </c>
      <c r="E8583">
        <v>59.9</v>
      </c>
      <c r="F8583">
        <v>29.95</v>
      </c>
      <c r="P8583" t="s">
        <v>9</v>
      </c>
      <c r="Q8583">
        <v>543468</v>
      </c>
      <c r="R8583">
        <v>85066</v>
      </c>
      <c r="S8583">
        <v>2</v>
      </c>
      <c r="T8583">
        <v>25.5</v>
      </c>
      <c r="U8583">
        <v>12.75</v>
      </c>
      <c r="V8583" t="s">
        <v>131</v>
      </c>
      <c r="W8583">
        <v>1</v>
      </c>
      <c r="X8583">
        <v>85066</v>
      </c>
    </row>
    <row r="8584" spans="1:24">
      <c r="A8584" t="s">
        <v>19</v>
      </c>
      <c r="B8584">
        <v>538870</v>
      </c>
      <c r="C8584">
        <v>84616</v>
      </c>
      <c r="D8584">
        <v>1</v>
      </c>
      <c r="E8584">
        <v>29.95</v>
      </c>
      <c r="F8584">
        <v>29.95</v>
      </c>
      <c r="P8584" t="s">
        <v>9</v>
      </c>
      <c r="Q8584">
        <v>543646</v>
      </c>
      <c r="R8584">
        <v>85066</v>
      </c>
      <c r="S8584">
        <v>2</v>
      </c>
      <c r="T8584">
        <v>25.5</v>
      </c>
      <c r="U8584">
        <v>12.75</v>
      </c>
      <c r="V8584" t="s">
        <v>131</v>
      </c>
      <c r="W8584">
        <v>1</v>
      </c>
      <c r="X8584">
        <v>85066</v>
      </c>
    </row>
    <row r="8585" spans="1:24">
      <c r="A8585" t="s">
        <v>0</v>
      </c>
      <c r="B8585">
        <v>577807</v>
      </c>
      <c r="C8585">
        <v>84616</v>
      </c>
      <c r="D8585">
        <v>1</v>
      </c>
      <c r="E8585">
        <v>29.95</v>
      </c>
      <c r="F8585">
        <v>29.95</v>
      </c>
      <c r="P8585" t="s">
        <v>9</v>
      </c>
      <c r="Q8585">
        <v>543736</v>
      </c>
      <c r="R8585">
        <v>85066</v>
      </c>
      <c r="S8585">
        <v>2</v>
      </c>
      <c r="T8585">
        <v>25.5</v>
      </c>
      <c r="U8585">
        <v>12.75</v>
      </c>
      <c r="V8585" t="s">
        <v>131</v>
      </c>
      <c r="W8585">
        <v>1</v>
      </c>
      <c r="X8585">
        <v>85066</v>
      </c>
    </row>
    <row r="8586" spans="1:24">
      <c r="A8586" t="s">
        <v>5</v>
      </c>
      <c r="B8586">
        <v>555948</v>
      </c>
      <c r="C8586">
        <v>23444</v>
      </c>
      <c r="D8586">
        <v>1</v>
      </c>
      <c r="E8586">
        <v>30</v>
      </c>
      <c r="F8586">
        <v>30</v>
      </c>
      <c r="P8586" t="s">
        <v>9</v>
      </c>
      <c r="Q8586">
        <v>544286</v>
      </c>
      <c r="R8586">
        <v>85066</v>
      </c>
      <c r="S8586">
        <v>2</v>
      </c>
      <c r="T8586">
        <v>25.5</v>
      </c>
      <c r="U8586">
        <v>12.75</v>
      </c>
      <c r="V8586" t="s">
        <v>131</v>
      </c>
      <c r="W8586">
        <v>1</v>
      </c>
      <c r="X8586">
        <v>85066</v>
      </c>
    </row>
    <row r="8587" spans="1:24">
      <c r="A8587" t="s">
        <v>8</v>
      </c>
      <c r="B8587">
        <v>545719</v>
      </c>
      <c r="C8587">
        <v>22824</v>
      </c>
      <c r="D8587">
        <v>4</v>
      </c>
      <c r="E8587">
        <v>131.80000000000001</v>
      </c>
      <c r="F8587">
        <v>32.950000000000003</v>
      </c>
      <c r="P8587" t="s">
        <v>9</v>
      </c>
      <c r="Q8587">
        <v>544452</v>
      </c>
      <c r="R8587">
        <v>85066</v>
      </c>
      <c r="S8587">
        <v>2</v>
      </c>
      <c r="T8587">
        <v>25.5</v>
      </c>
      <c r="U8587">
        <v>12.75</v>
      </c>
      <c r="V8587" t="s">
        <v>131</v>
      </c>
      <c r="W8587">
        <v>1</v>
      </c>
      <c r="X8587">
        <v>85066</v>
      </c>
    </row>
    <row r="8588" spans="1:24">
      <c r="A8588" t="s">
        <v>8</v>
      </c>
      <c r="B8588">
        <v>546438</v>
      </c>
      <c r="C8588">
        <v>22824</v>
      </c>
      <c r="D8588">
        <v>4</v>
      </c>
      <c r="E8588">
        <v>131.80000000000001</v>
      </c>
      <c r="F8588">
        <v>32.950000000000003</v>
      </c>
      <c r="P8588" t="s">
        <v>9</v>
      </c>
      <c r="Q8588">
        <v>544568</v>
      </c>
      <c r="R8588">
        <v>85066</v>
      </c>
      <c r="S8588">
        <v>2</v>
      </c>
      <c r="T8588">
        <v>25.5</v>
      </c>
      <c r="U8588">
        <v>12.75</v>
      </c>
      <c r="V8588" t="s">
        <v>131</v>
      </c>
      <c r="W8588">
        <v>1</v>
      </c>
      <c r="X8588">
        <v>85066</v>
      </c>
    </row>
    <row r="8589" spans="1:24">
      <c r="A8589" t="s">
        <v>2</v>
      </c>
      <c r="B8589">
        <v>566596</v>
      </c>
      <c r="C8589">
        <v>22824</v>
      </c>
      <c r="D8589">
        <v>4</v>
      </c>
      <c r="E8589">
        <v>131.80000000000001</v>
      </c>
      <c r="F8589">
        <v>32.950000000000003</v>
      </c>
      <c r="P8589" t="s">
        <v>9</v>
      </c>
      <c r="Q8589">
        <v>544835</v>
      </c>
      <c r="R8589">
        <v>85066</v>
      </c>
      <c r="S8589">
        <v>2</v>
      </c>
      <c r="T8589">
        <v>25.5</v>
      </c>
      <c r="U8589">
        <v>12.75</v>
      </c>
      <c r="V8589" t="s">
        <v>131</v>
      </c>
      <c r="W8589">
        <v>1</v>
      </c>
      <c r="X8589">
        <v>85066</v>
      </c>
    </row>
    <row r="8590" spans="1:24">
      <c r="A8590" t="s">
        <v>5</v>
      </c>
      <c r="B8590">
        <v>555400</v>
      </c>
      <c r="C8590">
        <v>22824</v>
      </c>
      <c r="D8590">
        <v>1</v>
      </c>
      <c r="E8590">
        <v>32.950000000000003</v>
      </c>
      <c r="F8590">
        <v>32.950000000000003</v>
      </c>
      <c r="P8590" t="s">
        <v>9</v>
      </c>
      <c r="Q8590">
        <v>545031</v>
      </c>
      <c r="R8590">
        <v>85066</v>
      </c>
      <c r="S8590">
        <v>2</v>
      </c>
      <c r="T8590">
        <v>25.5</v>
      </c>
      <c r="U8590">
        <v>12.75</v>
      </c>
      <c r="V8590" t="s">
        <v>131</v>
      </c>
      <c r="W8590">
        <v>1</v>
      </c>
      <c r="X8590">
        <v>85066</v>
      </c>
    </row>
    <row r="8591" spans="1:24">
      <c r="A8591" t="s">
        <v>75</v>
      </c>
      <c r="B8591">
        <v>580727</v>
      </c>
      <c r="C8591">
        <v>22797</v>
      </c>
      <c r="D8591">
        <v>1</v>
      </c>
      <c r="E8591">
        <v>33.29</v>
      </c>
      <c r="F8591">
        <v>33.29</v>
      </c>
      <c r="P8591" t="s">
        <v>9</v>
      </c>
      <c r="Q8591">
        <v>545064</v>
      </c>
      <c r="R8591">
        <v>85066</v>
      </c>
      <c r="S8591">
        <v>2</v>
      </c>
      <c r="T8591">
        <v>25.5</v>
      </c>
      <c r="U8591">
        <v>12.75</v>
      </c>
      <c r="V8591" t="s">
        <v>131</v>
      </c>
      <c r="W8591">
        <v>1</v>
      </c>
      <c r="X8591">
        <v>85066</v>
      </c>
    </row>
    <row r="8592" spans="1:24">
      <c r="A8592" t="s">
        <v>2</v>
      </c>
      <c r="B8592">
        <v>568346</v>
      </c>
      <c r="C8592">
        <v>22847</v>
      </c>
      <c r="D8592">
        <v>1</v>
      </c>
      <c r="E8592">
        <v>33.29</v>
      </c>
      <c r="F8592">
        <v>33.29</v>
      </c>
      <c r="P8592" t="s">
        <v>9</v>
      </c>
      <c r="Q8592">
        <v>545157</v>
      </c>
      <c r="R8592">
        <v>85066</v>
      </c>
      <c r="S8592">
        <v>2</v>
      </c>
      <c r="T8592">
        <v>25.5</v>
      </c>
      <c r="U8592">
        <v>12.75</v>
      </c>
      <c r="V8592" t="s">
        <v>131</v>
      </c>
      <c r="W8592">
        <v>1</v>
      </c>
      <c r="X8592">
        <v>85066</v>
      </c>
    </row>
    <row r="8593" spans="1:24">
      <c r="A8593" t="s">
        <v>0</v>
      </c>
      <c r="B8593">
        <v>579196</v>
      </c>
      <c r="C8593">
        <v>22847</v>
      </c>
      <c r="D8593">
        <v>1</v>
      </c>
      <c r="E8593">
        <v>33.29</v>
      </c>
      <c r="F8593">
        <v>33.29</v>
      </c>
      <c r="P8593" t="s">
        <v>9</v>
      </c>
      <c r="Q8593">
        <v>545190</v>
      </c>
      <c r="R8593">
        <v>85066</v>
      </c>
      <c r="S8593">
        <v>2</v>
      </c>
      <c r="T8593">
        <v>25.5</v>
      </c>
      <c r="U8593">
        <v>12.75</v>
      </c>
      <c r="V8593" t="s">
        <v>131</v>
      </c>
      <c r="W8593">
        <v>1</v>
      </c>
      <c r="X8593">
        <v>85066</v>
      </c>
    </row>
    <row r="8594" spans="1:24">
      <c r="A8594" t="s">
        <v>6</v>
      </c>
      <c r="B8594">
        <v>554520</v>
      </c>
      <c r="C8594">
        <v>21686</v>
      </c>
      <c r="D8594">
        <v>10</v>
      </c>
      <c r="E8594">
        <v>349.5</v>
      </c>
      <c r="F8594">
        <v>34.950000000000003</v>
      </c>
      <c r="P8594" t="s">
        <v>8</v>
      </c>
      <c r="Q8594">
        <v>545312</v>
      </c>
      <c r="R8594">
        <v>85066</v>
      </c>
      <c r="S8594">
        <v>2</v>
      </c>
      <c r="T8594">
        <v>25.5</v>
      </c>
      <c r="U8594">
        <v>12.75</v>
      </c>
      <c r="V8594" t="s">
        <v>131</v>
      </c>
      <c r="W8594">
        <v>1</v>
      </c>
      <c r="X8594">
        <v>85066</v>
      </c>
    </row>
    <row r="8595" spans="1:24">
      <c r="A8595" t="s">
        <v>8</v>
      </c>
      <c r="B8595">
        <v>545414</v>
      </c>
      <c r="C8595">
        <v>84078</v>
      </c>
      <c r="D8595">
        <v>24</v>
      </c>
      <c r="E8595">
        <v>838.80000000000007</v>
      </c>
      <c r="F8595">
        <v>34.950000000000003</v>
      </c>
      <c r="P8595" t="s">
        <v>8</v>
      </c>
      <c r="Q8595">
        <v>545324</v>
      </c>
      <c r="R8595">
        <v>85066</v>
      </c>
      <c r="S8595">
        <v>2</v>
      </c>
      <c r="T8595">
        <v>25.5</v>
      </c>
      <c r="U8595">
        <v>12.75</v>
      </c>
      <c r="V8595" t="s">
        <v>131</v>
      </c>
      <c r="W8595">
        <v>1</v>
      </c>
      <c r="X8595">
        <v>85066</v>
      </c>
    </row>
    <row r="8596" spans="1:24">
      <c r="A8596" t="s">
        <v>4</v>
      </c>
      <c r="B8596">
        <v>558917</v>
      </c>
      <c r="C8596">
        <v>84078</v>
      </c>
      <c r="D8596">
        <v>24</v>
      </c>
      <c r="E8596">
        <v>838.80000000000007</v>
      </c>
      <c r="F8596">
        <v>34.950000000000003</v>
      </c>
      <c r="P8596" t="s">
        <v>8</v>
      </c>
      <c r="Q8596">
        <v>545419</v>
      </c>
      <c r="R8596">
        <v>85066</v>
      </c>
      <c r="S8596">
        <v>2</v>
      </c>
      <c r="T8596">
        <v>25.5</v>
      </c>
      <c r="U8596">
        <v>12.75</v>
      </c>
      <c r="V8596" t="s">
        <v>131</v>
      </c>
      <c r="W8596">
        <v>1</v>
      </c>
      <c r="X8596">
        <v>85066</v>
      </c>
    </row>
    <row r="8597" spans="1:24">
      <c r="A8597" t="s">
        <v>9</v>
      </c>
      <c r="B8597">
        <v>543650</v>
      </c>
      <c r="C8597">
        <v>84078</v>
      </c>
      <c r="D8597">
        <v>20</v>
      </c>
      <c r="E8597">
        <v>699</v>
      </c>
      <c r="F8597">
        <v>34.950000000000003</v>
      </c>
      <c r="P8597" t="s">
        <v>8</v>
      </c>
      <c r="Q8597">
        <v>545681</v>
      </c>
      <c r="R8597">
        <v>85066</v>
      </c>
      <c r="S8597">
        <v>2</v>
      </c>
      <c r="T8597">
        <v>25.5</v>
      </c>
      <c r="U8597">
        <v>12.75</v>
      </c>
      <c r="V8597" t="s">
        <v>131</v>
      </c>
      <c r="W8597">
        <v>1</v>
      </c>
      <c r="X8597">
        <v>85066</v>
      </c>
    </row>
    <row r="8598" spans="1:24">
      <c r="A8598" t="s">
        <v>6</v>
      </c>
      <c r="B8598">
        <v>553102</v>
      </c>
      <c r="C8598">
        <v>84078</v>
      </c>
      <c r="D8598">
        <v>18</v>
      </c>
      <c r="E8598">
        <v>629.1</v>
      </c>
      <c r="F8598">
        <v>34.950000000000003</v>
      </c>
      <c r="P8598" t="s">
        <v>8</v>
      </c>
      <c r="Q8598">
        <v>546243</v>
      </c>
      <c r="R8598">
        <v>85066</v>
      </c>
      <c r="S8598">
        <v>2</v>
      </c>
      <c r="T8598">
        <v>25.5</v>
      </c>
      <c r="U8598">
        <v>12.75</v>
      </c>
      <c r="V8598" t="s">
        <v>131</v>
      </c>
      <c r="W8598">
        <v>1</v>
      </c>
      <c r="X8598">
        <v>85066</v>
      </c>
    </row>
    <row r="8599" spans="1:24">
      <c r="A8599" t="s">
        <v>5</v>
      </c>
      <c r="B8599">
        <v>555513</v>
      </c>
      <c r="C8599">
        <v>84078</v>
      </c>
      <c r="D8599">
        <v>18</v>
      </c>
      <c r="E8599">
        <v>629.1</v>
      </c>
      <c r="F8599">
        <v>34.950000000000003</v>
      </c>
      <c r="P8599" t="s">
        <v>8</v>
      </c>
      <c r="Q8599">
        <v>546316</v>
      </c>
      <c r="R8599">
        <v>85066</v>
      </c>
      <c r="S8599">
        <v>2</v>
      </c>
      <c r="T8599">
        <v>25.5</v>
      </c>
      <c r="U8599">
        <v>12.75</v>
      </c>
      <c r="V8599" t="s">
        <v>131</v>
      </c>
      <c r="W8599">
        <v>1</v>
      </c>
      <c r="X8599">
        <v>85066</v>
      </c>
    </row>
    <row r="8600" spans="1:24">
      <c r="A8600" t="s">
        <v>4</v>
      </c>
      <c r="B8600">
        <v>558644</v>
      </c>
      <c r="C8600">
        <v>84078</v>
      </c>
      <c r="D8600">
        <v>18</v>
      </c>
      <c r="E8600">
        <v>629.1</v>
      </c>
      <c r="F8600">
        <v>34.950000000000003</v>
      </c>
      <c r="P8600" t="s">
        <v>8</v>
      </c>
      <c r="Q8600">
        <v>546376</v>
      </c>
      <c r="R8600">
        <v>85066</v>
      </c>
      <c r="S8600">
        <v>2</v>
      </c>
      <c r="T8600">
        <v>25.5</v>
      </c>
      <c r="U8600">
        <v>12.75</v>
      </c>
      <c r="V8600" t="s">
        <v>131</v>
      </c>
      <c r="W8600">
        <v>1</v>
      </c>
      <c r="X8600">
        <v>85066</v>
      </c>
    </row>
    <row r="8601" spans="1:24">
      <c r="A8601" t="s">
        <v>19</v>
      </c>
      <c r="B8601">
        <v>539144</v>
      </c>
      <c r="C8601">
        <v>84078</v>
      </c>
      <c r="D8601">
        <v>16</v>
      </c>
      <c r="E8601">
        <v>559.20000000000005</v>
      </c>
      <c r="F8601">
        <v>34.950000000000003</v>
      </c>
      <c r="P8601" t="s">
        <v>8</v>
      </c>
      <c r="Q8601">
        <v>546685</v>
      </c>
      <c r="R8601">
        <v>85066</v>
      </c>
      <c r="S8601">
        <v>2</v>
      </c>
      <c r="T8601">
        <v>25.5</v>
      </c>
      <c r="U8601">
        <v>12.75</v>
      </c>
      <c r="V8601" t="s">
        <v>131</v>
      </c>
      <c r="W8601">
        <v>1</v>
      </c>
      <c r="X8601">
        <v>85066</v>
      </c>
    </row>
    <row r="8602" spans="1:24">
      <c r="A8602" t="s">
        <v>10</v>
      </c>
      <c r="B8602">
        <v>540908</v>
      </c>
      <c r="C8602">
        <v>84078</v>
      </c>
      <c r="D8602">
        <v>16</v>
      </c>
      <c r="E8602">
        <v>559.20000000000005</v>
      </c>
      <c r="F8602">
        <v>34.950000000000003</v>
      </c>
      <c r="P8602" t="s">
        <v>8</v>
      </c>
      <c r="Q8602">
        <v>546764</v>
      </c>
      <c r="R8602">
        <v>85066</v>
      </c>
      <c r="S8602">
        <v>2</v>
      </c>
      <c r="T8602">
        <v>25.5</v>
      </c>
      <c r="U8602">
        <v>12.75</v>
      </c>
      <c r="V8602" t="s">
        <v>131</v>
      </c>
      <c r="W8602">
        <v>1</v>
      </c>
      <c r="X8602">
        <v>85066</v>
      </c>
    </row>
    <row r="8603" spans="1:24">
      <c r="A8603" t="s">
        <v>19</v>
      </c>
      <c r="B8603">
        <v>539312</v>
      </c>
      <c r="C8603">
        <v>84078</v>
      </c>
      <c r="D8603">
        <v>12</v>
      </c>
      <c r="E8603">
        <v>419.40000000000003</v>
      </c>
      <c r="F8603">
        <v>34.950000000000003</v>
      </c>
      <c r="P8603" t="s">
        <v>8</v>
      </c>
      <c r="Q8603">
        <v>546882</v>
      </c>
      <c r="R8603">
        <v>85066</v>
      </c>
      <c r="S8603">
        <v>2</v>
      </c>
      <c r="T8603">
        <v>25.5</v>
      </c>
      <c r="U8603">
        <v>12.75</v>
      </c>
      <c r="V8603" t="s">
        <v>131</v>
      </c>
      <c r="W8603">
        <v>1</v>
      </c>
      <c r="X8603">
        <v>85066</v>
      </c>
    </row>
    <row r="8604" spans="1:24">
      <c r="A8604" t="s">
        <v>10</v>
      </c>
      <c r="B8604">
        <v>542145</v>
      </c>
      <c r="C8604">
        <v>84078</v>
      </c>
      <c r="D8604">
        <v>12</v>
      </c>
      <c r="E8604">
        <v>419.40000000000003</v>
      </c>
      <c r="F8604">
        <v>34.950000000000003</v>
      </c>
      <c r="P8604" t="s">
        <v>8</v>
      </c>
      <c r="Q8604">
        <v>547063</v>
      </c>
      <c r="R8604">
        <v>85066</v>
      </c>
      <c r="S8604">
        <v>2</v>
      </c>
      <c r="T8604">
        <v>25.5</v>
      </c>
      <c r="U8604">
        <v>12.75</v>
      </c>
      <c r="V8604" t="s">
        <v>131</v>
      </c>
      <c r="W8604">
        <v>1</v>
      </c>
      <c r="X8604">
        <v>85066</v>
      </c>
    </row>
    <row r="8605" spans="1:24">
      <c r="A8605" t="s">
        <v>6</v>
      </c>
      <c r="B8605">
        <v>552565</v>
      </c>
      <c r="C8605">
        <v>84078</v>
      </c>
      <c r="D8605">
        <v>9</v>
      </c>
      <c r="E8605">
        <v>314.55</v>
      </c>
      <c r="F8605">
        <v>34.950000000000003</v>
      </c>
      <c r="P8605" t="s">
        <v>8</v>
      </c>
      <c r="Q8605">
        <v>547273</v>
      </c>
      <c r="R8605">
        <v>85066</v>
      </c>
      <c r="S8605">
        <v>2</v>
      </c>
      <c r="T8605">
        <v>25.5</v>
      </c>
      <c r="U8605">
        <v>12.75</v>
      </c>
      <c r="V8605" t="s">
        <v>131</v>
      </c>
      <c r="W8605">
        <v>1</v>
      </c>
      <c r="X8605">
        <v>85066</v>
      </c>
    </row>
    <row r="8606" spans="1:24">
      <c r="A8606" t="s">
        <v>5</v>
      </c>
      <c r="B8606">
        <v>555400</v>
      </c>
      <c r="C8606">
        <v>84078</v>
      </c>
      <c r="D8606">
        <v>8</v>
      </c>
      <c r="E8606">
        <v>279.60000000000002</v>
      </c>
      <c r="F8606">
        <v>34.950000000000003</v>
      </c>
      <c r="P8606" t="s">
        <v>8</v>
      </c>
      <c r="Q8606">
        <v>547366</v>
      </c>
      <c r="R8606">
        <v>85066</v>
      </c>
      <c r="S8606">
        <v>2</v>
      </c>
      <c r="T8606">
        <v>25.5</v>
      </c>
      <c r="U8606">
        <v>12.75</v>
      </c>
      <c r="V8606" t="s">
        <v>131</v>
      </c>
      <c r="W8606">
        <v>1</v>
      </c>
      <c r="X8606">
        <v>85066</v>
      </c>
    </row>
    <row r="8607" spans="1:24">
      <c r="A8607" t="s">
        <v>3</v>
      </c>
      <c r="B8607">
        <v>564485</v>
      </c>
      <c r="C8607">
        <v>84078</v>
      </c>
      <c r="D8607">
        <v>8</v>
      </c>
      <c r="E8607">
        <v>279.60000000000002</v>
      </c>
      <c r="F8607">
        <v>34.950000000000003</v>
      </c>
      <c r="P8607" t="s">
        <v>8</v>
      </c>
      <c r="Q8607">
        <v>547521</v>
      </c>
      <c r="R8607">
        <v>85066</v>
      </c>
      <c r="S8607">
        <v>2</v>
      </c>
      <c r="T8607">
        <v>25.5</v>
      </c>
      <c r="U8607">
        <v>12.75</v>
      </c>
      <c r="V8607" t="s">
        <v>131</v>
      </c>
      <c r="W8607">
        <v>1</v>
      </c>
      <c r="X8607">
        <v>85066</v>
      </c>
    </row>
    <row r="8608" spans="1:24">
      <c r="A8608" t="s">
        <v>0</v>
      </c>
      <c r="B8608">
        <v>574841</v>
      </c>
      <c r="C8608">
        <v>84078</v>
      </c>
      <c r="D8608">
        <v>8</v>
      </c>
      <c r="E8608">
        <v>279.60000000000002</v>
      </c>
      <c r="F8608">
        <v>34.950000000000003</v>
      </c>
      <c r="P8608" t="s">
        <v>8</v>
      </c>
      <c r="Q8608">
        <v>547580</v>
      </c>
      <c r="R8608">
        <v>85066</v>
      </c>
      <c r="S8608">
        <v>2</v>
      </c>
      <c r="T8608">
        <v>25.5</v>
      </c>
      <c r="U8608">
        <v>12.75</v>
      </c>
      <c r="V8608" t="s">
        <v>131</v>
      </c>
      <c r="W8608">
        <v>1</v>
      </c>
      <c r="X8608">
        <v>85066</v>
      </c>
    </row>
    <row r="8609" spans="1:24">
      <c r="A8609" t="s">
        <v>9</v>
      </c>
      <c r="B8609">
        <v>544689</v>
      </c>
      <c r="C8609">
        <v>84078</v>
      </c>
      <c r="D8609">
        <v>6</v>
      </c>
      <c r="E8609">
        <v>209.70000000000002</v>
      </c>
      <c r="F8609">
        <v>34.950000000000003</v>
      </c>
      <c r="P8609" t="s">
        <v>8</v>
      </c>
      <c r="Q8609">
        <v>547670</v>
      </c>
      <c r="R8609">
        <v>85066</v>
      </c>
      <c r="S8609">
        <v>2</v>
      </c>
      <c r="T8609">
        <v>25.5</v>
      </c>
      <c r="U8609">
        <v>12.75</v>
      </c>
      <c r="V8609" t="s">
        <v>131</v>
      </c>
      <c r="W8609">
        <v>1</v>
      </c>
      <c r="X8609">
        <v>85066</v>
      </c>
    </row>
    <row r="8610" spans="1:24">
      <c r="A8610" t="s">
        <v>3</v>
      </c>
      <c r="B8610">
        <v>564436</v>
      </c>
      <c r="C8610">
        <v>84078</v>
      </c>
      <c r="D8610">
        <v>6</v>
      </c>
      <c r="E8610">
        <v>209.70000000000002</v>
      </c>
      <c r="F8610">
        <v>34.950000000000003</v>
      </c>
      <c r="P8610" t="s">
        <v>8</v>
      </c>
      <c r="Q8610">
        <v>547709</v>
      </c>
      <c r="R8610">
        <v>85066</v>
      </c>
      <c r="S8610">
        <v>2</v>
      </c>
      <c r="T8610">
        <v>25.5</v>
      </c>
      <c r="U8610">
        <v>12.75</v>
      </c>
      <c r="V8610" t="s">
        <v>131</v>
      </c>
      <c r="W8610">
        <v>1</v>
      </c>
      <c r="X8610">
        <v>85066</v>
      </c>
    </row>
    <row r="8611" spans="1:24">
      <c r="A8611" t="s">
        <v>10</v>
      </c>
      <c r="B8611">
        <v>540410</v>
      </c>
      <c r="C8611">
        <v>84078</v>
      </c>
      <c r="D8611">
        <v>4</v>
      </c>
      <c r="E8611">
        <v>139.80000000000001</v>
      </c>
      <c r="F8611">
        <v>34.950000000000003</v>
      </c>
      <c r="P8611" t="s">
        <v>8</v>
      </c>
      <c r="Q8611">
        <v>547793</v>
      </c>
      <c r="R8611">
        <v>85066</v>
      </c>
      <c r="S8611">
        <v>2</v>
      </c>
      <c r="T8611">
        <v>25.5</v>
      </c>
      <c r="U8611">
        <v>12.75</v>
      </c>
      <c r="V8611" t="s">
        <v>131</v>
      </c>
      <c r="W8611">
        <v>1</v>
      </c>
      <c r="X8611">
        <v>85066</v>
      </c>
    </row>
    <row r="8612" spans="1:24">
      <c r="A8612" t="s">
        <v>9</v>
      </c>
      <c r="B8612">
        <v>543452</v>
      </c>
      <c r="C8612">
        <v>84078</v>
      </c>
      <c r="D8612">
        <v>4</v>
      </c>
      <c r="E8612">
        <v>139.80000000000001</v>
      </c>
      <c r="F8612">
        <v>34.950000000000003</v>
      </c>
      <c r="P8612" t="s">
        <v>8</v>
      </c>
      <c r="Q8612">
        <v>547887</v>
      </c>
      <c r="R8612">
        <v>85066</v>
      </c>
      <c r="S8612">
        <v>2</v>
      </c>
      <c r="T8612">
        <v>25.5</v>
      </c>
      <c r="U8612">
        <v>12.75</v>
      </c>
      <c r="V8612" t="s">
        <v>131</v>
      </c>
      <c r="W8612">
        <v>1</v>
      </c>
      <c r="X8612">
        <v>85066</v>
      </c>
    </row>
    <row r="8613" spans="1:24">
      <c r="A8613" t="s">
        <v>9</v>
      </c>
      <c r="B8613">
        <v>544789</v>
      </c>
      <c r="C8613">
        <v>84078</v>
      </c>
      <c r="D8613">
        <v>4</v>
      </c>
      <c r="E8613">
        <v>139.80000000000001</v>
      </c>
      <c r="F8613">
        <v>34.950000000000003</v>
      </c>
      <c r="P8613" t="s">
        <v>8</v>
      </c>
      <c r="Q8613">
        <v>548404</v>
      </c>
      <c r="R8613">
        <v>85066</v>
      </c>
      <c r="S8613">
        <v>2</v>
      </c>
      <c r="T8613">
        <v>25.5</v>
      </c>
      <c r="U8613">
        <v>12.75</v>
      </c>
      <c r="V8613" t="s">
        <v>131</v>
      </c>
      <c r="W8613">
        <v>1</v>
      </c>
      <c r="X8613">
        <v>85066</v>
      </c>
    </row>
    <row r="8614" spans="1:24">
      <c r="A8614" t="s">
        <v>6</v>
      </c>
      <c r="B8614">
        <v>553214</v>
      </c>
      <c r="C8614">
        <v>84078</v>
      </c>
      <c r="D8614">
        <v>4</v>
      </c>
      <c r="E8614">
        <v>139.80000000000001</v>
      </c>
      <c r="F8614">
        <v>34.950000000000003</v>
      </c>
      <c r="P8614" t="s">
        <v>8</v>
      </c>
      <c r="Q8614">
        <v>548405</v>
      </c>
      <c r="R8614">
        <v>85066</v>
      </c>
      <c r="S8614">
        <v>2</v>
      </c>
      <c r="T8614">
        <v>25.5</v>
      </c>
      <c r="U8614">
        <v>12.75</v>
      </c>
      <c r="V8614" t="s">
        <v>131</v>
      </c>
      <c r="W8614">
        <v>1</v>
      </c>
      <c r="X8614">
        <v>85066</v>
      </c>
    </row>
    <row r="8615" spans="1:24">
      <c r="A8615" t="s">
        <v>5</v>
      </c>
      <c r="B8615">
        <v>556264</v>
      </c>
      <c r="C8615">
        <v>84078</v>
      </c>
      <c r="D8615">
        <v>4</v>
      </c>
      <c r="E8615">
        <v>139.80000000000001</v>
      </c>
      <c r="F8615">
        <v>34.950000000000003</v>
      </c>
      <c r="P8615" t="s">
        <v>7</v>
      </c>
      <c r="Q8615">
        <v>548555</v>
      </c>
      <c r="R8615">
        <v>85066</v>
      </c>
      <c r="S8615">
        <v>2</v>
      </c>
      <c r="T8615">
        <v>25.5</v>
      </c>
      <c r="U8615">
        <v>12.75</v>
      </c>
      <c r="V8615" t="s">
        <v>131</v>
      </c>
      <c r="W8615">
        <v>1</v>
      </c>
      <c r="X8615">
        <v>85066</v>
      </c>
    </row>
    <row r="8616" spans="1:24">
      <c r="A8616" t="s">
        <v>5</v>
      </c>
      <c r="B8616">
        <v>557472</v>
      </c>
      <c r="C8616">
        <v>84078</v>
      </c>
      <c r="D8616">
        <v>4</v>
      </c>
      <c r="E8616">
        <v>139.80000000000001</v>
      </c>
      <c r="F8616">
        <v>34.950000000000003</v>
      </c>
      <c r="P8616" t="s">
        <v>7</v>
      </c>
      <c r="Q8616">
        <v>548668</v>
      </c>
      <c r="R8616">
        <v>85066</v>
      </c>
      <c r="S8616">
        <v>2</v>
      </c>
      <c r="T8616">
        <v>25.5</v>
      </c>
      <c r="U8616">
        <v>12.75</v>
      </c>
      <c r="V8616" t="s">
        <v>131</v>
      </c>
      <c r="W8616">
        <v>1</v>
      </c>
      <c r="X8616">
        <v>85066</v>
      </c>
    </row>
    <row r="8617" spans="1:24">
      <c r="A8617" t="s">
        <v>3</v>
      </c>
      <c r="B8617">
        <v>564305</v>
      </c>
      <c r="C8617">
        <v>84078</v>
      </c>
      <c r="D8617">
        <v>4</v>
      </c>
      <c r="E8617">
        <v>139.80000000000001</v>
      </c>
      <c r="F8617">
        <v>34.950000000000003</v>
      </c>
      <c r="P8617" t="s">
        <v>7</v>
      </c>
      <c r="Q8617">
        <v>548707</v>
      </c>
      <c r="R8617">
        <v>85066</v>
      </c>
      <c r="S8617">
        <v>2</v>
      </c>
      <c r="T8617">
        <v>25.5</v>
      </c>
      <c r="U8617">
        <v>12.75</v>
      </c>
      <c r="V8617" t="s">
        <v>131</v>
      </c>
      <c r="W8617">
        <v>1</v>
      </c>
      <c r="X8617">
        <v>85066</v>
      </c>
    </row>
    <row r="8618" spans="1:24">
      <c r="A8618" t="s">
        <v>19</v>
      </c>
      <c r="B8618">
        <v>539314</v>
      </c>
      <c r="C8618">
        <v>22803</v>
      </c>
      <c r="D8618">
        <v>5</v>
      </c>
      <c r="E8618">
        <v>178.75</v>
      </c>
      <c r="F8618">
        <v>35.75</v>
      </c>
      <c r="P8618" t="s">
        <v>7</v>
      </c>
      <c r="Q8618">
        <v>549017</v>
      </c>
      <c r="R8618">
        <v>85066</v>
      </c>
      <c r="S8618">
        <v>2</v>
      </c>
      <c r="T8618">
        <v>25.5</v>
      </c>
      <c r="U8618">
        <v>12.75</v>
      </c>
      <c r="V8618" t="s">
        <v>131</v>
      </c>
      <c r="W8618">
        <v>1</v>
      </c>
      <c r="X8618">
        <v>85066</v>
      </c>
    </row>
    <row r="8619" spans="1:24">
      <c r="A8619" t="s">
        <v>8</v>
      </c>
      <c r="B8619">
        <v>545906</v>
      </c>
      <c r="C8619">
        <v>22803</v>
      </c>
      <c r="D8619">
        <v>5</v>
      </c>
      <c r="E8619">
        <v>178.75</v>
      </c>
      <c r="F8619">
        <v>35.75</v>
      </c>
      <c r="P8619" t="s">
        <v>7</v>
      </c>
      <c r="Q8619">
        <v>549263</v>
      </c>
      <c r="R8619">
        <v>85066</v>
      </c>
      <c r="S8619">
        <v>2</v>
      </c>
      <c r="T8619">
        <v>25.5</v>
      </c>
      <c r="U8619">
        <v>12.75</v>
      </c>
      <c r="V8619" t="s">
        <v>131</v>
      </c>
      <c r="W8619">
        <v>1</v>
      </c>
      <c r="X8619">
        <v>85066</v>
      </c>
    </row>
    <row r="8620" spans="1:24">
      <c r="A8620" t="s">
        <v>10</v>
      </c>
      <c r="B8620">
        <v>541789</v>
      </c>
      <c r="C8620">
        <v>22803</v>
      </c>
      <c r="D8620">
        <v>2</v>
      </c>
      <c r="E8620">
        <v>71.5</v>
      </c>
      <c r="F8620">
        <v>35.75</v>
      </c>
      <c r="P8620" t="s">
        <v>7</v>
      </c>
      <c r="Q8620">
        <v>549301</v>
      </c>
      <c r="R8620">
        <v>85066</v>
      </c>
      <c r="S8620">
        <v>2</v>
      </c>
      <c r="T8620">
        <v>25.5</v>
      </c>
      <c r="U8620">
        <v>12.75</v>
      </c>
      <c r="V8620" t="s">
        <v>131</v>
      </c>
      <c r="W8620">
        <v>1</v>
      </c>
      <c r="X8620">
        <v>85066</v>
      </c>
    </row>
    <row r="8621" spans="1:24">
      <c r="A8621" t="s">
        <v>8</v>
      </c>
      <c r="B8621">
        <v>546944</v>
      </c>
      <c r="C8621">
        <v>20785</v>
      </c>
      <c r="D8621">
        <v>9</v>
      </c>
      <c r="E8621">
        <v>323.55</v>
      </c>
      <c r="F8621">
        <v>35.950000000000003</v>
      </c>
      <c r="P8621" t="s">
        <v>7</v>
      </c>
      <c r="Q8621">
        <v>549306</v>
      </c>
      <c r="R8621">
        <v>85066</v>
      </c>
      <c r="S8621">
        <v>2</v>
      </c>
      <c r="T8621">
        <v>25.5</v>
      </c>
      <c r="U8621">
        <v>12.75</v>
      </c>
      <c r="V8621" t="s">
        <v>131</v>
      </c>
      <c r="W8621">
        <v>1</v>
      </c>
      <c r="X8621">
        <v>85066</v>
      </c>
    </row>
    <row r="8622" spans="1:24">
      <c r="A8622" t="s">
        <v>7</v>
      </c>
      <c r="B8622">
        <v>551352</v>
      </c>
      <c r="C8622">
        <v>22824</v>
      </c>
      <c r="D8622">
        <v>2</v>
      </c>
      <c r="E8622">
        <v>71.900000000000006</v>
      </c>
      <c r="F8622">
        <v>35.950000000000003</v>
      </c>
      <c r="P8622" t="s">
        <v>7</v>
      </c>
      <c r="Q8622">
        <v>549317</v>
      </c>
      <c r="R8622">
        <v>85066</v>
      </c>
      <c r="S8622">
        <v>2</v>
      </c>
      <c r="T8622">
        <v>25.5</v>
      </c>
      <c r="U8622">
        <v>12.75</v>
      </c>
      <c r="V8622" t="s">
        <v>131</v>
      </c>
      <c r="W8622">
        <v>1</v>
      </c>
      <c r="X8622">
        <v>85066</v>
      </c>
    </row>
    <row r="8623" spans="1:24">
      <c r="A8623" t="s">
        <v>6</v>
      </c>
      <c r="B8623">
        <v>552814</v>
      </c>
      <c r="C8623">
        <v>22824</v>
      </c>
      <c r="D8623">
        <v>2</v>
      </c>
      <c r="E8623">
        <v>71.900000000000006</v>
      </c>
      <c r="F8623">
        <v>35.950000000000003</v>
      </c>
      <c r="P8623" t="s">
        <v>7</v>
      </c>
      <c r="Q8623">
        <v>549571</v>
      </c>
      <c r="R8623">
        <v>85066</v>
      </c>
      <c r="S8623">
        <v>2</v>
      </c>
      <c r="T8623">
        <v>25.5</v>
      </c>
      <c r="U8623">
        <v>12.75</v>
      </c>
      <c r="V8623" t="s">
        <v>131</v>
      </c>
      <c r="W8623">
        <v>1</v>
      </c>
      <c r="X8623">
        <v>85066</v>
      </c>
    </row>
    <row r="8624" spans="1:24">
      <c r="A8624" t="s">
        <v>6</v>
      </c>
      <c r="B8624">
        <v>554131</v>
      </c>
      <c r="C8624">
        <v>22824</v>
      </c>
      <c r="D8624">
        <v>2</v>
      </c>
      <c r="E8624">
        <v>71.900000000000006</v>
      </c>
      <c r="F8624">
        <v>35.950000000000003</v>
      </c>
      <c r="P8624" t="s">
        <v>7</v>
      </c>
      <c r="Q8624">
        <v>549576</v>
      </c>
      <c r="R8624">
        <v>85066</v>
      </c>
      <c r="S8624">
        <v>2</v>
      </c>
      <c r="T8624">
        <v>25.5</v>
      </c>
      <c r="U8624">
        <v>12.75</v>
      </c>
      <c r="V8624" t="s">
        <v>131</v>
      </c>
      <c r="W8624">
        <v>1</v>
      </c>
      <c r="X8624">
        <v>85066</v>
      </c>
    </row>
    <row r="8625" spans="1:24">
      <c r="A8625" t="s">
        <v>19</v>
      </c>
      <c r="B8625">
        <v>538094</v>
      </c>
      <c r="C8625">
        <v>22824</v>
      </c>
      <c r="D8625">
        <v>1</v>
      </c>
      <c r="E8625">
        <v>35.950000000000003</v>
      </c>
      <c r="F8625">
        <v>35.950000000000003</v>
      </c>
      <c r="P8625" t="s">
        <v>7</v>
      </c>
      <c r="Q8625">
        <v>549915</v>
      </c>
      <c r="R8625">
        <v>85066</v>
      </c>
      <c r="S8625">
        <v>2</v>
      </c>
      <c r="T8625">
        <v>25.5</v>
      </c>
      <c r="U8625">
        <v>12.75</v>
      </c>
      <c r="V8625" t="s">
        <v>131</v>
      </c>
      <c r="W8625">
        <v>1</v>
      </c>
      <c r="X8625">
        <v>85066</v>
      </c>
    </row>
    <row r="8626" spans="1:24">
      <c r="A8626" t="s">
        <v>19</v>
      </c>
      <c r="B8626">
        <v>538171</v>
      </c>
      <c r="C8626">
        <v>22824</v>
      </c>
      <c r="D8626">
        <v>1</v>
      </c>
      <c r="E8626">
        <v>35.950000000000003</v>
      </c>
      <c r="F8626">
        <v>35.950000000000003</v>
      </c>
      <c r="P8626" t="s">
        <v>7</v>
      </c>
      <c r="Q8626">
        <v>550071</v>
      </c>
      <c r="R8626">
        <v>85066</v>
      </c>
      <c r="S8626">
        <v>2</v>
      </c>
      <c r="T8626">
        <v>25.5</v>
      </c>
      <c r="U8626">
        <v>12.75</v>
      </c>
      <c r="V8626" t="s">
        <v>131</v>
      </c>
      <c r="W8626">
        <v>1</v>
      </c>
      <c r="X8626">
        <v>85066</v>
      </c>
    </row>
    <row r="8627" spans="1:24">
      <c r="A8627" t="s">
        <v>10</v>
      </c>
      <c r="B8627">
        <v>540247</v>
      </c>
      <c r="C8627">
        <v>22824</v>
      </c>
      <c r="D8627">
        <v>1</v>
      </c>
      <c r="E8627">
        <v>35.950000000000003</v>
      </c>
      <c r="F8627">
        <v>35.950000000000003</v>
      </c>
      <c r="P8627" t="s">
        <v>7</v>
      </c>
      <c r="Q8627">
        <v>550183</v>
      </c>
      <c r="R8627">
        <v>85066</v>
      </c>
      <c r="S8627">
        <v>2</v>
      </c>
      <c r="T8627">
        <v>25.5</v>
      </c>
      <c r="U8627">
        <v>12.75</v>
      </c>
      <c r="V8627" t="s">
        <v>131</v>
      </c>
      <c r="W8627">
        <v>1</v>
      </c>
      <c r="X8627">
        <v>85066</v>
      </c>
    </row>
    <row r="8628" spans="1:24">
      <c r="A8628" t="s">
        <v>10</v>
      </c>
      <c r="B8628">
        <v>540516</v>
      </c>
      <c r="C8628">
        <v>22824</v>
      </c>
      <c r="D8628">
        <v>1</v>
      </c>
      <c r="E8628">
        <v>35.950000000000003</v>
      </c>
      <c r="F8628">
        <v>35.950000000000003</v>
      </c>
      <c r="P8628" t="s">
        <v>7</v>
      </c>
      <c r="Q8628">
        <v>550193</v>
      </c>
      <c r="R8628">
        <v>85066</v>
      </c>
      <c r="S8628">
        <v>2</v>
      </c>
      <c r="T8628">
        <v>25.5</v>
      </c>
      <c r="U8628">
        <v>12.75</v>
      </c>
      <c r="V8628" t="s">
        <v>131</v>
      </c>
      <c r="W8628">
        <v>1</v>
      </c>
      <c r="X8628">
        <v>85066</v>
      </c>
    </row>
    <row r="8629" spans="1:24">
      <c r="A8629" t="s">
        <v>10</v>
      </c>
      <c r="B8629">
        <v>542470</v>
      </c>
      <c r="C8629">
        <v>22824</v>
      </c>
      <c r="D8629">
        <v>1</v>
      </c>
      <c r="E8629">
        <v>35.950000000000003</v>
      </c>
      <c r="F8629">
        <v>35.950000000000003</v>
      </c>
      <c r="P8629" t="s">
        <v>7</v>
      </c>
      <c r="Q8629">
        <v>550333</v>
      </c>
      <c r="R8629">
        <v>85066</v>
      </c>
      <c r="S8629">
        <v>2</v>
      </c>
      <c r="T8629">
        <v>25.5</v>
      </c>
      <c r="U8629">
        <v>12.75</v>
      </c>
      <c r="V8629" t="s">
        <v>131</v>
      </c>
      <c r="W8629">
        <v>1</v>
      </c>
      <c r="X8629">
        <v>85066</v>
      </c>
    </row>
    <row r="8630" spans="1:24">
      <c r="A8630" t="s">
        <v>9</v>
      </c>
      <c r="B8630">
        <v>543596</v>
      </c>
      <c r="C8630">
        <v>22824</v>
      </c>
      <c r="D8630">
        <v>1</v>
      </c>
      <c r="E8630">
        <v>35.950000000000003</v>
      </c>
      <c r="F8630">
        <v>35.950000000000003</v>
      </c>
      <c r="P8630" t="s">
        <v>7</v>
      </c>
      <c r="Q8630">
        <v>550437</v>
      </c>
      <c r="R8630">
        <v>85066</v>
      </c>
      <c r="S8630">
        <v>2</v>
      </c>
      <c r="T8630">
        <v>25.5</v>
      </c>
      <c r="U8630">
        <v>12.75</v>
      </c>
      <c r="V8630" t="s">
        <v>131</v>
      </c>
      <c r="W8630">
        <v>1</v>
      </c>
      <c r="X8630">
        <v>85066</v>
      </c>
    </row>
    <row r="8631" spans="1:24">
      <c r="A8631" t="s">
        <v>9</v>
      </c>
      <c r="B8631">
        <v>544657</v>
      </c>
      <c r="C8631">
        <v>22824</v>
      </c>
      <c r="D8631">
        <v>1</v>
      </c>
      <c r="E8631">
        <v>35.950000000000003</v>
      </c>
      <c r="F8631">
        <v>35.950000000000003</v>
      </c>
      <c r="P8631" t="s">
        <v>7</v>
      </c>
      <c r="Q8631">
        <v>550438</v>
      </c>
      <c r="R8631">
        <v>85066</v>
      </c>
      <c r="S8631">
        <v>2</v>
      </c>
      <c r="T8631">
        <v>25.5</v>
      </c>
      <c r="U8631">
        <v>12.75</v>
      </c>
      <c r="V8631" t="s">
        <v>131</v>
      </c>
      <c r="W8631">
        <v>1</v>
      </c>
      <c r="X8631">
        <v>85066</v>
      </c>
    </row>
    <row r="8632" spans="1:24">
      <c r="A8632" t="s">
        <v>9</v>
      </c>
      <c r="B8632">
        <v>544908</v>
      </c>
      <c r="C8632">
        <v>22824</v>
      </c>
      <c r="D8632">
        <v>1</v>
      </c>
      <c r="E8632">
        <v>35.950000000000003</v>
      </c>
      <c r="F8632">
        <v>35.950000000000003</v>
      </c>
      <c r="P8632" t="s">
        <v>7</v>
      </c>
      <c r="Q8632">
        <v>550490</v>
      </c>
      <c r="R8632">
        <v>85066</v>
      </c>
      <c r="S8632">
        <v>2</v>
      </c>
      <c r="T8632">
        <v>25.5</v>
      </c>
      <c r="U8632">
        <v>12.75</v>
      </c>
      <c r="V8632" t="s">
        <v>131</v>
      </c>
      <c r="W8632">
        <v>1</v>
      </c>
      <c r="X8632">
        <v>85066</v>
      </c>
    </row>
    <row r="8633" spans="1:24">
      <c r="A8633" t="s">
        <v>9</v>
      </c>
      <c r="B8633">
        <v>544996</v>
      </c>
      <c r="C8633">
        <v>22824</v>
      </c>
      <c r="D8633">
        <v>1</v>
      </c>
      <c r="E8633">
        <v>35.950000000000003</v>
      </c>
      <c r="F8633">
        <v>35.950000000000003</v>
      </c>
      <c r="P8633" t="s">
        <v>7</v>
      </c>
      <c r="Q8633">
        <v>550521</v>
      </c>
      <c r="R8633">
        <v>85066</v>
      </c>
      <c r="S8633">
        <v>2</v>
      </c>
      <c r="T8633">
        <v>25.5</v>
      </c>
      <c r="U8633">
        <v>12.75</v>
      </c>
      <c r="V8633" t="s">
        <v>131</v>
      </c>
      <c r="W8633">
        <v>1</v>
      </c>
      <c r="X8633">
        <v>85066</v>
      </c>
    </row>
    <row r="8634" spans="1:24">
      <c r="A8634" t="s">
        <v>8</v>
      </c>
      <c r="B8634">
        <v>546883</v>
      </c>
      <c r="C8634">
        <v>22824</v>
      </c>
      <c r="D8634">
        <v>1</v>
      </c>
      <c r="E8634">
        <v>35.950000000000003</v>
      </c>
      <c r="F8634">
        <v>35.950000000000003</v>
      </c>
      <c r="P8634" t="s">
        <v>7</v>
      </c>
      <c r="Q8634">
        <v>550560</v>
      </c>
      <c r="R8634">
        <v>85066</v>
      </c>
      <c r="S8634">
        <v>2</v>
      </c>
      <c r="T8634">
        <v>25.5</v>
      </c>
      <c r="U8634">
        <v>12.75</v>
      </c>
      <c r="V8634" t="s">
        <v>131</v>
      </c>
      <c r="W8634">
        <v>1</v>
      </c>
      <c r="X8634">
        <v>85066</v>
      </c>
    </row>
    <row r="8635" spans="1:24">
      <c r="A8635" t="s">
        <v>8</v>
      </c>
      <c r="B8635">
        <v>547063</v>
      </c>
      <c r="C8635">
        <v>22824</v>
      </c>
      <c r="D8635">
        <v>1</v>
      </c>
      <c r="E8635">
        <v>35.950000000000003</v>
      </c>
      <c r="F8635">
        <v>35.950000000000003</v>
      </c>
      <c r="P8635" t="s">
        <v>7</v>
      </c>
      <c r="Q8635">
        <v>550632</v>
      </c>
      <c r="R8635">
        <v>85066</v>
      </c>
      <c r="S8635">
        <v>2</v>
      </c>
      <c r="T8635">
        <v>25.5</v>
      </c>
      <c r="U8635">
        <v>12.75</v>
      </c>
      <c r="V8635" t="s">
        <v>131</v>
      </c>
      <c r="W8635">
        <v>1</v>
      </c>
      <c r="X8635">
        <v>85066</v>
      </c>
    </row>
    <row r="8636" spans="1:24">
      <c r="A8636" t="s">
        <v>8</v>
      </c>
      <c r="B8636">
        <v>547134</v>
      </c>
      <c r="C8636">
        <v>22824</v>
      </c>
      <c r="D8636">
        <v>1</v>
      </c>
      <c r="E8636">
        <v>35.950000000000003</v>
      </c>
      <c r="F8636">
        <v>35.950000000000003</v>
      </c>
      <c r="P8636" t="s">
        <v>7</v>
      </c>
      <c r="Q8636">
        <v>550766</v>
      </c>
      <c r="R8636">
        <v>85066</v>
      </c>
      <c r="S8636">
        <v>2</v>
      </c>
      <c r="T8636">
        <v>25.5</v>
      </c>
      <c r="U8636">
        <v>12.75</v>
      </c>
      <c r="V8636" t="s">
        <v>131</v>
      </c>
      <c r="W8636">
        <v>1</v>
      </c>
      <c r="X8636">
        <v>85066</v>
      </c>
    </row>
    <row r="8637" spans="1:24">
      <c r="A8637" t="s">
        <v>7</v>
      </c>
      <c r="B8637">
        <v>548666</v>
      </c>
      <c r="C8637">
        <v>22824</v>
      </c>
      <c r="D8637">
        <v>1</v>
      </c>
      <c r="E8637">
        <v>35.950000000000003</v>
      </c>
      <c r="F8637">
        <v>35.950000000000003</v>
      </c>
      <c r="P8637" t="s">
        <v>7</v>
      </c>
      <c r="Q8637">
        <v>550774</v>
      </c>
      <c r="R8637">
        <v>85066</v>
      </c>
      <c r="S8637">
        <v>2</v>
      </c>
      <c r="T8637">
        <v>25.5</v>
      </c>
      <c r="U8637">
        <v>12.75</v>
      </c>
      <c r="V8637" t="s">
        <v>131</v>
      </c>
      <c r="W8637">
        <v>1</v>
      </c>
      <c r="X8637">
        <v>85066</v>
      </c>
    </row>
    <row r="8638" spans="1:24">
      <c r="A8638" t="s">
        <v>7</v>
      </c>
      <c r="B8638">
        <v>550152</v>
      </c>
      <c r="C8638">
        <v>22824</v>
      </c>
      <c r="D8638">
        <v>1</v>
      </c>
      <c r="E8638">
        <v>35.950000000000003</v>
      </c>
      <c r="F8638">
        <v>35.950000000000003</v>
      </c>
      <c r="P8638" t="s">
        <v>7</v>
      </c>
      <c r="Q8638">
        <v>550802</v>
      </c>
      <c r="R8638">
        <v>85066</v>
      </c>
      <c r="S8638">
        <v>2</v>
      </c>
      <c r="T8638">
        <v>25.5</v>
      </c>
      <c r="U8638">
        <v>12.75</v>
      </c>
      <c r="V8638" t="s">
        <v>131</v>
      </c>
      <c r="W8638">
        <v>1</v>
      </c>
      <c r="X8638">
        <v>85066</v>
      </c>
    </row>
    <row r="8639" spans="1:24">
      <c r="A8639" t="s">
        <v>7</v>
      </c>
      <c r="B8639">
        <v>550323</v>
      </c>
      <c r="C8639">
        <v>22824</v>
      </c>
      <c r="D8639">
        <v>1</v>
      </c>
      <c r="E8639">
        <v>35.950000000000003</v>
      </c>
      <c r="F8639">
        <v>35.950000000000003</v>
      </c>
      <c r="P8639" t="s">
        <v>7</v>
      </c>
      <c r="Q8639">
        <v>550942</v>
      </c>
      <c r="R8639">
        <v>85066</v>
      </c>
      <c r="S8639">
        <v>2</v>
      </c>
      <c r="T8639">
        <v>25.5</v>
      </c>
      <c r="U8639">
        <v>12.75</v>
      </c>
      <c r="V8639" t="s">
        <v>131</v>
      </c>
      <c r="W8639">
        <v>1</v>
      </c>
      <c r="X8639">
        <v>85066</v>
      </c>
    </row>
    <row r="8640" spans="1:24">
      <c r="A8640" t="s">
        <v>7</v>
      </c>
      <c r="B8640">
        <v>551462</v>
      </c>
      <c r="C8640">
        <v>22824</v>
      </c>
      <c r="D8640">
        <v>1</v>
      </c>
      <c r="E8640">
        <v>35.950000000000003</v>
      </c>
      <c r="F8640">
        <v>35.950000000000003</v>
      </c>
      <c r="P8640" t="s">
        <v>7</v>
      </c>
      <c r="Q8640">
        <v>550960</v>
      </c>
      <c r="R8640">
        <v>85066</v>
      </c>
      <c r="S8640">
        <v>2</v>
      </c>
      <c r="T8640">
        <v>25.5</v>
      </c>
      <c r="U8640">
        <v>12.75</v>
      </c>
      <c r="V8640" t="s">
        <v>131</v>
      </c>
      <c r="W8640">
        <v>1</v>
      </c>
      <c r="X8640">
        <v>85066</v>
      </c>
    </row>
    <row r="8641" spans="1:24">
      <c r="A8641" t="s">
        <v>6</v>
      </c>
      <c r="B8641">
        <v>553166</v>
      </c>
      <c r="C8641">
        <v>22824</v>
      </c>
      <c r="D8641">
        <v>1</v>
      </c>
      <c r="E8641">
        <v>35.950000000000003</v>
      </c>
      <c r="F8641">
        <v>35.950000000000003</v>
      </c>
      <c r="P8641" t="s">
        <v>7</v>
      </c>
      <c r="Q8641">
        <v>550968</v>
      </c>
      <c r="R8641">
        <v>85066</v>
      </c>
      <c r="S8641">
        <v>2</v>
      </c>
      <c r="T8641">
        <v>25.5</v>
      </c>
      <c r="U8641">
        <v>12.75</v>
      </c>
      <c r="V8641" t="s">
        <v>131</v>
      </c>
      <c r="W8641">
        <v>1</v>
      </c>
      <c r="X8641">
        <v>85066</v>
      </c>
    </row>
    <row r="8642" spans="1:24">
      <c r="A8642" t="s">
        <v>6</v>
      </c>
      <c r="B8642">
        <v>553671</v>
      </c>
      <c r="C8642">
        <v>22824</v>
      </c>
      <c r="D8642">
        <v>1</v>
      </c>
      <c r="E8642">
        <v>35.950000000000003</v>
      </c>
      <c r="F8642">
        <v>35.950000000000003</v>
      </c>
      <c r="P8642" t="s">
        <v>7</v>
      </c>
      <c r="Q8642">
        <v>551028</v>
      </c>
      <c r="R8642">
        <v>85066</v>
      </c>
      <c r="S8642">
        <v>2</v>
      </c>
      <c r="T8642">
        <v>25.5</v>
      </c>
      <c r="U8642">
        <v>12.75</v>
      </c>
      <c r="V8642" t="s">
        <v>131</v>
      </c>
      <c r="W8642">
        <v>1</v>
      </c>
      <c r="X8642">
        <v>85066</v>
      </c>
    </row>
    <row r="8643" spans="1:24">
      <c r="A8643" t="s">
        <v>6</v>
      </c>
      <c r="B8643">
        <v>554151</v>
      </c>
      <c r="C8643">
        <v>22824</v>
      </c>
      <c r="D8643">
        <v>1</v>
      </c>
      <c r="E8643">
        <v>35.950000000000003</v>
      </c>
      <c r="F8643">
        <v>35.950000000000003</v>
      </c>
      <c r="P8643" t="s">
        <v>7</v>
      </c>
      <c r="Q8643">
        <v>551057</v>
      </c>
      <c r="R8643">
        <v>85066</v>
      </c>
      <c r="S8643">
        <v>2</v>
      </c>
      <c r="T8643">
        <v>25.5</v>
      </c>
      <c r="U8643">
        <v>12.75</v>
      </c>
      <c r="V8643" t="s">
        <v>131</v>
      </c>
      <c r="W8643">
        <v>1</v>
      </c>
      <c r="X8643">
        <v>85066</v>
      </c>
    </row>
    <row r="8644" spans="1:24">
      <c r="A8644" t="s">
        <v>6</v>
      </c>
      <c r="B8644">
        <v>554809</v>
      </c>
      <c r="C8644">
        <v>22824</v>
      </c>
      <c r="D8644">
        <v>1</v>
      </c>
      <c r="E8644">
        <v>35.950000000000003</v>
      </c>
      <c r="F8644">
        <v>35.950000000000003</v>
      </c>
      <c r="P8644" t="s">
        <v>7</v>
      </c>
      <c r="Q8644">
        <v>551270</v>
      </c>
      <c r="R8644">
        <v>85066</v>
      </c>
      <c r="S8644">
        <v>2</v>
      </c>
      <c r="T8644">
        <v>25.5</v>
      </c>
      <c r="U8644">
        <v>12.75</v>
      </c>
      <c r="V8644" t="s">
        <v>131</v>
      </c>
      <c r="W8644">
        <v>1</v>
      </c>
      <c r="X8644">
        <v>85066</v>
      </c>
    </row>
    <row r="8645" spans="1:24">
      <c r="A8645" t="s">
        <v>5</v>
      </c>
      <c r="B8645">
        <v>555241</v>
      </c>
      <c r="C8645">
        <v>22824</v>
      </c>
      <c r="D8645">
        <v>1</v>
      </c>
      <c r="E8645">
        <v>35.950000000000003</v>
      </c>
      <c r="F8645">
        <v>35.950000000000003</v>
      </c>
      <c r="P8645" t="s">
        <v>7</v>
      </c>
      <c r="Q8645">
        <v>551385</v>
      </c>
      <c r="R8645">
        <v>85066</v>
      </c>
      <c r="S8645">
        <v>2</v>
      </c>
      <c r="T8645">
        <v>25.5</v>
      </c>
      <c r="U8645">
        <v>12.75</v>
      </c>
      <c r="V8645" t="s">
        <v>131</v>
      </c>
      <c r="W8645">
        <v>1</v>
      </c>
      <c r="X8645">
        <v>85066</v>
      </c>
    </row>
    <row r="8646" spans="1:24">
      <c r="A8646" t="s">
        <v>5</v>
      </c>
      <c r="B8646">
        <v>555499</v>
      </c>
      <c r="C8646">
        <v>22824</v>
      </c>
      <c r="D8646">
        <v>1</v>
      </c>
      <c r="E8646">
        <v>35.950000000000003</v>
      </c>
      <c r="F8646">
        <v>35.950000000000003</v>
      </c>
      <c r="P8646" t="s">
        <v>7</v>
      </c>
      <c r="Q8646">
        <v>551396</v>
      </c>
      <c r="R8646">
        <v>85066</v>
      </c>
      <c r="S8646">
        <v>2</v>
      </c>
      <c r="T8646">
        <v>25.5</v>
      </c>
      <c r="U8646">
        <v>12.75</v>
      </c>
      <c r="V8646" t="s">
        <v>131</v>
      </c>
      <c r="W8646">
        <v>1</v>
      </c>
      <c r="X8646">
        <v>85066</v>
      </c>
    </row>
    <row r="8647" spans="1:24">
      <c r="A8647" t="s">
        <v>5</v>
      </c>
      <c r="B8647">
        <v>555568</v>
      </c>
      <c r="C8647">
        <v>22824</v>
      </c>
      <c r="D8647">
        <v>1</v>
      </c>
      <c r="E8647">
        <v>35.950000000000003</v>
      </c>
      <c r="F8647">
        <v>35.950000000000003</v>
      </c>
      <c r="P8647" t="s">
        <v>7</v>
      </c>
      <c r="Q8647">
        <v>551439</v>
      </c>
      <c r="R8647">
        <v>85066</v>
      </c>
      <c r="S8647">
        <v>2</v>
      </c>
      <c r="T8647">
        <v>25.5</v>
      </c>
      <c r="U8647">
        <v>12.75</v>
      </c>
      <c r="V8647" t="s">
        <v>131</v>
      </c>
      <c r="W8647">
        <v>1</v>
      </c>
      <c r="X8647">
        <v>85066</v>
      </c>
    </row>
    <row r="8648" spans="1:24">
      <c r="A8648" t="s">
        <v>5</v>
      </c>
      <c r="B8648">
        <v>555938</v>
      </c>
      <c r="C8648">
        <v>22824</v>
      </c>
      <c r="D8648">
        <v>1</v>
      </c>
      <c r="E8648">
        <v>35.950000000000003</v>
      </c>
      <c r="F8648">
        <v>35.950000000000003</v>
      </c>
      <c r="P8648" t="s">
        <v>6</v>
      </c>
      <c r="Q8648">
        <v>551961</v>
      </c>
      <c r="R8648">
        <v>85066</v>
      </c>
      <c r="S8648">
        <v>2</v>
      </c>
      <c r="T8648">
        <v>25.5</v>
      </c>
      <c r="U8648">
        <v>12.75</v>
      </c>
      <c r="V8648" t="s">
        <v>131</v>
      </c>
      <c r="W8648">
        <v>1</v>
      </c>
      <c r="X8648">
        <v>85066</v>
      </c>
    </row>
    <row r="8649" spans="1:24">
      <c r="A8649" t="s">
        <v>5</v>
      </c>
      <c r="B8649">
        <v>556508</v>
      </c>
      <c r="C8649">
        <v>22824</v>
      </c>
      <c r="D8649">
        <v>1</v>
      </c>
      <c r="E8649">
        <v>35.950000000000003</v>
      </c>
      <c r="F8649">
        <v>35.950000000000003</v>
      </c>
      <c r="P8649" t="s">
        <v>6</v>
      </c>
      <c r="Q8649">
        <v>552011</v>
      </c>
      <c r="R8649">
        <v>85066</v>
      </c>
      <c r="S8649">
        <v>2</v>
      </c>
      <c r="T8649">
        <v>25.5</v>
      </c>
      <c r="U8649">
        <v>12.75</v>
      </c>
      <c r="V8649" t="s">
        <v>131</v>
      </c>
      <c r="W8649">
        <v>1</v>
      </c>
      <c r="X8649">
        <v>85066</v>
      </c>
    </row>
    <row r="8650" spans="1:24">
      <c r="A8650" t="s">
        <v>5</v>
      </c>
      <c r="B8650">
        <v>557319</v>
      </c>
      <c r="C8650">
        <v>22824</v>
      </c>
      <c r="D8650">
        <v>1</v>
      </c>
      <c r="E8650">
        <v>35.950000000000003</v>
      </c>
      <c r="F8650">
        <v>35.950000000000003</v>
      </c>
      <c r="P8650" t="s">
        <v>6</v>
      </c>
      <c r="Q8650">
        <v>552045</v>
      </c>
      <c r="R8650">
        <v>85066</v>
      </c>
      <c r="S8650">
        <v>2</v>
      </c>
      <c r="T8650">
        <v>25.5</v>
      </c>
      <c r="U8650">
        <v>12.75</v>
      </c>
      <c r="V8650" t="s">
        <v>131</v>
      </c>
      <c r="W8650">
        <v>1</v>
      </c>
      <c r="X8650">
        <v>85066</v>
      </c>
    </row>
    <row r="8651" spans="1:24">
      <c r="A8651" t="s">
        <v>4</v>
      </c>
      <c r="B8651">
        <v>559865</v>
      </c>
      <c r="C8651">
        <v>22824</v>
      </c>
      <c r="D8651">
        <v>1</v>
      </c>
      <c r="E8651">
        <v>35.950000000000003</v>
      </c>
      <c r="F8651">
        <v>35.950000000000003</v>
      </c>
      <c r="P8651" t="s">
        <v>6</v>
      </c>
      <c r="Q8651">
        <v>552167</v>
      </c>
      <c r="R8651">
        <v>85066</v>
      </c>
      <c r="S8651">
        <v>2</v>
      </c>
      <c r="T8651">
        <v>25.5</v>
      </c>
      <c r="U8651">
        <v>12.75</v>
      </c>
      <c r="V8651" t="s">
        <v>131</v>
      </c>
      <c r="W8651">
        <v>1</v>
      </c>
      <c r="X8651">
        <v>85066</v>
      </c>
    </row>
    <row r="8652" spans="1:24">
      <c r="A8652" t="s">
        <v>4</v>
      </c>
      <c r="B8652">
        <v>561033</v>
      </c>
      <c r="C8652">
        <v>22824</v>
      </c>
      <c r="D8652">
        <v>1</v>
      </c>
      <c r="E8652">
        <v>35.950000000000003</v>
      </c>
      <c r="F8652">
        <v>35.950000000000003</v>
      </c>
      <c r="P8652" t="s">
        <v>6</v>
      </c>
      <c r="Q8652">
        <v>552217</v>
      </c>
      <c r="R8652">
        <v>85066</v>
      </c>
      <c r="S8652">
        <v>2</v>
      </c>
      <c r="T8652">
        <v>25.5</v>
      </c>
      <c r="U8652">
        <v>12.75</v>
      </c>
      <c r="V8652" t="s">
        <v>131</v>
      </c>
      <c r="W8652">
        <v>1</v>
      </c>
      <c r="X8652">
        <v>85066</v>
      </c>
    </row>
    <row r="8653" spans="1:24">
      <c r="A8653" t="s">
        <v>3</v>
      </c>
      <c r="B8653">
        <v>562378</v>
      </c>
      <c r="C8653">
        <v>22824</v>
      </c>
      <c r="D8653">
        <v>1</v>
      </c>
      <c r="E8653">
        <v>35.950000000000003</v>
      </c>
      <c r="F8653">
        <v>35.950000000000003</v>
      </c>
      <c r="P8653" t="s">
        <v>6</v>
      </c>
      <c r="Q8653">
        <v>552298</v>
      </c>
      <c r="R8653">
        <v>85066</v>
      </c>
      <c r="S8653">
        <v>2</v>
      </c>
      <c r="T8653">
        <v>25.5</v>
      </c>
      <c r="U8653">
        <v>12.75</v>
      </c>
      <c r="V8653" t="s">
        <v>131</v>
      </c>
      <c r="W8653">
        <v>1</v>
      </c>
      <c r="X8653">
        <v>85066</v>
      </c>
    </row>
    <row r="8654" spans="1:24">
      <c r="A8654" t="s">
        <v>3</v>
      </c>
      <c r="B8654">
        <v>562418</v>
      </c>
      <c r="C8654">
        <v>22824</v>
      </c>
      <c r="D8654">
        <v>1</v>
      </c>
      <c r="E8654">
        <v>35.950000000000003</v>
      </c>
      <c r="F8654">
        <v>35.950000000000003</v>
      </c>
      <c r="P8654" t="s">
        <v>6</v>
      </c>
      <c r="Q8654">
        <v>552703</v>
      </c>
      <c r="R8654">
        <v>85066</v>
      </c>
      <c r="S8654">
        <v>2</v>
      </c>
      <c r="T8654">
        <v>25.5</v>
      </c>
      <c r="U8654">
        <v>12.75</v>
      </c>
      <c r="V8654" t="s">
        <v>131</v>
      </c>
      <c r="W8654">
        <v>1</v>
      </c>
      <c r="X8654">
        <v>85066</v>
      </c>
    </row>
    <row r="8655" spans="1:24">
      <c r="A8655" t="s">
        <v>3</v>
      </c>
      <c r="B8655">
        <v>562612</v>
      </c>
      <c r="C8655">
        <v>22824</v>
      </c>
      <c r="D8655">
        <v>1</v>
      </c>
      <c r="E8655">
        <v>35.950000000000003</v>
      </c>
      <c r="F8655">
        <v>35.950000000000003</v>
      </c>
      <c r="P8655" t="s">
        <v>6</v>
      </c>
      <c r="Q8655">
        <v>552905</v>
      </c>
      <c r="R8655">
        <v>85066</v>
      </c>
      <c r="S8655">
        <v>2</v>
      </c>
      <c r="T8655">
        <v>25.5</v>
      </c>
      <c r="U8655">
        <v>12.75</v>
      </c>
      <c r="V8655" t="s">
        <v>131</v>
      </c>
      <c r="W8655">
        <v>1</v>
      </c>
      <c r="X8655">
        <v>85066</v>
      </c>
    </row>
    <row r="8656" spans="1:24">
      <c r="A8656" t="s">
        <v>3</v>
      </c>
      <c r="B8656">
        <v>562847</v>
      </c>
      <c r="C8656">
        <v>22824</v>
      </c>
      <c r="D8656">
        <v>1</v>
      </c>
      <c r="E8656">
        <v>35.950000000000003</v>
      </c>
      <c r="F8656">
        <v>35.950000000000003</v>
      </c>
      <c r="P8656" t="s">
        <v>6</v>
      </c>
      <c r="Q8656">
        <v>552950</v>
      </c>
      <c r="R8656">
        <v>85066</v>
      </c>
      <c r="S8656">
        <v>2</v>
      </c>
      <c r="T8656">
        <v>25.5</v>
      </c>
      <c r="U8656">
        <v>12.75</v>
      </c>
      <c r="V8656" t="s">
        <v>131</v>
      </c>
      <c r="W8656">
        <v>1</v>
      </c>
      <c r="X8656">
        <v>85066</v>
      </c>
    </row>
    <row r="8657" spans="1:24">
      <c r="A8657" t="s">
        <v>3</v>
      </c>
      <c r="B8657">
        <v>563613</v>
      </c>
      <c r="C8657">
        <v>22824</v>
      </c>
      <c r="D8657">
        <v>1</v>
      </c>
      <c r="E8657">
        <v>35.950000000000003</v>
      </c>
      <c r="F8657">
        <v>35.950000000000003</v>
      </c>
      <c r="P8657" t="s">
        <v>6</v>
      </c>
      <c r="Q8657">
        <v>553060</v>
      </c>
      <c r="R8657">
        <v>85066</v>
      </c>
      <c r="S8657">
        <v>2</v>
      </c>
      <c r="T8657">
        <v>25.5</v>
      </c>
      <c r="U8657">
        <v>12.75</v>
      </c>
      <c r="V8657" t="s">
        <v>131</v>
      </c>
      <c r="W8657">
        <v>1</v>
      </c>
      <c r="X8657">
        <v>85066</v>
      </c>
    </row>
    <row r="8658" spans="1:24">
      <c r="A8658" t="s">
        <v>2</v>
      </c>
      <c r="B8658">
        <v>568048</v>
      </c>
      <c r="C8658">
        <v>22824</v>
      </c>
      <c r="D8658">
        <v>1</v>
      </c>
      <c r="E8658">
        <v>35.950000000000003</v>
      </c>
      <c r="F8658">
        <v>35.950000000000003</v>
      </c>
      <c r="P8658" t="s">
        <v>6</v>
      </c>
      <c r="Q8658">
        <v>553203</v>
      </c>
      <c r="R8658">
        <v>85066</v>
      </c>
      <c r="S8658">
        <v>2</v>
      </c>
      <c r="T8658">
        <v>25.5</v>
      </c>
      <c r="U8658">
        <v>12.75</v>
      </c>
      <c r="V8658" t="s">
        <v>131</v>
      </c>
      <c r="W8658">
        <v>1</v>
      </c>
      <c r="X8658">
        <v>85066</v>
      </c>
    </row>
    <row r="8659" spans="1:24">
      <c r="A8659" t="s">
        <v>1</v>
      </c>
      <c r="B8659">
        <v>569897</v>
      </c>
      <c r="C8659">
        <v>22824</v>
      </c>
      <c r="D8659">
        <v>1</v>
      </c>
      <c r="E8659">
        <v>35.950000000000003</v>
      </c>
      <c r="F8659">
        <v>35.950000000000003</v>
      </c>
      <c r="P8659" t="s">
        <v>6</v>
      </c>
      <c r="Q8659">
        <v>553207</v>
      </c>
      <c r="R8659">
        <v>85066</v>
      </c>
      <c r="S8659">
        <v>2</v>
      </c>
      <c r="T8659">
        <v>25.5</v>
      </c>
      <c r="U8659">
        <v>12.75</v>
      </c>
      <c r="V8659" t="s">
        <v>131</v>
      </c>
      <c r="W8659">
        <v>1</v>
      </c>
      <c r="X8659">
        <v>85066</v>
      </c>
    </row>
    <row r="8660" spans="1:24">
      <c r="A8660" t="s">
        <v>0</v>
      </c>
      <c r="B8660">
        <v>578100</v>
      </c>
      <c r="C8660">
        <v>22824</v>
      </c>
      <c r="D8660">
        <v>1</v>
      </c>
      <c r="E8660">
        <v>35.950000000000003</v>
      </c>
      <c r="F8660">
        <v>35.950000000000003</v>
      </c>
      <c r="P8660" t="s">
        <v>6</v>
      </c>
      <c r="Q8660">
        <v>553346</v>
      </c>
      <c r="R8660">
        <v>85066</v>
      </c>
      <c r="S8660">
        <v>2</v>
      </c>
      <c r="T8660">
        <v>25.5</v>
      </c>
      <c r="U8660">
        <v>12.75</v>
      </c>
      <c r="V8660" t="s">
        <v>131</v>
      </c>
      <c r="W8660">
        <v>1</v>
      </c>
      <c r="X8660">
        <v>85066</v>
      </c>
    </row>
    <row r="8661" spans="1:24">
      <c r="A8661" t="s">
        <v>8</v>
      </c>
      <c r="B8661">
        <v>545682</v>
      </c>
      <c r="C8661">
        <v>20785</v>
      </c>
      <c r="D8661">
        <v>2</v>
      </c>
      <c r="E8661">
        <v>79.900000000000006</v>
      </c>
      <c r="F8661">
        <v>39.950000000000003</v>
      </c>
      <c r="P8661" t="s">
        <v>6</v>
      </c>
      <c r="Q8661">
        <v>553347</v>
      </c>
      <c r="R8661">
        <v>85066</v>
      </c>
      <c r="S8661">
        <v>2</v>
      </c>
      <c r="T8661">
        <v>25.5</v>
      </c>
      <c r="U8661">
        <v>12.75</v>
      </c>
      <c r="V8661" t="s">
        <v>131</v>
      </c>
      <c r="W8661">
        <v>1</v>
      </c>
      <c r="X8661">
        <v>85066</v>
      </c>
    </row>
    <row r="8662" spans="1:24">
      <c r="A8662" t="s">
        <v>10</v>
      </c>
      <c r="B8662">
        <v>540247</v>
      </c>
      <c r="C8662">
        <v>20785</v>
      </c>
      <c r="D8662">
        <v>1</v>
      </c>
      <c r="E8662">
        <v>39.950000000000003</v>
      </c>
      <c r="F8662">
        <v>39.950000000000003</v>
      </c>
      <c r="P8662" t="s">
        <v>6</v>
      </c>
      <c r="Q8662">
        <v>553352</v>
      </c>
      <c r="R8662">
        <v>85066</v>
      </c>
      <c r="S8662">
        <v>2</v>
      </c>
      <c r="T8662">
        <v>25.5</v>
      </c>
      <c r="U8662">
        <v>12.75</v>
      </c>
      <c r="V8662" t="s">
        <v>131</v>
      </c>
      <c r="W8662">
        <v>1</v>
      </c>
      <c r="X8662">
        <v>85066</v>
      </c>
    </row>
    <row r="8663" spans="1:24">
      <c r="A8663" t="s">
        <v>9</v>
      </c>
      <c r="B8663">
        <v>543924</v>
      </c>
      <c r="C8663">
        <v>20785</v>
      </c>
      <c r="D8663">
        <v>1</v>
      </c>
      <c r="E8663">
        <v>39.950000000000003</v>
      </c>
      <c r="F8663">
        <v>39.950000000000003</v>
      </c>
      <c r="P8663" t="s">
        <v>6</v>
      </c>
      <c r="Q8663">
        <v>553461</v>
      </c>
      <c r="R8663">
        <v>85066</v>
      </c>
      <c r="S8663">
        <v>2</v>
      </c>
      <c r="T8663">
        <v>25.5</v>
      </c>
      <c r="U8663">
        <v>12.75</v>
      </c>
      <c r="V8663" t="s">
        <v>131</v>
      </c>
      <c r="W8663">
        <v>1</v>
      </c>
      <c r="X8663">
        <v>85066</v>
      </c>
    </row>
    <row r="8664" spans="1:24">
      <c r="A8664" t="s">
        <v>7</v>
      </c>
      <c r="B8664">
        <v>549106</v>
      </c>
      <c r="C8664">
        <v>20785</v>
      </c>
      <c r="D8664">
        <v>1</v>
      </c>
      <c r="E8664">
        <v>39.950000000000003</v>
      </c>
      <c r="F8664">
        <v>39.950000000000003</v>
      </c>
      <c r="P8664" t="s">
        <v>6</v>
      </c>
      <c r="Q8664">
        <v>553476</v>
      </c>
      <c r="R8664">
        <v>85066</v>
      </c>
      <c r="S8664">
        <v>2</v>
      </c>
      <c r="T8664">
        <v>25.5</v>
      </c>
      <c r="U8664">
        <v>12.75</v>
      </c>
      <c r="V8664" t="s">
        <v>131</v>
      </c>
      <c r="W8664">
        <v>1</v>
      </c>
      <c r="X8664">
        <v>85066</v>
      </c>
    </row>
    <row r="8665" spans="1:24">
      <c r="A8665" t="s">
        <v>5</v>
      </c>
      <c r="B8665">
        <v>558006</v>
      </c>
      <c r="C8665">
        <v>21686</v>
      </c>
      <c r="D8665">
        <v>3</v>
      </c>
      <c r="E8665">
        <v>119.85000000000001</v>
      </c>
      <c r="F8665">
        <v>39.950000000000003</v>
      </c>
      <c r="P8665" t="s">
        <v>6</v>
      </c>
      <c r="Q8665">
        <v>553526</v>
      </c>
      <c r="R8665">
        <v>85066</v>
      </c>
      <c r="S8665">
        <v>2</v>
      </c>
      <c r="T8665">
        <v>25.5</v>
      </c>
      <c r="U8665">
        <v>12.75</v>
      </c>
      <c r="V8665" t="s">
        <v>131</v>
      </c>
      <c r="W8665">
        <v>1</v>
      </c>
      <c r="X8665">
        <v>85066</v>
      </c>
    </row>
    <row r="8666" spans="1:24">
      <c r="A8666" t="s">
        <v>10</v>
      </c>
      <c r="B8666">
        <v>540630</v>
      </c>
      <c r="C8666">
        <v>21686</v>
      </c>
      <c r="D8666">
        <v>2</v>
      </c>
      <c r="E8666">
        <v>79.900000000000006</v>
      </c>
      <c r="F8666">
        <v>39.950000000000003</v>
      </c>
      <c r="P8666" t="s">
        <v>6</v>
      </c>
      <c r="Q8666">
        <v>553685</v>
      </c>
      <c r="R8666">
        <v>85066</v>
      </c>
      <c r="S8666">
        <v>2</v>
      </c>
      <c r="T8666">
        <v>25.5</v>
      </c>
      <c r="U8666">
        <v>12.75</v>
      </c>
      <c r="V8666" t="s">
        <v>131</v>
      </c>
      <c r="W8666">
        <v>1</v>
      </c>
      <c r="X8666">
        <v>85066</v>
      </c>
    </row>
    <row r="8667" spans="1:24">
      <c r="A8667" t="s">
        <v>9</v>
      </c>
      <c r="B8667">
        <v>543294</v>
      </c>
      <c r="C8667">
        <v>21686</v>
      </c>
      <c r="D8667">
        <v>2</v>
      </c>
      <c r="E8667">
        <v>79.900000000000006</v>
      </c>
      <c r="F8667">
        <v>39.950000000000003</v>
      </c>
      <c r="P8667" t="s">
        <v>6</v>
      </c>
      <c r="Q8667">
        <v>553754</v>
      </c>
      <c r="R8667">
        <v>85066</v>
      </c>
      <c r="S8667">
        <v>2</v>
      </c>
      <c r="T8667">
        <v>25.5</v>
      </c>
      <c r="U8667">
        <v>12.75</v>
      </c>
      <c r="V8667" t="s">
        <v>131</v>
      </c>
      <c r="W8667">
        <v>1</v>
      </c>
      <c r="X8667">
        <v>85066</v>
      </c>
    </row>
    <row r="8668" spans="1:24">
      <c r="A8668" t="s">
        <v>8</v>
      </c>
      <c r="B8668">
        <v>547171</v>
      </c>
      <c r="C8668">
        <v>21686</v>
      </c>
      <c r="D8668">
        <v>2</v>
      </c>
      <c r="E8668">
        <v>79.900000000000006</v>
      </c>
      <c r="F8668">
        <v>39.950000000000003</v>
      </c>
      <c r="P8668" t="s">
        <v>6</v>
      </c>
      <c r="Q8668">
        <v>553850</v>
      </c>
      <c r="R8668">
        <v>85066</v>
      </c>
      <c r="S8668">
        <v>2</v>
      </c>
      <c r="T8668">
        <v>25.5</v>
      </c>
      <c r="U8668">
        <v>12.75</v>
      </c>
      <c r="V8668" t="s">
        <v>131</v>
      </c>
      <c r="W8668">
        <v>1</v>
      </c>
      <c r="X8668">
        <v>85066</v>
      </c>
    </row>
    <row r="8669" spans="1:24">
      <c r="A8669" t="s">
        <v>5</v>
      </c>
      <c r="B8669">
        <v>556245</v>
      </c>
      <c r="C8669">
        <v>21686</v>
      </c>
      <c r="D8669">
        <v>2</v>
      </c>
      <c r="E8669">
        <v>79.900000000000006</v>
      </c>
      <c r="F8669">
        <v>39.950000000000003</v>
      </c>
      <c r="P8669" t="s">
        <v>6</v>
      </c>
      <c r="Q8669">
        <v>553879</v>
      </c>
      <c r="R8669">
        <v>85066</v>
      </c>
      <c r="S8669">
        <v>2</v>
      </c>
      <c r="T8669">
        <v>25.5</v>
      </c>
      <c r="U8669">
        <v>12.75</v>
      </c>
      <c r="V8669" t="s">
        <v>131</v>
      </c>
      <c r="W8669">
        <v>1</v>
      </c>
      <c r="X8669">
        <v>85066</v>
      </c>
    </row>
    <row r="8670" spans="1:24">
      <c r="A8670" t="s">
        <v>10</v>
      </c>
      <c r="B8670">
        <v>542608</v>
      </c>
      <c r="C8670">
        <v>21686</v>
      </c>
      <c r="D8670">
        <v>1</v>
      </c>
      <c r="E8670">
        <v>39.950000000000003</v>
      </c>
      <c r="F8670">
        <v>39.950000000000003</v>
      </c>
      <c r="P8670" t="s">
        <v>6</v>
      </c>
      <c r="Q8670">
        <v>553886</v>
      </c>
      <c r="R8670">
        <v>85066</v>
      </c>
      <c r="S8670">
        <v>2</v>
      </c>
      <c r="T8670">
        <v>25.5</v>
      </c>
      <c r="U8670">
        <v>12.75</v>
      </c>
      <c r="V8670" t="s">
        <v>131</v>
      </c>
      <c r="W8670">
        <v>1</v>
      </c>
      <c r="X8670">
        <v>85066</v>
      </c>
    </row>
    <row r="8671" spans="1:24">
      <c r="A8671" t="s">
        <v>8</v>
      </c>
      <c r="B8671">
        <v>546732</v>
      </c>
      <c r="C8671">
        <v>21686</v>
      </c>
      <c r="D8671">
        <v>1</v>
      </c>
      <c r="E8671">
        <v>39.950000000000003</v>
      </c>
      <c r="F8671">
        <v>39.950000000000003</v>
      </c>
      <c r="P8671" t="s">
        <v>6</v>
      </c>
      <c r="Q8671">
        <v>554030</v>
      </c>
      <c r="R8671">
        <v>85066</v>
      </c>
      <c r="S8671">
        <v>2</v>
      </c>
      <c r="T8671">
        <v>25.5</v>
      </c>
      <c r="U8671">
        <v>12.75</v>
      </c>
      <c r="V8671" t="s">
        <v>131</v>
      </c>
      <c r="W8671">
        <v>1</v>
      </c>
      <c r="X8671">
        <v>85066</v>
      </c>
    </row>
    <row r="8672" spans="1:24">
      <c r="A8672" t="s">
        <v>8</v>
      </c>
      <c r="B8672">
        <v>546983</v>
      </c>
      <c r="C8672">
        <v>21686</v>
      </c>
      <c r="D8672">
        <v>1</v>
      </c>
      <c r="E8672">
        <v>39.950000000000003</v>
      </c>
      <c r="F8672">
        <v>39.950000000000003</v>
      </c>
      <c r="P8672" t="s">
        <v>6</v>
      </c>
      <c r="Q8672">
        <v>554084</v>
      </c>
      <c r="R8672">
        <v>85066</v>
      </c>
      <c r="S8672">
        <v>2</v>
      </c>
      <c r="T8672">
        <v>25.5</v>
      </c>
      <c r="U8672">
        <v>12.75</v>
      </c>
      <c r="V8672" t="s">
        <v>131</v>
      </c>
      <c r="W8672">
        <v>1</v>
      </c>
      <c r="X8672">
        <v>85066</v>
      </c>
    </row>
    <row r="8673" spans="1:24">
      <c r="A8673" t="s">
        <v>7</v>
      </c>
      <c r="B8673">
        <v>549690</v>
      </c>
      <c r="C8673">
        <v>21686</v>
      </c>
      <c r="D8673">
        <v>1</v>
      </c>
      <c r="E8673">
        <v>39.950000000000003</v>
      </c>
      <c r="F8673">
        <v>39.950000000000003</v>
      </c>
      <c r="P8673" t="s">
        <v>6</v>
      </c>
      <c r="Q8673">
        <v>554121</v>
      </c>
      <c r="R8673">
        <v>85066</v>
      </c>
      <c r="S8673">
        <v>2</v>
      </c>
      <c r="T8673">
        <v>25.5</v>
      </c>
      <c r="U8673">
        <v>12.75</v>
      </c>
      <c r="V8673" t="s">
        <v>131</v>
      </c>
      <c r="W8673">
        <v>1</v>
      </c>
      <c r="X8673">
        <v>85066</v>
      </c>
    </row>
    <row r="8674" spans="1:24">
      <c r="A8674" t="s">
        <v>6</v>
      </c>
      <c r="B8674">
        <v>551980</v>
      </c>
      <c r="C8674">
        <v>21686</v>
      </c>
      <c r="D8674">
        <v>1</v>
      </c>
      <c r="E8674">
        <v>39.950000000000003</v>
      </c>
      <c r="F8674">
        <v>39.950000000000003</v>
      </c>
      <c r="P8674" t="s">
        <v>6</v>
      </c>
      <c r="Q8674">
        <v>554560</v>
      </c>
      <c r="R8674">
        <v>85066</v>
      </c>
      <c r="S8674">
        <v>2</v>
      </c>
      <c r="T8674">
        <v>25.5</v>
      </c>
      <c r="U8674">
        <v>12.75</v>
      </c>
      <c r="V8674" t="s">
        <v>131</v>
      </c>
      <c r="W8674">
        <v>1</v>
      </c>
      <c r="X8674">
        <v>85066</v>
      </c>
    </row>
    <row r="8675" spans="1:24">
      <c r="A8675" t="s">
        <v>5</v>
      </c>
      <c r="B8675">
        <v>557636</v>
      </c>
      <c r="C8675">
        <v>21686</v>
      </c>
      <c r="D8675">
        <v>1</v>
      </c>
      <c r="E8675">
        <v>39.950000000000003</v>
      </c>
      <c r="F8675">
        <v>39.950000000000003</v>
      </c>
      <c r="P8675" t="s">
        <v>6</v>
      </c>
      <c r="Q8675">
        <v>554788</v>
      </c>
      <c r="R8675">
        <v>85066</v>
      </c>
      <c r="S8675">
        <v>2</v>
      </c>
      <c r="T8675">
        <v>25.5</v>
      </c>
      <c r="U8675">
        <v>12.75</v>
      </c>
      <c r="V8675" t="s">
        <v>131</v>
      </c>
      <c r="W8675">
        <v>1</v>
      </c>
      <c r="X8675">
        <v>85066</v>
      </c>
    </row>
    <row r="8676" spans="1:24">
      <c r="A8676" t="s">
        <v>3</v>
      </c>
      <c r="B8676">
        <v>563360</v>
      </c>
      <c r="C8676">
        <v>21686</v>
      </c>
      <c r="D8676">
        <v>1</v>
      </c>
      <c r="E8676">
        <v>39.950000000000003</v>
      </c>
      <c r="F8676">
        <v>39.950000000000003</v>
      </c>
      <c r="P8676" t="s">
        <v>6</v>
      </c>
      <c r="Q8676">
        <v>555025</v>
      </c>
      <c r="R8676">
        <v>85066</v>
      </c>
      <c r="S8676">
        <v>2</v>
      </c>
      <c r="T8676">
        <v>25.5</v>
      </c>
      <c r="U8676">
        <v>12.75</v>
      </c>
      <c r="V8676" t="s">
        <v>131</v>
      </c>
      <c r="W8676">
        <v>1</v>
      </c>
      <c r="X8676">
        <v>85066</v>
      </c>
    </row>
    <row r="8677" spans="1:24">
      <c r="A8677" t="s">
        <v>3</v>
      </c>
      <c r="B8677">
        <v>564141</v>
      </c>
      <c r="C8677">
        <v>21686</v>
      </c>
      <c r="D8677">
        <v>1</v>
      </c>
      <c r="E8677">
        <v>39.950000000000003</v>
      </c>
      <c r="F8677">
        <v>39.950000000000003</v>
      </c>
      <c r="P8677" t="s">
        <v>5</v>
      </c>
      <c r="Q8677">
        <v>555350</v>
      </c>
      <c r="R8677">
        <v>85066</v>
      </c>
      <c r="S8677">
        <v>2</v>
      </c>
      <c r="T8677">
        <v>25.5</v>
      </c>
      <c r="U8677">
        <v>12.75</v>
      </c>
      <c r="V8677" t="s">
        <v>131</v>
      </c>
      <c r="W8677">
        <v>1</v>
      </c>
      <c r="X8677">
        <v>85066</v>
      </c>
    </row>
    <row r="8678" spans="1:24">
      <c r="A8678" t="s">
        <v>2</v>
      </c>
      <c r="B8678">
        <v>565141</v>
      </c>
      <c r="C8678">
        <v>21686</v>
      </c>
      <c r="D8678">
        <v>1</v>
      </c>
      <c r="E8678">
        <v>39.950000000000003</v>
      </c>
      <c r="F8678">
        <v>39.950000000000003</v>
      </c>
      <c r="P8678" t="s">
        <v>5</v>
      </c>
      <c r="Q8678">
        <v>555584</v>
      </c>
      <c r="R8678">
        <v>85066</v>
      </c>
      <c r="S8678">
        <v>2</v>
      </c>
      <c r="T8678">
        <v>25.5</v>
      </c>
      <c r="U8678">
        <v>12.75</v>
      </c>
      <c r="V8678" t="s">
        <v>131</v>
      </c>
      <c r="W8678">
        <v>1</v>
      </c>
      <c r="X8678">
        <v>85066</v>
      </c>
    </row>
    <row r="8679" spans="1:24">
      <c r="A8679" t="s">
        <v>2</v>
      </c>
      <c r="B8679">
        <v>567473</v>
      </c>
      <c r="C8679">
        <v>21686</v>
      </c>
      <c r="D8679">
        <v>1</v>
      </c>
      <c r="E8679">
        <v>39.950000000000003</v>
      </c>
      <c r="F8679">
        <v>39.950000000000003</v>
      </c>
      <c r="P8679" t="s">
        <v>5</v>
      </c>
      <c r="Q8679">
        <v>555638</v>
      </c>
      <c r="R8679">
        <v>85066</v>
      </c>
      <c r="S8679">
        <v>2</v>
      </c>
      <c r="T8679">
        <v>25.5</v>
      </c>
      <c r="U8679">
        <v>12.75</v>
      </c>
      <c r="V8679" t="s">
        <v>131</v>
      </c>
      <c r="W8679">
        <v>1</v>
      </c>
      <c r="X8679">
        <v>85066</v>
      </c>
    </row>
    <row r="8680" spans="1:24">
      <c r="A8680" t="s">
        <v>1</v>
      </c>
      <c r="B8680">
        <v>569234</v>
      </c>
      <c r="C8680">
        <v>21686</v>
      </c>
      <c r="D8680">
        <v>1</v>
      </c>
      <c r="E8680">
        <v>39.950000000000003</v>
      </c>
      <c r="F8680">
        <v>39.950000000000003</v>
      </c>
      <c r="P8680" t="s">
        <v>5</v>
      </c>
      <c r="Q8680">
        <v>556497</v>
      </c>
      <c r="R8680">
        <v>85066</v>
      </c>
      <c r="S8680">
        <v>2</v>
      </c>
      <c r="T8680">
        <v>25.5</v>
      </c>
      <c r="U8680">
        <v>12.75</v>
      </c>
      <c r="V8680" t="s">
        <v>131</v>
      </c>
      <c r="W8680">
        <v>1</v>
      </c>
      <c r="X8680">
        <v>85066</v>
      </c>
    </row>
    <row r="8681" spans="1:24">
      <c r="A8681" t="s">
        <v>5</v>
      </c>
      <c r="B8681">
        <v>555642</v>
      </c>
      <c r="C8681">
        <v>22803</v>
      </c>
      <c r="D8681">
        <v>2</v>
      </c>
      <c r="E8681">
        <v>79.900000000000006</v>
      </c>
      <c r="F8681">
        <v>39.950000000000003</v>
      </c>
      <c r="P8681" t="s">
        <v>5</v>
      </c>
      <c r="Q8681">
        <v>556808</v>
      </c>
      <c r="R8681">
        <v>85066</v>
      </c>
      <c r="S8681">
        <v>2</v>
      </c>
      <c r="T8681">
        <v>25.5</v>
      </c>
      <c r="U8681">
        <v>12.75</v>
      </c>
      <c r="V8681" t="s">
        <v>131</v>
      </c>
      <c r="W8681">
        <v>1</v>
      </c>
      <c r="X8681">
        <v>85066</v>
      </c>
    </row>
    <row r="8682" spans="1:24">
      <c r="A8682" t="s">
        <v>4</v>
      </c>
      <c r="B8682">
        <v>559024</v>
      </c>
      <c r="C8682">
        <v>22803</v>
      </c>
      <c r="D8682">
        <v>2</v>
      </c>
      <c r="E8682">
        <v>79.900000000000006</v>
      </c>
      <c r="F8682">
        <v>39.950000000000003</v>
      </c>
      <c r="P8682" t="s">
        <v>5</v>
      </c>
      <c r="Q8682">
        <v>556815</v>
      </c>
      <c r="R8682">
        <v>85066</v>
      </c>
      <c r="S8682">
        <v>2</v>
      </c>
      <c r="T8682">
        <v>25.5</v>
      </c>
      <c r="U8682">
        <v>12.75</v>
      </c>
      <c r="V8682" t="s">
        <v>131</v>
      </c>
      <c r="W8682">
        <v>1</v>
      </c>
      <c r="X8682">
        <v>85066</v>
      </c>
    </row>
    <row r="8683" spans="1:24">
      <c r="A8683" t="s">
        <v>19</v>
      </c>
      <c r="B8683">
        <v>539306</v>
      </c>
      <c r="C8683">
        <v>22803</v>
      </c>
      <c r="D8683">
        <v>1</v>
      </c>
      <c r="E8683">
        <v>39.950000000000003</v>
      </c>
      <c r="F8683">
        <v>39.950000000000003</v>
      </c>
      <c r="P8683" t="s">
        <v>5</v>
      </c>
      <c r="Q8683">
        <v>557016</v>
      </c>
      <c r="R8683">
        <v>85066</v>
      </c>
      <c r="S8683">
        <v>2</v>
      </c>
      <c r="T8683">
        <v>25.5</v>
      </c>
      <c r="U8683">
        <v>12.75</v>
      </c>
      <c r="V8683" t="s">
        <v>131</v>
      </c>
      <c r="W8683">
        <v>1</v>
      </c>
      <c r="X8683">
        <v>85066</v>
      </c>
    </row>
    <row r="8684" spans="1:24">
      <c r="A8684" t="s">
        <v>19</v>
      </c>
      <c r="B8684">
        <v>539496</v>
      </c>
      <c r="C8684">
        <v>22803</v>
      </c>
      <c r="D8684">
        <v>1</v>
      </c>
      <c r="E8684">
        <v>39.950000000000003</v>
      </c>
      <c r="F8684">
        <v>39.950000000000003</v>
      </c>
      <c r="P8684" t="s">
        <v>5</v>
      </c>
      <c r="Q8684">
        <v>557136</v>
      </c>
      <c r="R8684">
        <v>85066</v>
      </c>
      <c r="S8684">
        <v>2</v>
      </c>
      <c r="T8684">
        <v>25.5</v>
      </c>
      <c r="U8684">
        <v>12.75</v>
      </c>
      <c r="V8684" t="s">
        <v>131</v>
      </c>
      <c r="W8684">
        <v>1</v>
      </c>
      <c r="X8684">
        <v>85066</v>
      </c>
    </row>
    <row r="8685" spans="1:24">
      <c r="A8685" t="s">
        <v>10</v>
      </c>
      <c r="B8685">
        <v>541655</v>
      </c>
      <c r="C8685">
        <v>22803</v>
      </c>
      <c r="D8685">
        <v>1</v>
      </c>
      <c r="E8685">
        <v>39.950000000000003</v>
      </c>
      <c r="F8685">
        <v>39.950000000000003</v>
      </c>
      <c r="P8685" t="s">
        <v>5</v>
      </c>
      <c r="Q8685">
        <v>557955</v>
      </c>
      <c r="R8685">
        <v>85066</v>
      </c>
      <c r="S8685">
        <v>2</v>
      </c>
      <c r="T8685">
        <v>25.5</v>
      </c>
      <c r="U8685">
        <v>12.75</v>
      </c>
      <c r="V8685" t="s">
        <v>131</v>
      </c>
      <c r="W8685">
        <v>1</v>
      </c>
      <c r="X8685">
        <v>85066</v>
      </c>
    </row>
    <row r="8686" spans="1:24">
      <c r="A8686" t="s">
        <v>9</v>
      </c>
      <c r="B8686">
        <v>544701</v>
      </c>
      <c r="C8686">
        <v>22803</v>
      </c>
      <c r="D8686">
        <v>1</v>
      </c>
      <c r="E8686">
        <v>39.950000000000003</v>
      </c>
      <c r="F8686">
        <v>39.950000000000003</v>
      </c>
      <c r="P8686" t="s">
        <v>5</v>
      </c>
      <c r="Q8686">
        <v>558085</v>
      </c>
      <c r="R8686">
        <v>85066</v>
      </c>
      <c r="S8686">
        <v>2</v>
      </c>
      <c r="T8686">
        <v>25.5</v>
      </c>
      <c r="U8686">
        <v>12.75</v>
      </c>
      <c r="V8686" t="s">
        <v>131</v>
      </c>
      <c r="W8686">
        <v>1</v>
      </c>
      <c r="X8686">
        <v>85066</v>
      </c>
    </row>
    <row r="8687" spans="1:24">
      <c r="A8687" t="s">
        <v>8</v>
      </c>
      <c r="B8687">
        <v>547923</v>
      </c>
      <c r="C8687">
        <v>22803</v>
      </c>
      <c r="D8687">
        <v>1</v>
      </c>
      <c r="E8687">
        <v>39.950000000000003</v>
      </c>
      <c r="F8687">
        <v>39.950000000000003</v>
      </c>
      <c r="P8687" t="s">
        <v>5</v>
      </c>
      <c r="Q8687">
        <v>558430</v>
      </c>
      <c r="R8687">
        <v>85066</v>
      </c>
      <c r="S8687">
        <v>2</v>
      </c>
      <c r="T8687">
        <v>25.5</v>
      </c>
      <c r="U8687">
        <v>12.75</v>
      </c>
      <c r="V8687" t="s">
        <v>131</v>
      </c>
      <c r="W8687">
        <v>1</v>
      </c>
      <c r="X8687">
        <v>85066</v>
      </c>
    </row>
    <row r="8688" spans="1:24">
      <c r="A8688" t="s">
        <v>7</v>
      </c>
      <c r="B8688">
        <v>549325</v>
      </c>
      <c r="C8688">
        <v>22803</v>
      </c>
      <c r="D8688">
        <v>1</v>
      </c>
      <c r="E8688">
        <v>39.950000000000003</v>
      </c>
      <c r="F8688">
        <v>39.950000000000003</v>
      </c>
      <c r="P8688" t="s">
        <v>5</v>
      </c>
      <c r="Q8688">
        <v>558534</v>
      </c>
      <c r="R8688">
        <v>85066</v>
      </c>
      <c r="S8688">
        <v>2</v>
      </c>
      <c r="T8688">
        <v>25.5</v>
      </c>
      <c r="U8688">
        <v>12.75</v>
      </c>
      <c r="V8688" t="s">
        <v>131</v>
      </c>
      <c r="W8688">
        <v>1</v>
      </c>
      <c r="X8688">
        <v>85066</v>
      </c>
    </row>
    <row r="8689" spans="1:24">
      <c r="A8689" t="s">
        <v>7</v>
      </c>
      <c r="B8689">
        <v>550823</v>
      </c>
      <c r="C8689">
        <v>22803</v>
      </c>
      <c r="D8689">
        <v>1</v>
      </c>
      <c r="E8689">
        <v>39.950000000000003</v>
      </c>
      <c r="F8689">
        <v>39.950000000000003</v>
      </c>
      <c r="P8689" t="s">
        <v>4</v>
      </c>
      <c r="Q8689">
        <v>559010</v>
      </c>
      <c r="R8689">
        <v>85066</v>
      </c>
      <c r="S8689">
        <v>2</v>
      </c>
      <c r="T8689">
        <v>25.5</v>
      </c>
      <c r="U8689">
        <v>12.75</v>
      </c>
      <c r="V8689" t="s">
        <v>131</v>
      </c>
      <c r="W8689">
        <v>1</v>
      </c>
      <c r="X8689">
        <v>85066</v>
      </c>
    </row>
    <row r="8690" spans="1:24">
      <c r="A8690" t="s">
        <v>6</v>
      </c>
      <c r="B8690">
        <v>553885</v>
      </c>
      <c r="C8690">
        <v>22803</v>
      </c>
      <c r="D8690">
        <v>1</v>
      </c>
      <c r="E8690">
        <v>39.950000000000003</v>
      </c>
      <c r="F8690">
        <v>39.950000000000003</v>
      </c>
      <c r="P8690" t="s">
        <v>4</v>
      </c>
      <c r="Q8690">
        <v>559173</v>
      </c>
      <c r="R8690">
        <v>85066</v>
      </c>
      <c r="S8690">
        <v>2</v>
      </c>
      <c r="T8690">
        <v>25.5</v>
      </c>
      <c r="U8690">
        <v>12.75</v>
      </c>
      <c r="V8690" t="s">
        <v>131</v>
      </c>
      <c r="W8690">
        <v>1</v>
      </c>
      <c r="X8690">
        <v>85066</v>
      </c>
    </row>
    <row r="8691" spans="1:24">
      <c r="A8691" t="s">
        <v>4</v>
      </c>
      <c r="B8691">
        <v>559010</v>
      </c>
      <c r="C8691">
        <v>22803</v>
      </c>
      <c r="D8691">
        <v>1</v>
      </c>
      <c r="E8691">
        <v>39.950000000000003</v>
      </c>
      <c r="F8691">
        <v>39.950000000000003</v>
      </c>
      <c r="P8691" t="s">
        <v>4</v>
      </c>
      <c r="Q8691">
        <v>559358</v>
      </c>
      <c r="R8691">
        <v>85066</v>
      </c>
      <c r="S8691">
        <v>2</v>
      </c>
      <c r="T8691">
        <v>25.5</v>
      </c>
      <c r="U8691">
        <v>12.75</v>
      </c>
      <c r="V8691" t="s">
        <v>131</v>
      </c>
      <c r="W8691">
        <v>1</v>
      </c>
      <c r="X8691">
        <v>85066</v>
      </c>
    </row>
    <row r="8692" spans="1:24">
      <c r="A8692" t="s">
        <v>1</v>
      </c>
      <c r="B8692">
        <v>569665</v>
      </c>
      <c r="C8692">
        <v>22803</v>
      </c>
      <c r="D8692">
        <v>1</v>
      </c>
      <c r="E8692">
        <v>39.950000000000003</v>
      </c>
      <c r="F8692">
        <v>39.950000000000003</v>
      </c>
      <c r="P8692" t="s">
        <v>4</v>
      </c>
      <c r="Q8692">
        <v>559782</v>
      </c>
      <c r="R8692">
        <v>85066</v>
      </c>
      <c r="S8692">
        <v>2</v>
      </c>
      <c r="T8692">
        <v>25.5</v>
      </c>
      <c r="U8692">
        <v>12.75</v>
      </c>
      <c r="V8692" t="s">
        <v>131</v>
      </c>
      <c r="W8692">
        <v>1</v>
      </c>
      <c r="X8692">
        <v>85066</v>
      </c>
    </row>
    <row r="8693" spans="1:24">
      <c r="A8693" t="s">
        <v>0</v>
      </c>
      <c r="B8693">
        <v>576050</v>
      </c>
      <c r="C8693">
        <v>22803</v>
      </c>
      <c r="D8693">
        <v>1</v>
      </c>
      <c r="E8693">
        <v>39.950000000000003</v>
      </c>
      <c r="F8693">
        <v>39.950000000000003</v>
      </c>
      <c r="P8693" t="s">
        <v>4</v>
      </c>
      <c r="Q8693">
        <v>560049</v>
      </c>
      <c r="R8693">
        <v>85066</v>
      </c>
      <c r="S8693">
        <v>2</v>
      </c>
      <c r="T8693">
        <v>25.5</v>
      </c>
      <c r="U8693">
        <v>12.75</v>
      </c>
      <c r="V8693" t="s">
        <v>131</v>
      </c>
      <c r="W8693">
        <v>1</v>
      </c>
      <c r="X8693">
        <v>85066</v>
      </c>
    </row>
    <row r="8694" spans="1:24">
      <c r="A8694" t="s">
        <v>5</v>
      </c>
      <c r="B8694">
        <v>557217</v>
      </c>
      <c r="C8694">
        <v>84078</v>
      </c>
      <c r="D8694">
        <v>6</v>
      </c>
      <c r="E8694">
        <v>239.70000000000002</v>
      </c>
      <c r="F8694">
        <v>39.950000000000003</v>
      </c>
      <c r="P8694" t="s">
        <v>4</v>
      </c>
      <c r="Q8694">
        <v>560239</v>
      </c>
      <c r="R8694">
        <v>85066</v>
      </c>
      <c r="S8694">
        <v>2</v>
      </c>
      <c r="T8694">
        <v>25.5</v>
      </c>
      <c r="U8694">
        <v>12.75</v>
      </c>
      <c r="V8694" t="s">
        <v>131</v>
      </c>
      <c r="W8694">
        <v>1</v>
      </c>
      <c r="X8694">
        <v>85066</v>
      </c>
    </row>
    <row r="8695" spans="1:24">
      <c r="A8695" t="s">
        <v>10</v>
      </c>
      <c r="B8695">
        <v>542591</v>
      </c>
      <c r="C8695">
        <v>84078</v>
      </c>
      <c r="D8695">
        <v>3</v>
      </c>
      <c r="E8695">
        <v>119.85000000000001</v>
      </c>
      <c r="F8695">
        <v>39.950000000000003</v>
      </c>
      <c r="P8695" t="s">
        <v>4</v>
      </c>
      <c r="Q8695">
        <v>560415</v>
      </c>
      <c r="R8695">
        <v>85066</v>
      </c>
      <c r="S8695">
        <v>2</v>
      </c>
      <c r="T8695">
        <v>25.5</v>
      </c>
      <c r="U8695">
        <v>12.75</v>
      </c>
      <c r="V8695" t="s">
        <v>131</v>
      </c>
      <c r="W8695">
        <v>1</v>
      </c>
      <c r="X8695">
        <v>85066</v>
      </c>
    </row>
    <row r="8696" spans="1:24">
      <c r="A8696" t="s">
        <v>1</v>
      </c>
      <c r="B8696">
        <v>572764</v>
      </c>
      <c r="C8696">
        <v>84078</v>
      </c>
      <c r="D8696">
        <v>3</v>
      </c>
      <c r="E8696">
        <v>119.85000000000001</v>
      </c>
      <c r="F8696">
        <v>39.950000000000003</v>
      </c>
      <c r="P8696" t="s">
        <v>4</v>
      </c>
      <c r="Q8696">
        <v>561024</v>
      </c>
      <c r="R8696">
        <v>85066</v>
      </c>
      <c r="S8696">
        <v>2</v>
      </c>
      <c r="T8696">
        <v>25.5</v>
      </c>
      <c r="U8696">
        <v>12.75</v>
      </c>
      <c r="V8696" t="s">
        <v>131</v>
      </c>
      <c r="W8696">
        <v>1</v>
      </c>
      <c r="X8696">
        <v>85066</v>
      </c>
    </row>
    <row r="8697" spans="1:24">
      <c r="A8697" t="s">
        <v>10</v>
      </c>
      <c r="B8697">
        <v>541985</v>
      </c>
      <c r="C8697">
        <v>84078</v>
      </c>
      <c r="D8697">
        <v>2</v>
      </c>
      <c r="E8697">
        <v>79.900000000000006</v>
      </c>
      <c r="F8697">
        <v>39.950000000000003</v>
      </c>
      <c r="P8697" t="s">
        <v>4</v>
      </c>
      <c r="Q8697">
        <v>561064</v>
      </c>
      <c r="R8697">
        <v>85066</v>
      </c>
      <c r="S8697">
        <v>2</v>
      </c>
      <c r="T8697">
        <v>25.5</v>
      </c>
      <c r="U8697">
        <v>12.75</v>
      </c>
      <c r="V8697" t="s">
        <v>131</v>
      </c>
      <c r="W8697">
        <v>1</v>
      </c>
      <c r="X8697">
        <v>85066</v>
      </c>
    </row>
    <row r="8698" spans="1:24">
      <c r="A8698" t="s">
        <v>9</v>
      </c>
      <c r="B8698">
        <v>543389</v>
      </c>
      <c r="C8698">
        <v>84078</v>
      </c>
      <c r="D8698">
        <v>2</v>
      </c>
      <c r="E8698">
        <v>79.900000000000006</v>
      </c>
      <c r="F8698">
        <v>39.950000000000003</v>
      </c>
      <c r="P8698" t="s">
        <v>4</v>
      </c>
      <c r="Q8698">
        <v>561065</v>
      </c>
      <c r="R8698">
        <v>85066</v>
      </c>
      <c r="S8698">
        <v>2</v>
      </c>
      <c r="T8698">
        <v>25.5</v>
      </c>
      <c r="U8698">
        <v>12.75</v>
      </c>
      <c r="V8698" t="s">
        <v>131</v>
      </c>
      <c r="W8698">
        <v>1</v>
      </c>
      <c r="X8698">
        <v>85066</v>
      </c>
    </row>
    <row r="8699" spans="1:24">
      <c r="A8699" t="s">
        <v>6</v>
      </c>
      <c r="B8699">
        <v>552690</v>
      </c>
      <c r="C8699">
        <v>84078</v>
      </c>
      <c r="D8699">
        <v>2</v>
      </c>
      <c r="E8699">
        <v>79.900000000000006</v>
      </c>
      <c r="F8699">
        <v>39.950000000000003</v>
      </c>
      <c r="P8699" t="s">
        <v>4</v>
      </c>
      <c r="Q8699">
        <v>561068</v>
      </c>
      <c r="R8699">
        <v>85066</v>
      </c>
      <c r="S8699">
        <v>2</v>
      </c>
      <c r="T8699">
        <v>25.5</v>
      </c>
      <c r="U8699">
        <v>12.75</v>
      </c>
      <c r="V8699" t="s">
        <v>131</v>
      </c>
      <c r="W8699">
        <v>1</v>
      </c>
      <c r="X8699">
        <v>85066</v>
      </c>
    </row>
    <row r="8700" spans="1:24">
      <c r="A8700" t="s">
        <v>5</v>
      </c>
      <c r="B8700">
        <v>556139</v>
      </c>
      <c r="C8700">
        <v>84078</v>
      </c>
      <c r="D8700">
        <v>2</v>
      </c>
      <c r="E8700">
        <v>79.900000000000006</v>
      </c>
      <c r="F8700">
        <v>39.950000000000003</v>
      </c>
      <c r="P8700" t="s">
        <v>4</v>
      </c>
      <c r="Q8700">
        <v>561118</v>
      </c>
      <c r="R8700">
        <v>85066</v>
      </c>
      <c r="S8700">
        <v>2</v>
      </c>
      <c r="T8700">
        <v>25.5</v>
      </c>
      <c r="U8700">
        <v>12.75</v>
      </c>
      <c r="V8700" t="s">
        <v>131</v>
      </c>
      <c r="W8700">
        <v>1</v>
      </c>
      <c r="X8700">
        <v>85066</v>
      </c>
    </row>
    <row r="8701" spans="1:24">
      <c r="A8701" t="s">
        <v>5</v>
      </c>
      <c r="B8701">
        <v>558090</v>
      </c>
      <c r="C8701">
        <v>84078</v>
      </c>
      <c r="D8701">
        <v>2</v>
      </c>
      <c r="E8701">
        <v>79.900000000000006</v>
      </c>
      <c r="F8701">
        <v>39.950000000000003</v>
      </c>
      <c r="P8701" t="s">
        <v>4</v>
      </c>
      <c r="Q8701">
        <v>561204</v>
      </c>
      <c r="R8701">
        <v>85066</v>
      </c>
      <c r="S8701">
        <v>2</v>
      </c>
      <c r="T8701">
        <v>25.5</v>
      </c>
      <c r="U8701">
        <v>12.75</v>
      </c>
      <c r="V8701" t="s">
        <v>131</v>
      </c>
      <c r="W8701">
        <v>1</v>
      </c>
      <c r="X8701">
        <v>85066</v>
      </c>
    </row>
    <row r="8702" spans="1:24">
      <c r="A8702" t="s">
        <v>4</v>
      </c>
      <c r="B8702">
        <v>559981</v>
      </c>
      <c r="C8702">
        <v>84078</v>
      </c>
      <c r="D8702">
        <v>2</v>
      </c>
      <c r="E8702">
        <v>79.900000000000006</v>
      </c>
      <c r="F8702">
        <v>39.950000000000003</v>
      </c>
      <c r="P8702" t="s">
        <v>4</v>
      </c>
      <c r="Q8702">
        <v>561314</v>
      </c>
      <c r="R8702">
        <v>85066</v>
      </c>
      <c r="S8702">
        <v>2</v>
      </c>
      <c r="T8702">
        <v>25.5</v>
      </c>
      <c r="U8702">
        <v>12.75</v>
      </c>
      <c r="V8702" t="s">
        <v>131</v>
      </c>
      <c r="W8702">
        <v>1</v>
      </c>
      <c r="X8702">
        <v>85066</v>
      </c>
    </row>
    <row r="8703" spans="1:24">
      <c r="A8703" t="s">
        <v>2</v>
      </c>
      <c r="B8703">
        <v>569133</v>
      </c>
      <c r="C8703">
        <v>84078</v>
      </c>
      <c r="D8703">
        <v>2</v>
      </c>
      <c r="E8703">
        <v>79.900000000000006</v>
      </c>
      <c r="F8703">
        <v>39.950000000000003</v>
      </c>
      <c r="P8703" t="s">
        <v>4</v>
      </c>
      <c r="Q8703">
        <v>561819</v>
      </c>
      <c r="R8703">
        <v>85066</v>
      </c>
      <c r="S8703">
        <v>2</v>
      </c>
      <c r="T8703">
        <v>25.5</v>
      </c>
      <c r="U8703">
        <v>12.75</v>
      </c>
      <c r="V8703" t="s">
        <v>131</v>
      </c>
      <c r="W8703">
        <v>1</v>
      </c>
      <c r="X8703">
        <v>85066</v>
      </c>
    </row>
    <row r="8704" spans="1:24">
      <c r="A8704" t="s">
        <v>1</v>
      </c>
      <c r="B8704">
        <v>571034</v>
      </c>
      <c r="C8704">
        <v>84078</v>
      </c>
      <c r="D8704">
        <v>2</v>
      </c>
      <c r="E8704">
        <v>79.900000000000006</v>
      </c>
      <c r="F8704">
        <v>39.950000000000003</v>
      </c>
      <c r="P8704" t="s">
        <v>3</v>
      </c>
      <c r="Q8704">
        <v>561926</v>
      </c>
      <c r="R8704">
        <v>85066</v>
      </c>
      <c r="S8704">
        <v>2</v>
      </c>
      <c r="T8704">
        <v>25.5</v>
      </c>
      <c r="U8704">
        <v>12.75</v>
      </c>
      <c r="V8704" t="s">
        <v>131</v>
      </c>
      <c r="W8704">
        <v>1</v>
      </c>
      <c r="X8704">
        <v>85066</v>
      </c>
    </row>
    <row r="8705" spans="1:24">
      <c r="A8705" t="s">
        <v>1</v>
      </c>
      <c r="B8705">
        <v>572565</v>
      </c>
      <c r="C8705">
        <v>84078</v>
      </c>
      <c r="D8705">
        <v>2</v>
      </c>
      <c r="E8705">
        <v>79.900000000000006</v>
      </c>
      <c r="F8705">
        <v>39.950000000000003</v>
      </c>
      <c r="P8705" t="s">
        <v>3</v>
      </c>
      <c r="Q8705">
        <v>562023</v>
      </c>
      <c r="R8705">
        <v>85066</v>
      </c>
      <c r="S8705">
        <v>2</v>
      </c>
      <c r="T8705">
        <v>25.5</v>
      </c>
      <c r="U8705">
        <v>12.75</v>
      </c>
      <c r="V8705" t="s">
        <v>131</v>
      </c>
      <c r="W8705">
        <v>1</v>
      </c>
      <c r="X8705">
        <v>85066</v>
      </c>
    </row>
    <row r="8706" spans="1:24">
      <c r="A8706" t="s">
        <v>1</v>
      </c>
      <c r="B8706">
        <v>572853</v>
      </c>
      <c r="C8706">
        <v>84078</v>
      </c>
      <c r="D8706">
        <v>2</v>
      </c>
      <c r="E8706">
        <v>79.900000000000006</v>
      </c>
      <c r="F8706">
        <v>39.950000000000003</v>
      </c>
      <c r="P8706" t="s">
        <v>3</v>
      </c>
      <c r="Q8706">
        <v>562430</v>
      </c>
      <c r="R8706">
        <v>85066</v>
      </c>
      <c r="S8706">
        <v>2</v>
      </c>
      <c r="T8706">
        <v>25.5</v>
      </c>
      <c r="U8706">
        <v>12.75</v>
      </c>
      <c r="V8706" t="s">
        <v>131</v>
      </c>
      <c r="W8706">
        <v>1</v>
      </c>
      <c r="X8706">
        <v>85066</v>
      </c>
    </row>
    <row r="8707" spans="1:24">
      <c r="A8707" t="s">
        <v>0</v>
      </c>
      <c r="B8707">
        <v>574951</v>
      </c>
      <c r="C8707">
        <v>84078</v>
      </c>
      <c r="D8707">
        <v>2</v>
      </c>
      <c r="E8707">
        <v>79.900000000000006</v>
      </c>
      <c r="F8707">
        <v>39.950000000000003</v>
      </c>
      <c r="P8707" t="s">
        <v>3</v>
      </c>
      <c r="Q8707">
        <v>562528</v>
      </c>
      <c r="R8707">
        <v>85066</v>
      </c>
      <c r="S8707">
        <v>2</v>
      </c>
      <c r="T8707">
        <v>25.5</v>
      </c>
      <c r="U8707">
        <v>12.75</v>
      </c>
      <c r="V8707" t="s">
        <v>131</v>
      </c>
      <c r="W8707">
        <v>1</v>
      </c>
      <c r="X8707">
        <v>85066</v>
      </c>
    </row>
    <row r="8708" spans="1:24">
      <c r="A8708" t="s">
        <v>0</v>
      </c>
      <c r="B8708">
        <v>576660</v>
      </c>
      <c r="C8708">
        <v>84078</v>
      </c>
      <c r="D8708">
        <v>2</v>
      </c>
      <c r="E8708">
        <v>79.900000000000006</v>
      </c>
      <c r="F8708">
        <v>39.950000000000003</v>
      </c>
      <c r="P8708" t="s">
        <v>3</v>
      </c>
      <c r="Q8708">
        <v>562688</v>
      </c>
      <c r="R8708">
        <v>85066</v>
      </c>
      <c r="S8708">
        <v>2</v>
      </c>
      <c r="T8708">
        <v>25.5</v>
      </c>
      <c r="U8708">
        <v>12.75</v>
      </c>
      <c r="V8708" t="s">
        <v>131</v>
      </c>
      <c r="W8708">
        <v>1</v>
      </c>
      <c r="X8708">
        <v>85066</v>
      </c>
    </row>
    <row r="8709" spans="1:24">
      <c r="A8709" t="s">
        <v>0</v>
      </c>
      <c r="B8709">
        <v>577132</v>
      </c>
      <c r="C8709">
        <v>84078</v>
      </c>
      <c r="D8709">
        <v>2</v>
      </c>
      <c r="E8709">
        <v>79.900000000000006</v>
      </c>
      <c r="F8709">
        <v>39.950000000000003</v>
      </c>
      <c r="P8709" t="s">
        <v>3</v>
      </c>
      <c r="Q8709">
        <v>562806</v>
      </c>
      <c r="R8709">
        <v>85066</v>
      </c>
      <c r="S8709">
        <v>2</v>
      </c>
      <c r="T8709">
        <v>25.5</v>
      </c>
      <c r="U8709">
        <v>12.75</v>
      </c>
      <c r="V8709" t="s">
        <v>131</v>
      </c>
      <c r="W8709">
        <v>1</v>
      </c>
      <c r="X8709">
        <v>85066</v>
      </c>
    </row>
    <row r="8710" spans="1:24">
      <c r="A8710" t="s">
        <v>75</v>
      </c>
      <c r="B8710">
        <v>580401</v>
      </c>
      <c r="C8710">
        <v>84078</v>
      </c>
      <c r="D8710">
        <v>2</v>
      </c>
      <c r="E8710">
        <v>79.900000000000006</v>
      </c>
      <c r="F8710">
        <v>39.950000000000003</v>
      </c>
      <c r="P8710" t="s">
        <v>3</v>
      </c>
      <c r="Q8710">
        <v>563194</v>
      </c>
      <c r="R8710">
        <v>85066</v>
      </c>
      <c r="S8710">
        <v>2</v>
      </c>
      <c r="T8710">
        <v>25.5</v>
      </c>
      <c r="U8710">
        <v>12.75</v>
      </c>
      <c r="V8710" t="s">
        <v>131</v>
      </c>
      <c r="W8710">
        <v>1</v>
      </c>
      <c r="X8710">
        <v>85066</v>
      </c>
    </row>
    <row r="8711" spans="1:24">
      <c r="A8711" t="s">
        <v>10</v>
      </c>
      <c r="B8711">
        <v>541253</v>
      </c>
      <c r="C8711">
        <v>84078</v>
      </c>
      <c r="D8711">
        <v>1</v>
      </c>
      <c r="E8711">
        <v>39.950000000000003</v>
      </c>
      <c r="F8711">
        <v>39.950000000000003</v>
      </c>
      <c r="P8711" t="s">
        <v>3</v>
      </c>
      <c r="Q8711">
        <v>563441</v>
      </c>
      <c r="R8711">
        <v>85066</v>
      </c>
      <c r="S8711">
        <v>2</v>
      </c>
      <c r="T8711">
        <v>25.5</v>
      </c>
      <c r="U8711">
        <v>12.75</v>
      </c>
      <c r="V8711" t="s">
        <v>131</v>
      </c>
      <c r="W8711">
        <v>1</v>
      </c>
      <c r="X8711">
        <v>85066</v>
      </c>
    </row>
    <row r="8712" spans="1:24">
      <c r="A8712" t="s">
        <v>10</v>
      </c>
      <c r="B8712">
        <v>541281</v>
      </c>
      <c r="C8712">
        <v>84078</v>
      </c>
      <c r="D8712">
        <v>1</v>
      </c>
      <c r="E8712">
        <v>39.950000000000003</v>
      </c>
      <c r="F8712">
        <v>39.950000000000003</v>
      </c>
      <c r="P8712" t="s">
        <v>3</v>
      </c>
      <c r="Q8712">
        <v>563564</v>
      </c>
      <c r="R8712">
        <v>85066</v>
      </c>
      <c r="S8712">
        <v>2</v>
      </c>
      <c r="T8712">
        <v>25.5</v>
      </c>
      <c r="U8712">
        <v>12.75</v>
      </c>
      <c r="V8712" t="s">
        <v>131</v>
      </c>
      <c r="W8712">
        <v>1</v>
      </c>
      <c r="X8712">
        <v>85066</v>
      </c>
    </row>
    <row r="8713" spans="1:24">
      <c r="A8713" t="s">
        <v>10</v>
      </c>
      <c r="B8713">
        <v>541587</v>
      </c>
      <c r="C8713">
        <v>84078</v>
      </c>
      <c r="D8713">
        <v>1</v>
      </c>
      <c r="E8713">
        <v>39.950000000000003</v>
      </c>
      <c r="F8713">
        <v>39.950000000000003</v>
      </c>
      <c r="P8713" t="s">
        <v>3</v>
      </c>
      <c r="Q8713">
        <v>563569</v>
      </c>
      <c r="R8713">
        <v>85066</v>
      </c>
      <c r="S8713">
        <v>2</v>
      </c>
      <c r="T8713">
        <v>25.5</v>
      </c>
      <c r="U8713">
        <v>12.75</v>
      </c>
      <c r="V8713" t="s">
        <v>131</v>
      </c>
      <c r="W8713">
        <v>1</v>
      </c>
      <c r="X8713">
        <v>85066</v>
      </c>
    </row>
    <row r="8714" spans="1:24">
      <c r="A8714" t="s">
        <v>10</v>
      </c>
      <c r="B8714">
        <v>542729</v>
      </c>
      <c r="C8714">
        <v>84078</v>
      </c>
      <c r="D8714">
        <v>1</v>
      </c>
      <c r="E8714">
        <v>39.950000000000003</v>
      </c>
      <c r="F8714">
        <v>39.950000000000003</v>
      </c>
      <c r="P8714" t="s">
        <v>3</v>
      </c>
      <c r="Q8714">
        <v>563656</v>
      </c>
      <c r="R8714">
        <v>85066</v>
      </c>
      <c r="S8714">
        <v>2</v>
      </c>
      <c r="T8714">
        <v>25.5</v>
      </c>
      <c r="U8714">
        <v>12.75</v>
      </c>
      <c r="V8714" t="s">
        <v>131</v>
      </c>
      <c r="W8714">
        <v>1</v>
      </c>
      <c r="X8714">
        <v>85066</v>
      </c>
    </row>
    <row r="8715" spans="1:24">
      <c r="A8715" t="s">
        <v>9</v>
      </c>
      <c r="B8715">
        <v>543291</v>
      </c>
      <c r="C8715">
        <v>84078</v>
      </c>
      <c r="D8715">
        <v>1</v>
      </c>
      <c r="E8715">
        <v>39.950000000000003</v>
      </c>
      <c r="F8715">
        <v>39.950000000000003</v>
      </c>
      <c r="P8715" t="s">
        <v>3</v>
      </c>
      <c r="Q8715">
        <v>563710</v>
      </c>
      <c r="R8715">
        <v>85066</v>
      </c>
      <c r="S8715">
        <v>2</v>
      </c>
      <c r="T8715">
        <v>25.5</v>
      </c>
      <c r="U8715">
        <v>12.75</v>
      </c>
      <c r="V8715" t="s">
        <v>131</v>
      </c>
      <c r="W8715">
        <v>1</v>
      </c>
      <c r="X8715">
        <v>85066</v>
      </c>
    </row>
    <row r="8716" spans="1:24">
      <c r="A8716" t="s">
        <v>8</v>
      </c>
      <c r="B8716">
        <v>545868</v>
      </c>
      <c r="C8716">
        <v>84078</v>
      </c>
      <c r="D8716">
        <v>1</v>
      </c>
      <c r="E8716">
        <v>39.950000000000003</v>
      </c>
      <c r="F8716">
        <v>39.950000000000003</v>
      </c>
      <c r="P8716" t="s">
        <v>3</v>
      </c>
      <c r="Q8716">
        <v>563733</v>
      </c>
      <c r="R8716">
        <v>85066</v>
      </c>
      <c r="S8716">
        <v>2</v>
      </c>
      <c r="T8716">
        <v>25.5</v>
      </c>
      <c r="U8716">
        <v>12.75</v>
      </c>
      <c r="V8716" t="s">
        <v>131</v>
      </c>
      <c r="W8716">
        <v>1</v>
      </c>
      <c r="X8716">
        <v>85066</v>
      </c>
    </row>
    <row r="8717" spans="1:24">
      <c r="A8717" t="s">
        <v>8</v>
      </c>
      <c r="B8717">
        <v>547202</v>
      </c>
      <c r="C8717">
        <v>84078</v>
      </c>
      <c r="D8717">
        <v>1</v>
      </c>
      <c r="E8717">
        <v>39.950000000000003</v>
      </c>
      <c r="F8717">
        <v>39.950000000000003</v>
      </c>
      <c r="P8717" t="s">
        <v>3</v>
      </c>
      <c r="Q8717">
        <v>563852</v>
      </c>
      <c r="R8717">
        <v>85066</v>
      </c>
      <c r="S8717">
        <v>2</v>
      </c>
      <c r="T8717">
        <v>25.5</v>
      </c>
      <c r="U8717">
        <v>12.75</v>
      </c>
      <c r="V8717" t="s">
        <v>131</v>
      </c>
      <c r="W8717">
        <v>1</v>
      </c>
      <c r="X8717">
        <v>85066</v>
      </c>
    </row>
    <row r="8718" spans="1:24">
      <c r="A8718" t="s">
        <v>8</v>
      </c>
      <c r="B8718">
        <v>547375</v>
      </c>
      <c r="C8718">
        <v>84078</v>
      </c>
      <c r="D8718">
        <v>1</v>
      </c>
      <c r="E8718">
        <v>39.950000000000003</v>
      </c>
      <c r="F8718">
        <v>39.950000000000003</v>
      </c>
      <c r="P8718" t="s">
        <v>3</v>
      </c>
      <c r="Q8718">
        <v>563858</v>
      </c>
      <c r="R8718">
        <v>85066</v>
      </c>
      <c r="S8718">
        <v>2</v>
      </c>
      <c r="T8718">
        <v>25.5</v>
      </c>
      <c r="U8718">
        <v>12.75</v>
      </c>
      <c r="V8718" t="s">
        <v>131</v>
      </c>
      <c r="W8718">
        <v>1</v>
      </c>
      <c r="X8718">
        <v>85066</v>
      </c>
    </row>
    <row r="8719" spans="1:24">
      <c r="A8719" t="s">
        <v>8</v>
      </c>
      <c r="B8719">
        <v>547521</v>
      </c>
      <c r="C8719">
        <v>84078</v>
      </c>
      <c r="D8719">
        <v>1</v>
      </c>
      <c r="E8719">
        <v>39.950000000000003</v>
      </c>
      <c r="F8719">
        <v>39.950000000000003</v>
      </c>
      <c r="P8719" t="s">
        <v>3</v>
      </c>
      <c r="Q8719">
        <v>563909</v>
      </c>
      <c r="R8719">
        <v>85066</v>
      </c>
      <c r="S8719">
        <v>2</v>
      </c>
      <c r="T8719">
        <v>25.5</v>
      </c>
      <c r="U8719">
        <v>12.75</v>
      </c>
      <c r="V8719" t="s">
        <v>131</v>
      </c>
      <c r="W8719">
        <v>1</v>
      </c>
      <c r="X8719">
        <v>85066</v>
      </c>
    </row>
    <row r="8720" spans="1:24">
      <c r="A8720" t="s">
        <v>7</v>
      </c>
      <c r="B8720">
        <v>548988</v>
      </c>
      <c r="C8720">
        <v>84078</v>
      </c>
      <c r="D8720">
        <v>1</v>
      </c>
      <c r="E8720">
        <v>39.950000000000003</v>
      </c>
      <c r="F8720">
        <v>39.950000000000003</v>
      </c>
      <c r="P8720" t="s">
        <v>3</v>
      </c>
      <c r="Q8720">
        <v>564093</v>
      </c>
      <c r="R8720">
        <v>85066</v>
      </c>
      <c r="S8720">
        <v>2</v>
      </c>
      <c r="T8720">
        <v>25.5</v>
      </c>
      <c r="U8720">
        <v>12.75</v>
      </c>
      <c r="V8720" t="s">
        <v>131</v>
      </c>
      <c r="W8720">
        <v>1</v>
      </c>
      <c r="X8720">
        <v>85066</v>
      </c>
    </row>
    <row r="8721" spans="1:24">
      <c r="A8721" t="s">
        <v>7</v>
      </c>
      <c r="B8721">
        <v>549102</v>
      </c>
      <c r="C8721">
        <v>84078</v>
      </c>
      <c r="D8721">
        <v>1</v>
      </c>
      <c r="E8721">
        <v>39.950000000000003</v>
      </c>
      <c r="F8721">
        <v>39.950000000000003</v>
      </c>
      <c r="P8721" t="s">
        <v>3</v>
      </c>
      <c r="Q8721">
        <v>564135</v>
      </c>
      <c r="R8721">
        <v>85066</v>
      </c>
      <c r="S8721">
        <v>2</v>
      </c>
      <c r="T8721">
        <v>25.5</v>
      </c>
      <c r="U8721">
        <v>12.75</v>
      </c>
      <c r="V8721" t="s">
        <v>131</v>
      </c>
      <c r="W8721">
        <v>1</v>
      </c>
      <c r="X8721">
        <v>85066</v>
      </c>
    </row>
    <row r="8722" spans="1:24">
      <c r="A8722" t="s">
        <v>7</v>
      </c>
      <c r="B8722">
        <v>549126</v>
      </c>
      <c r="C8722">
        <v>84078</v>
      </c>
      <c r="D8722">
        <v>1</v>
      </c>
      <c r="E8722">
        <v>39.950000000000003</v>
      </c>
      <c r="F8722">
        <v>39.950000000000003</v>
      </c>
      <c r="P8722" t="s">
        <v>3</v>
      </c>
      <c r="Q8722">
        <v>564197</v>
      </c>
      <c r="R8722">
        <v>85066</v>
      </c>
      <c r="S8722">
        <v>2</v>
      </c>
      <c r="T8722">
        <v>25.5</v>
      </c>
      <c r="U8722">
        <v>12.75</v>
      </c>
      <c r="V8722" t="s">
        <v>131</v>
      </c>
      <c r="W8722">
        <v>1</v>
      </c>
      <c r="X8722">
        <v>85066</v>
      </c>
    </row>
    <row r="8723" spans="1:24">
      <c r="A8723" t="s">
        <v>7</v>
      </c>
      <c r="B8723">
        <v>549307</v>
      </c>
      <c r="C8723">
        <v>84078</v>
      </c>
      <c r="D8723">
        <v>1</v>
      </c>
      <c r="E8723">
        <v>39.950000000000003</v>
      </c>
      <c r="F8723">
        <v>39.950000000000003</v>
      </c>
      <c r="P8723" t="s">
        <v>3</v>
      </c>
      <c r="Q8723">
        <v>564313</v>
      </c>
      <c r="R8723">
        <v>85066</v>
      </c>
      <c r="S8723">
        <v>2</v>
      </c>
      <c r="T8723">
        <v>25.5</v>
      </c>
      <c r="U8723">
        <v>12.75</v>
      </c>
      <c r="V8723" t="s">
        <v>131</v>
      </c>
      <c r="W8723">
        <v>1</v>
      </c>
      <c r="X8723">
        <v>85066</v>
      </c>
    </row>
    <row r="8724" spans="1:24">
      <c r="A8724" t="s">
        <v>7</v>
      </c>
      <c r="B8724">
        <v>549736</v>
      </c>
      <c r="C8724">
        <v>84078</v>
      </c>
      <c r="D8724">
        <v>1</v>
      </c>
      <c r="E8724">
        <v>39.950000000000003</v>
      </c>
      <c r="F8724">
        <v>39.950000000000003</v>
      </c>
      <c r="P8724" t="s">
        <v>3</v>
      </c>
      <c r="Q8724">
        <v>564535</v>
      </c>
      <c r="R8724">
        <v>85066</v>
      </c>
      <c r="S8724">
        <v>2</v>
      </c>
      <c r="T8724">
        <v>25.5</v>
      </c>
      <c r="U8724">
        <v>12.75</v>
      </c>
      <c r="V8724" t="s">
        <v>131</v>
      </c>
      <c r="W8724">
        <v>1</v>
      </c>
      <c r="X8724">
        <v>85066</v>
      </c>
    </row>
    <row r="8725" spans="1:24">
      <c r="A8725" t="s">
        <v>7</v>
      </c>
      <c r="B8725">
        <v>549832</v>
      </c>
      <c r="C8725">
        <v>84078</v>
      </c>
      <c r="D8725">
        <v>1</v>
      </c>
      <c r="E8725">
        <v>39.950000000000003</v>
      </c>
      <c r="F8725">
        <v>39.950000000000003</v>
      </c>
      <c r="P8725" t="s">
        <v>3</v>
      </c>
      <c r="Q8725">
        <v>564965</v>
      </c>
      <c r="R8725">
        <v>85066</v>
      </c>
      <c r="S8725">
        <v>2</v>
      </c>
      <c r="T8725">
        <v>25.5</v>
      </c>
      <c r="U8725">
        <v>12.75</v>
      </c>
      <c r="V8725" t="s">
        <v>131</v>
      </c>
      <c r="W8725">
        <v>1</v>
      </c>
      <c r="X8725">
        <v>85066</v>
      </c>
    </row>
    <row r="8726" spans="1:24">
      <c r="A8726" t="s">
        <v>7</v>
      </c>
      <c r="B8726">
        <v>550034</v>
      </c>
      <c r="C8726">
        <v>84078</v>
      </c>
      <c r="D8726">
        <v>1</v>
      </c>
      <c r="E8726">
        <v>39.950000000000003</v>
      </c>
      <c r="F8726">
        <v>39.950000000000003</v>
      </c>
      <c r="P8726" t="s">
        <v>2</v>
      </c>
      <c r="Q8726">
        <v>565151</v>
      </c>
      <c r="R8726">
        <v>85066</v>
      </c>
      <c r="S8726">
        <v>2</v>
      </c>
      <c r="T8726">
        <v>25.5</v>
      </c>
      <c r="U8726">
        <v>12.75</v>
      </c>
      <c r="V8726" t="s">
        <v>131</v>
      </c>
      <c r="W8726">
        <v>1</v>
      </c>
      <c r="X8726">
        <v>85066</v>
      </c>
    </row>
    <row r="8727" spans="1:24">
      <c r="A8727" t="s">
        <v>7</v>
      </c>
      <c r="B8727">
        <v>550130</v>
      </c>
      <c r="C8727">
        <v>84078</v>
      </c>
      <c r="D8727">
        <v>1</v>
      </c>
      <c r="E8727">
        <v>39.950000000000003</v>
      </c>
      <c r="F8727">
        <v>39.950000000000003</v>
      </c>
      <c r="P8727" t="s">
        <v>2</v>
      </c>
      <c r="Q8727">
        <v>565223</v>
      </c>
      <c r="R8727">
        <v>85066</v>
      </c>
      <c r="S8727">
        <v>2</v>
      </c>
      <c r="T8727">
        <v>25.5</v>
      </c>
      <c r="U8727">
        <v>12.75</v>
      </c>
      <c r="V8727" t="s">
        <v>131</v>
      </c>
      <c r="W8727">
        <v>1</v>
      </c>
      <c r="X8727">
        <v>85066</v>
      </c>
    </row>
    <row r="8728" spans="1:24">
      <c r="A8728" t="s">
        <v>7</v>
      </c>
      <c r="B8728">
        <v>550490</v>
      </c>
      <c r="C8728">
        <v>84078</v>
      </c>
      <c r="D8728">
        <v>1</v>
      </c>
      <c r="E8728">
        <v>39.950000000000003</v>
      </c>
      <c r="F8728">
        <v>39.950000000000003</v>
      </c>
      <c r="P8728" t="s">
        <v>2</v>
      </c>
      <c r="Q8728">
        <v>565384</v>
      </c>
      <c r="R8728">
        <v>85066</v>
      </c>
      <c r="S8728">
        <v>2</v>
      </c>
      <c r="T8728">
        <v>25.5</v>
      </c>
      <c r="U8728">
        <v>12.75</v>
      </c>
      <c r="V8728" t="s">
        <v>131</v>
      </c>
      <c r="W8728">
        <v>1</v>
      </c>
      <c r="X8728">
        <v>85066</v>
      </c>
    </row>
    <row r="8729" spans="1:24">
      <c r="A8729" t="s">
        <v>7</v>
      </c>
      <c r="B8729">
        <v>550918</v>
      </c>
      <c r="C8729">
        <v>84078</v>
      </c>
      <c r="D8729">
        <v>1</v>
      </c>
      <c r="E8729">
        <v>39.950000000000003</v>
      </c>
      <c r="F8729">
        <v>39.950000000000003</v>
      </c>
      <c r="P8729" t="s">
        <v>2</v>
      </c>
      <c r="Q8729">
        <v>565397</v>
      </c>
      <c r="R8729">
        <v>85066</v>
      </c>
      <c r="S8729">
        <v>2</v>
      </c>
      <c r="T8729">
        <v>25.5</v>
      </c>
      <c r="U8729">
        <v>12.75</v>
      </c>
      <c r="V8729" t="s">
        <v>131</v>
      </c>
      <c r="W8729">
        <v>1</v>
      </c>
      <c r="X8729">
        <v>85066</v>
      </c>
    </row>
    <row r="8730" spans="1:24">
      <c r="A8730" t="s">
        <v>7</v>
      </c>
      <c r="B8730">
        <v>550965</v>
      </c>
      <c r="C8730">
        <v>84078</v>
      </c>
      <c r="D8730">
        <v>1</v>
      </c>
      <c r="E8730">
        <v>39.950000000000003</v>
      </c>
      <c r="F8730">
        <v>39.950000000000003</v>
      </c>
      <c r="P8730" t="s">
        <v>2</v>
      </c>
      <c r="Q8730">
        <v>565410</v>
      </c>
      <c r="R8730">
        <v>85066</v>
      </c>
      <c r="S8730">
        <v>2</v>
      </c>
      <c r="T8730">
        <v>25.5</v>
      </c>
      <c r="U8730">
        <v>12.75</v>
      </c>
      <c r="V8730" t="s">
        <v>131</v>
      </c>
      <c r="W8730">
        <v>1</v>
      </c>
      <c r="X8730">
        <v>85066</v>
      </c>
    </row>
    <row r="8731" spans="1:24">
      <c r="A8731" t="s">
        <v>6</v>
      </c>
      <c r="B8731">
        <v>552563</v>
      </c>
      <c r="C8731">
        <v>84078</v>
      </c>
      <c r="D8731">
        <v>1</v>
      </c>
      <c r="E8731">
        <v>39.950000000000003</v>
      </c>
      <c r="F8731">
        <v>39.950000000000003</v>
      </c>
      <c r="P8731" t="s">
        <v>2</v>
      </c>
      <c r="Q8731">
        <v>565419</v>
      </c>
      <c r="R8731">
        <v>85066</v>
      </c>
      <c r="S8731">
        <v>2</v>
      </c>
      <c r="T8731">
        <v>25.5</v>
      </c>
      <c r="U8731">
        <v>12.75</v>
      </c>
      <c r="V8731" t="s">
        <v>131</v>
      </c>
      <c r="W8731">
        <v>1</v>
      </c>
      <c r="X8731">
        <v>85066</v>
      </c>
    </row>
    <row r="8732" spans="1:24">
      <c r="A8732" t="s">
        <v>6</v>
      </c>
      <c r="B8732">
        <v>553166</v>
      </c>
      <c r="C8732">
        <v>84078</v>
      </c>
      <c r="D8732">
        <v>1</v>
      </c>
      <c r="E8732">
        <v>39.950000000000003</v>
      </c>
      <c r="F8732">
        <v>39.950000000000003</v>
      </c>
      <c r="P8732" t="s">
        <v>2</v>
      </c>
      <c r="Q8732">
        <v>565439</v>
      </c>
      <c r="R8732">
        <v>85066</v>
      </c>
      <c r="S8732">
        <v>2</v>
      </c>
      <c r="T8732">
        <v>25.5</v>
      </c>
      <c r="U8732">
        <v>12.75</v>
      </c>
      <c r="V8732" t="s">
        <v>131</v>
      </c>
      <c r="W8732">
        <v>1</v>
      </c>
      <c r="X8732">
        <v>85066</v>
      </c>
    </row>
    <row r="8733" spans="1:24">
      <c r="A8733" t="s">
        <v>6</v>
      </c>
      <c r="B8733">
        <v>553901</v>
      </c>
      <c r="C8733">
        <v>84078</v>
      </c>
      <c r="D8733">
        <v>1</v>
      </c>
      <c r="E8733">
        <v>39.950000000000003</v>
      </c>
      <c r="F8733">
        <v>39.950000000000003</v>
      </c>
      <c r="P8733" t="s">
        <v>2</v>
      </c>
      <c r="Q8733">
        <v>566196</v>
      </c>
      <c r="R8733">
        <v>85066</v>
      </c>
      <c r="S8733">
        <v>2</v>
      </c>
      <c r="T8733">
        <v>25.5</v>
      </c>
      <c r="U8733">
        <v>12.75</v>
      </c>
      <c r="V8733" t="s">
        <v>131</v>
      </c>
      <c r="W8733">
        <v>1</v>
      </c>
      <c r="X8733">
        <v>85066</v>
      </c>
    </row>
    <row r="8734" spans="1:24">
      <c r="A8734" t="s">
        <v>6</v>
      </c>
      <c r="B8734">
        <v>554824</v>
      </c>
      <c r="C8734">
        <v>84078</v>
      </c>
      <c r="D8734">
        <v>1</v>
      </c>
      <c r="E8734">
        <v>39.950000000000003</v>
      </c>
      <c r="F8734">
        <v>39.950000000000003</v>
      </c>
      <c r="P8734" t="s">
        <v>2</v>
      </c>
      <c r="Q8734">
        <v>566291</v>
      </c>
      <c r="R8734">
        <v>85066</v>
      </c>
      <c r="S8734">
        <v>2</v>
      </c>
      <c r="T8734">
        <v>25.5</v>
      </c>
      <c r="U8734">
        <v>12.75</v>
      </c>
      <c r="V8734" t="s">
        <v>131</v>
      </c>
      <c r="W8734">
        <v>1</v>
      </c>
      <c r="X8734">
        <v>85066</v>
      </c>
    </row>
    <row r="8735" spans="1:24">
      <c r="A8735" t="s">
        <v>6</v>
      </c>
      <c r="B8735">
        <v>554825</v>
      </c>
      <c r="C8735">
        <v>84078</v>
      </c>
      <c r="D8735">
        <v>1</v>
      </c>
      <c r="E8735">
        <v>39.950000000000003</v>
      </c>
      <c r="F8735">
        <v>39.950000000000003</v>
      </c>
      <c r="P8735" t="s">
        <v>2</v>
      </c>
      <c r="Q8735">
        <v>566482</v>
      </c>
      <c r="R8735">
        <v>85066</v>
      </c>
      <c r="S8735">
        <v>2</v>
      </c>
      <c r="T8735">
        <v>25.5</v>
      </c>
      <c r="U8735">
        <v>12.75</v>
      </c>
      <c r="V8735" t="s">
        <v>131</v>
      </c>
      <c r="W8735">
        <v>1</v>
      </c>
      <c r="X8735">
        <v>85066</v>
      </c>
    </row>
    <row r="8736" spans="1:24">
      <c r="A8736" t="s">
        <v>5</v>
      </c>
      <c r="B8736">
        <v>555562</v>
      </c>
      <c r="C8736">
        <v>84078</v>
      </c>
      <c r="D8736">
        <v>1</v>
      </c>
      <c r="E8736">
        <v>39.950000000000003</v>
      </c>
      <c r="F8736">
        <v>39.950000000000003</v>
      </c>
      <c r="P8736" t="s">
        <v>2</v>
      </c>
      <c r="Q8736">
        <v>566488</v>
      </c>
      <c r="R8736">
        <v>85066</v>
      </c>
      <c r="S8736">
        <v>2</v>
      </c>
      <c r="T8736">
        <v>25.5</v>
      </c>
      <c r="U8736">
        <v>12.75</v>
      </c>
      <c r="V8736" t="s">
        <v>131</v>
      </c>
      <c r="W8736">
        <v>1</v>
      </c>
      <c r="X8736">
        <v>85066</v>
      </c>
    </row>
    <row r="8737" spans="1:24">
      <c r="A8737" t="s">
        <v>5</v>
      </c>
      <c r="B8737">
        <v>556102</v>
      </c>
      <c r="C8737">
        <v>84078</v>
      </c>
      <c r="D8737">
        <v>1</v>
      </c>
      <c r="E8737">
        <v>39.950000000000003</v>
      </c>
      <c r="F8737">
        <v>39.950000000000003</v>
      </c>
      <c r="P8737" t="s">
        <v>2</v>
      </c>
      <c r="Q8737">
        <v>566489</v>
      </c>
      <c r="R8737">
        <v>85066</v>
      </c>
      <c r="S8737">
        <v>2</v>
      </c>
      <c r="T8737">
        <v>25.5</v>
      </c>
      <c r="U8737">
        <v>12.75</v>
      </c>
      <c r="V8737" t="s">
        <v>131</v>
      </c>
      <c r="W8737">
        <v>1</v>
      </c>
      <c r="X8737">
        <v>85066</v>
      </c>
    </row>
    <row r="8738" spans="1:24">
      <c r="A8738" t="s">
        <v>5</v>
      </c>
      <c r="B8738">
        <v>557027</v>
      </c>
      <c r="C8738">
        <v>84078</v>
      </c>
      <c r="D8738">
        <v>1</v>
      </c>
      <c r="E8738">
        <v>39.950000000000003</v>
      </c>
      <c r="F8738">
        <v>39.950000000000003</v>
      </c>
      <c r="P8738" t="s">
        <v>2</v>
      </c>
      <c r="Q8738">
        <v>566572</v>
      </c>
      <c r="R8738">
        <v>85066</v>
      </c>
      <c r="S8738">
        <v>2</v>
      </c>
      <c r="T8738">
        <v>25.5</v>
      </c>
      <c r="U8738">
        <v>12.75</v>
      </c>
      <c r="V8738" t="s">
        <v>131</v>
      </c>
      <c r="W8738">
        <v>1</v>
      </c>
      <c r="X8738">
        <v>85066</v>
      </c>
    </row>
    <row r="8739" spans="1:24">
      <c r="A8739" t="s">
        <v>5</v>
      </c>
      <c r="B8739">
        <v>557103</v>
      </c>
      <c r="C8739">
        <v>84078</v>
      </c>
      <c r="D8739">
        <v>1</v>
      </c>
      <c r="E8739">
        <v>39.950000000000003</v>
      </c>
      <c r="F8739">
        <v>39.950000000000003</v>
      </c>
      <c r="P8739" t="s">
        <v>2</v>
      </c>
      <c r="Q8739">
        <v>566581</v>
      </c>
      <c r="R8739">
        <v>85066</v>
      </c>
      <c r="S8739">
        <v>2</v>
      </c>
      <c r="T8739">
        <v>25.5</v>
      </c>
      <c r="U8739">
        <v>12.75</v>
      </c>
      <c r="V8739" t="s">
        <v>131</v>
      </c>
      <c r="W8739">
        <v>1</v>
      </c>
      <c r="X8739">
        <v>85066</v>
      </c>
    </row>
    <row r="8740" spans="1:24">
      <c r="A8740" t="s">
        <v>5</v>
      </c>
      <c r="B8740">
        <v>557957</v>
      </c>
      <c r="C8740">
        <v>84078</v>
      </c>
      <c r="D8740">
        <v>1</v>
      </c>
      <c r="E8740">
        <v>39.950000000000003</v>
      </c>
      <c r="F8740">
        <v>39.950000000000003</v>
      </c>
      <c r="P8740" t="s">
        <v>2</v>
      </c>
      <c r="Q8740">
        <v>566582</v>
      </c>
      <c r="R8740">
        <v>85066</v>
      </c>
      <c r="S8740">
        <v>2</v>
      </c>
      <c r="T8740">
        <v>25.5</v>
      </c>
      <c r="U8740">
        <v>12.75</v>
      </c>
      <c r="V8740" t="s">
        <v>131</v>
      </c>
      <c r="W8740">
        <v>1</v>
      </c>
      <c r="X8740">
        <v>85066</v>
      </c>
    </row>
    <row r="8741" spans="1:24">
      <c r="A8741" t="s">
        <v>5</v>
      </c>
      <c r="B8741">
        <v>558315</v>
      </c>
      <c r="C8741">
        <v>84078</v>
      </c>
      <c r="D8741">
        <v>1</v>
      </c>
      <c r="E8741">
        <v>39.950000000000003</v>
      </c>
      <c r="F8741">
        <v>39.950000000000003</v>
      </c>
      <c r="P8741" t="s">
        <v>2</v>
      </c>
      <c r="Q8741">
        <v>566583</v>
      </c>
      <c r="R8741">
        <v>85066</v>
      </c>
      <c r="S8741">
        <v>2</v>
      </c>
      <c r="T8741">
        <v>25.5</v>
      </c>
      <c r="U8741">
        <v>12.75</v>
      </c>
      <c r="V8741" t="s">
        <v>131</v>
      </c>
      <c r="W8741">
        <v>1</v>
      </c>
      <c r="X8741">
        <v>85066</v>
      </c>
    </row>
    <row r="8742" spans="1:24">
      <c r="A8742" t="s">
        <v>5</v>
      </c>
      <c r="B8742">
        <v>558533</v>
      </c>
      <c r="C8742">
        <v>84078</v>
      </c>
      <c r="D8742">
        <v>1</v>
      </c>
      <c r="E8742">
        <v>39.950000000000003</v>
      </c>
      <c r="F8742">
        <v>39.950000000000003</v>
      </c>
      <c r="P8742" t="s">
        <v>2</v>
      </c>
      <c r="Q8742">
        <v>567742</v>
      </c>
      <c r="R8742">
        <v>85066</v>
      </c>
      <c r="S8742">
        <v>2</v>
      </c>
      <c r="T8742">
        <v>25.5</v>
      </c>
      <c r="U8742">
        <v>12.75</v>
      </c>
      <c r="V8742" t="s">
        <v>131</v>
      </c>
      <c r="W8742">
        <v>1</v>
      </c>
      <c r="X8742">
        <v>85066</v>
      </c>
    </row>
    <row r="8743" spans="1:24">
      <c r="A8743" t="s">
        <v>4</v>
      </c>
      <c r="B8743">
        <v>558924</v>
      </c>
      <c r="C8743">
        <v>84078</v>
      </c>
      <c r="D8743">
        <v>1</v>
      </c>
      <c r="E8743">
        <v>39.950000000000003</v>
      </c>
      <c r="F8743">
        <v>39.950000000000003</v>
      </c>
      <c r="P8743" t="s">
        <v>2</v>
      </c>
      <c r="Q8743">
        <v>568048</v>
      </c>
      <c r="R8743">
        <v>85066</v>
      </c>
      <c r="S8743">
        <v>2</v>
      </c>
      <c r="T8743">
        <v>25.5</v>
      </c>
      <c r="U8743">
        <v>12.75</v>
      </c>
      <c r="V8743" t="s">
        <v>131</v>
      </c>
      <c r="W8743">
        <v>1</v>
      </c>
      <c r="X8743">
        <v>85066</v>
      </c>
    </row>
    <row r="8744" spans="1:24">
      <c r="A8744" t="s">
        <v>4</v>
      </c>
      <c r="B8744">
        <v>559056</v>
      </c>
      <c r="C8744">
        <v>84078</v>
      </c>
      <c r="D8744">
        <v>1</v>
      </c>
      <c r="E8744">
        <v>39.950000000000003</v>
      </c>
      <c r="F8744">
        <v>39.950000000000003</v>
      </c>
      <c r="P8744" t="s">
        <v>2</v>
      </c>
      <c r="Q8744">
        <v>568328</v>
      </c>
      <c r="R8744">
        <v>85066</v>
      </c>
      <c r="S8744">
        <v>2</v>
      </c>
      <c r="T8744">
        <v>25.5</v>
      </c>
      <c r="U8744">
        <v>12.75</v>
      </c>
      <c r="V8744" t="s">
        <v>131</v>
      </c>
      <c r="W8744">
        <v>1</v>
      </c>
      <c r="X8744">
        <v>85066</v>
      </c>
    </row>
    <row r="8745" spans="1:24">
      <c r="A8745" t="s">
        <v>4</v>
      </c>
      <c r="B8745">
        <v>559095</v>
      </c>
      <c r="C8745">
        <v>84078</v>
      </c>
      <c r="D8745">
        <v>1</v>
      </c>
      <c r="E8745">
        <v>39.950000000000003</v>
      </c>
      <c r="F8745">
        <v>39.950000000000003</v>
      </c>
      <c r="P8745" t="s">
        <v>2</v>
      </c>
      <c r="Q8745">
        <v>568333</v>
      </c>
      <c r="R8745">
        <v>85066</v>
      </c>
      <c r="S8745">
        <v>2</v>
      </c>
      <c r="T8745">
        <v>25.5</v>
      </c>
      <c r="U8745">
        <v>12.75</v>
      </c>
      <c r="V8745" t="s">
        <v>131</v>
      </c>
      <c r="W8745">
        <v>1</v>
      </c>
      <c r="X8745">
        <v>85066</v>
      </c>
    </row>
    <row r="8746" spans="1:24">
      <c r="A8746" t="s">
        <v>4</v>
      </c>
      <c r="B8746">
        <v>560410</v>
      </c>
      <c r="C8746">
        <v>84078</v>
      </c>
      <c r="D8746">
        <v>1</v>
      </c>
      <c r="E8746">
        <v>39.950000000000003</v>
      </c>
      <c r="F8746">
        <v>39.950000000000003</v>
      </c>
      <c r="P8746" t="s">
        <v>2</v>
      </c>
      <c r="Q8746">
        <v>568493</v>
      </c>
      <c r="R8746">
        <v>85066</v>
      </c>
      <c r="S8746">
        <v>2</v>
      </c>
      <c r="T8746">
        <v>25.5</v>
      </c>
      <c r="U8746">
        <v>12.75</v>
      </c>
      <c r="V8746" t="s">
        <v>131</v>
      </c>
      <c r="W8746">
        <v>1</v>
      </c>
      <c r="X8746">
        <v>85066</v>
      </c>
    </row>
    <row r="8747" spans="1:24">
      <c r="A8747" t="s">
        <v>4</v>
      </c>
      <c r="B8747">
        <v>561693</v>
      </c>
      <c r="C8747">
        <v>84078</v>
      </c>
      <c r="D8747">
        <v>1</v>
      </c>
      <c r="E8747">
        <v>39.950000000000003</v>
      </c>
      <c r="F8747">
        <v>39.950000000000003</v>
      </c>
      <c r="P8747" t="s">
        <v>2</v>
      </c>
      <c r="Q8747">
        <v>568680</v>
      </c>
      <c r="R8747">
        <v>85066</v>
      </c>
      <c r="S8747">
        <v>2</v>
      </c>
      <c r="T8747">
        <v>25.5</v>
      </c>
      <c r="U8747">
        <v>12.75</v>
      </c>
      <c r="V8747" t="s">
        <v>131</v>
      </c>
      <c r="W8747">
        <v>1</v>
      </c>
      <c r="X8747">
        <v>85066</v>
      </c>
    </row>
    <row r="8748" spans="1:24">
      <c r="A8748" t="s">
        <v>4</v>
      </c>
      <c r="B8748">
        <v>561814</v>
      </c>
      <c r="C8748">
        <v>84078</v>
      </c>
      <c r="D8748">
        <v>1</v>
      </c>
      <c r="E8748">
        <v>39.950000000000003</v>
      </c>
      <c r="F8748">
        <v>39.950000000000003</v>
      </c>
      <c r="P8748" t="s">
        <v>2</v>
      </c>
      <c r="Q8748">
        <v>568701</v>
      </c>
      <c r="R8748">
        <v>85066</v>
      </c>
      <c r="S8748">
        <v>2</v>
      </c>
      <c r="T8748">
        <v>25.5</v>
      </c>
      <c r="U8748">
        <v>12.75</v>
      </c>
      <c r="V8748" t="s">
        <v>131</v>
      </c>
      <c r="W8748">
        <v>1</v>
      </c>
      <c r="X8748">
        <v>85066</v>
      </c>
    </row>
    <row r="8749" spans="1:24">
      <c r="A8749" t="s">
        <v>3</v>
      </c>
      <c r="B8749">
        <v>562451</v>
      </c>
      <c r="C8749">
        <v>84078</v>
      </c>
      <c r="D8749">
        <v>1</v>
      </c>
      <c r="E8749">
        <v>39.950000000000003</v>
      </c>
      <c r="F8749">
        <v>39.950000000000003</v>
      </c>
      <c r="P8749" t="s">
        <v>2</v>
      </c>
      <c r="Q8749">
        <v>568868</v>
      </c>
      <c r="R8749">
        <v>85066</v>
      </c>
      <c r="S8749">
        <v>2</v>
      </c>
      <c r="T8749">
        <v>25.5</v>
      </c>
      <c r="U8749">
        <v>12.75</v>
      </c>
      <c r="V8749" t="s">
        <v>131</v>
      </c>
      <c r="W8749">
        <v>1</v>
      </c>
      <c r="X8749">
        <v>85066</v>
      </c>
    </row>
    <row r="8750" spans="1:24">
      <c r="A8750" t="s">
        <v>3</v>
      </c>
      <c r="B8750">
        <v>562779</v>
      </c>
      <c r="C8750">
        <v>84078</v>
      </c>
      <c r="D8750">
        <v>1</v>
      </c>
      <c r="E8750">
        <v>39.950000000000003</v>
      </c>
      <c r="F8750">
        <v>39.950000000000003</v>
      </c>
      <c r="P8750" t="s">
        <v>2</v>
      </c>
      <c r="Q8750">
        <v>569020</v>
      </c>
      <c r="R8750">
        <v>85066</v>
      </c>
      <c r="S8750">
        <v>2</v>
      </c>
      <c r="T8750">
        <v>25.5</v>
      </c>
      <c r="U8750">
        <v>12.75</v>
      </c>
      <c r="V8750" t="s">
        <v>131</v>
      </c>
      <c r="W8750">
        <v>1</v>
      </c>
      <c r="X8750">
        <v>85066</v>
      </c>
    </row>
    <row r="8751" spans="1:24">
      <c r="A8751" t="s">
        <v>3</v>
      </c>
      <c r="B8751">
        <v>562963</v>
      </c>
      <c r="C8751">
        <v>84078</v>
      </c>
      <c r="D8751">
        <v>1</v>
      </c>
      <c r="E8751">
        <v>39.950000000000003</v>
      </c>
      <c r="F8751">
        <v>39.950000000000003</v>
      </c>
      <c r="P8751" t="s">
        <v>1</v>
      </c>
      <c r="Q8751">
        <v>569228</v>
      </c>
      <c r="R8751">
        <v>85066</v>
      </c>
      <c r="S8751">
        <v>2</v>
      </c>
      <c r="T8751">
        <v>25.5</v>
      </c>
      <c r="U8751">
        <v>12.75</v>
      </c>
      <c r="V8751" t="s">
        <v>131</v>
      </c>
      <c r="W8751">
        <v>1</v>
      </c>
      <c r="X8751">
        <v>85066</v>
      </c>
    </row>
    <row r="8752" spans="1:24">
      <c r="A8752" t="s">
        <v>3</v>
      </c>
      <c r="B8752">
        <v>562984</v>
      </c>
      <c r="C8752">
        <v>84078</v>
      </c>
      <c r="D8752">
        <v>1</v>
      </c>
      <c r="E8752">
        <v>39.950000000000003</v>
      </c>
      <c r="F8752">
        <v>39.950000000000003</v>
      </c>
      <c r="P8752" t="s">
        <v>1</v>
      </c>
      <c r="Q8752">
        <v>569521</v>
      </c>
      <c r="R8752">
        <v>85066</v>
      </c>
      <c r="S8752">
        <v>2</v>
      </c>
      <c r="T8752">
        <v>25.5</v>
      </c>
      <c r="U8752">
        <v>12.75</v>
      </c>
      <c r="V8752" t="s">
        <v>131</v>
      </c>
      <c r="W8752">
        <v>1</v>
      </c>
      <c r="X8752">
        <v>85066</v>
      </c>
    </row>
    <row r="8753" spans="1:24">
      <c r="A8753" t="s">
        <v>3</v>
      </c>
      <c r="B8753">
        <v>563204</v>
      </c>
      <c r="C8753">
        <v>84078</v>
      </c>
      <c r="D8753">
        <v>1</v>
      </c>
      <c r="E8753">
        <v>39.950000000000003</v>
      </c>
      <c r="F8753">
        <v>39.950000000000003</v>
      </c>
      <c r="P8753" t="s">
        <v>1</v>
      </c>
      <c r="Q8753">
        <v>569998</v>
      </c>
      <c r="R8753">
        <v>85066</v>
      </c>
      <c r="S8753">
        <v>2</v>
      </c>
      <c r="T8753">
        <v>25.5</v>
      </c>
      <c r="U8753">
        <v>12.75</v>
      </c>
      <c r="V8753" t="s">
        <v>131</v>
      </c>
      <c r="W8753">
        <v>1</v>
      </c>
      <c r="X8753">
        <v>85066</v>
      </c>
    </row>
    <row r="8754" spans="1:24">
      <c r="A8754" t="s">
        <v>3</v>
      </c>
      <c r="B8754">
        <v>563231</v>
      </c>
      <c r="C8754">
        <v>84078</v>
      </c>
      <c r="D8754">
        <v>1</v>
      </c>
      <c r="E8754">
        <v>39.950000000000003</v>
      </c>
      <c r="F8754">
        <v>39.950000000000003</v>
      </c>
      <c r="P8754" t="s">
        <v>1</v>
      </c>
      <c r="Q8754">
        <v>570501</v>
      </c>
      <c r="R8754">
        <v>85066</v>
      </c>
      <c r="S8754">
        <v>2</v>
      </c>
      <c r="T8754">
        <v>25.5</v>
      </c>
      <c r="U8754">
        <v>12.75</v>
      </c>
      <c r="V8754" t="s">
        <v>131</v>
      </c>
      <c r="W8754">
        <v>1</v>
      </c>
      <c r="X8754">
        <v>85066</v>
      </c>
    </row>
    <row r="8755" spans="1:24">
      <c r="A8755" t="s">
        <v>3</v>
      </c>
      <c r="B8755">
        <v>563503</v>
      </c>
      <c r="C8755">
        <v>84078</v>
      </c>
      <c r="D8755">
        <v>1</v>
      </c>
      <c r="E8755">
        <v>39.950000000000003</v>
      </c>
      <c r="F8755">
        <v>39.950000000000003</v>
      </c>
      <c r="P8755" t="s">
        <v>1</v>
      </c>
      <c r="Q8755">
        <v>570713</v>
      </c>
      <c r="R8755">
        <v>85066</v>
      </c>
      <c r="S8755">
        <v>2</v>
      </c>
      <c r="T8755">
        <v>25.5</v>
      </c>
      <c r="U8755">
        <v>12.75</v>
      </c>
      <c r="V8755" t="s">
        <v>131</v>
      </c>
      <c r="W8755">
        <v>1</v>
      </c>
      <c r="X8755">
        <v>85066</v>
      </c>
    </row>
    <row r="8756" spans="1:24">
      <c r="A8756" t="s">
        <v>3</v>
      </c>
      <c r="B8756">
        <v>563748</v>
      </c>
      <c r="C8756">
        <v>84078</v>
      </c>
      <c r="D8756">
        <v>1</v>
      </c>
      <c r="E8756">
        <v>39.950000000000003</v>
      </c>
      <c r="F8756">
        <v>39.950000000000003</v>
      </c>
      <c r="P8756" t="s">
        <v>1</v>
      </c>
      <c r="Q8756">
        <v>570973</v>
      </c>
      <c r="R8756">
        <v>85066</v>
      </c>
      <c r="S8756">
        <v>2</v>
      </c>
      <c r="T8756">
        <v>25.5</v>
      </c>
      <c r="U8756">
        <v>12.75</v>
      </c>
      <c r="V8756" t="s">
        <v>131</v>
      </c>
      <c r="W8756">
        <v>1</v>
      </c>
      <c r="X8756">
        <v>85066</v>
      </c>
    </row>
    <row r="8757" spans="1:24">
      <c r="A8757" t="s">
        <v>3</v>
      </c>
      <c r="B8757">
        <v>564727</v>
      </c>
      <c r="C8757">
        <v>84078</v>
      </c>
      <c r="D8757">
        <v>1</v>
      </c>
      <c r="E8757">
        <v>39.950000000000003</v>
      </c>
      <c r="F8757">
        <v>39.950000000000003</v>
      </c>
      <c r="P8757" t="s">
        <v>1</v>
      </c>
      <c r="Q8757">
        <v>571035</v>
      </c>
      <c r="R8757">
        <v>85066</v>
      </c>
      <c r="S8757">
        <v>2</v>
      </c>
      <c r="T8757">
        <v>25.5</v>
      </c>
      <c r="U8757">
        <v>12.75</v>
      </c>
      <c r="V8757" t="s">
        <v>131</v>
      </c>
      <c r="W8757">
        <v>1</v>
      </c>
      <c r="X8757">
        <v>85066</v>
      </c>
    </row>
    <row r="8758" spans="1:24">
      <c r="A8758" t="s">
        <v>2</v>
      </c>
      <c r="B8758">
        <v>567911</v>
      </c>
      <c r="C8758">
        <v>84078</v>
      </c>
      <c r="D8758">
        <v>1</v>
      </c>
      <c r="E8758">
        <v>39.950000000000003</v>
      </c>
      <c r="F8758">
        <v>39.950000000000003</v>
      </c>
      <c r="P8758" t="s">
        <v>1</v>
      </c>
      <c r="Q8758">
        <v>571123</v>
      </c>
      <c r="R8758">
        <v>85066</v>
      </c>
      <c r="S8758">
        <v>2</v>
      </c>
      <c r="T8758">
        <v>25.5</v>
      </c>
      <c r="U8758">
        <v>12.75</v>
      </c>
      <c r="V8758" t="s">
        <v>131</v>
      </c>
      <c r="W8758">
        <v>1</v>
      </c>
      <c r="X8758">
        <v>85066</v>
      </c>
    </row>
    <row r="8759" spans="1:24">
      <c r="A8759" t="s">
        <v>2</v>
      </c>
      <c r="B8759">
        <v>569006</v>
      </c>
      <c r="C8759">
        <v>84078</v>
      </c>
      <c r="D8759">
        <v>1</v>
      </c>
      <c r="E8759">
        <v>39.950000000000003</v>
      </c>
      <c r="F8759">
        <v>39.950000000000003</v>
      </c>
      <c r="P8759" t="s">
        <v>1</v>
      </c>
      <c r="Q8759">
        <v>571212</v>
      </c>
      <c r="R8759">
        <v>85066</v>
      </c>
      <c r="S8759">
        <v>2</v>
      </c>
      <c r="T8759">
        <v>25.5</v>
      </c>
      <c r="U8759">
        <v>12.75</v>
      </c>
      <c r="V8759" t="s">
        <v>131</v>
      </c>
      <c r="W8759">
        <v>1</v>
      </c>
      <c r="X8759">
        <v>85066</v>
      </c>
    </row>
    <row r="8760" spans="1:24">
      <c r="A8760" t="s">
        <v>1</v>
      </c>
      <c r="B8760">
        <v>569741</v>
      </c>
      <c r="C8760">
        <v>84078</v>
      </c>
      <c r="D8760">
        <v>1</v>
      </c>
      <c r="E8760">
        <v>39.950000000000003</v>
      </c>
      <c r="F8760">
        <v>39.950000000000003</v>
      </c>
      <c r="P8760" t="s">
        <v>1</v>
      </c>
      <c r="Q8760">
        <v>571682</v>
      </c>
      <c r="R8760">
        <v>85066</v>
      </c>
      <c r="S8760">
        <v>2</v>
      </c>
      <c r="T8760">
        <v>25.5</v>
      </c>
      <c r="U8760">
        <v>12.75</v>
      </c>
      <c r="V8760" t="s">
        <v>131</v>
      </c>
      <c r="W8760">
        <v>1</v>
      </c>
      <c r="X8760">
        <v>85066</v>
      </c>
    </row>
    <row r="8761" spans="1:24">
      <c r="A8761" t="s">
        <v>1</v>
      </c>
      <c r="B8761">
        <v>569861</v>
      </c>
      <c r="C8761">
        <v>84078</v>
      </c>
      <c r="D8761">
        <v>1</v>
      </c>
      <c r="E8761">
        <v>39.950000000000003</v>
      </c>
      <c r="F8761">
        <v>39.950000000000003</v>
      </c>
      <c r="P8761" t="s">
        <v>1</v>
      </c>
      <c r="Q8761">
        <v>572219</v>
      </c>
      <c r="R8761">
        <v>85066</v>
      </c>
      <c r="S8761">
        <v>2</v>
      </c>
      <c r="T8761">
        <v>25.5</v>
      </c>
      <c r="U8761">
        <v>12.75</v>
      </c>
      <c r="V8761" t="s">
        <v>131</v>
      </c>
      <c r="W8761">
        <v>1</v>
      </c>
      <c r="X8761">
        <v>85066</v>
      </c>
    </row>
    <row r="8762" spans="1:24">
      <c r="A8762" t="s">
        <v>1</v>
      </c>
      <c r="B8762">
        <v>570806</v>
      </c>
      <c r="C8762">
        <v>84078</v>
      </c>
      <c r="D8762">
        <v>1</v>
      </c>
      <c r="E8762">
        <v>39.950000000000003</v>
      </c>
      <c r="F8762">
        <v>39.950000000000003</v>
      </c>
      <c r="P8762" t="s">
        <v>1</v>
      </c>
      <c r="Q8762">
        <v>572277</v>
      </c>
      <c r="R8762">
        <v>85066</v>
      </c>
      <c r="S8762">
        <v>2</v>
      </c>
      <c r="T8762">
        <v>25.5</v>
      </c>
      <c r="U8762">
        <v>12.75</v>
      </c>
      <c r="V8762" t="s">
        <v>131</v>
      </c>
      <c r="W8762">
        <v>1</v>
      </c>
      <c r="X8762">
        <v>85066</v>
      </c>
    </row>
    <row r="8763" spans="1:24">
      <c r="A8763" t="s">
        <v>1</v>
      </c>
      <c r="B8763">
        <v>571280</v>
      </c>
      <c r="C8763">
        <v>84078</v>
      </c>
      <c r="D8763">
        <v>1</v>
      </c>
      <c r="E8763">
        <v>39.950000000000003</v>
      </c>
      <c r="F8763">
        <v>39.950000000000003</v>
      </c>
      <c r="P8763" t="s">
        <v>1</v>
      </c>
      <c r="Q8763">
        <v>572307</v>
      </c>
      <c r="R8763">
        <v>85066</v>
      </c>
      <c r="S8763">
        <v>2</v>
      </c>
      <c r="T8763">
        <v>25.5</v>
      </c>
      <c r="U8763">
        <v>12.75</v>
      </c>
      <c r="V8763" t="s">
        <v>131</v>
      </c>
      <c r="W8763">
        <v>1</v>
      </c>
      <c r="X8763">
        <v>85066</v>
      </c>
    </row>
    <row r="8764" spans="1:24">
      <c r="A8764" t="s">
        <v>1</v>
      </c>
      <c r="B8764">
        <v>571547</v>
      </c>
      <c r="C8764">
        <v>84078</v>
      </c>
      <c r="D8764">
        <v>1</v>
      </c>
      <c r="E8764">
        <v>39.950000000000003</v>
      </c>
      <c r="F8764">
        <v>39.950000000000003</v>
      </c>
      <c r="P8764" t="s">
        <v>1</v>
      </c>
      <c r="Q8764">
        <v>572613</v>
      </c>
      <c r="R8764">
        <v>85066</v>
      </c>
      <c r="S8764">
        <v>2</v>
      </c>
      <c r="T8764">
        <v>25.5</v>
      </c>
      <c r="U8764">
        <v>12.75</v>
      </c>
      <c r="V8764" t="s">
        <v>131</v>
      </c>
      <c r="W8764">
        <v>1</v>
      </c>
      <c r="X8764">
        <v>85066</v>
      </c>
    </row>
    <row r="8765" spans="1:24">
      <c r="A8765" t="s">
        <v>1</v>
      </c>
      <c r="B8765">
        <v>573161</v>
      </c>
      <c r="C8765">
        <v>84078</v>
      </c>
      <c r="D8765">
        <v>1</v>
      </c>
      <c r="E8765">
        <v>39.950000000000003</v>
      </c>
      <c r="F8765">
        <v>39.950000000000003</v>
      </c>
      <c r="P8765" t="s">
        <v>1</v>
      </c>
      <c r="Q8765">
        <v>572695</v>
      </c>
      <c r="R8765">
        <v>85066</v>
      </c>
      <c r="S8765">
        <v>2</v>
      </c>
      <c r="T8765">
        <v>25.5</v>
      </c>
      <c r="U8765">
        <v>12.75</v>
      </c>
      <c r="V8765" t="s">
        <v>131</v>
      </c>
      <c r="W8765">
        <v>1</v>
      </c>
      <c r="X8765">
        <v>85066</v>
      </c>
    </row>
    <row r="8766" spans="1:24">
      <c r="A8766" t="s">
        <v>0</v>
      </c>
      <c r="B8766">
        <v>573814</v>
      </c>
      <c r="C8766">
        <v>84078</v>
      </c>
      <c r="D8766">
        <v>1</v>
      </c>
      <c r="E8766">
        <v>39.950000000000003</v>
      </c>
      <c r="F8766">
        <v>39.950000000000003</v>
      </c>
      <c r="P8766" t="s">
        <v>1</v>
      </c>
      <c r="Q8766">
        <v>572737</v>
      </c>
      <c r="R8766">
        <v>85066</v>
      </c>
      <c r="S8766">
        <v>2</v>
      </c>
      <c r="T8766">
        <v>25.5</v>
      </c>
      <c r="U8766">
        <v>12.75</v>
      </c>
      <c r="V8766" t="s">
        <v>131</v>
      </c>
      <c r="W8766">
        <v>1</v>
      </c>
      <c r="X8766">
        <v>85066</v>
      </c>
    </row>
    <row r="8767" spans="1:24">
      <c r="A8767" t="s">
        <v>0</v>
      </c>
      <c r="B8767">
        <v>574532</v>
      </c>
      <c r="C8767">
        <v>84078</v>
      </c>
      <c r="D8767">
        <v>1</v>
      </c>
      <c r="E8767">
        <v>39.950000000000003</v>
      </c>
      <c r="F8767">
        <v>39.950000000000003</v>
      </c>
      <c r="P8767" t="s">
        <v>1</v>
      </c>
      <c r="Q8767">
        <v>573280</v>
      </c>
      <c r="R8767">
        <v>85066</v>
      </c>
      <c r="S8767">
        <v>2</v>
      </c>
      <c r="T8767">
        <v>25.5</v>
      </c>
      <c r="U8767">
        <v>12.75</v>
      </c>
      <c r="V8767" t="s">
        <v>131</v>
      </c>
      <c r="W8767">
        <v>1</v>
      </c>
      <c r="X8767">
        <v>85066</v>
      </c>
    </row>
    <row r="8768" spans="1:24">
      <c r="A8768" t="s">
        <v>0</v>
      </c>
      <c r="B8768">
        <v>574697</v>
      </c>
      <c r="C8768">
        <v>84078</v>
      </c>
      <c r="D8768">
        <v>1</v>
      </c>
      <c r="E8768">
        <v>39.950000000000003</v>
      </c>
      <c r="F8768">
        <v>39.950000000000003</v>
      </c>
      <c r="P8768" t="s">
        <v>1</v>
      </c>
      <c r="Q8768">
        <v>573362</v>
      </c>
      <c r="R8768">
        <v>85066</v>
      </c>
      <c r="S8768">
        <v>2</v>
      </c>
      <c r="T8768">
        <v>25.5</v>
      </c>
      <c r="U8768">
        <v>12.75</v>
      </c>
      <c r="V8768" t="s">
        <v>131</v>
      </c>
      <c r="W8768">
        <v>1</v>
      </c>
      <c r="X8768">
        <v>85066</v>
      </c>
    </row>
    <row r="8769" spans="1:24">
      <c r="A8769" t="s">
        <v>0</v>
      </c>
      <c r="B8769">
        <v>575516</v>
      </c>
      <c r="C8769">
        <v>84078</v>
      </c>
      <c r="D8769">
        <v>1</v>
      </c>
      <c r="E8769">
        <v>39.950000000000003</v>
      </c>
      <c r="F8769">
        <v>39.950000000000003</v>
      </c>
      <c r="P8769" t="s">
        <v>1</v>
      </c>
      <c r="Q8769">
        <v>573368</v>
      </c>
      <c r="R8769">
        <v>85066</v>
      </c>
      <c r="S8769">
        <v>2</v>
      </c>
      <c r="T8769">
        <v>25.5</v>
      </c>
      <c r="U8769">
        <v>12.75</v>
      </c>
      <c r="V8769" t="s">
        <v>131</v>
      </c>
      <c r="W8769">
        <v>1</v>
      </c>
      <c r="X8769">
        <v>85066</v>
      </c>
    </row>
    <row r="8770" spans="1:24">
      <c r="A8770" t="s">
        <v>0</v>
      </c>
      <c r="B8770">
        <v>575979</v>
      </c>
      <c r="C8770">
        <v>84078</v>
      </c>
      <c r="D8770">
        <v>1</v>
      </c>
      <c r="E8770">
        <v>39.950000000000003</v>
      </c>
      <c r="F8770">
        <v>39.950000000000003</v>
      </c>
      <c r="P8770" t="s">
        <v>1</v>
      </c>
      <c r="Q8770">
        <v>573582</v>
      </c>
      <c r="R8770">
        <v>85066</v>
      </c>
      <c r="S8770">
        <v>2</v>
      </c>
      <c r="T8770">
        <v>25.5</v>
      </c>
      <c r="U8770">
        <v>12.75</v>
      </c>
      <c r="V8770" t="s">
        <v>131</v>
      </c>
      <c r="W8770">
        <v>1</v>
      </c>
      <c r="X8770">
        <v>85066</v>
      </c>
    </row>
    <row r="8771" spans="1:24">
      <c r="A8771" t="s">
        <v>0</v>
      </c>
      <c r="B8771">
        <v>576252</v>
      </c>
      <c r="C8771">
        <v>84078</v>
      </c>
      <c r="D8771">
        <v>1</v>
      </c>
      <c r="E8771">
        <v>39.950000000000003</v>
      </c>
      <c r="F8771">
        <v>39.950000000000003</v>
      </c>
      <c r="P8771" t="s">
        <v>0</v>
      </c>
      <c r="Q8771">
        <v>574053</v>
      </c>
      <c r="R8771">
        <v>85066</v>
      </c>
      <c r="S8771">
        <v>2</v>
      </c>
      <c r="T8771">
        <v>25.5</v>
      </c>
      <c r="U8771">
        <v>12.75</v>
      </c>
      <c r="V8771" t="s">
        <v>132</v>
      </c>
      <c r="W8771">
        <v>1</v>
      </c>
      <c r="X8771">
        <v>85066</v>
      </c>
    </row>
    <row r="8772" spans="1:24">
      <c r="A8772" t="s">
        <v>0</v>
      </c>
      <c r="B8772">
        <v>576770</v>
      </c>
      <c r="C8772">
        <v>84078</v>
      </c>
      <c r="D8772">
        <v>1</v>
      </c>
      <c r="E8772">
        <v>39.950000000000003</v>
      </c>
      <c r="F8772">
        <v>39.950000000000003</v>
      </c>
      <c r="P8772" t="s">
        <v>0</v>
      </c>
      <c r="Q8772">
        <v>574103</v>
      </c>
      <c r="R8772">
        <v>85066</v>
      </c>
      <c r="S8772">
        <v>2</v>
      </c>
      <c r="T8772">
        <v>25.5</v>
      </c>
      <c r="U8772">
        <v>12.75</v>
      </c>
      <c r="V8772" t="s">
        <v>132</v>
      </c>
      <c r="W8772">
        <v>1</v>
      </c>
      <c r="X8772">
        <v>85066</v>
      </c>
    </row>
    <row r="8773" spans="1:24">
      <c r="A8773" t="s">
        <v>0</v>
      </c>
      <c r="B8773">
        <v>577609</v>
      </c>
      <c r="C8773">
        <v>84078</v>
      </c>
      <c r="D8773">
        <v>1</v>
      </c>
      <c r="E8773">
        <v>39.950000000000003</v>
      </c>
      <c r="F8773">
        <v>39.950000000000003</v>
      </c>
      <c r="P8773" t="s">
        <v>0</v>
      </c>
      <c r="Q8773">
        <v>574247</v>
      </c>
      <c r="R8773">
        <v>85066</v>
      </c>
      <c r="S8773">
        <v>2</v>
      </c>
      <c r="T8773">
        <v>25.5</v>
      </c>
      <c r="U8773">
        <v>12.75</v>
      </c>
      <c r="V8773" t="s">
        <v>132</v>
      </c>
      <c r="W8773">
        <v>1</v>
      </c>
      <c r="X8773">
        <v>85066</v>
      </c>
    </row>
    <row r="8774" spans="1:24">
      <c r="A8774" t="s">
        <v>0</v>
      </c>
      <c r="B8774">
        <v>579174</v>
      </c>
      <c r="C8774">
        <v>84078</v>
      </c>
      <c r="D8774">
        <v>1</v>
      </c>
      <c r="E8774">
        <v>39.950000000000003</v>
      </c>
      <c r="F8774">
        <v>39.950000000000003</v>
      </c>
      <c r="P8774" t="s">
        <v>0</v>
      </c>
      <c r="Q8774">
        <v>574550</v>
      </c>
      <c r="R8774">
        <v>85066</v>
      </c>
      <c r="S8774">
        <v>2</v>
      </c>
      <c r="T8774">
        <v>25.5</v>
      </c>
      <c r="U8774">
        <v>12.75</v>
      </c>
      <c r="V8774" t="s">
        <v>132</v>
      </c>
      <c r="W8774">
        <v>1</v>
      </c>
      <c r="X8774">
        <v>85066</v>
      </c>
    </row>
    <row r="8775" spans="1:24">
      <c r="A8775" t="s">
        <v>0</v>
      </c>
      <c r="B8775">
        <v>579473</v>
      </c>
      <c r="C8775">
        <v>84078</v>
      </c>
      <c r="D8775">
        <v>1</v>
      </c>
      <c r="E8775">
        <v>39.950000000000003</v>
      </c>
      <c r="F8775">
        <v>39.950000000000003</v>
      </c>
      <c r="P8775" t="s">
        <v>0</v>
      </c>
      <c r="Q8775">
        <v>574575</v>
      </c>
      <c r="R8775">
        <v>85066</v>
      </c>
      <c r="S8775">
        <v>2</v>
      </c>
      <c r="T8775">
        <v>25.5</v>
      </c>
      <c r="U8775">
        <v>12.75</v>
      </c>
      <c r="V8775" t="s">
        <v>132</v>
      </c>
      <c r="W8775">
        <v>1</v>
      </c>
      <c r="X8775">
        <v>85066</v>
      </c>
    </row>
    <row r="8776" spans="1:24">
      <c r="A8776" t="s">
        <v>75</v>
      </c>
      <c r="B8776">
        <v>580360</v>
      </c>
      <c r="C8776">
        <v>84078</v>
      </c>
      <c r="D8776">
        <v>1</v>
      </c>
      <c r="E8776">
        <v>39.950000000000003</v>
      </c>
      <c r="F8776">
        <v>39.950000000000003</v>
      </c>
      <c r="P8776" t="s">
        <v>0</v>
      </c>
      <c r="Q8776">
        <v>574704</v>
      </c>
      <c r="R8776">
        <v>85066</v>
      </c>
      <c r="S8776">
        <v>2</v>
      </c>
      <c r="T8776">
        <v>25.5</v>
      </c>
      <c r="U8776">
        <v>12.75</v>
      </c>
      <c r="V8776" t="s">
        <v>132</v>
      </c>
      <c r="W8776">
        <v>1</v>
      </c>
      <c r="X8776">
        <v>85066</v>
      </c>
    </row>
    <row r="8777" spans="1:24">
      <c r="A8777" t="s">
        <v>10</v>
      </c>
      <c r="B8777">
        <v>540420</v>
      </c>
      <c r="C8777">
        <v>84816</v>
      </c>
      <c r="D8777">
        <v>2</v>
      </c>
      <c r="E8777">
        <v>79.900000000000006</v>
      </c>
      <c r="F8777">
        <v>39.950000000000003</v>
      </c>
      <c r="P8777" t="s">
        <v>0</v>
      </c>
      <c r="Q8777">
        <v>574937</v>
      </c>
      <c r="R8777">
        <v>85066</v>
      </c>
      <c r="S8777">
        <v>2</v>
      </c>
      <c r="T8777">
        <v>25.5</v>
      </c>
      <c r="U8777">
        <v>12.75</v>
      </c>
      <c r="V8777" t="s">
        <v>132</v>
      </c>
      <c r="W8777">
        <v>1</v>
      </c>
      <c r="X8777">
        <v>85066</v>
      </c>
    </row>
    <row r="8778" spans="1:24">
      <c r="A8778" t="s">
        <v>5</v>
      </c>
      <c r="B8778">
        <v>555741</v>
      </c>
      <c r="C8778">
        <v>84816</v>
      </c>
      <c r="D8778">
        <v>2</v>
      </c>
      <c r="E8778">
        <v>79.900000000000006</v>
      </c>
      <c r="F8778">
        <v>39.950000000000003</v>
      </c>
      <c r="P8778" t="s">
        <v>0</v>
      </c>
      <c r="Q8778">
        <v>575088</v>
      </c>
      <c r="R8778">
        <v>85066</v>
      </c>
      <c r="S8778">
        <v>2</v>
      </c>
      <c r="T8778">
        <v>25.5</v>
      </c>
      <c r="U8778">
        <v>12.75</v>
      </c>
      <c r="V8778" t="s">
        <v>132</v>
      </c>
      <c r="W8778">
        <v>1</v>
      </c>
      <c r="X8778">
        <v>85066</v>
      </c>
    </row>
    <row r="8779" spans="1:24">
      <c r="A8779" t="s">
        <v>4</v>
      </c>
      <c r="B8779">
        <v>559807</v>
      </c>
      <c r="C8779">
        <v>84816</v>
      </c>
      <c r="D8779">
        <v>2</v>
      </c>
      <c r="E8779">
        <v>79.900000000000006</v>
      </c>
      <c r="F8779">
        <v>39.950000000000003</v>
      </c>
      <c r="P8779" t="s">
        <v>0</v>
      </c>
      <c r="Q8779">
        <v>575148</v>
      </c>
      <c r="R8779">
        <v>85066</v>
      </c>
      <c r="S8779">
        <v>2</v>
      </c>
      <c r="T8779">
        <v>25.5</v>
      </c>
      <c r="U8779">
        <v>12.75</v>
      </c>
      <c r="V8779" t="s">
        <v>132</v>
      </c>
      <c r="W8779">
        <v>1</v>
      </c>
      <c r="X8779">
        <v>85066</v>
      </c>
    </row>
    <row r="8780" spans="1:24">
      <c r="A8780" t="s">
        <v>19</v>
      </c>
      <c r="B8780">
        <v>538529</v>
      </c>
      <c r="C8780">
        <v>84816</v>
      </c>
      <c r="D8780">
        <v>1</v>
      </c>
      <c r="E8780">
        <v>39.950000000000003</v>
      </c>
      <c r="F8780">
        <v>39.950000000000003</v>
      </c>
      <c r="P8780" t="s">
        <v>0</v>
      </c>
      <c r="Q8780">
        <v>575164</v>
      </c>
      <c r="R8780">
        <v>85066</v>
      </c>
      <c r="S8780">
        <v>2</v>
      </c>
      <c r="T8780">
        <v>25.5</v>
      </c>
      <c r="U8780">
        <v>12.75</v>
      </c>
      <c r="V8780" t="s">
        <v>132</v>
      </c>
      <c r="W8780">
        <v>1</v>
      </c>
      <c r="X8780">
        <v>85066</v>
      </c>
    </row>
    <row r="8781" spans="1:24">
      <c r="A8781" t="s">
        <v>7</v>
      </c>
      <c r="B8781">
        <v>548557</v>
      </c>
      <c r="C8781">
        <v>84816</v>
      </c>
      <c r="D8781">
        <v>1</v>
      </c>
      <c r="E8781">
        <v>39.950000000000003</v>
      </c>
      <c r="F8781">
        <v>39.950000000000003</v>
      </c>
      <c r="P8781" t="s">
        <v>0</v>
      </c>
      <c r="Q8781">
        <v>576259</v>
      </c>
      <c r="R8781">
        <v>85066</v>
      </c>
      <c r="S8781">
        <v>2</v>
      </c>
      <c r="T8781">
        <v>25.5</v>
      </c>
      <c r="U8781">
        <v>12.75</v>
      </c>
      <c r="V8781" t="s">
        <v>132</v>
      </c>
      <c r="W8781">
        <v>1</v>
      </c>
      <c r="X8781">
        <v>85066</v>
      </c>
    </row>
    <row r="8782" spans="1:24">
      <c r="A8782" t="s">
        <v>6</v>
      </c>
      <c r="B8782">
        <v>553347</v>
      </c>
      <c r="C8782">
        <v>84816</v>
      </c>
      <c r="D8782">
        <v>1</v>
      </c>
      <c r="E8782">
        <v>39.950000000000003</v>
      </c>
      <c r="F8782">
        <v>39.950000000000003</v>
      </c>
      <c r="P8782" t="s">
        <v>0</v>
      </c>
      <c r="Q8782">
        <v>576362</v>
      </c>
      <c r="R8782">
        <v>85066</v>
      </c>
      <c r="S8782">
        <v>2</v>
      </c>
      <c r="T8782">
        <v>25.5</v>
      </c>
      <c r="U8782">
        <v>12.75</v>
      </c>
      <c r="V8782" t="s">
        <v>132</v>
      </c>
      <c r="W8782">
        <v>1</v>
      </c>
      <c r="X8782">
        <v>85066</v>
      </c>
    </row>
    <row r="8783" spans="1:24">
      <c r="A8783" t="s">
        <v>5</v>
      </c>
      <c r="B8783">
        <v>555368</v>
      </c>
      <c r="C8783">
        <v>84816</v>
      </c>
      <c r="D8783">
        <v>1</v>
      </c>
      <c r="E8783">
        <v>39.950000000000003</v>
      </c>
      <c r="F8783">
        <v>39.950000000000003</v>
      </c>
      <c r="P8783" t="s">
        <v>0</v>
      </c>
      <c r="Q8783">
        <v>576383</v>
      </c>
      <c r="R8783">
        <v>85066</v>
      </c>
      <c r="S8783">
        <v>2</v>
      </c>
      <c r="T8783">
        <v>25.5</v>
      </c>
      <c r="U8783">
        <v>12.75</v>
      </c>
      <c r="V8783" t="s">
        <v>132</v>
      </c>
      <c r="W8783">
        <v>1</v>
      </c>
      <c r="X8783">
        <v>85066</v>
      </c>
    </row>
    <row r="8784" spans="1:24">
      <c r="A8784" t="s">
        <v>4</v>
      </c>
      <c r="B8784">
        <v>559505</v>
      </c>
      <c r="C8784">
        <v>84816</v>
      </c>
      <c r="D8784">
        <v>1</v>
      </c>
      <c r="E8784">
        <v>39.950000000000003</v>
      </c>
      <c r="F8784">
        <v>39.950000000000003</v>
      </c>
      <c r="P8784" t="s">
        <v>0</v>
      </c>
      <c r="Q8784">
        <v>576412</v>
      </c>
      <c r="R8784">
        <v>85066</v>
      </c>
      <c r="S8784">
        <v>2</v>
      </c>
      <c r="T8784">
        <v>25.5</v>
      </c>
      <c r="U8784">
        <v>12.75</v>
      </c>
      <c r="V8784" t="s">
        <v>132</v>
      </c>
      <c r="W8784">
        <v>1</v>
      </c>
      <c r="X8784">
        <v>85066</v>
      </c>
    </row>
    <row r="8785" spans="1:24">
      <c r="A8785" t="s">
        <v>3</v>
      </c>
      <c r="B8785">
        <v>563722</v>
      </c>
      <c r="C8785">
        <v>84816</v>
      </c>
      <c r="D8785">
        <v>1</v>
      </c>
      <c r="E8785">
        <v>39.950000000000003</v>
      </c>
      <c r="F8785">
        <v>39.950000000000003</v>
      </c>
      <c r="P8785" t="s">
        <v>0</v>
      </c>
      <c r="Q8785">
        <v>576642</v>
      </c>
      <c r="R8785">
        <v>85066</v>
      </c>
      <c r="S8785">
        <v>2</v>
      </c>
      <c r="T8785">
        <v>25.5</v>
      </c>
      <c r="U8785">
        <v>12.75</v>
      </c>
      <c r="V8785" t="s">
        <v>132</v>
      </c>
      <c r="W8785">
        <v>1</v>
      </c>
      <c r="X8785">
        <v>85066</v>
      </c>
    </row>
    <row r="8786" spans="1:24">
      <c r="A8786" t="s">
        <v>3</v>
      </c>
      <c r="B8786">
        <v>563852</v>
      </c>
      <c r="C8786">
        <v>84816</v>
      </c>
      <c r="D8786">
        <v>1</v>
      </c>
      <c r="E8786">
        <v>39.950000000000003</v>
      </c>
      <c r="F8786">
        <v>39.950000000000003</v>
      </c>
      <c r="P8786" t="s">
        <v>0</v>
      </c>
      <c r="Q8786">
        <v>576779</v>
      </c>
      <c r="R8786">
        <v>85066</v>
      </c>
      <c r="S8786">
        <v>2</v>
      </c>
      <c r="T8786">
        <v>25.5</v>
      </c>
      <c r="U8786">
        <v>12.75</v>
      </c>
      <c r="V8786" t="s">
        <v>132</v>
      </c>
      <c r="W8786">
        <v>1</v>
      </c>
      <c r="X8786">
        <v>85066</v>
      </c>
    </row>
    <row r="8787" spans="1:24">
      <c r="A8787" t="s">
        <v>1</v>
      </c>
      <c r="B8787">
        <v>571255</v>
      </c>
      <c r="C8787">
        <v>23064</v>
      </c>
      <c r="D8787">
        <v>10</v>
      </c>
      <c r="E8787">
        <v>417.5</v>
      </c>
      <c r="F8787">
        <v>41.75</v>
      </c>
      <c r="P8787" t="s">
        <v>0</v>
      </c>
      <c r="Q8787">
        <v>577061</v>
      </c>
      <c r="R8787">
        <v>85066</v>
      </c>
      <c r="S8787">
        <v>2</v>
      </c>
      <c r="T8787">
        <v>25.5</v>
      </c>
      <c r="U8787">
        <v>12.75</v>
      </c>
      <c r="V8787" t="s">
        <v>132</v>
      </c>
      <c r="W8787">
        <v>1</v>
      </c>
      <c r="X8787">
        <v>85066</v>
      </c>
    </row>
    <row r="8788" spans="1:24">
      <c r="A8788" t="s">
        <v>6</v>
      </c>
      <c r="B8788">
        <v>553894</v>
      </c>
      <c r="C8788">
        <v>23064</v>
      </c>
      <c r="D8788">
        <v>4</v>
      </c>
      <c r="E8788">
        <v>167</v>
      </c>
      <c r="F8788">
        <v>41.75</v>
      </c>
      <c r="P8788" t="s">
        <v>0</v>
      </c>
      <c r="Q8788">
        <v>577069</v>
      </c>
      <c r="R8788">
        <v>85066</v>
      </c>
      <c r="S8788">
        <v>2</v>
      </c>
      <c r="T8788">
        <v>25.5</v>
      </c>
      <c r="U8788">
        <v>12.75</v>
      </c>
      <c r="V8788" t="s">
        <v>132</v>
      </c>
      <c r="W8788">
        <v>1</v>
      </c>
      <c r="X8788">
        <v>85066</v>
      </c>
    </row>
    <row r="8789" spans="1:24">
      <c r="A8789" t="s">
        <v>5</v>
      </c>
      <c r="B8789">
        <v>557527</v>
      </c>
      <c r="C8789">
        <v>23064</v>
      </c>
      <c r="D8789">
        <v>4</v>
      </c>
      <c r="E8789">
        <v>167</v>
      </c>
      <c r="F8789">
        <v>41.75</v>
      </c>
      <c r="P8789" t="s">
        <v>0</v>
      </c>
      <c r="Q8789">
        <v>577158</v>
      </c>
      <c r="R8789">
        <v>85066</v>
      </c>
      <c r="S8789">
        <v>2</v>
      </c>
      <c r="T8789">
        <v>25.5</v>
      </c>
      <c r="U8789">
        <v>12.75</v>
      </c>
      <c r="V8789" t="s">
        <v>132</v>
      </c>
      <c r="W8789">
        <v>1</v>
      </c>
      <c r="X8789">
        <v>85066</v>
      </c>
    </row>
    <row r="8790" spans="1:24">
      <c r="A8790" t="s">
        <v>2</v>
      </c>
      <c r="B8790">
        <v>566557</v>
      </c>
      <c r="C8790">
        <v>23064</v>
      </c>
      <c r="D8790">
        <v>4</v>
      </c>
      <c r="E8790">
        <v>167</v>
      </c>
      <c r="F8790">
        <v>41.75</v>
      </c>
      <c r="P8790" t="s">
        <v>0</v>
      </c>
      <c r="Q8790">
        <v>577312</v>
      </c>
      <c r="R8790">
        <v>85066</v>
      </c>
      <c r="S8790">
        <v>2</v>
      </c>
      <c r="T8790">
        <v>25.5</v>
      </c>
      <c r="U8790">
        <v>12.75</v>
      </c>
      <c r="V8790" t="s">
        <v>132</v>
      </c>
      <c r="W8790">
        <v>1</v>
      </c>
      <c r="X8790">
        <v>85066</v>
      </c>
    </row>
    <row r="8791" spans="1:24">
      <c r="A8791" t="s">
        <v>2</v>
      </c>
      <c r="B8791">
        <v>568095</v>
      </c>
      <c r="C8791">
        <v>23064</v>
      </c>
      <c r="D8791">
        <v>2</v>
      </c>
      <c r="E8791">
        <v>99.9</v>
      </c>
      <c r="F8791">
        <v>49.95</v>
      </c>
      <c r="P8791" t="s">
        <v>0</v>
      </c>
      <c r="Q8791">
        <v>577331</v>
      </c>
      <c r="R8791">
        <v>85066</v>
      </c>
      <c r="S8791">
        <v>2</v>
      </c>
      <c r="T8791">
        <v>25.5</v>
      </c>
      <c r="U8791">
        <v>12.75</v>
      </c>
      <c r="V8791" t="s">
        <v>132</v>
      </c>
      <c r="W8791">
        <v>1</v>
      </c>
      <c r="X8791">
        <v>85066</v>
      </c>
    </row>
    <row r="8792" spans="1:24">
      <c r="A8792" t="s">
        <v>7</v>
      </c>
      <c r="B8792">
        <v>551414</v>
      </c>
      <c r="C8792">
        <v>23064</v>
      </c>
      <c r="D8792">
        <v>1</v>
      </c>
      <c r="E8792">
        <v>49.95</v>
      </c>
      <c r="F8792">
        <v>49.95</v>
      </c>
      <c r="P8792" t="s">
        <v>0</v>
      </c>
      <c r="Q8792">
        <v>577475</v>
      </c>
      <c r="R8792">
        <v>85066</v>
      </c>
      <c r="S8792">
        <v>2</v>
      </c>
      <c r="T8792">
        <v>25.5</v>
      </c>
      <c r="U8792">
        <v>12.75</v>
      </c>
      <c r="V8792" t="s">
        <v>132</v>
      </c>
      <c r="W8792">
        <v>1</v>
      </c>
      <c r="X8792">
        <v>85066</v>
      </c>
    </row>
    <row r="8793" spans="1:24">
      <c r="A8793" t="s">
        <v>7</v>
      </c>
      <c r="B8793">
        <v>551462</v>
      </c>
      <c r="C8793">
        <v>23064</v>
      </c>
      <c r="D8793">
        <v>1</v>
      </c>
      <c r="E8793">
        <v>49.95</v>
      </c>
      <c r="F8793">
        <v>49.95</v>
      </c>
      <c r="P8793" t="s">
        <v>0</v>
      </c>
      <c r="Q8793">
        <v>577480</v>
      </c>
      <c r="R8793">
        <v>85066</v>
      </c>
      <c r="S8793">
        <v>2</v>
      </c>
      <c r="T8793">
        <v>25.5</v>
      </c>
      <c r="U8793">
        <v>12.75</v>
      </c>
      <c r="V8793" t="s">
        <v>132</v>
      </c>
      <c r="W8793">
        <v>1</v>
      </c>
      <c r="X8793">
        <v>85066</v>
      </c>
    </row>
    <row r="8794" spans="1:24">
      <c r="A8794" t="s">
        <v>6</v>
      </c>
      <c r="B8794">
        <v>552624</v>
      </c>
      <c r="C8794">
        <v>23064</v>
      </c>
      <c r="D8794">
        <v>1</v>
      </c>
      <c r="E8794">
        <v>49.95</v>
      </c>
      <c r="F8794">
        <v>49.95</v>
      </c>
      <c r="P8794" t="s">
        <v>0</v>
      </c>
      <c r="Q8794">
        <v>577690</v>
      </c>
      <c r="R8794">
        <v>85066</v>
      </c>
      <c r="S8794">
        <v>2</v>
      </c>
      <c r="T8794">
        <v>25.5</v>
      </c>
      <c r="U8794">
        <v>12.75</v>
      </c>
      <c r="V8794" t="s">
        <v>132</v>
      </c>
      <c r="W8794">
        <v>1</v>
      </c>
      <c r="X8794">
        <v>85066</v>
      </c>
    </row>
    <row r="8795" spans="1:24">
      <c r="A8795" t="s">
        <v>6</v>
      </c>
      <c r="B8795">
        <v>552813</v>
      </c>
      <c r="C8795">
        <v>23064</v>
      </c>
      <c r="D8795">
        <v>1</v>
      </c>
      <c r="E8795">
        <v>49.95</v>
      </c>
      <c r="F8795">
        <v>49.95</v>
      </c>
      <c r="P8795" t="s">
        <v>0</v>
      </c>
      <c r="Q8795">
        <v>577769</v>
      </c>
      <c r="R8795">
        <v>85066</v>
      </c>
      <c r="S8795">
        <v>2</v>
      </c>
      <c r="T8795">
        <v>25.5</v>
      </c>
      <c r="U8795">
        <v>12.75</v>
      </c>
      <c r="V8795" t="s">
        <v>132</v>
      </c>
      <c r="W8795">
        <v>1</v>
      </c>
      <c r="X8795">
        <v>85066</v>
      </c>
    </row>
    <row r="8796" spans="1:24">
      <c r="A8796" t="s">
        <v>6</v>
      </c>
      <c r="B8796">
        <v>554788</v>
      </c>
      <c r="C8796">
        <v>23064</v>
      </c>
      <c r="D8796">
        <v>1</v>
      </c>
      <c r="E8796">
        <v>49.95</v>
      </c>
      <c r="F8796">
        <v>49.95</v>
      </c>
      <c r="P8796" t="s">
        <v>0</v>
      </c>
      <c r="Q8796">
        <v>578041</v>
      </c>
      <c r="R8796">
        <v>85066</v>
      </c>
      <c r="S8796">
        <v>2</v>
      </c>
      <c r="T8796">
        <v>25.5</v>
      </c>
      <c r="U8796">
        <v>12.75</v>
      </c>
      <c r="V8796" t="s">
        <v>132</v>
      </c>
      <c r="W8796">
        <v>1</v>
      </c>
      <c r="X8796">
        <v>85066</v>
      </c>
    </row>
    <row r="8797" spans="1:24">
      <c r="A8797" t="s">
        <v>5</v>
      </c>
      <c r="B8797">
        <v>555400</v>
      </c>
      <c r="C8797">
        <v>23064</v>
      </c>
      <c r="D8797">
        <v>1</v>
      </c>
      <c r="E8797">
        <v>49.95</v>
      </c>
      <c r="F8797">
        <v>49.95</v>
      </c>
      <c r="P8797" t="s">
        <v>0</v>
      </c>
      <c r="Q8797">
        <v>578302</v>
      </c>
      <c r="R8797">
        <v>85066</v>
      </c>
      <c r="S8797">
        <v>2</v>
      </c>
      <c r="T8797">
        <v>25.5</v>
      </c>
      <c r="U8797">
        <v>12.75</v>
      </c>
      <c r="V8797" t="s">
        <v>132</v>
      </c>
      <c r="W8797">
        <v>1</v>
      </c>
      <c r="X8797">
        <v>85066</v>
      </c>
    </row>
    <row r="8798" spans="1:24">
      <c r="A8798" t="s">
        <v>5</v>
      </c>
      <c r="B8798">
        <v>557859</v>
      </c>
      <c r="C8798">
        <v>23064</v>
      </c>
      <c r="D8798">
        <v>1</v>
      </c>
      <c r="E8798">
        <v>49.95</v>
      </c>
      <c r="F8798">
        <v>49.95</v>
      </c>
      <c r="P8798" t="s">
        <v>0</v>
      </c>
      <c r="Q8798">
        <v>578519</v>
      </c>
      <c r="R8798">
        <v>85066</v>
      </c>
      <c r="S8798">
        <v>2</v>
      </c>
      <c r="T8798">
        <v>25.5</v>
      </c>
      <c r="U8798">
        <v>12.75</v>
      </c>
      <c r="V8798" t="s">
        <v>132</v>
      </c>
      <c r="W8798">
        <v>1</v>
      </c>
      <c r="X8798">
        <v>85066</v>
      </c>
    </row>
    <row r="8799" spans="1:24">
      <c r="A8799" t="s">
        <v>4</v>
      </c>
      <c r="B8799">
        <v>560366</v>
      </c>
      <c r="C8799">
        <v>23064</v>
      </c>
      <c r="D8799">
        <v>1</v>
      </c>
      <c r="E8799">
        <v>49.95</v>
      </c>
      <c r="F8799">
        <v>49.95</v>
      </c>
      <c r="P8799" t="s">
        <v>0</v>
      </c>
      <c r="Q8799">
        <v>578707</v>
      </c>
      <c r="R8799">
        <v>85066</v>
      </c>
      <c r="S8799">
        <v>2</v>
      </c>
      <c r="T8799">
        <v>25.5</v>
      </c>
      <c r="U8799">
        <v>12.75</v>
      </c>
      <c r="V8799" t="s">
        <v>132</v>
      </c>
      <c r="W8799">
        <v>1</v>
      </c>
      <c r="X8799">
        <v>85066</v>
      </c>
    </row>
    <row r="8800" spans="1:24">
      <c r="A8800" t="s">
        <v>4</v>
      </c>
      <c r="B8800">
        <v>561882</v>
      </c>
      <c r="C8800">
        <v>23064</v>
      </c>
      <c r="D8800">
        <v>1</v>
      </c>
      <c r="E8800">
        <v>49.95</v>
      </c>
      <c r="F8800">
        <v>49.95</v>
      </c>
      <c r="P8800" t="s">
        <v>0</v>
      </c>
      <c r="Q8800">
        <v>578830</v>
      </c>
      <c r="R8800">
        <v>85066</v>
      </c>
      <c r="S8800">
        <v>2</v>
      </c>
      <c r="T8800">
        <v>25.5</v>
      </c>
      <c r="U8800">
        <v>12.75</v>
      </c>
      <c r="V8800" t="s">
        <v>132</v>
      </c>
      <c r="W8800">
        <v>1</v>
      </c>
      <c r="X8800">
        <v>85066</v>
      </c>
    </row>
    <row r="8801" spans="1:24">
      <c r="A8801" t="s">
        <v>3</v>
      </c>
      <c r="B8801">
        <v>562448</v>
      </c>
      <c r="C8801">
        <v>23064</v>
      </c>
      <c r="D8801">
        <v>1</v>
      </c>
      <c r="E8801">
        <v>49.95</v>
      </c>
      <c r="F8801">
        <v>49.95</v>
      </c>
      <c r="P8801" t="s">
        <v>0</v>
      </c>
      <c r="Q8801">
        <v>579091</v>
      </c>
      <c r="R8801">
        <v>85066</v>
      </c>
      <c r="S8801">
        <v>2</v>
      </c>
      <c r="T8801">
        <v>25.5</v>
      </c>
      <c r="U8801">
        <v>12.75</v>
      </c>
      <c r="V8801" t="s">
        <v>132</v>
      </c>
      <c r="W8801">
        <v>1</v>
      </c>
      <c r="X8801">
        <v>85066</v>
      </c>
    </row>
    <row r="8802" spans="1:24">
      <c r="A8802" t="s">
        <v>2</v>
      </c>
      <c r="B8802">
        <v>567623</v>
      </c>
      <c r="C8802">
        <v>23064</v>
      </c>
      <c r="D8802">
        <v>1</v>
      </c>
      <c r="E8802">
        <v>49.95</v>
      </c>
      <c r="F8802">
        <v>49.95</v>
      </c>
      <c r="P8802" t="s">
        <v>0</v>
      </c>
      <c r="Q8802">
        <v>579102</v>
      </c>
      <c r="R8802">
        <v>85066</v>
      </c>
      <c r="S8802">
        <v>2</v>
      </c>
      <c r="T8802">
        <v>25.5</v>
      </c>
      <c r="U8802">
        <v>12.75</v>
      </c>
      <c r="V8802" t="s">
        <v>132</v>
      </c>
      <c r="W8802">
        <v>1</v>
      </c>
      <c r="X8802">
        <v>85066</v>
      </c>
    </row>
    <row r="8803" spans="1:24">
      <c r="A8803" t="s">
        <v>2</v>
      </c>
      <c r="B8803">
        <v>567631</v>
      </c>
      <c r="C8803">
        <v>23064</v>
      </c>
      <c r="D8803">
        <v>1</v>
      </c>
      <c r="E8803">
        <v>49.95</v>
      </c>
      <c r="F8803">
        <v>49.95</v>
      </c>
      <c r="P8803" t="s">
        <v>0</v>
      </c>
      <c r="Q8803">
        <v>579167</v>
      </c>
      <c r="R8803">
        <v>85066</v>
      </c>
      <c r="S8803">
        <v>2</v>
      </c>
      <c r="T8803">
        <v>25.5</v>
      </c>
      <c r="U8803">
        <v>12.75</v>
      </c>
      <c r="V8803" t="s">
        <v>132</v>
      </c>
      <c r="W8803">
        <v>1</v>
      </c>
      <c r="X8803">
        <v>85066</v>
      </c>
    </row>
    <row r="8804" spans="1:24">
      <c r="A8804" t="s">
        <v>2</v>
      </c>
      <c r="B8804">
        <v>568131</v>
      </c>
      <c r="C8804">
        <v>23064</v>
      </c>
      <c r="D8804">
        <v>1</v>
      </c>
      <c r="E8804">
        <v>49.95</v>
      </c>
      <c r="F8804">
        <v>49.95</v>
      </c>
      <c r="P8804" t="s">
        <v>0</v>
      </c>
      <c r="Q8804">
        <v>579278</v>
      </c>
      <c r="R8804">
        <v>85066</v>
      </c>
      <c r="S8804">
        <v>2</v>
      </c>
      <c r="T8804">
        <v>25.5</v>
      </c>
      <c r="U8804">
        <v>12.75</v>
      </c>
      <c r="V8804" t="s">
        <v>132</v>
      </c>
      <c r="W8804">
        <v>1</v>
      </c>
      <c r="X8804">
        <v>85066</v>
      </c>
    </row>
    <row r="8805" spans="1:24">
      <c r="A8805" t="s">
        <v>4</v>
      </c>
      <c r="B8805">
        <v>560035</v>
      </c>
      <c r="C8805">
        <v>23064</v>
      </c>
      <c r="D8805">
        <v>3</v>
      </c>
      <c r="E8805">
        <v>149.85000000000002</v>
      </c>
      <c r="F8805">
        <v>49.95000000000001</v>
      </c>
      <c r="P8805" t="s">
        <v>0</v>
      </c>
      <c r="Q8805">
        <v>579668</v>
      </c>
      <c r="R8805">
        <v>85066</v>
      </c>
      <c r="S8805">
        <v>2</v>
      </c>
      <c r="T8805">
        <v>25.5</v>
      </c>
      <c r="U8805">
        <v>12.75</v>
      </c>
      <c r="V8805" t="s">
        <v>132</v>
      </c>
      <c r="W8805">
        <v>1</v>
      </c>
      <c r="X8805">
        <v>85066</v>
      </c>
    </row>
    <row r="8806" spans="1:24">
      <c r="A8806" t="s">
        <v>1</v>
      </c>
      <c r="B8806">
        <v>572911</v>
      </c>
      <c r="C8806">
        <v>22655</v>
      </c>
      <c r="D8806">
        <v>2</v>
      </c>
      <c r="E8806">
        <v>100</v>
      </c>
      <c r="F8806">
        <v>50</v>
      </c>
      <c r="P8806" t="s">
        <v>75</v>
      </c>
      <c r="Q8806">
        <v>580750</v>
      </c>
      <c r="R8806">
        <v>85066</v>
      </c>
      <c r="S8806">
        <v>2</v>
      </c>
      <c r="T8806">
        <v>25.5</v>
      </c>
      <c r="U8806">
        <v>12.75</v>
      </c>
      <c r="V8806" t="s">
        <v>132</v>
      </c>
      <c r="W8806">
        <v>1</v>
      </c>
      <c r="X8806">
        <v>85066</v>
      </c>
    </row>
    <row r="8807" spans="1:24">
      <c r="A8807" t="s">
        <v>1</v>
      </c>
      <c r="B8807">
        <v>572281</v>
      </c>
      <c r="C8807">
        <v>22655</v>
      </c>
      <c r="D8807">
        <v>1</v>
      </c>
      <c r="E8807">
        <v>50</v>
      </c>
      <c r="F8807">
        <v>50</v>
      </c>
      <c r="P8807" t="s">
        <v>75</v>
      </c>
      <c r="Q8807">
        <v>580901</v>
      </c>
      <c r="R8807">
        <v>85066</v>
      </c>
      <c r="S8807">
        <v>2</v>
      </c>
      <c r="T8807">
        <v>25.5</v>
      </c>
      <c r="U8807">
        <v>12.75</v>
      </c>
      <c r="V8807" t="s">
        <v>132</v>
      </c>
      <c r="W8807">
        <v>1</v>
      </c>
      <c r="X8807">
        <v>85066</v>
      </c>
    </row>
    <row r="8808" spans="1:24">
      <c r="A8808" t="s">
        <v>1</v>
      </c>
      <c r="B8808">
        <v>570827</v>
      </c>
      <c r="C8808">
        <v>22656</v>
      </c>
      <c r="D8808">
        <v>1</v>
      </c>
      <c r="E8808">
        <v>50</v>
      </c>
      <c r="F8808">
        <v>50</v>
      </c>
      <c r="P8808" t="s">
        <v>75</v>
      </c>
      <c r="Q8808">
        <v>581336</v>
      </c>
      <c r="R8808">
        <v>85066</v>
      </c>
      <c r="S8808">
        <v>2</v>
      </c>
      <c r="T8808">
        <v>25.5</v>
      </c>
      <c r="U8808">
        <v>12.75</v>
      </c>
      <c r="V8808" t="s">
        <v>132</v>
      </c>
      <c r="W8808">
        <v>1</v>
      </c>
      <c r="X8808">
        <v>85066</v>
      </c>
    </row>
    <row r="8809" spans="1:24">
      <c r="A8809" t="s">
        <v>2</v>
      </c>
      <c r="B8809">
        <v>567290</v>
      </c>
      <c r="C8809">
        <v>22929</v>
      </c>
      <c r="D8809">
        <v>4</v>
      </c>
      <c r="E8809">
        <v>231.8</v>
      </c>
      <c r="F8809">
        <v>57.95</v>
      </c>
      <c r="P8809" t="s">
        <v>19</v>
      </c>
      <c r="Q8809">
        <v>538069</v>
      </c>
      <c r="R8809">
        <v>85066</v>
      </c>
      <c r="S8809">
        <v>1</v>
      </c>
      <c r="T8809">
        <v>12.75</v>
      </c>
      <c r="U8809">
        <v>12.75</v>
      </c>
      <c r="V8809" t="s">
        <v>131</v>
      </c>
      <c r="W8809">
        <v>1</v>
      </c>
      <c r="X8809">
        <v>85066</v>
      </c>
    </row>
    <row r="8810" spans="1:24">
      <c r="A8810" t="s">
        <v>10</v>
      </c>
      <c r="B8810">
        <v>541789</v>
      </c>
      <c r="C8810">
        <v>22929</v>
      </c>
      <c r="D8810">
        <v>1</v>
      </c>
      <c r="E8810">
        <v>57.95</v>
      </c>
      <c r="F8810">
        <v>57.95</v>
      </c>
      <c r="P8810" t="s">
        <v>10</v>
      </c>
      <c r="Q8810">
        <v>540013</v>
      </c>
      <c r="R8810">
        <v>85066</v>
      </c>
      <c r="S8810">
        <v>1</v>
      </c>
      <c r="T8810">
        <v>12.75</v>
      </c>
      <c r="U8810">
        <v>12.75</v>
      </c>
      <c r="V8810" t="s">
        <v>131</v>
      </c>
      <c r="W8810">
        <v>1</v>
      </c>
      <c r="X8810">
        <v>85066</v>
      </c>
    </row>
    <row r="8811" spans="1:24">
      <c r="A8811" t="s">
        <v>8</v>
      </c>
      <c r="B8811">
        <v>545704</v>
      </c>
      <c r="C8811">
        <v>84632</v>
      </c>
      <c r="D8811">
        <v>2</v>
      </c>
      <c r="E8811">
        <v>119.9</v>
      </c>
      <c r="F8811">
        <v>59.95</v>
      </c>
      <c r="P8811" t="s">
        <v>10</v>
      </c>
      <c r="Q8811">
        <v>540043</v>
      </c>
      <c r="R8811">
        <v>85066</v>
      </c>
      <c r="S8811">
        <v>1</v>
      </c>
      <c r="T8811">
        <v>12.75</v>
      </c>
      <c r="U8811">
        <v>12.75</v>
      </c>
      <c r="V8811" t="s">
        <v>131</v>
      </c>
      <c r="W8811">
        <v>1</v>
      </c>
      <c r="X8811">
        <v>85066</v>
      </c>
    </row>
    <row r="8812" spans="1:24">
      <c r="A8812" t="s">
        <v>10</v>
      </c>
      <c r="B8812">
        <v>541990</v>
      </c>
      <c r="C8812">
        <v>84632</v>
      </c>
      <c r="D8812">
        <v>1</v>
      </c>
      <c r="E8812">
        <v>59.95</v>
      </c>
      <c r="F8812">
        <v>59.95</v>
      </c>
      <c r="P8812" t="s">
        <v>10</v>
      </c>
      <c r="Q8812">
        <v>540397</v>
      </c>
      <c r="R8812">
        <v>85066</v>
      </c>
      <c r="S8812">
        <v>1</v>
      </c>
      <c r="T8812">
        <v>12.75</v>
      </c>
      <c r="U8812">
        <v>12.75</v>
      </c>
      <c r="V8812" t="s">
        <v>131</v>
      </c>
      <c r="W8812">
        <v>1</v>
      </c>
      <c r="X8812">
        <v>85066</v>
      </c>
    </row>
    <row r="8813" spans="1:24">
      <c r="A8813" t="s">
        <v>8</v>
      </c>
      <c r="B8813">
        <v>548038</v>
      </c>
      <c r="C8813">
        <v>84632</v>
      </c>
      <c r="D8813">
        <v>1</v>
      </c>
      <c r="E8813">
        <v>59.95</v>
      </c>
      <c r="F8813">
        <v>59.95</v>
      </c>
      <c r="P8813" t="s">
        <v>10</v>
      </c>
      <c r="Q8813">
        <v>541265</v>
      </c>
      <c r="R8813">
        <v>85066</v>
      </c>
      <c r="S8813">
        <v>1</v>
      </c>
      <c r="T8813">
        <v>12.75</v>
      </c>
      <c r="U8813">
        <v>12.75</v>
      </c>
      <c r="V8813" t="s">
        <v>131</v>
      </c>
      <c r="W8813">
        <v>1</v>
      </c>
      <c r="X8813">
        <v>85066</v>
      </c>
    </row>
    <row r="8814" spans="1:24">
      <c r="A8814" t="s">
        <v>4</v>
      </c>
      <c r="B8814">
        <v>559420</v>
      </c>
      <c r="C8814">
        <v>84632</v>
      </c>
      <c r="D8814">
        <v>1</v>
      </c>
      <c r="E8814">
        <v>59.95</v>
      </c>
      <c r="F8814">
        <v>59.95</v>
      </c>
      <c r="P8814" t="s">
        <v>10</v>
      </c>
      <c r="Q8814">
        <v>541684</v>
      </c>
      <c r="R8814">
        <v>85066</v>
      </c>
      <c r="S8814">
        <v>1</v>
      </c>
      <c r="T8814">
        <v>12.75</v>
      </c>
      <c r="U8814">
        <v>12.75</v>
      </c>
      <c r="V8814" t="s">
        <v>131</v>
      </c>
      <c r="W8814">
        <v>1</v>
      </c>
      <c r="X8814">
        <v>85066</v>
      </c>
    </row>
    <row r="8815" spans="1:24">
      <c r="A8815" t="s">
        <v>4</v>
      </c>
      <c r="B8815">
        <v>560914</v>
      </c>
      <c r="C8815">
        <v>84632</v>
      </c>
      <c r="D8815">
        <v>1</v>
      </c>
      <c r="E8815">
        <v>59.95</v>
      </c>
      <c r="F8815">
        <v>59.95</v>
      </c>
      <c r="P8815" t="s">
        <v>10</v>
      </c>
      <c r="Q8815">
        <v>541842</v>
      </c>
      <c r="R8815">
        <v>85066</v>
      </c>
      <c r="S8815">
        <v>1</v>
      </c>
      <c r="T8815">
        <v>12.75</v>
      </c>
      <c r="U8815">
        <v>12.75</v>
      </c>
      <c r="V8815" t="s">
        <v>131</v>
      </c>
      <c r="W8815">
        <v>1</v>
      </c>
      <c r="X8815">
        <v>85066</v>
      </c>
    </row>
    <row r="8816" spans="1:24">
      <c r="A8816" t="s">
        <v>10</v>
      </c>
      <c r="B8816">
        <v>540404</v>
      </c>
      <c r="C8816">
        <v>22929</v>
      </c>
      <c r="D8816">
        <v>2</v>
      </c>
      <c r="E8816">
        <v>130</v>
      </c>
      <c r="F8816">
        <v>65</v>
      </c>
      <c r="P8816" t="s">
        <v>10</v>
      </c>
      <c r="Q8816">
        <v>541850</v>
      </c>
      <c r="R8816">
        <v>85066</v>
      </c>
      <c r="S8816">
        <v>1</v>
      </c>
      <c r="T8816">
        <v>12.75</v>
      </c>
      <c r="U8816">
        <v>12.75</v>
      </c>
      <c r="V8816" t="s">
        <v>131</v>
      </c>
      <c r="W8816">
        <v>1</v>
      </c>
      <c r="X8816">
        <v>85066</v>
      </c>
    </row>
    <row r="8817" spans="1:24">
      <c r="A8817" t="s">
        <v>5</v>
      </c>
      <c r="B8817">
        <v>557472</v>
      </c>
      <c r="C8817">
        <v>22929</v>
      </c>
      <c r="D8817">
        <v>2</v>
      </c>
      <c r="E8817">
        <v>130</v>
      </c>
      <c r="F8817">
        <v>65</v>
      </c>
      <c r="P8817" t="s">
        <v>10</v>
      </c>
      <c r="Q8817">
        <v>542217</v>
      </c>
      <c r="R8817">
        <v>85066</v>
      </c>
      <c r="S8817">
        <v>1</v>
      </c>
      <c r="T8817">
        <v>12.75</v>
      </c>
      <c r="U8817">
        <v>12.75</v>
      </c>
      <c r="V8817" t="s">
        <v>131</v>
      </c>
      <c r="W8817">
        <v>1</v>
      </c>
      <c r="X8817">
        <v>85066</v>
      </c>
    </row>
    <row r="8818" spans="1:24">
      <c r="A8818" t="s">
        <v>3</v>
      </c>
      <c r="B8818">
        <v>563613</v>
      </c>
      <c r="C8818">
        <v>22929</v>
      </c>
      <c r="D8818">
        <v>2</v>
      </c>
      <c r="E8818">
        <v>130</v>
      </c>
      <c r="F8818">
        <v>65</v>
      </c>
      <c r="P8818" t="s">
        <v>10</v>
      </c>
      <c r="Q8818">
        <v>542360</v>
      </c>
      <c r="R8818">
        <v>85066</v>
      </c>
      <c r="S8818">
        <v>1</v>
      </c>
      <c r="T8818">
        <v>12.75</v>
      </c>
      <c r="U8818">
        <v>12.75</v>
      </c>
      <c r="V8818" t="s">
        <v>131</v>
      </c>
      <c r="W8818">
        <v>1</v>
      </c>
      <c r="X8818">
        <v>85066</v>
      </c>
    </row>
    <row r="8819" spans="1:24">
      <c r="A8819" t="s">
        <v>19</v>
      </c>
      <c r="B8819">
        <v>539421</v>
      </c>
      <c r="C8819">
        <v>22929</v>
      </c>
      <c r="D8819">
        <v>1</v>
      </c>
      <c r="E8819">
        <v>65</v>
      </c>
      <c r="F8819">
        <v>65</v>
      </c>
      <c r="P8819" t="s">
        <v>9</v>
      </c>
      <c r="Q8819">
        <v>542895</v>
      </c>
      <c r="R8819">
        <v>85066</v>
      </c>
      <c r="S8819">
        <v>1</v>
      </c>
      <c r="T8819">
        <v>12.75</v>
      </c>
      <c r="U8819">
        <v>12.75</v>
      </c>
      <c r="V8819" t="s">
        <v>131</v>
      </c>
      <c r="W8819">
        <v>1</v>
      </c>
      <c r="X8819">
        <v>85066</v>
      </c>
    </row>
    <row r="8820" spans="1:24">
      <c r="A8820" t="s">
        <v>10</v>
      </c>
      <c r="B8820">
        <v>541843</v>
      </c>
      <c r="C8820">
        <v>22929</v>
      </c>
      <c r="D8820">
        <v>1</v>
      </c>
      <c r="E8820">
        <v>65</v>
      </c>
      <c r="F8820">
        <v>65</v>
      </c>
      <c r="P8820" t="s">
        <v>9</v>
      </c>
      <c r="Q8820">
        <v>543798</v>
      </c>
      <c r="R8820">
        <v>85066</v>
      </c>
      <c r="S8820">
        <v>1</v>
      </c>
      <c r="T8820">
        <v>12.75</v>
      </c>
      <c r="U8820">
        <v>12.75</v>
      </c>
      <c r="V8820" t="s">
        <v>131</v>
      </c>
      <c r="W8820">
        <v>1</v>
      </c>
      <c r="X8820">
        <v>85066</v>
      </c>
    </row>
    <row r="8821" spans="1:24">
      <c r="A8821" t="s">
        <v>10</v>
      </c>
      <c r="B8821">
        <v>542192</v>
      </c>
      <c r="C8821">
        <v>22929</v>
      </c>
      <c r="D8821">
        <v>1</v>
      </c>
      <c r="E8821">
        <v>65</v>
      </c>
      <c r="F8821">
        <v>65</v>
      </c>
      <c r="P8821" t="s">
        <v>9</v>
      </c>
      <c r="Q8821">
        <v>544040</v>
      </c>
      <c r="R8821">
        <v>85066</v>
      </c>
      <c r="S8821">
        <v>1</v>
      </c>
      <c r="T8821">
        <v>12.75</v>
      </c>
      <c r="U8821">
        <v>12.75</v>
      </c>
      <c r="V8821" t="s">
        <v>131</v>
      </c>
      <c r="W8821">
        <v>1</v>
      </c>
      <c r="X8821">
        <v>85066</v>
      </c>
    </row>
    <row r="8822" spans="1:24">
      <c r="A8822" t="s">
        <v>9</v>
      </c>
      <c r="B8822">
        <v>543197</v>
      </c>
      <c r="C8822">
        <v>22929</v>
      </c>
      <c r="D8822">
        <v>1</v>
      </c>
      <c r="E8822">
        <v>65</v>
      </c>
      <c r="F8822">
        <v>65</v>
      </c>
      <c r="P8822" t="s">
        <v>9</v>
      </c>
      <c r="Q8822">
        <v>544106</v>
      </c>
      <c r="R8822">
        <v>85066</v>
      </c>
      <c r="S8822">
        <v>1</v>
      </c>
      <c r="T8822">
        <v>12.75</v>
      </c>
      <c r="U8822">
        <v>12.75</v>
      </c>
      <c r="V8822" t="s">
        <v>131</v>
      </c>
      <c r="W8822">
        <v>1</v>
      </c>
      <c r="X8822">
        <v>85066</v>
      </c>
    </row>
    <row r="8823" spans="1:24">
      <c r="A8823" t="s">
        <v>5</v>
      </c>
      <c r="B8823">
        <v>557442</v>
      </c>
      <c r="C8823">
        <v>22929</v>
      </c>
      <c r="D8823">
        <v>1</v>
      </c>
      <c r="E8823">
        <v>65</v>
      </c>
      <c r="F8823">
        <v>65</v>
      </c>
      <c r="P8823" t="s">
        <v>9</v>
      </c>
      <c r="Q8823">
        <v>544460</v>
      </c>
      <c r="R8823">
        <v>85066</v>
      </c>
      <c r="S8823">
        <v>1</v>
      </c>
      <c r="T8823">
        <v>12.75</v>
      </c>
      <c r="U8823">
        <v>12.75</v>
      </c>
      <c r="V8823" t="s">
        <v>131</v>
      </c>
      <c r="W8823">
        <v>1</v>
      </c>
      <c r="X8823">
        <v>85066</v>
      </c>
    </row>
    <row r="8824" spans="1:24">
      <c r="A8824" t="s">
        <v>3</v>
      </c>
      <c r="B8824">
        <v>563177</v>
      </c>
      <c r="C8824">
        <v>22929</v>
      </c>
      <c r="D8824">
        <v>1</v>
      </c>
      <c r="E8824">
        <v>65</v>
      </c>
      <c r="F8824">
        <v>65</v>
      </c>
      <c r="P8824" t="s">
        <v>9</v>
      </c>
      <c r="Q8824">
        <v>544666</v>
      </c>
      <c r="R8824">
        <v>85066</v>
      </c>
      <c r="S8824">
        <v>1</v>
      </c>
      <c r="T8824">
        <v>12.75</v>
      </c>
      <c r="U8824">
        <v>12.75</v>
      </c>
      <c r="V8824" t="s">
        <v>131</v>
      </c>
      <c r="W8824">
        <v>1</v>
      </c>
      <c r="X8824">
        <v>85066</v>
      </c>
    </row>
    <row r="8825" spans="1:24">
      <c r="A8825" t="s">
        <v>1</v>
      </c>
      <c r="B8825">
        <v>571239</v>
      </c>
      <c r="C8825">
        <v>22929</v>
      </c>
      <c r="D8825">
        <v>1</v>
      </c>
      <c r="E8825">
        <v>65</v>
      </c>
      <c r="F8825">
        <v>65</v>
      </c>
      <c r="P8825" t="s">
        <v>9</v>
      </c>
      <c r="Q8825">
        <v>544808</v>
      </c>
      <c r="R8825">
        <v>85066</v>
      </c>
      <c r="S8825">
        <v>1</v>
      </c>
      <c r="T8825">
        <v>12.75</v>
      </c>
      <c r="U8825">
        <v>12.75</v>
      </c>
      <c r="V8825" t="s">
        <v>131</v>
      </c>
      <c r="W8825">
        <v>1</v>
      </c>
      <c r="X8825">
        <v>85066</v>
      </c>
    </row>
    <row r="8826" spans="1:24">
      <c r="A8826" t="s">
        <v>1</v>
      </c>
      <c r="B8826">
        <v>572886</v>
      </c>
      <c r="C8826">
        <v>22929</v>
      </c>
      <c r="D8826">
        <v>1</v>
      </c>
      <c r="E8826">
        <v>65</v>
      </c>
      <c r="F8826">
        <v>65</v>
      </c>
      <c r="P8826" t="s">
        <v>8</v>
      </c>
      <c r="Q8826">
        <v>545334</v>
      </c>
      <c r="R8826">
        <v>85066</v>
      </c>
      <c r="S8826">
        <v>1</v>
      </c>
      <c r="T8826">
        <v>12.75</v>
      </c>
      <c r="U8826">
        <v>12.75</v>
      </c>
      <c r="V8826" t="s">
        <v>131</v>
      </c>
      <c r="W8826">
        <v>1</v>
      </c>
      <c r="X8826">
        <v>85066</v>
      </c>
    </row>
    <row r="8827" spans="1:24">
      <c r="A8827" t="s">
        <v>0</v>
      </c>
      <c r="B8827">
        <v>578042</v>
      </c>
      <c r="C8827">
        <v>22826</v>
      </c>
      <c r="D8827">
        <v>6</v>
      </c>
      <c r="E8827">
        <v>510</v>
      </c>
      <c r="F8827">
        <v>85</v>
      </c>
      <c r="P8827" t="s">
        <v>8</v>
      </c>
      <c r="Q8827">
        <v>546113</v>
      </c>
      <c r="R8827">
        <v>85066</v>
      </c>
      <c r="S8827">
        <v>1</v>
      </c>
      <c r="T8827">
        <v>12.75</v>
      </c>
      <c r="U8827">
        <v>12.75</v>
      </c>
      <c r="V8827" t="s">
        <v>131</v>
      </c>
      <c r="W8827">
        <v>1</v>
      </c>
      <c r="X8827">
        <v>85066</v>
      </c>
    </row>
    <row r="8828" spans="1:24">
      <c r="A8828" t="s">
        <v>0</v>
      </c>
      <c r="B8828">
        <v>576782</v>
      </c>
      <c r="C8828">
        <v>22826</v>
      </c>
      <c r="D8828">
        <v>4</v>
      </c>
      <c r="E8828">
        <v>340</v>
      </c>
      <c r="F8828">
        <v>85</v>
      </c>
      <c r="P8828" t="s">
        <v>8</v>
      </c>
      <c r="Q8828">
        <v>547079</v>
      </c>
      <c r="R8828">
        <v>85066</v>
      </c>
      <c r="S8828">
        <v>1</v>
      </c>
      <c r="T8828">
        <v>12.75</v>
      </c>
      <c r="U8828">
        <v>12.75</v>
      </c>
      <c r="V8828" t="s">
        <v>131</v>
      </c>
      <c r="W8828">
        <v>1</v>
      </c>
      <c r="X8828">
        <v>85066</v>
      </c>
    </row>
    <row r="8829" spans="1:24">
      <c r="A8829" t="s">
        <v>0</v>
      </c>
      <c r="B8829">
        <v>575494</v>
      </c>
      <c r="C8829">
        <v>22826</v>
      </c>
      <c r="D8829">
        <v>3</v>
      </c>
      <c r="E8829">
        <v>255</v>
      </c>
      <c r="F8829">
        <v>85</v>
      </c>
      <c r="P8829" t="s">
        <v>8</v>
      </c>
      <c r="Q8829">
        <v>547372</v>
      </c>
      <c r="R8829">
        <v>85066</v>
      </c>
      <c r="S8829">
        <v>1</v>
      </c>
      <c r="T8829">
        <v>12.75</v>
      </c>
      <c r="U8829">
        <v>12.75</v>
      </c>
      <c r="V8829" t="s">
        <v>131</v>
      </c>
      <c r="W8829">
        <v>1</v>
      </c>
      <c r="X8829">
        <v>85066</v>
      </c>
    </row>
    <row r="8830" spans="1:24">
      <c r="A8830" t="s">
        <v>4</v>
      </c>
      <c r="B8830">
        <v>559893</v>
      </c>
      <c r="C8830">
        <v>22826</v>
      </c>
      <c r="D8830">
        <v>2</v>
      </c>
      <c r="E8830">
        <v>170</v>
      </c>
      <c r="F8830">
        <v>85</v>
      </c>
      <c r="P8830" t="s">
        <v>8</v>
      </c>
      <c r="Q8830">
        <v>547712</v>
      </c>
      <c r="R8830">
        <v>85066</v>
      </c>
      <c r="S8830">
        <v>1</v>
      </c>
      <c r="T8830">
        <v>12.75</v>
      </c>
      <c r="U8830">
        <v>12.75</v>
      </c>
      <c r="V8830" t="s">
        <v>131</v>
      </c>
      <c r="W8830">
        <v>1</v>
      </c>
      <c r="X8830">
        <v>85066</v>
      </c>
    </row>
    <row r="8831" spans="1:24">
      <c r="A8831" t="s">
        <v>3</v>
      </c>
      <c r="B8831">
        <v>562416</v>
      </c>
      <c r="C8831">
        <v>22826</v>
      </c>
      <c r="D8831">
        <v>2</v>
      </c>
      <c r="E8831">
        <v>170</v>
      </c>
      <c r="F8831">
        <v>85</v>
      </c>
      <c r="P8831" t="s">
        <v>8</v>
      </c>
      <c r="Q8831">
        <v>547800</v>
      </c>
      <c r="R8831">
        <v>85066</v>
      </c>
      <c r="S8831">
        <v>1</v>
      </c>
      <c r="T8831">
        <v>12.75</v>
      </c>
      <c r="U8831">
        <v>12.75</v>
      </c>
      <c r="V8831" t="s">
        <v>131</v>
      </c>
      <c r="W8831">
        <v>1</v>
      </c>
      <c r="X8831">
        <v>85066</v>
      </c>
    </row>
    <row r="8832" spans="1:24">
      <c r="A8832" t="s">
        <v>3</v>
      </c>
      <c r="B8832">
        <v>564636</v>
      </c>
      <c r="C8832">
        <v>22826</v>
      </c>
      <c r="D8832">
        <v>2</v>
      </c>
      <c r="E8832">
        <v>170</v>
      </c>
      <c r="F8832">
        <v>85</v>
      </c>
      <c r="P8832" t="s">
        <v>8</v>
      </c>
      <c r="Q8832">
        <v>548312</v>
      </c>
      <c r="R8832">
        <v>85066</v>
      </c>
      <c r="S8832">
        <v>1</v>
      </c>
      <c r="T8832">
        <v>12.75</v>
      </c>
      <c r="U8832">
        <v>12.75</v>
      </c>
      <c r="V8832" t="s">
        <v>131</v>
      </c>
      <c r="W8832">
        <v>1</v>
      </c>
      <c r="X8832">
        <v>85066</v>
      </c>
    </row>
    <row r="8833" spans="1:24">
      <c r="A8833" t="s">
        <v>2</v>
      </c>
      <c r="B8833">
        <v>566398</v>
      </c>
      <c r="C8833">
        <v>22826</v>
      </c>
      <c r="D8833">
        <v>2</v>
      </c>
      <c r="E8833">
        <v>170</v>
      </c>
      <c r="F8833">
        <v>85</v>
      </c>
      <c r="P8833" t="s">
        <v>7</v>
      </c>
      <c r="Q8833">
        <v>548698</v>
      </c>
      <c r="R8833">
        <v>85066</v>
      </c>
      <c r="S8833">
        <v>1</v>
      </c>
      <c r="T8833">
        <v>12.75</v>
      </c>
      <c r="U8833">
        <v>12.75</v>
      </c>
      <c r="V8833" t="s">
        <v>131</v>
      </c>
      <c r="W8833">
        <v>1</v>
      </c>
      <c r="X8833">
        <v>85066</v>
      </c>
    </row>
    <row r="8834" spans="1:24">
      <c r="A8834" t="s">
        <v>2</v>
      </c>
      <c r="B8834">
        <v>567623</v>
      </c>
      <c r="C8834">
        <v>22826</v>
      </c>
      <c r="D8834">
        <v>2</v>
      </c>
      <c r="E8834">
        <v>170</v>
      </c>
      <c r="F8834">
        <v>85</v>
      </c>
      <c r="P8834" t="s">
        <v>7</v>
      </c>
      <c r="Q8834">
        <v>549120</v>
      </c>
      <c r="R8834">
        <v>85066</v>
      </c>
      <c r="S8834">
        <v>1</v>
      </c>
      <c r="T8834">
        <v>12.75</v>
      </c>
      <c r="U8834">
        <v>12.75</v>
      </c>
      <c r="V8834" t="s">
        <v>131</v>
      </c>
      <c r="W8834">
        <v>1</v>
      </c>
      <c r="X8834">
        <v>85066</v>
      </c>
    </row>
    <row r="8835" spans="1:24">
      <c r="A8835" t="s">
        <v>1</v>
      </c>
      <c r="B8835">
        <v>571034</v>
      </c>
      <c r="C8835">
        <v>22826</v>
      </c>
      <c r="D8835">
        <v>2</v>
      </c>
      <c r="E8835">
        <v>170</v>
      </c>
      <c r="F8835">
        <v>85</v>
      </c>
      <c r="P8835" t="s">
        <v>7</v>
      </c>
      <c r="Q8835">
        <v>549826</v>
      </c>
      <c r="R8835">
        <v>85066</v>
      </c>
      <c r="S8835">
        <v>1</v>
      </c>
      <c r="T8835">
        <v>12.75</v>
      </c>
      <c r="U8835">
        <v>12.75</v>
      </c>
      <c r="V8835" t="s">
        <v>131</v>
      </c>
      <c r="W8835">
        <v>1</v>
      </c>
      <c r="X8835">
        <v>85066</v>
      </c>
    </row>
    <row r="8836" spans="1:24">
      <c r="A8836" t="s">
        <v>4</v>
      </c>
      <c r="B8836">
        <v>559458</v>
      </c>
      <c r="C8836">
        <v>22826</v>
      </c>
      <c r="D8836">
        <v>1</v>
      </c>
      <c r="E8836">
        <v>85</v>
      </c>
      <c r="F8836">
        <v>85</v>
      </c>
      <c r="P8836" t="s">
        <v>7</v>
      </c>
      <c r="Q8836">
        <v>550467</v>
      </c>
      <c r="R8836">
        <v>85066</v>
      </c>
      <c r="S8836">
        <v>1</v>
      </c>
      <c r="T8836">
        <v>12.75</v>
      </c>
      <c r="U8836">
        <v>12.75</v>
      </c>
      <c r="V8836" t="s">
        <v>131</v>
      </c>
      <c r="W8836">
        <v>1</v>
      </c>
      <c r="X8836">
        <v>85066</v>
      </c>
    </row>
    <row r="8837" spans="1:24">
      <c r="A8837" t="s">
        <v>4</v>
      </c>
      <c r="B8837">
        <v>559464</v>
      </c>
      <c r="C8837">
        <v>22826</v>
      </c>
      <c r="D8837">
        <v>1</v>
      </c>
      <c r="E8837">
        <v>85</v>
      </c>
      <c r="F8837">
        <v>85</v>
      </c>
      <c r="P8837" t="s">
        <v>7</v>
      </c>
      <c r="Q8837">
        <v>551471</v>
      </c>
      <c r="R8837">
        <v>85066</v>
      </c>
      <c r="S8837">
        <v>1</v>
      </c>
      <c r="T8837">
        <v>12.75</v>
      </c>
      <c r="U8837">
        <v>12.75</v>
      </c>
      <c r="V8837" t="s">
        <v>131</v>
      </c>
      <c r="W8837">
        <v>1</v>
      </c>
      <c r="X8837">
        <v>85066</v>
      </c>
    </row>
    <row r="8838" spans="1:24">
      <c r="A8838" t="s">
        <v>4</v>
      </c>
      <c r="B8838">
        <v>559827</v>
      </c>
      <c r="C8838">
        <v>22826</v>
      </c>
      <c r="D8838">
        <v>1</v>
      </c>
      <c r="E8838">
        <v>85</v>
      </c>
      <c r="F8838">
        <v>85</v>
      </c>
      <c r="P8838" t="s">
        <v>6</v>
      </c>
      <c r="Q8838">
        <v>551956</v>
      </c>
      <c r="R8838">
        <v>85066</v>
      </c>
      <c r="S8838">
        <v>1</v>
      </c>
      <c r="T8838">
        <v>12.75</v>
      </c>
      <c r="U8838">
        <v>12.75</v>
      </c>
      <c r="V8838" t="s">
        <v>131</v>
      </c>
      <c r="W8838">
        <v>1</v>
      </c>
      <c r="X8838">
        <v>85066</v>
      </c>
    </row>
    <row r="8839" spans="1:24">
      <c r="A8839" t="s">
        <v>4</v>
      </c>
      <c r="B8839">
        <v>560547</v>
      </c>
      <c r="C8839">
        <v>22826</v>
      </c>
      <c r="D8839">
        <v>1</v>
      </c>
      <c r="E8839">
        <v>85</v>
      </c>
      <c r="F8839">
        <v>85</v>
      </c>
      <c r="P8839" t="s">
        <v>6</v>
      </c>
      <c r="Q8839">
        <v>551986</v>
      </c>
      <c r="R8839">
        <v>85066</v>
      </c>
      <c r="S8839">
        <v>1</v>
      </c>
      <c r="T8839">
        <v>12.75</v>
      </c>
      <c r="U8839">
        <v>12.75</v>
      </c>
      <c r="V8839" t="s">
        <v>131</v>
      </c>
      <c r="W8839">
        <v>1</v>
      </c>
      <c r="X8839">
        <v>85066</v>
      </c>
    </row>
    <row r="8840" spans="1:24">
      <c r="A8840" t="s">
        <v>4</v>
      </c>
      <c r="B8840">
        <v>560781</v>
      </c>
      <c r="C8840">
        <v>22826</v>
      </c>
      <c r="D8840">
        <v>1</v>
      </c>
      <c r="E8840">
        <v>85</v>
      </c>
      <c r="F8840">
        <v>85</v>
      </c>
      <c r="P8840" t="s">
        <v>6</v>
      </c>
      <c r="Q8840">
        <v>552267</v>
      </c>
      <c r="R8840">
        <v>85066</v>
      </c>
      <c r="S8840">
        <v>1</v>
      </c>
      <c r="T8840">
        <v>12.75</v>
      </c>
      <c r="U8840">
        <v>12.75</v>
      </c>
      <c r="V8840" t="s">
        <v>131</v>
      </c>
      <c r="W8840">
        <v>1</v>
      </c>
      <c r="X8840">
        <v>85066</v>
      </c>
    </row>
    <row r="8841" spans="1:24">
      <c r="A8841" t="s">
        <v>3</v>
      </c>
      <c r="B8841">
        <v>562649</v>
      </c>
      <c r="C8841">
        <v>22826</v>
      </c>
      <c r="D8841">
        <v>1</v>
      </c>
      <c r="E8841">
        <v>85</v>
      </c>
      <c r="F8841">
        <v>85</v>
      </c>
      <c r="P8841" t="s">
        <v>6</v>
      </c>
      <c r="Q8841">
        <v>552655</v>
      </c>
      <c r="R8841">
        <v>85066</v>
      </c>
      <c r="S8841">
        <v>1</v>
      </c>
      <c r="T8841">
        <v>12.75</v>
      </c>
      <c r="U8841">
        <v>12.75</v>
      </c>
      <c r="V8841" t="s">
        <v>131</v>
      </c>
      <c r="W8841">
        <v>1</v>
      </c>
      <c r="X8841">
        <v>85066</v>
      </c>
    </row>
    <row r="8842" spans="1:24">
      <c r="A8842" t="s">
        <v>3</v>
      </c>
      <c r="B8842">
        <v>562949</v>
      </c>
      <c r="C8842">
        <v>22826</v>
      </c>
      <c r="D8842">
        <v>1</v>
      </c>
      <c r="E8842">
        <v>85</v>
      </c>
      <c r="F8842">
        <v>85</v>
      </c>
      <c r="P8842" t="s">
        <v>6</v>
      </c>
      <c r="Q8842">
        <v>552829</v>
      </c>
      <c r="R8842">
        <v>85066</v>
      </c>
      <c r="S8842">
        <v>1</v>
      </c>
      <c r="T8842">
        <v>12.75</v>
      </c>
      <c r="U8842">
        <v>12.75</v>
      </c>
      <c r="V8842" t="s">
        <v>131</v>
      </c>
      <c r="W8842">
        <v>1</v>
      </c>
      <c r="X8842">
        <v>85066</v>
      </c>
    </row>
    <row r="8843" spans="1:24">
      <c r="A8843" t="s">
        <v>3</v>
      </c>
      <c r="B8843">
        <v>564077</v>
      </c>
      <c r="C8843">
        <v>22826</v>
      </c>
      <c r="D8843">
        <v>1</v>
      </c>
      <c r="E8843">
        <v>85</v>
      </c>
      <c r="F8843">
        <v>85</v>
      </c>
      <c r="P8843" t="s">
        <v>6</v>
      </c>
      <c r="Q8843">
        <v>554509</v>
      </c>
      <c r="R8843">
        <v>85066</v>
      </c>
      <c r="S8843">
        <v>1</v>
      </c>
      <c r="T8843">
        <v>12.75</v>
      </c>
      <c r="U8843">
        <v>12.75</v>
      </c>
      <c r="V8843" t="s">
        <v>131</v>
      </c>
      <c r="W8843">
        <v>1</v>
      </c>
      <c r="X8843">
        <v>85066</v>
      </c>
    </row>
    <row r="8844" spans="1:24">
      <c r="A8844" t="s">
        <v>2</v>
      </c>
      <c r="B8844">
        <v>566194</v>
      </c>
      <c r="C8844">
        <v>22826</v>
      </c>
      <c r="D8844">
        <v>1</v>
      </c>
      <c r="E8844">
        <v>85</v>
      </c>
      <c r="F8844">
        <v>85</v>
      </c>
      <c r="P8844" t="s">
        <v>6</v>
      </c>
      <c r="Q8844">
        <v>554987</v>
      </c>
      <c r="R8844">
        <v>85066</v>
      </c>
      <c r="S8844">
        <v>1</v>
      </c>
      <c r="T8844">
        <v>12.75</v>
      </c>
      <c r="U8844">
        <v>12.75</v>
      </c>
      <c r="V8844" t="s">
        <v>131</v>
      </c>
      <c r="W8844">
        <v>1</v>
      </c>
      <c r="X8844">
        <v>85066</v>
      </c>
    </row>
    <row r="8845" spans="1:24">
      <c r="A8845" t="s">
        <v>2</v>
      </c>
      <c r="B8845">
        <v>566430</v>
      </c>
      <c r="C8845">
        <v>22826</v>
      </c>
      <c r="D8845">
        <v>1</v>
      </c>
      <c r="E8845">
        <v>85</v>
      </c>
      <c r="F8845">
        <v>85</v>
      </c>
      <c r="P8845" t="s">
        <v>6</v>
      </c>
      <c r="Q8845">
        <v>554991</v>
      </c>
      <c r="R8845">
        <v>85066</v>
      </c>
      <c r="S8845">
        <v>1</v>
      </c>
      <c r="T8845">
        <v>12.75</v>
      </c>
      <c r="U8845">
        <v>12.75</v>
      </c>
      <c r="V8845" t="s">
        <v>131</v>
      </c>
      <c r="W8845">
        <v>1</v>
      </c>
      <c r="X8845">
        <v>85066</v>
      </c>
    </row>
    <row r="8846" spans="1:24">
      <c r="A8846" t="s">
        <v>2</v>
      </c>
      <c r="B8846">
        <v>566557</v>
      </c>
      <c r="C8846">
        <v>22826</v>
      </c>
      <c r="D8846">
        <v>1</v>
      </c>
      <c r="E8846">
        <v>85</v>
      </c>
      <c r="F8846">
        <v>85</v>
      </c>
      <c r="P8846" t="s">
        <v>6</v>
      </c>
      <c r="Q8846">
        <v>555092</v>
      </c>
      <c r="R8846">
        <v>85066</v>
      </c>
      <c r="S8846">
        <v>1</v>
      </c>
      <c r="T8846">
        <v>12.75</v>
      </c>
      <c r="U8846">
        <v>12.75</v>
      </c>
      <c r="V8846" t="s">
        <v>131</v>
      </c>
      <c r="W8846">
        <v>1</v>
      </c>
      <c r="X8846">
        <v>85066</v>
      </c>
    </row>
    <row r="8847" spans="1:24">
      <c r="A8847" t="s">
        <v>2</v>
      </c>
      <c r="B8847">
        <v>566733</v>
      </c>
      <c r="C8847">
        <v>22826</v>
      </c>
      <c r="D8847">
        <v>1</v>
      </c>
      <c r="E8847">
        <v>85</v>
      </c>
      <c r="F8847">
        <v>85</v>
      </c>
      <c r="P8847" t="s">
        <v>5</v>
      </c>
      <c r="Q8847">
        <v>555488</v>
      </c>
      <c r="R8847">
        <v>85066</v>
      </c>
      <c r="S8847">
        <v>1</v>
      </c>
      <c r="T8847">
        <v>12.75</v>
      </c>
      <c r="U8847">
        <v>12.75</v>
      </c>
      <c r="V8847" t="s">
        <v>131</v>
      </c>
      <c r="W8847">
        <v>1</v>
      </c>
      <c r="X8847">
        <v>85066</v>
      </c>
    </row>
    <row r="8848" spans="1:24">
      <c r="A8848" t="s">
        <v>2</v>
      </c>
      <c r="B8848">
        <v>566819</v>
      </c>
      <c r="C8848">
        <v>22826</v>
      </c>
      <c r="D8848">
        <v>1</v>
      </c>
      <c r="E8848">
        <v>85</v>
      </c>
      <c r="F8848">
        <v>85</v>
      </c>
      <c r="P8848" t="s">
        <v>5</v>
      </c>
      <c r="Q8848">
        <v>555746</v>
      </c>
      <c r="R8848">
        <v>85066</v>
      </c>
      <c r="S8848">
        <v>1</v>
      </c>
      <c r="T8848">
        <v>12.75</v>
      </c>
      <c r="U8848">
        <v>12.75</v>
      </c>
      <c r="V8848" t="s">
        <v>131</v>
      </c>
      <c r="W8848">
        <v>1</v>
      </c>
      <c r="X8848">
        <v>85066</v>
      </c>
    </row>
    <row r="8849" spans="1:24">
      <c r="A8849" t="s">
        <v>2</v>
      </c>
      <c r="B8849">
        <v>567139</v>
      </c>
      <c r="C8849">
        <v>22826</v>
      </c>
      <c r="D8849">
        <v>1</v>
      </c>
      <c r="E8849">
        <v>85</v>
      </c>
      <c r="F8849">
        <v>85</v>
      </c>
      <c r="P8849" t="s">
        <v>5</v>
      </c>
      <c r="Q8849">
        <v>555835</v>
      </c>
      <c r="R8849">
        <v>85066</v>
      </c>
      <c r="S8849">
        <v>1</v>
      </c>
      <c r="T8849">
        <v>12.75</v>
      </c>
      <c r="U8849">
        <v>12.75</v>
      </c>
      <c r="V8849" t="s">
        <v>131</v>
      </c>
      <c r="W8849">
        <v>1</v>
      </c>
      <c r="X8849">
        <v>85066</v>
      </c>
    </row>
    <row r="8850" spans="1:24">
      <c r="A8850" t="s">
        <v>2</v>
      </c>
      <c r="B8850">
        <v>567290</v>
      </c>
      <c r="C8850">
        <v>22826</v>
      </c>
      <c r="D8850">
        <v>1</v>
      </c>
      <c r="E8850">
        <v>85</v>
      </c>
      <c r="F8850">
        <v>85</v>
      </c>
      <c r="P8850" t="s">
        <v>5</v>
      </c>
      <c r="Q8850">
        <v>556063</v>
      </c>
      <c r="R8850">
        <v>85066</v>
      </c>
      <c r="S8850">
        <v>1</v>
      </c>
      <c r="T8850">
        <v>12.75</v>
      </c>
      <c r="U8850">
        <v>12.75</v>
      </c>
      <c r="V8850" t="s">
        <v>131</v>
      </c>
      <c r="W8850">
        <v>1</v>
      </c>
      <c r="X8850">
        <v>85066</v>
      </c>
    </row>
    <row r="8851" spans="1:24">
      <c r="A8851" t="s">
        <v>2</v>
      </c>
      <c r="B8851">
        <v>568874</v>
      </c>
      <c r="C8851">
        <v>22826</v>
      </c>
      <c r="D8851">
        <v>1</v>
      </c>
      <c r="E8851">
        <v>85</v>
      </c>
      <c r="F8851">
        <v>85</v>
      </c>
      <c r="P8851" t="s">
        <v>5</v>
      </c>
      <c r="Q8851">
        <v>556107</v>
      </c>
      <c r="R8851">
        <v>85066</v>
      </c>
      <c r="S8851">
        <v>1</v>
      </c>
      <c r="T8851">
        <v>12.75</v>
      </c>
      <c r="U8851">
        <v>12.75</v>
      </c>
      <c r="V8851" t="s">
        <v>131</v>
      </c>
      <c r="W8851">
        <v>1</v>
      </c>
      <c r="X8851">
        <v>85066</v>
      </c>
    </row>
    <row r="8852" spans="1:24">
      <c r="A8852" t="s">
        <v>1</v>
      </c>
      <c r="B8852">
        <v>569336</v>
      </c>
      <c r="C8852">
        <v>22826</v>
      </c>
      <c r="D8852">
        <v>1</v>
      </c>
      <c r="E8852">
        <v>85</v>
      </c>
      <c r="F8852">
        <v>85</v>
      </c>
      <c r="P8852" t="s">
        <v>5</v>
      </c>
      <c r="Q8852">
        <v>556247</v>
      </c>
      <c r="R8852">
        <v>85066</v>
      </c>
      <c r="S8852">
        <v>1</v>
      </c>
      <c r="T8852">
        <v>12.75</v>
      </c>
      <c r="U8852">
        <v>12.75</v>
      </c>
      <c r="V8852" t="s">
        <v>131</v>
      </c>
      <c r="W8852">
        <v>1</v>
      </c>
      <c r="X8852">
        <v>85066</v>
      </c>
    </row>
    <row r="8853" spans="1:24">
      <c r="A8853" t="s">
        <v>1</v>
      </c>
      <c r="B8853">
        <v>571269</v>
      </c>
      <c r="C8853">
        <v>22826</v>
      </c>
      <c r="D8853">
        <v>1</v>
      </c>
      <c r="E8853">
        <v>85</v>
      </c>
      <c r="F8853">
        <v>85</v>
      </c>
      <c r="P8853" t="s">
        <v>5</v>
      </c>
      <c r="Q8853">
        <v>556484</v>
      </c>
      <c r="R8853">
        <v>85066</v>
      </c>
      <c r="S8853">
        <v>1</v>
      </c>
      <c r="T8853">
        <v>12.75</v>
      </c>
      <c r="U8853">
        <v>12.75</v>
      </c>
      <c r="V8853" t="s">
        <v>131</v>
      </c>
      <c r="W8853">
        <v>1</v>
      </c>
      <c r="X8853">
        <v>85066</v>
      </c>
    </row>
    <row r="8854" spans="1:24">
      <c r="A8854" t="s">
        <v>0</v>
      </c>
      <c r="B8854">
        <v>573933</v>
      </c>
      <c r="C8854">
        <v>22826</v>
      </c>
      <c r="D8854">
        <v>1</v>
      </c>
      <c r="E8854">
        <v>85</v>
      </c>
      <c r="F8854">
        <v>85</v>
      </c>
      <c r="P8854" t="s">
        <v>4</v>
      </c>
      <c r="Q8854">
        <v>558752</v>
      </c>
      <c r="R8854">
        <v>85066</v>
      </c>
      <c r="S8854">
        <v>1</v>
      </c>
      <c r="T8854">
        <v>12.75</v>
      </c>
      <c r="U8854">
        <v>12.75</v>
      </c>
      <c r="V8854" t="s">
        <v>131</v>
      </c>
      <c r="W8854">
        <v>1</v>
      </c>
      <c r="X8854">
        <v>85066</v>
      </c>
    </row>
    <row r="8855" spans="1:24">
      <c r="A8855" t="s">
        <v>0</v>
      </c>
      <c r="B8855">
        <v>575183</v>
      </c>
      <c r="C8855">
        <v>22826</v>
      </c>
      <c r="D8855">
        <v>1</v>
      </c>
      <c r="E8855">
        <v>85</v>
      </c>
      <c r="F8855">
        <v>85</v>
      </c>
      <c r="P8855" t="s">
        <v>4</v>
      </c>
      <c r="Q8855">
        <v>559981</v>
      </c>
      <c r="R8855">
        <v>85066</v>
      </c>
      <c r="S8855">
        <v>1</v>
      </c>
      <c r="T8855">
        <v>12.75</v>
      </c>
      <c r="U8855">
        <v>12.75</v>
      </c>
      <c r="V8855" t="s">
        <v>131</v>
      </c>
      <c r="W8855">
        <v>1</v>
      </c>
      <c r="X8855">
        <v>85066</v>
      </c>
    </row>
    <row r="8856" spans="1:24">
      <c r="A8856" t="s">
        <v>0</v>
      </c>
      <c r="B8856">
        <v>578232</v>
      </c>
      <c r="C8856">
        <v>22826</v>
      </c>
      <c r="D8856">
        <v>1</v>
      </c>
      <c r="E8856">
        <v>85</v>
      </c>
      <c r="F8856">
        <v>85</v>
      </c>
      <c r="P8856" t="s">
        <v>4</v>
      </c>
      <c r="Q8856">
        <v>560260</v>
      </c>
      <c r="R8856">
        <v>85066</v>
      </c>
      <c r="S8856">
        <v>1</v>
      </c>
      <c r="T8856">
        <v>12.75</v>
      </c>
      <c r="U8856">
        <v>12.75</v>
      </c>
      <c r="V8856" t="s">
        <v>131</v>
      </c>
      <c r="W8856">
        <v>1</v>
      </c>
      <c r="X8856">
        <v>85066</v>
      </c>
    </row>
    <row r="8857" spans="1:24">
      <c r="A8857" t="s">
        <v>10</v>
      </c>
      <c r="B8857">
        <v>541426</v>
      </c>
      <c r="C8857">
        <v>22823</v>
      </c>
      <c r="D8857">
        <v>4</v>
      </c>
      <c r="E8857">
        <v>440</v>
      </c>
      <c r="F8857">
        <v>110</v>
      </c>
      <c r="P8857" t="s">
        <v>4</v>
      </c>
      <c r="Q8857">
        <v>561878</v>
      </c>
      <c r="R8857">
        <v>85066</v>
      </c>
      <c r="S8857">
        <v>1</v>
      </c>
      <c r="T8857">
        <v>12.75</v>
      </c>
      <c r="U8857">
        <v>12.75</v>
      </c>
      <c r="V8857" t="s">
        <v>131</v>
      </c>
      <c r="W8857">
        <v>1</v>
      </c>
      <c r="X8857">
        <v>85066</v>
      </c>
    </row>
    <row r="8858" spans="1:24">
      <c r="A8858" t="s">
        <v>0</v>
      </c>
      <c r="B8858">
        <v>576512</v>
      </c>
      <c r="C8858">
        <v>22823</v>
      </c>
      <c r="D8858">
        <v>4</v>
      </c>
      <c r="E8858">
        <v>440</v>
      </c>
      <c r="F8858">
        <v>110</v>
      </c>
      <c r="P8858" t="s">
        <v>4</v>
      </c>
      <c r="Q8858">
        <v>561893</v>
      </c>
      <c r="R8858">
        <v>85066</v>
      </c>
      <c r="S8858">
        <v>1</v>
      </c>
      <c r="T8858">
        <v>12.75</v>
      </c>
      <c r="U8858">
        <v>12.75</v>
      </c>
      <c r="V8858" t="s">
        <v>131</v>
      </c>
      <c r="W8858">
        <v>1</v>
      </c>
      <c r="X8858">
        <v>85066</v>
      </c>
    </row>
    <row r="8859" spans="1:24">
      <c r="A8859" t="s">
        <v>10</v>
      </c>
      <c r="B8859">
        <v>541789</v>
      </c>
      <c r="C8859">
        <v>22823</v>
      </c>
      <c r="D8859">
        <v>3</v>
      </c>
      <c r="E8859">
        <v>330</v>
      </c>
      <c r="F8859">
        <v>110</v>
      </c>
      <c r="P8859" t="s">
        <v>3</v>
      </c>
      <c r="Q8859">
        <v>562031</v>
      </c>
      <c r="R8859">
        <v>85066</v>
      </c>
      <c r="S8859">
        <v>1</v>
      </c>
      <c r="T8859">
        <v>12.75</v>
      </c>
      <c r="U8859">
        <v>12.75</v>
      </c>
      <c r="V8859" t="s">
        <v>131</v>
      </c>
      <c r="W8859">
        <v>1</v>
      </c>
      <c r="X8859">
        <v>85066</v>
      </c>
    </row>
    <row r="8860" spans="1:24">
      <c r="A8860" t="s">
        <v>6</v>
      </c>
      <c r="B8860">
        <v>551559</v>
      </c>
      <c r="C8860">
        <v>22823</v>
      </c>
      <c r="D8860">
        <v>2</v>
      </c>
      <c r="E8860">
        <v>220</v>
      </c>
      <c r="F8860">
        <v>110</v>
      </c>
      <c r="P8860" t="s">
        <v>3</v>
      </c>
      <c r="Q8860">
        <v>562377</v>
      </c>
      <c r="R8860">
        <v>85066</v>
      </c>
      <c r="S8860">
        <v>1</v>
      </c>
      <c r="T8860">
        <v>12.75</v>
      </c>
      <c r="U8860">
        <v>12.75</v>
      </c>
      <c r="V8860" t="s">
        <v>131</v>
      </c>
      <c r="W8860">
        <v>1</v>
      </c>
      <c r="X8860">
        <v>85066</v>
      </c>
    </row>
    <row r="8861" spans="1:24">
      <c r="A8861" t="s">
        <v>3</v>
      </c>
      <c r="B8861">
        <v>565056</v>
      </c>
      <c r="C8861">
        <v>22823</v>
      </c>
      <c r="D8861">
        <v>2</v>
      </c>
      <c r="E8861">
        <v>220</v>
      </c>
      <c r="F8861">
        <v>110</v>
      </c>
      <c r="P8861" t="s">
        <v>3</v>
      </c>
      <c r="Q8861">
        <v>562449</v>
      </c>
      <c r="R8861">
        <v>85066</v>
      </c>
      <c r="S8861">
        <v>1</v>
      </c>
      <c r="T8861">
        <v>12.75</v>
      </c>
      <c r="U8861">
        <v>12.75</v>
      </c>
      <c r="V8861" t="s">
        <v>131</v>
      </c>
      <c r="W8861">
        <v>1</v>
      </c>
      <c r="X8861">
        <v>85066</v>
      </c>
    </row>
    <row r="8862" spans="1:24">
      <c r="A8862" t="s">
        <v>2</v>
      </c>
      <c r="B8862">
        <v>566557</v>
      </c>
      <c r="C8862">
        <v>22823</v>
      </c>
      <c r="D8862">
        <v>2</v>
      </c>
      <c r="E8862">
        <v>220</v>
      </c>
      <c r="F8862">
        <v>110</v>
      </c>
      <c r="P8862" t="s">
        <v>3</v>
      </c>
      <c r="Q8862">
        <v>563200</v>
      </c>
      <c r="R8862">
        <v>85066</v>
      </c>
      <c r="S8862">
        <v>1</v>
      </c>
      <c r="T8862">
        <v>12.75</v>
      </c>
      <c r="U8862">
        <v>12.75</v>
      </c>
      <c r="V8862" t="s">
        <v>131</v>
      </c>
      <c r="W8862">
        <v>1</v>
      </c>
      <c r="X8862">
        <v>85066</v>
      </c>
    </row>
    <row r="8863" spans="1:24">
      <c r="A8863" t="s">
        <v>19</v>
      </c>
      <c r="B8863">
        <v>538662</v>
      </c>
      <c r="C8863">
        <v>22655</v>
      </c>
      <c r="D8863">
        <v>2</v>
      </c>
      <c r="E8863">
        <v>250</v>
      </c>
      <c r="F8863">
        <v>125</v>
      </c>
      <c r="P8863" t="s">
        <v>3</v>
      </c>
      <c r="Q8863">
        <v>563202</v>
      </c>
      <c r="R8863">
        <v>85066</v>
      </c>
      <c r="S8863">
        <v>1</v>
      </c>
      <c r="T8863">
        <v>12.75</v>
      </c>
      <c r="U8863">
        <v>12.75</v>
      </c>
      <c r="V8863" t="s">
        <v>131</v>
      </c>
      <c r="W8863">
        <v>1</v>
      </c>
      <c r="X8863">
        <v>85066</v>
      </c>
    </row>
    <row r="8864" spans="1:24">
      <c r="A8864" t="s">
        <v>19</v>
      </c>
      <c r="B8864">
        <v>538999</v>
      </c>
      <c r="C8864">
        <v>22655</v>
      </c>
      <c r="D8864">
        <v>2</v>
      </c>
      <c r="E8864">
        <v>250</v>
      </c>
      <c r="F8864">
        <v>125</v>
      </c>
      <c r="P8864" t="s">
        <v>3</v>
      </c>
      <c r="Q8864">
        <v>563384</v>
      </c>
      <c r="R8864">
        <v>85066</v>
      </c>
      <c r="S8864">
        <v>1</v>
      </c>
      <c r="T8864">
        <v>12.75</v>
      </c>
      <c r="U8864">
        <v>12.75</v>
      </c>
      <c r="V8864" t="s">
        <v>131</v>
      </c>
      <c r="W8864">
        <v>1</v>
      </c>
      <c r="X8864">
        <v>85066</v>
      </c>
    </row>
    <row r="8865" spans="1:24">
      <c r="A8865" t="s">
        <v>19</v>
      </c>
      <c r="B8865">
        <v>539016</v>
      </c>
      <c r="C8865">
        <v>22655</v>
      </c>
      <c r="D8865">
        <v>2</v>
      </c>
      <c r="E8865">
        <v>250</v>
      </c>
      <c r="F8865">
        <v>125</v>
      </c>
      <c r="P8865" t="s">
        <v>3</v>
      </c>
      <c r="Q8865">
        <v>563764</v>
      </c>
      <c r="R8865">
        <v>85066</v>
      </c>
      <c r="S8865">
        <v>1</v>
      </c>
      <c r="T8865">
        <v>12.75</v>
      </c>
      <c r="U8865">
        <v>12.75</v>
      </c>
      <c r="V8865" t="s">
        <v>131</v>
      </c>
      <c r="W8865">
        <v>1</v>
      </c>
      <c r="X8865">
        <v>85066</v>
      </c>
    </row>
    <row r="8866" spans="1:24">
      <c r="A8866" t="s">
        <v>19</v>
      </c>
      <c r="B8866">
        <v>539044</v>
      </c>
      <c r="C8866">
        <v>22655</v>
      </c>
      <c r="D8866">
        <v>2</v>
      </c>
      <c r="E8866">
        <v>250</v>
      </c>
      <c r="F8866">
        <v>125</v>
      </c>
      <c r="P8866" t="s">
        <v>3</v>
      </c>
      <c r="Q8866">
        <v>564725</v>
      </c>
      <c r="R8866">
        <v>85066</v>
      </c>
      <c r="S8866">
        <v>1</v>
      </c>
      <c r="T8866">
        <v>12.75</v>
      </c>
      <c r="U8866">
        <v>12.75</v>
      </c>
      <c r="V8866" t="s">
        <v>131</v>
      </c>
      <c r="W8866">
        <v>1</v>
      </c>
      <c r="X8866">
        <v>85066</v>
      </c>
    </row>
    <row r="8867" spans="1:24">
      <c r="A8867" t="s">
        <v>19</v>
      </c>
      <c r="B8867">
        <v>539440</v>
      </c>
      <c r="C8867">
        <v>22655</v>
      </c>
      <c r="D8867">
        <v>2</v>
      </c>
      <c r="E8867">
        <v>250</v>
      </c>
      <c r="F8867">
        <v>125</v>
      </c>
      <c r="P8867" t="s">
        <v>2</v>
      </c>
      <c r="Q8867">
        <v>566607</v>
      </c>
      <c r="R8867">
        <v>85066</v>
      </c>
      <c r="S8867">
        <v>1</v>
      </c>
      <c r="T8867">
        <v>12.75</v>
      </c>
      <c r="U8867">
        <v>12.75</v>
      </c>
      <c r="V8867" t="s">
        <v>131</v>
      </c>
      <c r="W8867">
        <v>1</v>
      </c>
      <c r="X8867">
        <v>85066</v>
      </c>
    </row>
    <row r="8868" spans="1:24">
      <c r="A8868" t="s">
        <v>10</v>
      </c>
      <c r="B8868">
        <v>540653</v>
      </c>
      <c r="C8868">
        <v>22655</v>
      </c>
      <c r="D8868">
        <v>2</v>
      </c>
      <c r="E8868">
        <v>250</v>
      </c>
      <c r="F8868">
        <v>125</v>
      </c>
      <c r="P8868" t="s">
        <v>2</v>
      </c>
      <c r="Q8868">
        <v>568185</v>
      </c>
      <c r="R8868">
        <v>85066</v>
      </c>
      <c r="S8868">
        <v>1</v>
      </c>
      <c r="T8868">
        <v>12.75</v>
      </c>
      <c r="U8868">
        <v>12.75</v>
      </c>
      <c r="V8868" t="s">
        <v>131</v>
      </c>
      <c r="W8868">
        <v>1</v>
      </c>
      <c r="X8868">
        <v>85066</v>
      </c>
    </row>
    <row r="8869" spans="1:24">
      <c r="A8869" t="s">
        <v>10</v>
      </c>
      <c r="B8869">
        <v>541043</v>
      </c>
      <c r="C8869">
        <v>22655</v>
      </c>
      <c r="D8869">
        <v>2</v>
      </c>
      <c r="E8869">
        <v>250</v>
      </c>
      <c r="F8869">
        <v>125</v>
      </c>
      <c r="P8869" t="s">
        <v>2</v>
      </c>
      <c r="Q8869">
        <v>568984</v>
      </c>
      <c r="R8869">
        <v>85066</v>
      </c>
      <c r="S8869">
        <v>1</v>
      </c>
      <c r="T8869">
        <v>12.75</v>
      </c>
      <c r="U8869">
        <v>12.75</v>
      </c>
      <c r="V8869" t="s">
        <v>131</v>
      </c>
      <c r="W8869">
        <v>1</v>
      </c>
      <c r="X8869">
        <v>85066</v>
      </c>
    </row>
    <row r="8870" spans="1:24">
      <c r="A8870" t="s">
        <v>10</v>
      </c>
      <c r="B8870">
        <v>541282</v>
      </c>
      <c r="C8870">
        <v>22655</v>
      </c>
      <c r="D8870">
        <v>2</v>
      </c>
      <c r="E8870">
        <v>250</v>
      </c>
      <c r="F8870">
        <v>125</v>
      </c>
      <c r="P8870" t="s">
        <v>1</v>
      </c>
      <c r="Q8870">
        <v>569897</v>
      </c>
      <c r="R8870">
        <v>85066</v>
      </c>
      <c r="S8870">
        <v>1</v>
      </c>
      <c r="T8870">
        <v>12.75</v>
      </c>
      <c r="U8870">
        <v>12.75</v>
      </c>
      <c r="V8870" t="s">
        <v>131</v>
      </c>
      <c r="W8870">
        <v>1</v>
      </c>
      <c r="X8870">
        <v>85066</v>
      </c>
    </row>
    <row r="8871" spans="1:24">
      <c r="A8871" t="s">
        <v>10</v>
      </c>
      <c r="B8871">
        <v>542102</v>
      </c>
      <c r="C8871">
        <v>22655</v>
      </c>
      <c r="D8871">
        <v>2</v>
      </c>
      <c r="E8871">
        <v>250</v>
      </c>
      <c r="F8871">
        <v>125</v>
      </c>
      <c r="P8871" t="s">
        <v>1</v>
      </c>
      <c r="Q8871">
        <v>571038</v>
      </c>
      <c r="R8871">
        <v>85066</v>
      </c>
      <c r="S8871">
        <v>1</v>
      </c>
      <c r="T8871">
        <v>12.75</v>
      </c>
      <c r="U8871">
        <v>12.75</v>
      </c>
      <c r="V8871" t="s">
        <v>131</v>
      </c>
      <c r="W8871">
        <v>1</v>
      </c>
      <c r="X8871">
        <v>85066</v>
      </c>
    </row>
    <row r="8872" spans="1:24">
      <c r="A8872" t="s">
        <v>10</v>
      </c>
      <c r="B8872">
        <v>542122</v>
      </c>
      <c r="C8872">
        <v>22655</v>
      </c>
      <c r="D8872">
        <v>2</v>
      </c>
      <c r="E8872">
        <v>250</v>
      </c>
      <c r="F8872">
        <v>125</v>
      </c>
      <c r="P8872" t="s">
        <v>1</v>
      </c>
      <c r="Q8872">
        <v>571105</v>
      </c>
      <c r="R8872">
        <v>85066</v>
      </c>
      <c r="S8872">
        <v>1</v>
      </c>
      <c r="T8872">
        <v>12.75</v>
      </c>
      <c r="U8872">
        <v>12.75</v>
      </c>
      <c r="V8872" t="s">
        <v>131</v>
      </c>
      <c r="W8872">
        <v>1</v>
      </c>
      <c r="X8872">
        <v>85066</v>
      </c>
    </row>
    <row r="8873" spans="1:24">
      <c r="A8873" t="s">
        <v>10</v>
      </c>
      <c r="B8873">
        <v>542231</v>
      </c>
      <c r="C8873">
        <v>22655</v>
      </c>
      <c r="D8873">
        <v>2</v>
      </c>
      <c r="E8873">
        <v>250</v>
      </c>
      <c r="F8873">
        <v>125</v>
      </c>
      <c r="P8873" t="s">
        <v>1</v>
      </c>
      <c r="Q8873">
        <v>572103</v>
      </c>
      <c r="R8873">
        <v>85066</v>
      </c>
      <c r="S8873">
        <v>1</v>
      </c>
      <c r="T8873">
        <v>12.75</v>
      </c>
      <c r="U8873">
        <v>12.75</v>
      </c>
      <c r="V8873" t="s">
        <v>131</v>
      </c>
      <c r="W8873">
        <v>1</v>
      </c>
      <c r="X8873">
        <v>85066</v>
      </c>
    </row>
    <row r="8874" spans="1:24">
      <c r="A8874" t="s">
        <v>8</v>
      </c>
      <c r="B8874">
        <v>545759</v>
      </c>
      <c r="C8874">
        <v>22655</v>
      </c>
      <c r="D8874">
        <v>2</v>
      </c>
      <c r="E8874">
        <v>250</v>
      </c>
      <c r="F8874">
        <v>125</v>
      </c>
      <c r="P8874" t="s">
        <v>1</v>
      </c>
      <c r="Q8874">
        <v>573332</v>
      </c>
      <c r="R8874">
        <v>85066</v>
      </c>
      <c r="S8874">
        <v>1</v>
      </c>
      <c r="T8874">
        <v>12.75</v>
      </c>
      <c r="U8874">
        <v>12.75</v>
      </c>
      <c r="V8874" t="s">
        <v>131</v>
      </c>
      <c r="W8874">
        <v>1</v>
      </c>
      <c r="X8874">
        <v>85066</v>
      </c>
    </row>
    <row r="8875" spans="1:24">
      <c r="A8875" t="s">
        <v>8</v>
      </c>
      <c r="B8875">
        <v>546028</v>
      </c>
      <c r="C8875">
        <v>22655</v>
      </c>
      <c r="D8875">
        <v>2</v>
      </c>
      <c r="E8875">
        <v>250</v>
      </c>
      <c r="F8875">
        <v>125</v>
      </c>
      <c r="P8875" t="s">
        <v>1</v>
      </c>
      <c r="Q8875">
        <v>573415</v>
      </c>
      <c r="R8875">
        <v>85066</v>
      </c>
      <c r="S8875">
        <v>1</v>
      </c>
      <c r="T8875">
        <v>12.75</v>
      </c>
      <c r="U8875">
        <v>12.75</v>
      </c>
      <c r="V8875" t="s">
        <v>131</v>
      </c>
      <c r="W8875">
        <v>1</v>
      </c>
      <c r="X8875">
        <v>85066</v>
      </c>
    </row>
    <row r="8876" spans="1:24">
      <c r="A8876" t="s">
        <v>7</v>
      </c>
      <c r="B8876">
        <v>548907</v>
      </c>
      <c r="C8876">
        <v>22655</v>
      </c>
      <c r="D8876">
        <v>2</v>
      </c>
      <c r="E8876">
        <v>250</v>
      </c>
      <c r="F8876">
        <v>125</v>
      </c>
      <c r="P8876" t="s">
        <v>0</v>
      </c>
      <c r="Q8876">
        <v>573909</v>
      </c>
      <c r="R8876">
        <v>85066</v>
      </c>
      <c r="S8876">
        <v>1</v>
      </c>
      <c r="T8876">
        <v>12.75</v>
      </c>
      <c r="U8876">
        <v>12.75</v>
      </c>
      <c r="V8876" t="s">
        <v>132</v>
      </c>
      <c r="W8876">
        <v>1</v>
      </c>
      <c r="X8876">
        <v>85066</v>
      </c>
    </row>
    <row r="8877" spans="1:24">
      <c r="A8877" t="s">
        <v>7</v>
      </c>
      <c r="B8877">
        <v>551035</v>
      </c>
      <c r="C8877">
        <v>22655</v>
      </c>
      <c r="D8877">
        <v>2</v>
      </c>
      <c r="E8877">
        <v>250</v>
      </c>
      <c r="F8877">
        <v>125</v>
      </c>
      <c r="P8877" t="s">
        <v>0</v>
      </c>
      <c r="Q8877">
        <v>574743</v>
      </c>
      <c r="R8877">
        <v>85066</v>
      </c>
      <c r="S8877">
        <v>1</v>
      </c>
      <c r="T8877">
        <v>12.75</v>
      </c>
      <c r="U8877">
        <v>12.75</v>
      </c>
      <c r="V8877" t="s">
        <v>132</v>
      </c>
      <c r="W8877">
        <v>1</v>
      </c>
      <c r="X8877">
        <v>85066</v>
      </c>
    </row>
    <row r="8878" spans="1:24">
      <c r="A8878" t="s">
        <v>7</v>
      </c>
      <c r="B8878">
        <v>551347</v>
      </c>
      <c r="C8878">
        <v>22655</v>
      </c>
      <c r="D8878">
        <v>2</v>
      </c>
      <c r="E8878">
        <v>250</v>
      </c>
      <c r="F8878">
        <v>125</v>
      </c>
      <c r="P8878" t="s">
        <v>0</v>
      </c>
      <c r="Q8878">
        <v>574891</v>
      </c>
      <c r="R8878">
        <v>85066</v>
      </c>
      <c r="S8878">
        <v>1</v>
      </c>
      <c r="T8878">
        <v>12.75</v>
      </c>
      <c r="U8878">
        <v>12.75</v>
      </c>
      <c r="V8878" t="s">
        <v>132</v>
      </c>
      <c r="W8878">
        <v>1</v>
      </c>
      <c r="X8878">
        <v>85066</v>
      </c>
    </row>
    <row r="8879" spans="1:24">
      <c r="A8879" t="s">
        <v>6</v>
      </c>
      <c r="B8879">
        <v>551957</v>
      </c>
      <c r="C8879">
        <v>22655</v>
      </c>
      <c r="D8879">
        <v>2</v>
      </c>
      <c r="E8879">
        <v>250</v>
      </c>
      <c r="F8879">
        <v>125</v>
      </c>
      <c r="P8879" t="s">
        <v>0</v>
      </c>
      <c r="Q8879">
        <v>575517</v>
      </c>
      <c r="R8879">
        <v>85066</v>
      </c>
      <c r="S8879">
        <v>1</v>
      </c>
      <c r="T8879">
        <v>12.75</v>
      </c>
      <c r="U8879">
        <v>12.75</v>
      </c>
      <c r="V8879" t="s">
        <v>132</v>
      </c>
      <c r="W8879">
        <v>1</v>
      </c>
      <c r="X8879">
        <v>85066</v>
      </c>
    </row>
    <row r="8880" spans="1:24">
      <c r="A8880" t="s">
        <v>5</v>
      </c>
      <c r="B8880">
        <v>557471</v>
      </c>
      <c r="C8880">
        <v>22655</v>
      </c>
      <c r="D8880">
        <v>2</v>
      </c>
      <c r="E8880">
        <v>250</v>
      </c>
      <c r="F8880">
        <v>125</v>
      </c>
      <c r="P8880" t="s">
        <v>0</v>
      </c>
      <c r="Q8880">
        <v>575602</v>
      </c>
      <c r="R8880">
        <v>85066</v>
      </c>
      <c r="S8880">
        <v>1</v>
      </c>
      <c r="T8880">
        <v>12.75</v>
      </c>
      <c r="U8880">
        <v>12.75</v>
      </c>
      <c r="V8880" t="s">
        <v>132</v>
      </c>
      <c r="W8880">
        <v>1</v>
      </c>
      <c r="X8880">
        <v>85066</v>
      </c>
    </row>
    <row r="8881" spans="1:24">
      <c r="A8881" t="s">
        <v>5</v>
      </c>
      <c r="B8881">
        <v>557676</v>
      </c>
      <c r="C8881">
        <v>22655</v>
      </c>
      <c r="D8881">
        <v>2</v>
      </c>
      <c r="E8881">
        <v>250</v>
      </c>
      <c r="F8881">
        <v>125</v>
      </c>
      <c r="P8881" t="s">
        <v>0</v>
      </c>
      <c r="Q8881">
        <v>575718</v>
      </c>
      <c r="R8881">
        <v>85066</v>
      </c>
      <c r="S8881">
        <v>1</v>
      </c>
      <c r="T8881">
        <v>12.75</v>
      </c>
      <c r="U8881">
        <v>12.75</v>
      </c>
      <c r="V8881" t="s">
        <v>132</v>
      </c>
      <c r="W8881">
        <v>1</v>
      </c>
      <c r="X8881">
        <v>85066</v>
      </c>
    </row>
    <row r="8882" spans="1:24">
      <c r="A8882" t="s">
        <v>4</v>
      </c>
      <c r="B8882">
        <v>558762</v>
      </c>
      <c r="C8882">
        <v>22655</v>
      </c>
      <c r="D8882">
        <v>2</v>
      </c>
      <c r="E8882">
        <v>250</v>
      </c>
      <c r="F8882">
        <v>125</v>
      </c>
      <c r="P8882" t="s">
        <v>0</v>
      </c>
      <c r="Q8882">
        <v>576066</v>
      </c>
      <c r="R8882">
        <v>85066</v>
      </c>
      <c r="S8882">
        <v>1</v>
      </c>
      <c r="T8882">
        <v>12.75</v>
      </c>
      <c r="U8882">
        <v>12.75</v>
      </c>
      <c r="V8882" t="s">
        <v>132</v>
      </c>
      <c r="W8882">
        <v>1</v>
      </c>
      <c r="X8882">
        <v>85066</v>
      </c>
    </row>
    <row r="8883" spans="1:24">
      <c r="A8883" t="s">
        <v>2</v>
      </c>
      <c r="B8883">
        <v>567868</v>
      </c>
      <c r="C8883">
        <v>22655</v>
      </c>
      <c r="D8883">
        <v>2</v>
      </c>
      <c r="E8883">
        <v>250</v>
      </c>
      <c r="F8883">
        <v>125</v>
      </c>
      <c r="P8883" t="s">
        <v>0</v>
      </c>
      <c r="Q8883">
        <v>576256</v>
      </c>
      <c r="R8883">
        <v>85066</v>
      </c>
      <c r="S8883">
        <v>1</v>
      </c>
      <c r="T8883">
        <v>12.75</v>
      </c>
      <c r="U8883">
        <v>12.75</v>
      </c>
      <c r="V8883" t="s">
        <v>132</v>
      </c>
      <c r="W8883">
        <v>1</v>
      </c>
      <c r="X8883">
        <v>85066</v>
      </c>
    </row>
    <row r="8884" spans="1:24">
      <c r="A8884" t="s">
        <v>10</v>
      </c>
      <c r="B8884">
        <v>540946</v>
      </c>
      <c r="C8884">
        <v>22655</v>
      </c>
      <c r="D8884">
        <v>1</v>
      </c>
      <c r="E8884">
        <v>125</v>
      </c>
      <c r="F8884">
        <v>125</v>
      </c>
      <c r="P8884" t="s">
        <v>0</v>
      </c>
      <c r="Q8884">
        <v>576274</v>
      </c>
      <c r="R8884">
        <v>85066</v>
      </c>
      <c r="S8884">
        <v>1</v>
      </c>
      <c r="T8884">
        <v>12.75</v>
      </c>
      <c r="U8884">
        <v>12.75</v>
      </c>
      <c r="V8884" t="s">
        <v>132</v>
      </c>
      <c r="W8884">
        <v>1</v>
      </c>
      <c r="X8884">
        <v>85066</v>
      </c>
    </row>
    <row r="8885" spans="1:24">
      <c r="A8885" t="s">
        <v>9</v>
      </c>
      <c r="B8885">
        <v>543370</v>
      </c>
      <c r="C8885">
        <v>22655</v>
      </c>
      <c r="D8885">
        <v>1</v>
      </c>
      <c r="E8885">
        <v>125</v>
      </c>
      <c r="F8885">
        <v>125</v>
      </c>
      <c r="P8885" t="s">
        <v>0</v>
      </c>
      <c r="Q8885">
        <v>576557</v>
      </c>
      <c r="R8885">
        <v>85066</v>
      </c>
      <c r="S8885">
        <v>1</v>
      </c>
      <c r="T8885">
        <v>12.75</v>
      </c>
      <c r="U8885">
        <v>12.75</v>
      </c>
      <c r="V8885" t="s">
        <v>132</v>
      </c>
      <c r="W8885">
        <v>1</v>
      </c>
      <c r="X8885">
        <v>85066</v>
      </c>
    </row>
    <row r="8886" spans="1:24">
      <c r="A8886" t="s">
        <v>9</v>
      </c>
      <c r="B8886">
        <v>545158</v>
      </c>
      <c r="C8886">
        <v>22655</v>
      </c>
      <c r="D8886">
        <v>1</v>
      </c>
      <c r="E8886">
        <v>125</v>
      </c>
      <c r="F8886">
        <v>125</v>
      </c>
      <c r="P8886" t="s">
        <v>0</v>
      </c>
      <c r="Q8886">
        <v>577691</v>
      </c>
      <c r="R8886">
        <v>85066</v>
      </c>
      <c r="S8886">
        <v>1</v>
      </c>
      <c r="T8886">
        <v>12.75</v>
      </c>
      <c r="U8886">
        <v>12.75</v>
      </c>
      <c r="V8886" t="s">
        <v>132</v>
      </c>
      <c r="W8886">
        <v>1</v>
      </c>
      <c r="X8886">
        <v>85066</v>
      </c>
    </row>
    <row r="8887" spans="1:24">
      <c r="A8887" t="s">
        <v>8</v>
      </c>
      <c r="B8887">
        <v>545543</v>
      </c>
      <c r="C8887">
        <v>22655</v>
      </c>
      <c r="D8887">
        <v>1</v>
      </c>
      <c r="E8887">
        <v>125</v>
      </c>
      <c r="F8887">
        <v>125</v>
      </c>
      <c r="P8887" t="s">
        <v>75</v>
      </c>
      <c r="Q8887">
        <v>580397</v>
      </c>
      <c r="R8887">
        <v>85066</v>
      </c>
      <c r="S8887">
        <v>1</v>
      </c>
      <c r="T8887">
        <v>12.75</v>
      </c>
      <c r="U8887">
        <v>12.75</v>
      </c>
      <c r="V8887" t="s">
        <v>132</v>
      </c>
      <c r="W8887">
        <v>1</v>
      </c>
      <c r="X8887">
        <v>85066</v>
      </c>
    </row>
    <row r="8888" spans="1:24">
      <c r="A8888" t="s">
        <v>8</v>
      </c>
      <c r="B8888">
        <v>545902</v>
      </c>
      <c r="C8888">
        <v>22655</v>
      </c>
      <c r="D8888">
        <v>1</v>
      </c>
      <c r="E8888">
        <v>125</v>
      </c>
      <c r="F8888">
        <v>125</v>
      </c>
      <c r="P8888" t="s">
        <v>75</v>
      </c>
      <c r="Q8888">
        <v>580635</v>
      </c>
      <c r="R8888">
        <v>85066</v>
      </c>
      <c r="S8888">
        <v>1</v>
      </c>
      <c r="T8888">
        <v>12.75</v>
      </c>
      <c r="U8888">
        <v>12.75</v>
      </c>
      <c r="V8888" t="s">
        <v>132</v>
      </c>
      <c r="W8888">
        <v>1</v>
      </c>
      <c r="X8888">
        <v>85066</v>
      </c>
    </row>
    <row r="8889" spans="1:24">
      <c r="A8889" t="s">
        <v>7</v>
      </c>
      <c r="B8889">
        <v>549547</v>
      </c>
      <c r="C8889">
        <v>22655</v>
      </c>
      <c r="D8889">
        <v>1</v>
      </c>
      <c r="E8889">
        <v>125</v>
      </c>
      <c r="F8889">
        <v>125</v>
      </c>
      <c r="P8889" t="s">
        <v>8</v>
      </c>
      <c r="Q8889">
        <v>547708</v>
      </c>
      <c r="R8889">
        <v>85066</v>
      </c>
      <c r="S8889">
        <v>160</v>
      </c>
      <c r="T8889">
        <v>2076.8000000000002</v>
      </c>
      <c r="U8889">
        <v>12.98</v>
      </c>
      <c r="V8889" t="s">
        <v>131</v>
      </c>
      <c r="W8889">
        <v>1</v>
      </c>
      <c r="X8889">
        <v>85066</v>
      </c>
    </row>
    <row r="8890" spans="1:24">
      <c r="A8890" t="s">
        <v>6</v>
      </c>
      <c r="B8890">
        <v>554810</v>
      </c>
      <c r="C8890">
        <v>22655</v>
      </c>
      <c r="D8890">
        <v>1</v>
      </c>
      <c r="E8890">
        <v>125</v>
      </c>
      <c r="F8890">
        <v>125</v>
      </c>
      <c r="P8890" t="s">
        <v>1</v>
      </c>
      <c r="Q8890">
        <v>572552</v>
      </c>
      <c r="R8890">
        <v>85066</v>
      </c>
      <c r="S8890">
        <v>1</v>
      </c>
      <c r="T8890">
        <v>24.96</v>
      </c>
      <c r="U8890">
        <v>24.96</v>
      </c>
      <c r="V8890" t="s">
        <v>131</v>
      </c>
      <c r="W8890">
        <v>1</v>
      </c>
      <c r="X8890">
        <v>85066</v>
      </c>
    </row>
    <row r="8891" spans="1:24">
      <c r="A8891" t="s">
        <v>5</v>
      </c>
      <c r="B8891">
        <v>555515</v>
      </c>
      <c r="C8891">
        <v>22655</v>
      </c>
      <c r="D8891">
        <v>1</v>
      </c>
      <c r="E8891">
        <v>125</v>
      </c>
      <c r="F8891">
        <v>125</v>
      </c>
      <c r="P8891" t="s">
        <v>19</v>
      </c>
      <c r="Q8891">
        <v>537801</v>
      </c>
      <c r="R8891">
        <v>85067</v>
      </c>
      <c r="S8891">
        <v>3</v>
      </c>
      <c r="T8891">
        <v>50.849999999999994</v>
      </c>
      <c r="U8891">
        <v>16.95</v>
      </c>
      <c r="V8891" t="s">
        <v>131</v>
      </c>
      <c r="X8891" t="e">
        <v>#N/A</v>
      </c>
    </row>
    <row r="8892" spans="1:24">
      <c r="A8892" t="s">
        <v>2</v>
      </c>
      <c r="B8892">
        <v>566283</v>
      </c>
      <c r="C8892">
        <v>22655</v>
      </c>
      <c r="D8892">
        <v>1</v>
      </c>
      <c r="E8892">
        <v>125</v>
      </c>
      <c r="F8892">
        <v>125</v>
      </c>
      <c r="P8892" t="s">
        <v>19</v>
      </c>
      <c r="Q8892">
        <v>537809</v>
      </c>
      <c r="R8892">
        <v>85067</v>
      </c>
      <c r="S8892">
        <v>1</v>
      </c>
      <c r="T8892">
        <v>18.95</v>
      </c>
      <c r="U8892">
        <v>18.95</v>
      </c>
      <c r="V8892" t="s">
        <v>131</v>
      </c>
      <c r="X8892" t="e">
        <v>#N/A</v>
      </c>
    </row>
    <row r="8893" spans="1:24">
      <c r="A8893" t="s">
        <v>0</v>
      </c>
      <c r="B8893">
        <v>573905</v>
      </c>
      <c r="C8893">
        <v>22655</v>
      </c>
      <c r="D8893">
        <v>1</v>
      </c>
      <c r="E8893">
        <v>125</v>
      </c>
      <c r="F8893">
        <v>125</v>
      </c>
      <c r="P8893" t="s">
        <v>10</v>
      </c>
      <c r="Q8893">
        <v>541113</v>
      </c>
      <c r="R8893">
        <v>85067</v>
      </c>
      <c r="S8893">
        <v>1</v>
      </c>
      <c r="T8893">
        <v>18.95</v>
      </c>
      <c r="U8893">
        <v>18.95</v>
      </c>
      <c r="V8893" t="s">
        <v>131</v>
      </c>
      <c r="X8893" t="e">
        <v>#N/A</v>
      </c>
    </row>
    <row r="8894" spans="1:24">
      <c r="A8894" t="s">
        <v>19</v>
      </c>
      <c r="B8894">
        <v>538662</v>
      </c>
      <c r="C8894">
        <v>22656</v>
      </c>
      <c r="D8894">
        <v>2</v>
      </c>
      <c r="E8894">
        <v>250</v>
      </c>
      <c r="F8894">
        <v>125</v>
      </c>
      <c r="P8894" t="s">
        <v>19</v>
      </c>
      <c r="Q8894">
        <v>538999</v>
      </c>
      <c r="R8894">
        <v>85141</v>
      </c>
      <c r="S8894">
        <v>2</v>
      </c>
      <c r="T8894">
        <v>21.5</v>
      </c>
      <c r="U8894">
        <v>10.75</v>
      </c>
      <c r="V8894" t="s">
        <v>131</v>
      </c>
      <c r="X8894" t="e">
        <v>#N/A</v>
      </c>
    </row>
    <row r="8895" spans="1:24">
      <c r="A8895" t="s">
        <v>19</v>
      </c>
      <c r="B8895">
        <v>538999</v>
      </c>
      <c r="C8895">
        <v>22656</v>
      </c>
      <c r="D8895">
        <v>2</v>
      </c>
      <c r="E8895">
        <v>250</v>
      </c>
      <c r="F8895">
        <v>125</v>
      </c>
      <c r="P8895" t="s">
        <v>8</v>
      </c>
      <c r="Q8895">
        <v>545526</v>
      </c>
      <c r="R8895">
        <v>85141</v>
      </c>
      <c r="S8895">
        <v>2</v>
      </c>
      <c r="T8895">
        <v>21.5</v>
      </c>
      <c r="U8895">
        <v>10.75</v>
      </c>
      <c r="V8895" t="s">
        <v>131</v>
      </c>
      <c r="X8895" t="e">
        <v>#N/A</v>
      </c>
    </row>
    <row r="8896" spans="1:24">
      <c r="A8896" t="s">
        <v>19</v>
      </c>
      <c r="B8896">
        <v>539044</v>
      </c>
      <c r="C8896">
        <v>22656</v>
      </c>
      <c r="D8896">
        <v>2</v>
      </c>
      <c r="E8896">
        <v>250</v>
      </c>
      <c r="F8896">
        <v>125</v>
      </c>
      <c r="P8896" t="s">
        <v>8</v>
      </c>
      <c r="Q8896">
        <v>545686</v>
      </c>
      <c r="R8896">
        <v>85141</v>
      </c>
      <c r="S8896">
        <v>2</v>
      </c>
      <c r="T8896">
        <v>21.5</v>
      </c>
      <c r="U8896">
        <v>10.75</v>
      </c>
      <c r="V8896" t="s">
        <v>131</v>
      </c>
      <c r="X8896" t="e">
        <v>#N/A</v>
      </c>
    </row>
    <row r="8897" spans="1:24">
      <c r="A8897" t="s">
        <v>19</v>
      </c>
      <c r="B8897">
        <v>539581</v>
      </c>
      <c r="C8897">
        <v>22656</v>
      </c>
      <c r="D8897">
        <v>2</v>
      </c>
      <c r="E8897">
        <v>250</v>
      </c>
      <c r="F8897">
        <v>125</v>
      </c>
      <c r="P8897" t="s">
        <v>10</v>
      </c>
      <c r="Q8897">
        <v>541510</v>
      </c>
      <c r="R8897">
        <v>85141</v>
      </c>
      <c r="S8897">
        <v>1</v>
      </c>
      <c r="T8897">
        <v>10.75</v>
      </c>
      <c r="U8897">
        <v>10.75</v>
      </c>
      <c r="V8897" t="s">
        <v>131</v>
      </c>
      <c r="X8897" t="e">
        <v>#N/A</v>
      </c>
    </row>
    <row r="8898" spans="1:24">
      <c r="A8898" t="s">
        <v>8</v>
      </c>
      <c r="B8898">
        <v>545759</v>
      </c>
      <c r="C8898">
        <v>22656</v>
      </c>
      <c r="D8898">
        <v>2</v>
      </c>
      <c r="E8898">
        <v>250</v>
      </c>
      <c r="F8898">
        <v>125</v>
      </c>
      <c r="P8898" t="s">
        <v>10</v>
      </c>
      <c r="Q8898">
        <v>541712</v>
      </c>
      <c r="R8898">
        <v>85141</v>
      </c>
      <c r="S8898">
        <v>1</v>
      </c>
      <c r="T8898">
        <v>10.75</v>
      </c>
      <c r="U8898">
        <v>10.75</v>
      </c>
      <c r="V8898" t="s">
        <v>131</v>
      </c>
      <c r="X8898" t="e">
        <v>#N/A</v>
      </c>
    </row>
    <row r="8899" spans="1:24">
      <c r="A8899" t="s">
        <v>5</v>
      </c>
      <c r="B8899">
        <v>555742</v>
      </c>
      <c r="C8899">
        <v>22656</v>
      </c>
      <c r="D8899">
        <v>2</v>
      </c>
      <c r="E8899">
        <v>250</v>
      </c>
      <c r="F8899">
        <v>125</v>
      </c>
      <c r="P8899" t="s">
        <v>9</v>
      </c>
      <c r="Q8899">
        <v>543055</v>
      </c>
      <c r="R8899">
        <v>85141</v>
      </c>
      <c r="S8899">
        <v>1</v>
      </c>
      <c r="T8899">
        <v>10.75</v>
      </c>
      <c r="U8899">
        <v>10.75</v>
      </c>
      <c r="V8899" t="s">
        <v>131</v>
      </c>
      <c r="X8899" t="e">
        <v>#N/A</v>
      </c>
    </row>
    <row r="8900" spans="1:24">
      <c r="A8900" t="s">
        <v>10</v>
      </c>
      <c r="B8900">
        <v>540946</v>
      </c>
      <c r="C8900">
        <v>22656</v>
      </c>
      <c r="D8900">
        <v>1</v>
      </c>
      <c r="E8900">
        <v>125</v>
      </c>
      <c r="F8900">
        <v>125</v>
      </c>
      <c r="P8900" t="s">
        <v>8</v>
      </c>
      <c r="Q8900">
        <v>546625</v>
      </c>
      <c r="R8900">
        <v>85141</v>
      </c>
      <c r="S8900">
        <v>1</v>
      </c>
      <c r="T8900">
        <v>10.75</v>
      </c>
      <c r="U8900">
        <v>10.75</v>
      </c>
      <c r="V8900" t="s">
        <v>131</v>
      </c>
      <c r="X8900" t="e">
        <v>#N/A</v>
      </c>
    </row>
    <row r="8901" spans="1:24">
      <c r="A8901" t="s">
        <v>9</v>
      </c>
      <c r="B8901">
        <v>543370</v>
      </c>
      <c r="C8901">
        <v>22656</v>
      </c>
      <c r="D8901">
        <v>1</v>
      </c>
      <c r="E8901">
        <v>125</v>
      </c>
      <c r="F8901">
        <v>125</v>
      </c>
      <c r="P8901" t="s">
        <v>8</v>
      </c>
      <c r="Q8901">
        <v>546755</v>
      </c>
      <c r="R8901">
        <v>85141</v>
      </c>
      <c r="S8901">
        <v>1</v>
      </c>
      <c r="T8901">
        <v>10.75</v>
      </c>
      <c r="U8901">
        <v>10.75</v>
      </c>
      <c r="V8901" t="s">
        <v>131</v>
      </c>
      <c r="X8901" t="e">
        <v>#N/A</v>
      </c>
    </row>
    <row r="8902" spans="1:24">
      <c r="A8902" t="s">
        <v>9</v>
      </c>
      <c r="B8902">
        <v>545158</v>
      </c>
      <c r="C8902">
        <v>22656</v>
      </c>
      <c r="D8902">
        <v>1</v>
      </c>
      <c r="E8902">
        <v>125</v>
      </c>
      <c r="F8902">
        <v>125</v>
      </c>
      <c r="P8902" t="s">
        <v>8</v>
      </c>
      <c r="Q8902">
        <v>547873</v>
      </c>
      <c r="R8902">
        <v>85141</v>
      </c>
      <c r="S8902">
        <v>1</v>
      </c>
      <c r="T8902">
        <v>10.75</v>
      </c>
      <c r="U8902">
        <v>10.75</v>
      </c>
      <c r="V8902" t="s">
        <v>131</v>
      </c>
      <c r="X8902" t="e">
        <v>#N/A</v>
      </c>
    </row>
    <row r="8903" spans="1:24">
      <c r="A8903" t="s">
        <v>8</v>
      </c>
      <c r="B8903">
        <v>545543</v>
      </c>
      <c r="C8903">
        <v>22656</v>
      </c>
      <c r="D8903">
        <v>1</v>
      </c>
      <c r="E8903">
        <v>125</v>
      </c>
      <c r="F8903">
        <v>125</v>
      </c>
      <c r="P8903" t="s">
        <v>4</v>
      </c>
      <c r="Q8903">
        <v>560841</v>
      </c>
      <c r="R8903">
        <v>85161</v>
      </c>
      <c r="S8903">
        <v>3</v>
      </c>
      <c r="T8903">
        <v>50.849999999999994</v>
      </c>
      <c r="U8903">
        <v>16.95</v>
      </c>
      <c r="V8903" t="s">
        <v>131</v>
      </c>
      <c r="X8903" t="e">
        <v>#N/A</v>
      </c>
    </row>
    <row r="8904" spans="1:24">
      <c r="A8904" t="s">
        <v>8</v>
      </c>
      <c r="B8904">
        <v>545902</v>
      </c>
      <c r="C8904">
        <v>22656</v>
      </c>
      <c r="D8904">
        <v>1</v>
      </c>
      <c r="E8904">
        <v>125</v>
      </c>
      <c r="F8904">
        <v>125</v>
      </c>
      <c r="P8904" t="s">
        <v>0</v>
      </c>
      <c r="Q8904">
        <v>577742</v>
      </c>
      <c r="R8904">
        <v>85161</v>
      </c>
      <c r="S8904">
        <v>2</v>
      </c>
      <c r="T8904">
        <v>37.9</v>
      </c>
      <c r="U8904">
        <v>18.95</v>
      </c>
      <c r="V8904" t="s">
        <v>132</v>
      </c>
      <c r="X8904" t="e">
        <v>#N/A</v>
      </c>
    </row>
    <row r="8905" spans="1:24">
      <c r="A8905" t="s">
        <v>8</v>
      </c>
      <c r="B8905">
        <v>547935</v>
      </c>
      <c r="C8905">
        <v>22656</v>
      </c>
      <c r="D8905">
        <v>1</v>
      </c>
      <c r="E8905">
        <v>125</v>
      </c>
      <c r="F8905">
        <v>125</v>
      </c>
      <c r="P8905" t="s">
        <v>8</v>
      </c>
      <c r="Q8905">
        <v>546755</v>
      </c>
      <c r="R8905">
        <v>85161</v>
      </c>
      <c r="S8905">
        <v>1</v>
      </c>
      <c r="T8905">
        <v>18.95</v>
      </c>
      <c r="U8905">
        <v>18.95</v>
      </c>
      <c r="V8905" t="s">
        <v>131</v>
      </c>
      <c r="X8905" t="e">
        <v>#N/A</v>
      </c>
    </row>
    <row r="8906" spans="1:24">
      <c r="A8906" t="s">
        <v>7</v>
      </c>
      <c r="B8906">
        <v>549547</v>
      </c>
      <c r="C8906">
        <v>22656</v>
      </c>
      <c r="D8906">
        <v>1</v>
      </c>
      <c r="E8906">
        <v>125</v>
      </c>
      <c r="F8906">
        <v>125</v>
      </c>
      <c r="P8906" t="s">
        <v>8</v>
      </c>
      <c r="Q8906">
        <v>547669</v>
      </c>
      <c r="R8906">
        <v>85161</v>
      </c>
      <c r="S8906">
        <v>1</v>
      </c>
      <c r="T8906">
        <v>18.95</v>
      </c>
      <c r="U8906">
        <v>18.95</v>
      </c>
      <c r="V8906" t="s">
        <v>131</v>
      </c>
      <c r="X8906" t="e">
        <v>#N/A</v>
      </c>
    </row>
    <row r="8907" spans="1:24">
      <c r="A8907" t="s">
        <v>6</v>
      </c>
      <c r="B8907">
        <v>554810</v>
      </c>
      <c r="C8907">
        <v>22656</v>
      </c>
      <c r="D8907">
        <v>1</v>
      </c>
      <c r="E8907">
        <v>125</v>
      </c>
      <c r="F8907">
        <v>125</v>
      </c>
      <c r="P8907" t="s">
        <v>3</v>
      </c>
      <c r="Q8907">
        <v>561911</v>
      </c>
      <c r="R8907">
        <v>85161</v>
      </c>
      <c r="S8907">
        <v>1</v>
      </c>
      <c r="T8907">
        <v>18.95</v>
      </c>
      <c r="U8907">
        <v>18.95</v>
      </c>
      <c r="V8907" t="s">
        <v>131</v>
      </c>
      <c r="X8907" t="e">
        <v>#N/A</v>
      </c>
    </row>
    <row r="8908" spans="1:24">
      <c r="A8908" t="s">
        <v>5</v>
      </c>
      <c r="B8908">
        <v>555515</v>
      </c>
      <c r="C8908">
        <v>22656</v>
      </c>
      <c r="D8908">
        <v>1</v>
      </c>
      <c r="E8908">
        <v>125</v>
      </c>
      <c r="F8908">
        <v>125</v>
      </c>
      <c r="P8908" t="s">
        <v>3</v>
      </c>
      <c r="Q8908">
        <v>564727</v>
      </c>
      <c r="R8908">
        <v>85161</v>
      </c>
      <c r="S8908">
        <v>1</v>
      </c>
      <c r="T8908">
        <v>18.95</v>
      </c>
      <c r="U8908">
        <v>18.95</v>
      </c>
      <c r="V8908" t="s">
        <v>131</v>
      </c>
      <c r="X8908" t="e">
        <v>#N/A</v>
      </c>
    </row>
    <row r="8909" spans="1:24">
      <c r="A8909" t="s">
        <v>5</v>
      </c>
      <c r="B8909">
        <v>558092</v>
      </c>
      <c r="C8909">
        <v>22656</v>
      </c>
      <c r="D8909">
        <v>1</v>
      </c>
      <c r="E8909">
        <v>125</v>
      </c>
      <c r="F8909">
        <v>125</v>
      </c>
      <c r="P8909" t="s">
        <v>2</v>
      </c>
      <c r="Q8909">
        <v>565401</v>
      </c>
      <c r="R8909">
        <v>85161</v>
      </c>
      <c r="S8909">
        <v>1</v>
      </c>
      <c r="T8909">
        <v>18.95</v>
      </c>
      <c r="U8909">
        <v>18.95</v>
      </c>
      <c r="V8909" t="s">
        <v>131</v>
      </c>
      <c r="X8909" t="e">
        <v>#N/A</v>
      </c>
    </row>
    <row r="8910" spans="1:24">
      <c r="A8910" t="s">
        <v>19</v>
      </c>
      <c r="B8910">
        <v>539663</v>
      </c>
      <c r="C8910">
        <v>22823</v>
      </c>
      <c r="D8910">
        <v>1</v>
      </c>
      <c r="E8910">
        <v>125</v>
      </c>
      <c r="F8910">
        <v>125</v>
      </c>
      <c r="P8910" t="s">
        <v>2</v>
      </c>
      <c r="Q8910">
        <v>565415</v>
      </c>
      <c r="R8910">
        <v>85161</v>
      </c>
      <c r="S8910">
        <v>1</v>
      </c>
      <c r="T8910">
        <v>18.95</v>
      </c>
      <c r="U8910">
        <v>18.95</v>
      </c>
      <c r="V8910" t="s">
        <v>131</v>
      </c>
      <c r="X8910" t="e">
        <v>#N/A</v>
      </c>
    </row>
    <row r="8911" spans="1:24">
      <c r="A8911" t="s">
        <v>9</v>
      </c>
      <c r="B8911">
        <v>544824</v>
      </c>
      <c r="C8911">
        <v>22823</v>
      </c>
      <c r="D8911">
        <v>1</v>
      </c>
      <c r="E8911">
        <v>125</v>
      </c>
      <c r="F8911">
        <v>125</v>
      </c>
      <c r="P8911" t="s">
        <v>0</v>
      </c>
      <c r="Q8911">
        <v>578901</v>
      </c>
      <c r="R8911">
        <v>85161</v>
      </c>
      <c r="S8911">
        <v>1</v>
      </c>
      <c r="T8911">
        <v>18.95</v>
      </c>
      <c r="U8911">
        <v>18.95</v>
      </c>
      <c r="V8911" t="s">
        <v>132</v>
      </c>
      <c r="X8911" t="e">
        <v>#N/A</v>
      </c>
    </row>
    <row r="8912" spans="1:24">
      <c r="A8912" t="s">
        <v>8</v>
      </c>
      <c r="B8912">
        <v>547064</v>
      </c>
      <c r="C8912">
        <v>22823</v>
      </c>
      <c r="D8912">
        <v>1</v>
      </c>
      <c r="E8912">
        <v>125</v>
      </c>
      <c r="F8912">
        <v>125</v>
      </c>
      <c r="P8912" t="s">
        <v>9</v>
      </c>
      <c r="Q8912">
        <v>544062</v>
      </c>
      <c r="R8912">
        <v>85163</v>
      </c>
      <c r="S8912">
        <v>6</v>
      </c>
      <c r="T8912">
        <v>65.699999999999989</v>
      </c>
      <c r="U8912">
        <v>10.949999999999998</v>
      </c>
      <c r="V8912" t="s">
        <v>131</v>
      </c>
      <c r="X8912" t="e">
        <v>#N/A</v>
      </c>
    </row>
    <row r="8913" spans="1:24">
      <c r="A8913" t="s">
        <v>7</v>
      </c>
      <c r="B8913">
        <v>549311</v>
      </c>
      <c r="C8913">
        <v>22823</v>
      </c>
      <c r="D8913">
        <v>1</v>
      </c>
      <c r="E8913">
        <v>125</v>
      </c>
      <c r="F8913">
        <v>125</v>
      </c>
      <c r="P8913" t="s">
        <v>1</v>
      </c>
      <c r="Q8913">
        <v>571281</v>
      </c>
      <c r="R8913">
        <v>85163</v>
      </c>
      <c r="S8913">
        <v>5</v>
      </c>
      <c r="T8913">
        <v>54.75</v>
      </c>
      <c r="U8913">
        <v>10.95</v>
      </c>
      <c r="V8913" t="s">
        <v>131</v>
      </c>
      <c r="X8913" t="e">
        <v>#N/A</v>
      </c>
    </row>
    <row r="8914" spans="1:24">
      <c r="A8914" t="s">
        <v>5</v>
      </c>
      <c r="B8914">
        <v>558627</v>
      </c>
      <c r="C8914">
        <v>22823</v>
      </c>
      <c r="D8914">
        <v>1</v>
      </c>
      <c r="E8914">
        <v>125</v>
      </c>
      <c r="F8914">
        <v>125</v>
      </c>
      <c r="P8914" t="s">
        <v>0</v>
      </c>
      <c r="Q8914">
        <v>578305</v>
      </c>
      <c r="R8914">
        <v>85163</v>
      </c>
      <c r="S8914">
        <v>5</v>
      </c>
      <c r="T8914">
        <v>54.749999999999993</v>
      </c>
      <c r="U8914">
        <v>10.95</v>
      </c>
      <c r="V8914" t="s">
        <v>132</v>
      </c>
      <c r="X8914" t="e">
        <v>#N/A</v>
      </c>
    </row>
    <row r="8915" spans="1:24">
      <c r="A8915" t="s">
        <v>3</v>
      </c>
      <c r="B8915">
        <v>563613</v>
      </c>
      <c r="C8915">
        <v>22823</v>
      </c>
      <c r="D8915">
        <v>1</v>
      </c>
      <c r="E8915">
        <v>125</v>
      </c>
      <c r="F8915">
        <v>125</v>
      </c>
      <c r="P8915" t="s">
        <v>19</v>
      </c>
      <c r="Q8915">
        <v>539423</v>
      </c>
      <c r="R8915">
        <v>85163</v>
      </c>
      <c r="S8915">
        <v>2</v>
      </c>
      <c r="T8915">
        <v>25.5</v>
      </c>
      <c r="U8915">
        <v>12.75</v>
      </c>
      <c r="V8915" t="s">
        <v>131</v>
      </c>
      <c r="X8915" t="e">
        <v>#N/A</v>
      </c>
    </row>
    <row r="8916" spans="1:24">
      <c r="A8916" t="s">
        <v>2</v>
      </c>
      <c r="B8916">
        <v>565616</v>
      </c>
      <c r="C8916">
        <v>22823</v>
      </c>
      <c r="D8916">
        <v>1</v>
      </c>
      <c r="E8916">
        <v>125</v>
      </c>
      <c r="F8916">
        <v>125</v>
      </c>
      <c r="P8916" t="s">
        <v>9</v>
      </c>
      <c r="Q8916">
        <v>543125</v>
      </c>
      <c r="R8916">
        <v>85163</v>
      </c>
      <c r="S8916">
        <v>2</v>
      </c>
      <c r="T8916">
        <v>25.5</v>
      </c>
      <c r="U8916">
        <v>12.75</v>
      </c>
      <c r="V8916" t="s">
        <v>131</v>
      </c>
      <c r="X8916" t="e">
        <v>#N/A</v>
      </c>
    </row>
    <row r="8917" spans="1:24">
      <c r="A8917" t="s">
        <v>19</v>
      </c>
      <c r="B8917">
        <v>537859</v>
      </c>
      <c r="C8917">
        <v>22827</v>
      </c>
      <c r="D8917">
        <v>2</v>
      </c>
      <c r="E8917">
        <v>290</v>
      </c>
      <c r="F8917">
        <v>145</v>
      </c>
      <c r="P8917" t="s">
        <v>8</v>
      </c>
      <c r="Q8917">
        <v>545883</v>
      </c>
      <c r="R8917">
        <v>85163</v>
      </c>
      <c r="S8917">
        <v>2</v>
      </c>
      <c r="T8917">
        <v>25.5</v>
      </c>
      <c r="U8917">
        <v>12.75</v>
      </c>
      <c r="V8917" t="s">
        <v>131</v>
      </c>
      <c r="X8917" t="e">
        <v>#N/A</v>
      </c>
    </row>
    <row r="8918" spans="1:24">
      <c r="A8918" t="s">
        <v>9</v>
      </c>
      <c r="B8918">
        <v>543348</v>
      </c>
      <c r="C8918">
        <v>22827</v>
      </c>
      <c r="D8918">
        <v>2</v>
      </c>
      <c r="E8918">
        <v>290</v>
      </c>
      <c r="F8918">
        <v>145</v>
      </c>
      <c r="P8918" t="s">
        <v>5</v>
      </c>
      <c r="Q8918">
        <v>557315</v>
      </c>
      <c r="R8918">
        <v>85163</v>
      </c>
      <c r="S8918">
        <v>2</v>
      </c>
      <c r="T8918">
        <v>25.5</v>
      </c>
      <c r="U8918">
        <v>12.75</v>
      </c>
      <c r="V8918" t="s">
        <v>131</v>
      </c>
      <c r="X8918" t="e">
        <v>#N/A</v>
      </c>
    </row>
    <row r="8919" spans="1:24">
      <c r="A8919" t="s">
        <v>9</v>
      </c>
      <c r="B8919">
        <v>543370</v>
      </c>
      <c r="C8919">
        <v>22827</v>
      </c>
      <c r="D8919">
        <v>2</v>
      </c>
      <c r="E8919">
        <v>290</v>
      </c>
      <c r="F8919">
        <v>145</v>
      </c>
      <c r="P8919" t="s">
        <v>5</v>
      </c>
      <c r="Q8919">
        <v>557322</v>
      </c>
      <c r="R8919">
        <v>85163</v>
      </c>
      <c r="S8919">
        <v>2</v>
      </c>
      <c r="T8919">
        <v>25.5</v>
      </c>
      <c r="U8919">
        <v>12.75</v>
      </c>
      <c r="V8919" t="s">
        <v>131</v>
      </c>
      <c r="X8919" t="e">
        <v>#N/A</v>
      </c>
    </row>
    <row r="8920" spans="1:24">
      <c r="A8920" t="s">
        <v>8</v>
      </c>
      <c r="B8920">
        <v>546728</v>
      </c>
      <c r="C8920">
        <v>22827</v>
      </c>
      <c r="D8920">
        <v>2</v>
      </c>
      <c r="E8920">
        <v>290</v>
      </c>
      <c r="F8920">
        <v>145</v>
      </c>
      <c r="P8920" t="s">
        <v>9</v>
      </c>
      <c r="Q8920">
        <v>542890</v>
      </c>
      <c r="R8920">
        <v>85163</v>
      </c>
      <c r="S8920">
        <v>1</v>
      </c>
      <c r="T8920">
        <v>12.75</v>
      </c>
      <c r="U8920">
        <v>12.75</v>
      </c>
      <c r="V8920" t="s">
        <v>131</v>
      </c>
      <c r="X8920" t="e">
        <v>#N/A</v>
      </c>
    </row>
    <row r="8921" spans="1:24">
      <c r="A8921" t="s">
        <v>7</v>
      </c>
      <c r="B8921">
        <v>551393</v>
      </c>
      <c r="C8921">
        <v>22827</v>
      </c>
      <c r="D8921">
        <v>2</v>
      </c>
      <c r="E8921">
        <v>290</v>
      </c>
      <c r="F8921">
        <v>145</v>
      </c>
      <c r="P8921" t="s">
        <v>9</v>
      </c>
      <c r="Q8921">
        <v>543124</v>
      </c>
      <c r="R8921">
        <v>85163</v>
      </c>
      <c r="S8921">
        <v>1</v>
      </c>
      <c r="T8921">
        <v>12.75</v>
      </c>
      <c r="U8921">
        <v>12.75</v>
      </c>
      <c r="V8921" t="s">
        <v>131</v>
      </c>
      <c r="X8921" t="e">
        <v>#N/A</v>
      </c>
    </row>
    <row r="8922" spans="1:24">
      <c r="A8922" t="s">
        <v>6</v>
      </c>
      <c r="B8922">
        <v>554084</v>
      </c>
      <c r="C8922">
        <v>22827</v>
      </c>
      <c r="D8922">
        <v>2</v>
      </c>
      <c r="E8922">
        <v>290</v>
      </c>
      <c r="F8922">
        <v>145</v>
      </c>
      <c r="P8922" t="s">
        <v>8</v>
      </c>
      <c r="Q8922">
        <v>547882</v>
      </c>
      <c r="R8922">
        <v>85163</v>
      </c>
      <c r="S8922">
        <v>1</v>
      </c>
      <c r="T8922">
        <v>12.75</v>
      </c>
      <c r="U8922">
        <v>12.75</v>
      </c>
      <c r="V8922" t="s">
        <v>131</v>
      </c>
      <c r="X8922" t="e">
        <v>#N/A</v>
      </c>
    </row>
    <row r="8923" spans="1:24">
      <c r="A8923" t="s">
        <v>2</v>
      </c>
      <c r="B8923">
        <v>568065</v>
      </c>
      <c r="C8923">
        <v>22827</v>
      </c>
      <c r="D8923">
        <v>2</v>
      </c>
      <c r="E8923">
        <v>290</v>
      </c>
      <c r="F8923">
        <v>145</v>
      </c>
      <c r="P8923" t="s">
        <v>6</v>
      </c>
      <c r="Q8923">
        <v>551558</v>
      </c>
      <c r="R8923">
        <v>85163</v>
      </c>
      <c r="S8923">
        <v>1</v>
      </c>
      <c r="T8923">
        <v>12.75</v>
      </c>
      <c r="U8923">
        <v>12.75</v>
      </c>
      <c r="V8923" t="s">
        <v>131</v>
      </c>
      <c r="X8923" t="e">
        <v>#N/A</v>
      </c>
    </row>
    <row r="8924" spans="1:24">
      <c r="A8924" t="s">
        <v>1</v>
      </c>
      <c r="B8924">
        <v>571034</v>
      </c>
      <c r="C8924">
        <v>22827</v>
      </c>
      <c r="D8924">
        <v>2</v>
      </c>
      <c r="E8924">
        <v>290</v>
      </c>
      <c r="F8924">
        <v>145</v>
      </c>
      <c r="P8924" t="s">
        <v>4</v>
      </c>
      <c r="Q8924">
        <v>560281</v>
      </c>
      <c r="R8924">
        <v>85163</v>
      </c>
      <c r="S8924">
        <v>1</v>
      </c>
      <c r="T8924">
        <v>12.75</v>
      </c>
      <c r="U8924">
        <v>12.75</v>
      </c>
      <c r="V8924" t="s">
        <v>131</v>
      </c>
      <c r="X8924" t="e">
        <v>#N/A</v>
      </c>
    </row>
    <row r="8925" spans="1:24">
      <c r="A8925" t="s">
        <v>1</v>
      </c>
      <c r="B8925">
        <v>573504</v>
      </c>
      <c r="C8925">
        <v>22827</v>
      </c>
      <c r="D8925">
        <v>2</v>
      </c>
      <c r="E8925">
        <v>290</v>
      </c>
      <c r="F8925">
        <v>145</v>
      </c>
      <c r="P8925" t="s">
        <v>3</v>
      </c>
      <c r="Q8925">
        <v>562528</v>
      </c>
      <c r="R8925">
        <v>85163</v>
      </c>
      <c r="S8925">
        <v>1</v>
      </c>
      <c r="T8925">
        <v>12.75</v>
      </c>
      <c r="U8925">
        <v>12.75</v>
      </c>
      <c r="V8925" t="s">
        <v>131</v>
      </c>
      <c r="X8925" t="e">
        <v>#N/A</v>
      </c>
    </row>
    <row r="8926" spans="1:24">
      <c r="A8926" t="s">
        <v>9</v>
      </c>
      <c r="B8926">
        <v>543688</v>
      </c>
      <c r="C8926">
        <v>22828</v>
      </c>
      <c r="D8926">
        <v>2</v>
      </c>
      <c r="E8926">
        <v>290</v>
      </c>
      <c r="F8926">
        <v>145</v>
      </c>
      <c r="P8926" t="s">
        <v>3</v>
      </c>
      <c r="Q8926">
        <v>562984</v>
      </c>
      <c r="R8926">
        <v>85163</v>
      </c>
      <c r="S8926">
        <v>1</v>
      </c>
      <c r="T8926">
        <v>12.75</v>
      </c>
      <c r="U8926">
        <v>12.75</v>
      </c>
      <c r="V8926" t="s">
        <v>131</v>
      </c>
      <c r="X8926" t="e">
        <v>#N/A</v>
      </c>
    </row>
    <row r="8927" spans="1:24">
      <c r="A8927" t="s">
        <v>8</v>
      </c>
      <c r="B8927">
        <v>545719</v>
      </c>
      <c r="C8927">
        <v>22828</v>
      </c>
      <c r="D8927">
        <v>2</v>
      </c>
      <c r="E8927">
        <v>290</v>
      </c>
      <c r="F8927">
        <v>145</v>
      </c>
      <c r="P8927" t="s">
        <v>3</v>
      </c>
      <c r="Q8927">
        <v>563538</v>
      </c>
      <c r="R8927">
        <v>85163</v>
      </c>
      <c r="S8927">
        <v>1</v>
      </c>
      <c r="T8927">
        <v>12.75</v>
      </c>
      <c r="U8927">
        <v>12.75</v>
      </c>
      <c r="V8927" t="s">
        <v>131</v>
      </c>
      <c r="X8927" t="e">
        <v>#N/A</v>
      </c>
    </row>
    <row r="8928" spans="1:24">
      <c r="A8928" t="s">
        <v>0</v>
      </c>
      <c r="B8928">
        <v>576635</v>
      </c>
      <c r="C8928">
        <v>22828</v>
      </c>
      <c r="D8928">
        <v>2</v>
      </c>
      <c r="E8928">
        <v>290</v>
      </c>
      <c r="F8928">
        <v>145</v>
      </c>
      <c r="P8928" t="s">
        <v>3</v>
      </c>
      <c r="Q8928">
        <v>564358</v>
      </c>
      <c r="R8928">
        <v>85163</v>
      </c>
      <c r="S8928">
        <v>1</v>
      </c>
      <c r="T8928">
        <v>12.75</v>
      </c>
      <c r="U8928">
        <v>12.75</v>
      </c>
      <c r="V8928" t="s">
        <v>131</v>
      </c>
      <c r="X8928" t="e">
        <v>#N/A</v>
      </c>
    </row>
    <row r="8929" spans="1:24">
      <c r="A8929" t="s">
        <v>10</v>
      </c>
      <c r="B8929">
        <v>540970</v>
      </c>
      <c r="C8929">
        <v>22827</v>
      </c>
      <c r="D8929">
        <v>1</v>
      </c>
      <c r="E8929">
        <v>165</v>
      </c>
      <c r="F8929">
        <v>165</v>
      </c>
      <c r="P8929" t="s">
        <v>2</v>
      </c>
      <c r="Q8929">
        <v>565384</v>
      </c>
      <c r="R8929">
        <v>85163</v>
      </c>
      <c r="S8929">
        <v>1</v>
      </c>
      <c r="T8929">
        <v>12.75</v>
      </c>
      <c r="U8929">
        <v>12.75</v>
      </c>
      <c r="V8929" t="s">
        <v>131</v>
      </c>
      <c r="X8929" t="e">
        <v>#N/A</v>
      </c>
    </row>
    <row r="8930" spans="1:24">
      <c r="A8930" t="s">
        <v>10</v>
      </c>
      <c r="B8930">
        <v>541001</v>
      </c>
      <c r="C8930">
        <v>22827</v>
      </c>
      <c r="D8930">
        <v>1</v>
      </c>
      <c r="E8930">
        <v>165</v>
      </c>
      <c r="F8930">
        <v>165</v>
      </c>
      <c r="P8930" t="s">
        <v>1</v>
      </c>
      <c r="Q8930">
        <v>572058</v>
      </c>
      <c r="R8930">
        <v>85163</v>
      </c>
      <c r="S8930">
        <v>1</v>
      </c>
      <c r="T8930">
        <v>12.75</v>
      </c>
      <c r="U8930">
        <v>12.75</v>
      </c>
      <c r="V8930" t="s">
        <v>131</v>
      </c>
      <c r="X8930" t="e">
        <v>#N/A</v>
      </c>
    </row>
    <row r="8931" spans="1:24">
      <c r="A8931" t="s">
        <v>10</v>
      </c>
      <c r="B8931">
        <v>542349</v>
      </c>
      <c r="C8931">
        <v>22827</v>
      </c>
      <c r="D8931">
        <v>1</v>
      </c>
      <c r="E8931">
        <v>165</v>
      </c>
      <c r="F8931">
        <v>165</v>
      </c>
      <c r="P8931" t="s">
        <v>1</v>
      </c>
      <c r="Q8931">
        <v>573245</v>
      </c>
      <c r="R8931">
        <v>85163</v>
      </c>
      <c r="S8931">
        <v>1</v>
      </c>
      <c r="T8931">
        <v>12.75</v>
      </c>
      <c r="U8931">
        <v>12.75</v>
      </c>
      <c r="V8931" t="s">
        <v>131</v>
      </c>
      <c r="X8931" t="e">
        <v>#N/A</v>
      </c>
    </row>
    <row r="8932" spans="1:24">
      <c r="A8932" t="s">
        <v>9</v>
      </c>
      <c r="B8932">
        <v>543595</v>
      </c>
      <c r="C8932">
        <v>22827</v>
      </c>
      <c r="D8932">
        <v>1</v>
      </c>
      <c r="E8932">
        <v>165</v>
      </c>
      <c r="F8932">
        <v>165</v>
      </c>
      <c r="P8932" t="s">
        <v>1</v>
      </c>
      <c r="Q8932">
        <v>573397</v>
      </c>
      <c r="R8932">
        <v>85163</v>
      </c>
      <c r="S8932">
        <v>1</v>
      </c>
      <c r="T8932">
        <v>12.75</v>
      </c>
      <c r="U8932">
        <v>12.75</v>
      </c>
      <c r="V8932" t="s">
        <v>131</v>
      </c>
      <c r="X8932" t="e">
        <v>#N/A</v>
      </c>
    </row>
    <row r="8933" spans="1:24">
      <c r="A8933" t="s">
        <v>9</v>
      </c>
      <c r="B8933">
        <v>544824</v>
      </c>
      <c r="C8933">
        <v>22827</v>
      </c>
      <c r="D8933">
        <v>1</v>
      </c>
      <c r="E8933">
        <v>165</v>
      </c>
      <c r="F8933">
        <v>165</v>
      </c>
      <c r="P8933" t="s">
        <v>0</v>
      </c>
      <c r="Q8933">
        <v>574671</v>
      </c>
      <c r="R8933">
        <v>85163</v>
      </c>
      <c r="S8933">
        <v>1</v>
      </c>
      <c r="T8933">
        <v>12.75</v>
      </c>
      <c r="U8933">
        <v>12.75</v>
      </c>
      <c r="V8933" t="s">
        <v>132</v>
      </c>
      <c r="X8933" t="e">
        <v>#N/A</v>
      </c>
    </row>
    <row r="8934" spans="1:24">
      <c r="A8934" t="s">
        <v>9</v>
      </c>
      <c r="B8934">
        <v>544911</v>
      </c>
      <c r="C8934">
        <v>22827</v>
      </c>
      <c r="D8934">
        <v>1</v>
      </c>
      <c r="E8934">
        <v>165</v>
      </c>
      <c r="F8934">
        <v>165</v>
      </c>
      <c r="P8934" t="s">
        <v>0</v>
      </c>
      <c r="Q8934">
        <v>577615</v>
      </c>
      <c r="R8934">
        <v>85163</v>
      </c>
      <c r="S8934">
        <v>1</v>
      </c>
      <c r="T8934">
        <v>12.75</v>
      </c>
      <c r="U8934">
        <v>12.75</v>
      </c>
      <c r="V8934" t="s">
        <v>132</v>
      </c>
      <c r="X8934" t="e">
        <v>#N/A</v>
      </c>
    </row>
    <row r="8935" spans="1:24">
      <c r="A8935" t="s">
        <v>8</v>
      </c>
      <c r="B8935">
        <v>545305</v>
      </c>
      <c r="C8935">
        <v>22827</v>
      </c>
      <c r="D8935">
        <v>1</v>
      </c>
      <c r="E8935">
        <v>165</v>
      </c>
      <c r="F8935">
        <v>165</v>
      </c>
      <c r="P8935" t="s">
        <v>2</v>
      </c>
      <c r="Q8935">
        <v>567656</v>
      </c>
      <c r="R8935">
        <v>85174</v>
      </c>
      <c r="S8935">
        <v>2</v>
      </c>
      <c r="T8935">
        <v>21.58</v>
      </c>
      <c r="U8935">
        <v>10.79</v>
      </c>
      <c r="V8935" t="s">
        <v>131</v>
      </c>
      <c r="X8935" t="e">
        <v>#N/A</v>
      </c>
    </row>
    <row r="8936" spans="1:24">
      <c r="A8936" t="s">
        <v>8</v>
      </c>
      <c r="B8936">
        <v>545345</v>
      </c>
      <c r="C8936">
        <v>22827</v>
      </c>
      <c r="D8936">
        <v>1</v>
      </c>
      <c r="E8936">
        <v>165</v>
      </c>
      <c r="F8936">
        <v>165</v>
      </c>
      <c r="P8936" t="s">
        <v>2</v>
      </c>
      <c r="Q8936">
        <v>568346</v>
      </c>
      <c r="R8936">
        <v>85174</v>
      </c>
      <c r="S8936">
        <v>2</v>
      </c>
      <c r="T8936">
        <v>21.58</v>
      </c>
      <c r="U8936">
        <v>10.79</v>
      </c>
      <c r="V8936" t="s">
        <v>131</v>
      </c>
      <c r="X8936" t="e">
        <v>#N/A</v>
      </c>
    </row>
    <row r="8937" spans="1:24">
      <c r="A8937" t="s">
        <v>8</v>
      </c>
      <c r="B8937">
        <v>548490</v>
      </c>
      <c r="C8937">
        <v>22827</v>
      </c>
      <c r="D8937">
        <v>1</v>
      </c>
      <c r="E8937">
        <v>165</v>
      </c>
      <c r="F8937">
        <v>165</v>
      </c>
      <c r="P8937" t="s">
        <v>1</v>
      </c>
      <c r="Q8937">
        <v>573576</v>
      </c>
      <c r="R8937">
        <v>85174</v>
      </c>
      <c r="S8937">
        <v>1</v>
      </c>
      <c r="T8937">
        <v>10.79</v>
      </c>
      <c r="U8937">
        <v>10.79</v>
      </c>
      <c r="V8937" t="s">
        <v>131</v>
      </c>
      <c r="X8937" t="e">
        <v>#N/A</v>
      </c>
    </row>
    <row r="8938" spans="1:24">
      <c r="A8938" t="s">
        <v>6</v>
      </c>
      <c r="B8938">
        <v>554348</v>
      </c>
      <c r="C8938">
        <v>22827</v>
      </c>
      <c r="D8938">
        <v>1</v>
      </c>
      <c r="E8938">
        <v>165</v>
      </c>
      <c r="F8938">
        <v>165</v>
      </c>
      <c r="P8938" t="s">
        <v>0</v>
      </c>
      <c r="Q8938">
        <v>575607</v>
      </c>
      <c r="R8938">
        <v>85174</v>
      </c>
      <c r="S8938">
        <v>1</v>
      </c>
      <c r="T8938">
        <v>10.79</v>
      </c>
      <c r="U8938">
        <v>10.79</v>
      </c>
      <c r="V8938" t="s">
        <v>132</v>
      </c>
      <c r="X8938" t="e">
        <v>#N/A</v>
      </c>
    </row>
    <row r="8939" spans="1:24">
      <c r="A8939" t="s">
        <v>5</v>
      </c>
      <c r="B8939">
        <v>558627</v>
      </c>
      <c r="C8939">
        <v>22827</v>
      </c>
      <c r="D8939">
        <v>1</v>
      </c>
      <c r="E8939">
        <v>165</v>
      </c>
      <c r="F8939">
        <v>165</v>
      </c>
      <c r="P8939" t="s">
        <v>0</v>
      </c>
      <c r="Q8939">
        <v>576339</v>
      </c>
      <c r="R8939">
        <v>85174</v>
      </c>
      <c r="S8939">
        <v>1</v>
      </c>
      <c r="T8939">
        <v>10.79</v>
      </c>
      <c r="U8939">
        <v>10.79</v>
      </c>
      <c r="V8939" t="s">
        <v>132</v>
      </c>
      <c r="X8939" t="e">
        <v>#N/A</v>
      </c>
    </row>
    <row r="8940" spans="1:24">
      <c r="A8940" t="s">
        <v>3</v>
      </c>
      <c r="B8940">
        <v>564357</v>
      </c>
      <c r="C8940">
        <v>22827</v>
      </c>
      <c r="D8940">
        <v>1</v>
      </c>
      <c r="E8940">
        <v>165</v>
      </c>
      <c r="F8940">
        <v>165</v>
      </c>
      <c r="P8940" t="s">
        <v>75</v>
      </c>
      <c r="Q8940">
        <v>580727</v>
      </c>
      <c r="R8940">
        <v>85174</v>
      </c>
      <c r="S8940">
        <v>1</v>
      </c>
      <c r="T8940">
        <v>10.79</v>
      </c>
      <c r="U8940">
        <v>10.79</v>
      </c>
      <c r="V8940" t="s">
        <v>132</v>
      </c>
      <c r="X8940" t="e">
        <v>#N/A</v>
      </c>
    </row>
    <row r="8941" spans="1:24">
      <c r="A8941" t="s">
        <v>2</v>
      </c>
      <c r="B8941">
        <v>566184</v>
      </c>
      <c r="C8941">
        <v>22827</v>
      </c>
      <c r="D8941">
        <v>1</v>
      </c>
      <c r="E8941">
        <v>165</v>
      </c>
      <c r="F8941">
        <v>165</v>
      </c>
      <c r="P8941" t="s">
        <v>7</v>
      </c>
      <c r="Q8941">
        <v>549989</v>
      </c>
      <c r="R8941">
        <v>90035</v>
      </c>
      <c r="S8941">
        <v>3</v>
      </c>
      <c r="T8941">
        <v>32.25</v>
      </c>
      <c r="U8941">
        <v>10.75</v>
      </c>
      <c r="V8941" t="s">
        <v>131</v>
      </c>
      <c r="X8941" t="e">
        <v>#N/A</v>
      </c>
    </row>
    <row r="8942" spans="1:24">
      <c r="A8942" t="s">
        <v>2</v>
      </c>
      <c r="B8942">
        <v>567616</v>
      </c>
      <c r="C8942">
        <v>22827</v>
      </c>
      <c r="D8942">
        <v>1</v>
      </c>
      <c r="E8942">
        <v>165</v>
      </c>
      <c r="F8942">
        <v>165</v>
      </c>
      <c r="P8942" t="s">
        <v>6</v>
      </c>
      <c r="Q8942">
        <v>553165</v>
      </c>
      <c r="R8942">
        <v>90035</v>
      </c>
      <c r="S8942">
        <v>2</v>
      </c>
      <c r="T8942">
        <v>21.5</v>
      </c>
      <c r="U8942">
        <v>10.75</v>
      </c>
      <c r="V8942" t="s">
        <v>131</v>
      </c>
      <c r="X8942" t="e">
        <v>#N/A</v>
      </c>
    </row>
    <row r="8943" spans="1:24">
      <c r="A8943" t="s">
        <v>0</v>
      </c>
      <c r="B8943">
        <v>574705</v>
      </c>
      <c r="C8943">
        <v>22827</v>
      </c>
      <c r="D8943">
        <v>1</v>
      </c>
      <c r="E8943">
        <v>165</v>
      </c>
      <c r="F8943">
        <v>165</v>
      </c>
      <c r="P8943" t="s">
        <v>19</v>
      </c>
      <c r="Q8943">
        <v>539009</v>
      </c>
      <c r="R8943">
        <v>90035</v>
      </c>
      <c r="S8943">
        <v>1</v>
      </c>
      <c r="T8943">
        <v>10.75</v>
      </c>
      <c r="U8943">
        <v>10.75</v>
      </c>
      <c r="V8943" t="s">
        <v>131</v>
      </c>
      <c r="X8943" t="e">
        <v>#N/A</v>
      </c>
    </row>
    <row r="8944" spans="1:24">
      <c r="A8944" t="s">
        <v>0</v>
      </c>
      <c r="B8944">
        <v>577130</v>
      </c>
      <c r="C8944">
        <v>22827</v>
      </c>
      <c r="D8944">
        <v>1</v>
      </c>
      <c r="E8944">
        <v>165</v>
      </c>
      <c r="F8944">
        <v>165</v>
      </c>
      <c r="P8944" t="s">
        <v>7</v>
      </c>
      <c r="Q8944">
        <v>548666</v>
      </c>
      <c r="R8944">
        <v>90062</v>
      </c>
      <c r="S8944">
        <v>9</v>
      </c>
      <c r="T8944">
        <v>114.75</v>
      </c>
      <c r="U8944">
        <v>12.75</v>
      </c>
      <c r="V8944" t="s">
        <v>131</v>
      </c>
      <c r="X8944" t="e">
        <v>#N/A</v>
      </c>
    </row>
    <row r="8945" spans="1:24">
      <c r="A8945" t="s">
        <v>19</v>
      </c>
      <c r="B8945">
        <v>537859</v>
      </c>
      <c r="C8945">
        <v>22828</v>
      </c>
      <c r="D8945">
        <v>1</v>
      </c>
      <c r="E8945">
        <v>165</v>
      </c>
      <c r="F8945">
        <v>165</v>
      </c>
      <c r="P8945" t="s">
        <v>8</v>
      </c>
      <c r="Q8945">
        <v>547497</v>
      </c>
      <c r="R8945">
        <v>90062</v>
      </c>
      <c r="S8945">
        <v>4</v>
      </c>
      <c r="T8945">
        <v>51</v>
      </c>
      <c r="U8945">
        <v>12.75</v>
      </c>
      <c r="V8945" t="s">
        <v>131</v>
      </c>
      <c r="X8945" t="e">
        <v>#N/A</v>
      </c>
    </row>
    <row r="8946" spans="1:24">
      <c r="A8946" t="s">
        <v>8</v>
      </c>
      <c r="B8946">
        <v>546862</v>
      </c>
      <c r="C8946">
        <v>22828</v>
      </c>
      <c r="D8946">
        <v>1</v>
      </c>
      <c r="E8946">
        <v>165</v>
      </c>
      <c r="F8946">
        <v>165</v>
      </c>
      <c r="P8946" t="s">
        <v>19</v>
      </c>
      <c r="Q8946">
        <v>538206</v>
      </c>
      <c r="R8946">
        <v>90062</v>
      </c>
      <c r="S8946">
        <v>3</v>
      </c>
      <c r="T8946">
        <v>38.25</v>
      </c>
      <c r="U8946">
        <v>12.75</v>
      </c>
      <c r="V8946" t="s">
        <v>131</v>
      </c>
      <c r="X8946" t="e">
        <v>#N/A</v>
      </c>
    </row>
    <row r="8947" spans="1:24">
      <c r="A8947" t="s">
        <v>6</v>
      </c>
      <c r="B8947">
        <v>554348</v>
      </c>
      <c r="C8947">
        <v>22828</v>
      </c>
      <c r="D8947">
        <v>1</v>
      </c>
      <c r="E8947">
        <v>165</v>
      </c>
      <c r="F8947">
        <v>165</v>
      </c>
      <c r="P8947" t="s">
        <v>10</v>
      </c>
      <c r="Q8947">
        <v>541110</v>
      </c>
      <c r="R8947">
        <v>90062</v>
      </c>
      <c r="S8947">
        <v>2</v>
      </c>
      <c r="T8947">
        <v>25.5</v>
      </c>
      <c r="U8947">
        <v>12.75</v>
      </c>
      <c r="V8947" t="s">
        <v>131</v>
      </c>
      <c r="X8947" t="e">
        <v>#N/A</v>
      </c>
    </row>
    <row r="8948" spans="1:24">
      <c r="A8948" t="s">
        <v>2</v>
      </c>
      <c r="B8948">
        <v>567139</v>
      </c>
      <c r="C8948">
        <v>22828</v>
      </c>
      <c r="D8948">
        <v>1</v>
      </c>
      <c r="E8948">
        <v>165</v>
      </c>
      <c r="F8948">
        <v>165</v>
      </c>
      <c r="P8948" t="s">
        <v>7</v>
      </c>
      <c r="Q8948">
        <v>549573</v>
      </c>
      <c r="R8948">
        <v>90062</v>
      </c>
      <c r="S8948">
        <v>1</v>
      </c>
      <c r="T8948">
        <v>12.75</v>
      </c>
      <c r="U8948">
        <v>12.75</v>
      </c>
      <c r="V8948" t="s">
        <v>131</v>
      </c>
      <c r="X8948" t="e">
        <v>#N/A</v>
      </c>
    </row>
    <row r="8949" spans="1:24">
      <c r="A8949" t="s">
        <v>19</v>
      </c>
      <c r="B8949">
        <v>538354</v>
      </c>
      <c r="C8949">
        <v>22826</v>
      </c>
      <c r="D8949">
        <v>2</v>
      </c>
      <c r="E8949">
        <v>350</v>
      </c>
      <c r="F8949">
        <v>175</v>
      </c>
      <c r="P8949" t="s">
        <v>9</v>
      </c>
      <c r="Q8949">
        <v>544463</v>
      </c>
      <c r="R8949">
        <v>90148</v>
      </c>
      <c r="S8949">
        <v>2</v>
      </c>
      <c r="T8949">
        <v>25.5</v>
      </c>
      <c r="U8949">
        <v>12.75</v>
      </c>
      <c r="V8949" t="s">
        <v>131</v>
      </c>
      <c r="X8949" t="e">
        <v>#N/A</v>
      </c>
    </row>
    <row r="8950" spans="1:24">
      <c r="A8950" t="s">
        <v>8</v>
      </c>
      <c r="B8950">
        <v>545698</v>
      </c>
      <c r="C8950">
        <v>22826</v>
      </c>
      <c r="D8950">
        <v>1</v>
      </c>
      <c r="E8950">
        <v>195</v>
      </c>
      <c r="F8950">
        <v>195</v>
      </c>
      <c r="P8950" t="s">
        <v>3</v>
      </c>
      <c r="Q8950">
        <v>563928</v>
      </c>
      <c r="R8950">
        <v>90148</v>
      </c>
      <c r="S8950">
        <v>2</v>
      </c>
      <c r="T8950">
        <v>25.5</v>
      </c>
      <c r="U8950">
        <v>12.75</v>
      </c>
      <c r="V8950" t="s">
        <v>131</v>
      </c>
      <c r="X8950" t="e">
        <v>#N/A</v>
      </c>
    </row>
    <row r="8951" spans="1:24">
      <c r="A8951" t="s">
        <v>8</v>
      </c>
      <c r="B8951">
        <v>545900</v>
      </c>
      <c r="C8951">
        <v>22826</v>
      </c>
      <c r="D8951">
        <v>1</v>
      </c>
      <c r="E8951">
        <v>195</v>
      </c>
      <c r="F8951">
        <v>195</v>
      </c>
      <c r="P8951" t="s">
        <v>2</v>
      </c>
      <c r="Q8951">
        <v>568212</v>
      </c>
      <c r="R8951">
        <v>90148</v>
      </c>
      <c r="S8951">
        <v>2</v>
      </c>
      <c r="T8951">
        <v>25.5</v>
      </c>
      <c r="U8951">
        <v>12.75</v>
      </c>
      <c r="V8951" t="s">
        <v>131</v>
      </c>
      <c r="X8951" t="e">
        <v>#N/A</v>
      </c>
    </row>
    <row r="8952" spans="1:24">
      <c r="A8952" t="s">
        <v>8</v>
      </c>
      <c r="B8952">
        <v>546088</v>
      </c>
      <c r="C8952">
        <v>22826</v>
      </c>
      <c r="D8952">
        <v>1</v>
      </c>
      <c r="E8952">
        <v>195</v>
      </c>
      <c r="F8952">
        <v>195</v>
      </c>
      <c r="P8952" t="s">
        <v>10</v>
      </c>
      <c r="Q8952">
        <v>542398</v>
      </c>
      <c r="R8952">
        <v>90148</v>
      </c>
      <c r="S8952">
        <v>1</v>
      </c>
      <c r="T8952">
        <v>12.75</v>
      </c>
      <c r="U8952">
        <v>12.75</v>
      </c>
      <c r="V8952" t="s">
        <v>131</v>
      </c>
      <c r="X8952" t="e">
        <v>#N/A</v>
      </c>
    </row>
    <row r="8953" spans="1:24">
      <c r="A8953" t="s">
        <v>7</v>
      </c>
      <c r="B8953">
        <v>550163</v>
      </c>
      <c r="C8953">
        <v>22826</v>
      </c>
      <c r="D8953">
        <v>1</v>
      </c>
      <c r="E8953">
        <v>195</v>
      </c>
      <c r="F8953">
        <v>195</v>
      </c>
      <c r="P8953" t="s">
        <v>7</v>
      </c>
      <c r="Q8953">
        <v>549125</v>
      </c>
      <c r="R8953">
        <v>90148</v>
      </c>
      <c r="S8953">
        <v>1</v>
      </c>
      <c r="T8953">
        <v>12.75</v>
      </c>
      <c r="U8953">
        <v>12.75</v>
      </c>
      <c r="V8953" t="s">
        <v>131</v>
      </c>
      <c r="X8953" t="e">
        <v>#N/A</v>
      </c>
    </row>
    <row r="8954" spans="1:24">
      <c r="A8954" t="s">
        <v>7</v>
      </c>
      <c r="B8954">
        <v>550185</v>
      </c>
      <c r="C8954">
        <v>22826</v>
      </c>
      <c r="D8954">
        <v>1</v>
      </c>
      <c r="E8954">
        <v>195</v>
      </c>
      <c r="F8954">
        <v>195</v>
      </c>
      <c r="P8954" t="s">
        <v>19</v>
      </c>
      <c r="Q8954">
        <v>538206</v>
      </c>
      <c r="R8954">
        <v>90178</v>
      </c>
      <c r="S8954">
        <v>1</v>
      </c>
      <c r="T8954">
        <v>11.95</v>
      </c>
      <c r="U8954">
        <v>11.95</v>
      </c>
      <c r="V8954" t="s">
        <v>131</v>
      </c>
      <c r="X8954" t="e">
        <v>#N/A</v>
      </c>
    </row>
    <row r="8955" spans="1:24">
      <c r="A8955" t="s">
        <v>7</v>
      </c>
      <c r="B8955">
        <v>550890</v>
      </c>
      <c r="C8955">
        <v>22826</v>
      </c>
      <c r="D8955">
        <v>1</v>
      </c>
      <c r="E8955">
        <v>195</v>
      </c>
      <c r="F8955">
        <v>195</v>
      </c>
      <c r="P8955" t="s">
        <v>19</v>
      </c>
      <c r="Q8955">
        <v>539009</v>
      </c>
      <c r="R8955">
        <v>90178</v>
      </c>
      <c r="S8955">
        <v>1</v>
      </c>
      <c r="T8955">
        <v>11.95</v>
      </c>
      <c r="U8955">
        <v>11.95</v>
      </c>
      <c r="V8955" t="s">
        <v>131</v>
      </c>
      <c r="X8955" t="e">
        <v>#N/A</v>
      </c>
    </row>
    <row r="8956" spans="1:24">
      <c r="A8956" t="s">
        <v>6</v>
      </c>
      <c r="B8956">
        <v>552560</v>
      </c>
      <c r="C8956">
        <v>22826</v>
      </c>
      <c r="D8956">
        <v>1</v>
      </c>
      <c r="E8956">
        <v>195</v>
      </c>
      <c r="F8956">
        <v>195</v>
      </c>
      <c r="P8956" t="s">
        <v>19</v>
      </c>
      <c r="Q8956">
        <v>539456</v>
      </c>
      <c r="R8956">
        <v>90178</v>
      </c>
      <c r="S8956">
        <v>1</v>
      </c>
      <c r="T8956">
        <v>11.95</v>
      </c>
      <c r="U8956">
        <v>11.95</v>
      </c>
      <c r="V8956" t="s">
        <v>131</v>
      </c>
      <c r="X8956" t="e">
        <v>#N/A</v>
      </c>
    </row>
    <row r="8957" spans="1:24">
      <c r="A8957" t="s">
        <v>6</v>
      </c>
      <c r="B8957">
        <v>552648</v>
      </c>
      <c r="C8957">
        <v>22826</v>
      </c>
      <c r="D8957">
        <v>1</v>
      </c>
      <c r="E8957">
        <v>195</v>
      </c>
      <c r="F8957">
        <v>195</v>
      </c>
      <c r="P8957" t="s">
        <v>2</v>
      </c>
      <c r="Q8957">
        <v>565445</v>
      </c>
      <c r="R8957">
        <v>90178</v>
      </c>
      <c r="S8957">
        <v>1</v>
      </c>
      <c r="T8957">
        <v>11.95</v>
      </c>
      <c r="U8957">
        <v>11.95</v>
      </c>
      <c r="V8957" t="s">
        <v>131</v>
      </c>
      <c r="X8957" t="e">
        <v>#N/A</v>
      </c>
    </row>
    <row r="8958" spans="1:24">
      <c r="A8958" t="s">
        <v>6</v>
      </c>
      <c r="B8958">
        <v>553380</v>
      </c>
      <c r="C8958">
        <v>22826</v>
      </c>
      <c r="D8958">
        <v>1</v>
      </c>
      <c r="E8958">
        <v>195</v>
      </c>
      <c r="F8958">
        <v>195</v>
      </c>
      <c r="P8958" t="s">
        <v>1</v>
      </c>
      <c r="Q8958">
        <v>572103</v>
      </c>
      <c r="R8958">
        <v>90178</v>
      </c>
      <c r="S8958">
        <v>1</v>
      </c>
      <c r="T8958">
        <v>11.95</v>
      </c>
      <c r="U8958">
        <v>11.95</v>
      </c>
      <c r="V8958" t="s">
        <v>131</v>
      </c>
      <c r="X8958" t="e">
        <v>#N/A</v>
      </c>
    </row>
    <row r="8959" spans="1:24">
      <c r="A8959" t="s">
        <v>5</v>
      </c>
      <c r="B8959">
        <v>556181</v>
      </c>
      <c r="C8959">
        <v>22826</v>
      </c>
      <c r="D8959">
        <v>1</v>
      </c>
      <c r="E8959">
        <v>195</v>
      </c>
      <c r="F8959">
        <v>195</v>
      </c>
      <c r="P8959" t="s">
        <v>1</v>
      </c>
      <c r="Q8959">
        <v>569211</v>
      </c>
      <c r="R8959">
        <v>90191</v>
      </c>
      <c r="S8959">
        <v>2</v>
      </c>
      <c r="T8959">
        <v>25.5</v>
      </c>
      <c r="U8959">
        <v>12.75</v>
      </c>
      <c r="V8959" t="s">
        <v>131</v>
      </c>
      <c r="X8959" t="e">
        <v>#N/A</v>
      </c>
    </row>
    <row r="8960" spans="1:24">
      <c r="A8960" t="s">
        <v>19</v>
      </c>
      <c r="B8960">
        <v>539080</v>
      </c>
      <c r="C8960">
        <v>22655</v>
      </c>
      <c r="D8960">
        <v>1</v>
      </c>
      <c r="E8960">
        <v>295</v>
      </c>
      <c r="F8960">
        <v>295</v>
      </c>
      <c r="P8960" t="s">
        <v>9</v>
      </c>
      <c r="Q8960">
        <v>544463</v>
      </c>
      <c r="R8960">
        <v>90191</v>
      </c>
      <c r="S8960">
        <v>1</v>
      </c>
      <c r="T8960">
        <v>12.75</v>
      </c>
      <c r="U8960">
        <v>12.75</v>
      </c>
      <c r="V8960" t="s">
        <v>131</v>
      </c>
      <c r="X8960" t="e">
        <v>#N/A</v>
      </c>
    </row>
    <row r="8961" spans="1:24">
      <c r="A8961" t="s">
        <v>10</v>
      </c>
      <c r="B8961">
        <v>540647</v>
      </c>
      <c r="C8961">
        <v>22655</v>
      </c>
      <c r="D8961">
        <v>1</v>
      </c>
      <c r="E8961">
        <v>295</v>
      </c>
      <c r="F8961">
        <v>295</v>
      </c>
      <c r="P8961" t="s">
        <v>4</v>
      </c>
      <c r="Q8961">
        <v>559822</v>
      </c>
      <c r="R8961">
        <v>90191</v>
      </c>
      <c r="S8961">
        <v>1</v>
      </c>
      <c r="T8961">
        <v>12.75</v>
      </c>
      <c r="U8961">
        <v>12.75</v>
      </c>
      <c r="V8961" t="s">
        <v>131</v>
      </c>
      <c r="X8961" t="e">
        <v>#N/A</v>
      </c>
    </row>
    <row r="8962" spans="1:24">
      <c r="A8962" t="s">
        <v>9</v>
      </c>
      <c r="B8962">
        <v>543253</v>
      </c>
      <c r="C8962">
        <v>22655</v>
      </c>
      <c r="D8962">
        <v>1</v>
      </c>
      <c r="E8962">
        <v>295</v>
      </c>
      <c r="F8962">
        <v>295</v>
      </c>
      <c r="P8962" t="s">
        <v>2</v>
      </c>
      <c r="Q8962">
        <v>565445</v>
      </c>
      <c r="R8962">
        <v>90191</v>
      </c>
      <c r="S8962">
        <v>1</v>
      </c>
      <c r="T8962">
        <v>12.75</v>
      </c>
      <c r="U8962">
        <v>12.75</v>
      </c>
      <c r="V8962" t="s">
        <v>131</v>
      </c>
      <c r="X8962" t="e">
        <v>#N/A</v>
      </c>
    </row>
    <row r="8963" spans="1:24">
      <c r="A8963" t="s">
        <v>6</v>
      </c>
      <c r="B8963">
        <v>554836</v>
      </c>
      <c r="C8963">
        <v>22655</v>
      </c>
      <c r="D8963">
        <v>1</v>
      </c>
      <c r="E8963">
        <v>295</v>
      </c>
      <c r="F8963">
        <v>295</v>
      </c>
      <c r="P8963" t="s">
        <v>19</v>
      </c>
      <c r="Q8963">
        <v>538056</v>
      </c>
      <c r="R8963">
        <v>90196</v>
      </c>
      <c r="S8963">
        <v>4</v>
      </c>
      <c r="T8963">
        <v>51</v>
      </c>
      <c r="U8963">
        <v>12.75</v>
      </c>
      <c r="V8963" t="s">
        <v>131</v>
      </c>
      <c r="X8963" t="e">
        <v>#N/A</v>
      </c>
    </row>
    <row r="8964" spans="1:24">
      <c r="A8964" t="s">
        <v>8</v>
      </c>
      <c r="B8964">
        <v>546480</v>
      </c>
      <c r="C8964">
        <v>22656</v>
      </c>
      <c r="D8964">
        <v>1</v>
      </c>
      <c r="E8964">
        <v>295</v>
      </c>
      <c r="F8964">
        <v>295</v>
      </c>
      <c r="P8964" t="s">
        <v>0</v>
      </c>
      <c r="Q8964">
        <v>575368</v>
      </c>
      <c r="R8964">
        <v>90196</v>
      </c>
      <c r="S8964">
        <v>2</v>
      </c>
      <c r="T8964">
        <v>25.5</v>
      </c>
      <c r="U8964">
        <v>12.75</v>
      </c>
      <c r="V8964" t="s">
        <v>132</v>
      </c>
      <c r="X8964" t="e">
        <v>#N/A</v>
      </c>
    </row>
    <row r="8965" spans="1:24">
      <c r="A8965" t="s">
        <v>8</v>
      </c>
      <c r="B8965">
        <v>547814</v>
      </c>
      <c r="C8965">
        <v>22656</v>
      </c>
      <c r="D8965">
        <v>1</v>
      </c>
      <c r="E8965">
        <v>295</v>
      </c>
      <c r="F8965">
        <v>295</v>
      </c>
      <c r="P8965" t="s">
        <v>19</v>
      </c>
      <c r="Q8965">
        <v>538206</v>
      </c>
      <c r="R8965">
        <v>90196</v>
      </c>
      <c r="S8965">
        <v>1</v>
      </c>
      <c r="T8965">
        <v>12.75</v>
      </c>
      <c r="U8965">
        <v>12.75</v>
      </c>
      <c r="V8965" t="s">
        <v>131</v>
      </c>
      <c r="X8965" t="e">
        <v>#N/A</v>
      </c>
    </row>
    <row r="8966" spans="1:24">
      <c r="A8966" t="s">
        <v>7</v>
      </c>
      <c r="B8966">
        <v>551393</v>
      </c>
      <c r="C8966">
        <v>22656</v>
      </c>
      <c r="D8966">
        <v>1</v>
      </c>
      <c r="E8966">
        <v>295</v>
      </c>
      <c r="F8966">
        <v>295</v>
      </c>
      <c r="P8966" t="s">
        <v>10</v>
      </c>
      <c r="Q8966">
        <v>542398</v>
      </c>
      <c r="R8966">
        <v>90196</v>
      </c>
      <c r="S8966">
        <v>1</v>
      </c>
      <c r="T8966">
        <v>12.75</v>
      </c>
      <c r="U8966">
        <v>12.75</v>
      </c>
      <c r="V8966" t="s">
        <v>131</v>
      </c>
      <c r="X8966" t="e">
        <v>#N/A</v>
      </c>
    </row>
    <row r="8967" spans="1:24">
      <c r="A8967" t="s">
        <v>5</v>
      </c>
      <c r="B8967">
        <v>556444</v>
      </c>
      <c r="C8967">
        <v>22502</v>
      </c>
      <c r="D8967">
        <v>60</v>
      </c>
      <c r="E8967">
        <v>38970</v>
      </c>
      <c r="F8967">
        <v>649.5</v>
      </c>
      <c r="P8967" t="s">
        <v>0</v>
      </c>
      <c r="Q8967">
        <v>574149</v>
      </c>
      <c r="R8967">
        <v>90196</v>
      </c>
      <c r="S8967">
        <v>1</v>
      </c>
      <c r="T8967">
        <v>12.75</v>
      </c>
      <c r="U8967">
        <v>12.75</v>
      </c>
      <c r="V8967" t="s">
        <v>132</v>
      </c>
      <c r="X8967" t="e">
        <v>#N/A</v>
      </c>
    </row>
    <row r="8968" spans="1:24">
      <c r="A8968" t="s">
        <v>5</v>
      </c>
      <c r="B8968">
        <v>556446</v>
      </c>
      <c r="C8968">
        <v>22502</v>
      </c>
      <c r="D8968">
        <v>1</v>
      </c>
      <c r="E8968">
        <v>649.5</v>
      </c>
      <c r="F8968">
        <v>649.5</v>
      </c>
      <c r="P8968" t="s">
        <v>0</v>
      </c>
      <c r="Q8968">
        <v>579286</v>
      </c>
      <c r="R8968">
        <v>90196</v>
      </c>
      <c r="S8968">
        <v>1</v>
      </c>
      <c r="T8968">
        <v>12.75</v>
      </c>
      <c r="U8968">
        <v>12.75</v>
      </c>
      <c r="V8968" t="s">
        <v>132</v>
      </c>
      <c r="X8968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outlinePr summaryBelow="0" summaryRight="0"/>
  </sheetPr>
  <dimension ref="A1:DX2401"/>
  <sheetViews>
    <sheetView topLeftCell="A936" zoomScale="70" zoomScaleNormal="70" workbookViewId="0">
      <selection activeCell="A1691" sqref="A1691"/>
    </sheetView>
  </sheetViews>
  <sheetFormatPr defaultRowHeight="14.25" outlineLevelRow="1"/>
  <cols>
    <col min="1" max="1" width="12.5" bestFit="1" customWidth="1"/>
    <col min="2" max="3" width="7.75" customWidth="1"/>
    <col min="4" max="4" width="7.5" customWidth="1"/>
    <col min="5" max="22" width="7.75" customWidth="1"/>
    <col min="23" max="23" width="7.5" customWidth="1"/>
    <col min="24" max="26" width="7.75" customWidth="1"/>
    <col min="27" max="27" width="7.5" customWidth="1"/>
    <col min="28" max="31" width="7.75" customWidth="1"/>
    <col min="32" max="32" width="7.5" customWidth="1"/>
    <col min="33" max="33" width="7.75" customWidth="1"/>
    <col min="34" max="34" width="6.75" customWidth="1"/>
    <col min="35" max="36" width="7.75" customWidth="1"/>
    <col min="37" max="38" width="7.5" customWidth="1"/>
    <col min="39" max="42" width="7.75" customWidth="1"/>
    <col min="43" max="43" width="7.125" customWidth="1"/>
    <col min="44" max="44" width="5.875" customWidth="1"/>
  </cols>
  <sheetData>
    <row r="1" spans="1:43" ht="15">
      <c r="A1" s="35" t="s">
        <v>131</v>
      </c>
    </row>
    <row r="2" spans="1:43" s="34" customFormat="1" ht="15">
      <c r="A2" s="33" t="s">
        <v>25</v>
      </c>
      <c r="B2" s="33">
        <v>22423</v>
      </c>
      <c r="C2" s="33">
        <v>85066</v>
      </c>
      <c r="D2" s="33">
        <v>21843</v>
      </c>
      <c r="E2" s="33">
        <v>22847</v>
      </c>
      <c r="F2" s="33">
        <v>22605</v>
      </c>
      <c r="G2" s="33">
        <v>22424</v>
      </c>
      <c r="H2" s="33">
        <v>22838</v>
      </c>
      <c r="I2" s="33">
        <v>22846</v>
      </c>
      <c r="J2" s="33">
        <v>84968</v>
      </c>
      <c r="K2" s="33">
        <v>23007</v>
      </c>
      <c r="L2" s="33">
        <v>23008</v>
      </c>
      <c r="M2" s="33">
        <v>22485</v>
      </c>
      <c r="N2" s="33">
        <v>23556</v>
      </c>
      <c r="O2" s="33">
        <v>23555</v>
      </c>
      <c r="P2" s="33">
        <v>23554</v>
      </c>
      <c r="Q2" s="33">
        <v>22783</v>
      </c>
      <c r="R2" s="33">
        <v>23558</v>
      </c>
      <c r="S2" s="33">
        <v>23553</v>
      </c>
      <c r="T2" s="33">
        <v>84078</v>
      </c>
      <c r="U2" s="33">
        <v>23557</v>
      </c>
      <c r="V2" s="33">
        <v>22606</v>
      </c>
      <c r="W2" s="33">
        <v>23314</v>
      </c>
      <c r="X2" s="33">
        <v>22849</v>
      </c>
      <c r="Y2" s="33">
        <v>22848</v>
      </c>
      <c r="Z2" s="33">
        <v>22839</v>
      </c>
      <c r="AA2" s="33">
        <v>21340</v>
      </c>
      <c r="AB2" s="33">
        <v>22236</v>
      </c>
      <c r="AC2" s="33">
        <v>22760</v>
      </c>
      <c r="AD2" s="33">
        <v>23065</v>
      </c>
      <c r="AE2" s="33">
        <v>22946</v>
      </c>
      <c r="AF2" s="33">
        <v>23010</v>
      </c>
      <c r="AG2" s="33">
        <v>22622</v>
      </c>
      <c r="AH2" s="33">
        <v>23111</v>
      </c>
      <c r="AI2" s="33">
        <v>23427</v>
      </c>
      <c r="AJ2" s="33">
        <v>23253</v>
      </c>
      <c r="AK2" s="33">
        <v>21258</v>
      </c>
      <c r="AL2" s="33">
        <v>21735</v>
      </c>
      <c r="AM2" s="33">
        <v>23009</v>
      </c>
      <c r="AN2" s="33">
        <v>23485</v>
      </c>
      <c r="AO2" s="33">
        <v>23020</v>
      </c>
      <c r="AP2" s="33">
        <v>23094</v>
      </c>
      <c r="AQ2" s="33">
        <v>21781</v>
      </c>
    </row>
    <row r="3" spans="1:43" outlineLevel="1">
      <c r="A3" s="12">
        <v>572209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>
        <v>300</v>
      </c>
      <c r="O3" s="10">
        <v>300</v>
      </c>
      <c r="P3" s="10">
        <v>300</v>
      </c>
      <c r="Q3" s="10"/>
      <c r="R3" s="10">
        <v>300</v>
      </c>
      <c r="S3" s="10">
        <v>300</v>
      </c>
      <c r="T3" s="10"/>
      <c r="U3" s="10">
        <v>300</v>
      </c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>
        <v>120</v>
      </c>
      <c r="AO3" s="10"/>
      <c r="AP3" s="10"/>
      <c r="AQ3" s="10"/>
    </row>
    <row r="4" spans="1:43" outlineLevel="1">
      <c r="A4" s="12">
        <v>538191</v>
      </c>
      <c r="B4" s="10">
        <v>272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3" outlineLevel="1">
      <c r="A5" s="12">
        <v>541220</v>
      </c>
      <c r="B5" s="10">
        <v>160</v>
      </c>
      <c r="C5" s="10"/>
      <c r="D5" s="10"/>
      <c r="E5" s="10"/>
      <c r="F5" s="10"/>
      <c r="G5" s="10"/>
      <c r="H5" s="10">
        <v>96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3" outlineLevel="1">
      <c r="A6" s="12">
        <v>561901</v>
      </c>
      <c r="B6" s="10"/>
      <c r="C6" s="10"/>
      <c r="D6" s="10">
        <v>216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3" outlineLevel="1">
      <c r="A7" s="12">
        <v>556725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>
        <v>200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3" outlineLevel="1">
      <c r="A8" s="12">
        <v>561633</v>
      </c>
      <c r="B8" s="10">
        <v>192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outlineLevel="1">
      <c r="A9" s="12">
        <v>563614</v>
      </c>
      <c r="B9" s="10">
        <v>32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>
        <v>100</v>
      </c>
      <c r="X9" s="10"/>
      <c r="Y9" s="10"/>
      <c r="Z9" s="10"/>
      <c r="AA9" s="10"/>
      <c r="AB9" s="10"/>
      <c r="AC9" s="10"/>
      <c r="AD9" s="10"/>
      <c r="AE9" s="10">
        <v>60</v>
      </c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outlineLevel="1">
      <c r="A10" s="12">
        <v>547708</v>
      </c>
      <c r="B10" s="10"/>
      <c r="C10" s="10">
        <v>160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outlineLevel="1">
      <c r="A11" s="12">
        <v>551259</v>
      </c>
      <c r="B11" s="10">
        <v>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outlineLevel="1">
      <c r="A12" s="12">
        <v>545341</v>
      </c>
      <c r="B12" s="10">
        <v>150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outlineLevel="1">
      <c r="A13" s="12">
        <v>541789</v>
      </c>
      <c r="B13" s="10"/>
      <c r="C13" s="10">
        <v>30</v>
      </c>
      <c r="D13" s="10"/>
      <c r="E13" s="10">
        <v>6</v>
      </c>
      <c r="F13" s="10"/>
      <c r="G13" s="10"/>
      <c r="H13" s="10">
        <v>9</v>
      </c>
      <c r="I13" s="10">
        <v>11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>
        <v>8</v>
      </c>
      <c r="AA13" s="10"/>
      <c r="AB13" s="10"/>
      <c r="AC13" s="10">
        <v>22</v>
      </c>
      <c r="AD13" s="10"/>
      <c r="AE13" s="10"/>
      <c r="AF13" s="10"/>
      <c r="AG13" s="10"/>
      <c r="AH13" s="10"/>
      <c r="AI13" s="10"/>
      <c r="AJ13" s="10"/>
      <c r="AK13" s="10"/>
      <c r="AL13" s="10">
        <v>24</v>
      </c>
      <c r="AM13" s="10"/>
      <c r="AN13" s="10"/>
      <c r="AO13" s="10"/>
      <c r="AP13" s="10"/>
      <c r="AQ13" s="10"/>
    </row>
    <row r="14" spans="1:43" outlineLevel="1">
      <c r="A14" s="12">
        <v>553471</v>
      </c>
      <c r="B14" s="10"/>
      <c r="C14" s="10"/>
      <c r="D14" s="10"/>
      <c r="E14" s="10">
        <v>32</v>
      </c>
      <c r="F14" s="10"/>
      <c r="G14" s="10"/>
      <c r="H14" s="10"/>
      <c r="I14" s="10">
        <v>32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>
        <v>32</v>
      </c>
      <c r="Y14" s="10">
        <v>30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outlineLevel="1">
      <c r="A15" s="12">
        <v>569570</v>
      </c>
      <c r="B15" s="10">
        <v>120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outlineLevel="1">
      <c r="A16" s="12">
        <v>555490</v>
      </c>
      <c r="B16" s="10">
        <v>120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outlineLevel="1">
      <c r="A17" s="12">
        <v>552888</v>
      </c>
      <c r="B17" s="10">
        <v>120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outlineLevel="1">
      <c r="A18" s="12">
        <v>571281</v>
      </c>
      <c r="B18" s="10">
        <v>17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>
        <v>18</v>
      </c>
      <c r="AL18" s="10"/>
      <c r="AM18" s="10"/>
      <c r="AN18" s="10"/>
      <c r="AO18" s="10"/>
      <c r="AP18" s="10"/>
      <c r="AQ18" s="10"/>
    </row>
    <row r="19" spans="1:43" outlineLevel="1">
      <c r="A19" s="12">
        <v>555400</v>
      </c>
      <c r="B19" s="10">
        <v>39</v>
      </c>
      <c r="C19" s="10">
        <v>7</v>
      </c>
      <c r="D19" s="10"/>
      <c r="E19" s="10">
        <v>9</v>
      </c>
      <c r="F19" s="10">
        <v>15</v>
      </c>
      <c r="G19" s="10">
        <v>11</v>
      </c>
      <c r="H19" s="10">
        <v>5</v>
      </c>
      <c r="I19" s="10">
        <v>4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>
        <v>8</v>
      </c>
      <c r="U19" s="10"/>
      <c r="V19" s="10">
        <v>5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outlineLevel="1">
      <c r="A20" s="12">
        <v>545475</v>
      </c>
      <c r="B20" s="10">
        <v>32</v>
      </c>
      <c r="C20" s="10"/>
      <c r="D20" s="10"/>
      <c r="E20" s="10"/>
      <c r="F20" s="10"/>
      <c r="G20" s="10"/>
      <c r="H20" s="10">
        <v>20</v>
      </c>
      <c r="I20" s="10">
        <v>16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>
        <v>8</v>
      </c>
      <c r="Y20" s="10">
        <v>8</v>
      </c>
      <c r="Z20" s="10">
        <v>32</v>
      </c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outlineLevel="1">
      <c r="A21" s="12">
        <v>559941</v>
      </c>
      <c r="B21" s="10">
        <v>112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outlineLevel="1">
      <c r="A22" s="12">
        <v>573179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>
        <v>24</v>
      </c>
      <c r="O22" s="10">
        <v>24</v>
      </c>
      <c r="P22" s="10">
        <v>12</v>
      </c>
      <c r="Q22" s="10"/>
      <c r="R22" s="10">
        <v>24</v>
      </c>
      <c r="S22" s="10">
        <v>24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outlineLevel="1">
      <c r="A23" s="12">
        <v>546213</v>
      </c>
      <c r="B23" s="10"/>
      <c r="C23" s="10"/>
      <c r="D23" s="10"/>
      <c r="E23" s="10"/>
      <c r="F23" s="10"/>
      <c r="G23" s="10"/>
      <c r="H23" s="10"/>
      <c r="I23" s="10"/>
      <c r="J23" s="10"/>
      <c r="K23" s="10">
        <v>36</v>
      </c>
      <c r="L23" s="10">
        <v>36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>
        <v>36</v>
      </c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outlineLevel="1">
      <c r="A24" s="12">
        <v>572035</v>
      </c>
      <c r="B24" s="10">
        <v>64</v>
      </c>
      <c r="C24" s="10"/>
      <c r="D24" s="10"/>
      <c r="E24" s="10">
        <v>12</v>
      </c>
      <c r="F24" s="10"/>
      <c r="G24" s="10"/>
      <c r="H24" s="10"/>
      <c r="I24" s="10">
        <v>8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>
        <v>12</v>
      </c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outlineLevel="1">
      <c r="A25" s="12">
        <v>545320</v>
      </c>
      <c r="B25" s="10"/>
      <c r="C25" s="10"/>
      <c r="D25" s="10"/>
      <c r="E25" s="10"/>
      <c r="F25" s="10"/>
      <c r="G25" s="10"/>
      <c r="H25" s="10">
        <v>96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outlineLevel="1">
      <c r="A26" s="12">
        <v>538063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outlineLevel="1">
      <c r="A27" s="12">
        <v>546780</v>
      </c>
      <c r="B27" s="10"/>
      <c r="C27" s="10"/>
      <c r="D27" s="10"/>
      <c r="E27" s="10"/>
      <c r="F27" s="10">
        <v>8</v>
      </c>
      <c r="G27" s="10"/>
      <c r="H27" s="10"/>
      <c r="I27" s="10"/>
      <c r="J27" s="10"/>
      <c r="K27" s="10">
        <v>24</v>
      </c>
      <c r="L27" s="10">
        <v>24</v>
      </c>
      <c r="M27" s="10"/>
      <c r="N27" s="10"/>
      <c r="O27" s="10"/>
      <c r="P27" s="10"/>
      <c r="Q27" s="10"/>
      <c r="R27" s="10"/>
      <c r="S27" s="10"/>
      <c r="T27" s="10"/>
      <c r="U27" s="10"/>
      <c r="V27" s="10">
        <v>8</v>
      </c>
      <c r="W27" s="10"/>
      <c r="X27" s="10"/>
      <c r="Y27" s="10"/>
      <c r="Z27" s="10"/>
      <c r="AA27" s="10"/>
      <c r="AB27" s="10"/>
      <c r="AC27" s="10"/>
      <c r="AD27" s="10"/>
      <c r="AE27" s="10"/>
      <c r="AF27" s="10">
        <v>24</v>
      </c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outlineLevel="1">
      <c r="A28" s="12">
        <v>552038</v>
      </c>
      <c r="B28" s="10"/>
      <c r="C28" s="10"/>
      <c r="D28" s="10"/>
      <c r="E28" s="10"/>
      <c r="F28" s="10"/>
      <c r="G28" s="10"/>
      <c r="H28" s="10">
        <v>48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>
        <v>36</v>
      </c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outlineLevel="1">
      <c r="A29" s="12">
        <v>564856</v>
      </c>
      <c r="B29" s="10"/>
      <c r="C29" s="10"/>
      <c r="D29" s="10"/>
      <c r="E29" s="10"/>
      <c r="F29" s="10"/>
      <c r="G29" s="10"/>
      <c r="H29" s="10"/>
      <c r="I29" s="10">
        <v>3</v>
      </c>
      <c r="J29" s="10">
        <v>77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>
        <v>3</v>
      </c>
      <c r="AQ29" s="10"/>
    </row>
    <row r="30" spans="1:43" outlineLevel="1">
      <c r="A30" s="12">
        <v>571864</v>
      </c>
      <c r="B30" s="10">
        <v>32</v>
      </c>
      <c r="C30" s="10"/>
      <c r="D30" s="10"/>
      <c r="E30" s="10"/>
      <c r="F30" s="10"/>
      <c r="G30" s="10"/>
      <c r="H30" s="10"/>
      <c r="I30" s="10"/>
      <c r="J30" s="10"/>
      <c r="K30" s="10">
        <v>24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>
        <v>24</v>
      </c>
      <c r="AN30" s="10"/>
      <c r="AO30" s="10"/>
      <c r="AP30" s="10"/>
      <c r="AQ30" s="10"/>
    </row>
    <row r="31" spans="1:43" outlineLevel="1">
      <c r="A31" s="12">
        <v>567852</v>
      </c>
      <c r="B31" s="10"/>
      <c r="C31" s="10"/>
      <c r="D31" s="10"/>
      <c r="E31" s="10">
        <v>40</v>
      </c>
      <c r="F31" s="10"/>
      <c r="G31" s="10"/>
      <c r="H31" s="10"/>
      <c r="I31" s="10">
        <v>40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outlineLevel="1">
      <c r="A32" s="12">
        <v>569640</v>
      </c>
      <c r="B32" s="10">
        <v>80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outlineLevel="1">
      <c r="A33" s="12">
        <v>553368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>
        <v>80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outlineLevel="1">
      <c r="A34" s="12">
        <v>552883</v>
      </c>
      <c r="B34" s="10">
        <v>16</v>
      </c>
      <c r="C34" s="10"/>
      <c r="D34" s="10"/>
      <c r="E34" s="10"/>
      <c r="F34" s="10"/>
      <c r="G34" s="10"/>
      <c r="H34" s="10"/>
      <c r="I34" s="10"/>
      <c r="J34" s="10"/>
      <c r="K34" s="10">
        <v>6</v>
      </c>
      <c r="L34" s="10">
        <v>12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>
        <v>16</v>
      </c>
      <c r="Z34" s="10"/>
      <c r="AA34" s="10"/>
      <c r="AB34" s="10"/>
      <c r="AC34" s="10"/>
      <c r="AD34" s="10"/>
      <c r="AE34" s="10"/>
      <c r="AF34" s="10">
        <v>6</v>
      </c>
      <c r="AG34" s="10"/>
      <c r="AH34" s="10"/>
      <c r="AI34" s="10"/>
      <c r="AJ34" s="10">
        <v>24</v>
      </c>
      <c r="AK34" s="10"/>
      <c r="AL34" s="10"/>
      <c r="AM34" s="10"/>
      <c r="AN34" s="10"/>
      <c r="AO34" s="10"/>
      <c r="AP34" s="10"/>
      <c r="AQ34" s="10"/>
    </row>
    <row r="35" spans="1:43" outlineLevel="1">
      <c r="A35" s="12">
        <v>538998</v>
      </c>
      <c r="B35" s="10">
        <v>80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outlineLevel="1">
      <c r="A36" s="12">
        <v>544480</v>
      </c>
      <c r="B36" s="10">
        <v>64</v>
      </c>
      <c r="C36" s="10"/>
      <c r="D36" s="10"/>
      <c r="E36" s="10"/>
      <c r="F36" s="10"/>
      <c r="G36" s="10"/>
      <c r="H36" s="10"/>
      <c r="I36" s="10">
        <v>4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>
        <v>4</v>
      </c>
      <c r="Y36" s="10">
        <v>4</v>
      </c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outlineLevel="1">
      <c r="A37" s="12">
        <v>555920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>
        <v>74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outlineLevel="1">
      <c r="A38" s="12">
        <v>560445</v>
      </c>
      <c r="B38" s="10"/>
      <c r="C38" s="10"/>
      <c r="D38" s="10"/>
      <c r="E38" s="10"/>
      <c r="F38" s="10"/>
      <c r="G38" s="10"/>
      <c r="H38" s="10">
        <v>12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>
        <v>12</v>
      </c>
      <c r="AA38" s="10"/>
      <c r="AB38" s="10"/>
      <c r="AC38" s="10"/>
      <c r="AD38" s="10">
        <v>48</v>
      </c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outlineLevel="1">
      <c r="A39" s="12">
        <v>560925</v>
      </c>
      <c r="B39" s="10">
        <v>72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outlineLevel="1">
      <c r="A40" s="12">
        <v>543976</v>
      </c>
      <c r="B40" s="10">
        <v>72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outlineLevel="1">
      <c r="A41" s="12">
        <v>564045</v>
      </c>
      <c r="B41" s="10">
        <v>64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outlineLevel="1">
      <c r="A42" s="12">
        <v>543989</v>
      </c>
      <c r="B42" s="10">
        <v>64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>
      <c r="A43" s="12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5" spans="1:43" ht="15">
      <c r="A45" s="33" t="s">
        <v>146</v>
      </c>
      <c r="B45" s="33">
        <v>22423</v>
      </c>
      <c r="C45" s="33">
        <v>85066</v>
      </c>
      <c r="D45" s="33">
        <v>21843</v>
      </c>
      <c r="E45" s="33">
        <v>22847</v>
      </c>
      <c r="F45" s="33">
        <v>22605</v>
      </c>
      <c r="G45" s="33">
        <v>22424</v>
      </c>
      <c r="H45" s="33">
        <v>22838</v>
      </c>
      <c r="I45" s="33">
        <v>22846</v>
      </c>
      <c r="J45" s="33">
        <v>84968</v>
      </c>
      <c r="K45" s="33">
        <v>23007</v>
      </c>
      <c r="L45" s="33">
        <v>23008</v>
      </c>
      <c r="M45" s="33">
        <v>22485</v>
      </c>
      <c r="N45" s="33">
        <v>23556</v>
      </c>
      <c r="O45" s="33">
        <v>23555</v>
      </c>
      <c r="P45" s="33">
        <v>23554</v>
      </c>
      <c r="Q45" s="33">
        <v>22783</v>
      </c>
      <c r="R45" s="33">
        <v>23558</v>
      </c>
      <c r="S45" s="33">
        <v>23553</v>
      </c>
      <c r="T45" s="33">
        <v>84078</v>
      </c>
      <c r="U45" s="33">
        <v>23557</v>
      </c>
      <c r="V45" s="33">
        <v>22606</v>
      </c>
      <c r="W45" s="33">
        <v>23314</v>
      </c>
      <c r="X45" s="33">
        <v>22849</v>
      </c>
      <c r="Y45" s="33">
        <v>22848</v>
      </c>
      <c r="Z45" s="33">
        <v>22839</v>
      </c>
      <c r="AA45" s="33">
        <v>21340</v>
      </c>
      <c r="AB45" s="33">
        <v>22236</v>
      </c>
      <c r="AC45" s="33">
        <v>22760</v>
      </c>
      <c r="AD45" s="33">
        <v>23065</v>
      </c>
      <c r="AE45" s="33">
        <v>22946</v>
      </c>
      <c r="AF45" s="33">
        <v>23010</v>
      </c>
      <c r="AG45" s="33">
        <v>22622</v>
      </c>
      <c r="AH45" s="33">
        <v>23111</v>
      </c>
      <c r="AI45" s="33">
        <v>23427</v>
      </c>
      <c r="AJ45" s="33">
        <v>23253</v>
      </c>
      <c r="AK45" s="33">
        <v>21258</v>
      </c>
      <c r="AL45" s="33">
        <v>21735</v>
      </c>
      <c r="AM45" s="33">
        <v>23009</v>
      </c>
      <c r="AN45" s="33">
        <v>23485</v>
      </c>
      <c r="AO45" s="33">
        <v>23020</v>
      </c>
      <c r="AP45" s="33">
        <v>23094</v>
      </c>
      <c r="AQ45" s="33">
        <v>21781</v>
      </c>
    </row>
    <row r="46" spans="1:43" outlineLevel="1">
      <c r="A46" s="12">
        <v>572209</v>
      </c>
      <c r="B46" s="10" t="s">
        <v>148</v>
      </c>
      <c r="C46" s="10" t="s">
        <v>148</v>
      </c>
      <c r="D46" s="10" t="s">
        <v>148</v>
      </c>
      <c r="E46" s="10" t="s">
        <v>148</v>
      </c>
      <c r="F46" s="10" t="s">
        <v>148</v>
      </c>
      <c r="G46" s="10" t="s">
        <v>148</v>
      </c>
      <c r="H46" s="10" t="s">
        <v>148</v>
      </c>
      <c r="I46" s="10" t="s">
        <v>148</v>
      </c>
      <c r="J46" s="10" t="s">
        <v>148</v>
      </c>
      <c r="K46" s="10" t="s">
        <v>148</v>
      </c>
      <c r="L46" s="10" t="s">
        <v>148</v>
      </c>
      <c r="M46" s="10" t="s">
        <v>148</v>
      </c>
      <c r="N46" s="10">
        <v>1</v>
      </c>
      <c r="O46" s="10">
        <v>1</v>
      </c>
      <c r="P46" s="10">
        <v>1</v>
      </c>
      <c r="Q46" s="10" t="s">
        <v>148</v>
      </c>
      <c r="R46" s="10">
        <v>1</v>
      </c>
      <c r="S46" s="10">
        <v>1</v>
      </c>
      <c r="T46" s="10" t="s">
        <v>148</v>
      </c>
      <c r="U46" s="10">
        <v>1</v>
      </c>
      <c r="V46" s="10" t="s">
        <v>148</v>
      </c>
      <c r="W46" s="10" t="s">
        <v>148</v>
      </c>
      <c r="X46" s="10" t="s">
        <v>148</v>
      </c>
      <c r="Y46" s="10" t="s">
        <v>148</v>
      </c>
      <c r="Z46" s="10" t="s">
        <v>148</v>
      </c>
      <c r="AA46" s="10" t="s">
        <v>148</v>
      </c>
      <c r="AB46" s="10" t="s">
        <v>148</v>
      </c>
      <c r="AC46" s="10" t="s">
        <v>148</v>
      </c>
      <c r="AD46" s="10" t="s">
        <v>148</v>
      </c>
      <c r="AE46" s="10" t="s">
        <v>148</v>
      </c>
      <c r="AF46" s="10" t="s">
        <v>148</v>
      </c>
      <c r="AG46" s="10" t="s">
        <v>148</v>
      </c>
      <c r="AH46" s="10" t="s">
        <v>148</v>
      </c>
      <c r="AI46" s="10" t="s">
        <v>148</v>
      </c>
      <c r="AJ46" s="10" t="s">
        <v>148</v>
      </c>
      <c r="AK46" s="10" t="s">
        <v>148</v>
      </c>
      <c r="AL46" s="10" t="s">
        <v>148</v>
      </c>
      <c r="AM46" s="10" t="s">
        <v>148</v>
      </c>
      <c r="AN46" s="10">
        <v>1</v>
      </c>
      <c r="AO46" s="10" t="s">
        <v>148</v>
      </c>
      <c r="AP46" s="10" t="s">
        <v>148</v>
      </c>
      <c r="AQ46" s="10" t="s">
        <v>148</v>
      </c>
    </row>
    <row r="47" spans="1:43" outlineLevel="1">
      <c r="A47" s="12">
        <v>538191</v>
      </c>
      <c r="B47" s="10">
        <v>1</v>
      </c>
      <c r="C47" s="10" t="s">
        <v>148</v>
      </c>
      <c r="D47" s="10" t="s">
        <v>148</v>
      </c>
      <c r="E47" s="10" t="s">
        <v>148</v>
      </c>
      <c r="F47" s="10" t="s">
        <v>148</v>
      </c>
      <c r="G47" s="10" t="s">
        <v>148</v>
      </c>
      <c r="H47" s="10" t="s">
        <v>148</v>
      </c>
      <c r="I47" s="10" t="s">
        <v>148</v>
      </c>
      <c r="J47" s="10" t="s">
        <v>148</v>
      </c>
      <c r="K47" s="10" t="s">
        <v>148</v>
      </c>
      <c r="L47" s="10" t="s">
        <v>148</v>
      </c>
      <c r="M47" s="10" t="s">
        <v>148</v>
      </c>
      <c r="N47" s="10" t="s">
        <v>148</v>
      </c>
      <c r="O47" s="10" t="s">
        <v>148</v>
      </c>
      <c r="P47" s="10" t="s">
        <v>148</v>
      </c>
      <c r="Q47" s="10" t="s">
        <v>148</v>
      </c>
      <c r="R47" s="10" t="s">
        <v>148</v>
      </c>
      <c r="S47" s="10" t="s">
        <v>148</v>
      </c>
      <c r="T47" s="10" t="s">
        <v>148</v>
      </c>
      <c r="U47" s="10" t="s">
        <v>148</v>
      </c>
      <c r="V47" s="10" t="s">
        <v>148</v>
      </c>
      <c r="W47" s="10" t="s">
        <v>148</v>
      </c>
      <c r="X47" s="10" t="s">
        <v>148</v>
      </c>
      <c r="Y47" s="10" t="s">
        <v>148</v>
      </c>
      <c r="Z47" s="10" t="s">
        <v>148</v>
      </c>
      <c r="AA47" s="10" t="s">
        <v>148</v>
      </c>
      <c r="AB47" s="10" t="s">
        <v>148</v>
      </c>
      <c r="AC47" s="10" t="s">
        <v>148</v>
      </c>
      <c r="AD47" s="10" t="s">
        <v>148</v>
      </c>
      <c r="AE47" s="10" t="s">
        <v>148</v>
      </c>
      <c r="AF47" s="10" t="s">
        <v>148</v>
      </c>
      <c r="AG47" s="10" t="s">
        <v>148</v>
      </c>
      <c r="AH47" s="10" t="s">
        <v>148</v>
      </c>
      <c r="AI47" s="10" t="s">
        <v>148</v>
      </c>
      <c r="AJ47" s="10" t="s">
        <v>148</v>
      </c>
      <c r="AK47" s="10" t="s">
        <v>148</v>
      </c>
      <c r="AL47" s="10" t="s">
        <v>148</v>
      </c>
      <c r="AM47" s="10" t="s">
        <v>148</v>
      </c>
      <c r="AN47" s="10" t="s">
        <v>148</v>
      </c>
      <c r="AO47" s="10" t="s">
        <v>148</v>
      </c>
      <c r="AP47" s="10" t="s">
        <v>148</v>
      </c>
      <c r="AQ47" s="10" t="s">
        <v>148</v>
      </c>
    </row>
    <row r="48" spans="1:43" outlineLevel="1">
      <c r="A48" s="12">
        <v>541220</v>
      </c>
      <c r="B48" s="10">
        <v>1</v>
      </c>
      <c r="C48" s="10" t="s">
        <v>148</v>
      </c>
      <c r="D48" s="10" t="s">
        <v>148</v>
      </c>
      <c r="E48" s="10" t="s">
        <v>148</v>
      </c>
      <c r="F48" s="10" t="s">
        <v>148</v>
      </c>
      <c r="G48" s="10" t="s">
        <v>148</v>
      </c>
      <c r="H48" s="10">
        <v>1</v>
      </c>
      <c r="I48" s="10" t="s">
        <v>148</v>
      </c>
      <c r="J48" s="10" t="s">
        <v>148</v>
      </c>
      <c r="K48" s="10" t="s">
        <v>148</v>
      </c>
      <c r="L48" s="10" t="s">
        <v>148</v>
      </c>
      <c r="M48" s="10" t="s">
        <v>148</v>
      </c>
      <c r="N48" s="10" t="s">
        <v>148</v>
      </c>
      <c r="O48" s="10" t="s">
        <v>148</v>
      </c>
      <c r="P48" s="10" t="s">
        <v>148</v>
      </c>
      <c r="Q48" s="10" t="s">
        <v>148</v>
      </c>
      <c r="R48" s="10" t="s">
        <v>148</v>
      </c>
      <c r="S48" s="10" t="s">
        <v>148</v>
      </c>
      <c r="T48" s="10" t="s">
        <v>148</v>
      </c>
      <c r="U48" s="10" t="s">
        <v>148</v>
      </c>
      <c r="V48" s="10" t="s">
        <v>148</v>
      </c>
      <c r="W48" s="10" t="s">
        <v>148</v>
      </c>
      <c r="X48" s="10" t="s">
        <v>148</v>
      </c>
      <c r="Y48" s="10" t="s">
        <v>148</v>
      </c>
      <c r="Z48" s="10" t="s">
        <v>148</v>
      </c>
      <c r="AA48" s="10" t="s">
        <v>148</v>
      </c>
      <c r="AB48" s="10" t="s">
        <v>148</v>
      </c>
      <c r="AC48" s="10" t="s">
        <v>148</v>
      </c>
      <c r="AD48" s="10" t="s">
        <v>148</v>
      </c>
      <c r="AE48" s="10" t="s">
        <v>148</v>
      </c>
      <c r="AF48" s="10" t="s">
        <v>148</v>
      </c>
      <c r="AG48" s="10" t="s">
        <v>148</v>
      </c>
      <c r="AH48" s="10" t="s">
        <v>148</v>
      </c>
      <c r="AI48" s="10" t="s">
        <v>148</v>
      </c>
      <c r="AJ48" s="10" t="s">
        <v>148</v>
      </c>
      <c r="AK48" s="10" t="s">
        <v>148</v>
      </c>
      <c r="AL48" s="10" t="s">
        <v>148</v>
      </c>
      <c r="AM48" s="10" t="s">
        <v>148</v>
      </c>
      <c r="AN48" s="10" t="s">
        <v>148</v>
      </c>
      <c r="AO48" s="10" t="s">
        <v>148</v>
      </c>
      <c r="AP48" s="10" t="s">
        <v>148</v>
      </c>
      <c r="AQ48" s="10" t="s">
        <v>148</v>
      </c>
    </row>
    <row r="49" spans="1:43" outlineLevel="1">
      <c r="A49" s="12">
        <v>561901</v>
      </c>
      <c r="B49" s="10" t="s">
        <v>148</v>
      </c>
      <c r="C49" s="10" t="s">
        <v>148</v>
      </c>
      <c r="D49" s="10">
        <v>1</v>
      </c>
      <c r="E49" s="10" t="s">
        <v>148</v>
      </c>
      <c r="F49" s="10" t="s">
        <v>148</v>
      </c>
      <c r="G49" s="10" t="s">
        <v>148</v>
      </c>
      <c r="H49" s="10" t="s">
        <v>148</v>
      </c>
      <c r="I49" s="10" t="s">
        <v>148</v>
      </c>
      <c r="J49" s="10" t="s">
        <v>148</v>
      </c>
      <c r="K49" s="10" t="s">
        <v>148</v>
      </c>
      <c r="L49" s="10" t="s">
        <v>148</v>
      </c>
      <c r="M49" s="10" t="s">
        <v>148</v>
      </c>
      <c r="N49" s="10" t="s">
        <v>148</v>
      </c>
      <c r="O49" s="10" t="s">
        <v>148</v>
      </c>
      <c r="P49" s="10" t="s">
        <v>148</v>
      </c>
      <c r="Q49" s="10" t="s">
        <v>148</v>
      </c>
      <c r="R49" s="10" t="s">
        <v>148</v>
      </c>
      <c r="S49" s="10" t="s">
        <v>148</v>
      </c>
      <c r="T49" s="10" t="s">
        <v>148</v>
      </c>
      <c r="U49" s="10" t="s">
        <v>148</v>
      </c>
      <c r="V49" s="10" t="s">
        <v>148</v>
      </c>
      <c r="W49" s="10" t="s">
        <v>148</v>
      </c>
      <c r="X49" s="10" t="s">
        <v>148</v>
      </c>
      <c r="Y49" s="10" t="s">
        <v>148</v>
      </c>
      <c r="Z49" s="10" t="s">
        <v>148</v>
      </c>
      <c r="AA49" s="10" t="s">
        <v>148</v>
      </c>
      <c r="AB49" s="10" t="s">
        <v>148</v>
      </c>
      <c r="AC49" s="10" t="s">
        <v>148</v>
      </c>
      <c r="AD49" s="10" t="s">
        <v>148</v>
      </c>
      <c r="AE49" s="10" t="s">
        <v>148</v>
      </c>
      <c r="AF49" s="10" t="s">
        <v>148</v>
      </c>
      <c r="AG49" s="10" t="s">
        <v>148</v>
      </c>
      <c r="AH49" s="10" t="s">
        <v>148</v>
      </c>
      <c r="AI49" s="10" t="s">
        <v>148</v>
      </c>
      <c r="AJ49" s="10" t="s">
        <v>148</v>
      </c>
      <c r="AK49" s="10" t="s">
        <v>148</v>
      </c>
      <c r="AL49" s="10" t="s">
        <v>148</v>
      </c>
      <c r="AM49" s="10" t="s">
        <v>148</v>
      </c>
      <c r="AN49" s="10" t="s">
        <v>148</v>
      </c>
      <c r="AO49" s="10" t="s">
        <v>148</v>
      </c>
      <c r="AP49" s="10" t="s">
        <v>148</v>
      </c>
      <c r="AQ49" s="10" t="s">
        <v>148</v>
      </c>
    </row>
    <row r="50" spans="1:43" outlineLevel="1">
      <c r="A50" s="12">
        <v>556725</v>
      </c>
      <c r="B50" s="10" t="s">
        <v>148</v>
      </c>
      <c r="C50" s="10" t="s">
        <v>148</v>
      </c>
      <c r="D50" s="10" t="s">
        <v>148</v>
      </c>
      <c r="E50" s="10" t="s">
        <v>148</v>
      </c>
      <c r="F50" s="10" t="s">
        <v>148</v>
      </c>
      <c r="G50" s="10" t="s">
        <v>148</v>
      </c>
      <c r="H50" s="10" t="s">
        <v>148</v>
      </c>
      <c r="I50" s="10" t="s">
        <v>148</v>
      </c>
      <c r="J50" s="10" t="s">
        <v>148</v>
      </c>
      <c r="K50" s="10" t="s">
        <v>148</v>
      </c>
      <c r="L50" s="10" t="s">
        <v>148</v>
      </c>
      <c r="M50" s="10" t="s">
        <v>148</v>
      </c>
      <c r="N50" s="10" t="s">
        <v>148</v>
      </c>
      <c r="O50" s="10" t="s">
        <v>148</v>
      </c>
      <c r="P50" s="10" t="s">
        <v>148</v>
      </c>
      <c r="Q50" s="10">
        <v>1</v>
      </c>
      <c r="R50" s="10" t="s">
        <v>148</v>
      </c>
      <c r="S50" s="10" t="s">
        <v>148</v>
      </c>
      <c r="T50" s="10" t="s">
        <v>148</v>
      </c>
      <c r="U50" s="10" t="s">
        <v>148</v>
      </c>
      <c r="V50" s="10" t="s">
        <v>148</v>
      </c>
      <c r="W50" s="10" t="s">
        <v>148</v>
      </c>
      <c r="X50" s="10" t="s">
        <v>148</v>
      </c>
      <c r="Y50" s="10" t="s">
        <v>148</v>
      </c>
      <c r="Z50" s="10" t="s">
        <v>148</v>
      </c>
      <c r="AA50" s="10" t="s">
        <v>148</v>
      </c>
      <c r="AB50" s="10" t="s">
        <v>148</v>
      </c>
      <c r="AC50" s="10" t="s">
        <v>148</v>
      </c>
      <c r="AD50" s="10" t="s">
        <v>148</v>
      </c>
      <c r="AE50" s="10" t="s">
        <v>148</v>
      </c>
      <c r="AF50" s="10" t="s">
        <v>148</v>
      </c>
      <c r="AG50" s="10" t="s">
        <v>148</v>
      </c>
      <c r="AH50" s="10" t="s">
        <v>148</v>
      </c>
      <c r="AI50" s="10" t="s">
        <v>148</v>
      </c>
      <c r="AJ50" s="10" t="s">
        <v>148</v>
      </c>
      <c r="AK50" s="10" t="s">
        <v>148</v>
      </c>
      <c r="AL50" s="10" t="s">
        <v>148</v>
      </c>
      <c r="AM50" s="10" t="s">
        <v>148</v>
      </c>
      <c r="AN50" s="10" t="s">
        <v>148</v>
      </c>
      <c r="AO50" s="10" t="s">
        <v>148</v>
      </c>
      <c r="AP50" s="10" t="s">
        <v>148</v>
      </c>
      <c r="AQ50" s="10" t="s">
        <v>148</v>
      </c>
    </row>
    <row r="51" spans="1:43" outlineLevel="1">
      <c r="A51" s="12">
        <v>561633</v>
      </c>
      <c r="B51" s="10">
        <v>1</v>
      </c>
      <c r="C51" s="10" t="s">
        <v>148</v>
      </c>
      <c r="D51" s="10" t="s">
        <v>148</v>
      </c>
      <c r="E51" s="10" t="s">
        <v>148</v>
      </c>
      <c r="F51" s="10" t="s">
        <v>148</v>
      </c>
      <c r="G51" s="10" t="s">
        <v>148</v>
      </c>
      <c r="H51" s="10" t="s">
        <v>148</v>
      </c>
      <c r="I51" s="10" t="s">
        <v>148</v>
      </c>
      <c r="J51" s="10" t="s">
        <v>148</v>
      </c>
      <c r="K51" s="10" t="s">
        <v>148</v>
      </c>
      <c r="L51" s="10" t="s">
        <v>148</v>
      </c>
      <c r="M51" s="10" t="s">
        <v>148</v>
      </c>
      <c r="N51" s="10" t="s">
        <v>148</v>
      </c>
      <c r="O51" s="10" t="s">
        <v>148</v>
      </c>
      <c r="P51" s="10" t="s">
        <v>148</v>
      </c>
      <c r="Q51" s="10" t="s">
        <v>148</v>
      </c>
      <c r="R51" s="10" t="s">
        <v>148</v>
      </c>
      <c r="S51" s="10" t="s">
        <v>148</v>
      </c>
      <c r="T51" s="10" t="s">
        <v>148</v>
      </c>
      <c r="U51" s="10" t="s">
        <v>148</v>
      </c>
      <c r="V51" s="10" t="s">
        <v>148</v>
      </c>
      <c r="W51" s="10" t="s">
        <v>148</v>
      </c>
      <c r="X51" s="10" t="s">
        <v>148</v>
      </c>
      <c r="Y51" s="10" t="s">
        <v>148</v>
      </c>
      <c r="Z51" s="10" t="s">
        <v>148</v>
      </c>
      <c r="AA51" s="10" t="s">
        <v>148</v>
      </c>
      <c r="AB51" s="10" t="s">
        <v>148</v>
      </c>
      <c r="AC51" s="10" t="s">
        <v>148</v>
      </c>
      <c r="AD51" s="10" t="s">
        <v>148</v>
      </c>
      <c r="AE51" s="10" t="s">
        <v>148</v>
      </c>
      <c r="AF51" s="10" t="s">
        <v>148</v>
      </c>
      <c r="AG51" s="10" t="s">
        <v>148</v>
      </c>
      <c r="AH51" s="10" t="s">
        <v>148</v>
      </c>
      <c r="AI51" s="10" t="s">
        <v>148</v>
      </c>
      <c r="AJ51" s="10" t="s">
        <v>148</v>
      </c>
      <c r="AK51" s="10" t="s">
        <v>148</v>
      </c>
      <c r="AL51" s="10" t="s">
        <v>148</v>
      </c>
      <c r="AM51" s="10" t="s">
        <v>148</v>
      </c>
      <c r="AN51" s="10" t="s">
        <v>148</v>
      </c>
      <c r="AO51" s="10" t="s">
        <v>148</v>
      </c>
      <c r="AP51" s="10" t="s">
        <v>148</v>
      </c>
      <c r="AQ51" s="10" t="s">
        <v>148</v>
      </c>
    </row>
    <row r="52" spans="1:43" outlineLevel="1">
      <c r="A52" s="12">
        <v>563614</v>
      </c>
      <c r="B52" s="10">
        <v>1</v>
      </c>
      <c r="C52" s="10" t="s">
        <v>148</v>
      </c>
      <c r="D52" s="10" t="s">
        <v>148</v>
      </c>
      <c r="E52" s="10" t="s">
        <v>148</v>
      </c>
      <c r="F52" s="10" t="s">
        <v>148</v>
      </c>
      <c r="G52" s="10" t="s">
        <v>148</v>
      </c>
      <c r="H52" s="10" t="s">
        <v>148</v>
      </c>
      <c r="I52" s="10" t="s">
        <v>148</v>
      </c>
      <c r="J52" s="10" t="s">
        <v>148</v>
      </c>
      <c r="K52" s="10" t="s">
        <v>148</v>
      </c>
      <c r="L52" s="10" t="s">
        <v>148</v>
      </c>
      <c r="M52" s="10" t="s">
        <v>148</v>
      </c>
      <c r="N52" s="10" t="s">
        <v>148</v>
      </c>
      <c r="O52" s="10" t="s">
        <v>148</v>
      </c>
      <c r="P52" s="10" t="s">
        <v>148</v>
      </c>
      <c r="Q52" s="10" t="s">
        <v>148</v>
      </c>
      <c r="R52" s="10" t="s">
        <v>148</v>
      </c>
      <c r="S52" s="10" t="s">
        <v>148</v>
      </c>
      <c r="T52" s="10" t="s">
        <v>148</v>
      </c>
      <c r="U52" s="10" t="s">
        <v>148</v>
      </c>
      <c r="V52" s="10" t="s">
        <v>148</v>
      </c>
      <c r="W52" s="10">
        <v>1</v>
      </c>
      <c r="X52" s="10" t="s">
        <v>148</v>
      </c>
      <c r="Y52" s="10" t="s">
        <v>148</v>
      </c>
      <c r="Z52" s="10" t="s">
        <v>148</v>
      </c>
      <c r="AA52" s="10" t="s">
        <v>148</v>
      </c>
      <c r="AB52" s="10" t="s">
        <v>148</v>
      </c>
      <c r="AC52" s="10" t="s">
        <v>148</v>
      </c>
      <c r="AD52" s="10" t="s">
        <v>148</v>
      </c>
      <c r="AE52" s="10">
        <v>1</v>
      </c>
      <c r="AF52" s="10" t="s">
        <v>148</v>
      </c>
      <c r="AG52" s="10" t="s">
        <v>148</v>
      </c>
      <c r="AH52" s="10" t="s">
        <v>148</v>
      </c>
      <c r="AI52" s="10" t="s">
        <v>148</v>
      </c>
      <c r="AJ52" s="10" t="s">
        <v>148</v>
      </c>
      <c r="AK52" s="10" t="s">
        <v>148</v>
      </c>
      <c r="AL52" s="10" t="s">
        <v>148</v>
      </c>
      <c r="AM52" s="10" t="s">
        <v>148</v>
      </c>
      <c r="AN52" s="10" t="s">
        <v>148</v>
      </c>
      <c r="AO52" s="10" t="s">
        <v>148</v>
      </c>
      <c r="AP52" s="10" t="s">
        <v>148</v>
      </c>
      <c r="AQ52" s="10" t="s">
        <v>148</v>
      </c>
    </row>
    <row r="53" spans="1:43" outlineLevel="1">
      <c r="A53" s="12">
        <v>547708</v>
      </c>
      <c r="B53" s="10" t="s">
        <v>148</v>
      </c>
      <c r="C53" s="10">
        <v>1</v>
      </c>
      <c r="D53" s="10" t="s">
        <v>148</v>
      </c>
      <c r="E53" s="10" t="s">
        <v>148</v>
      </c>
      <c r="F53" s="10" t="s">
        <v>148</v>
      </c>
      <c r="G53" s="10" t="s">
        <v>148</v>
      </c>
      <c r="H53" s="10" t="s">
        <v>148</v>
      </c>
      <c r="I53" s="10" t="s">
        <v>148</v>
      </c>
      <c r="J53" s="10" t="s">
        <v>148</v>
      </c>
      <c r="K53" s="10" t="s">
        <v>148</v>
      </c>
      <c r="L53" s="10" t="s">
        <v>148</v>
      </c>
      <c r="M53" s="10" t="s">
        <v>148</v>
      </c>
      <c r="N53" s="10" t="s">
        <v>148</v>
      </c>
      <c r="O53" s="10" t="s">
        <v>148</v>
      </c>
      <c r="P53" s="10" t="s">
        <v>148</v>
      </c>
      <c r="Q53" s="10" t="s">
        <v>148</v>
      </c>
      <c r="R53" s="10" t="s">
        <v>148</v>
      </c>
      <c r="S53" s="10" t="s">
        <v>148</v>
      </c>
      <c r="T53" s="10" t="s">
        <v>148</v>
      </c>
      <c r="U53" s="10" t="s">
        <v>148</v>
      </c>
      <c r="V53" s="10" t="s">
        <v>148</v>
      </c>
      <c r="W53" s="10" t="s">
        <v>148</v>
      </c>
      <c r="X53" s="10" t="s">
        <v>148</v>
      </c>
      <c r="Y53" s="10" t="s">
        <v>148</v>
      </c>
      <c r="Z53" s="10" t="s">
        <v>148</v>
      </c>
      <c r="AA53" s="10" t="s">
        <v>148</v>
      </c>
      <c r="AB53" s="10" t="s">
        <v>148</v>
      </c>
      <c r="AC53" s="10" t="s">
        <v>148</v>
      </c>
      <c r="AD53" s="10" t="s">
        <v>148</v>
      </c>
      <c r="AE53" s="10" t="s">
        <v>148</v>
      </c>
      <c r="AF53" s="10" t="s">
        <v>148</v>
      </c>
      <c r="AG53" s="10" t="s">
        <v>148</v>
      </c>
      <c r="AH53" s="10" t="s">
        <v>148</v>
      </c>
      <c r="AI53" s="10" t="s">
        <v>148</v>
      </c>
      <c r="AJ53" s="10" t="s">
        <v>148</v>
      </c>
      <c r="AK53" s="10" t="s">
        <v>148</v>
      </c>
      <c r="AL53" s="10" t="s">
        <v>148</v>
      </c>
      <c r="AM53" s="10" t="s">
        <v>148</v>
      </c>
      <c r="AN53" s="10" t="s">
        <v>148</v>
      </c>
      <c r="AO53" s="10" t="s">
        <v>148</v>
      </c>
      <c r="AP53" s="10" t="s">
        <v>148</v>
      </c>
      <c r="AQ53" s="10" t="s">
        <v>148</v>
      </c>
    </row>
    <row r="54" spans="1:43" outlineLevel="1">
      <c r="A54" s="12">
        <v>551259</v>
      </c>
      <c r="B54" s="10">
        <v>1</v>
      </c>
      <c r="C54" s="10" t="s">
        <v>148</v>
      </c>
      <c r="D54" s="10" t="s">
        <v>148</v>
      </c>
      <c r="E54" s="10" t="s">
        <v>148</v>
      </c>
      <c r="F54" s="10" t="s">
        <v>148</v>
      </c>
      <c r="G54" s="10" t="s">
        <v>148</v>
      </c>
      <c r="H54" s="10" t="s">
        <v>148</v>
      </c>
      <c r="I54" s="10" t="s">
        <v>148</v>
      </c>
      <c r="J54" s="10" t="s">
        <v>148</v>
      </c>
      <c r="K54" s="10" t="s">
        <v>148</v>
      </c>
      <c r="L54" s="10" t="s">
        <v>148</v>
      </c>
      <c r="M54" s="10" t="s">
        <v>148</v>
      </c>
      <c r="N54" s="10" t="s">
        <v>148</v>
      </c>
      <c r="O54" s="10" t="s">
        <v>148</v>
      </c>
      <c r="P54" s="10" t="s">
        <v>148</v>
      </c>
      <c r="Q54" s="10" t="s">
        <v>148</v>
      </c>
      <c r="R54" s="10" t="s">
        <v>148</v>
      </c>
      <c r="S54" s="10" t="s">
        <v>148</v>
      </c>
      <c r="T54" s="10" t="s">
        <v>148</v>
      </c>
      <c r="U54" s="10" t="s">
        <v>148</v>
      </c>
      <c r="V54" s="10" t="s">
        <v>148</v>
      </c>
      <c r="W54" s="10" t="s">
        <v>148</v>
      </c>
      <c r="X54" s="10" t="s">
        <v>148</v>
      </c>
      <c r="Y54" s="10" t="s">
        <v>148</v>
      </c>
      <c r="Z54" s="10" t="s">
        <v>148</v>
      </c>
      <c r="AA54" s="10" t="s">
        <v>148</v>
      </c>
      <c r="AB54" s="10" t="s">
        <v>148</v>
      </c>
      <c r="AC54" s="10" t="s">
        <v>148</v>
      </c>
      <c r="AD54" s="10" t="s">
        <v>148</v>
      </c>
      <c r="AE54" s="10" t="s">
        <v>148</v>
      </c>
      <c r="AF54" s="10" t="s">
        <v>148</v>
      </c>
      <c r="AG54" s="10" t="s">
        <v>148</v>
      </c>
      <c r="AH54" s="10" t="s">
        <v>148</v>
      </c>
      <c r="AI54" s="10" t="s">
        <v>148</v>
      </c>
      <c r="AJ54" s="10" t="s">
        <v>148</v>
      </c>
      <c r="AK54" s="10" t="s">
        <v>148</v>
      </c>
      <c r="AL54" s="10" t="s">
        <v>148</v>
      </c>
      <c r="AM54" s="10" t="s">
        <v>148</v>
      </c>
      <c r="AN54" s="10" t="s">
        <v>148</v>
      </c>
      <c r="AO54" s="10" t="s">
        <v>148</v>
      </c>
      <c r="AP54" s="10" t="s">
        <v>148</v>
      </c>
      <c r="AQ54" s="10" t="s">
        <v>148</v>
      </c>
    </row>
    <row r="55" spans="1:43" outlineLevel="1">
      <c r="A55" s="12">
        <v>545341</v>
      </c>
      <c r="B55" s="10">
        <v>1</v>
      </c>
      <c r="C55" s="10" t="s">
        <v>148</v>
      </c>
      <c r="D55" s="10" t="s">
        <v>148</v>
      </c>
      <c r="E55" s="10" t="s">
        <v>148</v>
      </c>
      <c r="F55" s="10" t="s">
        <v>148</v>
      </c>
      <c r="G55" s="10" t="s">
        <v>148</v>
      </c>
      <c r="H55" s="10" t="s">
        <v>148</v>
      </c>
      <c r="I55" s="10" t="s">
        <v>148</v>
      </c>
      <c r="J55" s="10" t="s">
        <v>148</v>
      </c>
      <c r="K55" s="10" t="s">
        <v>148</v>
      </c>
      <c r="L55" s="10" t="s">
        <v>148</v>
      </c>
      <c r="M55" s="10" t="s">
        <v>148</v>
      </c>
      <c r="N55" s="10" t="s">
        <v>148</v>
      </c>
      <c r="O55" s="10" t="s">
        <v>148</v>
      </c>
      <c r="P55" s="10" t="s">
        <v>148</v>
      </c>
      <c r="Q55" s="10" t="s">
        <v>148</v>
      </c>
      <c r="R55" s="10" t="s">
        <v>148</v>
      </c>
      <c r="S55" s="10" t="s">
        <v>148</v>
      </c>
      <c r="T55" s="10" t="s">
        <v>148</v>
      </c>
      <c r="U55" s="10" t="s">
        <v>148</v>
      </c>
      <c r="V55" s="10" t="s">
        <v>148</v>
      </c>
      <c r="W55" s="10" t="s">
        <v>148</v>
      </c>
      <c r="X55" s="10" t="s">
        <v>148</v>
      </c>
      <c r="Y55" s="10" t="s">
        <v>148</v>
      </c>
      <c r="Z55" s="10" t="s">
        <v>148</v>
      </c>
      <c r="AA55" s="10" t="s">
        <v>148</v>
      </c>
      <c r="AB55" s="10" t="s">
        <v>148</v>
      </c>
      <c r="AC55" s="10" t="s">
        <v>148</v>
      </c>
      <c r="AD55" s="10" t="s">
        <v>148</v>
      </c>
      <c r="AE55" s="10" t="s">
        <v>148</v>
      </c>
      <c r="AF55" s="10" t="s">
        <v>148</v>
      </c>
      <c r="AG55" s="10" t="s">
        <v>148</v>
      </c>
      <c r="AH55" s="10" t="s">
        <v>148</v>
      </c>
      <c r="AI55" s="10" t="s">
        <v>148</v>
      </c>
      <c r="AJ55" s="10" t="s">
        <v>148</v>
      </c>
      <c r="AK55" s="10" t="s">
        <v>148</v>
      </c>
      <c r="AL55" s="10" t="s">
        <v>148</v>
      </c>
      <c r="AM55" s="10" t="s">
        <v>148</v>
      </c>
      <c r="AN55" s="10" t="s">
        <v>148</v>
      </c>
      <c r="AO55" s="10" t="s">
        <v>148</v>
      </c>
      <c r="AP55" s="10" t="s">
        <v>148</v>
      </c>
      <c r="AQ55" s="10" t="s">
        <v>148</v>
      </c>
    </row>
    <row r="56" spans="1:43" outlineLevel="1">
      <c r="A56" s="12">
        <v>541789</v>
      </c>
      <c r="B56" s="10" t="s">
        <v>148</v>
      </c>
      <c r="C56" s="10">
        <v>1</v>
      </c>
      <c r="D56" s="10" t="s">
        <v>148</v>
      </c>
      <c r="E56" s="10">
        <v>1</v>
      </c>
      <c r="F56" s="10" t="s">
        <v>148</v>
      </c>
      <c r="G56" s="10" t="s">
        <v>148</v>
      </c>
      <c r="H56" s="10">
        <v>1</v>
      </c>
      <c r="I56" s="10">
        <v>1</v>
      </c>
      <c r="J56" s="10" t="s">
        <v>148</v>
      </c>
      <c r="K56" s="10" t="s">
        <v>148</v>
      </c>
      <c r="L56" s="10" t="s">
        <v>148</v>
      </c>
      <c r="M56" s="10" t="s">
        <v>148</v>
      </c>
      <c r="N56" s="10" t="s">
        <v>148</v>
      </c>
      <c r="O56" s="10" t="s">
        <v>148</v>
      </c>
      <c r="P56" s="10" t="s">
        <v>148</v>
      </c>
      <c r="Q56" s="10" t="s">
        <v>148</v>
      </c>
      <c r="R56" s="10" t="s">
        <v>148</v>
      </c>
      <c r="S56" s="10" t="s">
        <v>148</v>
      </c>
      <c r="T56" s="10" t="s">
        <v>148</v>
      </c>
      <c r="U56" s="10" t="s">
        <v>148</v>
      </c>
      <c r="V56" s="10" t="s">
        <v>148</v>
      </c>
      <c r="W56" s="10" t="s">
        <v>148</v>
      </c>
      <c r="X56" s="10" t="s">
        <v>148</v>
      </c>
      <c r="Y56" s="10" t="s">
        <v>148</v>
      </c>
      <c r="Z56" s="10">
        <v>1</v>
      </c>
      <c r="AA56" s="10" t="s">
        <v>148</v>
      </c>
      <c r="AB56" s="10" t="s">
        <v>148</v>
      </c>
      <c r="AC56" s="10">
        <v>1</v>
      </c>
      <c r="AD56" s="10" t="s">
        <v>148</v>
      </c>
      <c r="AE56" s="10" t="s">
        <v>148</v>
      </c>
      <c r="AF56" s="10" t="s">
        <v>148</v>
      </c>
      <c r="AG56" s="10" t="s">
        <v>148</v>
      </c>
      <c r="AH56" s="10" t="s">
        <v>148</v>
      </c>
      <c r="AI56" s="10" t="s">
        <v>148</v>
      </c>
      <c r="AJ56" s="10" t="s">
        <v>148</v>
      </c>
      <c r="AK56" s="10" t="s">
        <v>148</v>
      </c>
      <c r="AL56" s="10">
        <v>1</v>
      </c>
      <c r="AM56" s="10" t="s">
        <v>148</v>
      </c>
      <c r="AN56" s="10" t="s">
        <v>148</v>
      </c>
      <c r="AO56" s="10" t="s">
        <v>148</v>
      </c>
      <c r="AP56" s="10" t="s">
        <v>148</v>
      </c>
      <c r="AQ56" s="10" t="s">
        <v>148</v>
      </c>
    </row>
    <row r="57" spans="1:43" outlineLevel="1">
      <c r="A57" s="12">
        <v>553471</v>
      </c>
      <c r="B57" s="10" t="s">
        <v>148</v>
      </c>
      <c r="C57" s="10" t="s">
        <v>148</v>
      </c>
      <c r="D57" s="10" t="s">
        <v>148</v>
      </c>
      <c r="E57" s="10">
        <v>1</v>
      </c>
      <c r="F57" s="10" t="s">
        <v>148</v>
      </c>
      <c r="G57" s="10" t="s">
        <v>148</v>
      </c>
      <c r="H57" s="10" t="s">
        <v>148</v>
      </c>
      <c r="I57" s="10">
        <v>1</v>
      </c>
      <c r="J57" s="10" t="s">
        <v>148</v>
      </c>
      <c r="K57" s="10" t="s">
        <v>148</v>
      </c>
      <c r="L57" s="10" t="s">
        <v>148</v>
      </c>
      <c r="M57" s="10" t="s">
        <v>148</v>
      </c>
      <c r="N57" s="10" t="s">
        <v>148</v>
      </c>
      <c r="O57" s="10" t="s">
        <v>148</v>
      </c>
      <c r="P57" s="10" t="s">
        <v>148</v>
      </c>
      <c r="Q57" s="10" t="s">
        <v>148</v>
      </c>
      <c r="R57" s="10" t="s">
        <v>148</v>
      </c>
      <c r="S57" s="10" t="s">
        <v>148</v>
      </c>
      <c r="T57" s="10" t="s">
        <v>148</v>
      </c>
      <c r="U57" s="10" t="s">
        <v>148</v>
      </c>
      <c r="V57" s="10" t="s">
        <v>148</v>
      </c>
      <c r="W57" s="10" t="s">
        <v>148</v>
      </c>
      <c r="X57" s="10">
        <v>1</v>
      </c>
      <c r="Y57" s="10">
        <v>1</v>
      </c>
      <c r="Z57" s="10" t="s">
        <v>148</v>
      </c>
      <c r="AA57" s="10" t="s">
        <v>148</v>
      </c>
      <c r="AB57" s="10" t="s">
        <v>148</v>
      </c>
      <c r="AC57" s="10" t="s">
        <v>148</v>
      </c>
      <c r="AD57" s="10" t="s">
        <v>148</v>
      </c>
      <c r="AE57" s="10" t="s">
        <v>148</v>
      </c>
      <c r="AF57" s="10" t="s">
        <v>148</v>
      </c>
      <c r="AG57" s="10" t="s">
        <v>148</v>
      </c>
      <c r="AH57" s="10" t="s">
        <v>148</v>
      </c>
      <c r="AI57" s="10" t="s">
        <v>148</v>
      </c>
      <c r="AJ57" s="10" t="s">
        <v>148</v>
      </c>
      <c r="AK57" s="10" t="s">
        <v>148</v>
      </c>
      <c r="AL57" s="10" t="s">
        <v>148</v>
      </c>
      <c r="AM57" s="10" t="s">
        <v>148</v>
      </c>
      <c r="AN57" s="10" t="s">
        <v>148</v>
      </c>
      <c r="AO57" s="10" t="s">
        <v>148</v>
      </c>
      <c r="AP57" s="10" t="s">
        <v>148</v>
      </c>
      <c r="AQ57" s="10" t="s">
        <v>148</v>
      </c>
    </row>
    <row r="58" spans="1:43" outlineLevel="1">
      <c r="A58" s="12">
        <v>569570</v>
      </c>
      <c r="B58" s="10">
        <v>1</v>
      </c>
      <c r="C58" s="10" t="s">
        <v>148</v>
      </c>
      <c r="D58" s="10" t="s">
        <v>148</v>
      </c>
      <c r="E58" s="10" t="s">
        <v>148</v>
      </c>
      <c r="F58" s="10" t="s">
        <v>148</v>
      </c>
      <c r="G58" s="10" t="s">
        <v>148</v>
      </c>
      <c r="H58" s="10" t="s">
        <v>148</v>
      </c>
      <c r="I58" s="10" t="s">
        <v>148</v>
      </c>
      <c r="J58" s="10" t="s">
        <v>148</v>
      </c>
      <c r="K58" s="10" t="s">
        <v>148</v>
      </c>
      <c r="L58" s="10" t="s">
        <v>148</v>
      </c>
      <c r="M58" s="10" t="s">
        <v>148</v>
      </c>
      <c r="N58" s="10" t="s">
        <v>148</v>
      </c>
      <c r="O58" s="10" t="s">
        <v>148</v>
      </c>
      <c r="P58" s="10" t="s">
        <v>148</v>
      </c>
      <c r="Q58" s="10" t="s">
        <v>148</v>
      </c>
      <c r="R58" s="10" t="s">
        <v>148</v>
      </c>
      <c r="S58" s="10" t="s">
        <v>148</v>
      </c>
      <c r="T58" s="10" t="s">
        <v>148</v>
      </c>
      <c r="U58" s="10" t="s">
        <v>148</v>
      </c>
      <c r="V58" s="10" t="s">
        <v>148</v>
      </c>
      <c r="W58" s="10" t="s">
        <v>148</v>
      </c>
      <c r="X58" s="10" t="s">
        <v>148</v>
      </c>
      <c r="Y58" s="10" t="s">
        <v>148</v>
      </c>
      <c r="Z58" s="10" t="s">
        <v>148</v>
      </c>
      <c r="AA58" s="10" t="s">
        <v>148</v>
      </c>
      <c r="AB58" s="10" t="s">
        <v>148</v>
      </c>
      <c r="AC58" s="10" t="s">
        <v>148</v>
      </c>
      <c r="AD58" s="10" t="s">
        <v>148</v>
      </c>
      <c r="AE58" s="10" t="s">
        <v>148</v>
      </c>
      <c r="AF58" s="10" t="s">
        <v>148</v>
      </c>
      <c r="AG58" s="10" t="s">
        <v>148</v>
      </c>
      <c r="AH58" s="10" t="s">
        <v>148</v>
      </c>
      <c r="AI58" s="10" t="s">
        <v>148</v>
      </c>
      <c r="AJ58" s="10" t="s">
        <v>148</v>
      </c>
      <c r="AK58" s="10" t="s">
        <v>148</v>
      </c>
      <c r="AL58" s="10" t="s">
        <v>148</v>
      </c>
      <c r="AM58" s="10" t="s">
        <v>148</v>
      </c>
      <c r="AN58" s="10" t="s">
        <v>148</v>
      </c>
      <c r="AO58" s="10" t="s">
        <v>148</v>
      </c>
      <c r="AP58" s="10" t="s">
        <v>148</v>
      </c>
      <c r="AQ58" s="10" t="s">
        <v>148</v>
      </c>
    </row>
    <row r="59" spans="1:43" outlineLevel="1">
      <c r="A59" s="12">
        <v>555490</v>
      </c>
      <c r="B59" s="10">
        <v>1</v>
      </c>
      <c r="C59" s="10" t="s">
        <v>148</v>
      </c>
      <c r="D59" s="10" t="s">
        <v>148</v>
      </c>
      <c r="E59" s="10" t="s">
        <v>148</v>
      </c>
      <c r="F59" s="10" t="s">
        <v>148</v>
      </c>
      <c r="G59" s="10" t="s">
        <v>148</v>
      </c>
      <c r="H59" s="10" t="s">
        <v>148</v>
      </c>
      <c r="I59" s="10" t="s">
        <v>148</v>
      </c>
      <c r="J59" s="10" t="s">
        <v>148</v>
      </c>
      <c r="K59" s="10" t="s">
        <v>148</v>
      </c>
      <c r="L59" s="10" t="s">
        <v>148</v>
      </c>
      <c r="M59" s="10" t="s">
        <v>148</v>
      </c>
      <c r="N59" s="10" t="s">
        <v>148</v>
      </c>
      <c r="O59" s="10" t="s">
        <v>148</v>
      </c>
      <c r="P59" s="10" t="s">
        <v>148</v>
      </c>
      <c r="Q59" s="10" t="s">
        <v>148</v>
      </c>
      <c r="R59" s="10" t="s">
        <v>148</v>
      </c>
      <c r="S59" s="10" t="s">
        <v>148</v>
      </c>
      <c r="T59" s="10" t="s">
        <v>148</v>
      </c>
      <c r="U59" s="10" t="s">
        <v>148</v>
      </c>
      <c r="V59" s="10" t="s">
        <v>148</v>
      </c>
      <c r="W59" s="10" t="s">
        <v>148</v>
      </c>
      <c r="X59" s="10" t="s">
        <v>148</v>
      </c>
      <c r="Y59" s="10" t="s">
        <v>148</v>
      </c>
      <c r="Z59" s="10" t="s">
        <v>148</v>
      </c>
      <c r="AA59" s="10" t="s">
        <v>148</v>
      </c>
      <c r="AB59" s="10" t="s">
        <v>148</v>
      </c>
      <c r="AC59" s="10" t="s">
        <v>148</v>
      </c>
      <c r="AD59" s="10" t="s">
        <v>148</v>
      </c>
      <c r="AE59" s="10" t="s">
        <v>148</v>
      </c>
      <c r="AF59" s="10" t="s">
        <v>148</v>
      </c>
      <c r="AG59" s="10" t="s">
        <v>148</v>
      </c>
      <c r="AH59" s="10" t="s">
        <v>148</v>
      </c>
      <c r="AI59" s="10" t="s">
        <v>148</v>
      </c>
      <c r="AJ59" s="10" t="s">
        <v>148</v>
      </c>
      <c r="AK59" s="10" t="s">
        <v>148</v>
      </c>
      <c r="AL59" s="10" t="s">
        <v>148</v>
      </c>
      <c r="AM59" s="10" t="s">
        <v>148</v>
      </c>
      <c r="AN59" s="10" t="s">
        <v>148</v>
      </c>
      <c r="AO59" s="10" t="s">
        <v>148</v>
      </c>
      <c r="AP59" s="10" t="s">
        <v>148</v>
      </c>
      <c r="AQ59" s="10" t="s">
        <v>148</v>
      </c>
    </row>
    <row r="60" spans="1:43" outlineLevel="1">
      <c r="A60" s="12">
        <v>552888</v>
      </c>
      <c r="B60" s="10">
        <v>1</v>
      </c>
      <c r="C60" s="10" t="s">
        <v>148</v>
      </c>
      <c r="D60" s="10" t="s">
        <v>148</v>
      </c>
      <c r="E60" s="10" t="s">
        <v>148</v>
      </c>
      <c r="F60" s="10" t="s">
        <v>148</v>
      </c>
      <c r="G60" s="10" t="s">
        <v>148</v>
      </c>
      <c r="H60" s="10" t="s">
        <v>148</v>
      </c>
      <c r="I60" s="10" t="s">
        <v>148</v>
      </c>
      <c r="J60" s="10" t="s">
        <v>148</v>
      </c>
      <c r="K60" s="10" t="s">
        <v>148</v>
      </c>
      <c r="L60" s="10" t="s">
        <v>148</v>
      </c>
      <c r="M60" s="10" t="s">
        <v>148</v>
      </c>
      <c r="N60" s="10" t="s">
        <v>148</v>
      </c>
      <c r="O60" s="10" t="s">
        <v>148</v>
      </c>
      <c r="P60" s="10" t="s">
        <v>148</v>
      </c>
      <c r="Q60" s="10" t="s">
        <v>148</v>
      </c>
      <c r="R60" s="10" t="s">
        <v>148</v>
      </c>
      <c r="S60" s="10" t="s">
        <v>148</v>
      </c>
      <c r="T60" s="10" t="s">
        <v>148</v>
      </c>
      <c r="U60" s="10" t="s">
        <v>148</v>
      </c>
      <c r="V60" s="10" t="s">
        <v>148</v>
      </c>
      <c r="W60" s="10" t="s">
        <v>148</v>
      </c>
      <c r="X60" s="10" t="s">
        <v>148</v>
      </c>
      <c r="Y60" s="10" t="s">
        <v>148</v>
      </c>
      <c r="Z60" s="10" t="s">
        <v>148</v>
      </c>
      <c r="AA60" s="10" t="s">
        <v>148</v>
      </c>
      <c r="AB60" s="10" t="s">
        <v>148</v>
      </c>
      <c r="AC60" s="10" t="s">
        <v>148</v>
      </c>
      <c r="AD60" s="10" t="s">
        <v>148</v>
      </c>
      <c r="AE60" s="10" t="s">
        <v>148</v>
      </c>
      <c r="AF60" s="10" t="s">
        <v>148</v>
      </c>
      <c r="AG60" s="10" t="s">
        <v>148</v>
      </c>
      <c r="AH60" s="10" t="s">
        <v>148</v>
      </c>
      <c r="AI60" s="10" t="s">
        <v>148</v>
      </c>
      <c r="AJ60" s="10" t="s">
        <v>148</v>
      </c>
      <c r="AK60" s="10" t="s">
        <v>148</v>
      </c>
      <c r="AL60" s="10" t="s">
        <v>148</v>
      </c>
      <c r="AM60" s="10" t="s">
        <v>148</v>
      </c>
      <c r="AN60" s="10" t="s">
        <v>148</v>
      </c>
      <c r="AO60" s="10" t="s">
        <v>148</v>
      </c>
      <c r="AP60" s="10" t="s">
        <v>148</v>
      </c>
      <c r="AQ60" s="10" t="s">
        <v>148</v>
      </c>
    </row>
    <row r="61" spans="1:43" outlineLevel="1">
      <c r="A61" s="12">
        <v>571281</v>
      </c>
      <c r="B61" s="10">
        <v>1</v>
      </c>
      <c r="C61" s="10" t="s">
        <v>148</v>
      </c>
      <c r="D61" s="10" t="s">
        <v>148</v>
      </c>
      <c r="E61" s="10" t="s">
        <v>148</v>
      </c>
      <c r="F61" s="10" t="s">
        <v>148</v>
      </c>
      <c r="G61" s="10" t="s">
        <v>148</v>
      </c>
      <c r="H61" s="10" t="s">
        <v>148</v>
      </c>
      <c r="I61" s="10" t="s">
        <v>148</v>
      </c>
      <c r="J61" s="10" t="s">
        <v>148</v>
      </c>
      <c r="K61" s="10" t="s">
        <v>148</v>
      </c>
      <c r="L61" s="10" t="s">
        <v>148</v>
      </c>
      <c r="M61" s="10" t="s">
        <v>148</v>
      </c>
      <c r="N61" s="10" t="s">
        <v>148</v>
      </c>
      <c r="O61" s="10" t="s">
        <v>148</v>
      </c>
      <c r="P61" s="10" t="s">
        <v>148</v>
      </c>
      <c r="Q61" s="10" t="s">
        <v>148</v>
      </c>
      <c r="R61" s="10" t="s">
        <v>148</v>
      </c>
      <c r="S61" s="10" t="s">
        <v>148</v>
      </c>
      <c r="T61" s="10" t="s">
        <v>148</v>
      </c>
      <c r="U61" s="10" t="s">
        <v>148</v>
      </c>
      <c r="V61" s="10" t="s">
        <v>148</v>
      </c>
      <c r="W61" s="10" t="s">
        <v>148</v>
      </c>
      <c r="X61" s="10" t="s">
        <v>148</v>
      </c>
      <c r="Y61" s="10" t="s">
        <v>148</v>
      </c>
      <c r="Z61" s="10" t="s">
        <v>148</v>
      </c>
      <c r="AA61" s="10" t="s">
        <v>148</v>
      </c>
      <c r="AB61" s="10" t="s">
        <v>148</v>
      </c>
      <c r="AC61" s="10" t="s">
        <v>148</v>
      </c>
      <c r="AD61" s="10" t="s">
        <v>148</v>
      </c>
      <c r="AE61" s="10" t="s">
        <v>148</v>
      </c>
      <c r="AF61" s="10" t="s">
        <v>148</v>
      </c>
      <c r="AG61" s="10" t="s">
        <v>148</v>
      </c>
      <c r="AH61" s="10" t="s">
        <v>148</v>
      </c>
      <c r="AI61" s="10" t="s">
        <v>148</v>
      </c>
      <c r="AJ61" s="10" t="s">
        <v>148</v>
      </c>
      <c r="AK61" s="10">
        <v>1</v>
      </c>
      <c r="AL61" s="10" t="s">
        <v>148</v>
      </c>
      <c r="AM61" s="10" t="s">
        <v>148</v>
      </c>
      <c r="AN61" s="10" t="s">
        <v>148</v>
      </c>
      <c r="AO61" s="10" t="s">
        <v>148</v>
      </c>
      <c r="AP61" s="10" t="s">
        <v>148</v>
      </c>
      <c r="AQ61" s="10" t="s">
        <v>148</v>
      </c>
    </row>
    <row r="62" spans="1:43" outlineLevel="1">
      <c r="A62" s="12">
        <v>555400</v>
      </c>
      <c r="B62" s="10">
        <v>1</v>
      </c>
      <c r="C62" s="10">
        <v>1</v>
      </c>
      <c r="D62" s="10" t="s">
        <v>148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 t="s">
        <v>148</v>
      </c>
      <c r="K62" s="10" t="s">
        <v>148</v>
      </c>
      <c r="L62" s="10" t="s">
        <v>148</v>
      </c>
      <c r="M62" s="10" t="s">
        <v>148</v>
      </c>
      <c r="N62" s="10" t="s">
        <v>148</v>
      </c>
      <c r="O62" s="10" t="s">
        <v>148</v>
      </c>
      <c r="P62" s="10" t="s">
        <v>148</v>
      </c>
      <c r="Q62" s="10" t="s">
        <v>148</v>
      </c>
      <c r="R62" s="10" t="s">
        <v>148</v>
      </c>
      <c r="S62" s="10" t="s">
        <v>148</v>
      </c>
      <c r="T62" s="10">
        <v>1</v>
      </c>
      <c r="U62" s="10" t="s">
        <v>148</v>
      </c>
      <c r="V62" s="10">
        <v>1</v>
      </c>
      <c r="W62" s="10" t="s">
        <v>148</v>
      </c>
      <c r="X62" s="10" t="s">
        <v>148</v>
      </c>
      <c r="Y62" s="10" t="s">
        <v>148</v>
      </c>
      <c r="Z62" s="10" t="s">
        <v>148</v>
      </c>
      <c r="AA62" s="10" t="s">
        <v>148</v>
      </c>
      <c r="AB62" s="10" t="s">
        <v>148</v>
      </c>
      <c r="AC62" s="10" t="s">
        <v>148</v>
      </c>
      <c r="AD62" s="10" t="s">
        <v>148</v>
      </c>
      <c r="AE62" s="10" t="s">
        <v>148</v>
      </c>
      <c r="AF62" s="10" t="s">
        <v>148</v>
      </c>
      <c r="AG62" s="10" t="s">
        <v>148</v>
      </c>
      <c r="AH62" s="10" t="s">
        <v>148</v>
      </c>
      <c r="AI62" s="10" t="s">
        <v>148</v>
      </c>
      <c r="AJ62" s="10" t="s">
        <v>148</v>
      </c>
      <c r="AK62" s="10" t="s">
        <v>148</v>
      </c>
      <c r="AL62" s="10" t="s">
        <v>148</v>
      </c>
      <c r="AM62" s="10" t="s">
        <v>148</v>
      </c>
      <c r="AN62" s="10" t="s">
        <v>148</v>
      </c>
      <c r="AO62" s="10" t="s">
        <v>148</v>
      </c>
      <c r="AP62" s="10" t="s">
        <v>148</v>
      </c>
      <c r="AQ62" s="10" t="s">
        <v>148</v>
      </c>
    </row>
    <row r="63" spans="1:43" outlineLevel="1">
      <c r="A63" s="12">
        <v>545475</v>
      </c>
      <c r="B63" s="10">
        <v>1</v>
      </c>
      <c r="C63" s="10" t="s">
        <v>148</v>
      </c>
      <c r="D63" s="10" t="s">
        <v>148</v>
      </c>
      <c r="E63" s="10" t="s">
        <v>148</v>
      </c>
      <c r="F63" s="10" t="s">
        <v>148</v>
      </c>
      <c r="G63" s="10" t="s">
        <v>148</v>
      </c>
      <c r="H63" s="10">
        <v>1</v>
      </c>
      <c r="I63" s="10">
        <v>1</v>
      </c>
      <c r="J63" s="10" t="s">
        <v>148</v>
      </c>
      <c r="K63" s="10" t="s">
        <v>148</v>
      </c>
      <c r="L63" s="10" t="s">
        <v>148</v>
      </c>
      <c r="M63" s="10" t="s">
        <v>148</v>
      </c>
      <c r="N63" s="10" t="s">
        <v>148</v>
      </c>
      <c r="O63" s="10" t="s">
        <v>148</v>
      </c>
      <c r="P63" s="10" t="s">
        <v>148</v>
      </c>
      <c r="Q63" s="10" t="s">
        <v>148</v>
      </c>
      <c r="R63" s="10" t="s">
        <v>148</v>
      </c>
      <c r="S63" s="10" t="s">
        <v>148</v>
      </c>
      <c r="T63" s="10" t="s">
        <v>148</v>
      </c>
      <c r="U63" s="10" t="s">
        <v>148</v>
      </c>
      <c r="V63" s="10" t="s">
        <v>148</v>
      </c>
      <c r="W63" s="10" t="s">
        <v>148</v>
      </c>
      <c r="X63" s="10">
        <v>1</v>
      </c>
      <c r="Y63" s="10">
        <v>1</v>
      </c>
      <c r="Z63" s="10">
        <v>1</v>
      </c>
      <c r="AA63" s="10" t="s">
        <v>148</v>
      </c>
      <c r="AB63" s="10" t="s">
        <v>148</v>
      </c>
      <c r="AC63" s="10" t="s">
        <v>148</v>
      </c>
      <c r="AD63" s="10" t="s">
        <v>148</v>
      </c>
      <c r="AE63" s="10" t="s">
        <v>148</v>
      </c>
      <c r="AF63" s="10" t="s">
        <v>148</v>
      </c>
      <c r="AG63" s="10" t="s">
        <v>148</v>
      </c>
      <c r="AH63" s="10" t="s">
        <v>148</v>
      </c>
      <c r="AI63" s="10" t="s">
        <v>148</v>
      </c>
      <c r="AJ63" s="10" t="s">
        <v>148</v>
      </c>
      <c r="AK63" s="10" t="s">
        <v>148</v>
      </c>
      <c r="AL63" s="10" t="s">
        <v>148</v>
      </c>
      <c r="AM63" s="10" t="s">
        <v>148</v>
      </c>
      <c r="AN63" s="10" t="s">
        <v>148</v>
      </c>
      <c r="AO63" s="10" t="s">
        <v>148</v>
      </c>
      <c r="AP63" s="10" t="s">
        <v>148</v>
      </c>
      <c r="AQ63" s="10" t="s">
        <v>148</v>
      </c>
    </row>
    <row r="64" spans="1:43" outlineLevel="1">
      <c r="A64" s="12">
        <v>559941</v>
      </c>
      <c r="B64" s="10">
        <v>1</v>
      </c>
      <c r="C64" s="10" t="s">
        <v>148</v>
      </c>
      <c r="D64" s="10" t="s">
        <v>148</v>
      </c>
      <c r="E64" s="10" t="s">
        <v>148</v>
      </c>
      <c r="F64" s="10" t="s">
        <v>148</v>
      </c>
      <c r="G64" s="10" t="s">
        <v>148</v>
      </c>
      <c r="H64" s="10" t="s">
        <v>148</v>
      </c>
      <c r="I64" s="10" t="s">
        <v>148</v>
      </c>
      <c r="J64" s="10" t="s">
        <v>148</v>
      </c>
      <c r="K64" s="10" t="s">
        <v>148</v>
      </c>
      <c r="L64" s="10" t="s">
        <v>148</v>
      </c>
      <c r="M64" s="10" t="s">
        <v>148</v>
      </c>
      <c r="N64" s="10" t="s">
        <v>148</v>
      </c>
      <c r="O64" s="10" t="s">
        <v>148</v>
      </c>
      <c r="P64" s="10" t="s">
        <v>148</v>
      </c>
      <c r="Q64" s="10" t="s">
        <v>148</v>
      </c>
      <c r="R64" s="10" t="s">
        <v>148</v>
      </c>
      <c r="S64" s="10" t="s">
        <v>148</v>
      </c>
      <c r="T64" s="10" t="s">
        <v>148</v>
      </c>
      <c r="U64" s="10" t="s">
        <v>148</v>
      </c>
      <c r="V64" s="10" t="s">
        <v>148</v>
      </c>
      <c r="W64" s="10" t="s">
        <v>148</v>
      </c>
      <c r="X64" s="10" t="s">
        <v>148</v>
      </c>
      <c r="Y64" s="10" t="s">
        <v>148</v>
      </c>
      <c r="Z64" s="10" t="s">
        <v>148</v>
      </c>
      <c r="AA64" s="10" t="s">
        <v>148</v>
      </c>
      <c r="AB64" s="10" t="s">
        <v>148</v>
      </c>
      <c r="AC64" s="10" t="s">
        <v>148</v>
      </c>
      <c r="AD64" s="10" t="s">
        <v>148</v>
      </c>
      <c r="AE64" s="10" t="s">
        <v>148</v>
      </c>
      <c r="AF64" s="10" t="s">
        <v>148</v>
      </c>
      <c r="AG64" s="10" t="s">
        <v>148</v>
      </c>
      <c r="AH64" s="10" t="s">
        <v>148</v>
      </c>
      <c r="AI64" s="10" t="s">
        <v>148</v>
      </c>
      <c r="AJ64" s="10" t="s">
        <v>148</v>
      </c>
      <c r="AK64" s="10" t="s">
        <v>148</v>
      </c>
      <c r="AL64" s="10" t="s">
        <v>148</v>
      </c>
      <c r="AM64" s="10" t="s">
        <v>148</v>
      </c>
      <c r="AN64" s="10" t="s">
        <v>148</v>
      </c>
      <c r="AO64" s="10" t="s">
        <v>148</v>
      </c>
      <c r="AP64" s="10" t="s">
        <v>148</v>
      </c>
      <c r="AQ64" s="10" t="s">
        <v>148</v>
      </c>
    </row>
    <row r="65" spans="1:43" outlineLevel="1">
      <c r="A65" s="12">
        <v>573179</v>
      </c>
      <c r="B65" s="10" t="s">
        <v>148</v>
      </c>
      <c r="C65" s="10" t="s">
        <v>148</v>
      </c>
      <c r="D65" s="10" t="s">
        <v>148</v>
      </c>
      <c r="E65" s="10" t="s">
        <v>148</v>
      </c>
      <c r="F65" s="10" t="s">
        <v>148</v>
      </c>
      <c r="G65" s="10" t="s">
        <v>148</v>
      </c>
      <c r="H65" s="10" t="s">
        <v>148</v>
      </c>
      <c r="I65" s="10" t="s">
        <v>148</v>
      </c>
      <c r="J65" s="10" t="s">
        <v>148</v>
      </c>
      <c r="K65" s="10" t="s">
        <v>148</v>
      </c>
      <c r="L65" s="10" t="s">
        <v>148</v>
      </c>
      <c r="M65" s="10" t="s">
        <v>148</v>
      </c>
      <c r="N65" s="10">
        <v>1</v>
      </c>
      <c r="O65" s="10">
        <v>1</v>
      </c>
      <c r="P65" s="10">
        <v>1</v>
      </c>
      <c r="Q65" s="10" t="s">
        <v>148</v>
      </c>
      <c r="R65" s="10">
        <v>1</v>
      </c>
      <c r="S65" s="10">
        <v>1</v>
      </c>
      <c r="T65" s="10" t="s">
        <v>148</v>
      </c>
      <c r="U65" s="10" t="s">
        <v>148</v>
      </c>
      <c r="V65" s="10" t="s">
        <v>148</v>
      </c>
      <c r="W65" s="10" t="s">
        <v>148</v>
      </c>
      <c r="X65" s="10" t="s">
        <v>148</v>
      </c>
      <c r="Y65" s="10" t="s">
        <v>148</v>
      </c>
      <c r="Z65" s="10" t="s">
        <v>148</v>
      </c>
      <c r="AA65" s="10" t="s">
        <v>148</v>
      </c>
      <c r="AB65" s="10" t="s">
        <v>148</v>
      </c>
      <c r="AC65" s="10" t="s">
        <v>148</v>
      </c>
      <c r="AD65" s="10" t="s">
        <v>148</v>
      </c>
      <c r="AE65" s="10" t="s">
        <v>148</v>
      </c>
      <c r="AF65" s="10" t="s">
        <v>148</v>
      </c>
      <c r="AG65" s="10" t="s">
        <v>148</v>
      </c>
      <c r="AH65" s="10" t="s">
        <v>148</v>
      </c>
      <c r="AI65" s="10" t="s">
        <v>148</v>
      </c>
      <c r="AJ65" s="10" t="s">
        <v>148</v>
      </c>
      <c r="AK65" s="10" t="s">
        <v>148</v>
      </c>
      <c r="AL65" s="10" t="s">
        <v>148</v>
      </c>
      <c r="AM65" s="10" t="s">
        <v>148</v>
      </c>
      <c r="AN65" s="10" t="s">
        <v>148</v>
      </c>
      <c r="AO65" s="10" t="s">
        <v>148</v>
      </c>
      <c r="AP65" s="10" t="s">
        <v>148</v>
      </c>
      <c r="AQ65" s="10" t="s">
        <v>148</v>
      </c>
    </row>
    <row r="66" spans="1:43" outlineLevel="1">
      <c r="A66" s="12">
        <v>546213</v>
      </c>
      <c r="B66" s="10" t="s">
        <v>148</v>
      </c>
      <c r="C66" s="10" t="s">
        <v>148</v>
      </c>
      <c r="D66" s="10" t="s">
        <v>148</v>
      </c>
      <c r="E66" s="10" t="s">
        <v>148</v>
      </c>
      <c r="F66" s="10" t="s">
        <v>148</v>
      </c>
      <c r="G66" s="10" t="s">
        <v>148</v>
      </c>
      <c r="H66" s="10" t="s">
        <v>148</v>
      </c>
      <c r="I66" s="10" t="s">
        <v>148</v>
      </c>
      <c r="J66" s="10" t="s">
        <v>148</v>
      </c>
      <c r="K66" s="10">
        <v>1</v>
      </c>
      <c r="L66" s="10">
        <v>1</v>
      </c>
      <c r="M66" s="10" t="s">
        <v>148</v>
      </c>
      <c r="N66" s="10" t="s">
        <v>148</v>
      </c>
      <c r="O66" s="10" t="s">
        <v>148</v>
      </c>
      <c r="P66" s="10" t="s">
        <v>148</v>
      </c>
      <c r="Q66" s="10" t="s">
        <v>148</v>
      </c>
      <c r="R66" s="10" t="s">
        <v>148</v>
      </c>
      <c r="S66" s="10" t="s">
        <v>148</v>
      </c>
      <c r="T66" s="10" t="s">
        <v>148</v>
      </c>
      <c r="U66" s="10" t="s">
        <v>148</v>
      </c>
      <c r="V66" s="10" t="s">
        <v>148</v>
      </c>
      <c r="W66" s="10" t="s">
        <v>148</v>
      </c>
      <c r="X66" s="10" t="s">
        <v>148</v>
      </c>
      <c r="Y66" s="10" t="s">
        <v>148</v>
      </c>
      <c r="Z66" s="10" t="s">
        <v>148</v>
      </c>
      <c r="AA66" s="10" t="s">
        <v>148</v>
      </c>
      <c r="AB66" s="10" t="s">
        <v>148</v>
      </c>
      <c r="AC66" s="10" t="s">
        <v>148</v>
      </c>
      <c r="AD66" s="10" t="s">
        <v>148</v>
      </c>
      <c r="AE66" s="10" t="s">
        <v>148</v>
      </c>
      <c r="AF66" s="10">
        <v>1</v>
      </c>
      <c r="AG66" s="10" t="s">
        <v>148</v>
      </c>
      <c r="AH66" s="10" t="s">
        <v>148</v>
      </c>
      <c r="AI66" s="10" t="s">
        <v>148</v>
      </c>
      <c r="AJ66" s="10" t="s">
        <v>148</v>
      </c>
      <c r="AK66" s="10" t="s">
        <v>148</v>
      </c>
      <c r="AL66" s="10" t="s">
        <v>148</v>
      </c>
      <c r="AM66" s="10" t="s">
        <v>148</v>
      </c>
      <c r="AN66" s="10" t="s">
        <v>148</v>
      </c>
      <c r="AO66" s="10" t="s">
        <v>148</v>
      </c>
      <c r="AP66" s="10" t="s">
        <v>148</v>
      </c>
      <c r="AQ66" s="10" t="s">
        <v>148</v>
      </c>
    </row>
    <row r="67" spans="1:43" outlineLevel="1">
      <c r="A67" s="12">
        <v>572035</v>
      </c>
      <c r="B67" s="10">
        <v>1</v>
      </c>
      <c r="C67" s="10" t="s">
        <v>148</v>
      </c>
      <c r="D67" s="10" t="s">
        <v>148</v>
      </c>
      <c r="E67" s="10">
        <v>1</v>
      </c>
      <c r="F67" s="10" t="s">
        <v>148</v>
      </c>
      <c r="G67" s="10" t="s">
        <v>148</v>
      </c>
      <c r="H67" s="10" t="s">
        <v>148</v>
      </c>
      <c r="I67" s="10">
        <v>1</v>
      </c>
      <c r="J67" s="10" t="s">
        <v>148</v>
      </c>
      <c r="K67" s="10" t="s">
        <v>148</v>
      </c>
      <c r="L67" s="10" t="s">
        <v>148</v>
      </c>
      <c r="M67" s="10" t="s">
        <v>148</v>
      </c>
      <c r="N67" s="10" t="s">
        <v>148</v>
      </c>
      <c r="O67" s="10" t="s">
        <v>148</v>
      </c>
      <c r="P67" s="10" t="s">
        <v>148</v>
      </c>
      <c r="Q67" s="10" t="s">
        <v>148</v>
      </c>
      <c r="R67" s="10" t="s">
        <v>148</v>
      </c>
      <c r="S67" s="10" t="s">
        <v>148</v>
      </c>
      <c r="T67" s="10" t="s">
        <v>148</v>
      </c>
      <c r="U67" s="10" t="s">
        <v>148</v>
      </c>
      <c r="V67" s="10" t="s">
        <v>148</v>
      </c>
      <c r="W67" s="10" t="s">
        <v>148</v>
      </c>
      <c r="X67" s="10" t="s">
        <v>148</v>
      </c>
      <c r="Y67" s="10" t="s">
        <v>148</v>
      </c>
      <c r="Z67" s="10" t="s">
        <v>148</v>
      </c>
      <c r="AA67" s="10" t="s">
        <v>148</v>
      </c>
      <c r="AB67" s="10" t="s">
        <v>148</v>
      </c>
      <c r="AC67" s="10" t="s">
        <v>148</v>
      </c>
      <c r="AD67" s="10" t="s">
        <v>148</v>
      </c>
      <c r="AE67" s="10">
        <v>1</v>
      </c>
      <c r="AF67" s="10" t="s">
        <v>148</v>
      </c>
      <c r="AG67" s="10" t="s">
        <v>148</v>
      </c>
      <c r="AH67" s="10" t="s">
        <v>148</v>
      </c>
      <c r="AI67" s="10" t="s">
        <v>148</v>
      </c>
      <c r="AJ67" s="10" t="s">
        <v>148</v>
      </c>
      <c r="AK67" s="10" t="s">
        <v>148</v>
      </c>
      <c r="AL67" s="10" t="s">
        <v>148</v>
      </c>
      <c r="AM67" s="10" t="s">
        <v>148</v>
      </c>
      <c r="AN67" s="10" t="s">
        <v>148</v>
      </c>
      <c r="AO67" s="10" t="s">
        <v>148</v>
      </c>
      <c r="AP67" s="10" t="s">
        <v>148</v>
      </c>
      <c r="AQ67" s="10" t="s">
        <v>148</v>
      </c>
    </row>
    <row r="68" spans="1:43" outlineLevel="1">
      <c r="A68" s="12">
        <v>545320</v>
      </c>
      <c r="B68" s="10" t="s">
        <v>148</v>
      </c>
      <c r="C68" s="10" t="s">
        <v>148</v>
      </c>
      <c r="D68" s="10" t="s">
        <v>148</v>
      </c>
      <c r="E68" s="10" t="s">
        <v>148</v>
      </c>
      <c r="F68" s="10" t="s">
        <v>148</v>
      </c>
      <c r="G68" s="10" t="s">
        <v>148</v>
      </c>
      <c r="H68" s="10">
        <v>1</v>
      </c>
      <c r="I68" s="10" t="s">
        <v>148</v>
      </c>
      <c r="J68" s="10" t="s">
        <v>148</v>
      </c>
      <c r="K68" s="10" t="s">
        <v>148</v>
      </c>
      <c r="L68" s="10" t="s">
        <v>148</v>
      </c>
      <c r="M68" s="10" t="s">
        <v>148</v>
      </c>
      <c r="N68" s="10" t="s">
        <v>148</v>
      </c>
      <c r="O68" s="10" t="s">
        <v>148</v>
      </c>
      <c r="P68" s="10" t="s">
        <v>148</v>
      </c>
      <c r="Q68" s="10" t="s">
        <v>148</v>
      </c>
      <c r="R68" s="10" t="s">
        <v>148</v>
      </c>
      <c r="S68" s="10" t="s">
        <v>148</v>
      </c>
      <c r="T68" s="10" t="s">
        <v>148</v>
      </c>
      <c r="U68" s="10" t="s">
        <v>148</v>
      </c>
      <c r="V68" s="10" t="s">
        <v>148</v>
      </c>
      <c r="W68" s="10" t="s">
        <v>148</v>
      </c>
      <c r="X68" s="10" t="s">
        <v>148</v>
      </c>
      <c r="Y68" s="10" t="s">
        <v>148</v>
      </c>
      <c r="Z68" s="10" t="s">
        <v>148</v>
      </c>
      <c r="AA68" s="10" t="s">
        <v>148</v>
      </c>
      <c r="AB68" s="10" t="s">
        <v>148</v>
      </c>
      <c r="AC68" s="10" t="s">
        <v>148</v>
      </c>
      <c r="AD68" s="10" t="s">
        <v>148</v>
      </c>
      <c r="AE68" s="10" t="s">
        <v>148</v>
      </c>
      <c r="AF68" s="10" t="s">
        <v>148</v>
      </c>
      <c r="AG68" s="10" t="s">
        <v>148</v>
      </c>
      <c r="AH68" s="10" t="s">
        <v>148</v>
      </c>
      <c r="AI68" s="10" t="s">
        <v>148</v>
      </c>
      <c r="AJ68" s="10" t="s">
        <v>148</v>
      </c>
      <c r="AK68" s="10" t="s">
        <v>148</v>
      </c>
      <c r="AL68" s="10" t="s">
        <v>148</v>
      </c>
      <c r="AM68" s="10" t="s">
        <v>148</v>
      </c>
      <c r="AN68" s="10" t="s">
        <v>148</v>
      </c>
      <c r="AO68" s="10" t="s">
        <v>148</v>
      </c>
      <c r="AP68" s="10" t="s">
        <v>148</v>
      </c>
      <c r="AQ68" s="10" t="s">
        <v>148</v>
      </c>
    </row>
    <row r="69" spans="1:43" outlineLevel="1">
      <c r="A69" s="12">
        <v>538063</v>
      </c>
      <c r="B69" s="10" t="s">
        <v>148</v>
      </c>
      <c r="C69" s="10" t="s">
        <v>148</v>
      </c>
      <c r="D69" s="10" t="s">
        <v>148</v>
      </c>
      <c r="E69" s="10" t="s">
        <v>148</v>
      </c>
      <c r="F69" s="10" t="s">
        <v>148</v>
      </c>
      <c r="G69" s="10" t="s">
        <v>148</v>
      </c>
      <c r="H69" s="10" t="s">
        <v>148</v>
      </c>
      <c r="I69" s="10" t="s">
        <v>148</v>
      </c>
      <c r="J69" s="10" t="s">
        <v>148</v>
      </c>
      <c r="K69" s="10" t="s">
        <v>148</v>
      </c>
      <c r="L69" s="10" t="s">
        <v>148</v>
      </c>
      <c r="M69" s="10" t="s">
        <v>148</v>
      </c>
      <c r="N69" s="10" t="s">
        <v>148</v>
      </c>
      <c r="O69" s="10" t="s">
        <v>148</v>
      </c>
      <c r="P69" s="10" t="s">
        <v>148</v>
      </c>
      <c r="Q69" s="10" t="s">
        <v>148</v>
      </c>
      <c r="R69" s="10" t="s">
        <v>148</v>
      </c>
      <c r="S69" s="10" t="s">
        <v>148</v>
      </c>
      <c r="T69" s="10" t="s">
        <v>148</v>
      </c>
      <c r="U69" s="10" t="s">
        <v>148</v>
      </c>
      <c r="V69" s="10" t="s">
        <v>148</v>
      </c>
      <c r="W69" s="10" t="s">
        <v>148</v>
      </c>
      <c r="X69" s="10" t="s">
        <v>148</v>
      </c>
      <c r="Y69" s="10" t="s">
        <v>148</v>
      </c>
      <c r="Z69" s="10" t="s">
        <v>148</v>
      </c>
      <c r="AA69" s="10" t="s">
        <v>148</v>
      </c>
      <c r="AB69" s="10" t="s">
        <v>148</v>
      </c>
      <c r="AC69" s="10" t="s">
        <v>148</v>
      </c>
      <c r="AD69" s="10" t="s">
        <v>148</v>
      </c>
      <c r="AE69" s="10" t="s">
        <v>148</v>
      </c>
      <c r="AF69" s="10" t="s">
        <v>148</v>
      </c>
      <c r="AG69" s="10" t="s">
        <v>148</v>
      </c>
      <c r="AH69" s="10" t="s">
        <v>148</v>
      </c>
      <c r="AI69" s="10" t="s">
        <v>148</v>
      </c>
      <c r="AJ69" s="10" t="s">
        <v>148</v>
      </c>
      <c r="AK69" s="10" t="s">
        <v>148</v>
      </c>
      <c r="AL69" s="10" t="s">
        <v>148</v>
      </c>
      <c r="AM69" s="10" t="s">
        <v>148</v>
      </c>
      <c r="AN69" s="10" t="s">
        <v>148</v>
      </c>
      <c r="AO69" s="10" t="s">
        <v>148</v>
      </c>
      <c r="AP69" s="10" t="s">
        <v>148</v>
      </c>
      <c r="AQ69" s="10" t="s">
        <v>148</v>
      </c>
    </row>
    <row r="70" spans="1:43" outlineLevel="1">
      <c r="A70" s="12">
        <v>546780</v>
      </c>
      <c r="B70" s="10" t="s">
        <v>148</v>
      </c>
      <c r="C70" s="10" t="s">
        <v>148</v>
      </c>
      <c r="D70" s="10" t="s">
        <v>148</v>
      </c>
      <c r="E70" s="10" t="s">
        <v>148</v>
      </c>
      <c r="F70" s="10">
        <v>1</v>
      </c>
      <c r="G70" s="10" t="s">
        <v>148</v>
      </c>
      <c r="H70" s="10" t="s">
        <v>148</v>
      </c>
      <c r="I70" s="10" t="s">
        <v>148</v>
      </c>
      <c r="J70" s="10" t="s">
        <v>148</v>
      </c>
      <c r="K70" s="10">
        <v>1</v>
      </c>
      <c r="L70" s="10">
        <v>1</v>
      </c>
      <c r="M70" s="10" t="s">
        <v>148</v>
      </c>
      <c r="N70" s="10" t="s">
        <v>148</v>
      </c>
      <c r="O70" s="10" t="s">
        <v>148</v>
      </c>
      <c r="P70" s="10" t="s">
        <v>148</v>
      </c>
      <c r="Q70" s="10" t="s">
        <v>148</v>
      </c>
      <c r="R70" s="10" t="s">
        <v>148</v>
      </c>
      <c r="S70" s="10" t="s">
        <v>148</v>
      </c>
      <c r="T70" s="10" t="s">
        <v>148</v>
      </c>
      <c r="U70" s="10" t="s">
        <v>148</v>
      </c>
      <c r="V70" s="10">
        <v>1</v>
      </c>
      <c r="W70" s="10" t="s">
        <v>148</v>
      </c>
      <c r="X70" s="10" t="s">
        <v>148</v>
      </c>
      <c r="Y70" s="10" t="s">
        <v>148</v>
      </c>
      <c r="Z70" s="10" t="s">
        <v>148</v>
      </c>
      <c r="AA70" s="10" t="s">
        <v>148</v>
      </c>
      <c r="AB70" s="10" t="s">
        <v>148</v>
      </c>
      <c r="AC70" s="10" t="s">
        <v>148</v>
      </c>
      <c r="AD70" s="10" t="s">
        <v>148</v>
      </c>
      <c r="AE70" s="10" t="s">
        <v>148</v>
      </c>
      <c r="AF70" s="10">
        <v>1</v>
      </c>
      <c r="AG70" s="10" t="s">
        <v>148</v>
      </c>
      <c r="AH70" s="10" t="s">
        <v>148</v>
      </c>
      <c r="AI70" s="10" t="s">
        <v>148</v>
      </c>
      <c r="AJ70" s="10" t="s">
        <v>148</v>
      </c>
      <c r="AK70" s="10" t="s">
        <v>148</v>
      </c>
      <c r="AL70" s="10" t="s">
        <v>148</v>
      </c>
      <c r="AM70" s="10" t="s">
        <v>148</v>
      </c>
      <c r="AN70" s="10" t="s">
        <v>148</v>
      </c>
      <c r="AO70" s="10" t="s">
        <v>148</v>
      </c>
      <c r="AP70" s="10" t="s">
        <v>148</v>
      </c>
      <c r="AQ70" s="10" t="s">
        <v>148</v>
      </c>
    </row>
    <row r="71" spans="1:43" outlineLevel="1">
      <c r="A71" s="12">
        <v>552038</v>
      </c>
      <c r="B71" s="10" t="s">
        <v>148</v>
      </c>
      <c r="C71" s="10" t="s">
        <v>148</v>
      </c>
      <c r="D71" s="10" t="s">
        <v>148</v>
      </c>
      <c r="E71" s="10" t="s">
        <v>148</v>
      </c>
      <c r="F71" s="10" t="s">
        <v>148</v>
      </c>
      <c r="G71" s="10" t="s">
        <v>148</v>
      </c>
      <c r="H71" s="10">
        <v>1</v>
      </c>
      <c r="I71" s="10" t="s">
        <v>148</v>
      </c>
      <c r="J71" s="10" t="s">
        <v>148</v>
      </c>
      <c r="K71" s="10" t="s">
        <v>148</v>
      </c>
      <c r="L71" s="10" t="s">
        <v>148</v>
      </c>
      <c r="M71" s="10" t="s">
        <v>148</v>
      </c>
      <c r="N71" s="10" t="s">
        <v>148</v>
      </c>
      <c r="O71" s="10" t="s">
        <v>148</v>
      </c>
      <c r="P71" s="10" t="s">
        <v>148</v>
      </c>
      <c r="Q71" s="10" t="s">
        <v>148</v>
      </c>
      <c r="R71" s="10" t="s">
        <v>148</v>
      </c>
      <c r="S71" s="10" t="s">
        <v>148</v>
      </c>
      <c r="T71" s="10" t="s">
        <v>148</v>
      </c>
      <c r="U71" s="10" t="s">
        <v>148</v>
      </c>
      <c r="V71" s="10" t="s">
        <v>148</v>
      </c>
      <c r="W71" s="10" t="s">
        <v>148</v>
      </c>
      <c r="X71" s="10" t="s">
        <v>148</v>
      </c>
      <c r="Y71" s="10" t="s">
        <v>148</v>
      </c>
      <c r="Z71" s="10">
        <v>1</v>
      </c>
      <c r="AA71" s="10" t="s">
        <v>148</v>
      </c>
      <c r="AB71" s="10" t="s">
        <v>148</v>
      </c>
      <c r="AC71" s="10" t="s">
        <v>148</v>
      </c>
      <c r="AD71" s="10" t="s">
        <v>148</v>
      </c>
      <c r="AE71" s="10" t="s">
        <v>148</v>
      </c>
      <c r="AF71" s="10" t="s">
        <v>148</v>
      </c>
      <c r="AG71" s="10" t="s">
        <v>148</v>
      </c>
      <c r="AH71" s="10" t="s">
        <v>148</v>
      </c>
      <c r="AI71" s="10" t="s">
        <v>148</v>
      </c>
      <c r="AJ71" s="10" t="s">
        <v>148</v>
      </c>
      <c r="AK71" s="10" t="s">
        <v>148</v>
      </c>
      <c r="AL71" s="10" t="s">
        <v>148</v>
      </c>
      <c r="AM71" s="10" t="s">
        <v>148</v>
      </c>
      <c r="AN71" s="10" t="s">
        <v>148</v>
      </c>
      <c r="AO71" s="10" t="s">
        <v>148</v>
      </c>
      <c r="AP71" s="10" t="s">
        <v>148</v>
      </c>
      <c r="AQ71" s="10" t="s">
        <v>148</v>
      </c>
    </row>
    <row r="72" spans="1:43" outlineLevel="1">
      <c r="A72" s="12">
        <v>564856</v>
      </c>
      <c r="B72" s="10" t="s">
        <v>148</v>
      </c>
      <c r="C72" s="10" t="s">
        <v>148</v>
      </c>
      <c r="D72" s="10" t="s">
        <v>148</v>
      </c>
      <c r="E72" s="10" t="s">
        <v>148</v>
      </c>
      <c r="F72" s="10" t="s">
        <v>148</v>
      </c>
      <c r="G72" s="10" t="s">
        <v>148</v>
      </c>
      <c r="H72" s="10" t="s">
        <v>148</v>
      </c>
      <c r="I72" s="10">
        <v>1</v>
      </c>
      <c r="J72" s="10">
        <v>1</v>
      </c>
      <c r="K72" s="10" t="s">
        <v>148</v>
      </c>
      <c r="L72" s="10" t="s">
        <v>148</v>
      </c>
      <c r="M72" s="10" t="s">
        <v>148</v>
      </c>
      <c r="N72" s="10" t="s">
        <v>148</v>
      </c>
      <c r="O72" s="10" t="s">
        <v>148</v>
      </c>
      <c r="P72" s="10" t="s">
        <v>148</v>
      </c>
      <c r="Q72" s="10" t="s">
        <v>148</v>
      </c>
      <c r="R72" s="10" t="s">
        <v>148</v>
      </c>
      <c r="S72" s="10" t="s">
        <v>148</v>
      </c>
      <c r="T72" s="10" t="s">
        <v>148</v>
      </c>
      <c r="U72" s="10" t="s">
        <v>148</v>
      </c>
      <c r="V72" s="10" t="s">
        <v>148</v>
      </c>
      <c r="W72" s="10" t="s">
        <v>148</v>
      </c>
      <c r="X72" s="10" t="s">
        <v>148</v>
      </c>
      <c r="Y72" s="10" t="s">
        <v>148</v>
      </c>
      <c r="Z72" s="10" t="s">
        <v>148</v>
      </c>
      <c r="AA72" s="10" t="s">
        <v>148</v>
      </c>
      <c r="AB72" s="10" t="s">
        <v>148</v>
      </c>
      <c r="AC72" s="10" t="s">
        <v>148</v>
      </c>
      <c r="AD72" s="10" t="s">
        <v>148</v>
      </c>
      <c r="AE72" s="10" t="s">
        <v>148</v>
      </c>
      <c r="AF72" s="10" t="s">
        <v>148</v>
      </c>
      <c r="AG72" s="10" t="s">
        <v>148</v>
      </c>
      <c r="AH72" s="10" t="s">
        <v>148</v>
      </c>
      <c r="AI72" s="10" t="s">
        <v>148</v>
      </c>
      <c r="AJ72" s="10" t="s">
        <v>148</v>
      </c>
      <c r="AK72" s="10" t="s">
        <v>148</v>
      </c>
      <c r="AL72" s="10" t="s">
        <v>148</v>
      </c>
      <c r="AM72" s="10" t="s">
        <v>148</v>
      </c>
      <c r="AN72" s="10" t="s">
        <v>148</v>
      </c>
      <c r="AO72" s="10" t="s">
        <v>148</v>
      </c>
      <c r="AP72" s="10">
        <v>1</v>
      </c>
      <c r="AQ72" s="10" t="s">
        <v>148</v>
      </c>
    </row>
    <row r="73" spans="1:43" outlineLevel="1">
      <c r="A73" s="12">
        <v>571864</v>
      </c>
      <c r="B73" s="10">
        <v>1</v>
      </c>
      <c r="C73" s="10" t="s">
        <v>148</v>
      </c>
      <c r="D73" s="10" t="s">
        <v>148</v>
      </c>
      <c r="E73" s="10" t="s">
        <v>148</v>
      </c>
      <c r="F73" s="10" t="s">
        <v>148</v>
      </c>
      <c r="G73" s="10" t="s">
        <v>148</v>
      </c>
      <c r="H73" s="10" t="s">
        <v>148</v>
      </c>
      <c r="I73" s="10" t="s">
        <v>148</v>
      </c>
      <c r="J73" s="10" t="s">
        <v>148</v>
      </c>
      <c r="K73" s="10">
        <v>1</v>
      </c>
      <c r="L73" s="10" t="s">
        <v>148</v>
      </c>
      <c r="M73" s="10" t="s">
        <v>148</v>
      </c>
      <c r="N73" s="10" t="s">
        <v>148</v>
      </c>
      <c r="O73" s="10" t="s">
        <v>148</v>
      </c>
      <c r="P73" s="10" t="s">
        <v>148</v>
      </c>
      <c r="Q73" s="10" t="s">
        <v>148</v>
      </c>
      <c r="R73" s="10" t="s">
        <v>148</v>
      </c>
      <c r="S73" s="10" t="s">
        <v>148</v>
      </c>
      <c r="T73" s="10" t="s">
        <v>148</v>
      </c>
      <c r="U73" s="10" t="s">
        <v>148</v>
      </c>
      <c r="V73" s="10" t="s">
        <v>148</v>
      </c>
      <c r="W73" s="10" t="s">
        <v>148</v>
      </c>
      <c r="X73" s="10" t="s">
        <v>148</v>
      </c>
      <c r="Y73" s="10" t="s">
        <v>148</v>
      </c>
      <c r="Z73" s="10" t="s">
        <v>148</v>
      </c>
      <c r="AA73" s="10" t="s">
        <v>148</v>
      </c>
      <c r="AB73" s="10" t="s">
        <v>148</v>
      </c>
      <c r="AC73" s="10" t="s">
        <v>148</v>
      </c>
      <c r="AD73" s="10" t="s">
        <v>148</v>
      </c>
      <c r="AE73" s="10" t="s">
        <v>148</v>
      </c>
      <c r="AF73" s="10" t="s">
        <v>148</v>
      </c>
      <c r="AG73" s="10" t="s">
        <v>148</v>
      </c>
      <c r="AH73" s="10" t="s">
        <v>148</v>
      </c>
      <c r="AI73" s="10" t="s">
        <v>148</v>
      </c>
      <c r="AJ73" s="10" t="s">
        <v>148</v>
      </c>
      <c r="AK73" s="10" t="s">
        <v>148</v>
      </c>
      <c r="AL73" s="10" t="s">
        <v>148</v>
      </c>
      <c r="AM73" s="10">
        <v>1</v>
      </c>
      <c r="AN73" s="10" t="s">
        <v>148</v>
      </c>
      <c r="AO73" s="10" t="s">
        <v>148</v>
      </c>
      <c r="AP73" s="10" t="s">
        <v>148</v>
      </c>
      <c r="AQ73" s="10" t="s">
        <v>148</v>
      </c>
    </row>
    <row r="74" spans="1:43" outlineLevel="1">
      <c r="A74" s="12">
        <v>567852</v>
      </c>
      <c r="B74" s="10" t="s">
        <v>148</v>
      </c>
      <c r="C74" s="10" t="s">
        <v>148</v>
      </c>
      <c r="D74" s="10" t="s">
        <v>148</v>
      </c>
      <c r="E74" s="10">
        <v>1</v>
      </c>
      <c r="F74" s="10" t="s">
        <v>148</v>
      </c>
      <c r="G74" s="10" t="s">
        <v>148</v>
      </c>
      <c r="H74" s="10" t="s">
        <v>148</v>
      </c>
      <c r="I74" s="10">
        <v>1</v>
      </c>
      <c r="J74" s="10" t="s">
        <v>148</v>
      </c>
      <c r="K74" s="10" t="s">
        <v>148</v>
      </c>
      <c r="L74" s="10" t="s">
        <v>148</v>
      </c>
      <c r="M74" s="10" t="s">
        <v>148</v>
      </c>
      <c r="N74" s="10" t="s">
        <v>148</v>
      </c>
      <c r="O74" s="10" t="s">
        <v>148</v>
      </c>
      <c r="P74" s="10" t="s">
        <v>148</v>
      </c>
      <c r="Q74" s="10" t="s">
        <v>148</v>
      </c>
      <c r="R74" s="10" t="s">
        <v>148</v>
      </c>
      <c r="S74" s="10" t="s">
        <v>148</v>
      </c>
      <c r="T74" s="10" t="s">
        <v>148</v>
      </c>
      <c r="U74" s="10" t="s">
        <v>148</v>
      </c>
      <c r="V74" s="10" t="s">
        <v>148</v>
      </c>
      <c r="W74" s="10" t="s">
        <v>148</v>
      </c>
      <c r="X74" s="10" t="s">
        <v>148</v>
      </c>
      <c r="Y74" s="10" t="s">
        <v>148</v>
      </c>
      <c r="Z74" s="10" t="s">
        <v>148</v>
      </c>
      <c r="AA74" s="10" t="s">
        <v>148</v>
      </c>
      <c r="AB74" s="10" t="s">
        <v>148</v>
      </c>
      <c r="AC74" s="10" t="s">
        <v>148</v>
      </c>
      <c r="AD74" s="10" t="s">
        <v>148</v>
      </c>
      <c r="AE74" s="10" t="s">
        <v>148</v>
      </c>
      <c r="AF74" s="10" t="s">
        <v>148</v>
      </c>
      <c r="AG74" s="10" t="s">
        <v>148</v>
      </c>
      <c r="AH74" s="10" t="s">
        <v>148</v>
      </c>
      <c r="AI74" s="10" t="s">
        <v>148</v>
      </c>
      <c r="AJ74" s="10" t="s">
        <v>148</v>
      </c>
      <c r="AK74" s="10" t="s">
        <v>148</v>
      </c>
      <c r="AL74" s="10" t="s">
        <v>148</v>
      </c>
      <c r="AM74" s="10" t="s">
        <v>148</v>
      </c>
      <c r="AN74" s="10" t="s">
        <v>148</v>
      </c>
      <c r="AO74" s="10" t="s">
        <v>148</v>
      </c>
      <c r="AP74" s="10" t="s">
        <v>148</v>
      </c>
      <c r="AQ74" s="10" t="s">
        <v>148</v>
      </c>
    </row>
    <row r="75" spans="1:43" outlineLevel="1">
      <c r="A75" s="12">
        <v>569640</v>
      </c>
      <c r="B75" s="10">
        <v>1</v>
      </c>
      <c r="C75" s="10" t="s">
        <v>148</v>
      </c>
      <c r="D75" s="10" t="s">
        <v>148</v>
      </c>
      <c r="E75" s="10" t="s">
        <v>148</v>
      </c>
      <c r="F75" s="10" t="s">
        <v>148</v>
      </c>
      <c r="G75" s="10" t="s">
        <v>148</v>
      </c>
      <c r="H75" s="10" t="s">
        <v>148</v>
      </c>
      <c r="I75" s="10" t="s">
        <v>148</v>
      </c>
      <c r="J75" s="10" t="s">
        <v>148</v>
      </c>
      <c r="K75" s="10" t="s">
        <v>148</v>
      </c>
      <c r="L75" s="10" t="s">
        <v>148</v>
      </c>
      <c r="M75" s="10" t="s">
        <v>148</v>
      </c>
      <c r="N75" s="10" t="s">
        <v>148</v>
      </c>
      <c r="O75" s="10" t="s">
        <v>148</v>
      </c>
      <c r="P75" s="10" t="s">
        <v>148</v>
      </c>
      <c r="Q75" s="10" t="s">
        <v>148</v>
      </c>
      <c r="R75" s="10" t="s">
        <v>148</v>
      </c>
      <c r="S75" s="10" t="s">
        <v>148</v>
      </c>
      <c r="T75" s="10" t="s">
        <v>148</v>
      </c>
      <c r="U75" s="10" t="s">
        <v>148</v>
      </c>
      <c r="V75" s="10" t="s">
        <v>148</v>
      </c>
      <c r="W75" s="10" t="s">
        <v>148</v>
      </c>
      <c r="X75" s="10" t="s">
        <v>148</v>
      </c>
      <c r="Y75" s="10" t="s">
        <v>148</v>
      </c>
      <c r="Z75" s="10" t="s">
        <v>148</v>
      </c>
      <c r="AA75" s="10" t="s">
        <v>148</v>
      </c>
      <c r="AB75" s="10" t="s">
        <v>148</v>
      </c>
      <c r="AC75" s="10" t="s">
        <v>148</v>
      </c>
      <c r="AD75" s="10" t="s">
        <v>148</v>
      </c>
      <c r="AE75" s="10" t="s">
        <v>148</v>
      </c>
      <c r="AF75" s="10" t="s">
        <v>148</v>
      </c>
      <c r="AG75" s="10" t="s">
        <v>148</v>
      </c>
      <c r="AH75" s="10" t="s">
        <v>148</v>
      </c>
      <c r="AI75" s="10" t="s">
        <v>148</v>
      </c>
      <c r="AJ75" s="10" t="s">
        <v>148</v>
      </c>
      <c r="AK75" s="10" t="s">
        <v>148</v>
      </c>
      <c r="AL75" s="10" t="s">
        <v>148</v>
      </c>
      <c r="AM75" s="10" t="s">
        <v>148</v>
      </c>
      <c r="AN75" s="10" t="s">
        <v>148</v>
      </c>
      <c r="AO75" s="10" t="s">
        <v>148</v>
      </c>
      <c r="AP75" s="10" t="s">
        <v>148</v>
      </c>
      <c r="AQ75" s="10" t="s">
        <v>148</v>
      </c>
    </row>
    <row r="76" spans="1:43" outlineLevel="1">
      <c r="A76" s="12">
        <v>553368</v>
      </c>
      <c r="B76" s="10" t="s">
        <v>148</v>
      </c>
      <c r="C76" s="10" t="s">
        <v>148</v>
      </c>
      <c r="D76" s="10" t="s">
        <v>148</v>
      </c>
      <c r="E76" s="10" t="s">
        <v>148</v>
      </c>
      <c r="F76" s="10" t="s">
        <v>148</v>
      </c>
      <c r="G76" s="10" t="s">
        <v>148</v>
      </c>
      <c r="H76" s="10" t="s">
        <v>148</v>
      </c>
      <c r="I76" s="10" t="s">
        <v>148</v>
      </c>
      <c r="J76" s="10" t="s">
        <v>148</v>
      </c>
      <c r="K76" s="10" t="s">
        <v>148</v>
      </c>
      <c r="L76" s="10" t="s">
        <v>148</v>
      </c>
      <c r="M76" s="10" t="s">
        <v>148</v>
      </c>
      <c r="N76" s="10" t="s">
        <v>148</v>
      </c>
      <c r="O76" s="10" t="s">
        <v>148</v>
      </c>
      <c r="P76" s="10" t="s">
        <v>148</v>
      </c>
      <c r="Q76" s="10">
        <v>1</v>
      </c>
      <c r="R76" s="10" t="s">
        <v>148</v>
      </c>
      <c r="S76" s="10" t="s">
        <v>148</v>
      </c>
      <c r="T76" s="10" t="s">
        <v>148</v>
      </c>
      <c r="U76" s="10" t="s">
        <v>148</v>
      </c>
      <c r="V76" s="10" t="s">
        <v>148</v>
      </c>
      <c r="W76" s="10" t="s">
        <v>148</v>
      </c>
      <c r="X76" s="10" t="s">
        <v>148</v>
      </c>
      <c r="Y76" s="10" t="s">
        <v>148</v>
      </c>
      <c r="Z76" s="10" t="s">
        <v>148</v>
      </c>
      <c r="AA76" s="10" t="s">
        <v>148</v>
      </c>
      <c r="AB76" s="10" t="s">
        <v>148</v>
      </c>
      <c r="AC76" s="10" t="s">
        <v>148</v>
      </c>
      <c r="AD76" s="10" t="s">
        <v>148</v>
      </c>
      <c r="AE76" s="10" t="s">
        <v>148</v>
      </c>
      <c r="AF76" s="10" t="s">
        <v>148</v>
      </c>
      <c r="AG76" s="10" t="s">
        <v>148</v>
      </c>
      <c r="AH76" s="10" t="s">
        <v>148</v>
      </c>
      <c r="AI76" s="10" t="s">
        <v>148</v>
      </c>
      <c r="AJ76" s="10" t="s">
        <v>148</v>
      </c>
      <c r="AK76" s="10" t="s">
        <v>148</v>
      </c>
      <c r="AL76" s="10" t="s">
        <v>148</v>
      </c>
      <c r="AM76" s="10" t="s">
        <v>148</v>
      </c>
      <c r="AN76" s="10" t="s">
        <v>148</v>
      </c>
      <c r="AO76" s="10" t="s">
        <v>148</v>
      </c>
      <c r="AP76" s="10" t="s">
        <v>148</v>
      </c>
      <c r="AQ76" s="10" t="s">
        <v>148</v>
      </c>
    </row>
    <row r="77" spans="1:43" outlineLevel="1">
      <c r="A77" s="12">
        <v>552883</v>
      </c>
      <c r="B77" s="10">
        <v>1</v>
      </c>
      <c r="C77" s="10" t="s">
        <v>148</v>
      </c>
      <c r="D77" s="10" t="s">
        <v>148</v>
      </c>
      <c r="E77" s="10" t="s">
        <v>148</v>
      </c>
      <c r="F77" s="10" t="s">
        <v>148</v>
      </c>
      <c r="G77" s="10" t="s">
        <v>148</v>
      </c>
      <c r="H77" s="10" t="s">
        <v>148</v>
      </c>
      <c r="I77" s="10" t="s">
        <v>148</v>
      </c>
      <c r="J77" s="10" t="s">
        <v>148</v>
      </c>
      <c r="K77" s="10">
        <v>1</v>
      </c>
      <c r="L77" s="10">
        <v>1</v>
      </c>
      <c r="M77" s="10" t="s">
        <v>148</v>
      </c>
      <c r="N77" s="10" t="s">
        <v>148</v>
      </c>
      <c r="O77" s="10" t="s">
        <v>148</v>
      </c>
      <c r="P77" s="10" t="s">
        <v>148</v>
      </c>
      <c r="Q77" s="10" t="s">
        <v>148</v>
      </c>
      <c r="R77" s="10" t="s">
        <v>148</v>
      </c>
      <c r="S77" s="10" t="s">
        <v>148</v>
      </c>
      <c r="T77" s="10" t="s">
        <v>148</v>
      </c>
      <c r="U77" s="10" t="s">
        <v>148</v>
      </c>
      <c r="V77" s="10" t="s">
        <v>148</v>
      </c>
      <c r="W77" s="10" t="s">
        <v>148</v>
      </c>
      <c r="X77" s="10" t="s">
        <v>148</v>
      </c>
      <c r="Y77" s="10">
        <v>1</v>
      </c>
      <c r="Z77" s="10" t="s">
        <v>148</v>
      </c>
      <c r="AA77" s="10" t="s">
        <v>148</v>
      </c>
      <c r="AB77" s="10" t="s">
        <v>148</v>
      </c>
      <c r="AC77" s="10" t="s">
        <v>148</v>
      </c>
      <c r="AD77" s="10" t="s">
        <v>148</v>
      </c>
      <c r="AE77" s="10" t="s">
        <v>148</v>
      </c>
      <c r="AF77" s="10">
        <v>1</v>
      </c>
      <c r="AG77" s="10" t="s">
        <v>148</v>
      </c>
      <c r="AH77" s="10" t="s">
        <v>148</v>
      </c>
      <c r="AI77" s="10" t="s">
        <v>148</v>
      </c>
      <c r="AJ77" s="10">
        <v>1</v>
      </c>
      <c r="AK77" s="10" t="s">
        <v>148</v>
      </c>
      <c r="AL77" s="10" t="s">
        <v>148</v>
      </c>
      <c r="AM77" s="10" t="s">
        <v>148</v>
      </c>
      <c r="AN77" s="10" t="s">
        <v>148</v>
      </c>
      <c r="AO77" s="10" t="s">
        <v>148</v>
      </c>
      <c r="AP77" s="10" t="s">
        <v>148</v>
      </c>
      <c r="AQ77" s="10" t="s">
        <v>148</v>
      </c>
    </row>
    <row r="78" spans="1:43" outlineLevel="1">
      <c r="A78" s="12">
        <v>538998</v>
      </c>
      <c r="B78" s="10">
        <v>1</v>
      </c>
      <c r="C78" s="10" t="s">
        <v>148</v>
      </c>
      <c r="D78" s="10" t="s">
        <v>148</v>
      </c>
      <c r="E78" s="10" t="s">
        <v>148</v>
      </c>
      <c r="F78" s="10" t="s">
        <v>148</v>
      </c>
      <c r="G78" s="10" t="s">
        <v>148</v>
      </c>
      <c r="H78" s="10" t="s">
        <v>148</v>
      </c>
      <c r="I78" s="10" t="s">
        <v>148</v>
      </c>
      <c r="J78" s="10" t="s">
        <v>148</v>
      </c>
      <c r="K78" s="10" t="s">
        <v>148</v>
      </c>
      <c r="L78" s="10" t="s">
        <v>148</v>
      </c>
      <c r="M78" s="10" t="s">
        <v>148</v>
      </c>
      <c r="N78" s="10" t="s">
        <v>148</v>
      </c>
      <c r="O78" s="10" t="s">
        <v>148</v>
      </c>
      <c r="P78" s="10" t="s">
        <v>148</v>
      </c>
      <c r="Q78" s="10" t="s">
        <v>148</v>
      </c>
      <c r="R78" s="10" t="s">
        <v>148</v>
      </c>
      <c r="S78" s="10" t="s">
        <v>148</v>
      </c>
      <c r="T78" s="10" t="s">
        <v>148</v>
      </c>
      <c r="U78" s="10" t="s">
        <v>148</v>
      </c>
      <c r="V78" s="10" t="s">
        <v>148</v>
      </c>
      <c r="W78" s="10" t="s">
        <v>148</v>
      </c>
      <c r="X78" s="10" t="s">
        <v>148</v>
      </c>
      <c r="Y78" s="10" t="s">
        <v>148</v>
      </c>
      <c r="Z78" s="10" t="s">
        <v>148</v>
      </c>
      <c r="AA78" s="10" t="s">
        <v>148</v>
      </c>
      <c r="AB78" s="10" t="s">
        <v>148</v>
      </c>
      <c r="AC78" s="10" t="s">
        <v>148</v>
      </c>
      <c r="AD78" s="10" t="s">
        <v>148</v>
      </c>
      <c r="AE78" s="10" t="s">
        <v>148</v>
      </c>
      <c r="AF78" s="10" t="s">
        <v>148</v>
      </c>
      <c r="AG78" s="10" t="s">
        <v>148</v>
      </c>
      <c r="AH78" s="10" t="s">
        <v>148</v>
      </c>
      <c r="AI78" s="10" t="s">
        <v>148</v>
      </c>
      <c r="AJ78" s="10" t="s">
        <v>148</v>
      </c>
      <c r="AK78" s="10" t="s">
        <v>148</v>
      </c>
      <c r="AL78" s="10" t="s">
        <v>148</v>
      </c>
      <c r="AM78" s="10" t="s">
        <v>148</v>
      </c>
      <c r="AN78" s="10" t="s">
        <v>148</v>
      </c>
      <c r="AO78" s="10" t="s">
        <v>148</v>
      </c>
      <c r="AP78" s="10" t="s">
        <v>148</v>
      </c>
      <c r="AQ78" s="10" t="s">
        <v>148</v>
      </c>
    </row>
    <row r="79" spans="1:43" outlineLevel="1">
      <c r="A79" s="12">
        <v>544480</v>
      </c>
      <c r="B79" s="10">
        <v>1</v>
      </c>
      <c r="C79" s="10" t="s">
        <v>148</v>
      </c>
      <c r="D79" s="10" t="s">
        <v>148</v>
      </c>
      <c r="E79" s="10" t="s">
        <v>148</v>
      </c>
      <c r="F79" s="10" t="s">
        <v>148</v>
      </c>
      <c r="G79" s="10" t="s">
        <v>148</v>
      </c>
      <c r="H79" s="10" t="s">
        <v>148</v>
      </c>
      <c r="I79" s="10">
        <v>1</v>
      </c>
      <c r="J79" s="10" t="s">
        <v>148</v>
      </c>
      <c r="K79" s="10" t="s">
        <v>148</v>
      </c>
      <c r="L79" s="10" t="s">
        <v>148</v>
      </c>
      <c r="M79" s="10" t="s">
        <v>148</v>
      </c>
      <c r="N79" s="10" t="s">
        <v>148</v>
      </c>
      <c r="O79" s="10" t="s">
        <v>148</v>
      </c>
      <c r="P79" s="10" t="s">
        <v>148</v>
      </c>
      <c r="Q79" s="10" t="s">
        <v>148</v>
      </c>
      <c r="R79" s="10" t="s">
        <v>148</v>
      </c>
      <c r="S79" s="10" t="s">
        <v>148</v>
      </c>
      <c r="T79" s="10" t="s">
        <v>148</v>
      </c>
      <c r="U79" s="10" t="s">
        <v>148</v>
      </c>
      <c r="V79" s="10" t="s">
        <v>148</v>
      </c>
      <c r="W79" s="10" t="s">
        <v>148</v>
      </c>
      <c r="X79" s="10">
        <v>1</v>
      </c>
      <c r="Y79" s="10">
        <v>1</v>
      </c>
      <c r="Z79" s="10" t="s">
        <v>148</v>
      </c>
      <c r="AA79" s="10" t="s">
        <v>148</v>
      </c>
      <c r="AB79" s="10" t="s">
        <v>148</v>
      </c>
      <c r="AC79" s="10" t="s">
        <v>148</v>
      </c>
      <c r="AD79" s="10" t="s">
        <v>148</v>
      </c>
      <c r="AE79" s="10" t="s">
        <v>148</v>
      </c>
      <c r="AF79" s="10" t="s">
        <v>148</v>
      </c>
      <c r="AG79" s="10" t="s">
        <v>148</v>
      </c>
      <c r="AH79" s="10" t="s">
        <v>148</v>
      </c>
      <c r="AI79" s="10" t="s">
        <v>148</v>
      </c>
      <c r="AJ79" s="10" t="s">
        <v>148</v>
      </c>
      <c r="AK79" s="10" t="s">
        <v>148</v>
      </c>
      <c r="AL79" s="10" t="s">
        <v>148</v>
      </c>
      <c r="AM79" s="10" t="s">
        <v>148</v>
      </c>
      <c r="AN79" s="10" t="s">
        <v>148</v>
      </c>
      <c r="AO79" s="10" t="s">
        <v>148</v>
      </c>
      <c r="AP79" s="10" t="s">
        <v>148</v>
      </c>
      <c r="AQ79" s="10" t="s">
        <v>148</v>
      </c>
    </row>
    <row r="80" spans="1:43" outlineLevel="1">
      <c r="A80" s="12">
        <v>555920</v>
      </c>
      <c r="B80" s="10" t="s">
        <v>148</v>
      </c>
      <c r="C80" s="10" t="s">
        <v>148</v>
      </c>
      <c r="D80" s="10" t="s">
        <v>148</v>
      </c>
      <c r="E80" s="10" t="s">
        <v>148</v>
      </c>
      <c r="F80" s="10" t="s">
        <v>148</v>
      </c>
      <c r="G80" s="10" t="s">
        <v>148</v>
      </c>
      <c r="H80" s="10" t="s">
        <v>148</v>
      </c>
      <c r="I80" s="10" t="s">
        <v>148</v>
      </c>
      <c r="J80" s="10" t="s">
        <v>148</v>
      </c>
      <c r="K80" s="10" t="s">
        <v>148</v>
      </c>
      <c r="L80" s="10" t="s">
        <v>148</v>
      </c>
      <c r="M80" s="10" t="s">
        <v>148</v>
      </c>
      <c r="N80" s="10" t="s">
        <v>148</v>
      </c>
      <c r="O80" s="10" t="s">
        <v>148</v>
      </c>
      <c r="P80" s="10" t="s">
        <v>148</v>
      </c>
      <c r="Q80" s="10">
        <v>1</v>
      </c>
      <c r="R80" s="10" t="s">
        <v>148</v>
      </c>
      <c r="S80" s="10" t="s">
        <v>148</v>
      </c>
      <c r="T80" s="10" t="s">
        <v>148</v>
      </c>
      <c r="U80" s="10" t="s">
        <v>148</v>
      </c>
      <c r="V80" s="10" t="s">
        <v>148</v>
      </c>
      <c r="W80" s="10" t="s">
        <v>148</v>
      </c>
      <c r="X80" s="10" t="s">
        <v>148</v>
      </c>
      <c r="Y80" s="10" t="s">
        <v>148</v>
      </c>
      <c r="Z80" s="10" t="s">
        <v>148</v>
      </c>
      <c r="AA80" s="10" t="s">
        <v>148</v>
      </c>
      <c r="AB80" s="10" t="s">
        <v>148</v>
      </c>
      <c r="AC80" s="10" t="s">
        <v>148</v>
      </c>
      <c r="AD80" s="10" t="s">
        <v>148</v>
      </c>
      <c r="AE80" s="10" t="s">
        <v>148</v>
      </c>
      <c r="AF80" s="10" t="s">
        <v>148</v>
      </c>
      <c r="AG80" s="10" t="s">
        <v>148</v>
      </c>
      <c r="AH80" s="10" t="s">
        <v>148</v>
      </c>
      <c r="AI80" s="10" t="s">
        <v>148</v>
      </c>
      <c r="AJ80" s="10" t="s">
        <v>148</v>
      </c>
      <c r="AK80" s="10" t="s">
        <v>148</v>
      </c>
      <c r="AL80" s="10" t="s">
        <v>148</v>
      </c>
      <c r="AM80" s="10" t="s">
        <v>148</v>
      </c>
      <c r="AN80" s="10" t="s">
        <v>148</v>
      </c>
      <c r="AO80" s="10" t="s">
        <v>148</v>
      </c>
      <c r="AP80" s="10" t="s">
        <v>148</v>
      </c>
      <c r="AQ80" s="10" t="s">
        <v>148</v>
      </c>
    </row>
    <row r="81" spans="1:43" outlineLevel="1">
      <c r="A81" s="12">
        <v>560445</v>
      </c>
      <c r="B81" s="10" t="s">
        <v>148</v>
      </c>
      <c r="C81" s="10" t="s">
        <v>148</v>
      </c>
      <c r="D81" s="10" t="s">
        <v>148</v>
      </c>
      <c r="E81" s="10" t="s">
        <v>148</v>
      </c>
      <c r="F81" s="10" t="s">
        <v>148</v>
      </c>
      <c r="G81" s="10" t="s">
        <v>148</v>
      </c>
      <c r="H81" s="10">
        <v>1</v>
      </c>
      <c r="I81" s="10" t="s">
        <v>148</v>
      </c>
      <c r="J81" s="10" t="s">
        <v>148</v>
      </c>
      <c r="K81" s="10" t="s">
        <v>148</v>
      </c>
      <c r="L81" s="10" t="s">
        <v>148</v>
      </c>
      <c r="M81" s="10" t="s">
        <v>148</v>
      </c>
      <c r="N81" s="10" t="s">
        <v>148</v>
      </c>
      <c r="O81" s="10" t="s">
        <v>148</v>
      </c>
      <c r="P81" s="10" t="s">
        <v>148</v>
      </c>
      <c r="Q81" s="10" t="s">
        <v>148</v>
      </c>
      <c r="R81" s="10" t="s">
        <v>148</v>
      </c>
      <c r="S81" s="10" t="s">
        <v>148</v>
      </c>
      <c r="T81" s="10" t="s">
        <v>148</v>
      </c>
      <c r="U81" s="10" t="s">
        <v>148</v>
      </c>
      <c r="V81" s="10" t="s">
        <v>148</v>
      </c>
      <c r="W81" s="10" t="s">
        <v>148</v>
      </c>
      <c r="X81" s="10" t="s">
        <v>148</v>
      </c>
      <c r="Y81" s="10" t="s">
        <v>148</v>
      </c>
      <c r="Z81" s="10">
        <v>1</v>
      </c>
      <c r="AA81" s="10" t="s">
        <v>148</v>
      </c>
      <c r="AB81" s="10" t="s">
        <v>148</v>
      </c>
      <c r="AC81" s="10" t="s">
        <v>148</v>
      </c>
      <c r="AD81" s="10">
        <v>1</v>
      </c>
      <c r="AE81" s="10" t="s">
        <v>148</v>
      </c>
      <c r="AF81" s="10" t="s">
        <v>148</v>
      </c>
      <c r="AG81" s="10" t="s">
        <v>148</v>
      </c>
      <c r="AH81" s="10" t="s">
        <v>148</v>
      </c>
      <c r="AI81" s="10" t="s">
        <v>148</v>
      </c>
      <c r="AJ81" s="10" t="s">
        <v>148</v>
      </c>
      <c r="AK81" s="10" t="s">
        <v>148</v>
      </c>
      <c r="AL81" s="10" t="s">
        <v>148</v>
      </c>
      <c r="AM81" s="10" t="s">
        <v>148</v>
      </c>
      <c r="AN81" s="10" t="s">
        <v>148</v>
      </c>
      <c r="AO81" s="10" t="s">
        <v>148</v>
      </c>
      <c r="AP81" s="10" t="s">
        <v>148</v>
      </c>
      <c r="AQ81" s="10" t="s">
        <v>148</v>
      </c>
    </row>
    <row r="82" spans="1:43" outlineLevel="1">
      <c r="A82" s="12">
        <v>560925</v>
      </c>
      <c r="B82" s="10">
        <v>1</v>
      </c>
      <c r="C82" s="10" t="s">
        <v>148</v>
      </c>
      <c r="D82" s="10" t="s">
        <v>148</v>
      </c>
      <c r="E82" s="10" t="s">
        <v>148</v>
      </c>
      <c r="F82" s="10" t="s">
        <v>148</v>
      </c>
      <c r="G82" s="10" t="s">
        <v>148</v>
      </c>
      <c r="H82" s="10" t="s">
        <v>148</v>
      </c>
      <c r="I82" s="10" t="s">
        <v>148</v>
      </c>
      <c r="J82" s="10" t="s">
        <v>148</v>
      </c>
      <c r="K82" s="10" t="s">
        <v>148</v>
      </c>
      <c r="L82" s="10" t="s">
        <v>148</v>
      </c>
      <c r="M82" s="10" t="s">
        <v>148</v>
      </c>
      <c r="N82" s="10" t="s">
        <v>148</v>
      </c>
      <c r="O82" s="10" t="s">
        <v>148</v>
      </c>
      <c r="P82" s="10" t="s">
        <v>148</v>
      </c>
      <c r="Q82" s="10" t="s">
        <v>148</v>
      </c>
      <c r="R82" s="10" t="s">
        <v>148</v>
      </c>
      <c r="S82" s="10" t="s">
        <v>148</v>
      </c>
      <c r="T82" s="10" t="s">
        <v>148</v>
      </c>
      <c r="U82" s="10" t="s">
        <v>148</v>
      </c>
      <c r="V82" s="10" t="s">
        <v>148</v>
      </c>
      <c r="W82" s="10" t="s">
        <v>148</v>
      </c>
      <c r="X82" s="10" t="s">
        <v>148</v>
      </c>
      <c r="Y82" s="10" t="s">
        <v>148</v>
      </c>
      <c r="Z82" s="10" t="s">
        <v>148</v>
      </c>
      <c r="AA82" s="10" t="s">
        <v>148</v>
      </c>
      <c r="AB82" s="10" t="s">
        <v>148</v>
      </c>
      <c r="AC82" s="10" t="s">
        <v>148</v>
      </c>
      <c r="AD82" s="10" t="s">
        <v>148</v>
      </c>
      <c r="AE82" s="10" t="s">
        <v>148</v>
      </c>
      <c r="AF82" s="10" t="s">
        <v>148</v>
      </c>
      <c r="AG82" s="10" t="s">
        <v>148</v>
      </c>
      <c r="AH82" s="10" t="s">
        <v>148</v>
      </c>
      <c r="AI82" s="10" t="s">
        <v>148</v>
      </c>
      <c r="AJ82" s="10" t="s">
        <v>148</v>
      </c>
      <c r="AK82" s="10" t="s">
        <v>148</v>
      </c>
      <c r="AL82" s="10" t="s">
        <v>148</v>
      </c>
      <c r="AM82" s="10" t="s">
        <v>148</v>
      </c>
      <c r="AN82" s="10" t="s">
        <v>148</v>
      </c>
      <c r="AO82" s="10" t="s">
        <v>148</v>
      </c>
      <c r="AP82" s="10" t="s">
        <v>148</v>
      </c>
      <c r="AQ82" s="10" t="s">
        <v>148</v>
      </c>
    </row>
    <row r="83" spans="1:43" outlineLevel="1">
      <c r="A83" s="12">
        <v>543976</v>
      </c>
      <c r="B83" s="10">
        <v>1</v>
      </c>
      <c r="C83" s="10" t="s">
        <v>148</v>
      </c>
      <c r="D83" s="10" t="s">
        <v>148</v>
      </c>
      <c r="E83" s="10" t="s">
        <v>148</v>
      </c>
      <c r="F83" s="10" t="s">
        <v>148</v>
      </c>
      <c r="G83" s="10" t="s">
        <v>148</v>
      </c>
      <c r="H83" s="10" t="s">
        <v>148</v>
      </c>
      <c r="I83" s="10" t="s">
        <v>148</v>
      </c>
      <c r="J83" s="10" t="s">
        <v>148</v>
      </c>
      <c r="K83" s="10" t="s">
        <v>148</v>
      </c>
      <c r="L83" s="10" t="s">
        <v>148</v>
      </c>
      <c r="M83" s="10" t="s">
        <v>148</v>
      </c>
      <c r="N83" s="10" t="s">
        <v>148</v>
      </c>
      <c r="O83" s="10" t="s">
        <v>148</v>
      </c>
      <c r="P83" s="10" t="s">
        <v>148</v>
      </c>
      <c r="Q83" s="10" t="s">
        <v>148</v>
      </c>
      <c r="R83" s="10" t="s">
        <v>148</v>
      </c>
      <c r="S83" s="10" t="s">
        <v>148</v>
      </c>
      <c r="T83" s="10" t="s">
        <v>148</v>
      </c>
      <c r="U83" s="10" t="s">
        <v>148</v>
      </c>
      <c r="V83" s="10" t="s">
        <v>148</v>
      </c>
      <c r="W83" s="10" t="s">
        <v>148</v>
      </c>
      <c r="X83" s="10" t="s">
        <v>148</v>
      </c>
      <c r="Y83" s="10" t="s">
        <v>148</v>
      </c>
      <c r="Z83" s="10" t="s">
        <v>148</v>
      </c>
      <c r="AA83" s="10" t="s">
        <v>148</v>
      </c>
      <c r="AB83" s="10" t="s">
        <v>148</v>
      </c>
      <c r="AC83" s="10" t="s">
        <v>148</v>
      </c>
      <c r="AD83" s="10" t="s">
        <v>148</v>
      </c>
      <c r="AE83" s="10" t="s">
        <v>148</v>
      </c>
      <c r="AF83" s="10" t="s">
        <v>148</v>
      </c>
      <c r="AG83" s="10" t="s">
        <v>148</v>
      </c>
      <c r="AH83" s="10" t="s">
        <v>148</v>
      </c>
      <c r="AI83" s="10" t="s">
        <v>148</v>
      </c>
      <c r="AJ83" s="10" t="s">
        <v>148</v>
      </c>
      <c r="AK83" s="10" t="s">
        <v>148</v>
      </c>
      <c r="AL83" s="10" t="s">
        <v>148</v>
      </c>
      <c r="AM83" s="10" t="s">
        <v>148</v>
      </c>
      <c r="AN83" s="10" t="s">
        <v>148</v>
      </c>
      <c r="AO83" s="10" t="s">
        <v>148</v>
      </c>
      <c r="AP83" s="10" t="s">
        <v>148</v>
      </c>
      <c r="AQ83" s="10" t="s">
        <v>148</v>
      </c>
    </row>
    <row r="84" spans="1:43" outlineLevel="1">
      <c r="A84" s="12">
        <v>564045</v>
      </c>
      <c r="B84" s="10">
        <v>1</v>
      </c>
      <c r="C84" s="10" t="s">
        <v>148</v>
      </c>
      <c r="D84" s="10" t="s">
        <v>148</v>
      </c>
      <c r="E84" s="10" t="s">
        <v>148</v>
      </c>
      <c r="F84" s="10" t="s">
        <v>148</v>
      </c>
      <c r="G84" s="10" t="s">
        <v>148</v>
      </c>
      <c r="H84" s="10" t="s">
        <v>148</v>
      </c>
      <c r="I84" s="10" t="s">
        <v>148</v>
      </c>
      <c r="J84" s="10" t="s">
        <v>148</v>
      </c>
      <c r="K84" s="10" t="s">
        <v>148</v>
      </c>
      <c r="L84" s="10" t="s">
        <v>148</v>
      </c>
      <c r="M84" s="10" t="s">
        <v>148</v>
      </c>
      <c r="N84" s="10" t="s">
        <v>148</v>
      </c>
      <c r="O84" s="10" t="s">
        <v>148</v>
      </c>
      <c r="P84" s="10" t="s">
        <v>148</v>
      </c>
      <c r="Q84" s="10" t="s">
        <v>148</v>
      </c>
      <c r="R84" s="10" t="s">
        <v>148</v>
      </c>
      <c r="S84" s="10" t="s">
        <v>148</v>
      </c>
      <c r="T84" s="10" t="s">
        <v>148</v>
      </c>
      <c r="U84" s="10" t="s">
        <v>148</v>
      </c>
      <c r="V84" s="10" t="s">
        <v>148</v>
      </c>
      <c r="W84" s="10" t="s">
        <v>148</v>
      </c>
      <c r="X84" s="10" t="s">
        <v>148</v>
      </c>
      <c r="Y84" s="10" t="s">
        <v>148</v>
      </c>
      <c r="Z84" s="10" t="s">
        <v>148</v>
      </c>
      <c r="AA84" s="10" t="s">
        <v>148</v>
      </c>
      <c r="AB84" s="10" t="s">
        <v>148</v>
      </c>
      <c r="AC84" s="10" t="s">
        <v>148</v>
      </c>
      <c r="AD84" s="10" t="s">
        <v>148</v>
      </c>
      <c r="AE84" s="10" t="s">
        <v>148</v>
      </c>
      <c r="AF84" s="10" t="s">
        <v>148</v>
      </c>
      <c r="AG84" s="10" t="s">
        <v>148</v>
      </c>
      <c r="AH84" s="10" t="s">
        <v>148</v>
      </c>
      <c r="AI84" s="10" t="s">
        <v>148</v>
      </c>
      <c r="AJ84" s="10" t="s">
        <v>148</v>
      </c>
      <c r="AK84" s="10" t="s">
        <v>148</v>
      </c>
      <c r="AL84" s="10" t="s">
        <v>148</v>
      </c>
      <c r="AM84" s="10" t="s">
        <v>148</v>
      </c>
      <c r="AN84" s="10" t="s">
        <v>148</v>
      </c>
      <c r="AO84" s="10" t="s">
        <v>148</v>
      </c>
      <c r="AP84" s="10" t="s">
        <v>148</v>
      </c>
      <c r="AQ84" s="10" t="s">
        <v>148</v>
      </c>
    </row>
    <row r="85" spans="1:43" outlineLevel="1">
      <c r="A85" s="12">
        <v>543989</v>
      </c>
      <c r="B85" s="10">
        <v>1</v>
      </c>
      <c r="C85" s="10" t="s">
        <v>148</v>
      </c>
      <c r="D85" s="10" t="s">
        <v>148</v>
      </c>
      <c r="E85" s="10" t="s">
        <v>148</v>
      </c>
      <c r="F85" s="10" t="s">
        <v>148</v>
      </c>
      <c r="G85" s="10" t="s">
        <v>148</v>
      </c>
      <c r="H85" s="10" t="s">
        <v>148</v>
      </c>
      <c r="I85" s="10" t="s">
        <v>148</v>
      </c>
      <c r="J85" s="10" t="s">
        <v>148</v>
      </c>
      <c r="K85" s="10" t="s">
        <v>148</v>
      </c>
      <c r="L85" s="10" t="s">
        <v>148</v>
      </c>
      <c r="M85" s="10" t="s">
        <v>148</v>
      </c>
      <c r="N85" s="10" t="s">
        <v>148</v>
      </c>
      <c r="O85" s="10" t="s">
        <v>148</v>
      </c>
      <c r="P85" s="10" t="s">
        <v>148</v>
      </c>
      <c r="Q85" s="10" t="s">
        <v>148</v>
      </c>
      <c r="R85" s="10" t="s">
        <v>148</v>
      </c>
      <c r="S85" s="10" t="s">
        <v>148</v>
      </c>
      <c r="T85" s="10" t="s">
        <v>148</v>
      </c>
      <c r="U85" s="10" t="s">
        <v>148</v>
      </c>
      <c r="V85" s="10" t="s">
        <v>148</v>
      </c>
      <c r="W85" s="10" t="s">
        <v>148</v>
      </c>
      <c r="X85" s="10" t="s">
        <v>148</v>
      </c>
      <c r="Y85" s="10" t="s">
        <v>148</v>
      </c>
      <c r="Z85" s="10" t="s">
        <v>148</v>
      </c>
      <c r="AA85" s="10" t="s">
        <v>148</v>
      </c>
      <c r="AB85" s="10" t="s">
        <v>148</v>
      </c>
      <c r="AC85" s="10" t="s">
        <v>148</v>
      </c>
      <c r="AD85" s="10" t="s">
        <v>148</v>
      </c>
      <c r="AE85" s="10" t="s">
        <v>148</v>
      </c>
      <c r="AF85" s="10" t="s">
        <v>148</v>
      </c>
      <c r="AG85" s="10" t="s">
        <v>148</v>
      </c>
      <c r="AH85" s="10" t="s">
        <v>148</v>
      </c>
      <c r="AI85" s="10" t="s">
        <v>148</v>
      </c>
      <c r="AJ85" s="10" t="s">
        <v>148</v>
      </c>
      <c r="AK85" s="10" t="s">
        <v>148</v>
      </c>
      <c r="AL85" s="10" t="s">
        <v>148</v>
      </c>
      <c r="AM85" s="10" t="s">
        <v>148</v>
      </c>
      <c r="AN85" s="10" t="s">
        <v>148</v>
      </c>
      <c r="AO85" s="10" t="s">
        <v>148</v>
      </c>
      <c r="AP85" s="10" t="s">
        <v>148</v>
      </c>
      <c r="AQ85" s="10" t="s">
        <v>148</v>
      </c>
    </row>
    <row r="86" spans="1:43" outlineLevel="1">
      <c r="B86">
        <f>SUM(B$46:B$85)</f>
        <v>23</v>
      </c>
      <c r="C86">
        <f t="shared" ref="C86:G86" si="0">SUM(C$46:C$85)</f>
        <v>3</v>
      </c>
      <c r="D86">
        <f t="shared" si="0"/>
        <v>1</v>
      </c>
      <c r="E86">
        <f t="shared" si="0"/>
        <v>5</v>
      </c>
      <c r="F86">
        <f t="shared" si="0"/>
        <v>2</v>
      </c>
      <c r="G86">
        <f t="shared" si="0"/>
        <v>1</v>
      </c>
      <c r="H86">
        <f t="shared" ref="H86:AP86" si="1">SUM(H$46:H$85)</f>
        <v>7</v>
      </c>
      <c r="I86">
        <f t="shared" si="1"/>
        <v>8</v>
      </c>
      <c r="J86">
        <f t="shared" si="1"/>
        <v>1</v>
      </c>
      <c r="K86">
        <f t="shared" si="1"/>
        <v>4</v>
      </c>
      <c r="L86">
        <f t="shared" si="1"/>
        <v>3</v>
      </c>
      <c r="M86">
        <f t="shared" si="1"/>
        <v>0</v>
      </c>
      <c r="N86">
        <f t="shared" si="1"/>
        <v>2</v>
      </c>
      <c r="O86">
        <f t="shared" si="1"/>
        <v>2</v>
      </c>
      <c r="P86">
        <f t="shared" si="1"/>
        <v>2</v>
      </c>
      <c r="Q86">
        <f t="shared" si="1"/>
        <v>3</v>
      </c>
      <c r="R86">
        <f t="shared" si="1"/>
        <v>2</v>
      </c>
      <c r="S86">
        <f t="shared" si="1"/>
        <v>2</v>
      </c>
      <c r="T86">
        <f t="shared" si="1"/>
        <v>1</v>
      </c>
      <c r="U86">
        <f t="shared" si="1"/>
        <v>1</v>
      </c>
      <c r="V86">
        <f t="shared" si="1"/>
        <v>2</v>
      </c>
      <c r="W86">
        <f t="shared" si="1"/>
        <v>1</v>
      </c>
      <c r="X86">
        <f t="shared" si="1"/>
        <v>3</v>
      </c>
      <c r="Y86">
        <f t="shared" si="1"/>
        <v>4</v>
      </c>
      <c r="Z86">
        <f t="shared" si="1"/>
        <v>4</v>
      </c>
      <c r="AA86">
        <f t="shared" si="1"/>
        <v>0</v>
      </c>
      <c r="AB86">
        <f t="shared" si="1"/>
        <v>0</v>
      </c>
      <c r="AC86">
        <f t="shared" si="1"/>
        <v>1</v>
      </c>
      <c r="AD86">
        <f t="shared" si="1"/>
        <v>1</v>
      </c>
      <c r="AE86">
        <f t="shared" si="1"/>
        <v>2</v>
      </c>
      <c r="AF86">
        <f t="shared" si="1"/>
        <v>3</v>
      </c>
      <c r="AG86">
        <f t="shared" si="1"/>
        <v>0</v>
      </c>
      <c r="AH86">
        <f t="shared" si="1"/>
        <v>0</v>
      </c>
      <c r="AI86">
        <f t="shared" si="1"/>
        <v>0</v>
      </c>
      <c r="AJ86">
        <f t="shared" si="1"/>
        <v>1</v>
      </c>
      <c r="AK86">
        <f t="shared" si="1"/>
        <v>1</v>
      </c>
      <c r="AL86">
        <f t="shared" si="1"/>
        <v>1</v>
      </c>
      <c r="AM86">
        <f t="shared" si="1"/>
        <v>1</v>
      </c>
      <c r="AN86">
        <f t="shared" si="1"/>
        <v>1</v>
      </c>
      <c r="AO86">
        <f t="shared" si="1"/>
        <v>0</v>
      </c>
      <c r="AP86">
        <f t="shared" si="1"/>
        <v>1</v>
      </c>
    </row>
    <row r="88" spans="1:43" ht="17.25" thickBot="1">
      <c r="A88" s="38" t="s">
        <v>149</v>
      </c>
      <c r="B88" s="31">
        <f t="shared" ref="B88:AQ88" si="2">SUM(B$46:B$85)/COUNTA($A$46:$A$85)</f>
        <v>0.57499999999999996</v>
      </c>
      <c r="C88" s="31">
        <f t="shared" si="2"/>
        <v>7.4999999999999997E-2</v>
      </c>
      <c r="D88" s="31">
        <f t="shared" si="2"/>
        <v>2.5000000000000001E-2</v>
      </c>
      <c r="E88" s="31">
        <f t="shared" si="2"/>
        <v>0.125</v>
      </c>
      <c r="F88" s="31">
        <f t="shared" si="2"/>
        <v>0.05</v>
      </c>
      <c r="G88" s="31">
        <f t="shared" si="2"/>
        <v>2.5000000000000001E-2</v>
      </c>
      <c r="H88" s="31">
        <f t="shared" si="2"/>
        <v>0.17499999999999999</v>
      </c>
      <c r="I88" s="31">
        <f t="shared" si="2"/>
        <v>0.2</v>
      </c>
      <c r="J88" s="31">
        <f t="shared" si="2"/>
        <v>2.5000000000000001E-2</v>
      </c>
      <c r="K88" s="31">
        <f t="shared" si="2"/>
        <v>0.1</v>
      </c>
      <c r="L88" s="31">
        <f t="shared" si="2"/>
        <v>7.4999999999999997E-2</v>
      </c>
      <c r="M88" s="31">
        <f t="shared" si="2"/>
        <v>0</v>
      </c>
      <c r="N88" s="31">
        <f t="shared" si="2"/>
        <v>0.05</v>
      </c>
      <c r="O88" s="31">
        <f t="shared" si="2"/>
        <v>0.05</v>
      </c>
      <c r="P88" s="31">
        <f t="shared" si="2"/>
        <v>0.05</v>
      </c>
      <c r="Q88" s="31">
        <f t="shared" si="2"/>
        <v>7.4999999999999997E-2</v>
      </c>
      <c r="R88" s="31">
        <f t="shared" si="2"/>
        <v>0.05</v>
      </c>
      <c r="S88" s="31">
        <f t="shared" si="2"/>
        <v>0.05</v>
      </c>
      <c r="T88" s="31">
        <f t="shared" si="2"/>
        <v>2.5000000000000001E-2</v>
      </c>
      <c r="U88" s="31">
        <f t="shared" si="2"/>
        <v>2.5000000000000001E-2</v>
      </c>
      <c r="V88" s="31">
        <f t="shared" si="2"/>
        <v>0.05</v>
      </c>
      <c r="W88" s="31">
        <f t="shared" si="2"/>
        <v>2.5000000000000001E-2</v>
      </c>
      <c r="X88" s="31">
        <f t="shared" si="2"/>
        <v>7.4999999999999997E-2</v>
      </c>
      <c r="Y88" s="31">
        <f t="shared" si="2"/>
        <v>0.1</v>
      </c>
      <c r="Z88" s="31">
        <f t="shared" si="2"/>
        <v>0.1</v>
      </c>
      <c r="AA88" s="31">
        <f t="shared" si="2"/>
        <v>0</v>
      </c>
      <c r="AB88" s="31">
        <f t="shared" si="2"/>
        <v>0</v>
      </c>
      <c r="AC88" s="31">
        <f t="shared" si="2"/>
        <v>2.5000000000000001E-2</v>
      </c>
      <c r="AD88" s="31">
        <f t="shared" si="2"/>
        <v>2.5000000000000001E-2</v>
      </c>
      <c r="AE88" s="31">
        <f t="shared" si="2"/>
        <v>0.05</v>
      </c>
      <c r="AF88" s="31">
        <f t="shared" si="2"/>
        <v>7.4999999999999997E-2</v>
      </c>
      <c r="AG88" s="31">
        <f t="shared" si="2"/>
        <v>0</v>
      </c>
      <c r="AH88" s="31">
        <f t="shared" si="2"/>
        <v>0</v>
      </c>
      <c r="AI88" s="31">
        <f t="shared" si="2"/>
        <v>0</v>
      </c>
      <c r="AJ88" s="31">
        <f t="shared" si="2"/>
        <v>2.5000000000000001E-2</v>
      </c>
      <c r="AK88" s="31">
        <f t="shared" si="2"/>
        <v>2.5000000000000001E-2</v>
      </c>
      <c r="AL88" s="31">
        <f t="shared" si="2"/>
        <v>2.5000000000000001E-2</v>
      </c>
      <c r="AM88" s="31">
        <f t="shared" si="2"/>
        <v>2.5000000000000001E-2</v>
      </c>
      <c r="AN88" s="31">
        <f t="shared" si="2"/>
        <v>2.5000000000000001E-2</v>
      </c>
      <c r="AO88" s="31">
        <f t="shared" si="2"/>
        <v>0</v>
      </c>
      <c r="AP88" s="31">
        <f t="shared" si="2"/>
        <v>2.5000000000000001E-2</v>
      </c>
      <c r="AQ88" s="31">
        <f t="shared" si="2"/>
        <v>0</v>
      </c>
    </row>
    <row r="89" spans="1:43" ht="15" thickTop="1"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>
      <c r="A90" s="39" t="s">
        <v>157</v>
      </c>
      <c r="B90" s="36">
        <v>22423</v>
      </c>
      <c r="C90" s="36">
        <v>85066</v>
      </c>
      <c r="D90" s="36">
        <v>21843</v>
      </c>
      <c r="E90" s="36">
        <v>22847</v>
      </c>
      <c r="F90" s="36">
        <v>22605</v>
      </c>
      <c r="G90" s="36">
        <v>22424</v>
      </c>
      <c r="H90" s="36">
        <v>22838</v>
      </c>
      <c r="I90" s="36">
        <v>22846</v>
      </c>
      <c r="J90" s="36">
        <v>84968</v>
      </c>
      <c r="K90" s="36">
        <v>23007</v>
      </c>
      <c r="L90" s="36">
        <v>23008</v>
      </c>
      <c r="M90" s="36">
        <v>22485</v>
      </c>
      <c r="N90" s="36">
        <v>23556</v>
      </c>
      <c r="O90" s="36">
        <v>23555</v>
      </c>
      <c r="P90" s="36">
        <v>23554</v>
      </c>
      <c r="Q90" s="36">
        <v>22783</v>
      </c>
      <c r="R90" s="36">
        <v>23558</v>
      </c>
      <c r="S90" s="36">
        <v>23553</v>
      </c>
      <c r="T90" s="36">
        <v>84078</v>
      </c>
      <c r="U90" s="36">
        <v>23557</v>
      </c>
      <c r="V90" s="36">
        <v>22606</v>
      </c>
      <c r="W90" s="36">
        <v>23314</v>
      </c>
      <c r="X90" s="36">
        <v>22849</v>
      </c>
      <c r="Y90" s="36">
        <v>22848</v>
      </c>
      <c r="Z90" s="36">
        <v>22839</v>
      </c>
      <c r="AA90" s="36">
        <v>21340</v>
      </c>
      <c r="AB90" s="36">
        <v>22236</v>
      </c>
      <c r="AC90" s="36">
        <v>22760</v>
      </c>
      <c r="AD90" s="36">
        <v>23065</v>
      </c>
      <c r="AE90" s="36">
        <v>22946</v>
      </c>
      <c r="AF90" s="36">
        <v>23010</v>
      </c>
      <c r="AG90" s="36">
        <v>22622</v>
      </c>
      <c r="AH90" s="36">
        <v>23111</v>
      </c>
      <c r="AI90" s="36">
        <v>23427</v>
      </c>
      <c r="AJ90" s="36">
        <v>23253</v>
      </c>
      <c r="AK90" s="36">
        <v>21258</v>
      </c>
      <c r="AL90" s="36">
        <v>21735</v>
      </c>
      <c r="AM90" s="36">
        <v>23009</v>
      </c>
      <c r="AN90" s="36">
        <v>23485</v>
      </c>
      <c r="AO90" s="36">
        <v>23020</v>
      </c>
      <c r="AP90" s="36">
        <v>23094</v>
      </c>
      <c r="AQ90" s="36">
        <v>21781</v>
      </c>
    </row>
    <row r="91" spans="1:43" outlineLevel="1">
      <c r="A91" s="12">
        <v>22423</v>
      </c>
      <c r="C91">
        <f t="shared" ref="C91:G91" si="3">SUMIF($B$46:$B$85,1,C$46:C$85)</f>
        <v>1</v>
      </c>
      <c r="D91">
        <f t="shared" si="3"/>
        <v>0</v>
      </c>
      <c r="E91">
        <f t="shared" si="3"/>
        <v>2</v>
      </c>
      <c r="F91">
        <f t="shared" si="3"/>
        <v>1</v>
      </c>
      <c r="G91">
        <f t="shared" si="3"/>
        <v>1</v>
      </c>
      <c r="H91">
        <f t="shared" ref="H91:AQ91" si="4">SUMIF($B$46:$B$85,1,H$46:H$85)</f>
        <v>3</v>
      </c>
      <c r="I91">
        <f t="shared" si="4"/>
        <v>4</v>
      </c>
      <c r="J91">
        <f t="shared" si="4"/>
        <v>0</v>
      </c>
      <c r="K91">
        <f t="shared" si="4"/>
        <v>2</v>
      </c>
      <c r="L91">
        <f t="shared" si="4"/>
        <v>1</v>
      </c>
      <c r="M91">
        <f t="shared" si="4"/>
        <v>0</v>
      </c>
      <c r="N91">
        <f t="shared" si="4"/>
        <v>0</v>
      </c>
      <c r="O91">
        <f t="shared" si="4"/>
        <v>0</v>
      </c>
      <c r="P91">
        <f t="shared" si="4"/>
        <v>0</v>
      </c>
      <c r="Q91">
        <f t="shared" si="4"/>
        <v>0</v>
      </c>
      <c r="R91">
        <f t="shared" si="4"/>
        <v>0</v>
      </c>
      <c r="S91">
        <f t="shared" si="4"/>
        <v>0</v>
      </c>
      <c r="T91">
        <f t="shared" si="4"/>
        <v>1</v>
      </c>
      <c r="U91">
        <f t="shared" si="4"/>
        <v>0</v>
      </c>
      <c r="V91">
        <f t="shared" si="4"/>
        <v>1</v>
      </c>
      <c r="W91">
        <f t="shared" si="4"/>
        <v>1</v>
      </c>
      <c r="X91">
        <f t="shared" si="4"/>
        <v>2</v>
      </c>
      <c r="Y91">
        <f t="shared" si="4"/>
        <v>3</v>
      </c>
      <c r="Z91">
        <f t="shared" si="4"/>
        <v>1</v>
      </c>
      <c r="AA91">
        <f t="shared" si="4"/>
        <v>0</v>
      </c>
      <c r="AB91">
        <f t="shared" si="4"/>
        <v>0</v>
      </c>
      <c r="AC91">
        <f t="shared" si="4"/>
        <v>0</v>
      </c>
      <c r="AD91">
        <f t="shared" si="4"/>
        <v>0</v>
      </c>
      <c r="AE91">
        <f t="shared" si="4"/>
        <v>2</v>
      </c>
      <c r="AF91">
        <f t="shared" si="4"/>
        <v>1</v>
      </c>
      <c r="AG91">
        <f t="shared" si="4"/>
        <v>0</v>
      </c>
      <c r="AH91">
        <f t="shared" si="4"/>
        <v>0</v>
      </c>
      <c r="AI91">
        <f t="shared" si="4"/>
        <v>0</v>
      </c>
      <c r="AJ91">
        <f t="shared" si="4"/>
        <v>1</v>
      </c>
      <c r="AK91">
        <f t="shared" si="4"/>
        <v>1</v>
      </c>
      <c r="AL91">
        <f t="shared" si="4"/>
        <v>0</v>
      </c>
      <c r="AM91">
        <f t="shared" si="4"/>
        <v>1</v>
      </c>
      <c r="AN91">
        <f t="shared" si="4"/>
        <v>0</v>
      </c>
      <c r="AO91">
        <f t="shared" si="4"/>
        <v>0</v>
      </c>
      <c r="AP91">
        <f t="shared" si="4"/>
        <v>0</v>
      </c>
      <c r="AQ91">
        <f t="shared" si="4"/>
        <v>0</v>
      </c>
    </row>
    <row r="92" spans="1:43" outlineLevel="1">
      <c r="A92" s="12">
        <v>85066</v>
      </c>
      <c r="B92">
        <f>SUMIF($C$46:$C$85,1,B$46:B$85)</f>
        <v>1</v>
      </c>
      <c r="C92" s="37"/>
      <c r="D92">
        <f t="shared" ref="D92:AQ92" si="5">SUMIF($C$46:$C$85,1,D$46:D$85)</f>
        <v>0</v>
      </c>
      <c r="E92">
        <f t="shared" si="5"/>
        <v>2</v>
      </c>
      <c r="F92">
        <f t="shared" si="5"/>
        <v>1</v>
      </c>
      <c r="G92">
        <f t="shared" si="5"/>
        <v>1</v>
      </c>
      <c r="H92">
        <f t="shared" si="5"/>
        <v>2</v>
      </c>
      <c r="I92">
        <f t="shared" si="5"/>
        <v>2</v>
      </c>
      <c r="J92">
        <f t="shared" si="5"/>
        <v>0</v>
      </c>
      <c r="K92">
        <f t="shared" si="5"/>
        <v>0</v>
      </c>
      <c r="L92">
        <f t="shared" si="5"/>
        <v>0</v>
      </c>
      <c r="M92">
        <f t="shared" si="5"/>
        <v>0</v>
      </c>
      <c r="N92">
        <f t="shared" si="5"/>
        <v>0</v>
      </c>
      <c r="O92">
        <f t="shared" si="5"/>
        <v>0</v>
      </c>
      <c r="P92">
        <f t="shared" si="5"/>
        <v>0</v>
      </c>
      <c r="Q92">
        <f t="shared" si="5"/>
        <v>0</v>
      </c>
      <c r="R92">
        <f t="shared" si="5"/>
        <v>0</v>
      </c>
      <c r="S92">
        <f t="shared" si="5"/>
        <v>0</v>
      </c>
      <c r="T92">
        <f t="shared" si="5"/>
        <v>1</v>
      </c>
      <c r="U92">
        <f t="shared" si="5"/>
        <v>0</v>
      </c>
      <c r="V92">
        <f t="shared" si="5"/>
        <v>1</v>
      </c>
      <c r="W92">
        <f t="shared" si="5"/>
        <v>0</v>
      </c>
      <c r="X92">
        <f t="shared" si="5"/>
        <v>0</v>
      </c>
      <c r="Y92">
        <f t="shared" si="5"/>
        <v>0</v>
      </c>
      <c r="Z92">
        <f t="shared" si="5"/>
        <v>1</v>
      </c>
      <c r="AA92">
        <f t="shared" si="5"/>
        <v>0</v>
      </c>
      <c r="AB92">
        <f t="shared" si="5"/>
        <v>0</v>
      </c>
      <c r="AC92">
        <f t="shared" si="5"/>
        <v>1</v>
      </c>
      <c r="AD92">
        <f t="shared" si="5"/>
        <v>0</v>
      </c>
      <c r="AE92">
        <f t="shared" si="5"/>
        <v>0</v>
      </c>
      <c r="AF92">
        <f t="shared" si="5"/>
        <v>0</v>
      </c>
      <c r="AG92">
        <f t="shared" si="5"/>
        <v>0</v>
      </c>
      <c r="AH92">
        <f t="shared" si="5"/>
        <v>0</v>
      </c>
      <c r="AI92">
        <f t="shared" si="5"/>
        <v>0</v>
      </c>
      <c r="AJ92">
        <f t="shared" si="5"/>
        <v>0</v>
      </c>
      <c r="AK92">
        <f t="shared" si="5"/>
        <v>0</v>
      </c>
      <c r="AL92">
        <f t="shared" si="5"/>
        <v>1</v>
      </c>
      <c r="AM92">
        <f t="shared" si="5"/>
        <v>0</v>
      </c>
      <c r="AN92">
        <f t="shared" si="5"/>
        <v>0</v>
      </c>
      <c r="AO92">
        <f t="shared" si="5"/>
        <v>0</v>
      </c>
      <c r="AP92">
        <f t="shared" si="5"/>
        <v>0</v>
      </c>
      <c r="AQ92">
        <f t="shared" si="5"/>
        <v>0</v>
      </c>
    </row>
    <row r="93" spans="1:43" outlineLevel="1">
      <c r="A93" s="12">
        <v>21843</v>
      </c>
      <c r="B93">
        <f>SUMIF($D$46:$D$85,1,B$46:B$85)</f>
        <v>0</v>
      </c>
      <c r="C93">
        <f t="shared" ref="C93:G93" si="6">SUMIF($D$46:$D$85,1,C$46:C$85)</f>
        <v>0</v>
      </c>
      <c r="D93" s="37"/>
      <c r="E93">
        <f t="shared" si="6"/>
        <v>0</v>
      </c>
      <c r="F93">
        <f t="shared" si="6"/>
        <v>0</v>
      </c>
      <c r="G93">
        <f t="shared" si="6"/>
        <v>0</v>
      </c>
      <c r="H93">
        <f t="shared" ref="H93:AQ93" si="7">SUMIF($D$46:$D$85,1,H$46:H$85)</f>
        <v>0</v>
      </c>
      <c r="I93">
        <f t="shared" si="7"/>
        <v>0</v>
      </c>
      <c r="J93">
        <f t="shared" si="7"/>
        <v>0</v>
      </c>
      <c r="K93">
        <f t="shared" si="7"/>
        <v>0</v>
      </c>
      <c r="L93">
        <f t="shared" si="7"/>
        <v>0</v>
      </c>
      <c r="M93">
        <f t="shared" si="7"/>
        <v>0</v>
      </c>
      <c r="N93">
        <f t="shared" si="7"/>
        <v>0</v>
      </c>
      <c r="O93">
        <f t="shared" si="7"/>
        <v>0</v>
      </c>
      <c r="P93">
        <f t="shared" si="7"/>
        <v>0</v>
      </c>
      <c r="Q93">
        <f t="shared" si="7"/>
        <v>0</v>
      </c>
      <c r="R93">
        <f t="shared" si="7"/>
        <v>0</v>
      </c>
      <c r="S93">
        <f t="shared" si="7"/>
        <v>0</v>
      </c>
      <c r="T93">
        <f t="shared" si="7"/>
        <v>0</v>
      </c>
      <c r="U93">
        <f t="shared" si="7"/>
        <v>0</v>
      </c>
      <c r="V93">
        <f t="shared" si="7"/>
        <v>0</v>
      </c>
      <c r="W93">
        <f t="shared" si="7"/>
        <v>0</v>
      </c>
      <c r="X93">
        <f t="shared" si="7"/>
        <v>0</v>
      </c>
      <c r="Y93">
        <f t="shared" si="7"/>
        <v>0</v>
      </c>
      <c r="Z93">
        <f t="shared" si="7"/>
        <v>0</v>
      </c>
      <c r="AA93">
        <f t="shared" si="7"/>
        <v>0</v>
      </c>
      <c r="AB93">
        <f t="shared" si="7"/>
        <v>0</v>
      </c>
      <c r="AC93">
        <f t="shared" si="7"/>
        <v>0</v>
      </c>
      <c r="AD93">
        <f t="shared" si="7"/>
        <v>0</v>
      </c>
      <c r="AE93">
        <f t="shared" si="7"/>
        <v>0</v>
      </c>
      <c r="AF93">
        <f t="shared" si="7"/>
        <v>0</v>
      </c>
      <c r="AG93">
        <f t="shared" si="7"/>
        <v>0</v>
      </c>
      <c r="AH93">
        <f t="shared" si="7"/>
        <v>0</v>
      </c>
      <c r="AI93">
        <f t="shared" si="7"/>
        <v>0</v>
      </c>
      <c r="AJ93">
        <f t="shared" si="7"/>
        <v>0</v>
      </c>
      <c r="AK93">
        <f t="shared" si="7"/>
        <v>0</v>
      </c>
      <c r="AL93">
        <f t="shared" si="7"/>
        <v>0</v>
      </c>
      <c r="AM93">
        <f t="shared" si="7"/>
        <v>0</v>
      </c>
      <c r="AN93">
        <f t="shared" si="7"/>
        <v>0</v>
      </c>
      <c r="AO93">
        <f t="shared" si="7"/>
        <v>0</v>
      </c>
      <c r="AP93">
        <f t="shared" si="7"/>
        <v>0</v>
      </c>
      <c r="AQ93">
        <f t="shared" si="7"/>
        <v>0</v>
      </c>
    </row>
    <row r="94" spans="1:43" outlineLevel="1">
      <c r="A94" s="12">
        <v>22847</v>
      </c>
      <c r="B94">
        <f>SUMIF($E$46:$E$85,1,B$46:B$85)</f>
        <v>2</v>
      </c>
      <c r="C94">
        <f t="shared" ref="C94:G94" si="8">SUMIF($E$46:$E$85,1,C$46:C$85)</f>
        <v>2</v>
      </c>
      <c r="D94">
        <f t="shared" si="8"/>
        <v>0</v>
      </c>
      <c r="E94" s="37"/>
      <c r="F94">
        <f t="shared" si="8"/>
        <v>1</v>
      </c>
      <c r="G94">
        <f t="shared" si="8"/>
        <v>1</v>
      </c>
      <c r="H94">
        <f t="shared" ref="H94:AQ94" si="9">SUMIF($E$46:$E$85,1,H$46:H$85)</f>
        <v>2</v>
      </c>
      <c r="I94">
        <f t="shared" si="9"/>
        <v>5</v>
      </c>
      <c r="J94">
        <f t="shared" si="9"/>
        <v>0</v>
      </c>
      <c r="K94">
        <f t="shared" si="9"/>
        <v>0</v>
      </c>
      <c r="L94">
        <f t="shared" si="9"/>
        <v>0</v>
      </c>
      <c r="M94">
        <f t="shared" si="9"/>
        <v>0</v>
      </c>
      <c r="N94">
        <f t="shared" si="9"/>
        <v>0</v>
      </c>
      <c r="O94">
        <f t="shared" si="9"/>
        <v>0</v>
      </c>
      <c r="P94">
        <f t="shared" si="9"/>
        <v>0</v>
      </c>
      <c r="Q94">
        <f t="shared" si="9"/>
        <v>0</v>
      </c>
      <c r="R94">
        <f t="shared" si="9"/>
        <v>0</v>
      </c>
      <c r="S94">
        <f t="shared" si="9"/>
        <v>0</v>
      </c>
      <c r="T94">
        <f t="shared" si="9"/>
        <v>1</v>
      </c>
      <c r="U94">
        <f t="shared" si="9"/>
        <v>0</v>
      </c>
      <c r="V94">
        <f t="shared" si="9"/>
        <v>1</v>
      </c>
      <c r="W94">
        <f t="shared" si="9"/>
        <v>0</v>
      </c>
      <c r="X94">
        <f t="shared" si="9"/>
        <v>1</v>
      </c>
      <c r="Y94">
        <f t="shared" si="9"/>
        <v>1</v>
      </c>
      <c r="Z94">
        <f t="shared" si="9"/>
        <v>1</v>
      </c>
      <c r="AA94">
        <f t="shared" si="9"/>
        <v>0</v>
      </c>
      <c r="AB94">
        <f t="shared" si="9"/>
        <v>0</v>
      </c>
      <c r="AC94">
        <f t="shared" si="9"/>
        <v>1</v>
      </c>
      <c r="AD94">
        <f t="shared" si="9"/>
        <v>0</v>
      </c>
      <c r="AE94">
        <f t="shared" si="9"/>
        <v>1</v>
      </c>
      <c r="AF94">
        <f t="shared" si="9"/>
        <v>0</v>
      </c>
      <c r="AG94">
        <f t="shared" si="9"/>
        <v>0</v>
      </c>
      <c r="AH94">
        <f t="shared" si="9"/>
        <v>0</v>
      </c>
      <c r="AI94">
        <f t="shared" si="9"/>
        <v>0</v>
      </c>
      <c r="AJ94">
        <f t="shared" si="9"/>
        <v>0</v>
      </c>
      <c r="AK94">
        <f t="shared" si="9"/>
        <v>0</v>
      </c>
      <c r="AL94">
        <f t="shared" si="9"/>
        <v>1</v>
      </c>
      <c r="AM94">
        <f t="shared" si="9"/>
        <v>0</v>
      </c>
      <c r="AN94">
        <f t="shared" si="9"/>
        <v>0</v>
      </c>
      <c r="AO94">
        <f t="shared" si="9"/>
        <v>0</v>
      </c>
      <c r="AP94">
        <f t="shared" si="9"/>
        <v>0</v>
      </c>
      <c r="AQ94">
        <f t="shared" si="9"/>
        <v>0</v>
      </c>
    </row>
    <row r="95" spans="1:43" outlineLevel="1">
      <c r="A95" s="12">
        <v>22605</v>
      </c>
      <c r="B95">
        <f>SUMIF($F$46:$F$85,1,B$46:B$85)</f>
        <v>1</v>
      </c>
      <c r="C95">
        <f t="shared" ref="C95:G96" si="10">SUMIF($F$46:$F$85,1,C$46:C$85)</f>
        <v>1</v>
      </c>
      <c r="D95">
        <f t="shared" si="10"/>
        <v>0</v>
      </c>
      <c r="E95">
        <f t="shared" si="10"/>
        <v>1</v>
      </c>
      <c r="F95" s="37"/>
      <c r="G95">
        <f t="shared" si="10"/>
        <v>1</v>
      </c>
      <c r="H95">
        <f t="shared" ref="H95:Q96" si="11">SUMIF($F$46:$F$85,1,H$46:H$85)</f>
        <v>1</v>
      </c>
      <c r="I95">
        <f t="shared" si="11"/>
        <v>1</v>
      </c>
      <c r="J95">
        <f t="shared" si="11"/>
        <v>0</v>
      </c>
      <c r="K95">
        <f t="shared" si="11"/>
        <v>1</v>
      </c>
      <c r="L95">
        <f t="shared" si="11"/>
        <v>1</v>
      </c>
      <c r="M95">
        <f t="shared" si="11"/>
        <v>0</v>
      </c>
      <c r="N95">
        <f t="shared" si="11"/>
        <v>0</v>
      </c>
      <c r="O95">
        <f t="shared" si="11"/>
        <v>0</v>
      </c>
      <c r="P95">
        <f t="shared" si="11"/>
        <v>0</v>
      </c>
      <c r="Q95">
        <f t="shared" si="11"/>
        <v>0</v>
      </c>
      <c r="R95">
        <f t="shared" ref="R95:AA96" si="12">SUMIF($F$46:$F$85,1,R$46:R$85)</f>
        <v>0</v>
      </c>
      <c r="S95">
        <f t="shared" si="12"/>
        <v>0</v>
      </c>
      <c r="T95">
        <f t="shared" si="12"/>
        <v>1</v>
      </c>
      <c r="U95">
        <f t="shared" si="12"/>
        <v>0</v>
      </c>
      <c r="V95">
        <f t="shared" si="12"/>
        <v>2</v>
      </c>
      <c r="W95">
        <f t="shared" si="12"/>
        <v>0</v>
      </c>
      <c r="X95">
        <f t="shared" si="12"/>
        <v>0</v>
      </c>
      <c r="Y95">
        <f t="shared" si="12"/>
        <v>0</v>
      </c>
      <c r="Z95">
        <f t="shared" si="12"/>
        <v>0</v>
      </c>
      <c r="AA95">
        <f t="shared" si="12"/>
        <v>0</v>
      </c>
      <c r="AB95">
        <f t="shared" ref="AB95:AK96" si="13">SUMIF($F$46:$F$85,1,AB$46:AB$85)</f>
        <v>0</v>
      </c>
      <c r="AC95">
        <f t="shared" si="13"/>
        <v>0</v>
      </c>
      <c r="AD95">
        <f t="shared" si="13"/>
        <v>0</v>
      </c>
      <c r="AE95">
        <f t="shared" si="13"/>
        <v>0</v>
      </c>
      <c r="AF95">
        <f t="shared" si="13"/>
        <v>1</v>
      </c>
      <c r="AG95">
        <f t="shared" si="13"/>
        <v>0</v>
      </c>
      <c r="AH95">
        <f t="shared" si="13"/>
        <v>0</v>
      </c>
      <c r="AI95">
        <f t="shared" si="13"/>
        <v>0</v>
      </c>
      <c r="AJ95">
        <f t="shared" si="13"/>
        <v>0</v>
      </c>
      <c r="AK95">
        <f t="shared" si="13"/>
        <v>0</v>
      </c>
      <c r="AL95">
        <f t="shared" ref="AL95:AQ96" si="14">SUMIF($F$46:$F$85,1,AL$46:AL$85)</f>
        <v>0</v>
      </c>
      <c r="AM95">
        <f t="shared" si="14"/>
        <v>0</v>
      </c>
      <c r="AN95">
        <f t="shared" si="14"/>
        <v>0</v>
      </c>
      <c r="AO95">
        <f t="shared" si="14"/>
        <v>0</v>
      </c>
      <c r="AP95">
        <f t="shared" si="14"/>
        <v>0</v>
      </c>
      <c r="AQ95">
        <f t="shared" si="14"/>
        <v>0</v>
      </c>
    </row>
    <row r="96" spans="1:43" outlineLevel="1">
      <c r="A96" s="12">
        <v>22424</v>
      </c>
      <c r="B96">
        <f>SUMIF($F$46:$F$85,1,B$46:B$85)</f>
        <v>1</v>
      </c>
      <c r="C96">
        <f t="shared" si="10"/>
        <v>1</v>
      </c>
      <c r="D96">
        <f t="shared" si="10"/>
        <v>0</v>
      </c>
      <c r="E96">
        <f t="shared" si="10"/>
        <v>1</v>
      </c>
      <c r="F96">
        <f t="shared" si="10"/>
        <v>2</v>
      </c>
      <c r="G96" s="37"/>
      <c r="H96">
        <f t="shared" si="11"/>
        <v>1</v>
      </c>
      <c r="I96">
        <f t="shared" si="11"/>
        <v>1</v>
      </c>
      <c r="J96">
        <f t="shared" si="11"/>
        <v>0</v>
      </c>
      <c r="K96">
        <f t="shared" si="11"/>
        <v>1</v>
      </c>
      <c r="L96">
        <f t="shared" si="11"/>
        <v>1</v>
      </c>
      <c r="M96">
        <f t="shared" si="11"/>
        <v>0</v>
      </c>
      <c r="N96">
        <f t="shared" si="11"/>
        <v>0</v>
      </c>
      <c r="O96">
        <f t="shared" si="11"/>
        <v>0</v>
      </c>
      <c r="P96">
        <f t="shared" si="11"/>
        <v>0</v>
      </c>
      <c r="Q96">
        <f t="shared" si="11"/>
        <v>0</v>
      </c>
      <c r="R96">
        <f t="shared" si="12"/>
        <v>0</v>
      </c>
      <c r="S96">
        <f t="shared" si="12"/>
        <v>0</v>
      </c>
      <c r="T96">
        <f t="shared" si="12"/>
        <v>1</v>
      </c>
      <c r="U96">
        <f t="shared" si="12"/>
        <v>0</v>
      </c>
      <c r="V96">
        <f t="shared" si="12"/>
        <v>2</v>
      </c>
      <c r="W96">
        <f t="shared" si="12"/>
        <v>0</v>
      </c>
      <c r="X96">
        <f t="shared" si="12"/>
        <v>0</v>
      </c>
      <c r="Y96">
        <f t="shared" si="12"/>
        <v>0</v>
      </c>
      <c r="Z96">
        <f t="shared" si="12"/>
        <v>0</v>
      </c>
      <c r="AA96">
        <f t="shared" si="12"/>
        <v>0</v>
      </c>
      <c r="AB96">
        <f t="shared" si="13"/>
        <v>0</v>
      </c>
      <c r="AC96">
        <f t="shared" si="13"/>
        <v>0</v>
      </c>
      <c r="AD96">
        <f t="shared" si="13"/>
        <v>0</v>
      </c>
      <c r="AE96">
        <f t="shared" si="13"/>
        <v>0</v>
      </c>
      <c r="AF96">
        <f t="shared" si="13"/>
        <v>1</v>
      </c>
      <c r="AG96">
        <f t="shared" si="13"/>
        <v>0</v>
      </c>
      <c r="AH96">
        <f t="shared" si="13"/>
        <v>0</v>
      </c>
      <c r="AI96">
        <f t="shared" si="13"/>
        <v>0</v>
      </c>
      <c r="AJ96">
        <f t="shared" si="13"/>
        <v>0</v>
      </c>
      <c r="AK96">
        <f t="shared" si="13"/>
        <v>0</v>
      </c>
      <c r="AL96">
        <f t="shared" si="14"/>
        <v>0</v>
      </c>
      <c r="AM96">
        <f t="shared" si="14"/>
        <v>0</v>
      </c>
      <c r="AN96">
        <f t="shared" si="14"/>
        <v>0</v>
      </c>
      <c r="AO96">
        <f t="shared" si="14"/>
        <v>0</v>
      </c>
      <c r="AP96">
        <f t="shared" si="14"/>
        <v>0</v>
      </c>
      <c r="AQ96">
        <f t="shared" si="14"/>
        <v>0</v>
      </c>
    </row>
    <row r="97" spans="1:43" outlineLevel="1">
      <c r="A97" s="12">
        <v>22838</v>
      </c>
      <c r="B97">
        <f t="shared" ref="B97:G97" si="15">SUMIF($H$46:$H$85,1,B$46:B$85)</f>
        <v>3</v>
      </c>
      <c r="C97">
        <f t="shared" si="15"/>
        <v>2</v>
      </c>
      <c r="D97">
        <f t="shared" si="15"/>
        <v>0</v>
      </c>
      <c r="E97">
        <f t="shared" si="15"/>
        <v>2</v>
      </c>
      <c r="F97">
        <f t="shared" si="15"/>
        <v>1</v>
      </c>
      <c r="G97">
        <f t="shared" si="15"/>
        <v>1</v>
      </c>
      <c r="H97" s="37"/>
      <c r="I97">
        <f t="shared" ref="I97:AQ97" si="16">SUMIF($H$46:$H$85,1,I$46:I$85)</f>
        <v>3</v>
      </c>
      <c r="J97">
        <f t="shared" si="16"/>
        <v>0</v>
      </c>
      <c r="K97">
        <f t="shared" si="16"/>
        <v>0</v>
      </c>
      <c r="L97">
        <f t="shared" si="16"/>
        <v>0</v>
      </c>
      <c r="M97">
        <f t="shared" si="16"/>
        <v>0</v>
      </c>
      <c r="N97">
        <f t="shared" si="16"/>
        <v>0</v>
      </c>
      <c r="O97">
        <f t="shared" si="16"/>
        <v>0</v>
      </c>
      <c r="P97">
        <f t="shared" si="16"/>
        <v>0</v>
      </c>
      <c r="Q97">
        <f t="shared" si="16"/>
        <v>0</v>
      </c>
      <c r="R97">
        <f t="shared" si="16"/>
        <v>0</v>
      </c>
      <c r="S97">
        <f t="shared" si="16"/>
        <v>0</v>
      </c>
      <c r="T97">
        <f t="shared" si="16"/>
        <v>1</v>
      </c>
      <c r="U97">
        <f t="shared" si="16"/>
        <v>0</v>
      </c>
      <c r="V97">
        <f t="shared" si="16"/>
        <v>1</v>
      </c>
      <c r="W97">
        <f t="shared" si="16"/>
        <v>0</v>
      </c>
      <c r="X97">
        <f t="shared" si="16"/>
        <v>1</v>
      </c>
      <c r="Y97">
        <f t="shared" si="16"/>
        <v>1</v>
      </c>
      <c r="Z97">
        <f t="shared" si="16"/>
        <v>4</v>
      </c>
      <c r="AA97">
        <f t="shared" si="16"/>
        <v>0</v>
      </c>
      <c r="AB97">
        <f t="shared" si="16"/>
        <v>0</v>
      </c>
      <c r="AC97">
        <f t="shared" si="16"/>
        <v>1</v>
      </c>
      <c r="AD97">
        <f t="shared" si="16"/>
        <v>1</v>
      </c>
      <c r="AE97">
        <f t="shared" si="16"/>
        <v>0</v>
      </c>
      <c r="AF97">
        <f t="shared" si="16"/>
        <v>0</v>
      </c>
      <c r="AG97">
        <f t="shared" si="16"/>
        <v>0</v>
      </c>
      <c r="AH97">
        <f t="shared" si="16"/>
        <v>0</v>
      </c>
      <c r="AI97">
        <f t="shared" si="16"/>
        <v>0</v>
      </c>
      <c r="AJ97">
        <f t="shared" si="16"/>
        <v>0</v>
      </c>
      <c r="AK97">
        <f t="shared" si="16"/>
        <v>0</v>
      </c>
      <c r="AL97">
        <f t="shared" si="16"/>
        <v>1</v>
      </c>
      <c r="AM97">
        <f t="shared" si="16"/>
        <v>0</v>
      </c>
      <c r="AN97">
        <f t="shared" si="16"/>
        <v>0</v>
      </c>
      <c r="AO97">
        <f t="shared" si="16"/>
        <v>0</v>
      </c>
      <c r="AP97">
        <f t="shared" si="16"/>
        <v>0</v>
      </c>
      <c r="AQ97">
        <f t="shared" si="16"/>
        <v>0</v>
      </c>
    </row>
    <row r="98" spans="1:43" outlineLevel="1">
      <c r="A98" s="12">
        <v>22846</v>
      </c>
      <c r="B98">
        <f t="shared" ref="B98:H98" si="17">SUMIF($I$46:$I$85,1,B$46:B$85)</f>
        <v>4</v>
      </c>
      <c r="C98">
        <f t="shared" si="17"/>
        <v>2</v>
      </c>
      <c r="D98">
        <f t="shared" si="17"/>
        <v>0</v>
      </c>
      <c r="E98">
        <f t="shared" si="17"/>
        <v>5</v>
      </c>
      <c r="F98">
        <f t="shared" si="17"/>
        <v>1</v>
      </c>
      <c r="G98">
        <f t="shared" si="17"/>
        <v>1</v>
      </c>
      <c r="H98">
        <f t="shared" si="17"/>
        <v>3</v>
      </c>
      <c r="I98" s="37"/>
      <c r="J98">
        <f t="shared" ref="J98:AQ98" si="18">SUMIF($I$46:$I$85,1,J$46:J$85)</f>
        <v>1</v>
      </c>
      <c r="K98">
        <f t="shared" si="18"/>
        <v>0</v>
      </c>
      <c r="L98">
        <f t="shared" si="18"/>
        <v>0</v>
      </c>
      <c r="M98">
        <f t="shared" si="18"/>
        <v>0</v>
      </c>
      <c r="N98">
        <f t="shared" si="18"/>
        <v>0</v>
      </c>
      <c r="O98">
        <f t="shared" si="18"/>
        <v>0</v>
      </c>
      <c r="P98">
        <f t="shared" si="18"/>
        <v>0</v>
      </c>
      <c r="Q98">
        <f t="shared" si="18"/>
        <v>0</v>
      </c>
      <c r="R98">
        <f t="shared" si="18"/>
        <v>0</v>
      </c>
      <c r="S98">
        <f t="shared" si="18"/>
        <v>0</v>
      </c>
      <c r="T98">
        <f t="shared" si="18"/>
        <v>1</v>
      </c>
      <c r="U98">
        <f t="shared" si="18"/>
        <v>0</v>
      </c>
      <c r="V98">
        <f t="shared" si="18"/>
        <v>1</v>
      </c>
      <c r="W98">
        <f t="shared" si="18"/>
        <v>0</v>
      </c>
      <c r="X98">
        <f t="shared" si="18"/>
        <v>3</v>
      </c>
      <c r="Y98">
        <f t="shared" si="18"/>
        <v>3</v>
      </c>
      <c r="Z98">
        <f t="shared" si="18"/>
        <v>2</v>
      </c>
      <c r="AA98">
        <f t="shared" si="18"/>
        <v>0</v>
      </c>
      <c r="AB98">
        <f t="shared" si="18"/>
        <v>0</v>
      </c>
      <c r="AC98">
        <f t="shared" si="18"/>
        <v>1</v>
      </c>
      <c r="AD98">
        <f t="shared" si="18"/>
        <v>0</v>
      </c>
      <c r="AE98">
        <f t="shared" si="18"/>
        <v>1</v>
      </c>
      <c r="AF98">
        <f t="shared" si="18"/>
        <v>0</v>
      </c>
      <c r="AG98">
        <f t="shared" si="18"/>
        <v>0</v>
      </c>
      <c r="AH98">
        <f t="shared" si="18"/>
        <v>0</v>
      </c>
      <c r="AI98">
        <f t="shared" si="18"/>
        <v>0</v>
      </c>
      <c r="AJ98">
        <f t="shared" si="18"/>
        <v>0</v>
      </c>
      <c r="AK98">
        <f t="shared" si="18"/>
        <v>0</v>
      </c>
      <c r="AL98">
        <f t="shared" si="18"/>
        <v>1</v>
      </c>
      <c r="AM98">
        <f t="shared" si="18"/>
        <v>0</v>
      </c>
      <c r="AN98">
        <f t="shared" si="18"/>
        <v>0</v>
      </c>
      <c r="AO98">
        <f t="shared" si="18"/>
        <v>0</v>
      </c>
      <c r="AP98">
        <f t="shared" si="18"/>
        <v>1</v>
      </c>
      <c r="AQ98">
        <f t="shared" si="18"/>
        <v>0</v>
      </c>
    </row>
    <row r="99" spans="1:43" outlineLevel="1">
      <c r="A99" s="12">
        <v>84968</v>
      </c>
      <c r="B99">
        <f t="shared" ref="B99:I99" si="19">SUMIF($J$46:$J$85,1,B$46:B$85)</f>
        <v>0</v>
      </c>
      <c r="C99">
        <f t="shared" si="19"/>
        <v>0</v>
      </c>
      <c r="D99">
        <f t="shared" si="19"/>
        <v>0</v>
      </c>
      <c r="E99">
        <f t="shared" si="19"/>
        <v>0</v>
      </c>
      <c r="F99">
        <f t="shared" si="19"/>
        <v>0</v>
      </c>
      <c r="G99">
        <f t="shared" si="19"/>
        <v>0</v>
      </c>
      <c r="H99">
        <f t="shared" si="19"/>
        <v>0</v>
      </c>
      <c r="I99">
        <f t="shared" si="19"/>
        <v>1</v>
      </c>
      <c r="J99" s="37"/>
      <c r="K99">
        <f t="shared" ref="K99:AQ99" si="20">SUMIF($J$46:$J$85,1,K$46:K$85)</f>
        <v>0</v>
      </c>
      <c r="L99">
        <f t="shared" si="20"/>
        <v>0</v>
      </c>
      <c r="M99">
        <f t="shared" si="20"/>
        <v>0</v>
      </c>
      <c r="N99">
        <f t="shared" si="20"/>
        <v>0</v>
      </c>
      <c r="O99">
        <f t="shared" si="20"/>
        <v>0</v>
      </c>
      <c r="P99">
        <f t="shared" si="20"/>
        <v>0</v>
      </c>
      <c r="Q99">
        <f t="shared" si="20"/>
        <v>0</v>
      </c>
      <c r="R99">
        <f t="shared" si="20"/>
        <v>0</v>
      </c>
      <c r="S99">
        <f t="shared" si="20"/>
        <v>0</v>
      </c>
      <c r="T99">
        <f t="shared" si="20"/>
        <v>0</v>
      </c>
      <c r="U99">
        <f t="shared" si="20"/>
        <v>0</v>
      </c>
      <c r="V99">
        <f t="shared" si="20"/>
        <v>0</v>
      </c>
      <c r="W99">
        <f t="shared" si="20"/>
        <v>0</v>
      </c>
      <c r="X99">
        <f t="shared" si="20"/>
        <v>0</v>
      </c>
      <c r="Y99">
        <f t="shared" si="20"/>
        <v>0</v>
      </c>
      <c r="Z99">
        <f t="shared" si="20"/>
        <v>0</v>
      </c>
      <c r="AA99">
        <f t="shared" si="20"/>
        <v>0</v>
      </c>
      <c r="AB99">
        <f t="shared" si="20"/>
        <v>0</v>
      </c>
      <c r="AC99">
        <f t="shared" si="20"/>
        <v>0</v>
      </c>
      <c r="AD99">
        <f t="shared" si="20"/>
        <v>0</v>
      </c>
      <c r="AE99">
        <f t="shared" si="20"/>
        <v>0</v>
      </c>
      <c r="AF99">
        <f t="shared" si="20"/>
        <v>0</v>
      </c>
      <c r="AG99">
        <f t="shared" si="20"/>
        <v>0</v>
      </c>
      <c r="AH99">
        <f t="shared" si="20"/>
        <v>0</v>
      </c>
      <c r="AI99">
        <f t="shared" si="20"/>
        <v>0</v>
      </c>
      <c r="AJ99">
        <f t="shared" si="20"/>
        <v>0</v>
      </c>
      <c r="AK99">
        <f t="shared" si="20"/>
        <v>0</v>
      </c>
      <c r="AL99">
        <f t="shared" si="20"/>
        <v>0</v>
      </c>
      <c r="AM99">
        <f t="shared" si="20"/>
        <v>0</v>
      </c>
      <c r="AN99">
        <f t="shared" si="20"/>
        <v>0</v>
      </c>
      <c r="AO99">
        <f t="shared" si="20"/>
        <v>0</v>
      </c>
      <c r="AP99">
        <f t="shared" si="20"/>
        <v>1</v>
      </c>
      <c r="AQ99">
        <f t="shared" si="20"/>
        <v>0</v>
      </c>
    </row>
    <row r="100" spans="1:43" outlineLevel="1">
      <c r="A100" s="12">
        <v>23007</v>
      </c>
      <c r="B100">
        <f t="shared" ref="B100:J100" si="21">SUMIF($K$46:$K$85,1,B$46:B$85)</f>
        <v>2</v>
      </c>
      <c r="C100">
        <f t="shared" si="21"/>
        <v>0</v>
      </c>
      <c r="D100">
        <f t="shared" si="21"/>
        <v>0</v>
      </c>
      <c r="E100">
        <f t="shared" si="21"/>
        <v>0</v>
      </c>
      <c r="F100">
        <f t="shared" si="21"/>
        <v>1</v>
      </c>
      <c r="G100">
        <f t="shared" si="21"/>
        <v>0</v>
      </c>
      <c r="H100">
        <f t="shared" si="21"/>
        <v>0</v>
      </c>
      <c r="I100">
        <f t="shared" si="21"/>
        <v>0</v>
      </c>
      <c r="J100">
        <f t="shared" si="21"/>
        <v>0</v>
      </c>
      <c r="K100" s="37"/>
      <c r="L100">
        <f t="shared" ref="L100:AQ100" si="22">SUMIF($K$46:$K$85,1,L$46:L$85)</f>
        <v>3</v>
      </c>
      <c r="M100">
        <f t="shared" si="22"/>
        <v>0</v>
      </c>
      <c r="N100">
        <f t="shared" si="22"/>
        <v>0</v>
      </c>
      <c r="O100">
        <f t="shared" si="22"/>
        <v>0</v>
      </c>
      <c r="P100">
        <f t="shared" si="22"/>
        <v>0</v>
      </c>
      <c r="Q100">
        <f t="shared" si="22"/>
        <v>0</v>
      </c>
      <c r="R100">
        <f t="shared" si="22"/>
        <v>0</v>
      </c>
      <c r="S100">
        <f t="shared" si="22"/>
        <v>0</v>
      </c>
      <c r="T100">
        <f t="shared" si="22"/>
        <v>0</v>
      </c>
      <c r="U100">
        <f t="shared" si="22"/>
        <v>0</v>
      </c>
      <c r="V100">
        <f t="shared" si="22"/>
        <v>1</v>
      </c>
      <c r="W100">
        <f t="shared" si="22"/>
        <v>0</v>
      </c>
      <c r="X100">
        <f t="shared" si="22"/>
        <v>0</v>
      </c>
      <c r="Y100">
        <f t="shared" si="22"/>
        <v>1</v>
      </c>
      <c r="Z100">
        <f t="shared" si="22"/>
        <v>0</v>
      </c>
      <c r="AA100">
        <f t="shared" si="22"/>
        <v>0</v>
      </c>
      <c r="AB100">
        <f t="shared" si="22"/>
        <v>0</v>
      </c>
      <c r="AC100">
        <f t="shared" si="22"/>
        <v>0</v>
      </c>
      <c r="AD100">
        <f t="shared" si="22"/>
        <v>0</v>
      </c>
      <c r="AE100">
        <f t="shared" si="22"/>
        <v>0</v>
      </c>
      <c r="AF100">
        <f t="shared" si="22"/>
        <v>3</v>
      </c>
      <c r="AG100">
        <f t="shared" si="22"/>
        <v>0</v>
      </c>
      <c r="AH100">
        <f t="shared" si="22"/>
        <v>0</v>
      </c>
      <c r="AI100">
        <f t="shared" si="22"/>
        <v>0</v>
      </c>
      <c r="AJ100">
        <f t="shared" si="22"/>
        <v>1</v>
      </c>
      <c r="AK100">
        <f t="shared" si="22"/>
        <v>0</v>
      </c>
      <c r="AL100">
        <f t="shared" si="22"/>
        <v>0</v>
      </c>
      <c r="AM100">
        <f t="shared" si="22"/>
        <v>1</v>
      </c>
      <c r="AN100">
        <f t="shared" si="22"/>
        <v>0</v>
      </c>
      <c r="AO100">
        <f t="shared" si="22"/>
        <v>0</v>
      </c>
      <c r="AP100">
        <f t="shared" si="22"/>
        <v>0</v>
      </c>
      <c r="AQ100">
        <f t="shared" si="22"/>
        <v>0</v>
      </c>
    </row>
    <row r="101" spans="1:43" outlineLevel="1">
      <c r="A101" s="12">
        <v>23008</v>
      </c>
      <c r="B101">
        <f t="shared" ref="B101:K101" si="23">SUMIF($L$46:$L$85,1,B$46:B$85)</f>
        <v>1</v>
      </c>
      <c r="C101">
        <f t="shared" si="23"/>
        <v>0</v>
      </c>
      <c r="D101">
        <f t="shared" si="23"/>
        <v>0</v>
      </c>
      <c r="E101">
        <f t="shared" si="23"/>
        <v>0</v>
      </c>
      <c r="F101">
        <f t="shared" si="23"/>
        <v>1</v>
      </c>
      <c r="G101">
        <f t="shared" si="23"/>
        <v>0</v>
      </c>
      <c r="H101">
        <f t="shared" si="23"/>
        <v>0</v>
      </c>
      <c r="I101">
        <f t="shared" si="23"/>
        <v>0</v>
      </c>
      <c r="J101">
        <f t="shared" si="23"/>
        <v>0</v>
      </c>
      <c r="K101">
        <f t="shared" si="23"/>
        <v>3</v>
      </c>
      <c r="L101" s="37"/>
      <c r="M101">
        <f t="shared" ref="M101:AQ101" si="24">SUMIF($L$46:$L$85,1,M$46:M$85)</f>
        <v>0</v>
      </c>
      <c r="N101">
        <f t="shared" si="24"/>
        <v>0</v>
      </c>
      <c r="O101">
        <f t="shared" si="24"/>
        <v>0</v>
      </c>
      <c r="P101">
        <f t="shared" si="24"/>
        <v>0</v>
      </c>
      <c r="Q101">
        <f t="shared" si="24"/>
        <v>0</v>
      </c>
      <c r="R101">
        <f t="shared" si="24"/>
        <v>0</v>
      </c>
      <c r="S101">
        <f t="shared" si="24"/>
        <v>0</v>
      </c>
      <c r="T101">
        <f t="shared" si="24"/>
        <v>0</v>
      </c>
      <c r="U101">
        <f t="shared" si="24"/>
        <v>0</v>
      </c>
      <c r="V101">
        <f t="shared" si="24"/>
        <v>1</v>
      </c>
      <c r="W101">
        <f t="shared" si="24"/>
        <v>0</v>
      </c>
      <c r="X101">
        <f t="shared" si="24"/>
        <v>0</v>
      </c>
      <c r="Y101">
        <f t="shared" si="24"/>
        <v>1</v>
      </c>
      <c r="Z101">
        <f t="shared" si="24"/>
        <v>0</v>
      </c>
      <c r="AA101">
        <f t="shared" si="24"/>
        <v>0</v>
      </c>
      <c r="AB101">
        <f t="shared" si="24"/>
        <v>0</v>
      </c>
      <c r="AC101">
        <f t="shared" si="24"/>
        <v>0</v>
      </c>
      <c r="AD101">
        <f t="shared" si="24"/>
        <v>0</v>
      </c>
      <c r="AE101">
        <f t="shared" si="24"/>
        <v>0</v>
      </c>
      <c r="AF101">
        <f t="shared" si="24"/>
        <v>3</v>
      </c>
      <c r="AG101">
        <f t="shared" si="24"/>
        <v>0</v>
      </c>
      <c r="AH101">
        <f t="shared" si="24"/>
        <v>0</v>
      </c>
      <c r="AI101">
        <f t="shared" si="24"/>
        <v>0</v>
      </c>
      <c r="AJ101">
        <f t="shared" si="24"/>
        <v>1</v>
      </c>
      <c r="AK101">
        <f t="shared" si="24"/>
        <v>0</v>
      </c>
      <c r="AL101">
        <f t="shared" si="24"/>
        <v>0</v>
      </c>
      <c r="AM101">
        <f t="shared" si="24"/>
        <v>0</v>
      </c>
      <c r="AN101">
        <f t="shared" si="24"/>
        <v>0</v>
      </c>
      <c r="AO101">
        <f t="shared" si="24"/>
        <v>0</v>
      </c>
      <c r="AP101">
        <f t="shared" si="24"/>
        <v>0</v>
      </c>
      <c r="AQ101">
        <f t="shared" si="24"/>
        <v>0</v>
      </c>
    </row>
    <row r="102" spans="1:43" outlineLevel="1">
      <c r="A102" s="12">
        <v>22485</v>
      </c>
      <c r="B102">
        <f t="shared" ref="B102:L102" si="25">SUMIF($M$46:$M$85,1,B$46:B$85)</f>
        <v>0</v>
      </c>
      <c r="C102">
        <f t="shared" si="25"/>
        <v>0</v>
      </c>
      <c r="D102">
        <f t="shared" si="25"/>
        <v>0</v>
      </c>
      <c r="E102">
        <f t="shared" si="25"/>
        <v>0</v>
      </c>
      <c r="F102">
        <f t="shared" si="25"/>
        <v>0</v>
      </c>
      <c r="G102">
        <f t="shared" si="25"/>
        <v>0</v>
      </c>
      <c r="H102">
        <f t="shared" si="25"/>
        <v>0</v>
      </c>
      <c r="I102">
        <f t="shared" si="25"/>
        <v>0</v>
      </c>
      <c r="J102">
        <f t="shared" si="25"/>
        <v>0</v>
      </c>
      <c r="K102">
        <f t="shared" si="25"/>
        <v>0</v>
      </c>
      <c r="L102">
        <f t="shared" si="25"/>
        <v>0</v>
      </c>
      <c r="M102" s="37"/>
      <c r="N102">
        <f t="shared" ref="N102:AQ102" si="26">SUMIF($M$46:$M$85,1,N$46:N$85)</f>
        <v>0</v>
      </c>
      <c r="O102">
        <f t="shared" si="26"/>
        <v>0</v>
      </c>
      <c r="P102">
        <f t="shared" si="26"/>
        <v>0</v>
      </c>
      <c r="Q102">
        <f t="shared" si="26"/>
        <v>0</v>
      </c>
      <c r="R102">
        <f t="shared" si="26"/>
        <v>0</v>
      </c>
      <c r="S102">
        <f t="shared" si="26"/>
        <v>0</v>
      </c>
      <c r="T102">
        <f t="shared" si="26"/>
        <v>0</v>
      </c>
      <c r="U102">
        <f t="shared" si="26"/>
        <v>0</v>
      </c>
      <c r="V102">
        <f t="shared" si="26"/>
        <v>0</v>
      </c>
      <c r="W102">
        <f t="shared" si="26"/>
        <v>0</v>
      </c>
      <c r="X102">
        <f t="shared" si="26"/>
        <v>0</v>
      </c>
      <c r="Y102">
        <f t="shared" si="26"/>
        <v>0</v>
      </c>
      <c r="Z102">
        <f t="shared" si="26"/>
        <v>0</v>
      </c>
      <c r="AA102">
        <f t="shared" si="26"/>
        <v>0</v>
      </c>
      <c r="AB102">
        <f t="shared" si="26"/>
        <v>0</v>
      </c>
      <c r="AC102">
        <f t="shared" si="26"/>
        <v>0</v>
      </c>
      <c r="AD102">
        <f t="shared" si="26"/>
        <v>0</v>
      </c>
      <c r="AE102">
        <f t="shared" si="26"/>
        <v>0</v>
      </c>
      <c r="AF102">
        <f t="shared" si="26"/>
        <v>0</v>
      </c>
      <c r="AG102">
        <f t="shared" si="26"/>
        <v>0</v>
      </c>
      <c r="AH102">
        <f t="shared" si="26"/>
        <v>0</v>
      </c>
      <c r="AI102">
        <f t="shared" si="26"/>
        <v>0</v>
      </c>
      <c r="AJ102">
        <f t="shared" si="26"/>
        <v>0</v>
      </c>
      <c r="AK102">
        <f t="shared" si="26"/>
        <v>0</v>
      </c>
      <c r="AL102">
        <f t="shared" si="26"/>
        <v>0</v>
      </c>
      <c r="AM102">
        <f t="shared" si="26"/>
        <v>0</v>
      </c>
      <c r="AN102">
        <f t="shared" si="26"/>
        <v>0</v>
      </c>
      <c r="AO102">
        <f t="shared" si="26"/>
        <v>0</v>
      </c>
      <c r="AP102">
        <f t="shared" si="26"/>
        <v>0</v>
      </c>
      <c r="AQ102">
        <f t="shared" si="26"/>
        <v>0</v>
      </c>
    </row>
    <row r="103" spans="1:43" outlineLevel="1">
      <c r="A103" s="12">
        <v>23556</v>
      </c>
      <c r="B103">
        <f t="shared" ref="B103:M103" si="27">SUMIF($N$46:$N$85,1,B$46:B$85)</f>
        <v>0</v>
      </c>
      <c r="C103">
        <f t="shared" si="27"/>
        <v>0</v>
      </c>
      <c r="D103">
        <f t="shared" si="27"/>
        <v>0</v>
      </c>
      <c r="E103">
        <f t="shared" si="27"/>
        <v>0</v>
      </c>
      <c r="F103">
        <f t="shared" si="27"/>
        <v>0</v>
      </c>
      <c r="G103">
        <f t="shared" si="27"/>
        <v>0</v>
      </c>
      <c r="H103">
        <f t="shared" si="27"/>
        <v>0</v>
      </c>
      <c r="I103">
        <f t="shared" si="27"/>
        <v>0</v>
      </c>
      <c r="J103">
        <f t="shared" si="27"/>
        <v>0</v>
      </c>
      <c r="K103">
        <f t="shared" si="27"/>
        <v>0</v>
      </c>
      <c r="L103">
        <f t="shared" si="27"/>
        <v>0</v>
      </c>
      <c r="M103">
        <f t="shared" si="27"/>
        <v>0</v>
      </c>
      <c r="N103" s="37"/>
      <c r="O103">
        <f t="shared" ref="O103:AQ103" si="28">SUMIF($N$46:$N$85,1,O$46:O$85)</f>
        <v>2</v>
      </c>
      <c r="P103">
        <f t="shared" si="28"/>
        <v>2</v>
      </c>
      <c r="Q103">
        <f t="shared" si="28"/>
        <v>0</v>
      </c>
      <c r="R103">
        <f t="shared" si="28"/>
        <v>2</v>
      </c>
      <c r="S103">
        <f t="shared" si="28"/>
        <v>2</v>
      </c>
      <c r="T103">
        <f t="shared" si="28"/>
        <v>0</v>
      </c>
      <c r="U103">
        <f t="shared" si="28"/>
        <v>1</v>
      </c>
      <c r="V103">
        <f t="shared" si="28"/>
        <v>0</v>
      </c>
      <c r="W103">
        <f t="shared" si="28"/>
        <v>0</v>
      </c>
      <c r="X103">
        <f t="shared" si="28"/>
        <v>0</v>
      </c>
      <c r="Y103">
        <f t="shared" si="28"/>
        <v>0</v>
      </c>
      <c r="Z103">
        <f t="shared" si="28"/>
        <v>0</v>
      </c>
      <c r="AA103">
        <f t="shared" si="28"/>
        <v>0</v>
      </c>
      <c r="AB103">
        <f t="shared" si="28"/>
        <v>0</v>
      </c>
      <c r="AC103">
        <f t="shared" si="28"/>
        <v>0</v>
      </c>
      <c r="AD103">
        <f t="shared" si="28"/>
        <v>0</v>
      </c>
      <c r="AE103">
        <f t="shared" si="28"/>
        <v>0</v>
      </c>
      <c r="AF103">
        <f t="shared" si="28"/>
        <v>0</v>
      </c>
      <c r="AG103">
        <f t="shared" si="28"/>
        <v>0</v>
      </c>
      <c r="AH103">
        <f t="shared" si="28"/>
        <v>0</v>
      </c>
      <c r="AI103">
        <f t="shared" si="28"/>
        <v>0</v>
      </c>
      <c r="AJ103">
        <f t="shared" si="28"/>
        <v>0</v>
      </c>
      <c r="AK103">
        <f t="shared" si="28"/>
        <v>0</v>
      </c>
      <c r="AL103">
        <f t="shared" si="28"/>
        <v>0</v>
      </c>
      <c r="AM103">
        <f t="shared" si="28"/>
        <v>0</v>
      </c>
      <c r="AN103">
        <f t="shared" si="28"/>
        <v>1</v>
      </c>
      <c r="AO103">
        <f t="shared" si="28"/>
        <v>0</v>
      </c>
      <c r="AP103">
        <f t="shared" si="28"/>
        <v>0</v>
      </c>
      <c r="AQ103">
        <f t="shared" si="28"/>
        <v>0</v>
      </c>
    </row>
    <row r="104" spans="1:43" outlineLevel="1">
      <c r="A104" s="12">
        <v>23555</v>
      </c>
      <c r="B104">
        <f t="shared" ref="B104:N104" si="29">SUMIF($O$46:$O$85,1,B$46:B$85)</f>
        <v>0</v>
      </c>
      <c r="C104">
        <f t="shared" si="29"/>
        <v>0</v>
      </c>
      <c r="D104">
        <f t="shared" si="29"/>
        <v>0</v>
      </c>
      <c r="E104">
        <f t="shared" si="29"/>
        <v>0</v>
      </c>
      <c r="F104">
        <f t="shared" si="29"/>
        <v>0</v>
      </c>
      <c r="G104">
        <f t="shared" si="29"/>
        <v>0</v>
      </c>
      <c r="H104">
        <f t="shared" si="29"/>
        <v>0</v>
      </c>
      <c r="I104">
        <f t="shared" si="29"/>
        <v>0</v>
      </c>
      <c r="J104">
        <f t="shared" si="29"/>
        <v>0</v>
      </c>
      <c r="K104">
        <f t="shared" si="29"/>
        <v>0</v>
      </c>
      <c r="L104">
        <f t="shared" si="29"/>
        <v>0</v>
      </c>
      <c r="M104">
        <f t="shared" si="29"/>
        <v>0</v>
      </c>
      <c r="N104">
        <f t="shared" si="29"/>
        <v>2</v>
      </c>
      <c r="O104" s="37"/>
      <c r="P104">
        <f t="shared" ref="P104:AQ104" si="30">SUMIF($O$46:$O$85,1,P$46:P$85)</f>
        <v>2</v>
      </c>
      <c r="Q104">
        <f t="shared" si="30"/>
        <v>0</v>
      </c>
      <c r="R104">
        <f t="shared" si="30"/>
        <v>2</v>
      </c>
      <c r="S104">
        <f t="shared" si="30"/>
        <v>2</v>
      </c>
      <c r="T104">
        <f t="shared" si="30"/>
        <v>0</v>
      </c>
      <c r="U104">
        <f t="shared" si="30"/>
        <v>1</v>
      </c>
      <c r="V104">
        <f t="shared" si="30"/>
        <v>0</v>
      </c>
      <c r="W104">
        <f t="shared" si="30"/>
        <v>0</v>
      </c>
      <c r="X104">
        <f t="shared" si="30"/>
        <v>0</v>
      </c>
      <c r="Y104">
        <f t="shared" si="30"/>
        <v>0</v>
      </c>
      <c r="Z104">
        <f t="shared" si="30"/>
        <v>0</v>
      </c>
      <c r="AA104">
        <f t="shared" si="30"/>
        <v>0</v>
      </c>
      <c r="AB104">
        <f t="shared" si="30"/>
        <v>0</v>
      </c>
      <c r="AC104">
        <f t="shared" si="30"/>
        <v>0</v>
      </c>
      <c r="AD104">
        <f t="shared" si="30"/>
        <v>0</v>
      </c>
      <c r="AE104">
        <f t="shared" si="30"/>
        <v>0</v>
      </c>
      <c r="AF104">
        <f t="shared" si="30"/>
        <v>0</v>
      </c>
      <c r="AG104">
        <f t="shared" si="30"/>
        <v>0</v>
      </c>
      <c r="AH104">
        <f t="shared" si="30"/>
        <v>0</v>
      </c>
      <c r="AI104">
        <f t="shared" si="30"/>
        <v>0</v>
      </c>
      <c r="AJ104">
        <f t="shared" si="30"/>
        <v>0</v>
      </c>
      <c r="AK104">
        <f t="shared" si="30"/>
        <v>0</v>
      </c>
      <c r="AL104">
        <f t="shared" si="30"/>
        <v>0</v>
      </c>
      <c r="AM104">
        <f t="shared" si="30"/>
        <v>0</v>
      </c>
      <c r="AN104">
        <f t="shared" si="30"/>
        <v>1</v>
      </c>
      <c r="AO104">
        <f t="shared" si="30"/>
        <v>0</v>
      </c>
      <c r="AP104">
        <f t="shared" si="30"/>
        <v>0</v>
      </c>
      <c r="AQ104">
        <f t="shared" si="30"/>
        <v>0</v>
      </c>
    </row>
    <row r="105" spans="1:43" outlineLevel="1">
      <c r="A105" s="12">
        <v>23554</v>
      </c>
      <c r="B105">
        <f t="shared" ref="B105:O105" si="31">SUMIF($P$46:$P$85,1,B$46:B$85)</f>
        <v>0</v>
      </c>
      <c r="C105">
        <f t="shared" si="31"/>
        <v>0</v>
      </c>
      <c r="D105">
        <f t="shared" si="31"/>
        <v>0</v>
      </c>
      <c r="E105">
        <f t="shared" si="31"/>
        <v>0</v>
      </c>
      <c r="F105">
        <f t="shared" si="31"/>
        <v>0</v>
      </c>
      <c r="G105">
        <f t="shared" si="31"/>
        <v>0</v>
      </c>
      <c r="H105">
        <f t="shared" si="31"/>
        <v>0</v>
      </c>
      <c r="I105">
        <f t="shared" si="31"/>
        <v>0</v>
      </c>
      <c r="J105">
        <f t="shared" si="31"/>
        <v>0</v>
      </c>
      <c r="K105">
        <f t="shared" si="31"/>
        <v>0</v>
      </c>
      <c r="L105">
        <f t="shared" si="31"/>
        <v>0</v>
      </c>
      <c r="M105">
        <f t="shared" si="31"/>
        <v>0</v>
      </c>
      <c r="N105">
        <f t="shared" si="31"/>
        <v>2</v>
      </c>
      <c r="O105">
        <f t="shared" si="31"/>
        <v>2</v>
      </c>
      <c r="P105" s="37"/>
      <c r="Q105">
        <f t="shared" ref="Q105:AQ105" si="32">SUMIF($P$46:$P$85,1,Q$46:Q$85)</f>
        <v>0</v>
      </c>
      <c r="R105">
        <f t="shared" si="32"/>
        <v>2</v>
      </c>
      <c r="S105">
        <f t="shared" si="32"/>
        <v>2</v>
      </c>
      <c r="T105">
        <f t="shared" si="32"/>
        <v>0</v>
      </c>
      <c r="U105">
        <f t="shared" si="32"/>
        <v>1</v>
      </c>
      <c r="V105">
        <f t="shared" si="32"/>
        <v>0</v>
      </c>
      <c r="W105">
        <f t="shared" si="32"/>
        <v>0</v>
      </c>
      <c r="X105">
        <f t="shared" si="32"/>
        <v>0</v>
      </c>
      <c r="Y105">
        <f t="shared" si="32"/>
        <v>0</v>
      </c>
      <c r="Z105">
        <f t="shared" si="32"/>
        <v>0</v>
      </c>
      <c r="AA105">
        <f t="shared" si="32"/>
        <v>0</v>
      </c>
      <c r="AB105">
        <f t="shared" si="32"/>
        <v>0</v>
      </c>
      <c r="AC105">
        <f t="shared" si="32"/>
        <v>0</v>
      </c>
      <c r="AD105">
        <f t="shared" si="32"/>
        <v>0</v>
      </c>
      <c r="AE105">
        <f t="shared" si="32"/>
        <v>0</v>
      </c>
      <c r="AF105">
        <f t="shared" si="32"/>
        <v>0</v>
      </c>
      <c r="AG105">
        <f t="shared" si="32"/>
        <v>0</v>
      </c>
      <c r="AH105">
        <f t="shared" si="32"/>
        <v>0</v>
      </c>
      <c r="AI105">
        <f t="shared" si="32"/>
        <v>0</v>
      </c>
      <c r="AJ105">
        <f t="shared" si="32"/>
        <v>0</v>
      </c>
      <c r="AK105">
        <f t="shared" si="32"/>
        <v>0</v>
      </c>
      <c r="AL105">
        <f t="shared" si="32"/>
        <v>0</v>
      </c>
      <c r="AM105">
        <f t="shared" si="32"/>
        <v>0</v>
      </c>
      <c r="AN105">
        <f t="shared" si="32"/>
        <v>1</v>
      </c>
      <c r="AO105">
        <f t="shared" si="32"/>
        <v>0</v>
      </c>
      <c r="AP105">
        <f t="shared" si="32"/>
        <v>0</v>
      </c>
      <c r="AQ105">
        <f t="shared" si="32"/>
        <v>0</v>
      </c>
    </row>
    <row r="106" spans="1:43" outlineLevel="1">
      <c r="A106" s="12">
        <v>22783</v>
      </c>
      <c r="B106">
        <f t="shared" ref="B106:P106" si="33">SUMIF($Q$46:$Q$85,1,B$46:B$85)</f>
        <v>0</v>
      </c>
      <c r="C106">
        <f t="shared" si="33"/>
        <v>0</v>
      </c>
      <c r="D106">
        <f t="shared" si="33"/>
        <v>0</v>
      </c>
      <c r="E106">
        <f t="shared" si="33"/>
        <v>0</v>
      </c>
      <c r="F106">
        <f t="shared" si="33"/>
        <v>0</v>
      </c>
      <c r="G106">
        <f t="shared" si="33"/>
        <v>0</v>
      </c>
      <c r="H106">
        <f t="shared" si="33"/>
        <v>0</v>
      </c>
      <c r="I106">
        <f t="shared" si="33"/>
        <v>0</v>
      </c>
      <c r="J106">
        <f t="shared" si="33"/>
        <v>0</v>
      </c>
      <c r="K106">
        <f t="shared" si="33"/>
        <v>0</v>
      </c>
      <c r="L106">
        <f t="shared" si="33"/>
        <v>0</v>
      </c>
      <c r="M106">
        <f t="shared" si="33"/>
        <v>0</v>
      </c>
      <c r="N106">
        <f t="shared" si="33"/>
        <v>0</v>
      </c>
      <c r="O106">
        <f t="shared" si="33"/>
        <v>0</v>
      </c>
      <c r="P106">
        <f t="shared" si="33"/>
        <v>0</v>
      </c>
      <c r="Q106" s="37"/>
      <c r="R106">
        <f t="shared" ref="R106:AQ106" si="34">SUMIF($Q$46:$Q$85,1,R$46:R$85)</f>
        <v>0</v>
      </c>
      <c r="S106">
        <f t="shared" si="34"/>
        <v>0</v>
      </c>
      <c r="T106">
        <f t="shared" si="34"/>
        <v>0</v>
      </c>
      <c r="U106">
        <f t="shared" si="34"/>
        <v>0</v>
      </c>
      <c r="V106">
        <f t="shared" si="34"/>
        <v>0</v>
      </c>
      <c r="W106">
        <f t="shared" si="34"/>
        <v>0</v>
      </c>
      <c r="X106">
        <f t="shared" si="34"/>
        <v>0</v>
      </c>
      <c r="Y106">
        <f t="shared" si="34"/>
        <v>0</v>
      </c>
      <c r="Z106">
        <f t="shared" si="34"/>
        <v>0</v>
      </c>
      <c r="AA106">
        <f t="shared" si="34"/>
        <v>0</v>
      </c>
      <c r="AB106">
        <f t="shared" si="34"/>
        <v>0</v>
      </c>
      <c r="AC106">
        <f t="shared" si="34"/>
        <v>0</v>
      </c>
      <c r="AD106">
        <f t="shared" si="34"/>
        <v>0</v>
      </c>
      <c r="AE106">
        <f t="shared" si="34"/>
        <v>0</v>
      </c>
      <c r="AF106">
        <f t="shared" si="34"/>
        <v>0</v>
      </c>
      <c r="AG106">
        <f t="shared" si="34"/>
        <v>0</v>
      </c>
      <c r="AH106">
        <f t="shared" si="34"/>
        <v>0</v>
      </c>
      <c r="AI106">
        <f t="shared" si="34"/>
        <v>0</v>
      </c>
      <c r="AJ106">
        <f t="shared" si="34"/>
        <v>0</v>
      </c>
      <c r="AK106">
        <f t="shared" si="34"/>
        <v>0</v>
      </c>
      <c r="AL106">
        <f t="shared" si="34"/>
        <v>0</v>
      </c>
      <c r="AM106">
        <f t="shared" si="34"/>
        <v>0</v>
      </c>
      <c r="AN106">
        <f t="shared" si="34"/>
        <v>0</v>
      </c>
      <c r="AO106">
        <f t="shared" si="34"/>
        <v>0</v>
      </c>
      <c r="AP106">
        <f t="shared" si="34"/>
        <v>0</v>
      </c>
      <c r="AQ106">
        <f t="shared" si="34"/>
        <v>0</v>
      </c>
    </row>
    <row r="107" spans="1:43" outlineLevel="1">
      <c r="A107" s="12">
        <v>23558</v>
      </c>
      <c r="B107">
        <f t="shared" ref="B107:Q107" si="35">SUMIF($R$46:$R$85,1,B$46:B$85)</f>
        <v>0</v>
      </c>
      <c r="C107">
        <f t="shared" si="35"/>
        <v>0</v>
      </c>
      <c r="D107">
        <f t="shared" si="35"/>
        <v>0</v>
      </c>
      <c r="E107">
        <f t="shared" si="35"/>
        <v>0</v>
      </c>
      <c r="F107">
        <f t="shared" si="35"/>
        <v>0</v>
      </c>
      <c r="G107">
        <f t="shared" si="35"/>
        <v>0</v>
      </c>
      <c r="H107">
        <f t="shared" si="35"/>
        <v>0</v>
      </c>
      <c r="I107">
        <f t="shared" si="35"/>
        <v>0</v>
      </c>
      <c r="J107">
        <f t="shared" si="35"/>
        <v>0</v>
      </c>
      <c r="K107">
        <f t="shared" si="35"/>
        <v>0</v>
      </c>
      <c r="L107">
        <f t="shared" si="35"/>
        <v>0</v>
      </c>
      <c r="M107">
        <f t="shared" si="35"/>
        <v>0</v>
      </c>
      <c r="N107">
        <f t="shared" si="35"/>
        <v>2</v>
      </c>
      <c r="O107">
        <f t="shared" si="35"/>
        <v>2</v>
      </c>
      <c r="P107">
        <f t="shared" si="35"/>
        <v>2</v>
      </c>
      <c r="Q107">
        <f t="shared" si="35"/>
        <v>0</v>
      </c>
      <c r="R107" s="37"/>
      <c r="S107">
        <f t="shared" ref="S107:AQ107" si="36">SUMIF($R$46:$R$85,1,S$46:S$85)</f>
        <v>2</v>
      </c>
      <c r="T107">
        <f t="shared" si="36"/>
        <v>0</v>
      </c>
      <c r="U107">
        <f t="shared" si="36"/>
        <v>1</v>
      </c>
      <c r="V107">
        <f t="shared" si="36"/>
        <v>0</v>
      </c>
      <c r="W107">
        <f t="shared" si="36"/>
        <v>0</v>
      </c>
      <c r="X107">
        <f t="shared" si="36"/>
        <v>0</v>
      </c>
      <c r="Y107">
        <f t="shared" si="36"/>
        <v>0</v>
      </c>
      <c r="Z107">
        <f t="shared" si="36"/>
        <v>0</v>
      </c>
      <c r="AA107">
        <f t="shared" si="36"/>
        <v>0</v>
      </c>
      <c r="AB107">
        <f t="shared" si="36"/>
        <v>0</v>
      </c>
      <c r="AC107">
        <f t="shared" si="36"/>
        <v>0</v>
      </c>
      <c r="AD107">
        <f t="shared" si="36"/>
        <v>0</v>
      </c>
      <c r="AE107">
        <f t="shared" si="36"/>
        <v>0</v>
      </c>
      <c r="AF107">
        <f t="shared" si="36"/>
        <v>0</v>
      </c>
      <c r="AG107">
        <f t="shared" si="36"/>
        <v>0</v>
      </c>
      <c r="AH107">
        <f t="shared" si="36"/>
        <v>0</v>
      </c>
      <c r="AI107">
        <f t="shared" si="36"/>
        <v>0</v>
      </c>
      <c r="AJ107">
        <f t="shared" si="36"/>
        <v>0</v>
      </c>
      <c r="AK107">
        <f t="shared" si="36"/>
        <v>0</v>
      </c>
      <c r="AL107">
        <f t="shared" si="36"/>
        <v>0</v>
      </c>
      <c r="AM107">
        <f t="shared" si="36"/>
        <v>0</v>
      </c>
      <c r="AN107">
        <f t="shared" si="36"/>
        <v>1</v>
      </c>
      <c r="AO107">
        <f t="shared" si="36"/>
        <v>0</v>
      </c>
      <c r="AP107">
        <f t="shared" si="36"/>
        <v>0</v>
      </c>
      <c r="AQ107">
        <f t="shared" si="36"/>
        <v>0</v>
      </c>
    </row>
    <row r="108" spans="1:43" outlineLevel="1">
      <c r="A108" s="12">
        <v>23553</v>
      </c>
      <c r="B108">
        <f t="shared" ref="B108:R108" si="37">SUMIF($S$46:$S$85,1,B$46:B$85)</f>
        <v>0</v>
      </c>
      <c r="C108">
        <f t="shared" si="37"/>
        <v>0</v>
      </c>
      <c r="D108">
        <f t="shared" si="37"/>
        <v>0</v>
      </c>
      <c r="E108">
        <f t="shared" si="37"/>
        <v>0</v>
      </c>
      <c r="F108">
        <f t="shared" si="37"/>
        <v>0</v>
      </c>
      <c r="G108">
        <f t="shared" si="37"/>
        <v>0</v>
      </c>
      <c r="H108">
        <f t="shared" si="37"/>
        <v>0</v>
      </c>
      <c r="I108">
        <f t="shared" si="37"/>
        <v>0</v>
      </c>
      <c r="J108">
        <f t="shared" si="37"/>
        <v>0</v>
      </c>
      <c r="K108">
        <f t="shared" si="37"/>
        <v>0</v>
      </c>
      <c r="L108">
        <f t="shared" si="37"/>
        <v>0</v>
      </c>
      <c r="M108">
        <f t="shared" si="37"/>
        <v>0</v>
      </c>
      <c r="N108">
        <f t="shared" si="37"/>
        <v>2</v>
      </c>
      <c r="O108">
        <f t="shared" si="37"/>
        <v>2</v>
      </c>
      <c r="P108">
        <f t="shared" si="37"/>
        <v>2</v>
      </c>
      <c r="Q108">
        <f t="shared" si="37"/>
        <v>0</v>
      </c>
      <c r="R108">
        <f t="shared" si="37"/>
        <v>2</v>
      </c>
      <c r="S108" s="37"/>
      <c r="T108">
        <f t="shared" ref="T108:AQ108" si="38">SUMIF($S$46:$S$85,1,T$46:T$85)</f>
        <v>0</v>
      </c>
      <c r="U108">
        <f t="shared" si="38"/>
        <v>1</v>
      </c>
      <c r="V108">
        <f t="shared" si="38"/>
        <v>0</v>
      </c>
      <c r="W108">
        <f t="shared" si="38"/>
        <v>0</v>
      </c>
      <c r="X108">
        <f t="shared" si="38"/>
        <v>0</v>
      </c>
      <c r="Y108">
        <f t="shared" si="38"/>
        <v>0</v>
      </c>
      <c r="Z108">
        <f t="shared" si="38"/>
        <v>0</v>
      </c>
      <c r="AA108">
        <f t="shared" si="38"/>
        <v>0</v>
      </c>
      <c r="AB108">
        <f t="shared" si="38"/>
        <v>0</v>
      </c>
      <c r="AC108">
        <f t="shared" si="38"/>
        <v>0</v>
      </c>
      <c r="AD108">
        <f t="shared" si="38"/>
        <v>0</v>
      </c>
      <c r="AE108">
        <f t="shared" si="38"/>
        <v>0</v>
      </c>
      <c r="AF108">
        <f t="shared" si="38"/>
        <v>0</v>
      </c>
      <c r="AG108">
        <f t="shared" si="38"/>
        <v>0</v>
      </c>
      <c r="AH108">
        <f t="shared" si="38"/>
        <v>0</v>
      </c>
      <c r="AI108">
        <f t="shared" si="38"/>
        <v>0</v>
      </c>
      <c r="AJ108">
        <f t="shared" si="38"/>
        <v>0</v>
      </c>
      <c r="AK108">
        <f t="shared" si="38"/>
        <v>0</v>
      </c>
      <c r="AL108">
        <f t="shared" si="38"/>
        <v>0</v>
      </c>
      <c r="AM108">
        <f t="shared" si="38"/>
        <v>0</v>
      </c>
      <c r="AN108">
        <f t="shared" si="38"/>
        <v>1</v>
      </c>
      <c r="AO108">
        <f t="shared" si="38"/>
        <v>0</v>
      </c>
      <c r="AP108">
        <f t="shared" si="38"/>
        <v>0</v>
      </c>
      <c r="AQ108">
        <f t="shared" si="38"/>
        <v>0</v>
      </c>
    </row>
    <row r="109" spans="1:43" outlineLevel="1">
      <c r="A109" s="12">
        <v>84078</v>
      </c>
      <c r="B109">
        <f t="shared" ref="B109:S109" si="39">SUMIF($T$46:$T$85,1,B$46:B$85)</f>
        <v>1</v>
      </c>
      <c r="C109">
        <f t="shared" si="39"/>
        <v>1</v>
      </c>
      <c r="D109">
        <f t="shared" si="39"/>
        <v>0</v>
      </c>
      <c r="E109">
        <f t="shared" si="39"/>
        <v>1</v>
      </c>
      <c r="F109">
        <f t="shared" si="39"/>
        <v>1</v>
      </c>
      <c r="G109">
        <f t="shared" si="39"/>
        <v>1</v>
      </c>
      <c r="H109">
        <f t="shared" si="39"/>
        <v>1</v>
      </c>
      <c r="I109">
        <f t="shared" si="39"/>
        <v>1</v>
      </c>
      <c r="J109">
        <f t="shared" si="39"/>
        <v>0</v>
      </c>
      <c r="K109">
        <f t="shared" si="39"/>
        <v>0</v>
      </c>
      <c r="L109">
        <f t="shared" si="39"/>
        <v>0</v>
      </c>
      <c r="M109">
        <f t="shared" si="39"/>
        <v>0</v>
      </c>
      <c r="N109">
        <f t="shared" si="39"/>
        <v>0</v>
      </c>
      <c r="O109">
        <f t="shared" si="39"/>
        <v>0</v>
      </c>
      <c r="P109">
        <f t="shared" si="39"/>
        <v>0</v>
      </c>
      <c r="Q109">
        <f t="shared" si="39"/>
        <v>0</v>
      </c>
      <c r="R109">
        <f t="shared" si="39"/>
        <v>0</v>
      </c>
      <c r="S109">
        <f t="shared" si="39"/>
        <v>0</v>
      </c>
      <c r="T109" s="37"/>
      <c r="U109">
        <f t="shared" ref="U109:AQ109" si="40">SUMIF($T$46:$T$85,1,U$46:U$85)</f>
        <v>0</v>
      </c>
      <c r="V109">
        <f t="shared" si="40"/>
        <v>1</v>
      </c>
      <c r="W109">
        <f t="shared" si="40"/>
        <v>0</v>
      </c>
      <c r="X109">
        <f t="shared" si="40"/>
        <v>0</v>
      </c>
      <c r="Y109">
        <f t="shared" si="40"/>
        <v>0</v>
      </c>
      <c r="Z109">
        <f t="shared" si="40"/>
        <v>0</v>
      </c>
      <c r="AA109">
        <f t="shared" si="40"/>
        <v>0</v>
      </c>
      <c r="AB109">
        <f t="shared" si="40"/>
        <v>0</v>
      </c>
      <c r="AC109">
        <f t="shared" si="40"/>
        <v>0</v>
      </c>
      <c r="AD109">
        <f t="shared" si="40"/>
        <v>0</v>
      </c>
      <c r="AE109">
        <f t="shared" si="40"/>
        <v>0</v>
      </c>
      <c r="AF109">
        <f t="shared" si="40"/>
        <v>0</v>
      </c>
      <c r="AG109">
        <f t="shared" si="40"/>
        <v>0</v>
      </c>
      <c r="AH109">
        <f t="shared" si="40"/>
        <v>0</v>
      </c>
      <c r="AI109">
        <f t="shared" si="40"/>
        <v>0</v>
      </c>
      <c r="AJ109">
        <f t="shared" si="40"/>
        <v>0</v>
      </c>
      <c r="AK109">
        <f t="shared" si="40"/>
        <v>0</v>
      </c>
      <c r="AL109">
        <f t="shared" si="40"/>
        <v>0</v>
      </c>
      <c r="AM109">
        <f t="shared" si="40"/>
        <v>0</v>
      </c>
      <c r="AN109">
        <f t="shared" si="40"/>
        <v>0</v>
      </c>
      <c r="AO109">
        <f t="shared" si="40"/>
        <v>0</v>
      </c>
      <c r="AP109">
        <f t="shared" si="40"/>
        <v>0</v>
      </c>
      <c r="AQ109">
        <f t="shared" si="40"/>
        <v>0</v>
      </c>
    </row>
    <row r="110" spans="1:43" outlineLevel="1">
      <c r="A110" s="12">
        <v>23557</v>
      </c>
      <c r="B110">
        <f t="shared" ref="B110:T110" si="41">SUMIF($U$46:$U$85,1,B$46:B$85)</f>
        <v>0</v>
      </c>
      <c r="C110">
        <f t="shared" si="41"/>
        <v>0</v>
      </c>
      <c r="D110">
        <f t="shared" si="41"/>
        <v>0</v>
      </c>
      <c r="E110">
        <f t="shared" si="41"/>
        <v>0</v>
      </c>
      <c r="F110">
        <f t="shared" si="41"/>
        <v>0</v>
      </c>
      <c r="G110">
        <f t="shared" si="41"/>
        <v>0</v>
      </c>
      <c r="H110">
        <f t="shared" si="41"/>
        <v>0</v>
      </c>
      <c r="I110">
        <f t="shared" si="41"/>
        <v>0</v>
      </c>
      <c r="J110">
        <f t="shared" si="41"/>
        <v>0</v>
      </c>
      <c r="K110">
        <f t="shared" si="41"/>
        <v>0</v>
      </c>
      <c r="L110">
        <f t="shared" si="41"/>
        <v>0</v>
      </c>
      <c r="M110">
        <f t="shared" si="41"/>
        <v>0</v>
      </c>
      <c r="N110">
        <f t="shared" si="41"/>
        <v>1</v>
      </c>
      <c r="O110">
        <f t="shared" si="41"/>
        <v>1</v>
      </c>
      <c r="P110">
        <f t="shared" si="41"/>
        <v>1</v>
      </c>
      <c r="Q110">
        <f t="shared" si="41"/>
        <v>0</v>
      </c>
      <c r="R110">
        <f t="shared" si="41"/>
        <v>1</v>
      </c>
      <c r="S110">
        <f t="shared" si="41"/>
        <v>1</v>
      </c>
      <c r="T110">
        <f t="shared" si="41"/>
        <v>0</v>
      </c>
      <c r="U110" s="37"/>
      <c r="V110">
        <f t="shared" ref="V110:AQ110" si="42">SUMIF($U$46:$U$85,1,V$46:V$85)</f>
        <v>0</v>
      </c>
      <c r="W110">
        <f t="shared" si="42"/>
        <v>0</v>
      </c>
      <c r="X110">
        <f t="shared" si="42"/>
        <v>0</v>
      </c>
      <c r="Y110">
        <f t="shared" si="42"/>
        <v>0</v>
      </c>
      <c r="Z110">
        <f t="shared" si="42"/>
        <v>0</v>
      </c>
      <c r="AA110">
        <f t="shared" si="42"/>
        <v>0</v>
      </c>
      <c r="AB110">
        <f t="shared" si="42"/>
        <v>0</v>
      </c>
      <c r="AC110">
        <f t="shared" si="42"/>
        <v>0</v>
      </c>
      <c r="AD110">
        <f t="shared" si="42"/>
        <v>0</v>
      </c>
      <c r="AE110">
        <f t="shared" si="42"/>
        <v>0</v>
      </c>
      <c r="AF110">
        <f t="shared" si="42"/>
        <v>0</v>
      </c>
      <c r="AG110">
        <f t="shared" si="42"/>
        <v>0</v>
      </c>
      <c r="AH110">
        <f t="shared" si="42"/>
        <v>0</v>
      </c>
      <c r="AI110">
        <f t="shared" si="42"/>
        <v>0</v>
      </c>
      <c r="AJ110">
        <f t="shared" si="42"/>
        <v>0</v>
      </c>
      <c r="AK110">
        <f t="shared" si="42"/>
        <v>0</v>
      </c>
      <c r="AL110">
        <f t="shared" si="42"/>
        <v>0</v>
      </c>
      <c r="AM110">
        <f t="shared" si="42"/>
        <v>0</v>
      </c>
      <c r="AN110">
        <f t="shared" si="42"/>
        <v>1</v>
      </c>
      <c r="AO110">
        <f t="shared" si="42"/>
        <v>0</v>
      </c>
      <c r="AP110">
        <f t="shared" si="42"/>
        <v>0</v>
      </c>
      <c r="AQ110">
        <f t="shared" si="42"/>
        <v>0</v>
      </c>
    </row>
    <row r="111" spans="1:43" outlineLevel="1">
      <c r="A111" s="12">
        <v>22606</v>
      </c>
      <c r="B111">
        <f t="shared" ref="B111:U111" si="43">SUMIF($V$46:$V$85,1,B$46:B$85)</f>
        <v>1</v>
      </c>
      <c r="C111">
        <f t="shared" si="43"/>
        <v>1</v>
      </c>
      <c r="D111">
        <f t="shared" si="43"/>
        <v>0</v>
      </c>
      <c r="E111">
        <f t="shared" si="43"/>
        <v>1</v>
      </c>
      <c r="F111">
        <f t="shared" si="43"/>
        <v>2</v>
      </c>
      <c r="G111">
        <f t="shared" si="43"/>
        <v>1</v>
      </c>
      <c r="H111">
        <f t="shared" si="43"/>
        <v>1</v>
      </c>
      <c r="I111">
        <f t="shared" si="43"/>
        <v>1</v>
      </c>
      <c r="J111">
        <f t="shared" si="43"/>
        <v>0</v>
      </c>
      <c r="K111">
        <f t="shared" si="43"/>
        <v>1</v>
      </c>
      <c r="L111">
        <f t="shared" si="43"/>
        <v>1</v>
      </c>
      <c r="M111">
        <f t="shared" si="43"/>
        <v>0</v>
      </c>
      <c r="N111">
        <f t="shared" si="43"/>
        <v>0</v>
      </c>
      <c r="O111">
        <f t="shared" si="43"/>
        <v>0</v>
      </c>
      <c r="P111">
        <f t="shared" si="43"/>
        <v>0</v>
      </c>
      <c r="Q111">
        <f t="shared" si="43"/>
        <v>0</v>
      </c>
      <c r="R111">
        <f t="shared" si="43"/>
        <v>0</v>
      </c>
      <c r="S111">
        <f t="shared" si="43"/>
        <v>0</v>
      </c>
      <c r="T111">
        <f t="shared" si="43"/>
        <v>1</v>
      </c>
      <c r="U111">
        <f t="shared" si="43"/>
        <v>0</v>
      </c>
      <c r="V111" s="37"/>
      <c r="W111">
        <f t="shared" ref="W111:AQ111" si="44">SUMIF($V$46:$V$85,1,W$46:W$85)</f>
        <v>0</v>
      </c>
      <c r="X111">
        <f t="shared" si="44"/>
        <v>0</v>
      </c>
      <c r="Y111">
        <f t="shared" si="44"/>
        <v>0</v>
      </c>
      <c r="Z111">
        <f t="shared" si="44"/>
        <v>0</v>
      </c>
      <c r="AA111">
        <f t="shared" si="44"/>
        <v>0</v>
      </c>
      <c r="AB111">
        <f t="shared" si="44"/>
        <v>0</v>
      </c>
      <c r="AC111">
        <f t="shared" si="44"/>
        <v>0</v>
      </c>
      <c r="AD111">
        <f t="shared" si="44"/>
        <v>0</v>
      </c>
      <c r="AE111">
        <f t="shared" si="44"/>
        <v>0</v>
      </c>
      <c r="AF111">
        <f t="shared" si="44"/>
        <v>1</v>
      </c>
      <c r="AG111">
        <f t="shared" si="44"/>
        <v>0</v>
      </c>
      <c r="AH111">
        <f t="shared" si="44"/>
        <v>0</v>
      </c>
      <c r="AI111">
        <f t="shared" si="44"/>
        <v>0</v>
      </c>
      <c r="AJ111">
        <f t="shared" si="44"/>
        <v>0</v>
      </c>
      <c r="AK111">
        <f t="shared" si="44"/>
        <v>0</v>
      </c>
      <c r="AL111">
        <f t="shared" si="44"/>
        <v>0</v>
      </c>
      <c r="AM111">
        <f t="shared" si="44"/>
        <v>0</v>
      </c>
      <c r="AN111">
        <f t="shared" si="44"/>
        <v>0</v>
      </c>
      <c r="AO111">
        <f t="shared" si="44"/>
        <v>0</v>
      </c>
      <c r="AP111">
        <f t="shared" si="44"/>
        <v>0</v>
      </c>
      <c r="AQ111">
        <f t="shared" si="44"/>
        <v>0</v>
      </c>
    </row>
    <row r="112" spans="1:43" outlineLevel="1">
      <c r="A112" s="12">
        <v>23314</v>
      </c>
      <c r="B112">
        <f t="shared" ref="B112:V112" si="45">SUMIF($W$46:$W$85,1,B$46:B$85)</f>
        <v>1</v>
      </c>
      <c r="C112">
        <f t="shared" si="45"/>
        <v>0</v>
      </c>
      <c r="D112">
        <f t="shared" si="45"/>
        <v>0</v>
      </c>
      <c r="E112">
        <f t="shared" si="45"/>
        <v>0</v>
      </c>
      <c r="F112">
        <f t="shared" si="45"/>
        <v>0</v>
      </c>
      <c r="G112">
        <f t="shared" si="45"/>
        <v>0</v>
      </c>
      <c r="H112">
        <f t="shared" si="45"/>
        <v>0</v>
      </c>
      <c r="I112">
        <f t="shared" si="45"/>
        <v>0</v>
      </c>
      <c r="J112">
        <f t="shared" si="45"/>
        <v>0</v>
      </c>
      <c r="K112">
        <f t="shared" si="45"/>
        <v>0</v>
      </c>
      <c r="L112">
        <f t="shared" si="45"/>
        <v>0</v>
      </c>
      <c r="M112">
        <f t="shared" si="45"/>
        <v>0</v>
      </c>
      <c r="N112">
        <f t="shared" si="45"/>
        <v>0</v>
      </c>
      <c r="O112">
        <f t="shared" si="45"/>
        <v>0</v>
      </c>
      <c r="P112">
        <f t="shared" si="45"/>
        <v>0</v>
      </c>
      <c r="Q112">
        <f t="shared" si="45"/>
        <v>0</v>
      </c>
      <c r="R112">
        <f t="shared" si="45"/>
        <v>0</v>
      </c>
      <c r="S112">
        <f t="shared" si="45"/>
        <v>0</v>
      </c>
      <c r="T112">
        <f t="shared" si="45"/>
        <v>0</v>
      </c>
      <c r="U112">
        <f t="shared" si="45"/>
        <v>0</v>
      </c>
      <c r="V112">
        <f t="shared" si="45"/>
        <v>0</v>
      </c>
      <c r="W112" s="37"/>
      <c r="X112">
        <f t="shared" ref="X112:AQ112" si="46">SUMIF($W$46:$W$85,1,X$46:X$85)</f>
        <v>0</v>
      </c>
      <c r="Y112">
        <f t="shared" si="46"/>
        <v>0</v>
      </c>
      <c r="Z112">
        <f t="shared" si="46"/>
        <v>0</v>
      </c>
      <c r="AA112">
        <f t="shared" si="46"/>
        <v>0</v>
      </c>
      <c r="AB112">
        <f t="shared" si="46"/>
        <v>0</v>
      </c>
      <c r="AC112">
        <f t="shared" si="46"/>
        <v>0</v>
      </c>
      <c r="AD112">
        <f t="shared" si="46"/>
        <v>0</v>
      </c>
      <c r="AE112">
        <f t="shared" si="46"/>
        <v>1</v>
      </c>
      <c r="AF112">
        <f t="shared" si="46"/>
        <v>0</v>
      </c>
      <c r="AG112">
        <f t="shared" si="46"/>
        <v>0</v>
      </c>
      <c r="AH112">
        <f t="shared" si="46"/>
        <v>0</v>
      </c>
      <c r="AI112">
        <f t="shared" si="46"/>
        <v>0</v>
      </c>
      <c r="AJ112">
        <f t="shared" si="46"/>
        <v>0</v>
      </c>
      <c r="AK112">
        <f t="shared" si="46"/>
        <v>0</v>
      </c>
      <c r="AL112">
        <f t="shared" si="46"/>
        <v>0</v>
      </c>
      <c r="AM112">
        <f t="shared" si="46"/>
        <v>0</v>
      </c>
      <c r="AN112">
        <f t="shared" si="46"/>
        <v>0</v>
      </c>
      <c r="AO112">
        <f t="shared" si="46"/>
        <v>0</v>
      </c>
      <c r="AP112">
        <f t="shared" si="46"/>
        <v>0</v>
      </c>
      <c r="AQ112">
        <f t="shared" si="46"/>
        <v>0</v>
      </c>
    </row>
    <row r="113" spans="1:43" outlineLevel="1">
      <c r="A113" s="12">
        <v>22849</v>
      </c>
      <c r="B113">
        <f t="shared" ref="B113:W113" si="47">SUMIF($X$46:$X$85,1,B$46:B$85)</f>
        <v>2</v>
      </c>
      <c r="C113">
        <f t="shared" si="47"/>
        <v>0</v>
      </c>
      <c r="D113">
        <f t="shared" si="47"/>
        <v>0</v>
      </c>
      <c r="E113">
        <f t="shared" si="47"/>
        <v>1</v>
      </c>
      <c r="F113">
        <f t="shared" si="47"/>
        <v>0</v>
      </c>
      <c r="G113">
        <f t="shared" si="47"/>
        <v>0</v>
      </c>
      <c r="H113">
        <f t="shared" si="47"/>
        <v>1</v>
      </c>
      <c r="I113">
        <f t="shared" si="47"/>
        <v>3</v>
      </c>
      <c r="J113">
        <f t="shared" si="47"/>
        <v>0</v>
      </c>
      <c r="K113">
        <f t="shared" si="47"/>
        <v>0</v>
      </c>
      <c r="L113">
        <f t="shared" si="47"/>
        <v>0</v>
      </c>
      <c r="M113">
        <f t="shared" si="47"/>
        <v>0</v>
      </c>
      <c r="N113">
        <f t="shared" si="47"/>
        <v>0</v>
      </c>
      <c r="O113">
        <f t="shared" si="47"/>
        <v>0</v>
      </c>
      <c r="P113">
        <f t="shared" si="47"/>
        <v>0</v>
      </c>
      <c r="Q113">
        <f t="shared" si="47"/>
        <v>0</v>
      </c>
      <c r="R113">
        <f t="shared" si="47"/>
        <v>0</v>
      </c>
      <c r="S113">
        <f t="shared" si="47"/>
        <v>0</v>
      </c>
      <c r="T113">
        <f t="shared" si="47"/>
        <v>0</v>
      </c>
      <c r="U113">
        <f t="shared" si="47"/>
        <v>0</v>
      </c>
      <c r="V113">
        <f t="shared" si="47"/>
        <v>0</v>
      </c>
      <c r="W113">
        <f t="shared" si="47"/>
        <v>0</v>
      </c>
      <c r="X113" s="37"/>
      <c r="Y113">
        <f t="shared" ref="Y113:AQ113" si="48">SUMIF($X$46:$X$85,1,Y$46:Y$85)</f>
        <v>3</v>
      </c>
      <c r="Z113">
        <f t="shared" si="48"/>
        <v>1</v>
      </c>
      <c r="AA113">
        <f t="shared" si="48"/>
        <v>0</v>
      </c>
      <c r="AB113">
        <f t="shared" si="48"/>
        <v>0</v>
      </c>
      <c r="AC113">
        <f t="shared" si="48"/>
        <v>0</v>
      </c>
      <c r="AD113">
        <f t="shared" si="48"/>
        <v>0</v>
      </c>
      <c r="AE113">
        <f t="shared" si="48"/>
        <v>0</v>
      </c>
      <c r="AF113">
        <f t="shared" si="48"/>
        <v>0</v>
      </c>
      <c r="AG113">
        <f t="shared" si="48"/>
        <v>0</v>
      </c>
      <c r="AH113">
        <f t="shared" si="48"/>
        <v>0</v>
      </c>
      <c r="AI113">
        <f t="shared" si="48"/>
        <v>0</v>
      </c>
      <c r="AJ113">
        <f t="shared" si="48"/>
        <v>0</v>
      </c>
      <c r="AK113">
        <f t="shared" si="48"/>
        <v>0</v>
      </c>
      <c r="AL113">
        <f t="shared" si="48"/>
        <v>0</v>
      </c>
      <c r="AM113">
        <f t="shared" si="48"/>
        <v>0</v>
      </c>
      <c r="AN113">
        <f t="shared" si="48"/>
        <v>0</v>
      </c>
      <c r="AO113">
        <f t="shared" si="48"/>
        <v>0</v>
      </c>
      <c r="AP113">
        <f t="shared" si="48"/>
        <v>0</v>
      </c>
      <c r="AQ113">
        <f t="shared" si="48"/>
        <v>0</v>
      </c>
    </row>
    <row r="114" spans="1:43" outlineLevel="1">
      <c r="A114" s="12">
        <v>22848</v>
      </c>
      <c r="B114">
        <f t="shared" ref="B114:X114" si="49">SUMIF($Y$46:$Y$85,1,B$46:B$85)</f>
        <v>3</v>
      </c>
      <c r="C114">
        <f t="shared" si="49"/>
        <v>0</v>
      </c>
      <c r="D114">
        <f t="shared" si="49"/>
        <v>0</v>
      </c>
      <c r="E114">
        <f t="shared" si="49"/>
        <v>1</v>
      </c>
      <c r="F114">
        <f t="shared" si="49"/>
        <v>0</v>
      </c>
      <c r="G114">
        <f t="shared" si="49"/>
        <v>0</v>
      </c>
      <c r="H114">
        <f t="shared" si="49"/>
        <v>1</v>
      </c>
      <c r="I114">
        <f t="shared" si="49"/>
        <v>3</v>
      </c>
      <c r="J114">
        <f t="shared" si="49"/>
        <v>0</v>
      </c>
      <c r="K114">
        <f t="shared" si="49"/>
        <v>1</v>
      </c>
      <c r="L114">
        <f t="shared" si="49"/>
        <v>1</v>
      </c>
      <c r="M114">
        <f t="shared" si="49"/>
        <v>0</v>
      </c>
      <c r="N114">
        <f t="shared" si="49"/>
        <v>0</v>
      </c>
      <c r="O114">
        <f t="shared" si="49"/>
        <v>0</v>
      </c>
      <c r="P114">
        <f t="shared" si="49"/>
        <v>0</v>
      </c>
      <c r="Q114">
        <f t="shared" si="49"/>
        <v>0</v>
      </c>
      <c r="R114">
        <f t="shared" si="49"/>
        <v>0</v>
      </c>
      <c r="S114">
        <f t="shared" si="49"/>
        <v>0</v>
      </c>
      <c r="T114">
        <f t="shared" si="49"/>
        <v>0</v>
      </c>
      <c r="U114">
        <f t="shared" si="49"/>
        <v>0</v>
      </c>
      <c r="V114">
        <f t="shared" si="49"/>
        <v>0</v>
      </c>
      <c r="W114">
        <f t="shared" si="49"/>
        <v>0</v>
      </c>
      <c r="X114">
        <f t="shared" si="49"/>
        <v>3</v>
      </c>
      <c r="Y114" s="37"/>
      <c r="Z114">
        <f t="shared" ref="Z114:AQ114" si="50">SUMIF($Y$46:$Y$85,1,Z$46:Z$85)</f>
        <v>1</v>
      </c>
      <c r="AA114">
        <f t="shared" si="50"/>
        <v>0</v>
      </c>
      <c r="AB114">
        <f t="shared" si="50"/>
        <v>0</v>
      </c>
      <c r="AC114">
        <f t="shared" si="50"/>
        <v>0</v>
      </c>
      <c r="AD114">
        <f t="shared" si="50"/>
        <v>0</v>
      </c>
      <c r="AE114">
        <f t="shared" si="50"/>
        <v>0</v>
      </c>
      <c r="AF114">
        <f t="shared" si="50"/>
        <v>1</v>
      </c>
      <c r="AG114">
        <f t="shared" si="50"/>
        <v>0</v>
      </c>
      <c r="AH114">
        <f t="shared" si="50"/>
        <v>0</v>
      </c>
      <c r="AI114">
        <f t="shared" si="50"/>
        <v>0</v>
      </c>
      <c r="AJ114">
        <f t="shared" si="50"/>
        <v>1</v>
      </c>
      <c r="AK114">
        <f t="shared" si="50"/>
        <v>0</v>
      </c>
      <c r="AL114">
        <f t="shared" si="50"/>
        <v>0</v>
      </c>
      <c r="AM114">
        <f t="shared" si="50"/>
        <v>0</v>
      </c>
      <c r="AN114">
        <f t="shared" si="50"/>
        <v>0</v>
      </c>
      <c r="AO114">
        <f t="shared" si="50"/>
        <v>0</v>
      </c>
      <c r="AP114">
        <f t="shared" si="50"/>
        <v>0</v>
      </c>
      <c r="AQ114">
        <f t="shared" si="50"/>
        <v>0</v>
      </c>
    </row>
    <row r="115" spans="1:43" outlineLevel="1">
      <c r="A115" s="12">
        <v>22839</v>
      </c>
      <c r="B115">
        <f t="shared" ref="B115:Y115" si="51">SUMIF($Z$46:$Z$85,1,B$46:B$85)</f>
        <v>1</v>
      </c>
      <c r="C115">
        <f t="shared" si="51"/>
        <v>1</v>
      </c>
      <c r="D115">
        <f t="shared" si="51"/>
        <v>0</v>
      </c>
      <c r="E115">
        <f t="shared" si="51"/>
        <v>1</v>
      </c>
      <c r="F115">
        <f t="shared" si="51"/>
        <v>0</v>
      </c>
      <c r="G115">
        <f t="shared" si="51"/>
        <v>0</v>
      </c>
      <c r="H115">
        <f t="shared" si="51"/>
        <v>4</v>
      </c>
      <c r="I115">
        <f t="shared" si="51"/>
        <v>2</v>
      </c>
      <c r="J115">
        <f t="shared" si="51"/>
        <v>0</v>
      </c>
      <c r="K115">
        <f t="shared" si="51"/>
        <v>0</v>
      </c>
      <c r="L115">
        <f t="shared" si="51"/>
        <v>0</v>
      </c>
      <c r="M115">
        <f t="shared" si="51"/>
        <v>0</v>
      </c>
      <c r="N115">
        <f t="shared" si="51"/>
        <v>0</v>
      </c>
      <c r="O115">
        <f t="shared" si="51"/>
        <v>0</v>
      </c>
      <c r="P115">
        <f t="shared" si="51"/>
        <v>0</v>
      </c>
      <c r="Q115">
        <f t="shared" si="51"/>
        <v>0</v>
      </c>
      <c r="R115">
        <f t="shared" si="51"/>
        <v>0</v>
      </c>
      <c r="S115">
        <f t="shared" si="51"/>
        <v>0</v>
      </c>
      <c r="T115">
        <f t="shared" si="51"/>
        <v>0</v>
      </c>
      <c r="U115">
        <f t="shared" si="51"/>
        <v>0</v>
      </c>
      <c r="V115">
        <f t="shared" si="51"/>
        <v>0</v>
      </c>
      <c r="W115">
        <f t="shared" si="51"/>
        <v>0</v>
      </c>
      <c r="X115">
        <f t="shared" si="51"/>
        <v>1</v>
      </c>
      <c r="Y115">
        <f t="shared" si="51"/>
        <v>1</v>
      </c>
      <c r="Z115" s="37"/>
      <c r="AA115">
        <f t="shared" ref="AA115:AQ115" si="52">SUMIF($Z$46:$Z$85,1,AA$46:AA$85)</f>
        <v>0</v>
      </c>
      <c r="AB115">
        <f t="shared" si="52"/>
        <v>0</v>
      </c>
      <c r="AC115">
        <f t="shared" si="52"/>
        <v>1</v>
      </c>
      <c r="AD115">
        <f t="shared" si="52"/>
        <v>1</v>
      </c>
      <c r="AE115">
        <f t="shared" si="52"/>
        <v>0</v>
      </c>
      <c r="AF115">
        <f t="shared" si="52"/>
        <v>0</v>
      </c>
      <c r="AG115">
        <f t="shared" si="52"/>
        <v>0</v>
      </c>
      <c r="AH115">
        <f t="shared" si="52"/>
        <v>0</v>
      </c>
      <c r="AI115">
        <f t="shared" si="52"/>
        <v>0</v>
      </c>
      <c r="AJ115">
        <f t="shared" si="52"/>
        <v>0</v>
      </c>
      <c r="AK115">
        <f t="shared" si="52"/>
        <v>0</v>
      </c>
      <c r="AL115">
        <f t="shared" si="52"/>
        <v>1</v>
      </c>
      <c r="AM115">
        <f t="shared" si="52"/>
        <v>0</v>
      </c>
      <c r="AN115">
        <f t="shared" si="52"/>
        <v>0</v>
      </c>
      <c r="AO115">
        <f t="shared" si="52"/>
        <v>0</v>
      </c>
      <c r="AP115">
        <f t="shared" si="52"/>
        <v>0</v>
      </c>
      <c r="AQ115">
        <f t="shared" si="52"/>
        <v>0</v>
      </c>
    </row>
    <row r="116" spans="1:43" outlineLevel="1">
      <c r="A116" s="12">
        <v>21340</v>
      </c>
      <c r="B116">
        <f t="shared" ref="B116:Z116" si="53">SUMIF($AA$46:$AA$85,1,B$46:B$85)</f>
        <v>0</v>
      </c>
      <c r="C116">
        <f t="shared" si="53"/>
        <v>0</v>
      </c>
      <c r="D116">
        <f t="shared" si="53"/>
        <v>0</v>
      </c>
      <c r="E116">
        <f t="shared" si="53"/>
        <v>0</v>
      </c>
      <c r="F116">
        <f t="shared" si="53"/>
        <v>0</v>
      </c>
      <c r="G116">
        <f t="shared" si="53"/>
        <v>0</v>
      </c>
      <c r="H116">
        <f t="shared" si="53"/>
        <v>0</v>
      </c>
      <c r="I116">
        <f t="shared" si="53"/>
        <v>0</v>
      </c>
      <c r="J116">
        <f t="shared" si="53"/>
        <v>0</v>
      </c>
      <c r="K116">
        <f t="shared" si="53"/>
        <v>0</v>
      </c>
      <c r="L116">
        <f t="shared" si="53"/>
        <v>0</v>
      </c>
      <c r="M116">
        <f t="shared" si="53"/>
        <v>0</v>
      </c>
      <c r="N116">
        <f t="shared" si="53"/>
        <v>0</v>
      </c>
      <c r="O116">
        <f t="shared" si="53"/>
        <v>0</v>
      </c>
      <c r="P116">
        <f t="shared" si="53"/>
        <v>0</v>
      </c>
      <c r="Q116">
        <f t="shared" si="53"/>
        <v>0</v>
      </c>
      <c r="R116">
        <f t="shared" si="53"/>
        <v>0</v>
      </c>
      <c r="S116">
        <f t="shared" si="53"/>
        <v>0</v>
      </c>
      <c r="T116">
        <f t="shared" si="53"/>
        <v>0</v>
      </c>
      <c r="U116">
        <f t="shared" si="53"/>
        <v>0</v>
      </c>
      <c r="V116">
        <f t="shared" si="53"/>
        <v>0</v>
      </c>
      <c r="W116">
        <f t="shared" si="53"/>
        <v>0</v>
      </c>
      <c r="X116">
        <f t="shared" si="53"/>
        <v>0</v>
      </c>
      <c r="Y116">
        <f t="shared" si="53"/>
        <v>0</v>
      </c>
      <c r="Z116">
        <f t="shared" si="53"/>
        <v>0</v>
      </c>
      <c r="AA116" s="37"/>
      <c r="AB116">
        <f t="shared" ref="AB116:AQ116" si="54">SUMIF($AA$46:$AA$85,1,AB$46:AB$85)</f>
        <v>0</v>
      </c>
      <c r="AC116">
        <f t="shared" si="54"/>
        <v>0</v>
      </c>
      <c r="AD116">
        <f t="shared" si="54"/>
        <v>0</v>
      </c>
      <c r="AE116">
        <f t="shared" si="54"/>
        <v>0</v>
      </c>
      <c r="AF116">
        <f t="shared" si="54"/>
        <v>0</v>
      </c>
      <c r="AG116">
        <f t="shared" si="54"/>
        <v>0</v>
      </c>
      <c r="AH116">
        <f t="shared" si="54"/>
        <v>0</v>
      </c>
      <c r="AI116">
        <f t="shared" si="54"/>
        <v>0</v>
      </c>
      <c r="AJ116">
        <f t="shared" si="54"/>
        <v>0</v>
      </c>
      <c r="AK116">
        <f t="shared" si="54"/>
        <v>0</v>
      </c>
      <c r="AL116">
        <f t="shared" si="54"/>
        <v>0</v>
      </c>
      <c r="AM116">
        <f t="shared" si="54"/>
        <v>0</v>
      </c>
      <c r="AN116">
        <f t="shared" si="54"/>
        <v>0</v>
      </c>
      <c r="AO116">
        <f t="shared" si="54"/>
        <v>0</v>
      </c>
      <c r="AP116">
        <f t="shared" si="54"/>
        <v>0</v>
      </c>
      <c r="AQ116">
        <f t="shared" si="54"/>
        <v>0</v>
      </c>
    </row>
    <row r="117" spans="1:43" outlineLevel="1">
      <c r="A117" s="12">
        <v>22236</v>
      </c>
      <c r="B117">
        <f t="shared" ref="B117:AQ117" si="55">SUMIF($AB$46:$AB$85,1,B$46:B$85)</f>
        <v>0</v>
      </c>
      <c r="C117">
        <f t="shared" si="55"/>
        <v>0</v>
      </c>
      <c r="D117">
        <f t="shared" si="55"/>
        <v>0</v>
      </c>
      <c r="E117">
        <f t="shared" si="55"/>
        <v>0</v>
      </c>
      <c r="F117">
        <f t="shared" si="55"/>
        <v>0</v>
      </c>
      <c r="G117">
        <f t="shared" si="55"/>
        <v>0</v>
      </c>
      <c r="H117">
        <f t="shared" si="55"/>
        <v>0</v>
      </c>
      <c r="I117">
        <f t="shared" si="55"/>
        <v>0</v>
      </c>
      <c r="J117">
        <f t="shared" si="55"/>
        <v>0</v>
      </c>
      <c r="K117">
        <f t="shared" si="55"/>
        <v>0</v>
      </c>
      <c r="L117">
        <f t="shared" si="55"/>
        <v>0</v>
      </c>
      <c r="M117">
        <f t="shared" si="55"/>
        <v>0</v>
      </c>
      <c r="N117">
        <f t="shared" si="55"/>
        <v>0</v>
      </c>
      <c r="O117">
        <f t="shared" si="55"/>
        <v>0</v>
      </c>
      <c r="P117">
        <f t="shared" si="55"/>
        <v>0</v>
      </c>
      <c r="Q117">
        <f t="shared" si="55"/>
        <v>0</v>
      </c>
      <c r="R117">
        <f t="shared" si="55"/>
        <v>0</v>
      </c>
      <c r="S117">
        <f t="shared" si="55"/>
        <v>0</v>
      </c>
      <c r="T117">
        <f t="shared" si="55"/>
        <v>0</v>
      </c>
      <c r="U117">
        <f t="shared" si="55"/>
        <v>0</v>
      </c>
      <c r="V117">
        <f t="shared" si="55"/>
        <v>0</v>
      </c>
      <c r="W117">
        <f t="shared" si="55"/>
        <v>0</v>
      </c>
      <c r="X117">
        <f t="shared" si="55"/>
        <v>0</v>
      </c>
      <c r="Y117">
        <f t="shared" si="55"/>
        <v>0</v>
      </c>
      <c r="Z117">
        <f t="shared" si="55"/>
        <v>0</v>
      </c>
      <c r="AA117">
        <f t="shared" si="55"/>
        <v>0</v>
      </c>
      <c r="AB117">
        <f t="shared" si="55"/>
        <v>0</v>
      </c>
      <c r="AC117">
        <f t="shared" si="55"/>
        <v>0</v>
      </c>
      <c r="AD117">
        <f t="shared" si="55"/>
        <v>0</v>
      </c>
      <c r="AE117">
        <f t="shared" si="55"/>
        <v>0</v>
      </c>
      <c r="AF117">
        <f t="shared" si="55"/>
        <v>0</v>
      </c>
      <c r="AG117">
        <f t="shared" si="55"/>
        <v>0</v>
      </c>
      <c r="AH117">
        <f t="shared" si="55"/>
        <v>0</v>
      </c>
      <c r="AI117">
        <f t="shared" si="55"/>
        <v>0</v>
      </c>
      <c r="AJ117">
        <f t="shared" si="55"/>
        <v>0</v>
      </c>
      <c r="AK117">
        <f t="shared" si="55"/>
        <v>0</v>
      </c>
      <c r="AL117">
        <f t="shared" si="55"/>
        <v>0</v>
      </c>
      <c r="AM117">
        <f t="shared" si="55"/>
        <v>0</v>
      </c>
      <c r="AN117">
        <f t="shared" si="55"/>
        <v>0</v>
      </c>
      <c r="AO117">
        <f t="shared" si="55"/>
        <v>0</v>
      </c>
      <c r="AP117">
        <f t="shared" si="55"/>
        <v>0</v>
      </c>
      <c r="AQ117">
        <f t="shared" si="55"/>
        <v>0</v>
      </c>
    </row>
    <row r="118" spans="1:43" outlineLevel="1">
      <c r="A118" s="12">
        <v>22760</v>
      </c>
      <c r="B118">
        <f t="shared" ref="B118:AQ118" si="56">SUMIF($AC$46:$AC$85,1,B$46:B$85)</f>
        <v>0</v>
      </c>
      <c r="C118">
        <f t="shared" si="56"/>
        <v>1</v>
      </c>
      <c r="D118">
        <f t="shared" si="56"/>
        <v>0</v>
      </c>
      <c r="E118">
        <f t="shared" si="56"/>
        <v>1</v>
      </c>
      <c r="F118">
        <f t="shared" si="56"/>
        <v>0</v>
      </c>
      <c r="G118">
        <f t="shared" si="56"/>
        <v>0</v>
      </c>
      <c r="H118">
        <f t="shared" si="56"/>
        <v>1</v>
      </c>
      <c r="I118">
        <f t="shared" si="56"/>
        <v>1</v>
      </c>
      <c r="J118">
        <f t="shared" si="56"/>
        <v>0</v>
      </c>
      <c r="K118">
        <f t="shared" si="56"/>
        <v>0</v>
      </c>
      <c r="L118">
        <f t="shared" si="56"/>
        <v>0</v>
      </c>
      <c r="M118">
        <f t="shared" si="56"/>
        <v>0</v>
      </c>
      <c r="N118">
        <f t="shared" si="56"/>
        <v>0</v>
      </c>
      <c r="O118">
        <f t="shared" si="56"/>
        <v>0</v>
      </c>
      <c r="P118">
        <f t="shared" si="56"/>
        <v>0</v>
      </c>
      <c r="Q118">
        <f t="shared" si="56"/>
        <v>0</v>
      </c>
      <c r="R118">
        <f t="shared" si="56"/>
        <v>0</v>
      </c>
      <c r="S118">
        <f t="shared" si="56"/>
        <v>0</v>
      </c>
      <c r="T118">
        <f t="shared" si="56"/>
        <v>0</v>
      </c>
      <c r="U118">
        <f t="shared" si="56"/>
        <v>0</v>
      </c>
      <c r="V118">
        <f t="shared" si="56"/>
        <v>0</v>
      </c>
      <c r="W118">
        <f t="shared" si="56"/>
        <v>0</v>
      </c>
      <c r="X118">
        <f t="shared" si="56"/>
        <v>0</v>
      </c>
      <c r="Y118">
        <f t="shared" si="56"/>
        <v>0</v>
      </c>
      <c r="Z118">
        <f t="shared" si="56"/>
        <v>1</v>
      </c>
      <c r="AA118">
        <f t="shared" si="56"/>
        <v>0</v>
      </c>
      <c r="AB118">
        <f t="shared" si="56"/>
        <v>0</v>
      </c>
      <c r="AC118">
        <f t="shared" si="56"/>
        <v>1</v>
      </c>
      <c r="AD118">
        <f t="shared" si="56"/>
        <v>0</v>
      </c>
      <c r="AE118">
        <f t="shared" si="56"/>
        <v>0</v>
      </c>
      <c r="AF118">
        <f t="shared" si="56"/>
        <v>0</v>
      </c>
      <c r="AG118">
        <f t="shared" si="56"/>
        <v>0</v>
      </c>
      <c r="AH118">
        <f t="shared" si="56"/>
        <v>0</v>
      </c>
      <c r="AI118">
        <f t="shared" si="56"/>
        <v>0</v>
      </c>
      <c r="AJ118">
        <f t="shared" si="56"/>
        <v>0</v>
      </c>
      <c r="AK118">
        <f t="shared" si="56"/>
        <v>0</v>
      </c>
      <c r="AL118">
        <f t="shared" si="56"/>
        <v>1</v>
      </c>
      <c r="AM118">
        <f t="shared" si="56"/>
        <v>0</v>
      </c>
      <c r="AN118">
        <f t="shared" si="56"/>
        <v>0</v>
      </c>
      <c r="AO118">
        <f t="shared" si="56"/>
        <v>0</v>
      </c>
      <c r="AP118">
        <f t="shared" si="56"/>
        <v>0</v>
      </c>
      <c r="AQ118">
        <f t="shared" si="56"/>
        <v>0</v>
      </c>
    </row>
    <row r="119" spans="1:43" outlineLevel="1">
      <c r="A119" s="12">
        <v>23065</v>
      </c>
      <c r="B119">
        <f t="shared" ref="B119:AQ119" si="57">SUMIF($AD$46:$AD$85,1,B$46:B$85)</f>
        <v>0</v>
      </c>
      <c r="C119">
        <f t="shared" si="57"/>
        <v>0</v>
      </c>
      <c r="D119">
        <f t="shared" si="57"/>
        <v>0</v>
      </c>
      <c r="E119">
        <f t="shared" si="57"/>
        <v>0</v>
      </c>
      <c r="F119">
        <f t="shared" si="57"/>
        <v>0</v>
      </c>
      <c r="G119">
        <f t="shared" si="57"/>
        <v>0</v>
      </c>
      <c r="H119">
        <f t="shared" si="57"/>
        <v>1</v>
      </c>
      <c r="I119">
        <f t="shared" si="57"/>
        <v>0</v>
      </c>
      <c r="J119">
        <f t="shared" si="57"/>
        <v>0</v>
      </c>
      <c r="K119">
        <f t="shared" si="57"/>
        <v>0</v>
      </c>
      <c r="L119">
        <f t="shared" si="57"/>
        <v>0</v>
      </c>
      <c r="M119">
        <f t="shared" si="57"/>
        <v>0</v>
      </c>
      <c r="N119">
        <f t="shared" si="57"/>
        <v>0</v>
      </c>
      <c r="O119">
        <f t="shared" si="57"/>
        <v>0</v>
      </c>
      <c r="P119">
        <f t="shared" si="57"/>
        <v>0</v>
      </c>
      <c r="Q119">
        <f t="shared" si="57"/>
        <v>0</v>
      </c>
      <c r="R119">
        <f t="shared" si="57"/>
        <v>0</v>
      </c>
      <c r="S119">
        <f t="shared" si="57"/>
        <v>0</v>
      </c>
      <c r="T119">
        <f t="shared" si="57"/>
        <v>0</v>
      </c>
      <c r="U119">
        <f t="shared" si="57"/>
        <v>0</v>
      </c>
      <c r="V119">
        <f t="shared" si="57"/>
        <v>0</v>
      </c>
      <c r="W119">
        <f t="shared" si="57"/>
        <v>0</v>
      </c>
      <c r="X119">
        <f t="shared" si="57"/>
        <v>0</v>
      </c>
      <c r="Y119">
        <f t="shared" si="57"/>
        <v>0</v>
      </c>
      <c r="Z119">
        <f t="shared" si="57"/>
        <v>1</v>
      </c>
      <c r="AA119">
        <f t="shared" si="57"/>
        <v>0</v>
      </c>
      <c r="AB119">
        <f t="shared" si="57"/>
        <v>0</v>
      </c>
      <c r="AC119">
        <f t="shared" si="57"/>
        <v>0</v>
      </c>
      <c r="AD119">
        <f t="shared" si="57"/>
        <v>1</v>
      </c>
      <c r="AE119">
        <f t="shared" si="57"/>
        <v>0</v>
      </c>
      <c r="AF119">
        <f t="shared" si="57"/>
        <v>0</v>
      </c>
      <c r="AG119">
        <f t="shared" si="57"/>
        <v>0</v>
      </c>
      <c r="AH119">
        <f t="shared" si="57"/>
        <v>0</v>
      </c>
      <c r="AI119">
        <f t="shared" si="57"/>
        <v>0</v>
      </c>
      <c r="AJ119">
        <f t="shared" si="57"/>
        <v>0</v>
      </c>
      <c r="AK119">
        <f t="shared" si="57"/>
        <v>0</v>
      </c>
      <c r="AL119">
        <f t="shared" si="57"/>
        <v>0</v>
      </c>
      <c r="AM119">
        <f t="shared" si="57"/>
        <v>0</v>
      </c>
      <c r="AN119">
        <f t="shared" si="57"/>
        <v>0</v>
      </c>
      <c r="AO119">
        <f t="shared" si="57"/>
        <v>0</v>
      </c>
      <c r="AP119">
        <f t="shared" si="57"/>
        <v>0</v>
      </c>
      <c r="AQ119">
        <f t="shared" si="57"/>
        <v>0</v>
      </c>
    </row>
    <row r="120" spans="1:43" outlineLevel="1">
      <c r="A120" s="12">
        <v>22946</v>
      </c>
      <c r="B120">
        <f t="shared" ref="B120:AQ120" si="58">SUMIF($AE$46:$AE$85,1,B$46:B$85)</f>
        <v>2</v>
      </c>
      <c r="C120">
        <f t="shared" si="58"/>
        <v>0</v>
      </c>
      <c r="D120">
        <f t="shared" si="58"/>
        <v>0</v>
      </c>
      <c r="E120">
        <f t="shared" si="58"/>
        <v>1</v>
      </c>
      <c r="F120">
        <f t="shared" si="58"/>
        <v>0</v>
      </c>
      <c r="G120">
        <f t="shared" si="58"/>
        <v>0</v>
      </c>
      <c r="H120">
        <f t="shared" si="58"/>
        <v>0</v>
      </c>
      <c r="I120">
        <f t="shared" si="58"/>
        <v>1</v>
      </c>
      <c r="J120">
        <f t="shared" si="58"/>
        <v>0</v>
      </c>
      <c r="K120">
        <f t="shared" si="58"/>
        <v>0</v>
      </c>
      <c r="L120">
        <f t="shared" si="58"/>
        <v>0</v>
      </c>
      <c r="M120">
        <f t="shared" si="58"/>
        <v>0</v>
      </c>
      <c r="N120">
        <f t="shared" si="58"/>
        <v>0</v>
      </c>
      <c r="O120">
        <f t="shared" si="58"/>
        <v>0</v>
      </c>
      <c r="P120">
        <f t="shared" si="58"/>
        <v>0</v>
      </c>
      <c r="Q120">
        <f t="shared" si="58"/>
        <v>0</v>
      </c>
      <c r="R120">
        <f t="shared" si="58"/>
        <v>0</v>
      </c>
      <c r="S120">
        <f t="shared" si="58"/>
        <v>0</v>
      </c>
      <c r="T120">
        <f t="shared" si="58"/>
        <v>0</v>
      </c>
      <c r="U120">
        <f t="shared" si="58"/>
        <v>0</v>
      </c>
      <c r="V120">
        <f t="shared" si="58"/>
        <v>0</v>
      </c>
      <c r="W120">
        <f t="shared" si="58"/>
        <v>1</v>
      </c>
      <c r="X120">
        <f t="shared" si="58"/>
        <v>0</v>
      </c>
      <c r="Y120">
        <f t="shared" si="58"/>
        <v>0</v>
      </c>
      <c r="Z120">
        <f t="shared" si="58"/>
        <v>0</v>
      </c>
      <c r="AA120">
        <f t="shared" si="58"/>
        <v>0</v>
      </c>
      <c r="AB120">
        <f t="shared" si="58"/>
        <v>0</v>
      </c>
      <c r="AC120">
        <f t="shared" si="58"/>
        <v>0</v>
      </c>
      <c r="AD120">
        <f t="shared" si="58"/>
        <v>0</v>
      </c>
      <c r="AE120">
        <f t="shared" si="58"/>
        <v>2</v>
      </c>
      <c r="AF120">
        <f t="shared" si="58"/>
        <v>0</v>
      </c>
      <c r="AG120">
        <f t="shared" si="58"/>
        <v>0</v>
      </c>
      <c r="AH120">
        <f t="shared" si="58"/>
        <v>0</v>
      </c>
      <c r="AI120">
        <f t="shared" si="58"/>
        <v>0</v>
      </c>
      <c r="AJ120">
        <f t="shared" si="58"/>
        <v>0</v>
      </c>
      <c r="AK120">
        <f t="shared" si="58"/>
        <v>0</v>
      </c>
      <c r="AL120">
        <f t="shared" si="58"/>
        <v>0</v>
      </c>
      <c r="AM120">
        <f t="shared" si="58"/>
        <v>0</v>
      </c>
      <c r="AN120">
        <f t="shared" si="58"/>
        <v>0</v>
      </c>
      <c r="AO120">
        <f t="shared" si="58"/>
        <v>0</v>
      </c>
      <c r="AP120">
        <f t="shared" si="58"/>
        <v>0</v>
      </c>
      <c r="AQ120">
        <f t="shared" si="58"/>
        <v>0</v>
      </c>
    </row>
    <row r="121" spans="1:43" outlineLevel="1">
      <c r="A121" s="12">
        <v>23010</v>
      </c>
      <c r="B121">
        <f t="shared" ref="B121:AQ121" si="59">SUMIF($AF$46:$AF$85,1,B$46:B$85)</f>
        <v>1</v>
      </c>
      <c r="C121">
        <f t="shared" si="59"/>
        <v>0</v>
      </c>
      <c r="D121">
        <f t="shared" si="59"/>
        <v>0</v>
      </c>
      <c r="E121">
        <f t="shared" si="59"/>
        <v>0</v>
      </c>
      <c r="F121">
        <f t="shared" si="59"/>
        <v>1</v>
      </c>
      <c r="G121">
        <f t="shared" si="59"/>
        <v>0</v>
      </c>
      <c r="H121">
        <f t="shared" si="59"/>
        <v>0</v>
      </c>
      <c r="I121">
        <f t="shared" si="59"/>
        <v>0</v>
      </c>
      <c r="J121">
        <f t="shared" si="59"/>
        <v>0</v>
      </c>
      <c r="K121">
        <f t="shared" si="59"/>
        <v>3</v>
      </c>
      <c r="L121">
        <f t="shared" si="59"/>
        <v>3</v>
      </c>
      <c r="M121">
        <f t="shared" si="59"/>
        <v>0</v>
      </c>
      <c r="N121">
        <f t="shared" si="59"/>
        <v>0</v>
      </c>
      <c r="O121">
        <f t="shared" si="59"/>
        <v>0</v>
      </c>
      <c r="P121">
        <f t="shared" si="59"/>
        <v>0</v>
      </c>
      <c r="Q121">
        <f t="shared" si="59"/>
        <v>0</v>
      </c>
      <c r="R121">
        <f t="shared" si="59"/>
        <v>0</v>
      </c>
      <c r="S121">
        <f t="shared" si="59"/>
        <v>0</v>
      </c>
      <c r="T121">
        <f t="shared" si="59"/>
        <v>0</v>
      </c>
      <c r="U121">
        <f t="shared" si="59"/>
        <v>0</v>
      </c>
      <c r="V121">
        <f t="shared" si="59"/>
        <v>1</v>
      </c>
      <c r="W121">
        <f t="shared" si="59"/>
        <v>0</v>
      </c>
      <c r="X121">
        <f t="shared" si="59"/>
        <v>0</v>
      </c>
      <c r="Y121">
        <f t="shared" si="59"/>
        <v>1</v>
      </c>
      <c r="Z121">
        <f t="shared" si="59"/>
        <v>0</v>
      </c>
      <c r="AA121">
        <f t="shared" si="59"/>
        <v>0</v>
      </c>
      <c r="AB121">
        <f t="shared" si="59"/>
        <v>0</v>
      </c>
      <c r="AC121">
        <f t="shared" si="59"/>
        <v>0</v>
      </c>
      <c r="AD121">
        <f t="shared" si="59"/>
        <v>0</v>
      </c>
      <c r="AE121">
        <f t="shared" si="59"/>
        <v>0</v>
      </c>
      <c r="AF121">
        <f t="shared" si="59"/>
        <v>3</v>
      </c>
      <c r="AG121">
        <f t="shared" si="59"/>
        <v>0</v>
      </c>
      <c r="AH121">
        <f t="shared" si="59"/>
        <v>0</v>
      </c>
      <c r="AI121">
        <f t="shared" si="59"/>
        <v>0</v>
      </c>
      <c r="AJ121">
        <f t="shared" si="59"/>
        <v>1</v>
      </c>
      <c r="AK121">
        <f t="shared" si="59"/>
        <v>0</v>
      </c>
      <c r="AL121">
        <f t="shared" si="59"/>
        <v>0</v>
      </c>
      <c r="AM121">
        <f t="shared" si="59"/>
        <v>0</v>
      </c>
      <c r="AN121">
        <f t="shared" si="59"/>
        <v>0</v>
      </c>
      <c r="AO121">
        <f t="shared" si="59"/>
        <v>0</v>
      </c>
      <c r="AP121">
        <f t="shared" si="59"/>
        <v>0</v>
      </c>
      <c r="AQ121">
        <f t="shared" si="59"/>
        <v>0</v>
      </c>
    </row>
    <row r="122" spans="1:43" outlineLevel="1">
      <c r="A122" s="12">
        <v>22622</v>
      </c>
      <c r="B122">
        <f t="shared" ref="B122:AQ122" si="60">SUMIF($AG$46:$AG$85,1,B$46:B$85)</f>
        <v>0</v>
      </c>
      <c r="C122">
        <f t="shared" si="60"/>
        <v>0</v>
      </c>
      <c r="D122">
        <f t="shared" si="60"/>
        <v>0</v>
      </c>
      <c r="E122">
        <f t="shared" si="60"/>
        <v>0</v>
      </c>
      <c r="F122">
        <f t="shared" si="60"/>
        <v>0</v>
      </c>
      <c r="G122">
        <f t="shared" si="60"/>
        <v>0</v>
      </c>
      <c r="H122">
        <f t="shared" si="60"/>
        <v>0</v>
      </c>
      <c r="I122">
        <f t="shared" si="60"/>
        <v>0</v>
      </c>
      <c r="J122">
        <f t="shared" si="60"/>
        <v>0</v>
      </c>
      <c r="K122">
        <f t="shared" si="60"/>
        <v>0</v>
      </c>
      <c r="L122">
        <f t="shared" si="60"/>
        <v>0</v>
      </c>
      <c r="M122">
        <f t="shared" si="60"/>
        <v>0</v>
      </c>
      <c r="N122">
        <f t="shared" si="60"/>
        <v>0</v>
      </c>
      <c r="O122">
        <f t="shared" si="60"/>
        <v>0</v>
      </c>
      <c r="P122">
        <f t="shared" si="60"/>
        <v>0</v>
      </c>
      <c r="Q122">
        <f t="shared" si="60"/>
        <v>0</v>
      </c>
      <c r="R122">
        <f t="shared" si="60"/>
        <v>0</v>
      </c>
      <c r="S122">
        <f t="shared" si="60"/>
        <v>0</v>
      </c>
      <c r="T122">
        <f t="shared" si="60"/>
        <v>0</v>
      </c>
      <c r="U122">
        <f t="shared" si="60"/>
        <v>0</v>
      </c>
      <c r="V122">
        <f t="shared" si="60"/>
        <v>0</v>
      </c>
      <c r="W122">
        <f t="shared" si="60"/>
        <v>0</v>
      </c>
      <c r="X122">
        <f t="shared" si="60"/>
        <v>0</v>
      </c>
      <c r="Y122">
        <f t="shared" si="60"/>
        <v>0</v>
      </c>
      <c r="Z122">
        <f t="shared" si="60"/>
        <v>0</v>
      </c>
      <c r="AA122">
        <f t="shared" si="60"/>
        <v>0</v>
      </c>
      <c r="AB122">
        <f t="shared" si="60"/>
        <v>0</v>
      </c>
      <c r="AC122">
        <f t="shared" si="60"/>
        <v>0</v>
      </c>
      <c r="AD122">
        <f t="shared" si="60"/>
        <v>0</v>
      </c>
      <c r="AE122">
        <f t="shared" si="60"/>
        <v>0</v>
      </c>
      <c r="AF122">
        <f t="shared" si="60"/>
        <v>0</v>
      </c>
      <c r="AG122">
        <f t="shared" si="60"/>
        <v>0</v>
      </c>
      <c r="AH122">
        <f t="shared" si="60"/>
        <v>0</v>
      </c>
      <c r="AI122">
        <f t="shared" si="60"/>
        <v>0</v>
      </c>
      <c r="AJ122">
        <f t="shared" si="60"/>
        <v>0</v>
      </c>
      <c r="AK122">
        <f t="shared" si="60"/>
        <v>0</v>
      </c>
      <c r="AL122">
        <f t="shared" si="60"/>
        <v>0</v>
      </c>
      <c r="AM122">
        <f t="shared" si="60"/>
        <v>0</v>
      </c>
      <c r="AN122">
        <f t="shared" si="60"/>
        <v>0</v>
      </c>
      <c r="AO122">
        <f t="shared" si="60"/>
        <v>0</v>
      </c>
      <c r="AP122">
        <f t="shared" si="60"/>
        <v>0</v>
      </c>
      <c r="AQ122">
        <f t="shared" si="60"/>
        <v>0</v>
      </c>
    </row>
    <row r="123" spans="1:43" outlineLevel="1">
      <c r="A123" s="12">
        <v>23111</v>
      </c>
      <c r="B123">
        <f t="shared" ref="B123:AQ123" si="61">SUMIF($AH$46:$AH$85,1,B$46:B$85)</f>
        <v>0</v>
      </c>
      <c r="C123">
        <f t="shared" si="61"/>
        <v>0</v>
      </c>
      <c r="D123">
        <f t="shared" si="61"/>
        <v>0</v>
      </c>
      <c r="E123">
        <f t="shared" si="61"/>
        <v>0</v>
      </c>
      <c r="F123">
        <f t="shared" si="61"/>
        <v>0</v>
      </c>
      <c r="G123">
        <f t="shared" si="61"/>
        <v>0</v>
      </c>
      <c r="H123">
        <f t="shared" si="61"/>
        <v>0</v>
      </c>
      <c r="I123">
        <f t="shared" si="61"/>
        <v>0</v>
      </c>
      <c r="J123">
        <f t="shared" si="61"/>
        <v>0</v>
      </c>
      <c r="K123">
        <f t="shared" si="61"/>
        <v>0</v>
      </c>
      <c r="L123">
        <f t="shared" si="61"/>
        <v>0</v>
      </c>
      <c r="M123">
        <f t="shared" si="61"/>
        <v>0</v>
      </c>
      <c r="N123">
        <f t="shared" si="61"/>
        <v>0</v>
      </c>
      <c r="O123">
        <f t="shared" si="61"/>
        <v>0</v>
      </c>
      <c r="P123">
        <f t="shared" si="61"/>
        <v>0</v>
      </c>
      <c r="Q123">
        <f t="shared" si="61"/>
        <v>0</v>
      </c>
      <c r="R123">
        <f t="shared" si="61"/>
        <v>0</v>
      </c>
      <c r="S123">
        <f t="shared" si="61"/>
        <v>0</v>
      </c>
      <c r="T123">
        <f t="shared" si="61"/>
        <v>0</v>
      </c>
      <c r="U123">
        <f t="shared" si="61"/>
        <v>0</v>
      </c>
      <c r="V123">
        <f t="shared" si="61"/>
        <v>0</v>
      </c>
      <c r="W123">
        <f t="shared" si="61"/>
        <v>0</v>
      </c>
      <c r="X123">
        <f t="shared" si="61"/>
        <v>0</v>
      </c>
      <c r="Y123">
        <f t="shared" si="61"/>
        <v>0</v>
      </c>
      <c r="Z123">
        <f t="shared" si="61"/>
        <v>0</v>
      </c>
      <c r="AA123">
        <f t="shared" si="61"/>
        <v>0</v>
      </c>
      <c r="AB123">
        <f t="shared" si="61"/>
        <v>0</v>
      </c>
      <c r="AC123">
        <f t="shared" si="61"/>
        <v>0</v>
      </c>
      <c r="AD123">
        <f t="shared" si="61"/>
        <v>0</v>
      </c>
      <c r="AE123">
        <f t="shared" si="61"/>
        <v>0</v>
      </c>
      <c r="AF123">
        <f t="shared" si="61"/>
        <v>0</v>
      </c>
      <c r="AG123">
        <f t="shared" si="61"/>
        <v>0</v>
      </c>
      <c r="AH123">
        <f t="shared" si="61"/>
        <v>0</v>
      </c>
      <c r="AI123">
        <f t="shared" si="61"/>
        <v>0</v>
      </c>
      <c r="AJ123">
        <f t="shared" si="61"/>
        <v>0</v>
      </c>
      <c r="AK123">
        <f t="shared" si="61"/>
        <v>0</v>
      </c>
      <c r="AL123">
        <f t="shared" si="61"/>
        <v>0</v>
      </c>
      <c r="AM123">
        <f t="shared" si="61"/>
        <v>0</v>
      </c>
      <c r="AN123">
        <f t="shared" si="61"/>
        <v>0</v>
      </c>
      <c r="AO123">
        <f t="shared" si="61"/>
        <v>0</v>
      </c>
      <c r="AP123">
        <f t="shared" si="61"/>
        <v>0</v>
      </c>
      <c r="AQ123">
        <f t="shared" si="61"/>
        <v>0</v>
      </c>
    </row>
    <row r="124" spans="1:43" outlineLevel="1">
      <c r="A124" s="12">
        <v>23427</v>
      </c>
      <c r="B124">
        <f t="shared" ref="B124:AQ124" si="62">SUMIF($AI$46:$AI$85,1,B$46:B$85)</f>
        <v>0</v>
      </c>
      <c r="C124">
        <f t="shared" si="62"/>
        <v>0</v>
      </c>
      <c r="D124">
        <f t="shared" si="62"/>
        <v>0</v>
      </c>
      <c r="E124">
        <f t="shared" si="62"/>
        <v>0</v>
      </c>
      <c r="F124">
        <f t="shared" si="62"/>
        <v>0</v>
      </c>
      <c r="G124">
        <f t="shared" si="62"/>
        <v>0</v>
      </c>
      <c r="H124">
        <f t="shared" si="62"/>
        <v>0</v>
      </c>
      <c r="I124">
        <f t="shared" si="62"/>
        <v>0</v>
      </c>
      <c r="J124">
        <f t="shared" si="62"/>
        <v>0</v>
      </c>
      <c r="K124">
        <f t="shared" si="62"/>
        <v>0</v>
      </c>
      <c r="L124">
        <f t="shared" si="62"/>
        <v>0</v>
      </c>
      <c r="M124">
        <f t="shared" si="62"/>
        <v>0</v>
      </c>
      <c r="N124">
        <f t="shared" si="62"/>
        <v>0</v>
      </c>
      <c r="O124">
        <f t="shared" si="62"/>
        <v>0</v>
      </c>
      <c r="P124">
        <f t="shared" si="62"/>
        <v>0</v>
      </c>
      <c r="Q124">
        <f t="shared" si="62"/>
        <v>0</v>
      </c>
      <c r="R124">
        <f t="shared" si="62"/>
        <v>0</v>
      </c>
      <c r="S124">
        <f t="shared" si="62"/>
        <v>0</v>
      </c>
      <c r="T124">
        <f t="shared" si="62"/>
        <v>0</v>
      </c>
      <c r="U124">
        <f t="shared" si="62"/>
        <v>0</v>
      </c>
      <c r="V124">
        <f t="shared" si="62"/>
        <v>0</v>
      </c>
      <c r="W124">
        <f t="shared" si="62"/>
        <v>0</v>
      </c>
      <c r="X124">
        <f t="shared" si="62"/>
        <v>0</v>
      </c>
      <c r="Y124">
        <f t="shared" si="62"/>
        <v>0</v>
      </c>
      <c r="Z124">
        <f t="shared" si="62"/>
        <v>0</v>
      </c>
      <c r="AA124">
        <f t="shared" si="62"/>
        <v>0</v>
      </c>
      <c r="AB124">
        <f t="shared" si="62"/>
        <v>0</v>
      </c>
      <c r="AC124">
        <f t="shared" si="62"/>
        <v>0</v>
      </c>
      <c r="AD124">
        <f t="shared" si="62"/>
        <v>0</v>
      </c>
      <c r="AE124">
        <f t="shared" si="62"/>
        <v>0</v>
      </c>
      <c r="AF124">
        <f t="shared" si="62"/>
        <v>0</v>
      </c>
      <c r="AG124">
        <f t="shared" si="62"/>
        <v>0</v>
      </c>
      <c r="AH124">
        <f t="shared" si="62"/>
        <v>0</v>
      </c>
      <c r="AI124">
        <f t="shared" si="62"/>
        <v>0</v>
      </c>
      <c r="AJ124">
        <f t="shared" si="62"/>
        <v>0</v>
      </c>
      <c r="AK124">
        <f t="shared" si="62"/>
        <v>0</v>
      </c>
      <c r="AL124">
        <f t="shared" si="62"/>
        <v>0</v>
      </c>
      <c r="AM124">
        <f t="shared" si="62"/>
        <v>0</v>
      </c>
      <c r="AN124">
        <f t="shared" si="62"/>
        <v>0</v>
      </c>
      <c r="AO124">
        <f t="shared" si="62"/>
        <v>0</v>
      </c>
      <c r="AP124">
        <f t="shared" si="62"/>
        <v>0</v>
      </c>
      <c r="AQ124">
        <f t="shared" si="62"/>
        <v>0</v>
      </c>
    </row>
    <row r="125" spans="1:43" outlineLevel="1">
      <c r="A125" s="12">
        <v>23253</v>
      </c>
      <c r="B125">
        <f t="shared" ref="B125:AQ125" si="63">SUMIF($AJ$46:$AJ$85,1,B$46:B$85)</f>
        <v>1</v>
      </c>
      <c r="C125">
        <f t="shared" si="63"/>
        <v>0</v>
      </c>
      <c r="D125">
        <f t="shared" si="63"/>
        <v>0</v>
      </c>
      <c r="E125">
        <f t="shared" si="63"/>
        <v>0</v>
      </c>
      <c r="F125">
        <f t="shared" si="63"/>
        <v>0</v>
      </c>
      <c r="G125">
        <f t="shared" si="63"/>
        <v>0</v>
      </c>
      <c r="H125">
        <f t="shared" si="63"/>
        <v>0</v>
      </c>
      <c r="I125">
        <f t="shared" si="63"/>
        <v>0</v>
      </c>
      <c r="J125">
        <f t="shared" si="63"/>
        <v>0</v>
      </c>
      <c r="K125">
        <f t="shared" si="63"/>
        <v>1</v>
      </c>
      <c r="L125">
        <f t="shared" si="63"/>
        <v>1</v>
      </c>
      <c r="M125">
        <f t="shared" si="63"/>
        <v>0</v>
      </c>
      <c r="N125">
        <f t="shared" si="63"/>
        <v>0</v>
      </c>
      <c r="O125">
        <f t="shared" si="63"/>
        <v>0</v>
      </c>
      <c r="P125">
        <f t="shared" si="63"/>
        <v>0</v>
      </c>
      <c r="Q125">
        <f t="shared" si="63"/>
        <v>0</v>
      </c>
      <c r="R125">
        <f t="shared" si="63"/>
        <v>0</v>
      </c>
      <c r="S125">
        <f t="shared" si="63"/>
        <v>0</v>
      </c>
      <c r="T125">
        <f t="shared" si="63"/>
        <v>0</v>
      </c>
      <c r="U125">
        <f t="shared" si="63"/>
        <v>0</v>
      </c>
      <c r="V125">
        <f t="shared" si="63"/>
        <v>0</v>
      </c>
      <c r="W125">
        <f t="shared" si="63"/>
        <v>0</v>
      </c>
      <c r="X125">
        <f t="shared" si="63"/>
        <v>0</v>
      </c>
      <c r="Y125">
        <f t="shared" si="63"/>
        <v>1</v>
      </c>
      <c r="Z125">
        <f t="shared" si="63"/>
        <v>0</v>
      </c>
      <c r="AA125">
        <f t="shared" si="63"/>
        <v>0</v>
      </c>
      <c r="AB125">
        <f t="shared" si="63"/>
        <v>0</v>
      </c>
      <c r="AC125">
        <f t="shared" si="63"/>
        <v>0</v>
      </c>
      <c r="AD125">
        <f t="shared" si="63"/>
        <v>0</v>
      </c>
      <c r="AE125">
        <f t="shared" si="63"/>
        <v>0</v>
      </c>
      <c r="AF125">
        <f t="shared" si="63"/>
        <v>1</v>
      </c>
      <c r="AG125">
        <f t="shared" si="63"/>
        <v>0</v>
      </c>
      <c r="AH125">
        <f t="shared" si="63"/>
        <v>0</v>
      </c>
      <c r="AI125">
        <f t="shared" si="63"/>
        <v>0</v>
      </c>
      <c r="AJ125">
        <f t="shared" si="63"/>
        <v>1</v>
      </c>
      <c r="AK125">
        <f t="shared" si="63"/>
        <v>0</v>
      </c>
      <c r="AL125">
        <f t="shared" si="63"/>
        <v>0</v>
      </c>
      <c r="AM125">
        <f t="shared" si="63"/>
        <v>0</v>
      </c>
      <c r="AN125">
        <f t="shared" si="63"/>
        <v>0</v>
      </c>
      <c r="AO125">
        <f t="shared" si="63"/>
        <v>0</v>
      </c>
      <c r="AP125">
        <f t="shared" si="63"/>
        <v>0</v>
      </c>
      <c r="AQ125">
        <f t="shared" si="63"/>
        <v>0</v>
      </c>
    </row>
    <row r="126" spans="1:43" outlineLevel="1">
      <c r="A126" s="12">
        <v>21258</v>
      </c>
      <c r="B126">
        <f t="shared" ref="B126:AQ126" si="64">SUMIF($AK$46:$AK$85,1,B$46:B$85)</f>
        <v>1</v>
      </c>
      <c r="C126">
        <f t="shared" si="64"/>
        <v>0</v>
      </c>
      <c r="D126">
        <f t="shared" si="64"/>
        <v>0</v>
      </c>
      <c r="E126">
        <f t="shared" si="64"/>
        <v>0</v>
      </c>
      <c r="F126">
        <f t="shared" si="64"/>
        <v>0</v>
      </c>
      <c r="G126">
        <f t="shared" si="64"/>
        <v>0</v>
      </c>
      <c r="H126">
        <f t="shared" si="64"/>
        <v>0</v>
      </c>
      <c r="I126">
        <f t="shared" si="64"/>
        <v>0</v>
      </c>
      <c r="J126">
        <f t="shared" si="64"/>
        <v>0</v>
      </c>
      <c r="K126">
        <f t="shared" si="64"/>
        <v>0</v>
      </c>
      <c r="L126">
        <f t="shared" si="64"/>
        <v>0</v>
      </c>
      <c r="M126">
        <f t="shared" si="64"/>
        <v>0</v>
      </c>
      <c r="N126">
        <f t="shared" si="64"/>
        <v>0</v>
      </c>
      <c r="O126">
        <f t="shared" si="64"/>
        <v>0</v>
      </c>
      <c r="P126">
        <f t="shared" si="64"/>
        <v>0</v>
      </c>
      <c r="Q126">
        <f t="shared" si="64"/>
        <v>0</v>
      </c>
      <c r="R126">
        <f t="shared" si="64"/>
        <v>0</v>
      </c>
      <c r="S126">
        <f t="shared" si="64"/>
        <v>0</v>
      </c>
      <c r="T126">
        <f t="shared" si="64"/>
        <v>0</v>
      </c>
      <c r="U126">
        <f t="shared" si="64"/>
        <v>0</v>
      </c>
      <c r="V126">
        <f t="shared" si="64"/>
        <v>0</v>
      </c>
      <c r="W126">
        <f t="shared" si="64"/>
        <v>0</v>
      </c>
      <c r="X126">
        <f t="shared" si="64"/>
        <v>0</v>
      </c>
      <c r="Y126">
        <f t="shared" si="64"/>
        <v>0</v>
      </c>
      <c r="Z126">
        <f t="shared" si="64"/>
        <v>0</v>
      </c>
      <c r="AA126">
        <f t="shared" si="64"/>
        <v>0</v>
      </c>
      <c r="AB126">
        <f t="shared" si="64"/>
        <v>0</v>
      </c>
      <c r="AC126">
        <f t="shared" si="64"/>
        <v>0</v>
      </c>
      <c r="AD126">
        <f t="shared" si="64"/>
        <v>0</v>
      </c>
      <c r="AE126">
        <f t="shared" si="64"/>
        <v>0</v>
      </c>
      <c r="AF126">
        <f t="shared" si="64"/>
        <v>0</v>
      </c>
      <c r="AG126">
        <f t="shared" si="64"/>
        <v>0</v>
      </c>
      <c r="AH126">
        <f t="shared" si="64"/>
        <v>0</v>
      </c>
      <c r="AI126">
        <f t="shared" si="64"/>
        <v>0</v>
      </c>
      <c r="AJ126">
        <f t="shared" si="64"/>
        <v>0</v>
      </c>
      <c r="AK126">
        <f t="shared" si="64"/>
        <v>1</v>
      </c>
      <c r="AL126">
        <f t="shared" si="64"/>
        <v>0</v>
      </c>
      <c r="AM126">
        <f t="shared" si="64"/>
        <v>0</v>
      </c>
      <c r="AN126">
        <f t="shared" si="64"/>
        <v>0</v>
      </c>
      <c r="AO126">
        <f t="shared" si="64"/>
        <v>0</v>
      </c>
      <c r="AP126">
        <f t="shared" si="64"/>
        <v>0</v>
      </c>
      <c r="AQ126">
        <f t="shared" si="64"/>
        <v>0</v>
      </c>
    </row>
    <row r="127" spans="1:43" outlineLevel="1">
      <c r="A127" s="12">
        <v>21735</v>
      </c>
      <c r="B127">
        <f t="shared" ref="B127:AQ127" si="65">SUMIF($AL$46:$AL$85,1,B$46:B$85)</f>
        <v>0</v>
      </c>
      <c r="C127">
        <f t="shared" si="65"/>
        <v>1</v>
      </c>
      <c r="D127">
        <f t="shared" si="65"/>
        <v>0</v>
      </c>
      <c r="E127">
        <f t="shared" si="65"/>
        <v>1</v>
      </c>
      <c r="F127">
        <f t="shared" si="65"/>
        <v>0</v>
      </c>
      <c r="G127">
        <f t="shared" si="65"/>
        <v>0</v>
      </c>
      <c r="H127">
        <f t="shared" si="65"/>
        <v>1</v>
      </c>
      <c r="I127">
        <f t="shared" si="65"/>
        <v>1</v>
      </c>
      <c r="J127">
        <f t="shared" si="65"/>
        <v>0</v>
      </c>
      <c r="K127">
        <f t="shared" si="65"/>
        <v>0</v>
      </c>
      <c r="L127">
        <f t="shared" si="65"/>
        <v>0</v>
      </c>
      <c r="M127">
        <f t="shared" si="65"/>
        <v>0</v>
      </c>
      <c r="N127">
        <f t="shared" si="65"/>
        <v>0</v>
      </c>
      <c r="O127">
        <f t="shared" si="65"/>
        <v>0</v>
      </c>
      <c r="P127">
        <f t="shared" si="65"/>
        <v>0</v>
      </c>
      <c r="Q127">
        <f t="shared" si="65"/>
        <v>0</v>
      </c>
      <c r="R127">
        <f t="shared" si="65"/>
        <v>0</v>
      </c>
      <c r="S127">
        <f t="shared" si="65"/>
        <v>0</v>
      </c>
      <c r="T127">
        <f t="shared" si="65"/>
        <v>0</v>
      </c>
      <c r="U127">
        <f t="shared" si="65"/>
        <v>0</v>
      </c>
      <c r="V127">
        <f t="shared" si="65"/>
        <v>0</v>
      </c>
      <c r="W127">
        <f t="shared" si="65"/>
        <v>0</v>
      </c>
      <c r="X127">
        <f t="shared" si="65"/>
        <v>0</v>
      </c>
      <c r="Y127">
        <f t="shared" si="65"/>
        <v>0</v>
      </c>
      <c r="Z127">
        <f t="shared" si="65"/>
        <v>1</v>
      </c>
      <c r="AA127">
        <f t="shared" si="65"/>
        <v>0</v>
      </c>
      <c r="AB127">
        <f t="shared" si="65"/>
        <v>0</v>
      </c>
      <c r="AC127">
        <f t="shared" si="65"/>
        <v>1</v>
      </c>
      <c r="AD127">
        <f t="shared" si="65"/>
        <v>0</v>
      </c>
      <c r="AE127">
        <f t="shared" si="65"/>
        <v>0</v>
      </c>
      <c r="AF127">
        <f t="shared" si="65"/>
        <v>0</v>
      </c>
      <c r="AG127">
        <f t="shared" si="65"/>
        <v>0</v>
      </c>
      <c r="AH127">
        <f t="shared" si="65"/>
        <v>0</v>
      </c>
      <c r="AI127">
        <f t="shared" si="65"/>
        <v>0</v>
      </c>
      <c r="AJ127">
        <f t="shared" si="65"/>
        <v>0</v>
      </c>
      <c r="AK127">
        <f t="shared" si="65"/>
        <v>0</v>
      </c>
      <c r="AL127">
        <f t="shared" si="65"/>
        <v>1</v>
      </c>
      <c r="AM127">
        <f t="shared" si="65"/>
        <v>0</v>
      </c>
      <c r="AN127">
        <f t="shared" si="65"/>
        <v>0</v>
      </c>
      <c r="AO127">
        <f t="shared" si="65"/>
        <v>0</v>
      </c>
      <c r="AP127">
        <f t="shared" si="65"/>
        <v>0</v>
      </c>
      <c r="AQ127">
        <f t="shared" si="65"/>
        <v>0</v>
      </c>
    </row>
    <row r="128" spans="1:43" outlineLevel="1">
      <c r="A128" s="12">
        <v>23009</v>
      </c>
      <c r="B128">
        <f t="shared" ref="B128:AQ128" si="66">SUMIF($AM$46:$AM$85,1,B$46:B$85)</f>
        <v>1</v>
      </c>
      <c r="C128">
        <f t="shared" si="66"/>
        <v>0</v>
      </c>
      <c r="D128">
        <f t="shared" si="66"/>
        <v>0</v>
      </c>
      <c r="E128">
        <f t="shared" si="66"/>
        <v>0</v>
      </c>
      <c r="F128">
        <f t="shared" si="66"/>
        <v>0</v>
      </c>
      <c r="G128">
        <f t="shared" si="66"/>
        <v>0</v>
      </c>
      <c r="H128">
        <f t="shared" si="66"/>
        <v>0</v>
      </c>
      <c r="I128">
        <f t="shared" si="66"/>
        <v>0</v>
      </c>
      <c r="J128">
        <f t="shared" si="66"/>
        <v>0</v>
      </c>
      <c r="K128">
        <f t="shared" si="66"/>
        <v>1</v>
      </c>
      <c r="L128">
        <f t="shared" si="66"/>
        <v>0</v>
      </c>
      <c r="M128">
        <f t="shared" si="66"/>
        <v>0</v>
      </c>
      <c r="N128">
        <f t="shared" si="66"/>
        <v>0</v>
      </c>
      <c r="O128">
        <f t="shared" si="66"/>
        <v>0</v>
      </c>
      <c r="P128">
        <f t="shared" si="66"/>
        <v>0</v>
      </c>
      <c r="Q128">
        <f t="shared" si="66"/>
        <v>0</v>
      </c>
      <c r="R128">
        <f t="shared" si="66"/>
        <v>0</v>
      </c>
      <c r="S128">
        <f t="shared" si="66"/>
        <v>0</v>
      </c>
      <c r="T128">
        <f t="shared" si="66"/>
        <v>0</v>
      </c>
      <c r="U128">
        <f t="shared" si="66"/>
        <v>0</v>
      </c>
      <c r="V128">
        <f t="shared" si="66"/>
        <v>0</v>
      </c>
      <c r="W128">
        <f t="shared" si="66"/>
        <v>0</v>
      </c>
      <c r="X128">
        <f t="shared" si="66"/>
        <v>0</v>
      </c>
      <c r="Y128">
        <f t="shared" si="66"/>
        <v>0</v>
      </c>
      <c r="Z128">
        <f t="shared" si="66"/>
        <v>0</v>
      </c>
      <c r="AA128">
        <f t="shared" si="66"/>
        <v>0</v>
      </c>
      <c r="AB128">
        <f t="shared" si="66"/>
        <v>0</v>
      </c>
      <c r="AC128">
        <f t="shared" si="66"/>
        <v>0</v>
      </c>
      <c r="AD128">
        <f t="shared" si="66"/>
        <v>0</v>
      </c>
      <c r="AE128">
        <f t="shared" si="66"/>
        <v>0</v>
      </c>
      <c r="AF128">
        <f t="shared" si="66"/>
        <v>0</v>
      </c>
      <c r="AG128">
        <f t="shared" si="66"/>
        <v>0</v>
      </c>
      <c r="AH128">
        <f t="shared" si="66"/>
        <v>0</v>
      </c>
      <c r="AI128">
        <f t="shared" si="66"/>
        <v>0</v>
      </c>
      <c r="AJ128">
        <f t="shared" si="66"/>
        <v>0</v>
      </c>
      <c r="AK128">
        <f t="shared" si="66"/>
        <v>0</v>
      </c>
      <c r="AL128">
        <f t="shared" si="66"/>
        <v>0</v>
      </c>
      <c r="AM128">
        <f t="shared" si="66"/>
        <v>1</v>
      </c>
      <c r="AN128">
        <f t="shared" si="66"/>
        <v>0</v>
      </c>
      <c r="AO128">
        <f t="shared" si="66"/>
        <v>0</v>
      </c>
      <c r="AP128">
        <f t="shared" si="66"/>
        <v>0</v>
      </c>
      <c r="AQ128">
        <f t="shared" si="66"/>
        <v>0</v>
      </c>
    </row>
    <row r="129" spans="1:43" outlineLevel="1">
      <c r="A129" s="12">
        <v>23485</v>
      </c>
      <c r="B129">
        <f t="shared" ref="B129:AQ129" si="67">SUMIF($AN$46:$AN$85,1,B$46:B$85)</f>
        <v>0</v>
      </c>
      <c r="C129">
        <f t="shared" si="67"/>
        <v>0</v>
      </c>
      <c r="D129">
        <f t="shared" si="67"/>
        <v>0</v>
      </c>
      <c r="E129">
        <f t="shared" si="67"/>
        <v>0</v>
      </c>
      <c r="F129">
        <f t="shared" si="67"/>
        <v>0</v>
      </c>
      <c r="G129">
        <f t="shared" si="67"/>
        <v>0</v>
      </c>
      <c r="H129">
        <f t="shared" si="67"/>
        <v>0</v>
      </c>
      <c r="I129">
        <f t="shared" si="67"/>
        <v>0</v>
      </c>
      <c r="J129">
        <f t="shared" si="67"/>
        <v>0</v>
      </c>
      <c r="K129">
        <f t="shared" si="67"/>
        <v>0</v>
      </c>
      <c r="L129">
        <f t="shared" si="67"/>
        <v>0</v>
      </c>
      <c r="M129">
        <f t="shared" si="67"/>
        <v>0</v>
      </c>
      <c r="N129">
        <f t="shared" si="67"/>
        <v>1</v>
      </c>
      <c r="O129">
        <f t="shared" si="67"/>
        <v>1</v>
      </c>
      <c r="P129">
        <f t="shared" si="67"/>
        <v>1</v>
      </c>
      <c r="Q129">
        <f t="shared" si="67"/>
        <v>0</v>
      </c>
      <c r="R129">
        <f t="shared" si="67"/>
        <v>1</v>
      </c>
      <c r="S129">
        <f t="shared" si="67"/>
        <v>1</v>
      </c>
      <c r="T129">
        <f t="shared" si="67"/>
        <v>0</v>
      </c>
      <c r="U129">
        <f t="shared" si="67"/>
        <v>1</v>
      </c>
      <c r="V129">
        <f t="shared" si="67"/>
        <v>0</v>
      </c>
      <c r="W129">
        <f t="shared" si="67"/>
        <v>0</v>
      </c>
      <c r="X129">
        <f t="shared" si="67"/>
        <v>0</v>
      </c>
      <c r="Y129">
        <f t="shared" si="67"/>
        <v>0</v>
      </c>
      <c r="Z129">
        <f t="shared" si="67"/>
        <v>0</v>
      </c>
      <c r="AA129">
        <f t="shared" si="67"/>
        <v>0</v>
      </c>
      <c r="AB129">
        <f t="shared" si="67"/>
        <v>0</v>
      </c>
      <c r="AC129">
        <f t="shared" si="67"/>
        <v>0</v>
      </c>
      <c r="AD129">
        <f t="shared" si="67"/>
        <v>0</v>
      </c>
      <c r="AE129">
        <f t="shared" si="67"/>
        <v>0</v>
      </c>
      <c r="AF129">
        <f t="shared" si="67"/>
        <v>0</v>
      </c>
      <c r="AG129">
        <f t="shared" si="67"/>
        <v>0</v>
      </c>
      <c r="AH129">
        <f t="shared" si="67"/>
        <v>0</v>
      </c>
      <c r="AI129">
        <f t="shared" si="67"/>
        <v>0</v>
      </c>
      <c r="AJ129">
        <f t="shared" si="67"/>
        <v>0</v>
      </c>
      <c r="AK129">
        <f t="shared" si="67"/>
        <v>0</v>
      </c>
      <c r="AL129">
        <f t="shared" si="67"/>
        <v>0</v>
      </c>
      <c r="AM129">
        <f t="shared" si="67"/>
        <v>0</v>
      </c>
      <c r="AN129">
        <f t="shared" si="67"/>
        <v>1</v>
      </c>
      <c r="AO129">
        <f t="shared" si="67"/>
        <v>0</v>
      </c>
      <c r="AP129">
        <f t="shared" si="67"/>
        <v>0</v>
      </c>
      <c r="AQ129">
        <f t="shared" si="67"/>
        <v>0</v>
      </c>
    </row>
    <row r="130" spans="1:43" outlineLevel="1">
      <c r="A130" s="12">
        <v>23020</v>
      </c>
      <c r="B130">
        <f t="shared" ref="B130:AQ130" si="68">SUMIF($AO$46:$AO$85,1,B$46:B$85)</f>
        <v>0</v>
      </c>
      <c r="C130">
        <f t="shared" si="68"/>
        <v>0</v>
      </c>
      <c r="D130">
        <f t="shared" si="68"/>
        <v>0</v>
      </c>
      <c r="E130">
        <f t="shared" si="68"/>
        <v>0</v>
      </c>
      <c r="F130">
        <f t="shared" si="68"/>
        <v>0</v>
      </c>
      <c r="G130">
        <f t="shared" si="68"/>
        <v>0</v>
      </c>
      <c r="H130">
        <f t="shared" si="68"/>
        <v>0</v>
      </c>
      <c r="I130">
        <f t="shared" si="68"/>
        <v>0</v>
      </c>
      <c r="J130">
        <f t="shared" si="68"/>
        <v>0</v>
      </c>
      <c r="K130">
        <f t="shared" si="68"/>
        <v>0</v>
      </c>
      <c r="L130">
        <f t="shared" si="68"/>
        <v>0</v>
      </c>
      <c r="M130">
        <f t="shared" si="68"/>
        <v>0</v>
      </c>
      <c r="N130">
        <f t="shared" si="68"/>
        <v>0</v>
      </c>
      <c r="O130">
        <f t="shared" si="68"/>
        <v>0</v>
      </c>
      <c r="P130">
        <f t="shared" si="68"/>
        <v>0</v>
      </c>
      <c r="Q130">
        <f t="shared" si="68"/>
        <v>0</v>
      </c>
      <c r="R130">
        <f t="shared" si="68"/>
        <v>0</v>
      </c>
      <c r="S130">
        <f t="shared" si="68"/>
        <v>0</v>
      </c>
      <c r="T130">
        <f t="shared" si="68"/>
        <v>0</v>
      </c>
      <c r="U130">
        <f t="shared" si="68"/>
        <v>0</v>
      </c>
      <c r="V130">
        <f t="shared" si="68"/>
        <v>0</v>
      </c>
      <c r="W130">
        <f t="shared" si="68"/>
        <v>0</v>
      </c>
      <c r="X130">
        <f t="shared" si="68"/>
        <v>0</v>
      </c>
      <c r="Y130">
        <f t="shared" si="68"/>
        <v>0</v>
      </c>
      <c r="Z130">
        <f t="shared" si="68"/>
        <v>0</v>
      </c>
      <c r="AA130">
        <f t="shared" si="68"/>
        <v>0</v>
      </c>
      <c r="AB130">
        <f t="shared" si="68"/>
        <v>0</v>
      </c>
      <c r="AC130">
        <f t="shared" si="68"/>
        <v>0</v>
      </c>
      <c r="AD130">
        <f t="shared" si="68"/>
        <v>0</v>
      </c>
      <c r="AE130">
        <f t="shared" si="68"/>
        <v>0</v>
      </c>
      <c r="AF130">
        <f t="shared" si="68"/>
        <v>0</v>
      </c>
      <c r="AG130">
        <f t="shared" si="68"/>
        <v>0</v>
      </c>
      <c r="AH130">
        <f t="shared" si="68"/>
        <v>0</v>
      </c>
      <c r="AI130">
        <f t="shared" si="68"/>
        <v>0</v>
      </c>
      <c r="AJ130">
        <f t="shared" si="68"/>
        <v>0</v>
      </c>
      <c r="AK130">
        <f t="shared" si="68"/>
        <v>0</v>
      </c>
      <c r="AL130">
        <f t="shared" si="68"/>
        <v>0</v>
      </c>
      <c r="AM130">
        <f t="shared" si="68"/>
        <v>0</v>
      </c>
      <c r="AN130">
        <f t="shared" si="68"/>
        <v>0</v>
      </c>
      <c r="AO130">
        <f t="shared" si="68"/>
        <v>0</v>
      </c>
      <c r="AP130">
        <f t="shared" si="68"/>
        <v>0</v>
      </c>
      <c r="AQ130">
        <f t="shared" si="68"/>
        <v>0</v>
      </c>
    </row>
    <row r="131" spans="1:43" outlineLevel="1">
      <c r="A131" s="12">
        <v>23094</v>
      </c>
      <c r="B131">
        <f t="shared" ref="B131:AQ131" si="69">SUMIF($AP$46:$AP$85,1,B$46:B$85)</f>
        <v>0</v>
      </c>
      <c r="C131">
        <f t="shared" si="69"/>
        <v>0</v>
      </c>
      <c r="D131">
        <f t="shared" si="69"/>
        <v>0</v>
      </c>
      <c r="E131">
        <f t="shared" si="69"/>
        <v>0</v>
      </c>
      <c r="F131">
        <f t="shared" si="69"/>
        <v>0</v>
      </c>
      <c r="G131">
        <f t="shared" si="69"/>
        <v>0</v>
      </c>
      <c r="H131">
        <f t="shared" si="69"/>
        <v>0</v>
      </c>
      <c r="I131">
        <f t="shared" si="69"/>
        <v>1</v>
      </c>
      <c r="J131">
        <f t="shared" si="69"/>
        <v>1</v>
      </c>
      <c r="K131">
        <f t="shared" si="69"/>
        <v>0</v>
      </c>
      <c r="L131">
        <f t="shared" si="69"/>
        <v>0</v>
      </c>
      <c r="M131">
        <f t="shared" si="69"/>
        <v>0</v>
      </c>
      <c r="N131">
        <f t="shared" si="69"/>
        <v>0</v>
      </c>
      <c r="O131">
        <f t="shared" si="69"/>
        <v>0</v>
      </c>
      <c r="P131">
        <f t="shared" si="69"/>
        <v>0</v>
      </c>
      <c r="Q131">
        <f t="shared" si="69"/>
        <v>0</v>
      </c>
      <c r="R131">
        <f t="shared" si="69"/>
        <v>0</v>
      </c>
      <c r="S131">
        <f t="shared" si="69"/>
        <v>0</v>
      </c>
      <c r="T131">
        <f t="shared" si="69"/>
        <v>0</v>
      </c>
      <c r="U131">
        <f t="shared" si="69"/>
        <v>0</v>
      </c>
      <c r="V131">
        <f t="shared" si="69"/>
        <v>0</v>
      </c>
      <c r="W131">
        <f t="shared" si="69"/>
        <v>0</v>
      </c>
      <c r="X131">
        <f t="shared" si="69"/>
        <v>0</v>
      </c>
      <c r="Y131">
        <f t="shared" si="69"/>
        <v>0</v>
      </c>
      <c r="Z131">
        <f t="shared" si="69"/>
        <v>0</v>
      </c>
      <c r="AA131">
        <f t="shared" si="69"/>
        <v>0</v>
      </c>
      <c r="AB131">
        <f t="shared" si="69"/>
        <v>0</v>
      </c>
      <c r="AC131">
        <f t="shared" si="69"/>
        <v>0</v>
      </c>
      <c r="AD131">
        <f t="shared" si="69"/>
        <v>0</v>
      </c>
      <c r="AE131">
        <f t="shared" si="69"/>
        <v>0</v>
      </c>
      <c r="AF131">
        <f t="shared" si="69"/>
        <v>0</v>
      </c>
      <c r="AG131">
        <f t="shared" si="69"/>
        <v>0</v>
      </c>
      <c r="AH131">
        <f t="shared" si="69"/>
        <v>0</v>
      </c>
      <c r="AI131">
        <f t="shared" si="69"/>
        <v>0</v>
      </c>
      <c r="AJ131">
        <f t="shared" si="69"/>
        <v>0</v>
      </c>
      <c r="AK131">
        <f t="shared" si="69"/>
        <v>0</v>
      </c>
      <c r="AL131">
        <f t="shared" si="69"/>
        <v>0</v>
      </c>
      <c r="AM131">
        <f t="shared" si="69"/>
        <v>0</v>
      </c>
      <c r="AN131">
        <f t="shared" si="69"/>
        <v>0</v>
      </c>
      <c r="AO131">
        <f t="shared" si="69"/>
        <v>0</v>
      </c>
      <c r="AP131">
        <f t="shared" si="69"/>
        <v>1</v>
      </c>
      <c r="AQ131">
        <f t="shared" si="69"/>
        <v>0</v>
      </c>
    </row>
    <row r="132" spans="1:43" outlineLevel="1">
      <c r="A132" s="12">
        <v>21781</v>
      </c>
      <c r="B132">
        <f t="shared" ref="B132:AQ132" si="70">SUMIF($AQ$46:$AQ$85,1,B$46:B$85)</f>
        <v>0</v>
      </c>
      <c r="C132">
        <f t="shared" si="70"/>
        <v>0</v>
      </c>
      <c r="D132">
        <f t="shared" si="70"/>
        <v>0</v>
      </c>
      <c r="E132">
        <f t="shared" si="70"/>
        <v>0</v>
      </c>
      <c r="F132">
        <f t="shared" si="70"/>
        <v>0</v>
      </c>
      <c r="G132">
        <f t="shared" si="70"/>
        <v>0</v>
      </c>
      <c r="H132">
        <f t="shared" si="70"/>
        <v>0</v>
      </c>
      <c r="I132">
        <f t="shared" si="70"/>
        <v>0</v>
      </c>
      <c r="J132">
        <f t="shared" si="70"/>
        <v>0</v>
      </c>
      <c r="K132">
        <f t="shared" si="70"/>
        <v>0</v>
      </c>
      <c r="L132">
        <f t="shared" si="70"/>
        <v>0</v>
      </c>
      <c r="M132">
        <f t="shared" si="70"/>
        <v>0</v>
      </c>
      <c r="N132">
        <f t="shared" si="70"/>
        <v>0</v>
      </c>
      <c r="O132">
        <f t="shared" si="70"/>
        <v>0</v>
      </c>
      <c r="P132">
        <f t="shared" si="70"/>
        <v>0</v>
      </c>
      <c r="Q132">
        <f t="shared" si="70"/>
        <v>0</v>
      </c>
      <c r="R132">
        <f t="shared" si="70"/>
        <v>0</v>
      </c>
      <c r="S132">
        <f t="shared" si="70"/>
        <v>0</v>
      </c>
      <c r="T132">
        <f t="shared" si="70"/>
        <v>0</v>
      </c>
      <c r="U132">
        <f t="shared" si="70"/>
        <v>0</v>
      </c>
      <c r="V132">
        <f t="shared" si="70"/>
        <v>0</v>
      </c>
      <c r="W132">
        <f t="shared" si="70"/>
        <v>0</v>
      </c>
      <c r="X132">
        <f t="shared" si="70"/>
        <v>0</v>
      </c>
      <c r="Y132">
        <f t="shared" si="70"/>
        <v>0</v>
      </c>
      <c r="Z132">
        <f t="shared" si="70"/>
        <v>0</v>
      </c>
      <c r="AA132">
        <f t="shared" si="70"/>
        <v>0</v>
      </c>
      <c r="AB132">
        <f t="shared" si="70"/>
        <v>0</v>
      </c>
      <c r="AC132">
        <f t="shared" si="70"/>
        <v>0</v>
      </c>
      <c r="AD132">
        <f t="shared" si="70"/>
        <v>0</v>
      </c>
      <c r="AE132">
        <f t="shared" si="70"/>
        <v>0</v>
      </c>
      <c r="AF132">
        <f t="shared" si="70"/>
        <v>0</v>
      </c>
      <c r="AG132">
        <f t="shared" si="70"/>
        <v>0</v>
      </c>
      <c r="AH132">
        <f t="shared" si="70"/>
        <v>0</v>
      </c>
      <c r="AI132">
        <f t="shared" si="70"/>
        <v>0</v>
      </c>
      <c r="AJ132">
        <f t="shared" si="70"/>
        <v>0</v>
      </c>
      <c r="AK132">
        <f t="shared" si="70"/>
        <v>0</v>
      </c>
      <c r="AL132">
        <f t="shared" si="70"/>
        <v>0</v>
      </c>
      <c r="AM132">
        <f t="shared" si="70"/>
        <v>0</v>
      </c>
      <c r="AN132">
        <f t="shared" si="70"/>
        <v>0</v>
      </c>
      <c r="AO132">
        <f t="shared" si="70"/>
        <v>0</v>
      </c>
      <c r="AP132">
        <f t="shared" si="70"/>
        <v>0</v>
      </c>
      <c r="AQ132">
        <f t="shared" si="70"/>
        <v>0</v>
      </c>
    </row>
    <row r="134" spans="1:43" ht="17.25" thickBot="1">
      <c r="A134" s="38" t="s">
        <v>156</v>
      </c>
      <c r="B134" s="36">
        <v>22423</v>
      </c>
      <c r="C134" s="36">
        <v>85066</v>
      </c>
      <c r="D134" s="36">
        <v>21843</v>
      </c>
      <c r="E134" s="36">
        <v>22847</v>
      </c>
      <c r="F134" s="36">
        <v>22605</v>
      </c>
      <c r="G134" s="36">
        <v>22424</v>
      </c>
      <c r="H134" s="36">
        <v>22838</v>
      </c>
      <c r="I134" s="36">
        <v>22846</v>
      </c>
      <c r="J134" s="36">
        <v>84968</v>
      </c>
      <c r="K134" s="36">
        <v>23007</v>
      </c>
      <c r="L134" s="36">
        <v>23008</v>
      </c>
      <c r="M134" s="36">
        <v>22485</v>
      </c>
      <c r="N134" s="36">
        <v>23556</v>
      </c>
      <c r="O134" s="36">
        <v>23555</v>
      </c>
      <c r="P134" s="36">
        <v>23554</v>
      </c>
      <c r="Q134" s="36">
        <v>22783</v>
      </c>
      <c r="R134" s="36">
        <v>23558</v>
      </c>
      <c r="S134" s="36">
        <v>23553</v>
      </c>
      <c r="T134" s="36">
        <v>84078</v>
      </c>
      <c r="U134" s="36">
        <v>23557</v>
      </c>
      <c r="V134" s="36">
        <v>22606</v>
      </c>
      <c r="W134" s="36">
        <v>23314</v>
      </c>
      <c r="X134" s="36">
        <v>22849</v>
      </c>
      <c r="Y134" s="36">
        <v>22848</v>
      </c>
      <c r="Z134" s="36">
        <v>22839</v>
      </c>
      <c r="AA134" s="36">
        <v>21340</v>
      </c>
      <c r="AB134" s="36">
        <v>22236</v>
      </c>
      <c r="AC134" s="36">
        <v>22760</v>
      </c>
      <c r="AD134" s="36">
        <v>23065</v>
      </c>
      <c r="AE134" s="36">
        <v>22946</v>
      </c>
      <c r="AF134" s="36">
        <v>23010</v>
      </c>
      <c r="AG134" s="36">
        <v>22622</v>
      </c>
      <c r="AH134" s="36">
        <v>23111</v>
      </c>
      <c r="AI134" s="36">
        <v>23427</v>
      </c>
      <c r="AJ134" s="36">
        <v>23253</v>
      </c>
      <c r="AK134" s="36">
        <v>21258</v>
      </c>
      <c r="AL134" s="36">
        <v>21735</v>
      </c>
      <c r="AM134" s="36">
        <v>23009</v>
      </c>
      <c r="AN134" s="36">
        <v>23485</v>
      </c>
      <c r="AO134" s="36">
        <v>23020</v>
      </c>
      <c r="AP134" s="36">
        <v>23094</v>
      </c>
      <c r="AQ134" s="36">
        <v>21781</v>
      </c>
    </row>
    <row r="135" spans="1:43" ht="15" thickTop="1">
      <c r="A135" s="12">
        <v>22423</v>
      </c>
      <c r="B135" s="30">
        <f t="shared" ref="B135:AQ135" si="71">IFERROR((B91/COUNTA($A$3:$A$42))/(B$88),0)</f>
        <v>0</v>
      </c>
      <c r="C135" s="30">
        <f t="shared" si="71"/>
        <v>0.33333333333333337</v>
      </c>
      <c r="D135" s="30">
        <f t="shared" si="71"/>
        <v>0</v>
      </c>
      <c r="E135" s="30">
        <f t="shared" si="71"/>
        <v>0.4</v>
      </c>
      <c r="F135" s="30">
        <f t="shared" si="71"/>
        <v>0.5</v>
      </c>
      <c r="G135" s="30">
        <f t="shared" si="71"/>
        <v>1</v>
      </c>
      <c r="H135" s="30">
        <f t="shared" si="71"/>
        <v>0.4285714285714286</v>
      </c>
      <c r="I135" s="30">
        <f t="shared" si="71"/>
        <v>0.5</v>
      </c>
      <c r="J135" s="30">
        <f t="shared" si="71"/>
        <v>0</v>
      </c>
      <c r="K135" s="30">
        <f t="shared" si="71"/>
        <v>0.5</v>
      </c>
      <c r="L135" s="30">
        <f t="shared" si="71"/>
        <v>0.33333333333333337</v>
      </c>
      <c r="M135" s="30">
        <f t="shared" si="71"/>
        <v>0</v>
      </c>
      <c r="N135" s="30">
        <f t="shared" si="71"/>
        <v>0</v>
      </c>
      <c r="O135" s="30">
        <f t="shared" si="71"/>
        <v>0</v>
      </c>
      <c r="P135" s="30">
        <f t="shared" si="71"/>
        <v>0</v>
      </c>
      <c r="Q135" s="30">
        <f t="shared" si="71"/>
        <v>0</v>
      </c>
      <c r="R135" s="30">
        <f t="shared" si="71"/>
        <v>0</v>
      </c>
      <c r="S135" s="30">
        <f t="shared" si="71"/>
        <v>0</v>
      </c>
      <c r="T135" s="30">
        <f t="shared" si="71"/>
        <v>1</v>
      </c>
      <c r="U135" s="30">
        <f t="shared" si="71"/>
        <v>0</v>
      </c>
      <c r="V135" s="30">
        <f t="shared" si="71"/>
        <v>0.5</v>
      </c>
      <c r="W135" s="30">
        <f t="shared" si="71"/>
        <v>1</v>
      </c>
      <c r="X135" s="30">
        <f t="shared" si="71"/>
        <v>0.66666666666666674</v>
      </c>
      <c r="Y135" s="30">
        <f t="shared" si="71"/>
        <v>0.74999999999999989</v>
      </c>
      <c r="Z135" s="30">
        <f t="shared" si="71"/>
        <v>0.25</v>
      </c>
      <c r="AA135" s="30">
        <f t="shared" si="71"/>
        <v>0</v>
      </c>
      <c r="AB135" s="30">
        <f t="shared" si="71"/>
        <v>0</v>
      </c>
      <c r="AC135" s="30">
        <f t="shared" si="71"/>
        <v>0</v>
      </c>
      <c r="AD135" s="30">
        <f t="shared" si="71"/>
        <v>0</v>
      </c>
      <c r="AE135" s="30">
        <f t="shared" si="71"/>
        <v>1</v>
      </c>
      <c r="AF135" s="30">
        <f t="shared" si="71"/>
        <v>0.33333333333333337</v>
      </c>
      <c r="AG135" s="30">
        <f t="shared" si="71"/>
        <v>0</v>
      </c>
      <c r="AH135" s="30">
        <f t="shared" si="71"/>
        <v>0</v>
      </c>
      <c r="AI135" s="30">
        <f t="shared" si="71"/>
        <v>0</v>
      </c>
      <c r="AJ135" s="30">
        <f t="shared" si="71"/>
        <v>1</v>
      </c>
      <c r="AK135" s="30">
        <f t="shared" si="71"/>
        <v>1</v>
      </c>
      <c r="AL135" s="30">
        <f t="shared" si="71"/>
        <v>0</v>
      </c>
      <c r="AM135" s="30">
        <f t="shared" si="71"/>
        <v>1</v>
      </c>
      <c r="AN135" s="30">
        <f t="shared" si="71"/>
        <v>0</v>
      </c>
      <c r="AO135" s="30">
        <f t="shared" si="71"/>
        <v>0</v>
      </c>
      <c r="AP135" s="30">
        <f t="shared" si="71"/>
        <v>0</v>
      </c>
      <c r="AQ135" s="30">
        <f t="shared" si="71"/>
        <v>0</v>
      </c>
    </row>
    <row r="136" spans="1:43">
      <c r="A136" s="12">
        <v>85066</v>
      </c>
      <c r="B136" s="30">
        <f t="shared" ref="B136:AQ136" si="72">IFERROR((B92/COUNTA($A$3:$A$42))/(B$88),0)</f>
        <v>4.3478260869565223E-2</v>
      </c>
      <c r="C136" s="30">
        <f t="shared" si="72"/>
        <v>0</v>
      </c>
      <c r="D136" s="30">
        <f t="shared" si="72"/>
        <v>0</v>
      </c>
      <c r="E136" s="30">
        <f t="shared" si="72"/>
        <v>0.4</v>
      </c>
      <c r="F136" s="30">
        <f t="shared" si="72"/>
        <v>0.5</v>
      </c>
      <c r="G136" s="30">
        <f t="shared" si="72"/>
        <v>1</v>
      </c>
      <c r="H136" s="30">
        <f t="shared" si="72"/>
        <v>0.28571428571428575</v>
      </c>
      <c r="I136" s="30">
        <f t="shared" si="72"/>
        <v>0.25</v>
      </c>
      <c r="J136" s="30">
        <f t="shared" si="72"/>
        <v>0</v>
      </c>
      <c r="K136" s="30">
        <f t="shared" si="72"/>
        <v>0</v>
      </c>
      <c r="L136" s="30">
        <f t="shared" si="72"/>
        <v>0</v>
      </c>
      <c r="M136" s="30">
        <f t="shared" si="72"/>
        <v>0</v>
      </c>
      <c r="N136" s="30">
        <f t="shared" si="72"/>
        <v>0</v>
      </c>
      <c r="O136" s="30">
        <f t="shared" si="72"/>
        <v>0</v>
      </c>
      <c r="P136" s="30">
        <f t="shared" si="72"/>
        <v>0</v>
      </c>
      <c r="Q136" s="30">
        <f t="shared" si="72"/>
        <v>0</v>
      </c>
      <c r="R136" s="30">
        <f t="shared" si="72"/>
        <v>0</v>
      </c>
      <c r="S136" s="30">
        <f t="shared" si="72"/>
        <v>0</v>
      </c>
      <c r="T136" s="30">
        <f t="shared" si="72"/>
        <v>1</v>
      </c>
      <c r="U136" s="30">
        <f t="shared" si="72"/>
        <v>0</v>
      </c>
      <c r="V136" s="30">
        <f t="shared" si="72"/>
        <v>0.5</v>
      </c>
      <c r="W136" s="30">
        <f t="shared" si="72"/>
        <v>0</v>
      </c>
      <c r="X136" s="30">
        <f t="shared" si="72"/>
        <v>0</v>
      </c>
      <c r="Y136" s="30">
        <f t="shared" si="72"/>
        <v>0</v>
      </c>
      <c r="Z136" s="30">
        <f t="shared" si="72"/>
        <v>0.25</v>
      </c>
      <c r="AA136" s="30">
        <f t="shared" si="72"/>
        <v>0</v>
      </c>
      <c r="AB136" s="30">
        <f t="shared" si="72"/>
        <v>0</v>
      </c>
      <c r="AC136" s="30">
        <f t="shared" si="72"/>
        <v>1</v>
      </c>
      <c r="AD136" s="30">
        <f t="shared" si="72"/>
        <v>0</v>
      </c>
      <c r="AE136" s="30">
        <f t="shared" si="72"/>
        <v>0</v>
      </c>
      <c r="AF136" s="30">
        <f t="shared" si="72"/>
        <v>0</v>
      </c>
      <c r="AG136" s="30">
        <f t="shared" si="72"/>
        <v>0</v>
      </c>
      <c r="AH136" s="30">
        <f t="shared" si="72"/>
        <v>0</v>
      </c>
      <c r="AI136" s="30">
        <f t="shared" si="72"/>
        <v>0</v>
      </c>
      <c r="AJ136" s="30">
        <f t="shared" si="72"/>
        <v>0</v>
      </c>
      <c r="AK136" s="30">
        <f t="shared" si="72"/>
        <v>0</v>
      </c>
      <c r="AL136" s="30">
        <f t="shared" si="72"/>
        <v>1</v>
      </c>
      <c r="AM136" s="30">
        <f t="shared" si="72"/>
        <v>0</v>
      </c>
      <c r="AN136" s="30">
        <f t="shared" si="72"/>
        <v>0</v>
      </c>
      <c r="AO136" s="30">
        <f t="shared" si="72"/>
        <v>0</v>
      </c>
      <c r="AP136" s="30">
        <f t="shared" si="72"/>
        <v>0</v>
      </c>
      <c r="AQ136" s="30">
        <f t="shared" si="72"/>
        <v>0</v>
      </c>
    </row>
    <row r="137" spans="1:43">
      <c r="A137" s="12">
        <v>21843</v>
      </c>
      <c r="B137" s="30">
        <f t="shared" ref="B137:AQ137" si="73">IFERROR((B93/COUNTA($A$3:$A$42))/(B$88),0)</f>
        <v>0</v>
      </c>
      <c r="C137" s="30">
        <f t="shared" si="73"/>
        <v>0</v>
      </c>
      <c r="D137" s="30">
        <f t="shared" si="73"/>
        <v>0</v>
      </c>
      <c r="E137" s="30">
        <f t="shared" si="73"/>
        <v>0</v>
      </c>
      <c r="F137" s="30">
        <f t="shared" si="73"/>
        <v>0</v>
      </c>
      <c r="G137" s="30">
        <f t="shared" si="73"/>
        <v>0</v>
      </c>
      <c r="H137" s="30">
        <f t="shared" si="73"/>
        <v>0</v>
      </c>
      <c r="I137" s="30">
        <f t="shared" si="73"/>
        <v>0</v>
      </c>
      <c r="J137" s="30">
        <f t="shared" si="73"/>
        <v>0</v>
      </c>
      <c r="K137" s="30">
        <f t="shared" si="73"/>
        <v>0</v>
      </c>
      <c r="L137" s="30">
        <f t="shared" si="73"/>
        <v>0</v>
      </c>
      <c r="M137" s="30">
        <f t="shared" si="73"/>
        <v>0</v>
      </c>
      <c r="N137" s="30">
        <f t="shared" si="73"/>
        <v>0</v>
      </c>
      <c r="O137" s="30">
        <f t="shared" si="73"/>
        <v>0</v>
      </c>
      <c r="P137" s="30">
        <f t="shared" si="73"/>
        <v>0</v>
      </c>
      <c r="Q137" s="30">
        <f t="shared" si="73"/>
        <v>0</v>
      </c>
      <c r="R137" s="30">
        <f t="shared" si="73"/>
        <v>0</v>
      </c>
      <c r="S137" s="30">
        <f t="shared" si="73"/>
        <v>0</v>
      </c>
      <c r="T137" s="30">
        <f t="shared" si="73"/>
        <v>0</v>
      </c>
      <c r="U137" s="30">
        <f t="shared" si="73"/>
        <v>0</v>
      </c>
      <c r="V137" s="30">
        <f t="shared" si="73"/>
        <v>0</v>
      </c>
      <c r="W137" s="30">
        <f t="shared" si="73"/>
        <v>0</v>
      </c>
      <c r="X137" s="30">
        <f t="shared" si="73"/>
        <v>0</v>
      </c>
      <c r="Y137" s="30">
        <f t="shared" si="73"/>
        <v>0</v>
      </c>
      <c r="Z137" s="30">
        <f t="shared" si="73"/>
        <v>0</v>
      </c>
      <c r="AA137" s="30">
        <f t="shared" si="73"/>
        <v>0</v>
      </c>
      <c r="AB137" s="30">
        <f t="shared" si="73"/>
        <v>0</v>
      </c>
      <c r="AC137" s="30">
        <f t="shared" si="73"/>
        <v>0</v>
      </c>
      <c r="AD137" s="30">
        <f t="shared" si="73"/>
        <v>0</v>
      </c>
      <c r="AE137" s="30">
        <f t="shared" si="73"/>
        <v>0</v>
      </c>
      <c r="AF137" s="30">
        <f t="shared" si="73"/>
        <v>0</v>
      </c>
      <c r="AG137" s="30">
        <f t="shared" si="73"/>
        <v>0</v>
      </c>
      <c r="AH137" s="30">
        <f t="shared" si="73"/>
        <v>0</v>
      </c>
      <c r="AI137" s="30">
        <f t="shared" si="73"/>
        <v>0</v>
      </c>
      <c r="AJ137" s="30">
        <f t="shared" si="73"/>
        <v>0</v>
      </c>
      <c r="AK137" s="30">
        <f t="shared" si="73"/>
        <v>0</v>
      </c>
      <c r="AL137" s="30">
        <f t="shared" si="73"/>
        <v>0</v>
      </c>
      <c r="AM137" s="30">
        <f t="shared" si="73"/>
        <v>0</v>
      </c>
      <c r="AN137" s="30">
        <f t="shared" si="73"/>
        <v>0</v>
      </c>
      <c r="AO137" s="30">
        <f t="shared" si="73"/>
        <v>0</v>
      </c>
      <c r="AP137" s="30">
        <f t="shared" si="73"/>
        <v>0</v>
      </c>
      <c r="AQ137" s="30">
        <f t="shared" si="73"/>
        <v>0</v>
      </c>
    </row>
    <row r="138" spans="1:43">
      <c r="A138" s="12">
        <v>22847</v>
      </c>
      <c r="B138" s="30">
        <f t="shared" ref="B138:AQ138" si="74">IFERROR((B94/COUNTA($A$3:$A$42))/(B$88),0)</f>
        <v>8.6956521739130446E-2</v>
      </c>
      <c r="C138" s="30">
        <f t="shared" si="74"/>
        <v>0.66666666666666674</v>
      </c>
      <c r="D138" s="30">
        <f t="shared" si="74"/>
        <v>0</v>
      </c>
      <c r="E138" s="30">
        <f t="shared" si="74"/>
        <v>0</v>
      </c>
      <c r="F138" s="30">
        <f t="shared" si="74"/>
        <v>0.5</v>
      </c>
      <c r="G138" s="30">
        <f t="shared" si="74"/>
        <v>1</v>
      </c>
      <c r="H138" s="30">
        <f t="shared" si="74"/>
        <v>0.28571428571428575</v>
      </c>
      <c r="I138" s="30">
        <f t="shared" si="74"/>
        <v>0.625</v>
      </c>
      <c r="J138" s="30">
        <f t="shared" si="74"/>
        <v>0</v>
      </c>
      <c r="K138" s="30">
        <f t="shared" si="74"/>
        <v>0</v>
      </c>
      <c r="L138" s="30">
        <f t="shared" si="74"/>
        <v>0</v>
      </c>
      <c r="M138" s="30">
        <f t="shared" si="74"/>
        <v>0</v>
      </c>
      <c r="N138" s="30">
        <f t="shared" si="74"/>
        <v>0</v>
      </c>
      <c r="O138" s="30">
        <f t="shared" si="74"/>
        <v>0</v>
      </c>
      <c r="P138" s="30">
        <f t="shared" si="74"/>
        <v>0</v>
      </c>
      <c r="Q138" s="30">
        <f t="shared" si="74"/>
        <v>0</v>
      </c>
      <c r="R138" s="30">
        <f t="shared" si="74"/>
        <v>0</v>
      </c>
      <c r="S138" s="30">
        <f t="shared" si="74"/>
        <v>0</v>
      </c>
      <c r="T138" s="30">
        <f t="shared" si="74"/>
        <v>1</v>
      </c>
      <c r="U138" s="30">
        <f t="shared" si="74"/>
        <v>0</v>
      </c>
      <c r="V138" s="30">
        <f t="shared" si="74"/>
        <v>0.5</v>
      </c>
      <c r="W138" s="30">
        <f t="shared" si="74"/>
        <v>0</v>
      </c>
      <c r="X138" s="30">
        <f t="shared" si="74"/>
        <v>0.33333333333333337</v>
      </c>
      <c r="Y138" s="30">
        <f t="shared" si="74"/>
        <v>0.25</v>
      </c>
      <c r="Z138" s="30">
        <f t="shared" si="74"/>
        <v>0.25</v>
      </c>
      <c r="AA138" s="30">
        <f t="shared" si="74"/>
        <v>0</v>
      </c>
      <c r="AB138" s="30">
        <f t="shared" si="74"/>
        <v>0</v>
      </c>
      <c r="AC138" s="30">
        <f t="shared" si="74"/>
        <v>1</v>
      </c>
      <c r="AD138" s="30">
        <f t="shared" si="74"/>
        <v>0</v>
      </c>
      <c r="AE138" s="30">
        <f t="shared" si="74"/>
        <v>0.5</v>
      </c>
      <c r="AF138" s="30">
        <f t="shared" si="74"/>
        <v>0</v>
      </c>
      <c r="AG138" s="30">
        <f t="shared" si="74"/>
        <v>0</v>
      </c>
      <c r="AH138" s="30">
        <f t="shared" si="74"/>
        <v>0</v>
      </c>
      <c r="AI138" s="30">
        <f t="shared" si="74"/>
        <v>0</v>
      </c>
      <c r="AJ138" s="30">
        <f t="shared" si="74"/>
        <v>0</v>
      </c>
      <c r="AK138" s="30">
        <f t="shared" si="74"/>
        <v>0</v>
      </c>
      <c r="AL138" s="30">
        <f t="shared" si="74"/>
        <v>1</v>
      </c>
      <c r="AM138" s="30">
        <f t="shared" si="74"/>
        <v>0</v>
      </c>
      <c r="AN138" s="30">
        <f t="shared" si="74"/>
        <v>0</v>
      </c>
      <c r="AO138" s="30">
        <f t="shared" si="74"/>
        <v>0</v>
      </c>
      <c r="AP138" s="30">
        <f t="shared" si="74"/>
        <v>0</v>
      </c>
      <c r="AQ138" s="30">
        <f t="shared" si="74"/>
        <v>0</v>
      </c>
    </row>
    <row r="139" spans="1:43">
      <c r="A139" s="12">
        <v>22605</v>
      </c>
      <c r="B139" s="30">
        <f t="shared" ref="B139:AQ139" si="75">IFERROR((B95/COUNTA($A$3:$A$42))/(B$88),0)</f>
        <v>4.3478260869565223E-2</v>
      </c>
      <c r="C139" s="30">
        <f t="shared" si="75"/>
        <v>0.33333333333333337</v>
      </c>
      <c r="D139" s="30">
        <f t="shared" si="75"/>
        <v>0</v>
      </c>
      <c r="E139" s="30">
        <f t="shared" si="75"/>
        <v>0.2</v>
      </c>
      <c r="F139" s="30">
        <f t="shared" si="75"/>
        <v>0</v>
      </c>
      <c r="G139" s="30">
        <f t="shared" si="75"/>
        <v>1</v>
      </c>
      <c r="H139" s="30">
        <f t="shared" si="75"/>
        <v>0.14285714285714288</v>
      </c>
      <c r="I139" s="30">
        <f t="shared" si="75"/>
        <v>0.125</v>
      </c>
      <c r="J139" s="30">
        <f t="shared" si="75"/>
        <v>0</v>
      </c>
      <c r="K139" s="30">
        <f t="shared" si="75"/>
        <v>0.25</v>
      </c>
      <c r="L139" s="30">
        <f t="shared" si="75"/>
        <v>0.33333333333333337</v>
      </c>
      <c r="M139" s="30">
        <f t="shared" si="75"/>
        <v>0</v>
      </c>
      <c r="N139" s="30">
        <f t="shared" si="75"/>
        <v>0</v>
      </c>
      <c r="O139" s="30">
        <f t="shared" si="75"/>
        <v>0</v>
      </c>
      <c r="P139" s="30">
        <f t="shared" si="75"/>
        <v>0</v>
      </c>
      <c r="Q139" s="30">
        <f t="shared" si="75"/>
        <v>0</v>
      </c>
      <c r="R139" s="30">
        <f t="shared" si="75"/>
        <v>0</v>
      </c>
      <c r="S139" s="30">
        <f t="shared" si="75"/>
        <v>0</v>
      </c>
      <c r="T139" s="30">
        <f t="shared" si="75"/>
        <v>1</v>
      </c>
      <c r="U139" s="30">
        <f t="shared" si="75"/>
        <v>0</v>
      </c>
      <c r="V139" s="30">
        <f t="shared" si="75"/>
        <v>1</v>
      </c>
      <c r="W139" s="30">
        <f t="shared" si="75"/>
        <v>0</v>
      </c>
      <c r="X139" s="30">
        <f t="shared" si="75"/>
        <v>0</v>
      </c>
      <c r="Y139" s="30">
        <f t="shared" si="75"/>
        <v>0</v>
      </c>
      <c r="Z139" s="30">
        <f t="shared" si="75"/>
        <v>0</v>
      </c>
      <c r="AA139" s="30">
        <f t="shared" si="75"/>
        <v>0</v>
      </c>
      <c r="AB139" s="30">
        <f t="shared" si="75"/>
        <v>0</v>
      </c>
      <c r="AC139" s="30">
        <f t="shared" si="75"/>
        <v>0</v>
      </c>
      <c r="AD139" s="30">
        <f t="shared" si="75"/>
        <v>0</v>
      </c>
      <c r="AE139" s="30">
        <f t="shared" si="75"/>
        <v>0</v>
      </c>
      <c r="AF139" s="30">
        <f t="shared" si="75"/>
        <v>0.33333333333333337</v>
      </c>
      <c r="AG139" s="30">
        <f t="shared" si="75"/>
        <v>0</v>
      </c>
      <c r="AH139" s="30">
        <f t="shared" si="75"/>
        <v>0</v>
      </c>
      <c r="AI139" s="30">
        <f t="shared" si="75"/>
        <v>0</v>
      </c>
      <c r="AJ139" s="30">
        <f t="shared" si="75"/>
        <v>0</v>
      </c>
      <c r="AK139" s="30">
        <f t="shared" si="75"/>
        <v>0</v>
      </c>
      <c r="AL139" s="30">
        <f t="shared" si="75"/>
        <v>0</v>
      </c>
      <c r="AM139" s="30">
        <f t="shared" si="75"/>
        <v>0</v>
      </c>
      <c r="AN139" s="30">
        <f t="shared" si="75"/>
        <v>0</v>
      </c>
      <c r="AO139" s="30">
        <f t="shared" si="75"/>
        <v>0</v>
      </c>
      <c r="AP139" s="30">
        <f t="shared" si="75"/>
        <v>0</v>
      </c>
      <c r="AQ139" s="30">
        <f t="shared" si="75"/>
        <v>0</v>
      </c>
    </row>
    <row r="140" spans="1:43">
      <c r="A140" s="12">
        <v>22424</v>
      </c>
      <c r="B140" s="30">
        <f t="shared" ref="B140:AQ140" si="76">IFERROR((B96/COUNTA($A$3:$A$42))/(B$88),0)</f>
        <v>4.3478260869565223E-2</v>
      </c>
      <c r="C140" s="30">
        <f t="shared" si="76"/>
        <v>0.33333333333333337</v>
      </c>
      <c r="D140" s="30">
        <f t="shared" si="76"/>
        <v>0</v>
      </c>
      <c r="E140" s="30">
        <f t="shared" si="76"/>
        <v>0.2</v>
      </c>
      <c r="F140" s="30">
        <f t="shared" si="76"/>
        <v>1</v>
      </c>
      <c r="G140" s="30">
        <f t="shared" si="76"/>
        <v>0</v>
      </c>
      <c r="H140" s="30">
        <f t="shared" si="76"/>
        <v>0.14285714285714288</v>
      </c>
      <c r="I140" s="30">
        <f t="shared" si="76"/>
        <v>0.125</v>
      </c>
      <c r="J140" s="30">
        <f t="shared" si="76"/>
        <v>0</v>
      </c>
      <c r="K140" s="30">
        <f t="shared" si="76"/>
        <v>0.25</v>
      </c>
      <c r="L140" s="30">
        <f t="shared" si="76"/>
        <v>0.33333333333333337</v>
      </c>
      <c r="M140" s="30">
        <f t="shared" si="76"/>
        <v>0</v>
      </c>
      <c r="N140" s="30">
        <f t="shared" si="76"/>
        <v>0</v>
      </c>
      <c r="O140" s="30">
        <f t="shared" si="76"/>
        <v>0</v>
      </c>
      <c r="P140" s="30">
        <f t="shared" si="76"/>
        <v>0</v>
      </c>
      <c r="Q140" s="30">
        <f t="shared" si="76"/>
        <v>0</v>
      </c>
      <c r="R140" s="30">
        <f t="shared" si="76"/>
        <v>0</v>
      </c>
      <c r="S140" s="30">
        <f t="shared" si="76"/>
        <v>0</v>
      </c>
      <c r="T140" s="30">
        <f t="shared" si="76"/>
        <v>1</v>
      </c>
      <c r="U140" s="30">
        <f t="shared" si="76"/>
        <v>0</v>
      </c>
      <c r="V140" s="30">
        <f t="shared" si="76"/>
        <v>1</v>
      </c>
      <c r="W140" s="30">
        <f t="shared" si="76"/>
        <v>0</v>
      </c>
      <c r="X140" s="30">
        <f t="shared" si="76"/>
        <v>0</v>
      </c>
      <c r="Y140" s="30">
        <f t="shared" si="76"/>
        <v>0</v>
      </c>
      <c r="Z140" s="30">
        <f t="shared" si="76"/>
        <v>0</v>
      </c>
      <c r="AA140" s="30">
        <f t="shared" si="76"/>
        <v>0</v>
      </c>
      <c r="AB140" s="30">
        <f t="shared" si="76"/>
        <v>0</v>
      </c>
      <c r="AC140" s="30">
        <f t="shared" si="76"/>
        <v>0</v>
      </c>
      <c r="AD140" s="30">
        <f t="shared" si="76"/>
        <v>0</v>
      </c>
      <c r="AE140" s="30">
        <f t="shared" si="76"/>
        <v>0</v>
      </c>
      <c r="AF140" s="30">
        <f t="shared" si="76"/>
        <v>0.33333333333333337</v>
      </c>
      <c r="AG140" s="30">
        <f t="shared" si="76"/>
        <v>0</v>
      </c>
      <c r="AH140" s="30">
        <f t="shared" si="76"/>
        <v>0</v>
      </c>
      <c r="AI140" s="30">
        <f t="shared" si="76"/>
        <v>0</v>
      </c>
      <c r="AJ140" s="30">
        <f t="shared" si="76"/>
        <v>0</v>
      </c>
      <c r="AK140" s="30">
        <f t="shared" si="76"/>
        <v>0</v>
      </c>
      <c r="AL140" s="30">
        <f t="shared" si="76"/>
        <v>0</v>
      </c>
      <c r="AM140" s="30">
        <f t="shared" si="76"/>
        <v>0</v>
      </c>
      <c r="AN140" s="30">
        <f t="shared" si="76"/>
        <v>0</v>
      </c>
      <c r="AO140" s="30">
        <f t="shared" si="76"/>
        <v>0</v>
      </c>
      <c r="AP140" s="30">
        <f t="shared" si="76"/>
        <v>0</v>
      </c>
      <c r="AQ140" s="30">
        <f t="shared" si="76"/>
        <v>0</v>
      </c>
    </row>
    <row r="141" spans="1:43">
      <c r="A141" s="12">
        <v>22838</v>
      </c>
      <c r="B141" s="30">
        <f t="shared" ref="B141:AQ141" si="77">IFERROR((B97/COUNTA($A$3:$A$42))/(B$88),0)</f>
        <v>0.13043478260869565</v>
      </c>
      <c r="C141" s="30">
        <f t="shared" si="77"/>
        <v>0.66666666666666674</v>
      </c>
      <c r="D141" s="30">
        <f t="shared" si="77"/>
        <v>0</v>
      </c>
      <c r="E141" s="30">
        <f t="shared" si="77"/>
        <v>0.4</v>
      </c>
      <c r="F141" s="30">
        <f t="shared" si="77"/>
        <v>0.5</v>
      </c>
      <c r="G141" s="30">
        <f t="shared" si="77"/>
        <v>1</v>
      </c>
      <c r="H141" s="30">
        <f t="shared" si="77"/>
        <v>0</v>
      </c>
      <c r="I141" s="30">
        <f t="shared" si="77"/>
        <v>0.37499999999999994</v>
      </c>
      <c r="J141" s="30">
        <f t="shared" si="77"/>
        <v>0</v>
      </c>
      <c r="K141" s="30">
        <f t="shared" si="77"/>
        <v>0</v>
      </c>
      <c r="L141" s="30">
        <f t="shared" si="77"/>
        <v>0</v>
      </c>
      <c r="M141" s="30">
        <f t="shared" si="77"/>
        <v>0</v>
      </c>
      <c r="N141" s="30">
        <f t="shared" si="77"/>
        <v>0</v>
      </c>
      <c r="O141" s="30">
        <f t="shared" si="77"/>
        <v>0</v>
      </c>
      <c r="P141" s="30">
        <f t="shared" si="77"/>
        <v>0</v>
      </c>
      <c r="Q141" s="30">
        <f t="shared" si="77"/>
        <v>0</v>
      </c>
      <c r="R141" s="30">
        <f t="shared" si="77"/>
        <v>0</v>
      </c>
      <c r="S141" s="30">
        <f t="shared" si="77"/>
        <v>0</v>
      </c>
      <c r="T141" s="30">
        <f t="shared" si="77"/>
        <v>1</v>
      </c>
      <c r="U141" s="30">
        <f t="shared" si="77"/>
        <v>0</v>
      </c>
      <c r="V141" s="30">
        <f t="shared" si="77"/>
        <v>0.5</v>
      </c>
      <c r="W141" s="30">
        <f t="shared" si="77"/>
        <v>0</v>
      </c>
      <c r="X141" s="30">
        <f t="shared" si="77"/>
        <v>0.33333333333333337</v>
      </c>
      <c r="Y141" s="30">
        <f t="shared" si="77"/>
        <v>0.25</v>
      </c>
      <c r="Z141" s="30">
        <f t="shared" si="77"/>
        <v>1</v>
      </c>
      <c r="AA141" s="30">
        <f t="shared" si="77"/>
        <v>0</v>
      </c>
      <c r="AB141" s="30">
        <f t="shared" si="77"/>
        <v>0</v>
      </c>
      <c r="AC141" s="30">
        <f t="shared" si="77"/>
        <v>1</v>
      </c>
      <c r="AD141" s="30">
        <f t="shared" si="77"/>
        <v>1</v>
      </c>
      <c r="AE141" s="30">
        <f t="shared" si="77"/>
        <v>0</v>
      </c>
      <c r="AF141" s="30">
        <f t="shared" si="77"/>
        <v>0</v>
      </c>
      <c r="AG141" s="30">
        <f t="shared" si="77"/>
        <v>0</v>
      </c>
      <c r="AH141" s="30">
        <f t="shared" si="77"/>
        <v>0</v>
      </c>
      <c r="AI141" s="30">
        <f t="shared" si="77"/>
        <v>0</v>
      </c>
      <c r="AJ141" s="30">
        <f t="shared" si="77"/>
        <v>0</v>
      </c>
      <c r="AK141" s="30">
        <f t="shared" si="77"/>
        <v>0</v>
      </c>
      <c r="AL141" s="30">
        <f t="shared" si="77"/>
        <v>1</v>
      </c>
      <c r="AM141" s="30">
        <f t="shared" si="77"/>
        <v>0</v>
      </c>
      <c r="AN141" s="30">
        <f t="shared" si="77"/>
        <v>0</v>
      </c>
      <c r="AO141" s="30">
        <f t="shared" si="77"/>
        <v>0</v>
      </c>
      <c r="AP141" s="30">
        <f t="shared" si="77"/>
        <v>0</v>
      </c>
      <c r="AQ141" s="30">
        <f t="shared" si="77"/>
        <v>0</v>
      </c>
    </row>
    <row r="142" spans="1:43">
      <c r="A142" s="12">
        <v>22846</v>
      </c>
      <c r="B142" s="30">
        <f t="shared" ref="B142:AQ142" si="78">IFERROR((B98/COUNTA($A$3:$A$42))/(B$88),0)</f>
        <v>0.17391304347826089</v>
      </c>
      <c r="C142" s="30">
        <f t="shared" si="78"/>
        <v>0.66666666666666674</v>
      </c>
      <c r="D142" s="30">
        <f t="shared" si="78"/>
        <v>0</v>
      </c>
      <c r="E142" s="30">
        <f t="shared" si="78"/>
        <v>1</v>
      </c>
      <c r="F142" s="30">
        <f t="shared" si="78"/>
        <v>0.5</v>
      </c>
      <c r="G142" s="30">
        <f t="shared" si="78"/>
        <v>1</v>
      </c>
      <c r="H142" s="30">
        <f t="shared" si="78"/>
        <v>0.4285714285714286</v>
      </c>
      <c r="I142" s="30">
        <f t="shared" si="78"/>
        <v>0</v>
      </c>
      <c r="J142" s="30">
        <f t="shared" si="78"/>
        <v>1</v>
      </c>
      <c r="K142" s="30">
        <f t="shared" si="78"/>
        <v>0</v>
      </c>
      <c r="L142" s="30">
        <f t="shared" si="78"/>
        <v>0</v>
      </c>
      <c r="M142" s="30">
        <f t="shared" si="78"/>
        <v>0</v>
      </c>
      <c r="N142" s="30">
        <f t="shared" si="78"/>
        <v>0</v>
      </c>
      <c r="O142" s="30">
        <f t="shared" si="78"/>
        <v>0</v>
      </c>
      <c r="P142" s="30">
        <f t="shared" si="78"/>
        <v>0</v>
      </c>
      <c r="Q142" s="30">
        <f t="shared" si="78"/>
        <v>0</v>
      </c>
      <c r="R142" s="30">
        <f t="shared" si="78"/>
        <v>0</v>
      </c>
      <c r="S142" s="30">
        <f t="shared" si="78"/>
        <v>0</v>
      </c>
      <c r="T142" s="30">
        <f t="shared" si="78"/>
        <v>1</v>
      </c>
      <c r="U142" s="30">
        <f t="shared" si="78"/>
        <v>0</v>
      </c>
      <c r="V142" s="30">
        <f t="shared" si="78"/>
        <v>0.5</v>
      </c>
      <c r="W142" s="30">
        <f t="shared" si="78"/>
        <v>0</v>
      </c>
      <c r="X142" s="30">
        <f t="shared" si="78"/>
        <v>1</v>
      </c>
      <c r="Y142" s="30">
        <f t="shared" si="78"/>
        <v>0.74999999999999989</v>
      </c>
      <c r="Z142" s="30">
        <f t="shared" si="78"/>
        <v>0.5</v>
      </c>
      <c r="AA142" s="30">
        <f t="shared" si="78"/>
        <v>0</v>
      </c>
      <c r="AB142" s="30">
        <f t="shared" si="78"/>
        <v>0</v>
      </c>
      <c r="AC142" s="30">
        <f t="shared" si="78"/>
        <v>1</v>
      </c>
      <c r="AD142" s="30">
        <f t="shared" si="78"/>
        <v>0</v>
      </c>
      <c r="AE142" s="30">
        <f t="shared" si="78"/>
        <v>0.5</v>
      </c>
      <c r="AF142" s="30">
        <f t="shared" si="78"/>
        <v>0</v>
      </c>
      <c r="AG142" s="30">
        <f t="shared" si="78"/>
        <v>0</v>
      </c>
      <c r="AH142" s="30">
        <f t="shared" si="78"/>
        <v>0</v>
      </c>
      <c r="AI142" s="30">
        <f t="shared" si="78"/>
        <v>0</v>
      </c>
      <c r="AJ142" s="30">
        <f t="shared" si="78"/>
        <v>0</v>
      </c>
      <c r="AK142" s="30">
        <f t="shared" si="78"/>
        <v>0</v>
      </c>
      <c r="AL142" s="30">
        <f t="shared" si="78"/>
        <v>1</v>
      </c>
      <c r="AM142" s="30">
        <f t="shared" si="78"/>
        <v>0</v>
      </c>
      <c r="AN142" s="30">
        <f t="shared" si="78"/>
        <v>0</v>
      </c>
      <c r="AO142" s="30">
        <f t="shared" si="78"/>
        <v>0</v>
      </c>
      <c r="AP142" s="30">
        <f t="shared" si="78"/>
        <v>1</v>
      </c>
      <c r="AQ142" s="30">
        <f t="shared" si="78"/>
        <v>0</v>
      </c>
    </row>
    <row r="143" spans="1:43">
      <c r="A143" s="12">
        <v>84968</v>
      </c>
      <c r="B143" s="30">
        <f t="shared" ref="B143:AQ143" si="79">IFERROR((B99/COUNTA($A$3:$A$42))/(B$88),0)</f>
        <v>0</v>
      </c>
      <c r="C143" s="30">
        <f t="shared" si="79"/>
        <v>0</v>
      </c>
      <c r="D143" s="30">
        <f t="shared" si="79"/>
        <v>0</v>
      </c>
      <c r="E143" s="30">
        <f t="shared" si="79"/>
        <v>0</v>
      </c>
      <c r="F143" s="30">
        <f t="shared" si="79"/>
        <v>0</v>
      </c>
      <c r="G143" s="30">
        <f t="shared" si="79"/>
        <v>0</v>
      </c>
      <c r="H143" s="30">
        <f t="shared" si="79"/>
        <v>0</v>
      </c>
      <c r="I143" s="30">
        <f t="shared" si="79"/>
        <v>0.125</v>
      </c>
      <c r="J143" s="30">
        <f t="shared" si="79"/>
        <v>0</v>
      </c>
      <c r="K143" s="30">
        <f t="shared" si="79"/>
        <v>0</v>
      </c>
      <c r="L143" s="30">
        <f t="shared" si="79"/>
        <v>0</v>
      </c>
      <c r="M143" s="30">
        <f t="shared" si="79"/>
        <v>0</v>
      </c>
      <c r="N143" s="30">
        <f t="shared" si="79"/>
        <v>0</v>
      </c>
      <c r="O143" s="30">
        <f t="shared" si="79"/>
        <v>0</v>
      </c>
      <c r="P143" s="30">
        <f t="shared" si="79"/>
        <v>0</v>
      </c>
      <c r="Q143" s="30">
        <f t="shared" si="79"/>
        <v>0</v>
      </c>
      <c r="R143" s="30">
        <f t="shared" si="79"/>
        <v>0</v>
      </c>
      <c r="S143" s="30">
        <f t="shared" si="79"/>
        <v>0</v>
      </c>
      <c r="T143" s="30">
        <f t="shared" si="79"/>
        <v>0</v>
      </c>
      <c r="U143" s="30">
        <f t="shared" si="79"/>
        <v>0</v>
      </c>
      <c r="V143" s="30">
        <f t="shared" si="79"/>
        <v>0</v>
      </c>
      <c r="W143" s="30">
        <f t="shared" si="79"/>
        <v>0</v>
      </c>
      <c r="X143" s="30">
        <f t="shared" si="79"/>
        <v>0</v>
      </c>
      <c r="Y143" s="30">
        <f t="shared" si="79"/>
        <v>0</v>
      </c>
      <c r="Z143" s="30">
        <f t="shared" si="79"/>
        <v>0</v>
      </c>
      <c r="AA143" s="30">
        <f t="shared" si="79"/>
        <v>0</v>
      </c>
      <c r="AB143" s="30">
        <f t="shared" si="79"/>
        <v>0</v>
      </c>
      <c r="AC143" s="30">
        <f t="shared" si="79"/>
        <v>0</v>
      </c>
      <c r="AD143" s="30">
        <f t="shared" si="79"/>
        <v>0</v>
      </c>
      <c r="AE143" s="30">
        <f t="shared" si="79"/>
        <v>0</v>
      </c>
      <c r="AF143" s="30">
        <f t="shared" si="79"/>
        <v>0</v>
      </c>
      <c r="AG143" s="30">
        <f t="shared" si="79"/>
        <v>0</v>
      </c>
      <c r="AH143" s="30">
        <f t="shared" si="79"/>
        <v>0</v>
      </c>
      <c r="AI143" s="30">
        <f t="shared" si="79"/>
        <v>0</v>
      </c>
      <c r="AJ143" s="30">
        <f t="shared" si="79"/>
        <v>0</v>
      </c>
      <c r="AK143" s="30">
        <f t="shared" si="79"/>
        <v>0</v>
      </c>
      <c r="AL143" s="30">
        <f t="shared" si="79"/>
        <v>0</v>
      </c>
      <c r="AM143" s="30">
        <f t="shared" si="79"/>
        <v>0</v>
      </c>
      <c r="AN143" s="30">
        <f t="shared" si="79"/>
        <v>0</v>
      </c>
      <c r="AO143" s="30">
        <f t="shared" si="79"/>
        <v>0</v>
      </c>
      <c r="AP143" s="30">
        <f t="shared" si="79"/>
        <v>1</v>
      </c>
      <c r="AQ143" s="30">
        <f t="shared" si="79"/>
        <v>0</v>
      </c>
    </row>
    <row r="144" spans="1:43">
      <c r="A144" s="12">
        <v>23007</v>
      </c>
      <c r="B144" s="30">
        <f t="shared" ref="B144:AQ144" si="80">IFERROR((B100/COUNTA($A$3:$A$42))/(B$88),0)</f>
        <v>8.6956521739130446E-2</v>
      </c>
      <c r="C144" s="30">
        <f t="shared" si="80"/>
        <v>0</v>
      </c>
      <c r="D144" s="30">
        <f t="shared" si="80"/>
        <v>0</v>
      </c>
      <c r="E144" s="30">
        <f t="shared" si="80"/>
        <v>0</v>
      </c>
      <c r="F144" s="30">
        <f t="shared" si="80"/>
        <v>0.5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0">
        <f t="shared" si="80"/>
        <v>0</v>
      </c>
      <c r="K144" s="30">
        <f t="shared" si="80"/>
        <v>0</v>
      </c>
      <c r="L144" s="30">
        <f t="shared" si="80"/>
        <v>1</v>
      </c>
      <c r="M144" s="30">
        <f t="shared" si="80"/>
        <v>0</v>
      </c>
      <c r="N144" s="30">
        <f t="shared" si="80"/>
        <v>0</v>
      </c>
      <c r="O144" s="30">
        <f t="shared" si="80"/>
        <v>0</v>
      </c>
      <c r="P144" s="30">
        <f t="shared" si="80"/>
        <v>0</v>
      </c>
      <c r="Q144" s="30">
        <f t="shared" si="80"/>
        <v>0</v>
      </c>
      <c r="R144" s="30">
        <f t="shared" si="80"/>
        <v>0</v>
      </c>
      <c r="S144" s="30">
        <f t="shared" si="80"/>
        <v>0</v>
      </c>
      <c r="T144" s="30">
        <f t="shared" si="80"/>
        <v>0</v>
      </c>
      <c r="U144" s="30">
        <f t="shared" si="80"/>
        <v>0</v>
      </c>
      <c r="V144" s="30">
        <f t="shared" si="80"/>
        <v>0.5</v>
      </c>
      <c r="W144" s="30">
        <f t="shared" si="80"/>
        <v>0</v>
      </c>
      <c r="X144" s="30">
        <f t="shared" si="80"/>
        <v>0</v>
      </c>
      <c r="Y144" s="30">
        <f t="shared" si="80"/>
        <v>0.25</v>
      </c>
      <c r="Z144" s="30">
        <f t="shared" si="80"/>
        <v>0</v>
      </c>
      <c r="AA144" s="30">
        <f t="shared" si="80"/>
        <v>0</v>
      </c>
      <c r="AB144" s="30">
        <f t="shared" si="80"/>
        <v>0</v>
      </c>
      <c r="AC144" s="30">
        <f t="shared" si="80"/>
        <v>0</v>
      </c>
      <c r="AD144" s="30">
        <f t="shared" si="80"/>
        <v>0</v>
      </c>
      <c r="AE144" s="30">
        <f t="shared" si="80"/>
        <v>0</v>
      </c>
      <c r="AF144" s="30">
        <f t="shared" si="80"/>
        <v>1</v>
      </c>
      <c r="AG144" s="30">
        <f t="shared" si="80"/>
        <v>0</v>
      </c>
      <c r="AH144" s="30">
        <f t="shared" si="80"/>
        <v>0</v>
      </c>
      <c r="AI144" s="30">
        <f t="shared" si="80"/>
        <v>0</v>
      </c>
      <c r="AJ144" s="30">
        <f t="shared" si="80"/>
        <v>1</v>
      </c>
      <c r="AK144" s="30">
        <f t="shared" si="80"/>
        <v>0</v>
      </c>
      <c r="AL144" s="30">
        <f t="shared" si="80"/>
        <v>0</v>
      </c>
      <c r="AM144" s="30">
        <f t="shared" si="80"/>
        <v>1</v>
      </c>
      <c r="AN144" s="30">
        <f t="shared" si="80"/>
        <v>0</v>
      </c>
      <c r="AO144" s="30">
        <f t="shared" si="80"/>
        <v>0</v>
      </c>
      <c r="AP144" s="30">
        <f t="shared" si="80"/>
        <v>0</v>
      </c>
      <c r="AQ144" s="30">
        <f t="shared" si="80"/>
        <v>0</v>
      </c>
    </row>
    <row r="145" spans="1:43">
      <c r="A145" s="12">
        <v>23008</v>
      </c>
      <c r="B145" s="30">
        <f t="shared" ref="B145:AQ145" si="81">IFERROR((B101/COUNTA($A$3:$A$42))/(B$88),0)</f>
        <v>4.3478260869565223E-2</v>
      </c>
      <c r="C145" s="30">
        <f t="shared" si="81"/>
        <v>0</v>
      </c>
      <c r="D145" s="30">
        <f t="shared" si="81"/>
        <v>0</v>
      </c>
      <c r="E145" s="30">
        <f t="shared" si="81"/>
        <v>0</v>
      </c>
      <c r="F145" s="30">
        <f t="shared" si="81"/>
        <v>0.5</v>
      </c>
      <c r="G145" s="30">
        <f t="shared" si="81"/>
        <v>0</v>
      </c>
      <c r="H145" s="30">
        <f t="shared" si="81"/>
        <v>0</v>
      </c>
      <c r="I145" s="30">
        <f t="shared" si="81"/>
        <v>0</v>
      </c>
      <c r="J145" s="30">
        <f t="shared" si="81"/>
        <v>0</v>
      </c>
      <c r="K145" s="30">
        <f t="shared" si="81"/>
        <v>0.74999999999999989</v>
      </c>
      <c r="L145" s="30">
        <f t="shared" si="81"/>
        <v>0</v>
      </c>
      <c r="M145" s="30">
        <f t="shared" si="81"/>
        <v>0</v>
      </c>
      <c r="N145" s="30">
        <f t="shared" si="81"/>
        <v>0</v>
      </c>
      <c r="O145" s="30">
        <f t="shared" si="81"/>
        <v>0</v>
      </c>
      <c r="P145" s="30">
        <f t="shared" si="81"/>
        <v>0</v>
      </c>
      <c r="Q145" s="30">
        <f t="shared" si="81"/>
        <v>0</v>
      </c>
      <c r="R145" s="30">
        <f t="shared" si="81"/>
        <v>0</v>
      </c>
      <c r="S145" s="30">
        <f t="shared" si="81"/>
        <v>0</v>
      </c>
      <c r="T145" s="30">
        <f t="shared" si="81"/>
        <v>0</v>
      </c>
      <c r="U145" s="30">
        <f t="shared" si="81"/>
        <v>0</v>
      </c>
      <c r="V145" s="30">
        <f t="shared" si="81"/>
        <v>0.5</v>
      </c>
      <c r="W145" s="30">
        <f t="shared" si="81"/>
        <v>0</v>
      </c>
      <c r="X145" s="30">
        <f t="shared" si="81"/>
        <v>0</v>
      </c>
      <c r="Y145" s="30">
        <f t="shared" si="81"/>
        <v>0.25</v>
      </c>
      <c r="Z145" s="30">
        <f t="shared" si="81"/>
        <v>0</v>
      </c>
      <c r="AA145" s="30">
        <f t="shared" si="81"/>
        <v>0</v>
      </c>
      <c r="AB145" s="30">
        <f t="shared" si="81"/>
        <v>0</v>
      </c>
      <c r="AC145" s="30">
        <f t="shared" si="81"/>
        <v>0</v>
      </c>
      <c r="AD145" s="30">
        <f t="shared" si="81"/>
        <v>0</v>
      </c>
      <c r="AE145" s="30">
        <f t="shared" si="81"/>
        <v>0</v>
      </c>
      <c r="AF145" s="30">
        <f t="shared" si="81"/>
        <v>1</v>
      </c>
      <c r="AG145" s="30">
        <f t="shared" si="81"/>
        <v>0</v>
      </c>
      <c r="AH145" s="30">
        <f t="shared" si="81"/>
        <v>0</v>
      </c>
      <c r="AI145" s="30">
        <f t="shared" si="81"/>
        <v>0</v>
      </c>
      <c r="AJ145" s="30">
        <f t="shared" si="81"/>
        <v>1</v>
      </c>
      <c r="AK145" s="30">
        <f t="shared" si="81"/>
        <v>0</v>
      </c>
      <c r="AL145" s="30">
        <f t="shared" si="81"/>
        <v>0</v>
      </c>
      <c r="AM145" s="30">
        <f t="shared" si="81"/>
        <v>0</v>
      </c>
      <c r="AN145" s="30">
        <f t="shared" si="81"/>
        <v>0</v>
      </c>
      <c r="AO145" s="30">
        <f t="shared" si="81"/>
        <v>0</v>
      </c>
      <c r="AP145" s="30">
        <f t="shared" si="81"/>
        <v>0</v>
      </c>
      <c r="AQ145" s="30">
        <f t="shared" si="81"/>
        <v>0</v>
      </c>
    </row>
    <row r="146" spans="1:43">
      <c r="A146" s="12">
        <v>22485</v>
      </c>
      <c r="B146" s="30">
        <f t="shared" ref="B146:AQ146" si="82">IFERROR((B102/COUNTA($A$3:$A$42))/(B$88),0)</f>
        <v>0</v>
      </c>
      <c r="C146" s="30">
        <f t="shared" si="82"/>
        <v>0</v>
      </c>
      <c r="D146" s="30">
        <f t="shared" si="82"/>
        <v>0</v>
      </c>
      <c r="E146" s="30">
        <f t="shared" si="82"/>
        <v>0</v>
      </c>
      <c r="F146" s="30">
        <f t="shared" si="82"/>
        <v>0</v>
      </c>
      <c r="G146" s="30">
        <f t="shared" si="82"/>
        <v>0</v>
      </c>
      <c r="H146" s="30">
        <f t="shared" si="82"/>
        <v>0</v>
      </c>
      <c r="I146" s="30">
        <f t="shared" si="82"/>
        <v>0</v>
      </c>
      <c r="J146" s="30">
        <f t="shared" si="82"/>
        <v>0</v>
      </c>
      <c r="K146" s="30">
        <f t="shared" si="82"/>
        <v>0</v>
      </c>
      <c r="L146" s="30">
        <f t="shared" si="82"/>
        <v>0</v>
      </c>
      <c r="M146" s="30">
        <f t="shared" si="82"/>
        <v>0</v>
      </c>
      <c r="N146" s="30">
        <f t="shared" si="82"/>
        <v>0</v>
      </c>
      <c r="O146" s="30">
        <f t="shared" si="82"/>
        <v>0</v>
      </c>
      <c r="P146" s="30">
        <f t="shared" si="82"/>
        <v>0</v>
      </c>
      <c r="Q146" s="30">
        <f t="shared" si="82"/>
        <v>0</v>
      </c>
      <c r="R146" s="30">
        <f t="shared" si="82"/>
        <v>0</v>
      </c>
      <c r="S146" s="30">
        <f t="shared" si="82"/>
        <v>0</v>
      </c>
      <c r="T146" s="30">
        <f t="shared" si="82"/>
        <v>0</v>
      </c>
      <c r="U146" s="30">
        <f t="shared" si="82"/>
        <v>0</v>
      </c>
      <c r="V146" s="30">
        <f t="shared" si="82"/>
        <v>0</v>
      </c>
      <c r="W146" s="30">
        <f t="shared" si="82"/>
        <v>0</v>
      </c>
      <c r="X146" s="30">
        <f t="shared" si="82"/>
        <v>0</v>
      </c>
      <c r="Y146" s="30">
        <f t="shared" si="82"/>
        <v>0</v>
      </c>
      <c r="Z146" s="30">
        <f t="shared" si="82"/>
        <v>0</v>
      </c>
      <c r="AA146" s="30">
        <f t="shared" si="82"/>
        <v>0</v>
      </c>
      <c r="AB146" s="30">
        <f t="shared" si="82"/>
        <v>0</v>
      </c>
      <c r="AC146" s="30">
        <f t="shared" si="82"/>
        <v>0</v>
      </c>
      <c r="AD146" s="30">
        <f t="shared" si="82"/>
        <v>0</v>
      </c>
      <c r="AE146" s="30">
        <f t="shared" si="82"/>
        <v>0</v>
      </c>
      <c r="AF146" s="30">
        <f t="shared" si="82"/>
        <v>0</v>
      </c>
      <c r="AG146" s="30">
        <f t="shared" si="82"/>
        <v>0</v>
      </c>
      <c r="AH146" s="30">
        <f t="shared" si="82"/>
        <v>0</v>
      </c>
      <c r="AI146" s="30">
        <f t="shared" si="82"/>
        <v>0</v>
      </c>
      <c r="AJ146" s="30">
        <f t="shared" si="82"/>
        <v>0</v>
      </c>
      <c r="AK146" s="30">
        <f t="shared" si="82"/>
        <v>0</v>
      </c>
      <c r="AL146" s="30">
        <f t="shared" si="82"/>
        <v>0</v>
      </c>
      <c r="AM146" s="30">
        <f t="shared" si="82"/>
        <v>0</v>
      </c>
      <c r="AN146" s="30">
        <f t="shared" si="82"/>
        <v>0</v>
      </c>
      <c r="AO146" s="30">
        <f t="shared" si="82"/>
        <v>0</v>
      </c>
      <c r="AP146" s="30">
        <f t="shared" si="82"/>
        <v>0</v>
      </c>
      <c r="AQ146" s="30">
        <f t="shared" si="82"/>
        <v>0</v>
      </c>
    </row>
    <row r="147" spans="1:43">
      <c r="A147" s="12">
        <v>23556</v>
      </c>
      <c r="B147" s="30">
        <f t="shared" ref="B147:AQ147" si="83">IFERROR((B103/COUNTA($A$3:$A$42))/(B$88),0)</f>
        <v>0</v>
      </c>
      <c r="C147" s="30">
        <f t="shared" si="83"/>
        <v>0</v>
      </c>
      <c r="D147" s="30">
        <f t="shared" si="83"/>
        <v>0</v>
      </c>
      <c r="E147" s="30">
        <f t="shared" si="83"/>
        <v>0</v>
      </c>
      <c r="F147" s="30">
        <f t="shared" si="83"/>
        <v>0</v>
      </c>
      <c r="G147" s="30">
        <f t="shared" si="83"/>
        <v>0</v>
      </c>
      <c r="H147" s="30">
        <f t="shared" si="83"/>
        <v>0</v>
      </c>
      <c r="I147" s="30">
        <f t="shared" si="83"/>
        <v>0</v>
      </c>
      <c r="J147" s="30">
        <f t="shared" si="83"/>
        <v>0</v>
      </c>
      <c r="K147" s="30">
        <f t="shared" si="83"/>
        <v>0</v>
      </c>
      <c r="L147" s="30">
        <f t="shared" si="83"/>
        <v>0</v>
      </c>
      <c r="M147" s="30">
        <f t="shared" si="83"/>
        <v>0</v>
      </c>
      <c r="N147" s="30">
        <f t="shared" si="83"/>
        <v>0</v>
      </c>
      <c r="O147" s="30">
        <f t="shared" si="83"/>
        <v>1</v>
      </c>
      <c r="P147" s="30">
        <f t="shared" si="83"/>
        <v>1</v>
      </c>
      <c r="Q147" s="30">
        <f t="shared" si="83"/>
        <v>0</v>
      </c>
      <c r="R147" s="30">
        <f t="shared" si="83"/>
        <v>1</v>
      </c>
      <c r="S147" s="30">
        <f t="shared" si="83"/>
        <v>1</v>
      </c>
      <c r="T147" s="30">
        <f t="shared" si="83"/>
        <v>0</v>
      </c>
      <c r="U147" s="30">
        <f t="shared" si="83"/>
        <v>1</v>
      </c>
      <c r="V147" s="30">
        <f t="shared" si="83"/>
        <v>0</v>
      </c>
      <c r="W147" s="30">
        <f t="shared" si="83"/>
        <v>0</v>
      </c>
      <c r="X147" s="30">
        <f t="shared" si="83"/>
        <v>0</v>
      </c>
      <c r="Y147" s="30">
        <f t="shared" si="83"/>
        <v>0</v>
      </c>
      <c r="Z147" s="30">
        <f t="shared" si="83"/>
        <v>0</v>
      </c>
      <c r="AA147" s="30">
        <f t="shared" si="83"/>
        <v>0</v>
      </c>
      <c r="AB147" s="30">
        <f t="shared" si="83"/>
        <v>0</v>
      </c>
      <c r="AC147" s="30">
        <f t="shared" si="83"/>
        <v>0</v>
      </c>
      <c r="AD147" s="30">
        <f t="shared" si="83"/>
        <v>0</v>
      </c>
      <c r="AE147" s="30">
        <f t="shared" si="83"/>
        <v>0</v>
      </c>
      <c r="AF147" s="30">
        <f t="shared" si="83"/>
        <v>0</v>
      </c>
      <c r="AG147" s="30">
        <f t="shared" si="83"/>
        <v>0</v>
      </c>
      <c r="AH147" s="30">
        <f t="shared" si="83"/>
        <v>0</v>
      </c>
      <c r="AI147" s="30">
        <f t="shared" si="83"/>
        <v>0</v>
      </c>
      <c r="AJ147" s="30">
        <f t="shared" si="83"/>
        <v>0</v>
      </c>
      <c r="AK147" s="30">
        <f t="shared" si="83"/>
        <v>0</v>
      </c>
      <c r="AL147" s="30">
        <f t="shared" si="83"/>
        <v>0</v>
      </c>
      <c r="AM147" s="30">
        <f t="shared" si="83"/>
        <v>0</v>
      </c>
      <c r="AN147" s="30">
        <f t="shared" si="83"/>
        <v>1</v>
      </c>
      <c r="AO147" s="30">
        <f t="shared" si="83"/>
        <v>0</v>
      </c>
      <c r="AP147" s="30">
        <f t="shared" si="83"/>
        <v>0</v>
      </c>
      <c r="AQ147" s="30">
        <f t="shared" si="83"/>
        <v>0</v>
      </c>
    </row>
    <row r="148" spans="1:43">
      <c r="A148" s="12">
        <v>23555</v>
      </c>
      <c r="B148" s="30">
        <f t="shared" ref="B148:AQ148" si="84">IFERROR((B104/COUNTA($A$3:$A$42))/(B$88),0)</f>
        <v>0</v>
      </c>
      <c r="C148" s="30">
        <f t="shared" si="84"/>
        <v>0</v>
      </c>
      <c r="D148" s="30">
        <f t="shared" si="84"/>
        <v>0</v>
      </c>
      <c r="E148" s="30">
        <f t="shared" si="84"/>
        <v>0</v>
      </c>
      <c r="F148" s="30">
        <f t="shared" si="84"/>
        <v>0</v>
      </c>
      <c r="G148" s="30">
        <f t="shared" si="84"/>
        <v>0</v>
      </c>
      <c r="H148" s="30">
        <f t="shared" si="84"/>
        <v>0</v>
      </c>
      <c r="I148" s="30">
        <f t="shared" si="84"/>
        <v>0</v>
      </c>
      <c r="J148" s="30">
        <f t="shared" si="84"/>
        <v>0</v>
      </c>
      <c r="K148" s="30">
        <f t="shared" si="84"/>
        <v>0</v>
      </c>
      <c r="L148" s="30">
        <f t="shared" si="84"/>
        <v>0</v>
      </c>
      <c r="M148" s="30">
        <f t="shared" si="84"/>
        <v>0</v>
      </c>
      <c r="N148" s="30">
        <f t="shared" si="84"/>
        <v>1</v>
      </c>
      <c r="O148" s="30">
        <f t="shared" si="84"/>
        <v>0</v>
      </c>
      <c r="P148" s="30">
        <f t="shared" si="84"/>
        <v>1</v>
      </c>
      <c r="Q148" s="30">
        <f t="shared" si="84"/>
        <v>0</v>
      </c>
      <c r="R148" s="30">
        <f t="shared" si="84"/>
        <v>1</v>
      </c>
      <c r="S148" s="30">
        <f t="shared" si="84"/>
        <v>1</v>
      </c>
      <c r="T148" s="30">
        <f t="shared" si="84"/>
        <v>0</v>
      </c>
      <c r="U148" s="30">
        <f t="shared" si="84"/>
        <v>1</v>
      </c>
      <c r="V148" s="30">
        <f t="shared" si="84"/>
        <v>0</v>
      </c>
      <c r="W148" s="30">
        <f t="shared" si="84"/>
        <v>0</v>
      </c>
      <c r="X148" s="30">
        <f t="shared" si="84"/>
        <v>0</v>
      </c>
      <c r="Y148" s="30">
        <f t="shared" si="84"/>
        <v>0</v>
      </c>
      <c r="Z148" s="30">
        <f t="shared" si="84"/>
        <v>0</v>
      </c>
      <c r="AA148" s="30">
        <f t="shared" si="84"/>
        <v>0</v>
      </c>
      <c r="AB148" s="30">
        <f t="shared" si="84"/>
        <v>0</v>
      </c>
      <c r="AC148" s="30">
        <f t="shared" si="84"/>
        <v>0</v>
      </c>
      <c r="AD148" s="30">
        <f t="shared" si="84"/>
        <v>0</v>
      </c>
      <c r="AE148" s="30">
        <f t="shared" si="84"/>
        <v>0</v>
      </c>
      <c r="AF148" s="30">
        <f t="shared" si="84"/>
        <v>0</v>
      </c>
      <c r="AG148" s="30">
        <f t="shared" si="84"/>
        <v>0</v>
      </c>
      <c r="AH148" s="30">
        <f t="shared" si="84"/>
        <v>0</v>
      </c>
      <c r="AI148" s="30">
        <f t="shared" si="84"/>
        <v>0</v>
      </c>
      <c r="AJ148" s="30">
        <f t="shared" si="84"/>
        <v>0</v>
      </c>
      <c r="AK148" s="30">
        <f t="shared" si="84"/>
        <v>0</v>
      </c>
      <c r="AL148" s="30">
        <f t="shared" si="84"/>
        <v>0</v>
      </c>
      <c r="AM148" s="30">
        <f t="shared" si="84"/>
        <v>0</v>
      </c>
      <c r="AN148" s="30">
        <f t="shared" si="84"/>
        <v>1</v>
      </c>
      <c r="AO148" s="30">
        <f t="shared" si="84"/>
        <v>0</v>
      </c>
      <c r="AP148" s="30">
        <f t="shared" si="84"/>
        <v>0</v>
      </c>
      <c r="AQ148" s="30">
        <f t="shared" si="84"/>
        <v>0</v>
      </c>
    </row>
    <row r="149" spans="1:43">
      <c r="A149" s="12">
        <v>23554</v>
      </c>
      <c r="B149" s="30">
        <f t="shared" ref="B149:AQ149" si="85">IFERROR((B105/COUNTA($A$3:$A$42))/(B$88),0)</f>
        <v>0</v>
      </c>
      <c r="C149" s="30">
        <f t="shared" si="85"/>
        <v>0</v>
      </c>
      <c r="D149" s="30">
        <f t="shared" si="85"/>
        <v>0</v>
      </c>
      <c r="E149" s="30">
        <f t="shared" si="85"/>
        <v>0</v>
      </c>
      <c r="F149" s="30">
        <f t="shared" si="85"/>
        <v>0</v>
      </c>
      <c r="G149" s="30">
        <f t="shared" si="85"/>
        <v>0</v>
      </c>
      <c r="H149" s="30">
        <f t="shared" si="85"/>
        <v>0</v>
      </c>
      <c r="I149" s="30">
        <f t="shared" si="85"/>
        <v>0</v>
      </c>
      <c r="J149" s="30">
        <f t="shared" si="85"/>
        <v>0</v>
      </c>
      <c r="K149" s="30">
        <f t="shared" si="85"/>
        <v>0</v>
      </c>
      <c r="L149" s="30">
        <f t="shared" si="85"/>
        <v>0</v>
      </c>
      <c r="M149" s="30">
        <f t="shared" si="85"/>
        <v>0</v>
      </c>
      <c r="N149" s="30">
        <f t="shared" si="85"/>
        <v>1</v>
      </c>
      <c r="O149" s="30">
        <f t="shared" si="85"/>
        <v>1</v>
      </c>
      <c r="P149" s="30">
        <f t="shared" si="85"/>
        <v>0</v>
      </c>
      <c r="Q149" s="30">
        <f t="shared" si="85"/>
        <v>0</v>
      </c>
      <c r="R149" s="30">
        <f t="shared" si="85"/>
        <v>1</v>
      </c>
      <c r="S149" s="30">
        <f t="shared" si="85"/>
        <v>1</v>
      </c>
      <c r="T149" s="30">
        <f t="shared" si="85"/>
        <v>0</v>
      </c>
      <c r="U149" s="30">
        <f t="shared" si="85"/>
        <v>1</v>
      </c>
      <c r="V149" s="30">
        <f t="shared" si="85"/>
        <v>0</v>
      </c>
      <c r="W149" s="30">
        <f t="shared" si="85"/>
        <v>0</v>
      </c>
      <c r="X149" s="30">
        <f t="shared" si="85"/>
        <v>0</v>
      </c>
      <c r="Y149" s="30">
        <f t="shared" si="85"/>
        <v>0</v>
      </c>
      <c r="Z149" s="30">
        <f t="shared" si="85"/>
        <v>0</v>
      </c>
      <c r="AA149" s="30">
        <f t="shared" si="85"/>
        <v>0</v>
      </c>
      <c r="AB149" s="30">
        <f t="shared" si="85"/>
        <v>0</v>
      </c>
      <c r="AC149" s="30">
        <f t="shared" si="85"/>
        <v>0</v>
      </c>
      <c r="AD149" s="30">
        <f t="shared" si="85"/>
        <v>0</v>
      </c>
      <c r="AE149" s="30">
        <f t="shared" si="85"/>
        <v>0</v>
      </c>
      <c r="AF149" s="30">
        <f t="shared" si="85"/>
        <v>0</v>
      </c>
      <c r="AG149" s="30">
        <f t="shared" si="85"/>
        <v>0</v>
      </c>
      <c r="AH149" s="30">
        <f t="shared" si="85"/>
        <v>0</v>
      </c>
      <c r="AI149" s="30">
        <f t="shared" si="85"/>
        <v>0</v>
      </c>
      <c r="AJ149" s="30">
        <f t="shared" si="85"/>
        <v>0</v>
      </c>
      <c r="AK149" s="30">
        <f t="shared" si="85"/>
        <v>0</v>
      </c>
      <c r="AL149" s="30">
        <f t="shared" si="85"/>
        <v>0</v>
      </c>
      <c r="AM149" s="30">
        <f t="shared" si="85"/>
        <v>0</v>
      </c>
      <c r="AN149" s="30">
        <f t="shared" si="85"/>
        <v>1</v>
      </c>
      <c r="AO149" s="30">
        <f t="shared" si="85"/>
        <v>0</v>
      </c>
      <c r="AP149" s="30">
        <f t="shared" si="85"/>
        <v>0</v>
      </c>
      <c r="AQ149" s="30">
        <f t="shared" si="85"/>
        <v>0</v>
      </c>
    </row>
    <row r="150" spans="1:43">
      <c r="A150" s="12">
        <v>22783</v>
      </c>
      <c r="B150" s="30">
        <f t="shared" ref="B150:AQ150" si="86">IFERROR((B106/COUNTA($A$3:$A$42))/(B$88),0)</f>
        <v>0</v>
      </c>
      <c r="C150" s="30">
        <f t="shared" si="86"/>
        <v>0</v>
      </c>
      <c r="D150" s="30">
        <f t="shared" si="86"/>
        <v>0</v>
      </c>
      <c r="E150" s="30">
        <f t="shared" si="86"/>
        <v>0</v>
      </c>
      <c r="F150" s="30">
        <f t="shared" si="86"/>
        <v>0</v>
      </c>
      <c r="G150" s="30">
        <f t="shared" si="86"/>
        <v>0</v>
      </c>
      <c r="H150" s="30">
        <f t="shared" si="86"/>
        <v>0</v>
      </c>
      <c r="I150" s="30">
        <f t="shared" si="86"/>
        <v>0</v>
      </c>
      <c r="J150" s="30">
        <f t="shared" si="86"/>
        <v>0</v>
      </c>
      <c r="K150" s="30">
        <f t="shared" si="86"/>
        <v>0</v>
      </c>
      <c r="L150" s="30">
        <f t="shared" si="86"/>
        <v>0</v>
      </c>
      <c r="M150" s="30">
        <f t="shared" si="86"/>
        <v>0</v>
      </c>
      <c r="N150" s="30">
        <f t="shared" si="86"/>
        <v>0</v>
      </c>
      <c r="O150" s="30">
        <f t="shared" si="86"/>
        <v>0</v>
      </c>
      <c r="P150" s="30">
        <f t="shared" si="86"/>
        <v>0</v>
      </c>
      <c r="Q150" s="30">
        <f t="shared" si="86"/>
        <v>0</v>
      </c>
      <c r="R150" s="30">
        <f t="shared" si="86"/>
        <v>0</v>
      </c>
      <c r="S150" s="30">
        <f t="shared" si="86"/>
        <v>0</v>
      </c>
      <c r="T150" s="30">
        <f t="shared" si="86"/>
        <v>0</v>
      </c>
      <c r="U150" s="30">
        <f t="shared" si="86"/>
        <v>0</v>
      </c>
      <c r="V150" s="30">
        <f t="shared" si="86"/>
        <v>0</v>
      </c>
      <c r="W150" s="30">
        <f t="shared" si="86"/>
        <v>0</v>
      </c>
      <c r="X150" s="30">
        <f t="shared" si="86"/>
        <v>0</v>
      </c>
      <c r="Y150" s="30">
        <f t="shared" si="86"/>
        <v>0</v>
      </c>
      <c r="Z150" s="30">
        <f t="shared" si="86"/>
        <v>0</v>
      </c>
      <c r="AA150" s="30">
        <f t="shared" si="86"/>
        <v>0</v>
      </c>
      <c r="AB150" s="30">
        <f t="shared" si="86"/>
        <v>0</v>
      </c>
      <c r="AC150" s="30">
        <f t="shared" si="86"/>
        <v>0</v>
      </c>
      <c r="AD150" s="30">
        <f t="shared" si="86"/>
        <v>0</v>
      </c>
      <c r="AE150" s="30">
        <f t="shared" si="86"/>
        <v>0</v>
      </c>
      <c r="AF150" s="30">
        <f t="shared" si="86"/>
        <v>0</v>
      </c>
      <c r="AG150" s="30">
        <f t="shared" si="86"/>
        <v>0</v>
      </c>
      <c r="AH150" s="30">
        <f t="shared" si="86"/>
        <v>0</v>
      </c>
      <c r="AI150" s="30">
        <f t="shared" si="86"/>
        <v>0</v>
      </c>
      <c r="AJ150" s="30">
        <f t="shared" si="86"/>
        <v>0</v>
      </c>
      <c r="AK150" s="30">
        <f t="shared" si="86"/>
        <v>0</v>
      </c>
      <c r="AL150" s="30">
        <f t="shared" si="86"/>
        <v>0</v>
      </c>
      <c r="AM150" s="30">
        <f t="shared" si="86"/>
        <v>0</v>
      </c>
      <c r="AN150" s="30">
        <f t="shared" si="86"/>
        <v>0</v>
      </c>
      <c r="AO150" s="30">
        <f t="shared" si="86"/>
        <v>0</v>
      </c>
      <c r="AP150" s="30">
        <f t="shared" si="86"/>
        <v>0</v>
      </c>
      <c r="AQ150" s="30">
        <f t="shared" si="86"/>
        <v>0</v>
      </c>
    </row>
    <row r="151" spans="1:43">
      <c r="A151" s="12">
        <v>23558</v>
      </c>
      <c r="B151" s="30">
        <f t="shared" ref="B151:AQ151" si="87">IFERROR((B107/COUNTA($A$3:$A$42))/(B$88),0)</f>
        <v>0</v>
      </c>
      <c r="C151" s="30">
        <f t="shared" si="87"/>
        <v>0</v>
      </c>
      <c r="D151" s="30">
        <f t="shared" si="87"/>
        <v>0</v>
      </c>
      <c r="E151" s="30">
        <f t="shared" si="87"/>
        <v>0</v>
      </c>
      <c r="F151" s="30">
        <f t="shared" si="87"/>
        <v>0</v>
      </c>
      <c r="G151" s="30">
        <f t="shared" si="87"/>
        <v>0</v>
      </c>
      <c r="H151" s="30">
        <f t="shared" si="87"/>
        <v>0</v>
      </c>
      <c r="I151" s="30">
        <f t="shared" si="87"/>
        <v>0</v>
      </c>
      <c r="J151" s="30">
        <f t="shared" si="87"/>
        <v>0</v>
      </c>
      <c r="K151" s="30">
        <f t="shared" si="87"/>
        <v>0</v>
      </c>
      <c r="L151" s="30">
        <f t="shared" si="87"/>
        <v>0</v>
      </c>
      <c r="M151" s="30">
        <f t="shared" si="87"/>
        <v>0</v>
      </c>
      <c r="N151" s="30">
        <f t="shared" si="87"/>
        <v>1</v>
      </c>
      <c r="O151" s="30">
        <f t="shared" si="87"/>
        <v>1</v>
      </c>
      <c r="P151" s="30">
        <f t="shared" si="87"/>
        <v>1</v>
      </c>
      <c r="Q151" s="30">
        <f t="shared" si="87"/>
        <v>0</v>
      </c>
      <c r="R151" s="30">
        <f t="shared" si="87"/>
        <v>0</v>
      </c>
      <c r="S151" s="30">
        <f t="shared" si="87"/>
        <v>1</v>
      </c>
      <c r="T151" s="30">
        <f t="shared" si="87"/>
        <v>0</v>
      </c>
      <c r="U151" s="30">
        <f t="shared" si="87"/>
        <v>1</v>
      </c>
      <c r="V151" s="30">
        <f t="shared" si="87"/>
        <v>0</v>
      </c>
      <c r="W151" s="30">
        <f t="shared" si="87"/>
        <v>0</v>
      </c>
      <c r="X151" s="30">
        <f t="shared" si="87"/>
        <v>0</v>
      </c>
      <c r="Y151" s="30">
        <f t="shared" si="87"/>
        <v>0</v>
      </c>
      <c r="Z151" s="30">
        <f t="shared" si="87"/>
        <v>0</v>
      </c>
      <c r="AA151" s="30">
        <f t="shared" si="87"/>
        <v>0</v>
      </c>
      <c r="AB151" s="30">
        <f t="shared" si="87"/>
        <v>0</v>
      </c>
      <c r="AC151" s="30">
        <f t="shared" si="87"/>
        <v>0</v>
      </c>
      <c r="AD151" s="30">
        <f t="shared" si="87"/>
        <v>0</v>
      </c>
      <c r="AE151" s="30">
        <f t="shared" si="87"/>
        <v>0</v>
      </c>
      <c r="AF151" s="30">
        <f t="shared" si="87"/>
        <v>0</v>
      </c>
      <c r="AG151" s="30">
        <f t="shared" si="87"/>
        <v>0</v>
      </c>
      <c r="AH151" s="30">
        <f t="shared" si="87"/>
        <v>0</v>
      </c>
      <c r="AI151" s="30">
        <f t="shared" si="87"/>
        <v>0</v>
      </c>
      <c r="AJ151" s="30">
        <f t="shared" si="87"/>
        <v>0</v>
      </c>
      <c r="AK151" s="30">
        <f t="shared" si="87"/>
        <v>0</v>
      </c>
      <c r="AL151" s="30">
        <f t="shared" si="87"/>
        <v>0</v>
      </c>
      <c r="AM151" s="30">
        <f t="shared" si="87"/>
        <v>0</v>
      </c>
      <c r="AN151" s="30">
        <f t="shared" si="87"/>
        <v>1</v>
      </c>
      <c r="AO151" s="30">
        <f t="shared" si="87"/>
        <v>0</v>
      </c>
      <c r="AP151" s="30">
        <f t="shared" si="87"/>
        <v>0</v>
      </c>
      <c r="AQ151" s="30">
        <f t="shared" si="87"/>
        <v>0</v>
      </c>
    </row>
    <row r="152" spans="1:43">
      <c r="A152" s="12">
        <v>23553</v>
      </c>
      <c r="B152" s="30">
        <f t="shared" ref="B152:AQ152" si="88">IFERROR((B108/COUNTA($A$3:$A$42))/(B$88),0)</f>
        <v>0</v>
      </c>
      <c r="C152" s="30">
        <f t="shared" si="88"/>
        <v>0</v>
      </c>
      <c r="D152" s="30">
        <f t="shared" si="88"/>
        <v>0</v>
      </c>
      <c r="E152" s="30">
        <f t="shared" si="88"/>
        <v>0</v>
      </c>
      <c r="F152" s="30">
        <f t="shared" si="88"/>
        <v>0</v>
      </c>
      <c r="G152" s="30">
        <f t="shared" si="88"/>
        <v>0</v>
      </c>
      <c r="H152" s="30">
        <f t="shared" si="88"/>
        <v>0</v>
      </c>
      <c r="I152" s="30">
        <f t="shared" si="88"/>
        <v>0</v>
      </c>
      <c r="J152" s="30">
        <f t="shared" si="88"/>
        <v>0</v>
      </c>
      <c r="K152" s="30">
        <f t="shared" si="88"/>
        <v>0</v>
      </c>
      <c r="L152" s="30">
        <f t="shared" si="88"/>
        <v>0</v>
      </c>
      <c r="M152" s="30">
        <f t="shared" si="88"/>
        <v>0</v>
      </c>
      <c r="N152" s="30">
        <f t="shared" si="88"/>
        <v>1</v>
      </c>
      <c r="O152" s="30">
        <f t="shared" si="88"/>
        <v>1</v>
      </c>
      <c r="P152" s="30">
        <f t="shared" si="88"/>
        <v>1</v>
      </c>
      <c r="Q152" s="30">
        <f t="shared" si="88"/>
        <v>0</v>
      </c>
      <c r="R152" s="30">
        <f t="shared" si="88"/>
        <v>1</v>
      </c>
      <c r="S152" s="30">
        <f t="shared" si="88"/>
        <v>0</v>
      </c>
      <c r="T152" s="30">
        <f t="shared" si="88"/>
        <v>0</v>
      </c>
      <c r="U152" s="30">
        <f t="shared" si="88"/>
        <v>1</v>
      </c>
      <c r="V152" s="30">
        <f t="shared" si="88"/>
        <v>0</v>
      </c>
      <c r="W152" s="30">
        <f t="shared" si="88"/>
        <v>0</v>
      </c>
      <c r="X152" s="30">
        <f t="shared" si="88"/>
        <v>0</v>
      </c>
      <c r="Y152" s="30">
        <f t="shared" si="88"/>
        <v>0</v>
      </c>
      <c r="Z152" s="30">
        <f t="shared" si="88"/>
        <v>0</v>
      </c>
      <c r="AA152" s="30">
        <f t="shared" si="88"/>
        <v>0</v>
      </c>
      <c r="AB152" s="30">
        <f t="shared" si="88"/>
        <v>0</v>
      </c>
      <c r="AC152" s="30">
        <f t="shared" si="88"/>
        <v>0</v>
      </c>
      <c r="AD152" s="30">
        <f t="shared" si="88"/>
        <v>0</v>
      </c>
      <c r="AE152" s="30">
        <f t="shared" si="88"/>
        <v>0</v>
      </c>
      <c r="AF152" s="30">
        <f t="shared" si="88"/>
        <v>0</v>
      </c>
      <c r="AG152" s="30">
        <f t="shared" si="88"/>
        <v>0</v>
      </c>
      <c r="AH152" s="30">
        <f t="shared" si="88"/>
        <v>0</v>
      </c>
      <c r="AI152" s="30">
        <f t="shared" si="88"/>
        <v>0</v>
      </c>
      <c r="AJ152" s="30">
        <f t="shared" si="88"/>
        <v>0</v>
      </c>
      <c r="AK152" s="30">
        <f t="shared" si="88"/>
        <v>0</v>
      </c>
      <c r="AL152" s="30">
        <f t="shared" si="88"/>
        <v>0</v>
      </c>
      <c r="AM152" s="30">
        <f t="shared" si="88"/>
        <v>0</v>
      </c>
      <c r="AN152" s="30">
        <f t="shared" si="88"/>
        <v>1</v>
      </c>
      <c r="AO152" s="30">
        <f t="shared" si="88"/>
        <v>0</v>
      </c>
      <c r="AP152" s="30">
        <f t="shared" si="88"/>
        <v>0</v>
      </c>
      <c r="AQ152" s="30">
        <f t="shared" si="88"/>
        <v>0</v>
      </c>
    </row>
    <row r="153" spans="1:43">
      <c r="A153" s="12">
        <v>84078</v>
      </c>
      <c r="B153" s="30">
        <f t="shared" ref="B153:AQ153" si="89">IFERROR((B109/COUNTA($A$3:$A$42))/(B$88),0)</f>
        <v>4.3478260869565223E-2</v>
      </c>
      <c r="C153" s="30">
        <f t="shared" si="89"/>
        <v>0.33333333333333337</v>
      </c>
      <c r="D153" s="30">
        <f t="shared" si="89"/>
        <v>0</v>
      </c>
      <c r="E153" s="30">
        <f t="shared" si="89"/>
        <v>0.2</v>
      </c>
      <c r="F153" s="30">
        <f t="shared" si="89"/>
        <v>0.5</v>
      </c>
      <c r="G153" s="30">
        <f t="shared" si="89"/>
        <v>1</v>
      </c>
      <c r="H153" s="30">
        <f t="shared" si="89"/>
        <v>0.14285714285714288</v>
      </c>
      <c r="I153" s="30">
        <f t="shared" si="89"/>
        <v>0.125</v>
      </c>
      <c r="J153" s="30">
        <f t="shared" si="89"/>
        <v>0</v>
      </c>
      <c r="K153" s="30">
        <f t="shared" si="89"/>
        <v>0</v>
      </c>
      <c r="L153" s="30">
        <f t="shared" si="89"/>
        <v>0</v>
      </c>
      <c r="M153" s="30">
        <f t="shared" si="89"/>
        <v>0</v>
      </c>
      <c r="N153" s="30">
        <f t="shared" si="89"/>
        <v>0</v>
      </c>
      <c r="O153" s="30">
        <f t="shared" si="89"/>
        <v>0</v>
      </c>
      <c r="P153" s="30">
        <f t="shared" si="89"/>
        <v>0</v>
      </c>
      <c r="Q153" s="30">
        <f t="shared" si="89"/>
        <v>0</v>
      </c>
      <c r="R153" s="30">
        <f t="shared" si="89"/>
        <v>0</v>
      </c>
      <c r="S153" s="30">
        <f t="shared" si="89"/>
        <v>0</v>
      </c>
      <c r="T153" s="30">
        <f t="shared" si="89"/>
        <v>0</v>
      </c>
      <c r="U153" s="30">
        <f t="shared" si="89"/>
        <v>0</v>
      </c>
      <c r="V153" s="30">
        <f t="shared" si="89"/>
        <v>0.5</v>
      </c>
      <c r="W153" s="30">
        <f t="shared" si="89"/>
        <v>0</v>
      </c>
      <c r="X153" s="30">
        <f t="shared" si="89"/>
        <v>0</v>
      </c>
      <c r="Y153" s="30">
        <f t="shared" si="89"/>
        <v>0</v>
      </c>
      <c r="Z153" s="30">
        <f t="shared" si="89"/>
        <v>0</v>
      </c>
      <c r="AA153" s="30">
        <f t="shared" si="89"/>
        <v>0</v>
      </c>
      <c r="AB153" s="30">
        <f t="shared" si="89"/>
        <v>0</v>
      </c>
      <c r="AC153" s="30">
        <f t="shared" si="89"/>
        <v>0</v>
      </c>
      <c r="AD153" s="30">
        <f t="shared" si="89"/>
        <v>0</v>
      </c>
      <c r="AE153" s="30">
        <f t="shared" si="89"/>
        <v>0</v>
      </c>
      <c r="AF153" s="30">
        <f t="shared" si="89"/>
        <v>0</v>
      </c>
      <c r="AG153" s="30">
        <f t="shared" si="89"/>
        <v>0</v>
      </c>
      <c r="AH153" s="30">
        <f t="shared" si="89"/>
        <v>0</v>
      </c>
      <c r="AI153" s="30">
        <f t="shared" si="89"/>
        <v>0</v>
      </c>
      <c r="AJ153" s="30">
        <f t="shared" si="89"/>
        <v>0</v>
      </c>
      <c r="AK153" s="30">
        <f t="shared" si="89"/>
        <v>0</v>
      </c>
      <c r="AL153" s="30">
        <f t="shared" si="89"/>
        <v>0</v>
      </c>
      <c r="AM153" s="30">
        <f t="shared" si="89"/>
        <v>0</v>
      </c>
      <c r="AN153" s="30">
        <f t="shared" si="89"/>
        <v>0</v>
      </c>
      <c r="AO153" s="30">
        <f t="shared" si="89"/>
        <v>0</v>
      </c>
      <c r="AP153" s="30">
        <f t="shared" si="89"/>
        <v>0</v>
      </c>
      <c r="AQ153" s="30">
        <f t="shared" si="89"/>
        <v>0</v>
      </c>
    </row>
    <row r="154" spans="1:43">
      <c r="A154" s="12">
        <v>23557</v>
      </c>
      <c r="B154" s="30">
        <f t="shared" ref="B154:AQ154" si="90">IFERROR((B110/COUNTA($A$3:$A$42))/(B$88),0)</f>
        <v>0</v>
      </c>
      <c r="C154" s="30">
        <f t="shared" si="90"/>
        <v>0</v>
      </c>
      <c r="D154" s="30">
        <f t="shared" si="90"/>
        <v>0</v>
      </c>
      <c r="E154" s="30">
        <f t="shared" si="90"/>
        <v>0</v>
      </c>
      <c r="F154" s="30">
        <f t="shared" si="90"/>
        <v>0</v>
      </c>
      <c r="G154" s="30">
        <f t="shared" si="90"/>
        <v>0</v>
      </c>
      <c r="H154" s="30">
        <f t="shared" si="90"/>
        <v>0</v>
      </c>
      <c r="I154" s="30">
        <f t="shared" si="90"/>
        <v>0</v>
      </c>
      <c r="J154" s="30">
        <f t="shared" si="90"/>
        <v>0</v>
      </c>
      <c r="K154" s="30">
        <f t="shared" si="90"/>
        <v>0</v>
      </c>
      <c r="L154" s="30">
        <f t="shared" si="90"/>
        <v>0</v>
      </c>
      <c r="M154" s="30">
        <f t="shared" si="90"/>
        <v>0</v>
      </c>
      <c r="N154" s="30">
        <f t="shared" si="90"/>
        <v>0.5</v>
      </c>
      <c r="O154" s="30">
        <f t="shared" si="90"/>
        <v>0.5</v>
      </c>
      <c r="P154" s="30">
        <f t="shared" si="90"/>
        <v>0.5</v>
      </c>
      <c r="Q154" s="30">
        <f t="shared" si="90"/>
        <v>0</v>
      </c>
      <c r="R154" s="30">
        <f t="shared" si="90"/>
        <v>0.5</v>
      </c>
      <c r="S154" s="30">
        <f t="shared" si="90"/>
        <v>0.5</v>
      </c>
      <c r="T154" s="30">
        <f t="shared" si="90"/>
        <v>0</v>
      </c>
      <c r="U154" s="30">
        <f t="shared" si="90"/>
        <v>0</v>
      </c>
      <c r="V154" s="30">
        <f t="shared" si="90"/>
        <v>0</v>
      </c>
      <c r="W154" s="30">
        <f t="shared" si="90"/>
        <v>0</v>
      </c>
      <c r="X154" s="30">
        <f t="shared" si="90"/>
        <v>0</v>
      </c>
      <c r="Y154" s="30">
        <f t="shared" si="90"/>
        <v>0</v>
      </c>
      <c r="Z154" s="30">
        <f t="shared" si="90"/>
        <v>0</v>
      </c>
      <c r="AA154" s="30">
        <f t="shared" si="90"/>
        <v>0</v>
      </c>
      <c r="AB154" s="30">
        <f t="shared" si="90"/>
        <v>0</v>
      </c>
      <c r="AC154" s="30">
        <f t="shared" si="90"/>
        <v>0</v>
      </c>
      <c r="AD154" s="30">
        <f t="shared" si="90"/>
        <v>0</v>
      </c>
      <c r="AE154" s="30">
        <f t="shared" si="90"/>
        <v>0</v>
      </c>
      <c r="AF154" s="30">
        <f t="shared" si="90"/>
        <v>0</v>
      </c>
      <c r="AG154" s="30">
        <f t="shared" si="90"/>
        <v>0</v>
      </c>
      <c r="AH154" s="30">
        <f t="shared" si="90"/>
        <v>0</v>
      </c>
      <c r="AI154" s="30">
        <f t="shared" si="90"/>
        <v>0</v>
      </c>
      <c r="AJ154" s="30">
        <f t="shared" si="90"/>
        <v>0</v>
      </c>
      <c r="AK154" s="30">
        <f t="shared" si="90"/>
        <v>0</v>
      </c>
      <c r="AL154" s="30">
        <f t="shared" si="90"/>
        <v>0</v>
      </c>
      <c r="AM154" s="30">
        <f t="shared" si="90"/>
        <v>0</v>
      </c>
      <c r="AN154" s="30">
        <f t="shared" si="90"/>
        <v>1</v>
      </c>
      <c r="AO154" s="30">
        <f t="shared" si="90"/>
        <v>0</v>
      </c>
      <c r="AP154" s="30">
        <f t="shared" si="90"/>
        <v>0</v>
      </c>
      <c r="AQ154" s="30">
        <f t="shared" si="90"/>
        <v>0</v>
      </c>
    </row>
    <row r="155" spans="1:43">
      <c r="A155" s="12">
        <v>22606</v>
      </c>
      <c r="B155" s="30">
        <f t="shared" ref="B155:AQ155" si="91">IFERROR((B111/COUNTA($A$3:$A$42))/(B$88),0)</f>
        <v>4.3478260869565223E-2</v>
      </c>
      <c r="C155" s="30">
        <f t="shared" si="91"/>
        <v>0.33333333333333337</v>
      </c>
      <c r="D155" s="30">
        <f t="shared" si="91"/>
        <v>0</v>
      </c>
      <c r="E155" s="30">
        <f t="shared" si="91"/>
        <v>0.2</v>
      </c>
      <c r="F155" s="30">
        <f t="shared" si="91"/>
        <v>1</v>
      </c>
      <c r="G155" s="30">
        <f t="shared" si="91"/>
        <v>1</v>
      </c>
      <c r="H155" s="30">
        <f t="shared" si="91"/>
        <v>0.14285714285714288</v>
      </c>
      <c r="I155" s="30">
        <f t="shared" si="91"/>
        <v>0.125</v>
      </c>
      <c r="J155" s="30">
        <f t="shared" si="91"/>
        <v>0</v>
      </c>
      <c r="K155" s="30">
        <f t="shared" si="91"/>
        <v>0.25</v>
      </c>
      <c r="L155" s="30">
        <f t="shared" si="91"/>
        <v>0.33333333333333337</v>
      </c>
      <c r="M155" s="30">
        <f t="shared" si="91"/>
        <v>0</v>
      </c>
      <c r="N155" s="30">
        <f t="shared" si="91"/>
        <v>0</v>
      </c>
      <c r="O155" s="30">
        <f t="shared" si="91"/>
        <v>0</v>
      </c>
      <c r="P155" s="30">
        <f t="shared" si="91"/>
        <v>0</v>
      </c>
      <c r="Q155" s="30">
        <f t="shared" si="91"/>
        <v>0</v>
      </c>
      <c r="R155" s="30">
        <f t="shared" si="91"/>
        <v>0</v>
      </c>
      <c r="S155" s="30">
        <f t="shared" si="91"/>
        <v>0</v>
      </c>
      <c r="T155" s="30">
        <f t="shared" si="91"/>
        <v>1</v>
      </c>
      <c r="U155" s="30">
        <f t="shared" si="91"/>
        <v>0</v>
      </c>
      <c r="V155" s="30">
        <f t="shared" si="91"/>
        <v>0</v>
      </c>
      <c r="W155" s="30">
        <f t="shared" si="91"/>
        <v>0</v>
      </c>
      <c r="X155" s="30">
        <f t="shared" si="91"/>
        <v>0</v>
      </c>
      <c r="Y155" s="30">
        <f t="shared" si="91"/>
        <v>0</v>
      </c>
      <c r="Z155" s="30">
        <f t="shared" si="91"/>
        <v>0</v>
      </c>
      <c r="AA155" s="30">
        <f t="shared" si="91"/>
        <v>0</v>
      </c>
      <c r="AB155" s="30">
        <f t="shared" si="91"/>
        <v>0</v>
      </c>
      <c r="AC155" s="30">
        <f t="shared" si="91"/>
        <v>0</v>
      </c>
      <c r="AD155" s="30">
        <f t="shared" si="91"/>
        <v>0</v>
      </c>
      <c r="AE155" s="30">
        <f t="shared" si="91"/>
        <v>0</v>
      </c>
      <c r="AF155" s="30">
        <f t="shared" si="91"/>
        <v>0.33333333333333337</v>
      </c>
      <c r="AG155" s="30">
        <f t="shared" si="91"/>
        <v>0</v>
      </c>
      <c r="AH155" s="30">
        <f t="shared" si="91"/>
        <v>0</v>
      </c>
      <c r="AI155" s="30">
        <f t="shared" si="91"/>
        <v>0</v>
      </c>
      <c r="AJ155" s="30">
        <f t="shared" si="91"/>
        <v>0</v>
      </c>
      <c r="AK155" s="30">
        <f t="shared" si="91"/>
        <v>0</v>
      </c>
      <c r="AL155" s="30">
        <f t="shared" si="91"/>
        <v>0</v>
      </c>
      <c r="AM155" s="30">
        <f t="shared" si="91"/>
        <v>0</v>
      </c>
      <c r="AN155" s="30">
        <f t="shared" si="91"/>
        <v>0</v>
      </c>
      <c r="AO155" s="30">
        <f t="shared" si="91"/>
        <v>0</v>
      </c>
      <c r="AP155" s="30">
        <f t="shared" si="91"/>
        <v>0</v>
      </c>
      <c r="AQ155" s="30">
        <f t="shared" si="91"/>
        <v>0</v>
      </c>
    </row>
    <row r="156" spans="1:43">
      <c r="A156" s="12">
        <v>23314</v>
      </c>
      <c r="B156" s="30">
        <f t="shared" ref="B156:AQ156" si="92">IFERROR((B112/COUNTA($A$3:$A$42))/(B$88),0)</f>
        <v>4.3478260869565223E-2</v>
      </c>
      <c r="C156" s="30">
        <f t="shared" si="92"/>
        <v>0</v>
      </c>
      <c r="D156" s="30">
        <f t="shared" si="92"/>
        <v>0</v>
      </c>
      <c r="E156" s="30">
        <f t="shared" si="92"/>
        <v>0</v>
      </c>
      <c r="F156" s="30">
        <f t="shared" si="92"/>
        <v>0</v>
      </c>
      <c r="G156" s="30">
        <f t="shared" si="92"/>
        <v>0</v>
      </c>
      <c r="H156" s="30">
        <f t="shared" si="92"/>
        <v>0</v>
      </c>
      <c r="I156" s="30">
        <f t="shared" si="92"/>
        <v>0</v>
      </c>
      <c r="J156" s="30">
        <f t="shared" si="92"/>
        <v>0</v>
      </c>
      <c r="K156" s="30">
        <f t="shared" si="92"/>
        <v>0</v>
      </c>
      <c r="L156" s="30">
        <f t="shared" si="92"/>
        <v>0</v>
      </c>
      <c r="M156" s="30">
        <f t="shared" si="92"/>
        <v>0</v>
      </c>
      <c r="N156" s="30">
        <f t="shared" si="92"/>
        <v>0</v>
      </c>
      <c r="O156" s="30">
        <f t="shared" si="92"/>
        <v>0</v>
      </c>
      <c r="P156" s="30">
        <f t="shared" si="92"/>
        <v>0</v>
      </c>
      <c r="Q156" s="30">
        <f t="shared" si="92"/>
        <v>0</v>
      </c>
      <c r="R156" s="30">
        <f t="shared" si="92"/>
        <v>0</v>
      </c>
      <c r="S156" s="30">
        <f t="shared" si="92"/>
        <v>0</v>
      </c>
      <c r="T156" s="30">
        <f t="shared" si="92"/>
        <v>0</v>
      </c>
      <c r="U156" s="30">
        <f t="shared" si="92"/>
        <v>0</v>
      </c>
      <c r="V156" s="30">
        <f t="shared" si="92"/>
        <v>0</v>
      </c>
      <c r="W156" s="30">
        <f t="shared" si="92"/>
        <v>0</v>
      </c>
      <c r="X156" s="30">
        <f t="shared" si="92"/>
        <v>0</v>
      </c>
      <c r="Y156" s="30">
        <f t="shared" si="92"/>
        <v>0</v>
      </c>
      <c r="Z156" s="30">
        <f t="shared" si="92"/>
        <v>0</v>
      </c>
      <c r="AA156" s="30">
        <f t="shared" si="92"/>
        <v>0</v>
      </c>
      <c r="AB156" s="30">
        <f t="shared" si="92"/>
        <v>0</v>
      </c>
      <c r="AC156" s="30">
        <f t="shared" si="92"/>
        <v>0</v>
      </c>
      <c r="AD156" s="30">
        <f t="shared" si="92"/>
        <v>0</v>
      </c>
      <c r="AE156" s="30">
        <f t="shared" si="92"/>
        <v>0.5</v>
      </c>
      <c r="AF156" s="30">
        <f t="shared" si="92"/>
        <v>0</v>
      </c>
      <c r="AG156" s="30">
        <f t="shared" si="92"/>
        <v>0</v>
      </c>
      <c r="AH156" s="30">
        <f t="shared" si="92"/>
        <v>0</v>
      </c>
      <c r="AI156" s="30">
        <f t="shared" si="92"/>
        <v>0</v>
      </c>
      <c r="AJ156" s="30">
        <f t="shared" si="92"/>
        <v>0</v>
      </c>
      <c r="AK156" s="30">
        <f t="shared" si="92"/>
        <v>0</v>
      </c>
      <c r="AL156" s="30">
        <f t="shared" si="92"/>
        <v>0</v>
      </c>
      <c r="AM156" s="30">
        <f t="shared" si="92"/>
        <v>0</v>
      </c>
      <c r="AN156" s="30">
        <f t="shared" si="92"/>
        <v>0</v>
      </c>
      <c r="AO156" s="30">
        <f t="shared" si="92"/>
        <v>0</v>
      </c>
      <c r="AP156" s="30">
        <f t="shared" si="92"/>
        <v>0</v>
      </c>
      <c r="AQ156" s="30">
        <f t="shared" si="92"/>
        <v>0</v>
      </c>
    </row>
    <row r="157" spans="1:43" ht="14.45" customHeight="1">
      <c r="A157" s="12">
        <v>22849</v>
      </c>
      <c r="B157" s="30">
        <f t="shared" ref="B157:AQ157" si="93">IFERROR((B113/COUNTA($A$3:$A$42))/(B$88),0)</f>
        <v>8.6956521739130446E-2</v>
      </c>
      <c r="C157" s="30">
        <f t="shared" si="93"/>
        <v>0</v>
      </c>
      <c r="D157" s="30">
        <f t="shared" si="93"/>
        <v>0</v>
      </c>
      <c r="E157" s="30">
        <f t="shared" si="93"/>
        <v>0.2</v>
      </c>
      <c r="F157" s="30">
        <f t="shared" si="93"/>
        <v>0</v>
      </c>
      <c r="G157" s="30">
        <f t="shared" si="93"/>
        <v>0</v>
      </c>
      <c r="H157" s="30">
        <f t="shared" si="93"/>
        <v>0.14285714285714288</v>
      </c>
      <c r="I157" s="30">
        <f t="shared" si="93"/>
        <v>0.37499999999999994</v>
      </c>
      <c r="J157" s="30">
        <f t="shared" si="93"/>
        <v>0</v>
      </c>
      <c r="K157" s="30">
        <f t="shared" si="93"/>
        <v>0</v>
      </c>
      <c r="L157" s="30">
        <f t="shared" si="93"/>
        <v>0</v>
      </c>
      <c r="M157" s="30">
        <f t="shared" si="93"/>
        <v>0</v>
      </c>
      <c r="N157" s="30">
        <f t="shared" si="93"/>
        <v>0</v>
      </c>
      <c r="O157" s="30">
        <f t="shared" si="93"/>
        <v>0</v>
      </c>
      <c r="P157" s="30">
        <f t="shared" si="93"/>
        <v>0</v>
      </c>
      <c r="Q157" s="30">
        <f t="shared" si="93"/>
        <v>0</v>
      </c>
      <c r="R157" s="30">
        <f t="shared" si="93"/>
        <v>0</v>
      </c>
      <c r="S157" s="30">
        <f t="shared" si="93"/>
        <v>0</v>
      </c>
      <c r="T157" s="30">
        <f t="shared" si="93"/>
        <v>0</v>
      </c>
      <c r="U157" s="30">
        <f t="shared" si="93"/>
        <v>0</v>
      </c>
      <c r="V157" s="30">
        <f t="shared" si="93"/>
        <v>0</v>
      </c>
      <c r="W157" s="30">
        <f t="shared" si="93"/>
        <v>0</v>
      </c>
      <c r="X157" s="30">
        <f t="shared" si="93"/>
        <v>0</v>
      </c>
      <c r="Y157" s="30">
        <f t="shared" si="93"/>
        <v>0.74999999999999989</v>
      </c>
      <c r="Z157" s="30">
        <f t="shared" si="93"/>
        <v>0.25</v>
      </c>
      <c r="AA157" s="30">
        <f t="shared" si="93"/>
        <v>0</v>
      </c>
      <c r="AB157" s="30">
        <f t="shared" si="93"/>
        <v>0</v>
      </c>
      <c r="AC157" s="30">
        <f t="shared" si="93"/>
        <v>0</v>
      </c>
      <c r="AD157" s="30">
        <f t="shared" si="93"/>
        <v>0</v>
      </c>
      <c r="AE157" s="30">
        <f t="shared" si="93"/>
        <v>0</v>
      </c>
      <c r="AF157" s="30">
        <f t="shared" si="93"/>
        <v>0</v>
      </c>
      <c r="AG157" s="30">
        <f t="shared" si="93"/>
        <v>0</v>
      </c>
      <c r="AH157" s="30">
        <f t="shared" si="93"/>
        <v>0</v>
      </c>
      <c r="AI157" s="30">
        <f t="shared" si="93"/>
        <v>0</v>
      </c>
      <c r="AJ157" s="30">
        <f t="shared" si="93"/>
        <v>0</v>
      </c>
      <c r="AK157" s="30">
        <f t="shared" si="93"/>
        <v>0</v>
      </c>
      <c r="AL157" s="30">
        <f t="shared" si="93"/>
        <v>0</v>
      </c>
      <c r="AM157" s="30">
        <f t="shared" si="93"/>
        <v>0</v>
      </c>
      <c r="AN157" s="30">
        <f t="shared" si="93"/>
        <v>0</v>
      </c>
      <c r="AO157" s="30">
        <f t="shared" si="93"/>
        <v>0</v>
      </c>
      <c r="AP157" s="30">
        <f t="shared" si="93"/>
        <v>0</v>
      </c>
      <c r="AQ157" s="30">
        <f t="shared" si="93"/>
        <v>0</v>
      </c>
    </row>
    <row r="158" spans="1:43">
      <c r="A158" s="12">
        <v>22848</v>
      </c>
      <c r="B158" s="30">
        <f t="shared" ref="B158:AQ158" si="94">IFERROR((B114/COUNTA($A$3:$A$42))/(B$88),0)</f>
        <v>0.13043478260869565</v>
      </c>
      <c r="C158" s="30">
        <f t="shared" si="94"/>
        <v>0</v>
      </c>
      <c r="D158" s="30">
        <f t="shared" si="94"/>
        <v>0</v>
      </c>
      <c r="E158" s="30">
        <f t="shared" si="94"/>
        <v>0.2</v>
      </c>
      <c r="F158" s="30">
        <f t="shared" si="94"/>
        <v>0</v>
      </c>
      <c r="G158" s="30">
        <f t="shared" si="94"/>
        <v>0</v>
      </c>
      <c r="H158" s="30">
        <f t="shared" si="94"/>
        <v>0.14285714285714288</v>
      </c>
      <c r="I158" s="30">
        <f t="shared" si="94"/>
        <v>0.37499999999999994</v>
      </c>
      <c r="J158" s="30">
        <f t="shared" si="94"/>
        <v>0</v>
      </c>
      <c r="K158" s="30">
        <f t="shared" si="94"/>
        <v>0.25</v>
      </c>
      <c r="L158" s="30">
        <f t="shared" si="94"/>
        <v>0.33333333333333337</v>
      </c>
      <c r="M158" s="30">
        <f t="shared" si="94"/>
        <v>0</v>
      </c>
      <c r="N158" s="30">
        <f t="shared" si="94"/>
        <v>0</v>
      </c>
      <c r="O158" s="30">
        <f t="shared" si="94"/>
        <v>0</v>
      </c>
      <c r="P158" s="30">
        <f t="shared" si="94"/>
        <v>0</v>
      </c>
      <c r="Q158" s="30">
        <f t="shared" si="94"/>
        <v>0</v>
      </c>
      <c r="R158" s="30">
        <f t="shared" si="94"/>
        <v>0</v>
      </c>
      <c r="S158" s="30">
        <f t="shared" si="94"/>
        <v>0</v>
      </c>
      <c r="T158" s="30">
        <f t="shared" si="94"/>
        <v>0</v>
      </c>
      <c r="U158" s="30">
        <f t="shared" si="94"/>
        <v>0</v>
      </c>
      <c r="V158" s="30">
        <f t="shared" si="94"/>
        <v>0</v>
      </c>
      <c r="W158" s="30">
        <f t="shared" si="94"/>
        <v>0</v>
      </c>
      <c r="X158" s="30">
        <f t="shared" si="94"/>
        <v>1</v>
      </c>
      <c r="Y158" s="30">
        <f t="shared" si="94"/>
        <v>0</v>
      </c>
      <c r="Z158" s="30">
        <f t="shared" si="94"/>
        <v>0.25</v>
      </c>
      <c r="AA158" s="30">
        <f t="shared" si="94"/>
        <v>0</v>
      </c>
      <c r="AB158" s="30">
        <f t="shared" si="94"/>
        <v>0</v>
      </c>
      <c r="AC158" s="30">
        <f t="shared" si="94"/>
        <v>0</v>
      </c>
      <c r="AD158" s="30">
        <f t="shared" si="94"/>
        <v>0</v>
      </c>
      <c r="AE158" s="30">
        <f t="shared" si="94"/>
        <v>0</v>
      </c>
      <c r="AF158" s="30">
        <f t="shared" si="94"/>
        <v>0.33333333333333337</v>
      </c>
      <c r="AG158" s="30">
        <f t="shared" si="94"/>
        <v>0</v>
      </c>
      <c r="AH158" s="30">
        <f t="shared" si="94"/>
        <v>0</v>
      </c>
      <c r="AI158" s="30">
        <f t="shared" si="94"/>
        <v>0</v>
      </c>
      <c r="AJ158" s="30">
        <f t="shared" si="94"/>
        <v>1</v>
      </c>
      <c r="AK158" s="30">
        <f t="shared" si="94"/>
        <v>0</v>
      </c>
      <c r="AL158" s="30">
        <f t="shared" si="94"/>
        <v>0</v>
      </c>
      <c r="AM158" s="30">
        <f t="shared" si="94"/>
        <v>0</v>
      </c>
      <c r="AN158" s="30">
        <f t="shared" si="94"/>
        <v>0</v>
      </c>
      <c r="AO158" s="30">
        <f t="shared" si="94"/>
        <v>0</v>
      </c>
      <c r="AP158" s="30">
        <f t="shared" si="94"/>
        <v>0</v>
      </c>
      <c r="AQ158" s="30">
        <f t="shared" si="94"/>
        <v>0</v>
      </c>
    </row>
    <row r="159" spans="1:43">
      <c r="A159" s="12">
        <v>22839</v>
      </c>
      <c r="B159" s="30">
        <f t="shared" ref="B159:AQ159" si="95">IFERROR((B115/COUNTA($A$3:$A$42))/(B$88),0)</f>
        <v>4.3478260869565223E-2</v>
      </c>
      <c r="C159" s="30">
        <f t="shared" si="95"/>
        <v>0.33333333333333337</v>
      </c>
      <c r="D159" s="30">
        <f t="shared" si="95"/>
        <v>0</v>
      </c>
      <c r="E159" s="30">
        <f t="shared" si="95"/>
        <v>0.2</v>
      </c>
      <c r="F159" s="30">
        <f t="shared" si="95"/>
        <v>0</v>
      </c>
      <c r="G159" s="30">
        <f t="shared" si="95"/>
        <v>0</v>
      </c>
      <c r="H159" s="30">
        <f t="shared" si="95"/>
        <v>0.57142857142857151</v>
      </c>
      <c r="I159" s="30">
        <f t="shared" si="95"/>
        <v>0.25</v>
      </c>
      <c r="J159" s="30">
        <f t="shared" si="95"/>
        <v>0</v>
      </c>
      <c r="K159" s="30">
        <f t="shared" si="95"/>
        <v>0</v>
      </c>
      <c r="L159" s="30">
        <f t="shared" si="95"/>
        <v>0</v>
      </c>
      <c r="M159" s="30">
        <f t="shared" si="95"/>
        <v>0</v>
      </c>
      <c r="N159" s="30">
        <f t="shared" si="95"/>
        <v>0</v>
      </c>
      <c r="O159" s="30">
        <f t="shared" si="95"/>
        <v>0</v>
      </c>
      <c r="P159" s="30">
        <f t="shared" si="95"/>
        <v>0</v>
      </c>
      <c r="Q159" s="30">
        <f t="shared" si="95"/>
        <v>0</v>
      </c>
      <c r="R159" s="30">
        <f t="shared" si="95"/>
        <v>0</v>
      </c>
      <c r="S159" s="30">
        <f t="shared" si="95"/>
        <v>0</v>
      </c>
      <c r="T159" s="30">
        <f t="shared" si="95"/>
        <v>0</v>
      </c>
      <c r="U159" s="30">
        <f t="shared" si="95"/>
        <v>0</v>
      </c>
      <c r="V159" s="30">
        <f t="shared" si="95"/>
        <v>0</v>
      </c>
      <c r="W159" s="30">
        <f t="shared" si="95"/>
        <v>0</v>
      </c>
      <c r="X159" s="30">
        <f t="shared" si="95"/>
        <v>0.33333333333333337</v>
      </c>
      <c r="Y159" s="30">
        <f t="shared" si="95"/>
        <v>0.25</v>
      </c>
      <c r="Z159" s="30">
        <f t="shared" si="95"/>
        <v>0</v>
      </c>
      <c r="AA159" s="30">
        <f t="shared" si="95"/>
        <v>0</v>
      </c>
      <c r="AB159" s="30">
        <f t="shared" si="95"/>
        <v>0</v>
      </c>
      <c r="AC159" s="30">
        <f t="shared" si="95"/>
        <v>1</v>
      </c>
      <c r="AD159" s="30">
        <f t="shared" si="95"/>
        <v>1</v>
      </c>
      <c r="AE159" s="30">
        <f t="shared" si="95"/>
        <v>0</v>
      </c>
      <c r="AF159" s="30">
        <f t="shared" si="95"/>
        <v>0</v>
      </c>
      <c r="AG159" s="30">
        <f t="shared" si="95"/>
        <v>0</v>
      </c>
      <c r="AH159" s="30">
        <f t="shared" si="95"/>
        <v>0</v>
      </c>
      <c r="AI159" s="30">
        <f t="shared" si="95"/>
        <v>0</v>
      </c>
      <c r="AJ159" s="30">
        <f t="shared" si="95"/>
        <v>0</v>
      </c>
      <c r="AK159" s="30">
        <f t="shared" si="95"/>
        <v>0</v>
      </c>
      <c r="AL159" s="30">
        <f t="shared" si="95"/>
        <v>1</v>
      </c>
      <c r="AM159" s="30">
        <f t="shared" si="95"/>
        <v>0</v>
      </c>
      <c r="AN159" s="30">
        <f t="shared" si="95"/>
        <v>0</v>
      </c>
      <c r="AO159" s="30">
        <f t="shared" si="95"/>
        <v>0</v>
      </c>
      <c r="AP159" s="30">
        <f t="shared" si="95"/>
        <v>0</v>
      </c>
      <c r="AQ159" s="30">
        <f t="shared" si="95"/>
        <v>0</v>
      </c>
    </row>
    <row r="160" spans="1:43">
      <c r="A160" s="12">
        <v>21340</v>
      </c>
      <c r="B160" s="30">
        <f t="shared" ref="B160:AQ160" si="96">IFERROR((B116/COUNTA($A$3:$A$42))/(B$88),0)</f>
        <v>0</v>
      </c>
      <c r="C160" s="30">
        <f t="shared" si="96"/>
        <v>0</v>
      </c>
      <c r="D160" s="30">
        <f t="shared" si="96"/>
        <v>0</v>
      </c>
      <c r="E160" s="30">
        <f t="shared" si="96"/>
        <v>0</v>
      </c>
      <c r="F160" s="30">
        <f t="shared" si="96"/>
        <v>0</v>
      </c>
      <c r="G160" s="30">
        <f t="shared" si="96"/>
        <v>0</v>
      </c>
      <c r="H160" s="30">
        <f t="shared" si="96"/>
        <v>0</v>
      </c>
      <c r="I160" s="30">
        <f t="shared" si="96"/>
        <v>0</v>
      </c>
      <c r="J160" s="30">
        <f t="shared" si="96"/>
        <v>0</v>
      </c>
      <c r="K160" s="30">
        <f t="shared" si="96"/>
        <v>0</v>
      </c>
      <c r="L160" s="30">
        <f t="shared" si="96"/>
        <v>0</v>
      </c>
      <c r="M160" s="30">
        <f t="shared" si="96"/>
        <v>0</v>
      </c>
      <c r="N160" s="30">
        <f t="shared" si="96"/>
        <v>0</v>
      </c>
      <c r="O160" s="30">
        <f t="shared" si="96"/>
        <v>0</v>
      </c>
      <c r="P160" s="30">
        <f t="shared" si="96"/>
        <v>0</v>
      </c>
      <c r="Q160" s="30">
        <f t="shared" si="96"/>
        <v>0</v>
      </c>
      <c r="R160" s="30">
        <f t="shared" si="96"/>
        <v>0</v>
      </c>
      <c r="S160" s="30">
        <f t="shared" si="96"/>
        <v>0</v>
      </c>
      <c r="T160" s="30">
        <f t="shared" si="96"/>
        <v>0</v>
      </c>
      <c r="U160" s="30">
        <f t="shared" si="96"/>
        <v>0</v>
      </c>
      <c r="V160" s="30">
        <f t="shared" si="96"/>
        <v>0</v>
      </c>
      <c r="W160" s="30">
        <f t="shared" si="96"/>
        <v>0</v>
      </c>
      <c r="X160" s="30">
        <f t="shared" si="96"/>
        <v>0</v>
      </c>
      <c r="Y160" s="30">
        <f t="shared" si="96"/>
        <v>0</v>
      </c>
      <c r="Z160" s="30">
        <f t="shared" si="96"/>
        <v>0</v>
      </c>
      <c r="AA160" s="30">
        <f t="shared" si="96"/>
        <v>0</v>
      </c>
      <c r="AB160" s="30">
        <f t="shared" si="96"/>
        <v>0</v>
      </c>
      <c r="AC160" s="30">
        <f t="shared" si="96"/>
        <v>0</v>
      </c>
      <c r="AD160" s="30">
        <f t="shared" si="96"/>
        <v>0</v>
      </c>
      <c r="AE160" s="30">
        <f t="shared" si="96"/>
        <v>0</v>
      </c>
      <c r="AF160" s="30">
        <f t="shared" si="96"/>
        <v>0</v>
      </c>
      <c r="AG160" s="30">
        <f t="shared" si="96"/>
        <v>0</v>
      </c>
      <c r="AH160" s="30">
        <f t="shared" si="96"/>
        <v>0</v>
      </c>
      <c r="AI160" s="30">
        <f t="shared" si="96"/>
        <v>0</v>
      </c>
      <c r="AJ160" s="30">
        <f t="shared" si="96"/>
        <v>0</v>
      </c>
      <c r="AK160" s="30">
        <f t="shared" si="96"/>
        <v>0</v>
      </c>
      <c r="AL160" s="30">
        <f t="shared" si="96"/>
        <v>0</v>
      </c>
      <c r="AM160" s="30">
        <f t="shared" si="96"/>
        <v>0</v>
      </c>
      <c r="AN160" s="30">
        <f t="shared" si="96"/>
        <v>0</v>
      </c>
      <c r="AO160" s="30">
        <f t="shared" si="96"/>
        <v>0</v>
      </c>
      <c r="AP160" s="30">
        <f t="shared" si="96"/>
        <v>0</v>
      </c>
      <c r="AQ160" s="30">
        <f t="shared" si="96"/>
        <v>0</v>
      </c>
    </row>
    <row r="161" spans="1:43">
      <c r="A161" s="12">
        <v>22236</v>
      </c>
      <c r="B161" s="30">
        <f t="shared" ref="B161:AQ161" si="97">IFERROR((B117/COUNTA($A$3:$A$42))/(B$88),0)</f>
        <v>0</v>
      </c>
      <c r="C161" s="30">
        <f t="shared" si="97"/>
        <v>0</v>
      </c>
      <c r="D161" s="30">
        <f t="shared" si="97"/>
        <v>0</v>
      </c>
      <c r="E161" s="30">
        <f t="shared" si="97"/>
        <v>0</v>
      </c>
      <c r="F161" s="30">
        <f t="shared" si="97"/>
        <v>0</v>
      </c>
      <c r="G161" s="30">
        <f t="shared" si="97"/>
        <v>0</v>
      </c>
      <c r="H161" s="30">
        <f t="shared" si="97"/>
        <v>0</v>
      </c>
      <c r="I161" s="30">
        <f t="shared" si="97"/>
        <v>0</v>
      </c>
      <c r="J161" s="30">
        <f t="shared" si="97"/>
        <v>0</v>
      </c>
      <c r="K161" s="30">
        <f t="shared" si="97"/>
        <v>0</v>
      </c>
      <c r="L161" s="30">
        <f t="shared" si="97"/>
        <v>0</v>
      </c>
      <c r="M161" s="30">
        <f t="shared" si="97"/>
        <v>0</v>
      </c>
      <c r="N161" s="30">
        <f t="shared" si="97"/>
        <v>0</v>
      </c>
      <c r="O161" s="30">
        <f t="shared" si="97"/>
        <v>0</v>
      </c>
      <c r="P161" s="30">
        <f t="shared" si="97"/>
        <v>0</v>
      </c>
      <c r="Q161" s="30">
        <f t="shared" si="97"/>
        <v>0</v>
      </c>
      <c r="R161" s="30">
        <f t="shared" si="97"/>
        <v>0</v>
      </c>
      <c r="S161" s="30">
        <f t="shared" si="97"/>
        <v>0</v>
      </c>
      <c r="T161" s="30">
        <f t="shared" si="97"/>
        <v>0</v>
      </c>
      <c r="U161" s="30">
        <f t="shared" si="97"/>
        <v>0</v>
      </c>
      <c r="V161" s="30">
        <f t="shared" si="97"/>
        <v>0</v>
      </c>
      <c r="W161" s="30">
        <f t="shared" si="97"/>
        <v>0</v>
      </c>
      <c r="X161" s="30">
        <f t="shared" si="97"/>
        <v>0</v>
      </c>
      <c r="Y161" s="30">
        <f t="shared" si="97"/>
        <v>0</v>
      </c>
      <c r="Z161" s="30">
        <f t="shared" si="97"/>
        <v>0</v>
      </c>
      <c r="AA161" s="30">
        <f t="shared" si="97"/>
        <v>0</v>
      </c>
      <c r="AB161" s="30">
        <f t="shared" si="97"/>
        <v>0</v>
      </c>
      <c r="AC161" s="30">
        <f t="shared" si="97"/>
        <v>0</v>
      </c>
      <c r="AD161" s="30">
        <f t="shared" si="97"/>
        <v>0</v>
      </c>
      <c r="AE161" s="30">
        <f t="shared" si="97"/>
        <v>0</v>
      </c>
      <c r="AF161" s="30">
        <f t="shared" si="97"/>
        <v>0</v>
      </c>
      <c r="AG161" s="30">
        <f t="shared" si="97"/>
        <v>0</v>
      </c>
      <c r="AH161" s="30">
        <f t="shared" si="97"/>
        <v>0</v>
      </c>
      <c r="AI161" s="30">
        <f t="shared" si="97"/>
        <v>0</v>
      </c>
      <c r="AJ161" s="30">
        <f t="shared" si="97"/>
        <v>0</v>
      </c>
      <c r="AK161" s="30">
        <f t="shared" si="97"/>
        <v>0</v>
      </c>
      <c r="AL161" s="30">
        <f t="shared" si="97"/>
        <v>0</v>
      </c>
      <c r="AM161" s="30">
        <f t="shared" si="97"/>
        <v>0</v>
      </c>
      <c r="AN161" s="30">
        <f t="shared" si="97"/>
        <v>0</v>
      </c>
      <c r="AO161" s="30">
        <f t="shared" si="97"/>
        <v>0</v>
      </c>
      <c r="AP161" s="30">
        <f t="shared" si="97"/>
        <v>0</v>
      </c>
      <c r="AQ161" s="30">
        <f t="shared" si="97"/>
        <v>0</v>
      </c>
    </row>
    <row r="162" spans="1:43">
      <c r="A162" s="12">
        <v>22760</v>
      </c>
      <c r="B162" s="30">
        <f t="shared" ref="B162:AQ162" si="98">IFERROR((B118/COUNTA($A$3:$A$42))/(B$88),0)</f>
        <v>0</v>
      </c>
      <c r="C162" s="30">
        <f t="shared" si="98"/>
        <v>0.33333333333333337</v>
      </c>
      <c r="D162" s="30">
        <f t="shared" si="98"/>
        <v>0</v>
      </c>
      <c r="E162" s="30">
        <f t="shared" si="98"/>
        <v>0.2</v>
      </c>
      <c r="F162" s="30">
        <f t="shared" si="98"/>
        <v>0</v>
      </c>
      <c r="G162" s="30">
        <f t="shared" si="98"/>
        <v>0</v>
      </c>
      <c r="H162" s="30">
        <f t="shared" si="98"/>
        <v>0.14285714285714288</v>
      </c>
      <c r="I162" s="30">
        <f t="shared" si="98"/>
        <v>0.125</v>
      </c>
      <c r="J162" s="30">
        <f t="shared" si="98"/>
        <v>0</v>
      </c>
      <c r="K162" s="30">
        <f t="shared" si="98"/>
        <v>0</v>
      </c>
      <c r="L162" s="30">
        <f t="shared" si="98"/>
        <v>0</v>
      </c>
      <c r="M162" s="30">
        <f t="shared" si="98"/>
        <v>0</v>
      </c>
      <c r="N162" s="30">
        <f t="shared" si="98"/>
        <v>0</v>
      </c>
      <c r="O162" s="30">
        <f t="shared" si="98"/>
        <v>0</v>
      </c>
      <c r="P162" s="30">
        <f t="shared" si="98"/>
        <v>0</v>
      </c>
      <c r="Q162" s="30">
        <f t="shared" si="98"/>
        <v>0</v>
      </c>
      <c r="R162" s="30">
        <f t="shared" si="98"/>
        <v>0</v>
      </c>
      <c r="S162" s="30">
        <f t="shared" si="98"/>
        <v>0</v>
      </c>
      <c r="T162" s="30">
        <f t="shared" si="98"/>
        <v>0</v>
      </c>
      <c r="U162" s="30">
        <f t="shared" si="98"/>
        <v>0</v>
      </c>
      <c r="V162" s="30">
        <f t="shared" si="98"/>
        <v>0</v>
      </c>
      <c r="W162" s="30">
        <f t="shared" si="98"/>
        <v>0</v>
      </c>
      <c r="X162" s="30">
        <f t="shared" si="98"/>
        <v>0</v>
      </c>
      <c r="Y162" s="30">
        <f t="shared" si="98"/>
        <v>0</v>
      </c>
      <c r="Z162" s="30">
        <f t="shared" si="98"/>
        <v>0.25</v>
      </c>
      <c r="AA162" s="30">
        <f t="shared" si="98"/>
        <v>0</v>
      </c>
      <c r="AB162" s="30">
        <f t="shared" si="98"/>
        <v>0</v>
      </c>
      <c r="AC162" s="30">
        <f t="shared" si="98"/>
        <v>1</v>
      </c>
      <c r="AD162" s="30">
        <f t="shared" si="98"/>
        <v>0</v>
      </c>
      <c r="AE162" s="30">
        <f t="shared" si="98"/>
        <v>0</v>
      </c>
      <c r="AF162" s="30">
        <f t="shared" si="98"/>
        <v>0</v>
      </c>
      <c r="AG162" s="30">
        <f t="shared" si="98"/>
        <v>0</v>
      </c>
      <c r="AH162" s="30">
        <f t="shared" si="98"/>
        <v>0</v>
      </c>
      <c r="AI162" s="30">
        <f t="shared" si="98"/>
        <v>0</v>
      </c>
      <c r="AJ162" s="30">
        <f t="shared" si="98"/>
        <v>0</v>
      </c>
      <c r="AK162" s="30">
        <f t="shared" si="98"/>
        <v>0</v>
      </c>
      <c r="AL162" s="30">
        <f t="shared" si="98"/>
        <v>1</v>
      </c>
      <c r="AM162" s="30">
        <f t="shared" si="98"/>
        <v>0</v>
      </c>
      <c r="AN162" s="30">
        <f t="shared" si="98"/>
        <v>0</v>
      </c>
      <c r="AO162" s="30">
        <f t="shared" si="98"/>
        <v>0</v>
      </c>
      <c r="AP162" s="30">
        <f t="shared" si="98"/>
        <v>0</v>
      </c>
      <c r="AQ162" s="30">
        <f t="shared" si="98"/>
        <v>0</v>
      </c>
    </row>
    <row r="163" spans="1:43">
      <c r="A163" s="12">
        <v>23065</v>
      </c>
      <c r="B163" s="30">
        <f t="shared" ref="B163:AQ163" si="99">IFERROR((B119/COUNTA($A$3:$A$42))/(B$88),0)</f>
        <v>0</v>
      </c>
      <c r="C163" s="30">
        <f t="shared" si="99"/>
        <v>0</v>
      </c>
      <c r="D163" s="30">
        <f t="shared" si="99"/>
        <v>0</v>
      </c>
      <c r="E163" s="30">
        <f t="shared" si="99"/>
        <v>0</v>
      </c>
      <c r="F163" s="30">
        <f t="shared" si="99"/>
        <v>0</v>
      </c>
      <c r="G163" s="30">
        <f t="shared" si="99"/>
        <v>0</v>
      </c>
      <c r="H163" s="30">
        <f t="shared" si="99"/>
        <v>0.14285714285714288</v>
      </c>
      <c r="I163" s="30">
        <f t="shared" si="99"/>
        <v>0</v>
      </c>
      <c r="J163" s="30">
        <f t="shared" si="99"/>
        <v>0</v>
      </c>
      <c r="K163" s="30">
        <f t="shared" si="99"/>
        <v>0</v>
      </c>
      <c r="L163" s="30">
        <f t="shared" si="99"/>
        <v>0</v>
      </c>
      <c r="M163" s="30">
        <f t="shared" si="99"/>
        <v>0</v>
      </c>
      <c r="N163" s="30">
        <f t="shared" si="99"/>
        <v>0</v>
      </c>
      <c r="O163" s="30">
        <f t="shared" si="99"/>
        <v>0</v>
      </c>
      <c r="P163" s="30">
        <f t="shared" si="99"/>
        <v>0</v>
      </c>
      <c r="Q163" s="30">
        <f t="shared" si="99"/>
        <v>0</v>
      </c>
      <c r="R163" s="30">
        <f t="shared" si="99"/>
        <v>0</v>
      </c>
      <c r="S163" s="30">
        <f t="shared" si="99"/>
        <v>0</v>
      </c>
      <c r="T163" s="30">
        <f t="shared" si="99"/>
        <v>0</v>
      </c>
      <c r="U163" s="30">
        <f t="shared" si="99"/>
        <v>0</v>
      </c>
      <c r="V163" s="30">
        <f t="shared" si="99"/>
        <v>0</v>
      </c>
      <c r="W163" s="30">
        <f t="shared" si="99"/>
        <v>0</v>
      </c>
      <c r="X163" s="30">
        <f t="shared" si="99"/>
        <v>0</v>
      </c>
      <c r="Y163" s="30">
        <f t="shared" si="99"/>
        <v>0</v>
      </c>
      <c r="Z163" s="30">
        <f t="shared" si="99"/>
        <v>0.25</v>
      </c>
      <c r="AA163" s="30">
        <f t="shared" si="99"/>
        <v>0</v>
      </c>
      <c r="AB163" s="30">
        <f t="shared" si="99"/>
        <v>0</v>
      </c>
      <c r="AC163" s="30">
        <f t="shared" si="99"/>
        <v>0</v>
      </c>
      <c r="AD163" s="30">
        <f t="shared" si="99"/>
        <v>1</v>
      </c>
      <c r="AE163" s="30">
        <f t="shared" si="99"/>
        <v>0</v>
      </c>
      <c r="AF163" s="30">
        <f t="shared" si="99"/>
        <v>0</v>
      </c>
      <c r="AG163" s="30">
        <f t="shared" si="99"/>
        <v>0</v>
      </c>
      <c r="AH163" s="30">
        <f t="shared" si="99"/>
        <v>0</v>
      </c>
      <c r="AI163" s="30">
        <f t="shared" si="99"/>
        <v>0</v>
      </c>
      <c r="AJ163" s="30">
        <f t="shared" si="99"/>
        <v>0</v>
      </c>
      <c r="AK163" s="30">
        <f t="shared" si="99"/>
        <v>0</v>
      </c>
      <c r="AL163" s="30">
        <f t="shared" si="99"/>
        <v>0</v>
      </c>
      <c r="AM163" s="30">
        <f t="shared" si="99"/>
        <v>0</v>
      </c>
      <c r="AN163" s="30">
        <f t="shared" si="99"/>
        <v>0</v>
      </c>
      <c r="AO163" s="30">
        <f t="shared" si="99"/>
        <v>0</v>
      </c>
      <c r="AP163" s="30">
        <f t="shared" si="99"/>
        <v>0</v>
      </c>
      <c r="AQ163" s="30">
        <f t="shared" si="99"/>
        <v>0</v>
      </c>
    </row>
    <row r="164" spans="1:43">
      <c r="A164" s="12">
        <v>22946</v>
      </c>
      <c r="B164" s="30">
        <f t="shared" ref="B164:AQ164" si="100">IFERROR((B120/COUNTA($A$3:$A$42))/(B$88),0)</f>
        <v>8.6956521739130446E-2</v>
      </c>
      <c r="C164" s="30">
        <f t="shared" si="100"/>
        <v>0</v>
      </c>
      <c r="D164" s="30">
        <f t="shared" si="100"/>
        <v>0</v>
      </c>
      <c r="E164" s="30">
        <f t="shared" si="100"/>
        <v>0.2</v>
      </c>
      <c r="F164" s="30">
        <f t="shared" si="100"/>
        <v>0</v>
      </c>
      <c r="G164" s="30">
        <f t="shared" si="100"/>
        <v>0</v>
      </c>
      <c r="H164" s="30">
        <f t="shared" si="100"/>
        <v>0</v>
      </c>
      <c r="I164" s="30">
        <f t="shared" si="100"/>
        <v>0.125</v>
      </c>
      <c r="J164" s="30">
        <f t="shared" si="100"/>
        <v>0</v>
      </c>
      <c r="K164" s="30">
        <f t="shared" si="100"/>
        <v>0</v>
      </c>
      <c r="L164" s="30">
        <f t="shared" si="100"/>
        <v>0</v>
      </c>
      <c r="M164" s="30">
        <f t="shared" si="100"/>
        <v>0</v>
      </c>
      <c r="N164" s="30">
        <f t="shared" si="100"/>
        <v>0</v>
      </c>
      <c r="O164" s="30">
        <f t="shared" si="100"/>
        <v>0</v>
      </c>
      <c r="P164" s="30">
        <f t="shared" si="100"/>
        <v>0</v>
      </c>
      <c r="Q164" s="30">
        <f t="shared" si="100"/>
        <v>0</v>
      </c>
      <c r="R164" s="30">
        <f t="shared" si="100"/>
        <v>0</v>
      </c>
      <c r="S164" s="30">
        <f t="shared" si="100"/>
        <v>0</v>
      </c>
      <c r="T164" s="30">
        <f t="shared" si="100"/>
        <v>0</v>
      </c>
      <c r="U164" s="30">
        <f t="shared" si="100"/>
        <v>0</v>
      </c>
      <c r="V164" s="30">
        <f t="shared" si="100"/>
        <v>0</v>
      </c>
      <c r="W164" s="30">
        <f t="shared" si="100"/>
        <v>1</v>
      </c>
      <c r="X164" s="30">
        <f t="shared" si="100"/>
        <v>0</v>
      </c>
      <c r="Y164" s="30">
        <f t="shared" si="100"/>
        <v>0</v>
      </c>
      <c r="Z164" s="30">
        <f t="shared" si="100"/>
        <v>0</v>
      </c>
      <c r="AA164" s="30">
        <f t="shared" si="100"/>
        <v>0</v>
      </c>
      <c r="AB164" s="30">
        <f t="shared" si="100"/>
        <v>0</v>
      </c>
      <c r="AC164" s="30">
        <f t="shared" si="100"/>
        <v>0</v>
      </c>
      <c r="AD164" s="30">
        <f t="shared" si="100"/>
        <v>0</v>
      </c>
      <c r="AE164" s="30">
        <f t="shared" si="100"/>
        <v>1</v>
      </c>
      <c r="AF164" s="30">
        <f t="shared" si="100"/>
        <v>0</v>
      </c>
      <c r="AG164" s="30">
        <f t="shared" si="100"/>
        <v>0</v>
      </c>
      <c r="AH164" s="30">
        <f t="shared" si="100"/>
        <v>0</v>
      </c>
      <c r="AI164" s="30">
        <f t="shared" si="100"/>
        <v>0</v>
      </c>
      <c r="AJ164" s="30">
        <f t="shared" si="100"/>
        <v>0</v>
      </c>
      <c r="AK164" s="30">
        <f t="shared" si="100"/>
        <v>0</v>
      </c>
      <c r="AL164" s="30">
        <f t="shared" si="100"/>
        <v>0</v>
      </c>
      <c r="AM164" s="30">
        <f t="shared" si="100"/>
        <v>0</v>
      </c>
      <c r="AN164" s="30">
        <f t="shared" si="100"/>
        <v>0</v>
      </c>
      <c r="AO164" s="30">
        <f t="shared" si="100"/>
        <v>0</v>
      </c>
      <c r="AP164" s="30">
        <f t="shared" si="100"/>
        <v>0</v>
      </c>
      <c r="AQ164" s="30">
        <f t="shared" si="100"/>
        <v>0</v>
      </c>
    </row>
    <row r="165" spans="1:43">
      <c r="A165" s="12">
        <v>23010</v>
      </c>
      <c r="B165" s="30">
        <f t="shared" ref="B165:AQ165" si="101">IFERROR((B121/COUNTA($A$3:$A$42))/(B$88),0)</f>
        <v>4.3478260869565223E-2</v>
      </c>
      <c r="C165" s="30">
        <f t="shared" si="101"/>
        <v>0</v>
      </c>
      <c r="D165" s="30">
        <f t="shared" si="101"/>
        <v>0</v>
      </c>
      <c r="E165" s="30">
        <f t="shared" si="101"/>
        <v>0</v>
      </c>
      <c r="F165" s="30">
        <f t="shared" si="101"/>
        <v>0.5</v>
      </c>
      <c r="G165" s="30">
        <f t="shared" si="101"/>
        <v>0</v>
      </c>
      <c r="H165" s="30">
        <f t="shared" si="101"/>
        <v>0</v>
      </c>
      <c r="I165" s="30">
        <f t="shared" si="101"/>
        <v>0</v>
      </c>
      <c r="J165" s="30">
        <f t="shared" si="101"/>
        <v>0</v>
      </c>
      <c r="K165" s="30">
        <f t="shared" si="101"/>
        <v>0.74999999999999989</v>
      </c>
      <c r="L165" s="30">
        <f t="shared" si="101"/>
        <v>1</v>
      </c>
      <c r="M165" s="30">
        <f t="shared" si="101"/>
        <v>0</v>
      </c>
      <c r="N165" s="30">
        <f t="shared" si="101"/>
        <v>0</v>
      </c>
      <c r="O165" s="30">
        <f t="shared" si="101"/>
        <v>0</v>
      </c>
      <c r="P165" s="30">
        <f t="shared" si="101"/>
        <v>0</v>
      </c>
      <c r="Q165" s="30">
        <f t="shared" si="101"/>
        <v>0</v>
      </c>
      <c r="R165" s="30">
        <f t="shared" si="101"/>
        <v>0</v>
      </c>
      <c r="S165" s="30">
        <f t="shared" si="101"/>
        <v>0</v>
      </c>
      <c r="T165" s="30">
        <f t="shared" si="101"/>
        <v>0</v>
      </c>
      <c r="U165" s="30">
        <f t="shared" si="101"/>
        <v>0</v>
      </c>
      <c r="V165" s="30">
        <f t="shared" si="101"/>
        <v>0.5</v>
      </c>
      <c r="W165" s="30">
        <f t="shared" si="101"/>
        <v>0</v>
      </c>
      <c r="X165" s="30">
        <f t="shared" si="101"/>
        <v>0</v>
      </c>
      <c r="Y165" s="30">
        <f t="shared" si="101"/>
        <v>0.25</v>
      </c>
      <c r="Z165" s="30">
        <f t="shared" si="101"/>
        <v>0</v>
      </c>
      <c r="AA165" s="30">
        <f t="shared" si="101"/>
        <v>0</v>
      </c>
      <c r="AB165" s="30">
        <f t="shared" si="101"/>
        <v>0</v>
      </c>
      <c r="AC165" s="30">
        <f t="shared" si="101"/>
        <v>0</v>
      </c>
      <c r="AD165" s="30">
        <f t="shared" si="101"/>
        <v>0</v>
      </c>
      <c r="AE165" s="30">
        <f t="shared" si="101"/>
        <v>0</v>
      </c>
      <c r="AF165" s="30">
        <f t="shared" si="101"/>
        <v>1</v>
      </c>
      <c r="AG165" s="30">
        <f t="shared" si="101"/>
        <v>0</v>
      </c>
      <c r="AH165" s="30">
        <f t="shared" si="101"/>
        <v>0</v>
      </c>
      <c r="AI165" s="30">
        <f t="shared" si="101"/>
        <v>0</v>
      </c>
      <c r="AJ165" s="30">
        <f t="shared" si="101"/>
        <v>1</v>
      </c>
      <c r="AK165" s="30">
        <f t="shared" si="101"/>
        <v>0</v>
      </c>
      <c r="AL165" s="30">
        <f t="shared" si="101"/>
        <v>0</v>
      </c>
      <c r="AM165" s="30">
        <f t="shared" si="101"/>
        <v>0</v>
      </c>
      <c r="AN165" s="30">
        <f t="shared" si="101"/>
        <v>0</v>
      </c>
      <c r="AO165" s="30">
        <f t="shared" si="101"/>
        <v>0</v>
      </c>
      <c r="AP165" s="30">
        <f t="shared" si="101"/>
        <v>0</v>
      </c>
      <c r="AQ165" s="30">
        <f t="shared" si="101"/>
        <v>0</v>
      </c>
    </row>
    <row r="166" spans="1:43">
      <c r="A166" s="12">
        <v>22622</v>
      </c>
      <c r="B166" s="30">
        <f t="shared" ref="B166:AQ166" si="102">IFERROR((B122/COUNTA($A$3:$A$42))/(B$88),0)</f>
        <v>0</v>
      </c>
      <c r="C166" s="30">
        <f t="shared" si="102"/>
        <v>0</v>
      </c>
      <c r="D166" s="30">
        <f t="shared" si="102"/>
        <v>0</v>
      </c>
      <c r="E166" s="30">
        <f t="shared" si="102"/>
        <v>0</v>
      </c>
      <c r="F166" s="30">
        <f t="shared" si="102"/>
        <v>0</v>
      </c>
      <c r="G166" s="30">
        <f t="shared" si="102"/>
        <v>0</v>
      </c>
      <c r="H166" s="30">
        <f t="shared" si="102"/>
        <v>0</v>
      </c>
      <c r="I166" s="30">
        <f t="shared" si="102"/>
        <v>0</v>
      </c>
      <c r="J166" s="30">
        <f t="shared" si="102"/>
        <v>0</v>
      </c>
      <c r="K166" s="30">
        <f t="shared" si="102"/>
        <v>0</v>
      </c>
      <c r="L166" s="30">
        <f t="shared" si="102"/>
        <v>0</v>
      </c>
      <c r="M166" s="30">
        <f t="shared" si="102"/>
        <v>0</v>
      </c>
      <c r="N166" s="30">
        <f t="shared" si="102"/>
        <v>0</v>
      </c>
      <c r="O166" s="30">
        <f t="shared" si="102"/>
        <v>0</v>
      </c>
      <c r="P166" s="30">
        <f t="shared" si="102"/>
        <v>0</v>
      </c>
      <c r="Q166" s="30">
        <f t="shared" si="102"/>
        <v>0</v>
      </c>
      <c r="R166" s="30">
        <f t="shared" si="102"/>
        <v>0</v>
      </c>
      <c r="S166" s="30">
        <f t="shared" si="102"/>
        <v>0</v>
      </c>
      <c r="T166" s="30">
        <f t="shared" si="102"/>
        <v>0</v>
      </c>
      <c r="U166" s="30">
        <f t="shared" si="102"/>
        <v>0</v>
      </c>
      <c r="V166" s="30">
        <f t="shared" si="102"/>
        <v>0</v>
      </c>
      <c r="W166" s="30">
        <f t="shared" si="102"/>
        <v>0</v>
      </c>
      <c r="X166" s="30">
        <f t="shared" si="102"/>
        <v>0</v>
      </c>
      <c r="Y166" s="30">
        <f t="shared" si="102"/>
        <v>0</v>
      </c>
      <c r="Z166" s="30">
        <f t="shared" si="102"/>
        <v>0</v>
      </c>
      <c r="AA166" s="30">
        <f t="shared" si="102"/>
        <v>0</v>
      </c>
      <c r="AB166" s="30">
        <f t="shared" si="102"/>
        <v>0</v>
      </c>
      <c r="AC166" s="30">
        <f t="shared" si="102"/>
        <v>0</v>
      </c>
      <c r="AD166" s="30">
        <f t="shared" si="102"/>
        <v>0</v>
      </c>
      <c r="AE166" s="30">
        <f t="shared" si="102"/>
        <v>0</v>
      </c>
      <c r="AF166" s="30">
        <f t="shared" si="102"/>
        <v>0</v>
      </c>
      <c r="AG166" s="30">
        <f t="shared" si="102"/>
        <v>0</v>
      </c>
      <c r="AH166" s="30">
        <f t="shared" si="102"/>
        <v>0</v>
      </c>
      <c r="AI166" s="30">
        <f t="shared" si="102"/>
        <v>0</v>
      </c>
      <c r="AJ166" s="30">
        <f t="shared" si="102"/>
        <v>0</v>
      </c>
      <c r="AK166" s="30">
        <f t="shared" si="102"/>
        <v>0</v>
      </c>
      <c r="AL166" s="30">
        <f t="shared" si="102"/>
        <v>0</v>
      </c>
      <c r="AM166" s="30">
        <f t="shared" si="102"/>
        <v>0</v>
      </c>
      <c r="AN166" s="30">
        <f t="shared" si="102"/>
        <v>0</v>
      </c>
      <c r="AO166" s="30">
        <f t="shared" si="102"/>
        <v>0</v>
      </c>
      <c r="AP166" s="30">
        <f t="shared" si="102"/>
        <v>0</v>
      </c>
      <c r="AQ166" s="30">
        <f t="shared" si="102"/>
        <v>0</v>
      </c>
    </row>
    <row r="167" spans="1:43">
      <c r="A167" s="12">
        <v>23111</v>
      </c>
      <c r="B167" s="30">
        <f t="shared" ref="B167:AQ167" si="103">IFERROR((B123/COUNTA($A$3:$A$42))/(B$88),0)</f>
        <v>0</v>
      </c>
      <c r="C167" s="30">
        <f t="shared" si="103"/>
        <v>0</v>
      </c>
      <c r="D167" s="30">
        <f t="shared" si="103"/>
        <v>0</v>
      </c>
      <c r="E167" s="30">
        <f t="shared" si="103"/>
        <v>0</v>
      </c>
      <c r="F167" s="30">
        <f t="shared" si="103"/>
        <v>0</v>
      </c>
      <c r="G167" s="30">
        <f t="shared" si="103"/>
        <v>0</v>
      </c>
      <c r="H167" s="30">
        <f t="shared" si="103"/>
        <v>0</v>
      </c>
      <c r="I167" s="30">
        <f t="shared" si="103"/>
        <v>0</v>
      </c>
      <c r="J167" s="30">
        <f t="shared" si="103"/>
        <v>0</v>
      </c>
      <c r="K167" s="30">
        <f t="shared" si="103"/>
        <v>0</v>
      </c>
      <c r="L167" s="30">
        <f t="shared" si="103"/>
        <v>0</v>
      </c>
      <c r="M167" s="30">
        <f t="shared" si="103"/>
        <v>0</v>
      </c>
      <c r="N167" s="30">
        <f t="shared" si="103"/>
        <v>0</v>
      </c>
      <c r="O167" s="30">
        <f t="shared" si="103"/>
        <v>0</v>
      </c>
      <c r="P167" s="30">
        <f t="shared" si="103"/>
        <v>0</v>
      </c>
      <c r="Q167" s="30">
        <f t="shared" si="103"/>
        <v>0</v>
      </c>
      <c r="R167" s="30">
        <f t="shared" si="103"/>
        <v>0</v>
      </c>
      <c r="S167" s="30">
        <f t="shared" si="103"/>
        <v>0</v>
      </c>
      <c r="T167" s="30">
        <f t="shared" si="103"/>
        <v>0</v>
      </c>
      <c r="U167" s="30">
        <f t="shared" si="103"/>
        <v>0</v>
      </c>
      <c r="V167" s="30">
        <f t="shared" si="103"/>
        <v>0</v>
      </c>
      <c r="W167" s="30">
        <f t="shared" si="103"/>
        <v>0</v>
      </c>
      <c r="X167" s="30">
        <f t="shared" si="103"/>
        <v>0</v>
      </c>
      <c r="Y167" s="30">
        <f t="shared" si="103"/>
        <v>0</v>
      </c>
      <c r="Z167" s="30">
        <f t="shared" si="103"/>
        <v>0</v>
      </c>
      <c r="AA167" s="30">
        <f t="shared" si="103"/>
        <v>0</v>
      </c>
      <c r="AB167" s="30">
        <f t="shared" si="103"/>
        <v>0</v>
      </c>
      <c r="AC167" s="30">
        <f t="shared" si="103"/>
        <v>0</v>
      </c>
      <c r="AD167" s="30">
        <f t="shared" si="103"/>
        <v>0</v>
      </c>
      <c r="AE167" s="30">
        <f t="shared" si="103"/>
        <v>0</v>
      </c>
      <c r="AF167" s="30">
        <f t="shared" si="103"/>
        <v>0</v>
      </c>
      <c r="AG167" s="30">
        <f t="shared" si="103"/>
        <v>0</v>
      </c>
      <c r="AH167" s="30">
        <f t="shared" si="103"/>
        <v>0</v>
      </c>
      <c r="AI167" s="30">
        <f t="shared" si="103"/>
        <v>0</v>
      </c>
      <c r="AJ167" s="30">
        <f t="shared" si="103"/>
        <v>0</v>
      </c>
      <c r="AK167" s="30">
        <f t="shared" si="103"/>
        <v>0</v>
      </c>
      <c r="AL167" s="30">
        <f t="shared" si="103"/>
        <v>0</v>
      </c>
      <c r="AM167" s="30">
        <f t="shared" si="103"/>
        <v>0</v>
      </c>
      <c r="AN167" s="30">
        <f t="shared" si="103"/>
        <v>0</v>
      </c>
      <c r="AO167" s="30">
        <f t="shared" si="103"/>
        <v>0</v>
      </c>
      <c r="AP167" s="30">
        <f t="shared" si="103"/>
        <v>0</v>
      </c>
      <c r="AQ167" s="30">
        <f t="shared" si="103"/>
        <v>0</v>
      </c>
    </row>
    <row r="168" spans="1:43">
      <c r="A168" s="12">
        <v>23427</v>
      </c>
      <c r="B168" s="30">
        <f t="shared" ref="B168:AQ168" si="104">IFERROR((B124/COUNTA($A$3:$A$42))/(B$88),0)</f>
        <v>0</v>
      </c>
      <c r="C168" s="30">
        <f t="shared" si="104"/>
        <v>0</v>
      </c>
      <c r="D168" s="30">
        <f t="shared" si="104"/>
        <v>0</v>
      </c>
      <c r="E168" s="30">
        <f t="shared" si="104"/>
        <v>0</v>
      </c>
      <c r="F168" s="30">
        <f t="shared" si="104"/>
        <v>0</v>
      </c>
      <c r="G168" s="30">
        <f t="shared" si="104"/>
        <v>0</v>
      </c>
      <c r="H168" s="30">
        <f t="shared" si="104"/>
        <v>0</v>
      </c>
      <c r="I168" s="30">
        <f t="shared" si="104"/>
        <v>0</v>
      </c>
      <c r="J168" s="30">
        <f t="shared" si="104"/>
        <v>0</v>
      </c>
      <c r="K168" s="30">
        <f t="shared" si="104"/>
        <v>0</v>
      </c>
      <c r="L168" s="30">
        <f t="shared" si="104"/>
        <v>0</v>
      </c>
      <c r="M168" s="30">
        <f t="shared" si="104"/>
        <v>0</v>
      </c>
      <c r="N168" s="30">
        <f t="shared" si="104"/>
        <v>0</v>
      </c>
      <c r="O168" s="30">
        <f t="shared" si="104"/>
        <v>0</v>
      </c>
      <c r="P168" s="30">
        <f t="shared" si="104"/>
        <v>0</v>
      </c>
      <c r="Q168" s="30">
        <f t="shared" si="104"/>
        <v>0</v>
      </c>
      <c r="R168" s="30">
        <f t="shared" si="104"/>
        <v>0</v>
      </c>
      <c r="S168" s="30">
        <f t="shared" si="104"/>
        <v>0</v>
      </c>
      <c r="T168" s="30">
        <f t="shared" si="104"/>
        <v>0</v>
      </c>
      <c r="U168" s="30">
        <f t="shared" si="104"/>
        <v>0</v>
      </c>
      <c r="V168" s="30">
        <f t="shared" si="104"/>
        <v>0</v>
      </c>
      <c r="W168" s="30">
        <f t="shared" si="104"/>
        <v>0</v>
      </c>
      <c r="X168" s="30">
        <f t="shared" si="104"/>
        <v>0</v>
      </c>
      <c r="Y168" s="30">
        <f t="shared" si="104"/>
        <v>0</v>
      </c>
      <c r="Z168" s="30">
        <f t="shared" si="104"/>
        <v>0</v>
      </c>
      <c r="AA168" s="30">
        <f t="shared" si="104"/>
        <v>0</v>
      </c>
      <c r="AB168" s="30">
        <f t="shared" si="104"/>
        <v>0</v>
      </c>
      <c r="AC168" s="30">
        <f t="shared" si="104"/>
        <v>0</v>
      </c>
      <c r="AD168" s="30">
        <f t="shared" si="104"/>
        <v>0</v>
      </c>
      <c r="AE168" s="30">
        <f t="shared" si="104"/>
        <v>0</v>
      </c>
      <c r="AF168" s="30">
        <f t="shared" si="104"/>
        <v>0</v>
      </c>
      <c r="AG168" s="30">
        <f t="shared" si="104"/>
        <v>0</v>
      </c>
      <c r="AH168" s="30">
        <f t="shared" si="104"/>
        <v>0</v>
      </c>
      <c r="AI168" s="30">
        <f t="shared" si="104"/>
        <v>0</v>
      </c>
      <c r="AJ168" s="30">
        <f t="shared" si="104"/>
        <v>0</v>
      </c>
      <c r="AK168" s="30">
        <f t="shared" si="104"/>
        <v>0</v>
      </c>
      <c r="AL168" s="30">
        <f t="shared" si="104"/>
        <v>0</v>
      </c>
      <c r="AM168" s="30">
        <f t="shared" si="104"/>
        <v>0</v>
      </c>
      <c r="AN168" s="30">
        <f t="shared" si="104"/>
        <v>0</v>
      </c>
      <c r="AO168" s="30">
        <f t="shared" si="104"/>
        <v>0</v>
      </c>
      <c r="AP168" s="30">
        <f t="shared" si="104"/>
        <v>0</v>
      </c>
      <c r="AQ168" s="30">
        <f t="shared" si="104"/>
        <v>0</v>
      </c>
    </row>
    <row r="169" spans="1:43">
      <c r="A169" s="12">
        <v>23253</v>
      </c>
      <c r="B169" s="30">
        <f t="shared" ref="B169:AQ169" si="105">IFERROR((B125/COUNTA($A$3:$A$42))/(B$88),0)</f>
        <v>4.3478260869565223E-2</v>
      </c>
      <c r="C169" s="30">
        <f t="shared" si="105"/>
        <v>0</v>
      </c>
      <c r="D169" s="30">
        <f t="shared" si="105"/>
        <v>0</v>
      </c>
      <c r="E169" s="30">
        <f t="shared" si="105"/>
        <v>0</v>
      </c>
      <c r="F169" s="30">
        <f t="shared" si="105"/>
        <v>0</v>
      </c>
      <c r="G169" s="30">
        <f t="shared" si="105"/>
        <v>0</v>
      </c>
      <c r="H169" s="30">
        <f t="shared" si="105"/>
        <v>0</v>
      </c>
      <c r="I169" s="30">
        <f t="shared" si="105"/>
        <v>0</v>
      </c>
      <c r="J169" s="30">
        <f t="shared" si="105"/>
        <v>0</v>
      </c>
      <c r="K169" s="30">
        <f t="shared" si="105"/>
        <v>0.25</v>
      </c>
      <c r="L169" s="30">
        <f t="shared" si="105"/>
        <v>0.33333333333333337</v>
      </c>
      <c r="M169" s="30">
        <f t="shared" si="105"/>
        <v>0</v>
      </c>
      <c r="N169" s="30">
        <f t="shared" si="105"/>
        <v>0</v>
      </c>
      <c r="O169" s="30">
        <f t="shared" si="105"/>
        <v>0</v>
      </c>
      <c r="P169" s="30">
        <f t="shared" si="105"/>
        <v>0</v>
      </c>
      <c r="Q169" s="30">
        <f t="shared" si="105"/>
        <v>0</v>
      </c>
      <c r="R169" s="30">
        <f t="shared" si="105"/>
        <v>0</v>
      </c>
      <c r="S169" s="30">
        <f t="shared" si="105"/>
        <v>0</v>
      </c>
      <c r="T169" s="30">
        <f t="shared" si="105"/>
        <v>0</v>
      </c>
      <c r="U169" s="30">
        <f t="shared" si="105"/>
        <v>0</v>
      </c>
      <c r="V169" s="30">
        <f t="shared" si="105"/>
        <v>0</v>
      </c>
      <c r="W169" s="30">
        <f t="shared" si="105"/>
        <v>0</v>
      </c>
      <c r="X169" s="30">
        <f t="shared" si="105"/>
        <v>0</v>
      </c>
      <c r="Y169" s="30">
        <f t="shared" si="105"/>
        <v>0.25</v>
      </c>
      <c r="Z169" s="30">
        <f t="shared" si="105"/>
        <v>0</v>
      </c>
      <c r="AA169" s="30">
        <f t="shared" si="105"/>
        <v>0</v>
      </c>
      <c r="AB169" s="30">
        <f t="shared" si="105"/>
        <v>0</v>
      </c>
      <c r="AC169" s="30">
        <f t="shared" si="105"/>
        <v>0</v>
      </c>
      <c r="AD169" s="30">
        <f t="shared" si="105"/>
        <v>0</v>
      </c>
      <c r="AE169" s="30">
        <f t="shared" si="105"/>
        <v>0</v>
      </c>
      <c r="AF169" s="30">
        <f t="shared" si="105"/>
        <v>0.33333333333333337</v>
      </c>
      <c r="AG169" s="30">
        <f t="shared" si="105"/>
        <v>0</v>
      </c>
      <c r="AH169" s="30">
        <f t="shared" si="105"/>
        <v>0</v>
      </c>
      <c r="AI169" s="30">
        <f t="shared" si="105"/>
        <v>0</v>
      </c>
      <c r="AJ169" s="30">
        <f t="shared" si="105"/>
        <v>1</v>
      </c>
      <c r="AK169" s="30">
        <f t="shared" si="105"/>
        <v>0</v>
      </c>
      <c r="AL169" s="30">
        <f t="shared" si="105"/>
        <v>0</v>
      </c>
      <c r="AM169" s="30">
        <f t="shared" si="105"/>
        <v>0</v>
      </c>
      <c r="AN169" s="30">
        <f t="shared" si="105"/>
        <v>0</v>
      </c>
      <c r="AO169" s="30">
        <f t="shared" si="105"/>
        <v>0</v>
      </c>
      <c r="AP169" s="30">
        <f t="shared" si="105"/>
        <v>0</v>
      </c>
      <c r="AQ169" s="30">
        <f t="shared" si="105"/>
        <v>0</v>
      </c>
    </row>
    <row r="170" spans="1:43">
      <c r="A170" s="12">
        <v>21258</v>
      </c>
      <c r="B170" s="30">
        <f t="shared" ref="B170:AQ170" si="106">IFERROR((B126/COUNTA($A$3:$A$42))/(B$88),0)</f>
        <v>4.3478260869565223E-2</v>
      </c>
      <c r="C170" s="30">
        <f t="shared" si="106"/>
        <v>0</v>
      </c>
      <c r="D170" s="30">
        <f t="shared" si="106"/>
        <v>0</v>
      </c>
      <c r="E170" s="30">
        <f t="shared" si="106"/>
        <v>0</v>
      </c>
      <c r="F170" s="30">
        <f t="shared" si="106"/>
        <v>0</v>
      </c>
      <c r="G170" s="30">
        <f t="shared" si="106"/>
        <v>0</v>
      </c>
      <c r="H170" s="30">
        <f t="shared" si="106"/>
        <v>0</v>
      </c>
      <c r="I170" s="30">
        <f t="shared" si="106"/>
        <v>0</v>
      </c>
      <c r="J170" s="30">
        <f t="shared" si="106"/>
        <v>0</v>
      </c>
      <c r="K170" s="30">
        <f t="shared" si="106"/>
        <v>0</v>
      </c>
      <c r="L170" s="30">
        <f t="shared" si="106"/>
        <v>0</v>
      </c>
      <c r="M170" s="30">
        <f t="shared" si="106"/>
        <v>0</v>
      </c>
      <c r="N170" s="30">
        <f t="shared" si="106"/>
        <v>0</v>
      </c>
      <c r="O170" s="30">
        <f t="shared" si="106"/>
        <v>0</v>
      </c>
      <c r="P170" s="30">
        <f t="shared" si="106"/>
        <v>0</v>
      </c>
      <c r="Q170" s="30">
        <f t="shared" si="106"/>
        <v>0</v>
      </c>
      <c r="R170" s="30">
        <f t="shared" si="106"/>
        <v>0</v>
      </c>
      <c r="S170" s="30">
        <f t="shared" si="106"/>
        <v>0</v>
      </c>
      <c r="T170" s="30">
        <f t="shared" si="106"/>
        <v>0</v>
      </c>
      <c r="U170" s="30">
        <f t="shared" si="106"/>
        <v>0</v>
      </c>
      <c r="V170" s="30">
        <f t="shared" si="106"/>
        <v>0</v>
      </c>
      <c r="W170" s="30">
        <f t="shared" si="106"/>
        <v>0</v>
      </c>
      <c r="X170" s="30">
        <f t="shared" si="106"/>
        <v>0</v>
      </c>
      <c r="Y170" s="30">
        <f t="shared" si="106"/>
        <v>0</v>
      </c>
      <c r="Z170" s="30">
        <f t="shared" si="106"/>
        <v>0</v>
      </c>
      <c r="AA170" s="30">
        <f t="shared" si="106"/>
        <v>0</v>
      </c>
      <c r="AB170" s="30">
        <f t="shared" si="106"/>
        <v>0</v>
      </c>
      <c r="AC170" s="30">
        <f t="shared" si="106"/>
        <v>0</v>
      </c>
      <c r="AD170" s="30">
        <f t="shared" si="106"/>
        <v>0</v>
      </c>
      <c r="AE170" s="30">
        <f t="shared" si="106"/>
        <v>0</v>
      </c>
      <c r="AF170" s="30">
        <f t="shared" si="106"/>
        <v>0</v>
      </c>
      <c r="AG170" s="30">
        <f t="shared" si="106"/>
        <v>0</v>
      </c>
      <c r="AH170" s="30">
        <f t="shared" si="106"/>
        <v>0</v>
      </c>
      <c r="AI170" s="30">
        <f t="shared" si="106"/>
        <v>0</v>
      </c>
      <c r="AJ170" s="30">
        <f t="shared" si="106"/>
        <v>0</v>
      </c>
      <c r="AK170" s="30">
        <f t="shared" si="106"/>
        <v>1</v>
      </c>
      <c r="AL170" s="30">
        <f t="shared" si="106"/>
        <v>0</v>
      </c>
      <c r="AM170" s="30">
        <f t="shared" si="106"/>
        <v>0</v>
      </c>
      <c r="AN170" s="30">
        <f t="shared" si="106"/>
        <v>0</v>
      </c>
      <c r="AO170" s="30">
        <f t="shared" si="106"/>
        <v>0</v>
      </c>
      <c r="AP170" s="30">
        <f t="shared" si="106"/>
        <v>0</v>
      </c>
      <c r="AQ170" s="30">
        <f t="shared" si="106"/>
        <v>0</v>
      </c>
    </row>
    <row r="171" spans="1:43">
      <c r="A171" s="12">
        <v>21735</v>
      </c>
      <c r="B171" s="30">
        <f t="shared" ref="B171:AQ171" si="107">IFERROR((B127/COUNTA($A$3:$A$42))/(B$88),0)</f>
        <v>0</v>
      </c>
      <c r="C171" s="30">
        <f t="shared" si="107"/>
        <v>0.33333333333333337</v>
      </c>
      <c r="D171" s="30">
        <f t="shared" si="107"/>
        <v>0</v>
      </c>
      <c r="E171" s="30">
        <f t="shared" si="107"/>
        <v>0.2</v>
      </c>
      <c r="F171" s="30">
        <f t="shared" si="107"/>
        <v>0</v>
      </c>
      <c r="G171" s="30">
        <f t="shared" si="107"/>
        <v>0</v>
      </c>
      <c r="H171" s="30">
        <f t="shared" si="107"/>
        <v>0.14285714285714288</v>
      </c>
      <c r="I171" s="30">
        <f t="shared" si="107"/>
        <v>0.125</v>
      </c>
      <c r="J171" s="30">
        <f t="shared" si="107"/>
        <v>0</v>
      </c>
      <c r="K171" s="30">
        <f t="shared" si="107"/>
        <v>0</v>
      </c>
      <c r="L171" s="30">
        <f t="shared" si="107"/>
        <v>0</v>
      </c>
      <c r="M171" s="30">
        <f t="shared" si="107"/>
        <v>0</v>
      </c>
      <c r="N171" s="30">
        <f t="shared" si="107"/>
        <v>0</v>
      </c>
      <c r="O171" s="30">
        <f t="shared" si="107"/>
        <v>0</v>
      </c>
      <c r="P171" s="30">
        <f t="shared" si="107"/>
        <v>0</v>
      </c>
      <c r="Q171" s="30">
        <f t="shared" si="107"/>
        <v>0</v>
      </c>
      <c r="R171" s="30">
        <f t="shared" si="107"/>
        <v>0</v>
      </c>
      <c r="S171" s="30">
        <f t="shared" si="107"/>
        <v>0</v>
      </c>
      <c r="T171" s="30">
        <f t="shared" si="107"/>
        <v>0</v>
      </c>
      <c r="U171" s="30">
        <f t="shared" si="107"/>
        <v>0</v>
      </c>
      <c r="V171" s="30">
        <f t="shared" si="107"/>
        <v>0</v>
      </c>
      <c r="W171" s="30">
        <f t="shared" si="107"/>
        <v>0</v>
      </c>
      <c r="X171" s="30">
        <f t="shared" si="107"/>
        <v>0</v>
      </c>
      <c r="Y171" s="30">
        <f t="shared" si="107"/>
        <v>0</v>
      </c>
      <c r="Z171" s="30">
        <f t="shared" si="107"/>
        <v>0.25</v>
      </c>
      <c r="AA171" s="30">
        <f t="shared" si="107"/>
        <v>0</v>
      </c>
      <c r="AB171" s="30">
        <f t="shared" si="107"/>
        <v>0</v>
      </c>
      <c r="AC171" s="30">
        <f t="shared" si="107"/>
        <v>1</v>
      </c>
      <c r="AD171" s="30">
        <f t="shared" si="107"/>
        <v>0</v>
      </c>
      <c r="AE171" s="30">
        <f t="shared" si="107"/>
        <v>0</v>
      </c>
      <c r="AF171" s="30">
        <f t="shared" si="107"/>
        <v>0</v>
      </c>
      <c r="AG171" s="30">
        <f t="shared" si="107"/>
        <v>0</v>
      </c>
      <c r="AH171" s="30">
        <f t="shared" si="107"/>
        <v>0</v>
      </c>
      <c r="AI171" s="30">
        <f t="shared" si="107"/>
        <v>0</v>
      </c>
      <c r="AJ171" s="30">
        <f t="shared" si="107"/>
        <v>0</v>
      </c>
      <c r="AK171" s="30">
        <f t="shared" si="107"/>
        <v>0</v>
      </c>
      <c r="AL171" s="30">
        <f t="shared" si="107"/>
        <v>1</v>
      </c>
      <c r="AM171" s="30">
        <f t="shared" si="107"/>
        <v>0</v>
      </c>
      <c r="AN171" s="30">
        <f t="shared" si="107"/>
        <v>0</v>
      </c>
      <c r="AO171" s="30">
        <f t="shared" si="107"/>
        <v>0</v>
      </c>
      <c r="AP171" s="30">
        <f t="shared" si="107"/>
        <v>0</v>
      </c>
      <c r="AQ171" s="30">
        <f t="shared" si="107"/>
        <v>0</v>
      </c>
    </row>
    <row r="172" spans="1:43">
      <c r="A172" s="12">
        <v>23009</v>
      </c>
      <c r="B172" s="30">
        <f t="shared" ref="B172:AQ172" si="108">IFERROR((B128/COUNTA($A$3:$A$42))/(B$88),0)</f>
        <v>4.3478260869565223E-2</v>
      </c>
      <c r="C172" s="30">
        <f t="shared" si="108"/>
        <v>0</v>
      </c>
      <c r="D172" s="30">
        <f t="shared" si="108"/>
        <v>0</v>
      </c>
      <c r="E172" s="30">
        <f t="shared" si="108"/>
        <v>0</v>
      </c>
      <c r="F172" s="30">
        <f t="shared" si="108"/>
        <v>0</v>
      </c>
      <c r="G172" s="30">
        <f t="shared" si="108"/>
        <v>0</v>
      </c>
      <c r="H172" s="30">
        <f t="shared" si="108"/>
        <v>0</v>
      </c>
      <c r="I172" s="30">
        <f t="shared" si="108"/>
        <v>0</v>
      </c>
      <c r="J172" s="30">
        <f t="shared" si="108"/>
        <v>0</v>
      </c>
      <c r="K172" s="30">
        <f t="shared" si="108"/>
        <v>0.25</v>
      </c>
      <c r="L172" s="30">
        <f t="shared" si="108"/>
        <v>0</v>
      </c>
      <c r="M172" s="30">
        <f t="shared" si="108"/>
        <v>0</v>
      </c>
      <c r="N172" s="30">
        <f t="shared" si="108"/>
        <v>0</v>
      </c>
      <c r="O172" s="30">
        <f t="shared" si="108"/>
        <v>0</v>
      </c>
      <c r="P172" s="30">
        <f t="shared" si="108"/>
        <v>0</v>
      </c>
      <c r="Q172" s="30">
        <f t="shared" si="108"/>
        <v>0</v>
      </c>
      <c r="R172" s="30">
        <f t="shared" si="108"/>
        <v>0</v>
      </c>
      <c r="S172" s="30">
        <f t="shared" si="108"/>
        <v>0</v>
      </c>
      <c r="T172" s="30">
        <f t="shared" si="108"/>
        <v>0</v>
      </c>
      <c r="U172" s="30">
        <f t="shared" si="108"/>
        <v>0</v>
      </c>
      <c r="V172" s="30">
        <f t="shared" si="108"/>
        <v>0</v>
      </c>
      <c r="W172" s="30">
        <f t="shared" si="108"/>
        <v>0</v>
      </c>
      <c r="X172" s="30">
        <f t="shared" si="108"/>
        <v>0</v>
      </c>
      <c r="Y172" s="30">
        <f t="shared" si="108"/>
        <v>0</v>
      </c>
      <c r="Z172" s="30">
        <f t="shared" si="108"/>
        <v>0</v>
      </c>
      <c r="AA172" s="30">
        <f t="shared" si="108"/>
        <v>0</v>
      </c>
      <c r="AB172" s="30">
        <f t="shared" si="108"/>
        <v>0</v>
      </c>
      <c r="AC172" s="30">
        <f t="shared" si="108"/>
        <v>0</v>
      </c>
      <c r="AD172" s="30">
        <f t="shared" si="108"/>
        <v>0</v>
      </c>
      <c r="AE172" s="30">
        <f t="shared" si="108"/>
        <v>0</v>
      </c>
      <c r="AF172" s="30">
        <f t="shared" si="108"/>
        <v>0</v>
      </c>
      <c r="AG172" s="30">
        <f t="shared" si="108"/>
        <v>0</v>
      </c>
      <c r="AH172" s="30">
        <f t="shared" si="108"/>
        <v>0</v>
      </c>
      <c r="AI172" s="30">
        <f t="shared" si="108"/>
        <v>0</v>
      </c>
      <c r="AJ172" s="30">
        <f t="shared" si="108"/>
        <v>0</v>
      </c>
      <c r="AK172" s="30">
        <f t="shared" si="108"/>
        <v>0</v>
      </c>
      <c r="AL172" s="30">
        <f t="shared" si="108"/>
        <v>0</v>
      </c>
      <c r="AM172" s="30">
        <f t="shared" si="108"/>
        <v>1</v>
      </c>
      <c r="AN172" s="30">
        <f t="shared" si="108"/>
        <v>0</v>
      </c>
      <c r="AO172" s="30">
        <f t="shared" si="108"/>
        <v>0</v>
      </c>
      <c r="AP172" s="30">
        <f t="shared" si="108"/>
        <v>0</v>
      </c>
      <c r="AQ172" s="30">
        <f t="shared" si="108"/>
        <v>0</v>
      </c>
    </row>
    <row r="173" spans="1:43">
      <c r="A173" s="12">
        <v>23485</v>
      </c>
      <c r="B173" s="30">
        <f t="shared" ref="B173:AQ173" si="109">IFERROR((B129/COUNTA($A$3:$A$42))/(B$88),0)</f>
        <v>0</v>
      </c>
      <c r="C173" s="30">
        <f t="shared" si="109"/>
        <v>0</v>
      </c>
      <c r="D173" s="30">
        <f t="shared" si="109"/>
        <v>0</v>
      </c>
      <c r="E173" s="30">
        <f t="shared" si="109"/>
        <v>0</v>
      </c>
      <c r="F173" s="30">
        <f t="shared" si="109"/>
        <v>0</v>
      </c>
      <c r="G173" s="30">
        <f t="shared" si="109"/>
        <v>0</v>
      </c>
      <c r="H173" s="30">
        <f t="shared" si="109"/>
        <v>0</v>
      </c>
      <c r="I173" s="30">
        <f t="shared" si="109"/>
        <v>0</v>
      </c>
      <c r="J173" s="30">
        <f t="shared" si="109"/>
        <v>0</v>
      </c>
      <c r="K173" s="30">
        <f t="shared" si="109"/>
        <v>0</v>
      </c>
      <c r="L173" s="30">
        <f t="shared" si="109"/>
        <v>0</v>
      </c>
      <c r="M173" s="30">
        <f t="shared" si="109"/>
        <v>0</v>
      </c>
      <c r="N173" s="30">
        <f t="shared" si="109"/>
        <v>0.5</v>
      </c>
      <c r="O173" s="30">
        <f t="shared" si="109"/>
        <v>0.5</v>
      </c>
      <c r="P173" s="30">
        <f t="shared" si="109"/>
        <v>0.5</v>
      </c>
      <c r="Q173" s="30">
        <f t="shared" si="109"/>
        <v>0</v>
      </c>
      <c r="R173" s="30">
        <f t="shared" si="109"/>
        <v>0.5</v>
      </c>
      <c r="S173" s="30">
        <f t="shared" si="109"/>
        <v>0.5</v>
      </c>
      <c r="T173" s="30">
        <f t="shared" si="109"/>
        <v>0</v>
      </c>
      <c r="U173" s="30">
        <f t="shared" si="109"/>
        <v>1</v>
      </c>
      <c r="V173" s="30">
        <f t="shared" si="109"/>
        <v>0</v>
      </c>
      <c r="W173" s="30">
        <f t="shared" si="109"/>
        <v>0</v>
      </c>
      <c r="X173" s="30">
        <f t="shared" si="109"/>
        <v>0</v>
      </c>
      <c r="Y173" s="30">
        <f t="shared" si="109"/>
        <v>0</v>
      </c>
      <c r="Z173" s="30">
        <f t="shared" si="109"/>
        <v>0</v>
      </c>
      <c r="AA173" s="30">
        <f t="shared" si="109"/>
        <v>0</v>
      </c>
      <c r="AB173" s="30">
        <f t="shared" si="109"/>
        <v>0</v>
      </c>
      <c r="AC173" s="30">
        <f t="shared" si="109"/>
        <v>0</v>
      </c>
      <c r="AD173" s="30">
        <f t="shared" si="109"/>
        <v>0</v>
      </c>
      <c r="AE173" s="30">
        <f t="shared" si="109"/>
        <v>0</v>
      </c>
      <c r="AF173" s="30">
        <f t="shared" si="109"/>
        <v>0</v>
      </c>
      <c r="AG173" s="30">
        <f t="shared" si="109"/>
        <v>0</v>
      </c>
      <c r="AH173" s="30">
        <f t="shared" si="109"/>
        <v>0</v>
      </c>
      <c r="AI173" s="30">
        <f t="shared" si="109"/>
        <v>0</v>
      </c>
      <c r="AJ173" s="30">
        <f t="shared" si="109"/>
        <v>0</v>
      </c>
      <c r="AK173" s="30">
        <f t="shared" si="109"/>
        <v>0</v>
      </c>
      <c r="AL173" s="30">
        <f t="shared" si="109"/>
        <v>0</v>
      </c>
      <c r="AM173" s="30">
        <f t="shared" si="109"/>
        <v>0</v>
      </c>
      <c r="AN173" s="30">
        <f t="shared" si="109"/>
        <v>1</v>
      </c>
      <c r="AO173" s="30">
        <f t="shared" si="109"/>
        <v>0</v>
      </c>
      <c r="AP173" s="30">
        <f t="shared" si="109"/>
        <v>0</v>
      </c>
      <c r="AQ173" s="30">
        <f t="shared" si="109"/>
        <v>0</v>
      </c>
    </row>
    <row r="174" spans="1:43">
      <c r="A174" s="12">
        <v>23020</v>
      </c>
      <c r="B174" s="30">
        <f t="shared" ref="B174:AQ174" si="110">IFERROR((B130/COUNTA($A$3:$A$42))/(B$88),0)</f>
        <v>0</v>
      </c>
      <c r="C174" s="30">
        <f t="shared" si="110"/>
        <v>0</v>
      </c>
      <c r="D174" s="30">
        <f t="shared" si="110"/>
        <v>0</v>
      </c>
      <c r="E174" s="30">
        <f t="shared" si="110"/>
        <v>0</v>
      </c>
      <c r="F174" s="30">
        <f t="shared" si="110"/>
        <v>0</v>
      </c>
      <c r="G174" s="30">
        <f t="shared" si="110"/>
        <v>0</v>
      </c>
      <c r="H174" s="30">
        <f t="shared" si="110"/>
        <v>0</v>
      </c>
      <c r="I174" s="30">
        <f t="shared" si="110"/>
        <v>0</v>
      </c>
      <c r="J174" s="30">
        <f t="shared" si="110"/>
        <v>0</v>
      </c>
      <c r="K174" s="30">
        <f t="shared" si="110"/>
        <v>0</v>
      </c>
      <c r="L174" s="30">
        <f t="shared" si="110"/>
        <v>0</v>
      </c>
      <c r="M174" s="30">
        <f t="shared" si="110"/>
        <v>0</v>
      </c>
      <c r="N174" s="30">
        <f t="shared" si="110"/>
        <v>0</v>
      </c>
      <c r="O174" s="30">
        <f t="shared" si="110"/>
        <v>0</v>
      </c>
      <c r="P174" s="30">
        <f t="shared" si="110"/>
        <v>0</v>
      </c>
      <c r="Q174" s="30">
        <f t="shared" si="110"/>
        <v>0</v>
      </c>
      <c r="R174" s="30">
        <f t="shared" si="110"/>
        <v>0</v>
      </c>
      <c r="S174" s="30">
        <f t="shared" si="110"/>
        <v>0</v>
      </c>
      <c r="T174" s="30">
        <f t="shared" si="110"/>
        <v>0</v>
      </c>
      <c r="U174" s="30">
        <f t="shared" si="110"/>
        <v>0</v>
      </c>
      <c r="V174" s="30">
        <f t="shared" si="110"/>
        <v>0</v>
      </c>
      <c r="W174" s="30">
        <f t="shared" si="110"/>
        <v>0</v>
      </c>
      <c r="X174" s="30">
        <f t="shared" si="110"/>
        <v>0</v>
      </c>
      <c r="Y174" s="30">
        <f t="shared" si="110"/>
        <v>0</v>
      </c>
      <c r="Z174" s="30">
        <f t="shared" si="110"/>
        <v>0</v>
      </c>
      <c r="AA174" s="30">
        <f t="shared" si="110"/>
        <v>0</v>
      </c>
      <c r="AB174" s="30">
        <f t="shared" si="110"/>
        <v>0</v>
      </c>
      <c r="AC174" s="30">
        <f t="shared" si="110"/>
        <v>0</v>
      </c>
      <c r="AD174" s="30">
        <f t="shared" si="110"/>
        <v>0</v>
      </c>
      <c r="AE174" s="30">
        <f t="shared" si="110"/>
        <v>0</v>
      </c>
      <c r="AF174" s="30">
        <f t="shared" si="110"/>
        <v>0</v>
      </c>
      <c r="AG174" s="30">
        <f t="shared" si="110"/>
        <v>0</v>
      </c>
      <c r="AH174" s="30">
        <f t="shared" si="110"/>
        <v>0</v>
      </c>
      <c r="AI174" s="30">
        <f t="shared" si="110"/>
        <v>0</v>
      </c>
      <c r="AJ174" s="30">
        <f t="shared" si="110"/>
        <v>0</v>
      </c>
      <c r="AK174" s="30">
        <f t="shared" si="110"/>
        <v>0</v>
      </c>
      <c r="AL174" s="30">
        <f t="shared" si="110"/>
        <v>0</v>
      </c>
      <c r="AM174" s="30">
        <f t="shared" si="110"/>
        <v>0</v>
      </c>
      <c r="AN174" s="30">
        <f t="shared" si="110"/>
        <v>0</v>
      </c>
      <c r="AO174" s="30">
        <f t="shared" si="110"/>
        <v>0</v>
      </c>
      <c r="AP174" s="30">
        <f t="shared" si="110"/>
        <v>0</v>
      </c>
      <c r="AQ174" s="30">
        <f t="shared" si="110"/>
        <v>0</v>
      </c>
    </row>
    <row r="175" spans="1:43">
      <c r="A175" s="12">
        <v>23094</v>
      </c>
      <c r="B175" s="30">
        <f t="shared" ref="B175:AQ175" si="111">IFERROR((B131/COUNTA($A$3:$A$42))/(B$88),0)</f>
        <v>0</v>
      </c>
      <c r="C175" s="30">
        <f t="shared" si="111"/>
        <v>0</v>
      </c>
      <c r="D175" s="30">
        <f t="shared" si="111"/>
        <v>0</v>
      </c>
      <c r="E175" s="30">
        <f t="shared" si="111"/>
        <v>0</v>
      </c>
      <c r="F175" s="30">
        <f t="shared" si="111"/>
        <v>0</v>
      </c>
      <c r="G175" s="30">
        <f t="shared" si="111"/>
        <v>0</v>
      </c>
      <c r="H175" s="30">
        <f t="shared" si="111"/>
        <v>0</v>
      </c>
      <c r="I175" s="30">
        <f t="shared" si="111"/>
        <v>0.125</v>
      </c>
      <c r="J175" s="30">
        <f t="shared" si="111"/>
        <v>1</v>
      </c>
      <c r="K175" s="30">
        <f t="shared" si="111"/>
        <v>0</v>
      </c>
      <c r="L175" s="30">
        <f t="shared" si="111"/>
        <v>0</v>
      </c>
      <c r="M175" s="30">
        <f t="shared" si="111"/>
        <v>0</v>
      </c>
      <c r="N175" s="30">
        <f t="shared" si="111"/>
        <v>0</v>
      </c>
      <c r="O175" s="30">
        <f t="shared" si="111"/>
        <v>0</v>
      </c>
      <c r="P175" s="30">
        <f t="shared" si="111"/>
        <v>0</v>
      </c>
      <c r="Q175" s="30">
        <f t="shared" si="111"/>
        <v>0</v>
      </c>
      <c r="R175" s="30">
        <f t="shared" si="111"/>
        <v>0</v>
      </c>
      <c r="S175" s="30">
        <f t="shared" si="111"/>
        <v>0</v>
      </c>
      <c r="T175" s="30">
        <f t="shared" si="111"/>
        <v>0</v>
      </c>
      <c r="U175" s="30">
        <f t="shared" si="111"/>
        <v>0</v>
      </c>
      <c r="V175" s="30">
        <f t="shared" si="111"/>
        <v>0</v>
      </c>
      <c r="W175" s="30">
        <f t="shared" si="111"/>
        <v>0</v>
      </c>
      <c r="X175" s="30">
        <f t="shared" si="111"/>
        <v>0</v>
      </c>
      <c r="Y175" s="30">
        <f t="shared" si="111"/>
        <v>0</v>
      </c>
      <c r="Z175" s="30">
        <f t="shared" si="111"/>
        <v>0</v>
      </c>
      <c r="AA175" s="30">
        <f t="shared" si="111"/>
        <v>0</v>
      </c>
      <c r="AB175" s="30">
        <f t="shared" si="111"/>
        <v>0</v>
      </c>
      <c r="AC175" s="30">
        <f t="shared" si="111"/>
        <v>0</v>
      </c>
      <c r="AD175" s="30">
        <f t="shared" si="111"/>
        <v>0</v>
      </c>
      <c r="AE175" s="30">
        <f t="shared" si="111"/>
        <v>0</v>
      </c>
      <c r="AF175" s="30">
        <f t="shared" si="111"/>
        <v>0</v>
      </c>
      <c r="AG175" s="30">
        <f t="shared" si="111"/>
        <v>0</v>
      </c>
      <c r="AH175" s="30">
        <f t="shared" si="111"/>
        <v>0</v>
      </c>
      <c r="AI175" s="30">
        <f t="shared" si="111"/>
        <v>0</v>
      </c>
      <c r="AJ175" s="30">
        <f t="shared" si="111"/>
        <v>0</v>
      </c>
      <c r="AK175" s="30">
        <f t="shared" si="111"/>
        <v>0</v>
      </c>
      <c r="AL175" s="30">
        <f t="shared" si="111"/>
        <v>0</v>
      </c>
      <c r="AM175" s="30">
        <f t="shared" si="111"/>
        <v>0</v>
      </c>
      <c r="AN175" s="30">
        <f t="shared" si="111"/>
        <v>0</v>
      </c>
      <c r="AO175" s="30">
        <f t="shared" si="111"/>
        <v>0</v>
      </c>
      <c r="AP175" s="30">
        <f t="shared" si="111"/>
        <v>1</v>
      </c>
      <c r="AQ175" s="30">
        <f t="shared" si="111"/>
        <v>0</v>
      </c>
    </row>
    <row r="176" spans="1:43">
      <c r="A176" s="12">
        <v>21781</v>
      </c>
      <c r="B176" s="30">
        <f t="shared" ref="B176:AQ176" si="112">IFERROR((B132/COUNTA($A$3:$A$42))/(B$88),0)</f>
        <v>0</v>
      </c>
      <c r="C176" s="30">
        <f t="shared" si="112"/>
        <v>0</v>
      </c>
      <c r="D176" s="30">
        <f t="shared" si="112"/>
        <v>0</v>
      </c>
      <c r="E176" s="30">
        <f t="shared" si="112"/>
        <v>0</v>
      </c>
      <c r="F176" s="30">
        <f t="shared" si="112"/>
        <v>0</v>
      </c>
      <c r="G176" s="30">
        <f t="shared" si="112"/>
        <v>0</v>
      </c>
      <c r="H176" s="30">
        <f t="shared" si="112"/>
        <v>0</v>
      </c>
      <c r="I176" s="30">
        <f t="shared" si="112"/>
        <v>0</v>
      </c>
      <c r="J176" s="30">
        <f t="shared" si="112"/>
        <v>0</v>
      </c>
      <c r="K176" s="30">
        <f t="shared" si="112"/>
        <v>0</v>
      </c>
      <c r="L176" s="30">
        <f t="shared" si="112"/>
        <v>0</v>
      </c>
      <c r="M176" s="30">
        <f t="shared" si="112"/>
        <v>0</v>
      </c>
      <c r="N176" s="30">
        <f t="shared" si="112"/>
        <v>0</v>
      </c>
      <c r="O176" s="30">
        <f t="shared" si="112"/>
        <v>0</v>
      </c>
      <c r="P176" s="30">
        <f t="shared" si="112"/>
        <v>0</v>
      </c>
      <c r="Q176" s="30">
        <f t="shared" si="112"/>
        <v>0</v>
      </c>
      <c r="R176" s="30">
        <f t="shared" si="112"/>
        <v>0</v>
      </c>
      <c r="S176" s="30">
        <f t="shared" si="112"/>
        <v>0</v>
      </c>
      <c r="T176" s="30">
        <f t="shared" si="112"/>
        <v>0</v>
      </c>
      <c r="U176" s="30">
        <f t="shared" si="112"/>
        <v>0</v>
      </c>
      <c r="V176" s="30">
        <f t="shared" si="112"/>
        <v>0</v>
      </c>
      <c r="W176" s="30">
        <f t="shared" si="112"/>
        <v>0</v>
      </c>
      <c r="X176" s="30">
        <f t="shared" si="112"/>
        <v>0</v>
      </c>
      <c r="Y176" s="30">
        <f t="shared" si="112"/>
        <v>0</v>
      </c>
      <c r="Z176" s="30">
        <f t="shared" si="112"/>
        <v>0</v>
      </c>
      <c r="AA176" s="30">
        <f t="shared" si="112"/>
        <v>0</v>
      </c>
      <c r="AB176" s="30">
        <f t="shared" si="112"/>
        <v>0</v>
      </c>
      <c r="AC176" s="30">
        <f t="shared" si="112"/>
        <v>0</v>
      </c>
      <c r="AD176" s="30">
        <f t="shared" si="112"/>
        <v>0</v>
      </c>
      <c r="AE176" s="30">
        <f t="shared" si="112"/>
        <v>0</v>
      </c>
      <c r="AF176" s="30">
        <f t="shared" si="112"/>
        <v>0</v>
      </c>
      <c r="AG176" s="30">
        <f t="shared" si="112"/>
        <v>0</v>
      </c>
      <c r="AH176" s="30">
        <f t="shared" si="112"/>
        <v>0</v>
      </c>
      <c r="AI176" s="30">
        <f t="shared" si="112"/>
        <v>0</v>
      </c>
      <c r="AJ176" s="30">
        <f t="shared" si="112"/>
        <v>0</v>
      </c>
      <c r="AK176" s="30">
        <f t="shared" si="112"/>
        <v>0</v>
      </c>
      <c r="AL176" s="30">
        <f t="shared" si="112"/>
        <v>0</v>
      </c>
      <c r="AM176" s="30">
        <f t="shared" si="112"/>
        <v>0</v>
      </c>
      <c r="AN176" s="30">
        <f t="shared" si="112"/>
        <v>0</v>
      </c>
      <c r="AO176" s="30">
        <f t="shared" si="112"/>
        <v>0</v>
      </c>
      <c r="AP176" s="30">
        <f t="shared" si="112"/>
        <v>0</v>
      </c>
      <c r="AQ176" s="30">
        <f t="shared" si="112"/>
        <v>0</v>
      </c>
    </row>
    <row r="179" spans="1:128" ht="15">
      <c r="B179" s="14" t="s">
        <v>158</v>
      </c>
      <c r="C179" s="14"/>
      <c r="D179" s="14"/>
      <c r="E179" s="14"/>
      <c r="F179" s="14"/>
      <c r="G179" s="14"/>
      <c r="H179" s="14"/>
      <c r="I179" s="14"/>
      <c r="J179" s="14" t="s">
        <v>149</v>
      </c>
      <c r="K179" s="14" t="s">
        <v>156</v>
      </c>
    </row>
    <row r="180" spans="1:128">
      <c r="A180" t="s">
        <v>165</v>
      </c>
      <c r="B180" s="36">
        <v>22424</v>
      </c>
      <c r="C180" s="39" t="s">
        <v>159</v>
      </c>
      <c r="D180">
        <v>22423</v>
      </c>
      <c r="E180">
        <v>85066</v>
      </c>
      <c r="F180">
        <v>22847</v>
      </c>
      <c r="G180">
        <v>22605</v>
      </c>
      <c r="H180">
        <v>22838</v>
      </c>
      <c r="I180">
        <v>22846</v>
      </c>
      <c r="J180" s="31">
        <v>2.5000000000000001E-2</v>
      </c>
      <c r="K180" s="40">
        <v>1</v>
      </c>
    </row>
    <row r="181" spans="1:128">
      <c r="A181" t="s">
        <v>168</v>
      </c>
      <c r="B181" s="36">
        <v>23554</v>
      </c>
      <c r="C181" s="39" t="s">
        <v>159</v>
      </c>
      <c r="D181">
        <v>23556</v>
      </c>
      <c r="E181">
        <v>23555</v>
      </c>
      <c r="F181">
        <v>23558</v>
      </c>
      <c r="G181">
        <v>23553</v>
      </c>
      <c r="J181" s="43">
        <v>0.05</v>
      </c>
      <c r="K181" s="40">
        <v>1</v>
      </c>
    </row>
    <row r="182" spans="1:128">
      <c r="A182" t="s">
        <v>169</v>
      </c>
      <c r="B182">
        <v>22847</v>
      </c>
      <c r="C182" s="39" t="s">
        <v>159</v>
      </c>
      <c r="D182">
        <v>22846</v>
      </c>
      <c r="J182" s="31">
        <v>0.125</v>
      </c>
      <c r="K182" s="40">
        <v>1</v>
      </c>
    </row>
    <row r="183" spans="1:128">
      <c r="A183" t="s">
        <v>170</v>
      </c>
      <c r="B183">
        <v>22839</v>
      </c>
      <c r="C183" s="39" t="s">
        <v>159</v>
      </c>
      <c r="D183">
        <v>22838</v>
      </c>
      <c r="J183" s="31">
        <v>0.1</v>
      </c>
      <c r="K183" s="40">
        <v>1</v>
      </c>
    </row>
    <row r="184" spans="1:128">
      <c r="A184" t="s">
        <v>166</v>
      </c>
      <c r="B184">
        <v>22849</v>
      </c>
      <c r="C184" s="39" t="s">
        <v>159</v>
      </c>
      <c r="D184">
        <v>22848</v>
      </c>
      <c r="J184" s="31">
        <v>7.4999999999999997E-2</v>
      </c>
      <c r="K184" s="40">
        <v>1</v>
      </c>
    </row>
    <row r="185" spans="1:128">
      <c r="A185" t="s">
        <v>167</v>
      </c>
      <c r="B185">
        <v>22846</v>
      </c>
      <c r="C185" s="39" t="s">
        <v>159</v>
      </c>
      <c r="D185">
        <v>22423</v>
      </c>
      <c r="J185" s="31">
        <v>0.2</v>
      </c>
      <c r="K185" s="40">
        <v>0.5</v>
      </c>
    </row>
    <row r="186" spans="1:128">
      <c r="A186" t="s">
        <v>171</v>
      </c>
      <c r="B186">
        <v>85066</v>
      </c>
      <c r="C186" s="39" t="s">
        <v>159</v>
      </c>
      <c r="D186">
        <v>22838</v>
      </c>
      <c r="E186">
        <v>22846</v>
      </c>
      <c r="J186" s="43">
        <v>7.4999999999999997E-2</v>
      </c>
      <c r="K186" s="40">
        <v>0.67</v>
      </c>
    </row>
    <row r="188" spans="1:128" ht="15">
      <c r="A188" s="41" t="s">
        <v>162</v>
      </c>
      <c r="B188" s="13">
        <v>22423</v>
      </c>
      <c r="C188" s="13">
        <v>85066</v>
      </c>
      <c r="D188" s="13">
        <v>23553</v>
      </c>
      <c r="E188" s="13">
        <v>21843</v>
      </c>
      <c r="F188" s="13">
        <v>22946</v>
      </c>
      <c r="G188" s="13">
        <v>21258</v>
      </c>
      <c r="H188" s="13">
        <v>23314</v>
      </c>
      <c r="I188" s="13">
        <v>22847</v>
      </c>
      <c r="J188" s="13">
        <v>22838</v>
      </c>
      <c r="K188" s="13">
        <v>23485</v>
      </c>
      <c r="L188" s="13">
        <v>22846</v>
      </c>
      <c r="M188" s="13">
        <v>22622</v>
      </c>
      <c r="N188" s="13">
        <v>22485</v>
      </c>
      <c r="O188" s="13">
        <v>22424</v>
      </c>
      <c r="P188" s="13">
        <v>23111</v>
      </c>
      <c r="Q188" s="13">
        <v>22605</v>
      </c>
      <c r="R188" s="13">
        <v>23556</v>
      </c>
      <c r="S188" s="13">
        <v>23007</v>
      </c>
      <c r="T188" s="13">
        <v>23558</v>
      </c>
      <c r="U188" s="13">
        <v>21340</v>
      </c>
      <c r="V188" s="13">
        <v>23554</v>
      </c>
      <c r="W188" s="13">
        <v>22236</v>
      </c>
      <c r="X188" s="13">
        <v>23555</v>
      </c>
      <c r="Y188" s="13">
        <v>23010</v>
      </c>
      <c r="Z188" s="13">
        <v>23009</v>
      </c>
      <c r="AA188" s="13">
        <v>23008</v>
      </c>
      <c r="AB188" s="13">
        <v>22839</v>
      </c>
      <c r="AC188" s="13">
        <v>84078</v>
      </c>
      <c r="AD188" s="13">
        <v>23557</v>
      </c>
      <c r="AE188" s="13">
        <v>23020</v>
      </c>
      <c r="AF188" s="13">
        <v>84968</v>
      </c>
      <c r="AG188" s="13">
        <v>23427</v>
      </c>
      <c r="AH188" s="13">
        <v>23253</v>
      </c>
      <c r="AI188" s="13">
        <v>23094</v>
      </c>
      <c r="AJ188" s="13">
        <v>22606</v>
      </c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</row>
    <row r="189" spans="1:128" outlineLevel="1">
      <c r="A189" s="12">
        <v>580873</v>
      </c>
      <c r="B189" s="10">
        <v>128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</row>
    <row r="190" spans="1:128" outlineLevel="1">
      <c r="A190" s="12">
        <v>581457</v>
      </c>
      <c r="B190" s="10"/>
      <c r="C190" s="10"/>
      <c r="D190" s="10">
        <v>120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</row>
    <row r="191" spans="1:128" outlineLevel="1">
      <c r="A191" s="12">
        <v>574295</v>
      </c>
      <c r="B191" s="10"/>
      <c r="C191" s="10">
        <v>96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</row>
    <row r="192" spans="1:128" outlineLevel="1">
      <c r="A192" s="12">
        <v>579284</v>
      </c>
      <c r="B192" s="10">
        <v>80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</row>
    <row r="193" spans="1:128" outlineLevel="1">
      <c r="A193" s="12">
        <v>574534</v>
      </c>
      <c r="B193" s="10">
        <v>72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</row>
    <row r="194" spans="1:128" outlineLevel="1">
      <c r="A194" s="12">
        <v>578305</v>
      </c>
      <c r="B194" s="10">
        <v>17</v>
      </c>
      <c r="C194" s="10"/>
      <c r="D194" s="10">
        <v>9</v>
      </c>
      <c r="E194" s="10"/>
      <c r="F194" s="10"/>
      <c r="G194" s="10">
        <v>21</v>
      </c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>
        <v>3</v>
      </c>
      <c r="S194" s="10">
        <v>5</v>
      </c>
      <c r="T194" s="10"/>
      <c r="U194" s="10"/>
      <c r="V194" s="10">
        <v>3</v>
      </c>
      <c r="W194" s="10"/>
      <c r="X194" s="10">
        <v>3</v>
      </c>
      <c r="Y194" s="10">
        <v>1</v>
      </c>
      <c r="Z194" s="10">
        <v>2</v>
      </c>
      <c r="AA194" s="10">
        <v>2</v>
      </c>
      <c r="AB194" s="10"/>
      <c r="AC194" s="10"/>
      <c r="AD194" s="10">
        <v>3</v>
      </c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</row>
    <row r="195" spans="1:128" outlineLevel="1">
      <c r="A195" s="12">
        <v>581179</v>
      </c>
      <c r="B195" s="10">
        <v>64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</row>
    <row r="196" spans="1:128" outlineLevel="1">
      <c r="A196" s="12">
        <v>577168</v>
      </c>
      <c r="B196" s="10">
        <v>56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</row>
    <row r="197" spans="1:128" outlineLevel="1">
      <c r="A197" s="12">
        <v>580985</v>
      </c>
      <c r="B197" s="10"/>
      <c r="C197" s="10">
        <v>54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</row>
    <row r="198" spans="1:128" outlineLevel="1">
      <c r="A198" s="12">
        <v>575683</v>
      </c>
      <c r="B198" s="10"/>
      <c r="C198" s="10">
        <v>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</row>
    <row r="199" spans="1:128" outlineLevel="1">
      <c r="A199" s="12">
        <v>574319</v>
      </c>
      <c r="B199" s="10">
        <v>48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</row>
    <row r="200" spans="1:128" outlineLevel="1">
      <c r="A200" s="12">
        <v>576653</v>
      </c>
      <c r="B200" s="10"/>
      <c r="C200" s="10"/>
      <c r="D200" s="10"/>
      <c r="E200" s="10"/>
      <c r="F200" s="10"/>
      <c r="G200" s="10"/>
      <c r="H200" s="10"/>
      <c r="I200" s="10"/>
      <c r="J200" s="10">
        <v>48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</row>
    <row r="201" spans="1:128" outlineLevel="1">
      <c r="A201" s="12">
        <v>581175</v>
      </c>
      <c r="B201" s="10">
        <v>32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>
        <v>4</v>
      </c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</row>
    <row r="202" spans="1:128" outlineLevel="1">
      <c r="A202" s="12">
        <v>578140</v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>
        <v>12</v>
      </c>
      <c r="T202" s="10"/>
      <c r="U202" s="10"/>
      <c r="V202" s="10"/>
      <c r="W202" s="10"/>
      <c r="X202" s="10"/>
      <c r="Y202" s="10">
        <v>12</v>
      </c>
      <c r="Z202" s="10"/>
      <c r="AA202" s="10">
        <v>12</v>
      </c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</row>
    <row r="203" spans="1:128" outlineLevel="1">
      <c r="A203" s="12">
        <v>576590</v>
      </c>
      <c r="B203" s="10">
        <v>16</v>
      </c>
      <c r="C203" s="10"/>
      <c r="D203" s="10"/>
      <c r="E203" s="10"/>
      <c r="F203" s="10"/>
      <c r="G203" s="10"/>
      <c r="H203" s="10">
        <v>2</v>
      </c>
      <c r="I203" s="10"/>
      <c r="J203" s="10">
        <v>8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>
        <v>8</v>
      </c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</row>
    <row r="204" spans="1:128" outlineLevel="1">
      <c r="A204" s="12">
        <v>577718</v>
      </c>
      <c r="B204" s="10">
        <v>32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</row>
    <row r="205" spans="1:128" outlineLevel="1">
      <c r="A205" s="12">
        <v>578626</v>
      </c>
      <c r="B205" s="10">
        <v>32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</row>
    <row r="206" spans="1:128" outlineLevel="1">
      <c r="A206" s="12">
        <v>580316</v>
      </c>
      <c r="B206" s="10"/>
      <c r="C206" s="10">
        <v>22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>
        <v>3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</row>
    <row r="207" spans="1:128" outlineLevel="1">
      <c r="A207" s="12">
        <v>581281</v>
      </c>
      <c r="B207" s="10"/>
      <c r="C207" s="10">
        <v>16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>
        <v>8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</row>
    <row r="208" spans="1:128" outlineLevel="1">
      <c r="A208" s="12">
        <v>577393</v>
      </c>
      <c r="B208" s="10">
        <v>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>
        <v>8</v>
      </c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</row>
    <row r="209" spans="1:128" outlineLevel="1">
      <c r="A209" s="12">
        <v>575510</v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>
        <v>24</v>
      </c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</row>
    <row r="210" spans="1:128" outlineLevel="1">
      <c r="A210" s="12">
        <v>577047</v>
      </c>
      <c r="B210" s="10">
        <v>16</v>
      </c>
      <c r="C210" s="10"/>
      <c r="D210" s="10"/>
      <c r="E210" s="10"/>
      <c r="F210" s="10"/>
      <c r="G210" s="10">
        <v>8</v>
      </c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</row>
    <row r="211" spans="1:128" outlineLevel="1">
      <c r="A211" s="12">
        <v>575180</v>
      </c>
      <c r="B211" s="10"/>
      <c r="C211" s="10"/>
      <c r="D211" s="10"/>
      <c r="E211" s="10"/>
      <c r="F211" s="10">
        <v>24</v>
      </c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</row>
    <row r="212" spans="1:128" outlineLevel="1">
      <c r="A212" s="12">
        <v>574740</v>
      </c>
      <c r="B212" s="10">
        <v>8</v>
      </c>
      <c r="C212" s="10"/>
      <c r="D212" s="10"/>
      <c r="E212" s="10">
        <v>6</v>
      </c>
      <c r="F212" s="10"/>
      <c r="G212" s="10"/>
      <c r="H212" s="10"/>
      <c r="I212" s="10">
        <v>4</v>
      </c>
      <c r="J212" s="10"/>
      <c r="K212" s="10">
        <v>1</v>
      </c>
      <c r="L212" s="10">
        <v>4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</row>
    <row r="213" spans="1:128" outlineLevel="1">
      <c r="A213" s="12">
        <v>578994</v>
      </c>
      <c r="B213" s="10">
        <v>16</v>
      </c>
      <c r="C213" s="10"/>
      <c r="D213" s="10"/>
      <c r="E213" s="10">
        <v>5</v>
      </c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</row>
    <row r="214" spans="1:128" outlineLevel="1">
      <c r="A214" s="12">
        <v>578290</v>
      </c>
      <c r="B214" s="10"/>
      <c r="C214" s="10"/>
      <c r="D214" s="10">
        <v>3</v>
      </c>
      <c r="E214" s="10"/>
      <c r="F214" s="10"/>
      <c r="G214" s="10"/>
      <c r="H214" s="10"/>
      <c r="I214" s="10"/>
      <c r="J214" s="10"/>
      <c r="K214" s="10">
        <v>1</v>
      </c>
      <c r="L214" s="10"/>
      <c r="M214" s="10"/>
      <c r="N214" s="10"/>
      <c r="O214" s="10"/>
      <c r="P214" s="10"/>
      <c r="Q214" s="10"/>
      <c r="R214" s="10">
        <v>3</v>
      </c>
      <c r="S214" s="10"/>
      <c r="T214" s="10">
        <v>3</v>
      </c>
      <c r="U214" s="10"/>
      <c r="V214" s="10">
        <v>3</v>
      </c>
      <c r="W214" s="10"/>
      <c r="X214" s="10">
        <v>3</v>
      </c>
      <c r="Y214" s="10"/>
      <c r="Z214" s="10"/>
      <c r="AA214" s="10"/>
      <c r="AB214" s="10"/>
      <c r="AC214" s="10"/>
      <c r="AD214" s="10">
        <v>3</v>
      </c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</row>
    <row r="215" spans="1:128" outlineLevel="1">
      <c r="A215" s="12">
        <v>574328</v>
      </c>
      <c r="B215" s="10">
        <v>16</v>
      </c>
      <c r="C215" s="10"/>
      <c r="D215" s="10"/>
      <c r="E215" s="10">
        <v>3</v>
      </c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</row>
    <row r="216" spans="1:128" outlineLevel="1">
      <c r="A216" s="12">
        <v>575137</v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>
        <v>1</v>
      </c>
      <c r="T216" s="10"/>
      <c r="U216" s="10"/>
      <c r="V216" s="10"/>
      <c r="W216" s="10"/>
      <c r="X216" s="10"/>
      <c r="Y216" s="10">
        <v>6</v>
      </c>
      <c r="Z216" s="10">
        <v>6</v>
      </c>
      <c r="AA216" s="10">
        <v>6</v>
      </c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</row>
    <row r="217" spans="1:128" outlineLevel="1">
      <c r="A217" s="12">
        <v>578793</v>
      </c>
      <c r="B217" s="10"/>
      <c r="C217" s="10"/>
      <c r="D217" s="10">
        <v>3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>
        <v>3</v>
      </c>
      <c r="S217" s="10"/>
      <c r="T217" s="10">
        <v>3</v>
      </c>
      <c r="U217" s="10"/>
      <c r="V217" s="10">
        <v>3</v>
      </c>
      <c r="W217" s="10"/>
      <c r="X217" s="10">
        <v>3</v>
      </c>
      <c r="Y217" s="10"/>
      <c r="Z217" s="10"/>
      <c r="AA217" s="10"/>
      <c r="AB217" s="10"/>
      <c r="AC217" s="10"/>
      <c r="AD217" s="10">
        <v>3</v>
      </c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</row>
    <row r="218" spans="1:128" outlineLevel="1">
      <c r="A218" s="12">
        <v>581375</v>
      </c>
      <c r="B218" s="10"/>
      <c r="C218" s="10"/>
      <c r="D218" s="10">
        <v>3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>
        <v>3</v>
      </c>
      <c r="S218" s="10"/>
      <c r="T218" s="10">
        <v>3</v>
      </c>
      <c r="U218" s="10"/>
      <c r="V218" s="10">
        <v>3</v>
      </c>
      <c r="W218" s="10"/>
      <c r="X218" s="10">
        <v>3</v>
      </c>
      <c r="Y218" s="10"/>
      <c r="Z218" s="10"/>
      <c r="AA218" s="10"/>
      <c r="AB218" s="10"/>
      <c r="AC218" s="10"/>
      <c r="AD218" s="10">
        <v>3</v>
      </c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</row>
    <row r="219" spans="1:128" outlineLevel="1">
      <c r="A219" s="12">
        <v>576672</v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>
        <v>6</v>
      </c>
      <c r="T219" s="10"/>
      <c r="U219" s="10"/>
      <c r="V219" s="10"/>
      <c r="W219" s="10"/>
      <c r="X219" s="10"/>
      <c r="Y219" s="10">
        <v>12</v>
      </c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</row>
    <row r="220" spans="1:128" outlineLevel="1">
      <c r="A220" s="12">
        <v>576923</v>
      </c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>
        <v>18</v>
      </c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</row>
    <row r="221" spans="1:128" outlineLevel="1">
      <c r="A221" s="12">
        <v>575642</v>
      </c>
      <c r="B221" s="10">
        <v>10</v>
      </c>
      <c r="C221" s="10"/>
      <c r="D221" s="10"/>
      <c r="E221" s="10">
        <v>8</v>
      </c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</row>
    <row r="222" spans="1:128" outlineLevel="1">
      <c r="A222" s="12">
        <v>576051</v>
      </c>
      <c r="B222" s="10">
        <v>6</v>
      </c>
      <c r="C222" s="10"/>
      <c r="D222" s="10"/>
      <c r="E222" s="10">
        <v>5</v>
      </c>
      <c r="F222" s="10"/>
      <c r="G222" s="10"/>
      <c r="H222" s="10"/>
      <c r="I222" s="10"/>
      <c r="J222" s="10">
        <v>6</v>
      </c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</row>
    <row r="223" spans="1:128" outlineLevel="1">
      <c r="A223" s="12">
        <v>581488</v>
      </c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>
        <v>16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</row>
    <row r="224" spans="1:128" outlineLevel="1">
      <c r="A224" s="12">
        <v>578469</v>
      </c>
      <c r="B224" s="10">
        <v>16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</row>
    <row r="225" spans="1:128" outlineLevel="1">
      <c r="A225" s="12">
        <v>578293</v>
      </c>
      <c r="B225" s="10">
        <v>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</row>
    <row r="226" spans="1:128" outlineLevel="1">
      <c r="A226" s="12">
        <v>580665</v>
      </c>
      <c r="B226" s="10">
        <v>16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</row>
    <row r="227" spans="1:128" outlineLevel="1">
      <c r="A227" s="12">
        <v>580132</v>
      </c>
      <c r="B227" s="10">
        <v>16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</row>
    <row r="228" spans="1:128" outlineLevel="1">
      <c r="A228" s="12">
        <v>577357</v>
      </c>
      <c r="B228" s="10">
        <v>16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</row>
    <row r="229" spans="1:128" outlineLevel="1">
      <c r="A229" s="12">
        <v>581098</v>
      </c>
      <c r="B229" s="10">
        <v>16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</row>
    <row r="230" spans="1:128" outlineLevel="1">
      <c r="A230" s="12">
        <v>579672</v>
      </c>
      <c r="B230" s="10">
        <v>16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</row>
    <row r="231" spans="1:128" outlineLevel="1">
      <c r="A231" s="12">
        <v>575978</v>
      </c>
      <c r="B231" s="10">
        <v>16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</row>
    <row r="232" spans="1:128" outlineLevel="1">
      <c r="A232" s="12">
        <v>576616</v>
      </c>
      <c r="B232" s="10">
        <v>16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</row>
    <row r="233" spans="1:128" outlineLevel="1">
      <c r="A233" s="12">
        <v>574777</v>
      </c>
      <c r="B233" s="10">
        <v>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</row>
    <row r="234" spans="1:128" outlineLevel="1">
      <c r="A234" s="12">
        <v>574907</v>
      </c>
      <c r="B234" s="10">
        <v>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</row>
    <row r="235" spans="1:128" outlineLevel="1">
      <c r="A235" s="12">
        <v>575515</v>
      </c>
      <c r="B235" s="10">
        <v>16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</row>
    <row r="236" spans="1:128" outlineLevel="1">
      <c r="A236" s="12">
        <v>574899</v>
      </c>
      <c r="B236" s="10"/>
      <c r="C236" s="10"/>
      <c r="D236" s="10"/>
      <c r="E236" s="10"/>
      <c r="F236" s="10"/>
      <c r="G236" s="10"/>
      <c r="H236" s="10"/>
      <c r="I236" s="10">
        <v>4</v>
      </c>
      <c r="J236" s="10"/>
      <c r="K236" s="10"/>
      <c r="L236" s="10"/>
      <c r="M236" s="10"/>
      <c r="N236" s="10"/>
      <c r="O236" s="10"/>
      <c r="P236" s="10"/>
      <c r="Q236" s="10"/>
      <c r="R236" s="10">
        <v>3</v>
      </c>
      <c r="S236" s="10"/>
      <c r="T236" s="10">
        <v>3</v>
      </c>
      <c r="U236" s="10"/>
      <c r="V236" s="10"/>
      <c r="W236" s="10"/>
      <c r="X236" s="10">
        <v>3</v>
      </c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</row>
    <row r="237" spans="1:128" outlineLevel="1">
      <c r="A237" s="12">
        <v>578152</v>
      </c>
      <c r="B237" s="10"/>
      <c r="C237" s="10"/>
      <c r="D237" s="10"/>
      <c r="E237" s="10">
        <v>12</v>
      </c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</row>
    <row r="238" spans="1:128" outlineLevel="1">
      <c r="A238" s="12">
        <v>580894</v>
      </c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>
        <v>12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</row>
    <row r="239" spans="1:128" outlineLevel="1">
      <c r="A239" s="12">
        <v>579267</v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>
        <v>3</v>
      </c>
      <c r="S239" s="10"/>
      <c r="T239" s="10">
        <v>3</v>
      </c>
      <c r="U239" s="10"/>
      <c r="V239" s="10">
        <v>3</v>
      </c>
      <c r="W239" s="10"/>
      <c r="X239" s="10">
        <v>3</v>
      </c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</row>
    <row r="240" spans="1:128" outlineLevel="1">
      <c r="A240" s="12">
        <v>579441</v>
      </c>
      <c r="B240" s="10"/>
      <c r="C240" s="10"/>
      <c r="D240" s="10"/>
      <c r="E240" s="10"/>
      <c r="F240" s="10"/>
      <c r="G240" s="10"/>
      <c r="H240" s="10"/>
      <c r="I240" s="10">
        <v>4</v>
      </c>
      <c r="J240" s="10"/>
      <c r="K240" s="10"/>
      <c r="L240" s="10">
        <v>8</v>
      </c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</row>
    <row r="241" spans="1:128" outlineLevel="1">
      <c r="A241" s="12">
        <v>581008</v>
      </c>
      <c r="B241" s="10">
        <v>12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</row>
    <row r="242" spans="1:128" outlineLevel="1">
      <c r="A242" s="12">
        <v>580108</v>
      </c>
      <c r="B242" s="10"/>
      <c r="C242" s="10">
        <v>12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</row>
    <row r="243" spans="1:128" outlineLevel="1">
      <c r="A243" s="12">
        <v>578358</v>
      </c>
      <c r="B243" s="10">
        <v>12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</row>
    <row r="244" spans="1:128" outlineLevel="1">
      <c r="A244" s="12">
        <v>581482</v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>
        <v>12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</row>
    <row r="245" spans="1:128" outlineLevel="1">
      <c r="A245" s="12">
        <v>576180</v>
      </c>
      <c r="B245" s="10"/>
      <c r="C245" s="10"/>
      <c r="D245" s="10"/>
      <c r="E245" s="10"/>
      <c r="F245" s="10">
        <v>12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</row>
    <row r="246" spans="1:128" outlineLevel="1">
      <c r="A246" s="12">
        <v>575060</v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>
        <v>6</v>
      </c>
      <c r="T246" s="10"/>
      <c r="U246" s="10"/>
      <c r="V246" s="10"/>
      <c r="W246" s="10"/>
      <c r="X246" s="10"/>
      <c r="Y246" s="10"/>
      <c r="Z246" s="10"/>
      <c r="AA246" s="10">
        <v>6</v>
      </c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</row>
    <row r="247" spans="1:128" outlineLevel="1">
      <c r="A247" s="12">
        <v>573749</v>
      </c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>
        <v>12</v>
      </c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</row>
    <row r="248" spans="1:128" outlineLevel="1">
      <c r="A248" s="12">
        <v>577039</v>
      </c>
      <c r="B248" s="10">
        <v>8</v>
      </c>
      <c r="C248" s="10"/>
      <c r="D248" s="10"/>
      <c r="E248" s="10"/>
      <c r="F248" s="10"/>
      <c r="G248" s="10"/>
      <c r="H248" s="10">
        <v>4</v>
      </c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</row>
    <row r="249" spans="1:128" outlineLevel="1">
      <c r="A249" s="12">
        <v>575191</v>
      </c>
      <c r="B249" s="10"/>
      <c r="C249" s="10"/>
      <c r="D249" s="10"/>
      <c r="E249" s="10"/>
      <c r="F249" s="10">
        <v>12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</row>
    <row r="250" spans="1:128" outlineLevel="1">
      <c r="A250" s="12">
        <v>577084</v>
      </c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>
        <v>12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</row>
    <row r="251" spans="1:128" outlineLevel="1">
      <c r="A251" s="12">
        <v>575256</v>
      </c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>
        <v>12</v>
      </c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</row>
    <row r="252" spans="1:128" outlineLevel="1">
      <c r="A252" s="12">
        <v>575352</v>
      </c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>
        <v>12</v>
      </c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</row>
    <row r="253" spans="1:128" outlineLevel="1">
      <c r="A253" s="12">
        <v>575508</v>
      </c>
      <c r="B253" s="10"/>
      <c r="C253" s="10"/>
      <c r="D253" s="10"/>
      <c r="E253" s="10"/>
      <c r="F253" s="10">
        <v>12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</row>
    <row r="254" spans="1:128" outlineLevel="1">
      <c r="A254" s="12">
        <v>580403</v>
      </c>
      <c r="B254" s="10"/>
      <c r="C254" s="10"/>
      <c r="D254" s="10">
        <v>2</v>
      </c>
      <c r="E254" s="10"/>
      <c r="F254" s="10"/>
      <c r="G254" s="10"/>
      <c r="H254" s="10"/>
      <c r="I254" s="10"/>
      <c r="J254" s="10"/>
      <c r="K254" s="10">
        <v>1</v>
      </c>
      <c r="L254" s="10"/>
      <c r="M254" s="10"/>
      <c r="N254" s="10"/>
      <c r="O254" s="10"/>
      <c r="P254" s="10"/>
      <c r="Q254" s="10"/>
      <c r="R254" s="10">
        <v>1</v>
      </c>
      <c r="S254" s="10"/>
      <c r="T254" s="10">
        <v>2</v>
      </c>
      <c r="U254" s="10"/>
      <c r="V254" s="10">
        <v>1</v>
      </c>
      <c r="W254" s="10"/>
      <c r="X254" s="10">
        <v>2</v>
      </c>
      <c r="Y254" s="10"/>
      <c r="Z254" s="10"/>
      <c r="AA254" s="10"/>
      <c r="AB254" s="10"/>
      <c r="AC254" s="10"/>
      <c r="AD254" s="10"/>
      <c r="AE254" s="10"/>
      <c r="AF254" s="10"/>
      <c r="AG254" s="10">
        <v>2</v>
      </c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</row>
    <row r="255" spans="1:128" outlineLevel="1">
      <c r="A255" s="12">
        <v>574336</v>
      </c>
      <c r="B255" s="10">
        <v>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>
        <v>1</v>
      </c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</row>
    <row r="256" spans="1:128" outlineLevel="1">
      <c r="A256" s="12">
        <v>576538</v>
      </c>
      <c r="B256" s="10"/>
      <c r="C256" s="10"/>
      <c r="D256" s="10">
        <v>2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>
        <v>2</v>
      </c>
      <c r="S256" s="10"/>
      <c r="T256" s="10">
        <v>2</v>
      </c>
      <c r="U256" s="10"/>
      <c r="V256" s="10">
        <v>2</v>
      </c>
      <c r="W256" s="10"/>
      <c r="X256" s="10">
        <v>2</v>
      </c>
      <c r="Y256" s="10"/>
      <c r="Z256" s="10"/>
      <c r="AA256" s="10"/>
      <c r="AB256" s="10"/>
      <c r="AC256" s="10"/>
      <c r="AD256" s="10">
        <v>1</v>
      </c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</row>
    <row r="257" spans="1:128" outlineLevel="1">
      <c r="A257" s="12">
        <v>579193</v>
      </c>
      <c r="B257" s="10">
        <v>10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</row>
    <row r="258" spans="1:128" outlineLevel="1">
      <c r="A258" s="12">
        <v>580540</v>
      </c>
      <c r="B258" s="10">
        <v>1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>
        <v>3</v>
      </c>
      <c r="S258" s="10"/>
      <c r="T258" s="10"/>
      <c r="U258" s="10"/>
      <c r="V258" s="10">
        <v>3</v>
      </c>
      <c r="W258" s="10"/>
      <c r="X258" s="10">
        <v>3</v>
      </c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</row>
    <row r="259" spans="1:128" outlineLevel="1">
      <c r="A259" s="12">
        <v>579190</v>
      </c>
      <c r="B259" s="10">
        <v>10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</row>
    <row r="260" spans="1:128" outlineLevel="1">
      <c r="A260" s="12">
        <v>581455</v>
      </c>
      <c r="B260" s="10"/>
      <c r="C260" s="10"/>
      <c r="D260" s="10">
        <v>10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</row>
    <row r="261" spans="1:128" outlineLevel="1">
      <c r="A261" s="12">
        <v>580526</v>
      </c>
      <c r="B261" s="10">
        <v>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>
        <v>5</v>
      </c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</row>
    <row r="262" spans="1:128" outlineLevel="1">
      <c r="A262" s="12">
        <v>581495</v>
      </c>
      <c r="B262" s="10">
        <v>10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</row>
    <row r="263" spans="1:128" outlineLevel="1">
      <c r="A263" s="12">
        <v>575215</v>
      </c>
      <c r="B263" s="10"/>
      <c r="C263" s="10">
        <v>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>
        <v>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</row>
    <row r="264" spans="1:128" outlineLevel="1">
      <c r="A264" s="12">
        <v>574067</v>
      </c>
      <c r="B264" s="10"/>
      <c r="C264" s="10"/>
      <c r="D264" s="10"/>
      <c r="E264" s="10"/>
      <c r="F264" s="10"/>
      <c r="G264" s="10"/>
      <c r="H264" s="10">
        <v>10</v>
      </c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</row>
    <row r="265" spans="1:128" outlineLevel="1">
      <c r="A265" s="12">
        <v>575652</v>
      </c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>
        <v>10</v>
      </c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</row>
    <row r="266" spans="1:128" outlineLevel="1">
      <c r="A266" s="12">
        <v>581006</v>
      </c>
      <c r="B266" s="10"/>
      <c r="C266" s="10"/>
      <c r="D266" s="10"/>
      <c r="E266" s="10">
        <v>6</v>
      </c>
      <c r="F266" s="10"/>
      <c r="G266" s="10"/>
      <c r="H266" s="10"/>
      <c r="I266" s="10"/>
      <c r="J266" s="10"/>
      <c r="K266" s="10"/>
      <c r="L266" s="10">
        <v>2</v>
      </c>
      <c r="M266" s="10"/>
      <c r="N266" s="10"/>
      <c r="O266" s="10">
        <v>1</v>
      </c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</row>
    <row r="267" spans="1:128" outlineLevel="1">
      <c r="A267" s="12">
        <v>578834</v>
      </c>
      <c r="B267" s="10"/>
      <c r="C267" s="10">
        <v>8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>
        <v>1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</row>
    <row r="268" spans="1:128" outlineLevel="1">
      <c r="A268" s="12">
        <v>580750</v>
      </c>
      <c r="B268" s="10"/>
      <c r="C268" s="10">
        <v>2</v>
      </c>
      <c r="D268" s="10"/>
      <c r="E268" s="10">
        <v>4</v>
      </c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>
        <v>3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</row>
    <row r="269" spans="1:128" outlineLevel="1">
      <c r="A269" s="12">
        <v>581114</v>
      </c>
      <c r="B269" s="10"/>
      <c r="C269" s="10"/>
      <c r="D269" s="10"/>
      <c r="E269" s="10"/>
      <c r="F269" s="10"/>
      <c r="G269" s="10"/>
      <c r="H269" s="10"/>
      <c r="I269" s="10">
        <v>1</v>
      </c>
      <c r="J269" s="10"/>
      <c r="K269" s="10"/>
      <c r="L269" s="10">
        <v>4</v>
      </c>
      <c r="M269" s="10"/>
      <c r="N269" s="10"/>
      <c r="O269" s="10">
        <v>1</v>
      </c>
      <c r="P269" s="10"/>
      <c r="Q269" s="10">
        <v>2</v>
      </c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>
        <v>1</v>
      </c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</row>
    <row r="270" spans="1:128" outlineLevel="1">
      <c r="A270" s="12">
        <v>576373</v>
      </c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>
        <v>3</v>
      </c>
      <c r="S270" s="10"/>
      <c r="T270" s="10"/>
      <c r="U270" s="10"/>
      <c r="V270" s="10">
        <v>3</v>
      </c>
      <c r="W270" s="10"/>
      <c r="X270" s="10">
        <v>3</v>
      </c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</row>
    <row r="271" spans="1:128" outlineLevel="1">
      <c r="A271" s="12">
        <v>575504</v>
      </c>
      <c r="B271" s="10">
        <v>6</v>
      </c>
      <c r="C271" s="10"/>
      <c r="D271" s="10"/>
      <c r="E271" s="10"/>
      <c r="F271" s="10"/>
      <c r="G271" s="10"/>
      <c r="H271" s="10"/>
      <c r="I271" s="10">
        <v>1</v>
      </c>
      <c r="J271" s="10"/>
      <c r="K271" s="10"/>
      <c r="L271" s="10">
        <v>1</v>
      </c>
      <c r="M271" s="10"/>
      <c r="N271" s="10"/>
      <c r="O271" s="10"/>
      <c r="P271" s="10">
        <v>1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</row>
    <row r="272" spans="1:128" outlineLevel="1">
      <c r="A272" s="12">
        <v>576597</v>
      </c>
      <c r="B272" s="10"/>
      <c r="C272" s="10"/>
      <c r="D272" s="10">
        <v>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>
        <v>3</v>
      </c>
      <c r="S272" s="10"/>
      <c r="T272" s="10"/>
      <c r="U272" s="10"/>
      <c r="V272" s="10"/>
      <c r="W272" s="10"/>
      <c r="X272" s="10">
        <v>3</v>
      </c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</row>
    <row r="273" spans="1:128" outlineLevel="1">
      <c r="A273" s="12">
        <v>576899</v>
      </c>
      <c r="B273" s="10">
        <v>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>
        <v>2</v>
      </c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</row>
    <row r="274" spans="1:128" outlineLevel="1">
      <c r="A274" s="12">
        <v>574880</v>
      </c>
      <c r="B274" s="10"/>
      <c r="C274" s="10"/>
      <c r="D274" s="10">
        <v>3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>
        <v>3</v>
      </c>
      <c r="S274" s="10"/>
      <c r="T274" s="10"/>
      <c r="U274" s="10"/>
      <c r="V274" s="10"/>
      <c r="W274" s="10"/>
      <c r="X274" s="10">
        <v>3</v>
      </c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</row>
    <row r="275" spans="1:128" outlineLevel="1">
      <c r="A275" s="12">
        <v>577610</v>
      </c>
      <c r="B275" s="10">
        <v>4</v>
      </c>
      <c r="C275" s="10"/>
      <c r="D275" s="10"/>
      <c r="E275" s="10">
        <v>4</v>
      </c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</row>
    <row r="276" spans="1:128" outlineLevel="1">
      <c r="A276" s="12">
        <v>577850</v>
      </c>
      <c r="B276" s="10"/>
      <c r="C276" s="10"/>
      <c r="D276" s="10"/>
      <c r="E276" s="10"/>
      <c r="F276" s="10"/>
      <c r="G276" s="10"/>
      <c r="H276" s="10"/>
      <c r="I276" s="10"/>
      <c r="J276" s="10"/>
      <c r="K276" s="10">
        <v>4</v>
      </c>
      <c r="L276" s="10">
        <v>4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</row>
    <row r="277" spans="1:128" outlineLevel="1">
      <c r="A277" s="12">
        <v>580140</v>
      </c>
      <c r="B277" s="10"/>
      <c r="C277" s="10"/>
      <c r="D277" s="10"/>
      <c r="E277" s="10">
        <v>3</v>
      </c>
      <c r="F277" s="10"/>
      <c r="G277" s="10"/>
      <c r="H277" s="10"/>
      <c r="I277" s="10"/>
      <c r="J277" s="10"/>
      <c r="K277" s="10">
        <v>1</v>
      </c>
      <c r="L277" s="10">
        <v>1</v>
      </c>
      <c r="M277" s="10"/>
      <c r="N277" s="10"/>
      <c r="O277" s="10">
        <v>1</v>
      </c>
      <c r="P277" s="10">
        <v>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</row>
    <row r="278" spans="1:128" outlineLevel="1">
      <c r="A278" s="12">
        <v>580098</v>
      </c>
      <c r="B278" s="10">
        <v>3</v>
      </c>
      <c r="C278" s="10"/>
      <c r="D278" s="10"/>
      <c r="E278" s="10">
        <v>5</v>
      </c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</row>
    <row r="279" spans="1:128" outlineLevel="1">
      <c r="A279" s="12">
        <v>580097</v>
      </c>
      <c r="B279" s="10"/>
      <c r="C279" s="10">
        <v>5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>
        <v>2</v>
      </c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>
        <v>1</v>
      </c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</row>
    <row r="280" spans="1:128" outlineLevel="1">
      <c r="A280" s="12">
        <v>579501</v>
      </c>
      <c r="B280" s="10"/>
      <c r="C280" s="10"/>
      <c r="D280" s="10"/>
      <c r="E280" s="10"/>
      <c r="F280" s="10"/>
      <c r="G280" s="10"/>
      <c r="H280" s="10">
        <v>8</v>
      </c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</row>
    <row r="281" spans="1:128" outlineLevel="1">
      <c r="A281" s="12">
        <v>579102</v>
      </c>
      <c r="B281" s="10">
        <v>6</v>
      </c>
      <c r="C281" s="10">
        <v>2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</row>
    <row r="282" spans="1:128" outlineLevel="1">
      <c r="A282" s="12">
        <v>581571</v>
      </c>
      <c r="B282" s="10"/>
      <c r="C282" s="10"/>
      <c r="D282" s="10"/>
      <c r="E282" s="10"/>
      <c r="F282" s="10"/>
      <c r="G282" s="10">
        <v>8</v>
      </c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</row>
    <row r="283" spans="1:128" outlineLevel="1">
      <c r="A283" s="12">
        <v>577770</v>
      </c>
      <c r="B283" s="10"/>
      <c r="C283" s="10"/>
      <c r="D283" s="10"/>
      <c r="E283" s="10"/>
      <c r="F283" s="10"/>
      <c r="G283" s="10"/>
      <c r="H283" s="10"/>
      <c r="I283" s="10">
        <v>4</v>
      </c>
      <c r="J283" s="10"/>
      <c r="K283" s="10"/>
      <c r="L283" s="10">
        <v>4</v>
      </c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</row>
    <row r="284" spans="1:128" outlineLevel="1">
      <c r="A284" s="12">
        <v>580904</v>
      </c>
      <c r="B284" s="10"/>
      <c r="C284" s="10"/>
      <c r="D284" s="10"/>
      <c r="E284" s="10"/>
      <c r="F284" s="10"/>
      <c r="G284" s="10">
        <v>8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</row>
    <row r="285" spans="1:128" outlineLevel="1">
      <c r="A285" s="12">
        <v>578041</v>
      </c>
      <c r="B285" s="10">
        <v>3</v>
      </c>
      <c r="C285" s="10">
        <v>2</v>
      </c>
      <c r="D285" s="10"/>
      <c r="E285" s="10">
        <v>3</v>
      </c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</row>
    <row r="286" spans="1:128" outlineLevel="1">
      <c r="A286" s="12">
        <v>580961</v>
      </c>
      <c r="B286" s="10">
        <v>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</row>
    <row r="287" spans="1:128" outlineLevel="1">
      <c r="A287" s="12">
        <v>580284</v>
      </c>
      <c r="B287" s="10"/>
      <c r="C287" s="10"/>
      <c r="D287" s="10"/>
      <c r="E287" s="10"/>
      <c r="F287" s="10"/>
      <c r="G287" s="10">
        <v>8</v>
      </c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</row>
    <row r="288" spans="1:128" outlineLevel="1">
      <c r="A288" s="12">
        <v>578682</v>
      </c>
      <c r="B288" s="10"/>
      <c r="C288" s="10">
        <v>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</row>
    <row r="289" spans="1:128" outlineLevel="1">
      <c r="A289" s="12">
        <v>578127</v>
      </c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>
        <v>8</v>
      </c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</row>
    <row r="290" spans="1:128" outlineLevel="1">
      <c r="A290" s="12">
        <v>579283</v>
      </c>
      <c r="B290" s="10">
        <v>2</v>
      </c>
      <c r="C290" s="10"/>
      <c r="D290" s="10"/>
      <c r="E290" s="10">
        <v>2</v>
      </c>
      <c r="F290" s="10"/>
      <c r="G290" s="10"/>
      <c r="H290" s="10"/>
      <c r="I290" s="10"/>
      <c r="J290" s="10">
        <v>2</v>
      </c>
      <c r="K290" s="10"/>
      <c r="L290" s="10">
        <v>2</v>
      </c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</row>
    <row r="291" spans="1:128" outlineLevel="1">
      <c r="A291" s="12">
        <v>580727</v>
      </c>
      <c r="B291" s="10">
        <v>3</v>
      </c>
      <c r="C291" s="10"/>
      <c r="D291" s="10"/>
      <c r="E291" s="10"/>
      <c r="F291" s="10"/>
      <c r="G291" s="10">
        <v>2</v>
      </c>
      <c r="H291" s="10"/>
      <c r="I291" s="10"/>
      <c r="J291" s="10"/>
      <c r="K291" s="10"/>
      <c r="L291" s="10"/>
      <c r="M291" s="10"/>
      <c r="N291" s="10"/>
      <c r="O291" s="10">
        <v>1</v>
      </c>
      <c r="P291" s="10"/>
      <c r="Q291" s="10">
        <v>1</v>
      </c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>
        <v>1</v>
      </c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</row>
    <row r="292" spans="1:128" outlineLevel="1">
      <c r="A292" s="12">
        <v>579406</v>
      </c>
      <c r="B292" s="10"/>
      <c r="C292" s="10"/>
      <c r="D292" s="10"/>
      <c r="E292" s="10"/>
      <c r="F292" s="10"/>
      <c r="G292" s="10">
        <v>8</v>
      </c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</row>
    <row r="293" spans="1:128" outlineLevel="1">
      <c r="A293" s="12">
        <v>576844</v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>
        <v>8</v>
      </c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</row>
    <row r="294" spans="1:128" outlineLevel="1">
      <c r="A294" s="12">
        <v>573865</v>
      </c>
      <c r="B294" s="10"/>
      <c r="C294" s="10"/>
      <c r="D294" s="10"/>
      <c r="E294" s="10"/>
      <c r="F294" s="10"/>
      <c r="G294" s="10">
        <v>8</v>
      </c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</row>
    <row r="295" spans="1:128" outlineLevel="1">
      <c r="A295" s="12">
        <v>575949</v>
      </c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>
        <v>8</v>
      </c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</row>
    <row r="296" spans="1:128" outlineLevel="1">
      <c r="A296" s="12">
        <v>574545</v>
      </c>
      <c r="B296" s="10">
        <v>4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>
        <v>4</v>
      </c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</row>
    <row r="297" spans="1:128" outlineLevel="1">
      <c r="A297" s="12">
        <v>574841</v>
      </c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>
        <v>8</v>
      </c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</row>
    <row r="298" spans="1:128" outlineLevel="1">
      <c r="A298" s="12">
        <v>575491</v>
      </c>
      <c r="B298" s="10">
        <v>1</v>
      </c>
      <c r="C298" s="10"/>
      <c r="D298" s="10">
        <v>1</v>
      </c>
      <c r="E298" s="10">
        <v>2</v>
      </c>
      <c r="F298" s="10"/>
      <c r="G298" s="10"/>
      <c r="H298" s="10"/>
      <c r="I298" s="10"/>
      <c r="J298" s="10">
        <v>1</v>
      </c>
      <c r="K298" s="10"/>
      <c r="L298" s="10"/>
      <c r="M298" s="10"/>
      <c r="N298" s="10"/>
      <c r="O298" s="10"/>
      <c r="P298" s="10"/>
      <c r="Q298" s="10"/>
      <c r="R298" s="10">
        <v>1</v>
      </c>
      <c r="S298" s="10"/>
      <c r="T298" s="10">
        <v>1</v>
      </c>
      <c r="U298" s="10"/>
      <c r="V298" s="10"/>
      <c r="W298" s="10"/>
      <c r="X298" s="10">
        <v>1</v>
      </c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</row>
    <row r="299" spans="1:128" outlineLevel="1">
      <c r="A299" s="12">
        <v>574678</v>
      </c>
      <c r="B299" s="10">
        <v>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>
        <v>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</row>
    <row r="300" spans="1:128" outlineLevel="1">
      <c r="A300" s="12">
        <v>577087</v>
      </c>
      <c r="B300" s="10"/>
      <c r="C300" s="10"/>
      <c r="D300" s="10"/>
      <c r="E300" s="10"/>
      <c r="F300" s="10"/>
      <c r="G300" s="10"/>
      <c r="H300" s="10"/>
      <c r="I300" s="10">
        <v>4</v>
      </c>
      <c r="J300" s="10"/>
      <c r="K300" s="10"/>
      <c r="L300" s="10">
        <v>4</v>
      </c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</row>
    <row r="301" spans="1:128" outlineLevel="1">
      <c r="A301" s="12">
        <v>575322</v>
      </c>
      <c r="B301" s="10"/>
      <c r="C301" s="10"/>
      <c r="D301" s="10"/>
      <c r="E301" s="10">
        <v>6</v>
      </c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>
        <v>2</v>
      </c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</row>
    <row r="302" spans="1:128" outlineLevel="1">
      <c r="A302" s="12">
        <v>573902</v>
      </c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>
        <v>8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</row>
    <row r="303" spans="1:128" outlineLevel="1">
      <c r="A303" s="12">
        <v>577609</v>
      </c>
      <c r="B303" s="10">
        <v>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>
        <v>1</v>
      </c>
      <c r="AD303" s="10"/>
      <c r="AE303" s="10">
        <v>1</v>
      </c>
      <c r="AF303" s="10"/>
      <c r="AG303" s="10"/>
      <c r="AH303" s="10">
        <v>4</v>
      </c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</row>
    <row r="304" spans="1:128" outlineLevel="1">
      <c r="A304" s="12">
        <v>579541</v>
      </c>
      <c r="B304" s="10"/>
      <c r="C304" s="10"/>
      <c r="D304" s="10">
        <v>3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>
        <v>2</v>
      </c>
      <c r="S304" s="10"/>
      <c r="T304" s="10"/>
      <c r="U304" s="10"/>
      <c r="V304" s="10">
        <v>1</v>
      </c>
      <c r="W304" s="10"/>
      <c r="X304" s="10"/>
      <c r="Y304" s="10"/>
      <c r="Z304" s="10"/>
      <c r="AA304" s="10"/>
      <c r="AB304" s="10"/>
      <c r="AC304" s="10"/>
      <c r="AD304" s="10">
        <v>1</v>
      </c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</row>
    <row r="305" spans="1:128" outlineLevel="1">
      <c r="A305" s="12">
        <v>573892</v>
      </c>
      <c r="B305" s="10">
        <v>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</row>
    <row r="306" spans="1:128" outlineLevel="1">
      <c r="A306" s="12">
        <v>575854</v>
      </c>
      <c r="B306" s="10">
        <v>2</v>
      </c>
      <c r="C306" s="10"/>
      <c r="D306" s="10"/>
      <c r="E306" s="10"/>
      <c r="F306" s="10"/>
      <c r="G306" s="10"/>
      <c r="H306" s="10"/>
      <c r="I306" s="10"/>
      <c r="J306" s="10"/>
      <c r="K306" s="10">
        <v>1</v>
      </c>
      <c r="L306" s="10"/>
      <c r="M306" s="10">
        <v>4</v>
      </c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</row>
    <row r="307" spans="1:128" outlineLevel="1">
      <c r="A307" s="12">
        <v>573822</v>
      </c>
      <c r="B307" s="10">
        <v>4</v>
      </c>
      <c r="C307" s="10"/>
      <c r="D307" s="10">
        <v>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</row>
    <row r="308" spans="1:128" outlineLevel="1">
      <c r="A308" s="12">
        <v>577633</v>
      </c>
      <c r="B308" s="10">
        <v>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>
        <v>4</v>
      </c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</row>
    <row r="309" spans="1:128" outlineLevel="1">
      <c r="A309" s="12">
        <v>578933</v>
      </c>
      <c r="B309" s="10"/>
      <c r="C309" s="10"/>
      <c r="D309" s="10"/>
      <c r="E309" s="10"/>
      <c r="F309" s="10"/>
      <c r="G309" s="10">
        <v>6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</row>
    <row r="310" spans="1:128" outlineLevel="1">
      <c r="A310" s="12">
        <v>580615</v>
      </c>
      <c r="B310" s="10"/>
      <c r="C310" s="10"/>
      <c r="D310" s="10"/>
      <c r="E310" s="10"/>
      <c r="F310" s="10"/>
      <c r="G310" s="10"/>
      <c r="H310" s="10">
        <v>4</v>
      </c>
      <c r="I310" s="10"/>
      <c r="J310" s="10">
        <v>2</v>
      </c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</row>
    <row r="311" spans="1:128" outlineLevel="1">
      <c r="A311" s="12">
        <v>579106</v>
      </c>
      <c r="B311" s="10"/>
      <c r="C311" s="10"/>
      <c r="D311" s="10"/>
      <c r="E311" s="10"/>
      <c r="F311" s="10"/>
      <c r="G311" s="10"/>
      <c r="H311" s="10"/>
      <c r="I311" s="10">
        <v>2</v>
      </c>
      <c r="J311" s="10"/>
      <c r="K311" s="10"/>
      <c r="L311" s="10"/>
      <c r="M311" s="10"/>
      <c r="N311" s="10"/>
      <c r="O311" s="10">
        <v>4</v>
      </c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</row>
    <row r="312" spans="1:128" outlineLevel="1">
      <c r="A312" s="12">
        <v>577344</v>
      </c>
      <c r="B312" s="10">
        <v>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>
        <v>3</v>
      </c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</row>
    <row r="313" spans="1:128" outlineLevel="1">
      <c r="A313" s="12">
        <v>579167</v>
      </c>
      <c r="B313" s="10"/>
      <c r="C313" s="10">
        <v>2</v>
      </c>
      <c r="D313" s="10"/>
      <c r="E313" s="10"/>
      <c r="F313" s="10"/>
      <c r="G313" s="10"/>
      <c r="H313" s="10"/>
      <c r="I313" s="10"/>
      <c r="J313" s="10"/>
      <c r="K313" s="10">
        <v>1</v>
      </c>
      <c r="L313" s="10"/>
      <c r="M313" s="10"/>
      <c r="N313" s="10"/>
      <c r="O313" s="10">
        <v>1</v>
      </c>
      <c r="P313" s="10"/>
      <c r="Q313" s="10">
        <v>1</v>
      </c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>
        <v>1</v>
      </c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</row>
    <row r="314" spans="1:128" outlineLevel="1">
      <c r="A314" s="12">
        <v>580401</v>
      </c>
      <c r="B314" s="10"/>
      <c r="C314" s="10"/>
      <c r="D314" s="10"/>
      <c r="E314" s="10">
        <v>4</v>
      </c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>
        <v>2</v>
      </c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</row>
    <row r="315" spans="1:128" outlineLevel="1">
      <c r="A315" s="12">
        <v>577751</v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>
        <v>4</v>
      </c>
      <c r="V315" s="10">
        <v>1</v>
      </c>
      <c r="W315" s="10"/>
      <c r="X315" s="10"/>
      <c r="Y315" s="10"/>
      <c r="Z315" s="10"/>
      <c r="AA315" s="10"/>
      <c r="AB315" s="10"/>
      <c r="AC315" s="10"/>
      <c r="AD315" s="10">
        <v>1</v>
      </c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</row>
    <row r="316" spans="1:128" outlineLevel="1">
      <c r="A316" s="12">
        <v>580669</v>
      </c>
      <c r="B316" s="10">
        <v>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</row>
    <row r="317" spans="1:128" outlineLevel="1">
      <c r="A317" s="12">
        <v>581578</v>
      </c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>
        <v>6</v>
      </c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</row>
    <row r="318" spans="1:128" outlineLevel="1">
      <c r="A318" s="12">
        <v>578354</v>
      </c>
      <c r="B318" s="10">
        <v>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</row>
    <row r="319" spans="1:128" outlineLevel="1">
      <c r="A319" s="12">
        <v>578365</v>
      </c>
      <c r="B319" s="10">
        <v>6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</row>
    <row r="320" spans="1:128" outlineLevel="1">
      <c r="A320" s="12">
        <v>577402</v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>
        <v>6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</row>
    <row r="321" spans="1:128" outlineLevel="1">
      <c r="A321" s="12">
        <v>581279</v>
      </c>
      <c r="B321" s="10">
        <v>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</row>
    <row r="322" spans="1:128" outlineLevel="1">
      <c r="A322" s="12">
        <v>581397</v>
      </c>
      <c r="B322" s="10">
        <v>3</v>
      </c>
      <c r="C322" s="10"/>
      <c r="D322" s="10"/>
      <c r="E322" s="10">
        <v>3</v>
      </c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</row>
    <row r="323" spans="1:128" outlineLevel="1">
      <c r="A323" s="12">
        <v>577506</v>
      </c>
      <c r="B323" s="10"/>
      <c r="C323" s="10"/>
      <c r="D323" s="10">
        <v>1</v>
      </c>
      <c r="E323" s="10"/>
      <c r="F323" s="10"/>
      <c r="G323" s="10"/>
      <c r="H323" s="10"/>
      <c r="I323" s="10"/>
      <c r="J323" s="10"/>
      <c r="K323" s="10">
        <v>2</v>
      </c>
      <c r="L323" s="10"/>
      <c r="M323" s="10"/>
      <c r="N323" s="10"/>
      <c r="O323" s="10"/>
      <c r="P323" s="10"/>
      <c r="Q323" s="10"/>
      <c r="R323" s="10">
        <v>1</v>
      </c>
      <c r="S323" s="10"/>
      <c r="T323" s="10"/>
      <c r="U323" s="10"/>
      <c r="V323" s="10">
        <v>1</v>
      </c>
      <c r="W323" s="10"/>
      <c r="X323" s="10"/>
      <c r="Y323" s="10"/>
      <c r="Z323" s="10"/>
      <c r="AA323" s="10"/>
      <c r="AB323" s="10"/>
      <c r="AC323" s="10"/>
      <c r="AD323" s="10">
        <v>1</v>
      </c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</row>
    <row r="324" spans="1:128" outlineLevel="1">
      <c r="A324" s="12">
        <v>580133</v>
      </c>
      <c r="B324" s="10"/>
      <c r="C324" s="10"/>
      <c r="D324" s="10"/>
      <c r="E324" s="10">
        <v>5</v>
      </c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>
        <v>1</v>
      </c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</row>
    <row r="325" spans="1:128" outlineLevel="1">
      <c r="A325" s="12">
        <v>576412</v>
      </c>
      <c r="B325" s="10">
        <v>4</v>
      </c>
      <c r="C325" s="10">
        <v>2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</row>
    <row r="326" spans="1:128" outlineLevel="1">
      <c r="A326" s="12">
        <v>575747</v>
      </c>
      <c r="B326" s="10">
        <v>4</v>
      </c>
      <c r="C326" s="10"/>
      <c r="D326" s="10"/>
      <c r="E326" s="10"/>
      <c r="F326" s="10"/>
      <c r="G326" s="10"/>
      <c r="H326" s="10"/>
      <c r="I326" s="10"/>
      <c r="J326" s="10">
        <v>2</v>
      </c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</row>
    <row r="327" spans="1:128" outlineLevel="1">
      <c r="A327" s="12">
        <v>577020</v>
      </c>
      <c r="B327" s="10">
        <v>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</row>
    <row r="328" spans="1:128" outlineLevel="1">
      <c r="A328" s="12">
        <v>575185</v>
      </c>
      <c r="B328" s="10">
        <v>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</row>
    <row r="329" spans="1:128" outlineLevel="1">
      <c r="A329" s="12">
        <v>574879</v>
      </c>
      <c r="B329" s="10"/>
      <c r="C329" s="10"/>
      <c r="D329" s="10"/>
      <c r="E329" s="10"/>
      <c r="F329" s="10"/>
      <c r="G329" s="10">
        <v>4</v>
      </c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>
        <v>2</v>
      </c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</row>
    <row r="330" spans="1:128" outlineLevel="1">
      <c r="A330" s="12">
        <v>574194</v>
      </c>
      <c r="B330" s="10"/>
      <c r="C330" s="10"/>
      <c r="D330" s="10"/>
      <c r="E330" s="10"/>
      <c r="F330" s="10"/>
      <c r="G330" s="10"/>
      <c r="H330" s="10"/>
      <c r="I330" s="10">
        <v>2</v>
      </c>
      <c r="J330" s="10">
        <v>2</v>
      </c>
      <c r="K330" s="10"/>
      <c r="L330" s="10"/>
      <c r="M330" s="10"/>
      <c r="N330" s="10"/>
      <c r="O330" s="10">
        <v>2</v>
      </c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</row>
    <row r="331" spans="1:128" outlineLevel="1">
      <c r="A331" s="12">
        <v>573923</v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>
        <v>1</v>
      </c>
      <c r="L331" s="10"/>
      <c r="M331" s="10"/>
      <c r="N331" s="10"/>
      <c r="O331" s="10"/>
      <c r="P331" s="10"/>
      <c r="Q331" s="10"/>
      <c r="R331" s="10">
        <v>1</v>
      </c>
      <c r="S331" s="10"/>
      <c r="T331" s="10">
        <v>1</v>
      </c>
      <c r="U331" s="10"/>
      <c r="V331" s="10">
        <v>1</v>
      </c>
      <c r="W331" s="10"/>
      <c r="X331" s="10">
        <v>1</v>
      </c>
      <c r="Y331" s="10"/>
      <c r="Z331" s="10"/>
      <c r="AA331" s="10"/>
      <c r="AB331" s="10"/>
      <c r="AC331" s="10"/>
      <c r="AD331" s="10">
        <v>1</v>
      </c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</row>
    <row r="332" spans="1:128" outlineLevel="1">
      <c r="A332" s="12">
        <v>575207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>
        <v>6</v>
      </c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</row>
    <row r="333" spans="1:128" outlineLevel="1">
      <c r="A333" s="12">
        <v>577093</v>
      </c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>
        <v>6</v>
      </c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</row>
    <row r="334" spans="1:128" outlineLevel="1">
      <c r="A334" s="12">
        <v>575342</v>
      </c>
      <c r="B334" s="10"/>
      <c r="C334" s="10"/>
      <c r="D334" s="10"/>
      <c r="E334" s="10"/>
      <c r="F334" s="10">
        <v>6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</row>
    <row r="335" spans="1:128" outlineLevel="1">
      <c r="A335" s="12">
        <v>575853</v>
      </c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>
        <v>3</v>
      </c>
      <c r="S335" s="10"/>
      <c r="T335" s="10"/>
      <c r="U335" s="10"/>
      <c r="V335" s="10">
        <v>3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</row>
    <row r="336" spans="1:128" outlineLevel="1">
      <c r="A336" s="12">
        <v>575484</v>
      </c>
      <c r="B336" s="10">
        <v>2</v>
      </c>
      <c r="C336" s="10"/>
      <c r="D336" s="10"/>
      <c r="E336" s="10">
        <v>4</v>
      </c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</row>
    <row r="337" spans="1:128" outlineLevel="1">
      <c r="A337" s="12">
        <v>576068</v>
      </c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>
        <v>6</v>
      </c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</row>
    <row r="338" spans="1:128" outlineLevel="1">
      <c r="A338" s="12">
        <v>574260</v>
      </c>
      <c r="B338" s="10">
        <v>4</v>
      </c>
      <c r="C338" s="10"/>
      <c r="D338" s="10"/>
      <c r="E338" s="10"/>
      <c r="F338" s="10"/>
      <c r="G338" s="10">
        <v>1</v>
      </c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>
        <v>1</v>
      </c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</row>
    <row r="339" spans="1:128" outlineLevel="1">
      <c r="A339" s="12">
        <v>576655</v>
      </c>
      <c r="B339" s="10"/>
      <c r="C339" s="10"/>
      <c r="D339" s="10"/>
      <c r="E339" s="10"/>
      <c r="F339" s="10"/>
      <c r="G339" s="10"/>
      <c r="H339" s="10"/>
      <c r="I339" s="10"/>
      <c r="J339" s="10">
        <v>2</v>
      </c>
      <c r="K339" s="10"/>
      <c r="L339" s="10"/>
      <c r="M339" s="10"/>
      <c r="N339" s="10"/>
      <c r="O339" s="10">
        <v>4</v>
      </c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</row>
    <row r="340" spans="1:128" outlineLevel="1">
      <c r="A340" s="12">
        <v>576736</v>
      </c>
      <c r="B340" s="10">
        <v>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</row>
    <row r="341" spans="1:128" outlineLevel="1">
      <c r="A341" s="12">
        <v>575070</v>
      </c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>
        <v>1</v>
      </c>
      <c r="O341" s="10">
        <v>1</v>
      </c>
      <c r="P341" s="10">
        <v>1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>
        <v>3</v>
      </c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</row>
    <row r="342" spans="1:128" outlineLevel="1">
      <c r="A342" s="12">
        <v>574088</v>
      </c>
      <c r="B342" s="10">
        <v>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</row>
    <row r="343" spans="1:128" outlineLevel="1">
      <c r="A343" s="12">
        <v>574304</v>
      </c>
      <c r="B343" s="10">
        <v>3</v>
      </c>
      <c r="C343" s="10"/>
      <c r="D343" s="10"/>
      <c r="E343" s="10"/>
      <c r="F343" s="10"/>
      <c r="G343" s="10"/>
      <c r="H343" s="10"/>
      <c r="I343" s="10"/>
      <c r="J343" s="10"/>
      <c r="K343" s="10">
        <v>1</v>
      </c>
      <c r="L343" s="10"/>
      <c r="M343" s="10"/>
      <c r="N343" s="10"/>
      <c r="O343" s="10">
        <v>1</v>
      </c>
      <c r="P343" s="10">
        <v>1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</row>
    <row r="344" spans="1:128" outlineLevel="1">
      <c r="A344" s="12">
        <v>576941</v>
      </c>
      <c r="B344" s="10"/>
      <c r="C344" s="10"/>
      <c r="D344" s="10"/>
      <c r="E344" s="10"/>
      <c r="F344" s="10">
        <v>6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</row>
    <row r="345" spans="1:128" outlineLevel="1">
      <c r="A345" s="12">
        <v>580505</v>
      </c>
      <c r="B345" s="10">
        <v>4</v>
      </c>
      <c r="C345" s="10"/>
      <c r="D345" s="10"/>
      <c r="E345" s="10">
        <v>1</v>
      </c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</row>
    <row r="346" spans="1:128" outlineLevel="1">
      <c r="A346" s="12">
        <v>581233</v>
      </c>
      <c r="B346" s="10">
        <v>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>
        <v>1</v>
      </c>
      <c r="M346" s="10">
        <v>2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</row>
    <row r="347" spans="1:128" outlineLevel="1">
      <c r="A347" s="12">
        <v>578302</v>
      </c>
      <c r="B347" s="10"/>
      <c r="C347" s="10">
        <v>2</v>
      </c>
      <c r="D347" s="10"/>
      <c r="E347" s="10"/>
      <c r="F347" s="10"/>
      <c r="G347" s="10"/>
      <c r="H347" s="10">
        <v>2</v>
      </c>
      <c r="I347" s="10"/>
      <c r="J347" s="10">
        <v>1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</row>
    <row r="348" spans="1:128" outlineLevel="1">
      <c r="A348" s="12">
        <v>579136</v>
      </c>
      <c r="B348" s="10">
        <v>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>
        <v>4</v>
      </c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</row>
    <row r="349" spans="1:128" outlineLevel="1">
      <c r="A349" s="12">
        <v>580500</v>
      </c>
      <c r="B349" s="10"/>
      <c r="C349" s="10">
        <v>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</row>
    <row r="350" spans="1:128" outlineLevel="1">
      <c r="A350" s="12">
        <v>579910</v>
      </c>
      <c r="B350" s="10">
        <v>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>
        <v>2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</row>
    <row r="351" spans="1:128" outlineLevel="1">
      <c r="A351" s="12">
        <v>579196</v>
      </c>
      <c r="B351" s="10">
        <v>1</v>
      </c>
      <c r="C351" s="10"/>
      <c r="D351" s="10"/>
      <c r="E351" s="10"/>
      <c r="F351" s="10"/>
      <c r="G351" s="10"/>
      <c r="H351" s="10"/>
      <c r="I351" s="10">
        <v>1</v>
      </c>
      <c r="J351" s="10"/>
      <c r="K351" s="10"/>
      <c r="L351" s="10"/>
      <c r="M351" s="10">
        <v>1</v>
      </c>
      <c r="N351" s="10"/>
      <c r="O351" s="10"/>
      <c r="P351" s="10"/>
      <c r="Q351" s="10">
        <v>1</v>
      </c>
      <c r="R351" s="10"/>
      <c r="S351" s="10"/>
      <c r="T351" s="10"/>
      <c r="U351" s="10">
        <v>1</v>
      </c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</row>
    <row r="352" spans="1:128" outlineLevel="1">
      <c r="A352" s="12">
        <v>579990</v>
      </c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>
        <v>5</v>
      </c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</row>
    <row r="353" spans="1:128" outlineLevel="1">
      <c r="A353" s="12">
        <v>580965</v>
      </c>
      <c r="B353" s="10">
        <v>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>
        <v>1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</row>
    <row r="354" spans="1:128" outlineLevel="1">
      <c r="A354" s="12">
        <v>578074</v>
      </c>
      <c r="B354" s="10">
        <v>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>
        <v>1</v>
      </c>
      <c r="R354" s="10"/>
      <c r="S354" s="10">
        <v>1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>
        <v>1</v>
      </c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</row>
    <row r="355" spans="1:128" outlineLevel="1">
      <c r="A355" s="12">
        <v>578923</v>
      </c>
      <c r="B355" s="10"/>
      <c r="C355" s="10"/>
      <c r="D355" s="10"/>
      <c r="E355" s="10"/>
      <c r="F355" s="10"/>
      <c r="G355" s="10">
        <v>2</v>
      </c>
      <c r="H355" s="10"/>
      <c r="I355" s="10">
        <v>1</v>
      </c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>
        <v>2</v>
      </c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</row>
    <row r="356" spans="1:128" outlineLevel="1">
      <c r="A356" s="12">
        <v>581336</v>
      </c>
      <c r="B356" s="10"/>
      <c r="C356" s="10">
        <v>2</v>
      </c>
      <c r="D356" s="10"/>
      <c r="E356" s="10"/>
      <c r="F356" s="10"/>
      <c r="G356" s="10">
        <v>1</v>
      </c>
      <c r="H356" s="10"/>
      <c r="I356" s="10"/>
      <c r="J356" s="10"/>
      <c r="K356" s="10"/>
      <c r="L356" s="10"/>
      <c r="M356" s="10"/>
      <c r="N356" s="10"/>
      <c r="O356" s="10"/>
      <c r="P356" s="10">
        <v>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</row>
    <row r="357" spans="1:128" outlineLevel="1">
      <c r="A357" s="12">
        <v>576895</v>
      </c>
      <c r="B357" s="10">
        <v>2</v>
      </c>
      <c r="C357" s="10"/>
      <c r="D357" s="10"/>
      <c r="E357" s="10">
        <v>3</v>
      </c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</row>
    <row r="358" spans="1:128" outlineLevel="1">
      <c r="A358" s="12">
        <v>574315</v>
      </c>
      <c r="B358" s="10"/>
      <c r="C358" s="10">
        <v>4</v>
      </c>
      <c r="D358" s="10"/>
      <c r="E358" s="10"/>
      <c r="F358" s="10"/>
      <c r="G358" s="10"/>
      <c r="H358" s="10"/>
      <c r="I358" s="10"/>
      <c r="J358" s="10"/>
      <c r="K358" s="10">
        <v>1</v>
      </c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</row>
    <row r="359" spans="1:128" outlineLevel="1">
      <c r="A359" s="12">
        <v>574741</v>
      </c>
      <c r="B359" s="10">
        <v>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>
        <v>1</v>
      </c>
      <c r="S359" s="10"/>
      <c r="T359" s="10"/>
      <c r="U359" s="10">
        <v>3</v>
      </c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</row>
    <row r="360" spans="1:128" outlineLevel="1">
      <c r="A360" s="12">
        <v>575339</v>
      </c>
      <c r="B360" s="10"/>
      <c r="C360" s="10"/>
      <c r="D360" s="10"/>
      <c r="E360" s="10">
        <v>2</v>
      </c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>
        <v>3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</row>
    <row r="361" spans="1:128" outlineLevel="1">
      <c r="A361" s="12">
        <v>575516</v>
      </c>
      <c r="B361" s="10">
        <v>4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>
        <v>1</v>
      </c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</row>
    <row r="362" spans="1:128" outlineLevel="1">
      <c r="A362" s="12">
        <v>574093</v>
      </c>
      <c r="B362" s="10"/>
      <c r="C362" s="10"/>
      <c r="D362" s="10"/>
      <c r="E362" s="10">
        <v>5</v>
      </c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</row>
    <row r="363" spans="1:128" outlineLevel="1">
      <c r="A363" s="12">
        <v>577316</v>
      </c>
      <c r="B363" s="10">
        <v>1</v>
      </c>
      <c r="C363" s="10"/>
      <c r="D363" s="10"/>
      <c r="E363" s="10"/>
      <c r="F363" s="10"/>
      <c r="G363" s="10"/>
      <c r="H363" s="10"/>
      <c r="I363" s="10">
        <v>4</v>
      </c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</row>
    <row r="364" spans="1:128" outlineLevel="1">
      <c r="A364" s="12">
        <v>577217</v>
      </c>
      <c r="B364" s="10"/>
      <c r="C364" s="10"/>
      <c r="D364" s="10">
        <v>1</v>
      </c>
      <c r="E364" s="10"/>
      <c r="F364" s="10"/>
      <c r="G364" s="10"/>
      <c r="H364" s="10"/>
      <c r="I364" s="10"/>
      <c r="J364" s="10"/>
      <c r="K364" s="10">
        <v>1</v>
      </c>
      <c r="L364" s="10"/>
      <c r="M364" s="10"/>
      <c r="N364" s="10"/>
      <c r="O364" s="10"/>
      <c r="P364" s="10"/>
      <c r="Q364" s="10"/>
      <c r="R364" s="10"/>
      <c r="S364" s="10"/>
      <c r="T364" s="10">
        <v>2</v>
      </c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>
        <v>1</v>
      </c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</row>
    <row r="365" spans="1:128" outlineLevel="1">
      <c r="A365" s="12">
        <v>574080</v>
      </c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>
        <v>1</v>
      </c>
      <c r="T365" s="10"/>
      <c r="U365" s="10"/>
      <c r="V365" s="10"/>
      <c r="W365" s="10"/>
      <c r="X365" s="10"/>
      <c r="Y365" s="10">
        <v>1</v>
      </c>
      <c r="Z365" s="10">
        <v>1</v>
      </c>
      <c r="AA365" s="10">
        <v>2</v>
      </c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</row>
    <row r="366" spans="1:128" outlineLevel="1">
      <c r="A366" s="12">
        <v>575701</v>
      </c>
      <c r="B366" s="10">
        <v>4</v>
      </c>
      <c r="C366" s="10"/>
      <c r="D366" s="10"/>
      <c r="E366" s="10"/>
      <c r="F366" s="10"/>
      <c r="G366" s="10"/>
      <c r="H366" s="10"/>
      <c r="I366" s="10"/>
      <c r="J366" s="10"/>
      <c r="K366" s="10">
        <v>1</v>
      </c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</row>
    <row r="367" spans="1:128" outlineLevel="1">
      <c r="A367" s="12">
        <v>578541</v>
      </c>
      <c r="B367" s="10"/>
      <c r="C367" s="10"/>
      <c r="D367" s="10"/>
      <c r="E367" s="10"/>
      <c r="F367" s="10"/>
      <c r="G367" s="10"/>
      <c r="H367" s="10"/>
      <c r="I367" s="10">
        <v>2</v>
      </c>
      <c r="J367" s="10"/>
      <c r="K367" s="10"/>
      <c r="L367" s="10"/>
      <c r="M367" s="10"/>
      <c r="N367" s="10"/>
      <c r="O367" s="10"/>
      <c r="P367" s="10"/>
      <c r="Q367" s="10">
        <v>2</v>
      </c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</row>
    <row r="368" spans="1:128" outlineLevel="1">
      <c r="A368" s="12">
        <v>580071</v>
      </c>
      <c r="B368" s="10">
        <v>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>
        <v>1</v>
      </c>
      <c r="T368" s="10"/>
      <c r="U368" s="10"/>
      <c r="V368" s="10"/>
      <c r="W368" s="10"/>
      <c r="X368" s="10"/>
      <c r="Y368" s="10">
        <v>1</v>
      </c>
      <c r="Z368" s="10">
        <v>1</v>
      </c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</row>
    <row r="369" spans="1:128" outlineLevel="1">
      <c r="A369" s="12">
        <v>580555</v>
      </c>
      <c r="B369" s="10"/>
      <c r="C369" s="10"/>
      <c r="D369" s="10"/>
      <c r="E369" s="10"/>
      <c r="F369" s="10"/>
      <c r="G369" s="10"/>
      <c r="H369" s="10">
        <v>4</v>
      </c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</row>
    <row r="370" spans="1:128" outlineLevel="1">
      <c r="A370" s="12">
        <v>577519</v>
      </c>
      <c r="B370" s="10">
        <v>2</v>
      </c>
      <c r="C370" s="10"/>
      <c r="D370" s="10"/>
      <c r="E370" s="10"/>
      <c r="F370" s="10"/>
      <c r="G370" s="10"/>
      <c r="H370" s="10">
        <v>1</v>
      </c>
      <c r="I370" s="10"/>
      <c r="J370" s="10"/>
      <c r="K370" s="10"/>
      <c r="L370" s="10"/>
      <c r="M370" s="10"/>
      <c r="N370" s="10"/>
      <c r="O370" s="10"/>
      <c r="P370" s="10">
        <v>1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</row>
    <row r="371" spans="1:128" outlineLevel="1">
      <c r="A371" s="12">
        <v>577893</v>
      </c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>
        <v>2</v>
      </c>
      <c r="U371" s="10"/>
      <c r="V371" s="10"/>
      <c r="W371" s="10"/>
      <c r="X371" s="10">
        <v>2</v>
      </c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</row>
    <row r="372" spans="1:128" outlineLevel="1">
      <c r="A372" s="12">
        <v>579867</v>
      </c>
      <c r="B372" s="10"/>
      <c r="C372" s="10"/>
      <c r="D372" s="10"/>
      <c r="E372" s="10"/>
      <c r="F372" s="10"/>
      <c r="G372" s="10"/>
      <c r="H372" s="10">
        <v>4</v>
      </c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</row>
    <row r="373" spans="1:128" outlineLevel="1">
      <c r="A373" s="12">
        <v>579927</v>
      </c>
      <c r="B373" s="10">
        <v>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</row>
    <row r="374" spans="1:128" outlineLevel="1">
      <c r="A374" s="12">
        <v>578811</v>
      </c>
      <c r="B374" s="10">
        <v>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</row>
    <row r="375" spans="1:128" outlineLevel="1">
      <c r="A375" s="12">
        <v>577809</v>
      </c>
      <c r="B375" s="10"/>
      <c r="C375" s="10"/>
      <c r="D375" s="10"/>
      <c r="E375" s="10"/>
      <c r="F375" s="10"/>
      <c r="G375" s="10"/>
      <c r="H375" s="10"/>
      <c r="I375" s="10">
        <v>4</v>
      </c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</row>
    <row r="376" spans="1:128" outlineLevel="1">
      <c r="A376" s="12">
        <v>577535</v>
      </c>
      <c r="B376" s="10"/>
      <c r="C376" s="10"/>
      <c r="D376" s="10">
        <v>2</v>
      </c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>
        <v>2</v>
      </c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</row>
    <row r="377" spans="1:128" outlineLevel="1">
      <c r="A377" s="12">
        <v>579285</v>
      </c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>
        <v>4</v>
      </c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</row>
    <row r="378" spans="1:128" outlineLevel="1">
      <c r="A378" s="12">
        <v>580151</v>
      </c>
      <c r="B378" s="10"/>
      <c r="C378" s="10"/>
      <c r="D378" s="10"/>
      <c r="E378" s="10"/>
      <c r="F378" s="10"/>
      <c r="G378" s="10"/>
      <c r="H378" s="10"/>
      <c r="I378" s="10">
        <v>4</v>
      </c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</row>
    <row r="379" spans="1:128" outlineLevel="1">
      <c r="A379" s="12">
        <v>581574</v>
      </c>
      <c r="B379" s="10"/>
      <c r="C379" s="10"/>
      <c r="D379" s="10"/>
      <c r="E379" s="10"/>
      <c r="F379" s="10"/>
      <c r="G379" s="10">
        <v>2</v>
      </c>
      <c r="H379" s="10"/>
      <c r="I379" s="10"/>
      <c r="J379" s="10"/>
      <c r="K379" s="10"/>
      <c r="L379" s="10"/>
      <c r="M379" s="10"/>
      <c r="N379" s="10"/>
      <c r="O379" s="10"/>
      <c r="P379" s="10">
        <v>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</row>
    <row r="380" spans="1:128" outlineLevel="1">
      <c r="A380" s="12">
        <v>580156</v>
      </c>
      <c r="B380" s="10"/>
      <c r="C380" s="10"/>
      <c r="D380" s="10"/>
      <c r="E380" s="10"/>
      <c r="F380" s="10"/>
      <c r="G380" s="10"/>
      <c r="H380" s="10"/>
      <c r="I380" s="10"/>
      <c r="J380" s="10"/>
      <c r="K380" s="10">
        <v>4</v>
      </c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</row>
    <row r="381" spans="1:128" outlineLevel="1">
      <c r="A381" s="12">
        <v>580119</v>
      </c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>
        <v>1</v>
      </c>
      <c r="T381" s="10"/>
      <c r="U381" s="10"/>
      <c r="V381" s="10"/>
      <c r="W381" s="10"/>
      <c r="X381" s="10"/>
      <c r="Y381" s="10">
        <v>1</v>
      </c>
      <c r="Z381" s="10">
        <v>1</v>
      </c>
      <c r="AA381" s="10">
        <v>1</v>
      </c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</row>
    <row r="382" spans="1:128" outlineLevel="1">
      <c r="A382" s="12">
        <v>580279</v>
      </c>
      <c r="B382" s="10">
        <v>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</row>
    <row r="383" spans="1:128" outlineLevel="1">
      <c r="A383" s="12">
        <v>580532</v>
      </c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>
        <v>4</v>
      </c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</row>
    <row r="384" spans="1:128" outlineLevel="1">
      <c r="A384" s="12">
        <v>578824</v>
      </c>
      <c r="B384" s="10">
        <v>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</row>
    <row r="385" spans="1:128" outlineLevel="1">
      <c r="A385" s="12">
        <v>579545</v>
      </c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>
        <v>4</v>
      </c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</row>
    <row r="386" spans="1:128" outlineLevel="1">
      <c r="A386" s="12">
        <v>580304</v>
      </c>
      <c r="B386" s="10">
        <v>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</row>
    <row r="387" spans="1:128" outlineLevel="1">
      <c r="A387" s="12">
        <v>577598</v>
      </c>
      <c r="B387" s="10">
        <v>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</row>
    <row r="388" spans="1:128" outlineLevel="1">
      <c r="A388" s="12">
        <v>577744</v>
      </c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>
        <v>4</v>
      </c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</row>
    <row r="389" spans="1:128" outlineLevel="1">
      <c r="A389" s="12">
        <v>577834</v>
      </c>
      <c r="B389" s="10"/>
      <c r="C389" s="10"/>
      <c r="D389" s="10"/>
      <c r="E389" s="10"/>
      <c r="F389" s="10"/>
      <c r="G389" s="10"/>
      <c r="H389" s="10"/>
      <c r="I389" s="10"/>
      <c r="J389" s="10"/>
      <c r="K389" s="10">
        <v>4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</row>
    <row r="390" spans="1:128" outlineLevel="1">
      <c r="A390" s="12">
        <v>577618</v>
      </c>
      <c r="B390" s="10">
        <v>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</row>
    <row r="391" spans="1:128" outlineLevel="1">
      <c r="A391" s="12">
        <v>580908</v>
      </c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>
        <v>1</v>
      </c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>
        <v>3</v>
      </c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</row>
    <row r="392" spans="1:128" outlineLevel="1">
      <c r="A392" s="12">
        <v>578949</v>
      </c>
      <c r="B392" s="10">
        <v>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</row>
    <row r="393" spans="1:128" outlineLevel="1">
      <c r="A393" s="12">
        <v>579747</v>
      </c>
      <c r="B393" s="10">
        <v>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</row>
    <row r="394" spans="1:128" outlineLevel="1">
      <c r="A394" s="12">
        <v>580357</v>
      </c>
      <c r="B394" s="10"/>
      <c r="C394" s="10"/>
      <c r="D394" s="10"/>
      <c r="E394" s="10">
        <v>4</v>
      </c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</row>
    <row r="395" spans="1:128" outlineLevel="1">
      <c r="A395" s="12">
        <v>578472</v>
      </c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>
        <v>4</v>
      </c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</row>
    <row r="396" spans="1:128" outlineLevel="1">
      <c r="A396" s="12">
        <v>580399</v>
      </c>
      <c r="B396" s="10"/>
      <c r="C396" s="10"/>
      <c r="D396" s="10"/>
      <c r="E396" s="10"/>
      <c r="F396" s="10"/>
      <c r="G396" s="10"/>
      <c r="H396" s="10"/>
      <c r="I396" s="10">
        <v>1</v>
      </c>
      <c r="J396" s="10"/>
      <c r="K396" s="10"/>
      <c r="L396" s="10">
        <v>1</v>
      </c>
      <c r="M396" s="10"/>
      <c r="N396" s="10"/>
      <c r="O396" s="10">
        <v>2</v>
      </c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</row>
    <row r="397" spans="1:128" outlineLevel="1">
      <c r="A397" s="12">
        <v>578121</v>
      </c>
      <c r="B397" s="10">
        <v>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</row>
    <row r="398" spans="1:128" outlineLevel="1">
      <c r="A398" s="12">
        <v>579012</v>
      </c>
      <c r="B398" s="10">
        <v>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>
        <v>1</v>
      </c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</row>
    <row r="399" spans="1:128" outlineLevel="1">
      <c r="A399" s="12">
        <v>579623</v>
      </c>
      <c r="B399" s="10">
        <v>2</v>
      </c>
      <c r="C399" s="10"/>
      <c r="D399" s="10"/>
      <c r="E399" s="10"/>
      <c r="F399" s="10"/>
      <c r="G399" s="10"/>
      <c r="H399" s="10">
        <v>2</v>
      </c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</row>
    <row r="400" spans="1:128" outlineLevel="1">
      <c r="A400" s="12">
        <v>580309</v>
      </c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>
        <v>4</v>
      </c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</row>
    <row r="401" spans="1:128" outlineLevel="1">
      <c r="A401" s="12">
        <v>578026</v>
      </c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>
        <v>1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>
        <v>3</v>
      </c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</row>
    <row r="402" spans="1:128" outlineLevel="1">
      <c r="A402" s="12">
        <v>580311</v>
      </c>
      <c r="B402" s="10">
        <v>2</v>
      </c>
      <c r="C402" s="10"/>
      <c r="D402" s="10"/>
      <c r="E402" s="10"/>
      <c r="F402" s="10"/>
      <c r="G402" s="10"/>
      <c r="H402" s="10"/>
      <c r="I402" s="10"/>
      <c r="J402" s="10">
        <v>1</v>
      </c>
      <c r="K402" s="10"/>
      <c r="L402" s="10"/>
      <c r="M402" s="10"/>
      <c r="N402" s="10"/>
      <c r="O402" s="10">
        <v>1</v>
      </c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</row>
    <row r="403" spans="1:128" outlineLevel="1">
      <c r="A403" s="12">
        <v>578231</v>
      </c>
      <c r="B403" s="10"/>
      <c r="C403" s="10"/>
      <c r="D403" s="10"/>
      <c r="E403" s="10"/>
      <c r="F403" s="10">
        <v>1</v>
      </c>
      <c r="G403" s="10">
        <v>2</v>
      </c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>
        <v>1</v>
      </c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</row>
    <row r="404" spans="1:128" outlineLevel="1">
      <c r="A404" s="12">
        <v>581500</v>
      </c>
      <c r="B404" s="10"/>
      <c r="C404" s="10">
        <v>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</row>
    <row r="405" spans="1:128" outlineLevel="1">
      <c r="A405" s="12">
        <v>580136</v>
      </c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>
        <v>2</v>
      </c>
      <c r="Q405" s="10"/>
      <c r="R405" s="10"/>
      <c r="S405" s="10"/>
      <c r="T405" s="10"/>
      <c r="U405" s="10">
        <v>1</v>
      </c>
      <c r="V405" s="10"/>
      <c r="W405" s="10"/>
      <c r="X405" s="10"/>
      <c r="Y405" s="10"/>
      <c r="Z405" s="10"/>
      <c r="AA405" s="10"/>
      <c r="AB405" s="10">
        <v>1</v>
      </c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</row>
    <row r="406" spans="1:128" outlineLevel="1">
      <c r="A406" s="12">
        <v>580298</v>
      </c>
      <c r="B406" s="10">
        <v>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>
        <v>2</v>
      </c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</row>
    <row r="407" spans="1:128" outlineLevel="1">
      <c r="A407" s="12">
        <v>575037</v>
      </c>
      <c r="B407" s="10"/>
      <c r="C407" s="10"/>
      <c r="D407" s="10">
        <v>1</v>
      </c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>
        <v>1</v>
      </c>
      <c r="S407" s="10"/>
      <c r="T407" s="10"/>
      <c r="U407" s="10"/>
      <c r="V407" s="10">
        <v>1</v>
      </c>
      <c r="W407" s="10"/>
      <c r="X407" s="10"/>
      <c r="Y407" s="10"/>
      <c r="Z407" s="10"/>
      <c r="AA407" s="10"/>
      <c r="AB407" s="10"/>
      <c r="AC407" s="10"/>
      <c r="AD407" s="10">
        <v>1</v>
      </c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</row>
    <row r="408" spans="1:128" outlineLevel="1">
      <c r="A408" s="12">
        <v>575086</v>
      </c>
      <c r="B408" s="10"/>
      <c r="C408" s="10"/>
      <c r="D408" s="10"/>
      <c r="E408" s="10"/>
      <c r="F408" s="10"/>
      <c r="G408" s="10"/>
      <c r="H408" s="10"/>
      <c r="I408" s="10">
        <v>2</v>
      </c>
      <c r="J408" s="10"/>
      <c r="K408" s="10"/>
      <c r="L408" s="10">
        <v>2</v>
      </c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</row>
    <row r="409" spans="1:128" outlineLevel="1">
      <c r="A409" s="12">
        <v>576349</v>
      </c>
      <c r="B409" s="10"/>
      <c r="C409" s="10"/>
      <c r="D409" s="10">
        <v>2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>
        <v>2</v>
      </c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</row>
    <row r="410" spans="1:128" outlineLevel="1">
      <c r="A410" s="12">
        <v>574864</v>
      </c>
      <c r="B410" s="10"/>
      <c r="C410" s="10"/>
      <c r="D410" s="10"/>
      <c r="E410" s="10"/>
      <c r="F410" s="10"/>
      <c r="G410" s="10"/>
      <c r="H410" s="10"/>
      <c r="I410" s="10"/>
      <c r="J410" s="10"/>
      <c r="K410" s="10">
        <v>4</v>
      </c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</row>
    <row r="411" spans="1:128" outlineLevel="1">
      <c r="A411" s="12">
        <v>575222</v>
      </c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>
        <v>1</v>
      </c>
      <c r="S411" s="10"/>
      <c r="T411" s="10">
        <v>1</v>
      </c>
      <c r="U411" s="10"/>
      <c r="V411" s="10">
        <v>1</v>
      </c>
      <c r="W411" s="10"/>
      <c r="X411" s="10">
        <v>1</v>
      </c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</row>
    <row r="412" spans="1:128" outlineLevel="1">
      <c r="A412" s="12">
        <v>574874</v>
      </c>
      <c r="B412" s="10"/>
      <c r="C412" s="10"/>
      <c r="D412" s="10"/>
      <c r="E412" s="10"/>
      <c r="F412" s="10"/>
      <c r="G412" s="10"/>
      <c r="H412" s="10">
        <v>4</v>
      </c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</row>
    <row r="413" spans="1:128" outlineLevel="1">
      <c r="A413" s="12">
        <v>577165</v>
      </c>
      <c r="B413" s="10"/>
      <c r="C413" s="10"/>
      <c r="D413" s="10"/>
      <c r="E413" s="10"/>
      <c r="F413" s="10"/>
      <c r="G413" s="10"/>
      <c r="H413" s="10"/>
      <c r="I413" s="10"/>
      <c r="J413" s="10"/>
      <c r="K413" s="10">
        <v>4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</row>
    <row r="414" spans="1:128" outlineLevel="1">
      <c r="A414" s="12">
        <v>574704</v>
      </c>
      <c r="B414" s="10"/>
      <c r="C414" s="10">
        <v>2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>
        <v>2</v>
      </c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</row>
    <row r="415" spans="1:128" outlineLevel="1">
      <c r="A415" s="12">
        <v>574327</v>
      </c>
      <c r="B415" s="10"/>
      <c r="C415" s="10"/>
      <c r="D415" s="10"/>
      <c r="E415" s="10"/>
      <c r="F415" s="10"/>
      <c r="G415" s="10"/>
      <c r="H415" s="10">
        <v>4</v>
      </c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</row>
    <row r="416" spans="1:128" outlineLevel="1">
      <c r="A416" s="12">
        <v>575607</v>
      </c>
      <c r="B416" s="10">
        <v>2</v>
      </c>
      <c r="C416" s="10"/>
      <c r="D416" s="10"/>
      <c r="E416" s="10"/>
      <c r="F416" s="10"/>
      <c r="G416" s="10"/>
      <c r="H416" s="10"/>
      <c r="I416" s="10"/>
      <c r="J416" s="10">
        <v>1</v>
      </c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>
        <v>1</v>
      </c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</row>
    <row r="417" spans="1:128" outlineLevel="1">
      <c r="A417" s="12">
        <v>576910</v>
      </c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>
        <v>4</v>
      </c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</row>
    <row r="418" spans="1:128" outlineLevel="1">
      <c r="A418" s="12">
        <v>574227</v>
      </c>
      <c r="B418" s="10"/>
      <c r="C418" s="10"/>
      <c r="D418" s="10"/>
      <c r="E418" s="10"/>
      <c r="F418" s="10"/>
      <c r="G418" s="10"/>
      <c r="H418" s="10"/>
      <c r="I418" s="10">
        <v>1</v>
      </c>
      <c r="J418" s="10"/>
      <c r="K418" s="10"/>
      <c r="L418" s="10">
        <v>1</v>
      </c>
      <c r="M418" s="10"/>
      <c r="N418" s="10"/>
      <c r="O418" s="10">
        <v>1</v>
      </c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>
        <v>1</v>
      </c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</row>
    <row r="419" spans="1:128" outlineLevel="1">
      <c r="A419" s="12">
        <v>577059</v>
      </c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>
        <v>4</v>
      </c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</row>
    <row r="420" spans="1:128" outlineLevel="1">
      <c r="A420" s="12">
        <v>577314</v>
      </c>
      <c r="B420" s="10"/>
      <c r="C420" s="10"/>
      <c r="D420" s="10"/>
      <c r="E420" s="10"/>
      <c r="F420" s="10"/>
      <c r="G420" s="10"/>
      <c r="H420" s="10"/>
      <c r="I420" s="10">
        <v>4</v>
      </c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</row>
    <row r="421" spans="1:128" outlineLevel="1">
      <c r="A421" s="12">
        <v>576255</v>
      </c>
      <c r="B421" s="10"/>
      <c r="C421" s="10"/>
      <c r="D421" s="10">
        <v>1</v>
      </c>
      <c r="E421" s="10"/>
      <c r="F421" s="10"/>
      <c r="G421" s="10"/>
      <c r="H421" s="10">
        <v>1</v>
      </c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>
        <v>2</v>
      </c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</row>
    <row r="422" spans="1:128" outlineLevel="1">
      <c r="A422" s="12">
        <v>574882</v>
      </c>
      <c r="B422" s="10"/>
      <c r="C422" s="10"/>
      <c r="D422" s="10">
        <v>1</v>
      </c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>
        <v>1</v>
      </c>
      <c r="S422" s="10"/>
      <c r="T422" s="10">
        <v>1</v>
      </c>
      <c r="U422" s="10"/>
      <c r="V422" s="10">
        <v>1</v>
      </c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</row>
    <row r="423" spans="1:128" outlineLevel="1">
      <c r="A423" s="12">
        <v>573900</v>
      </c>
      <c r="B423" s="10">
        <v>1</v>
      </c>
      <c r="C423" s="10"/>
      <c r="D423" s="10"/>
      <c r="E423" s="10"/>
      <c r="F423" s="10"/>
      <c r="G423" s="10"/>
      <c r="H423" s="10"/>
      <c r="I423" s="10"/>
      <c r="J423" s="10">
        <v>3</v>
      </c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</row>
    <row r="424" spans="1:128" outlineLevel="1">
      <c r="A424" s="12">
        <v>574681</v>
      </c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>
        <v>4</v>
      </c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</row>
    <row r="425" spans="1:128" outlineLevel="1">
      <c r="A425" s="12">
        <v>574709</v>
      </c>
      <c r="B425" s="10"/>
      <c r="C425" s="10">
        <v>4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</row>
    <row r="426" spans="1:128" outlineLevel="1">
      <c r="A426" s="12">
        <v>575725</v>
      </c>
      <c r="B426" s="10"/>
      <c r="C426" s="10"/>
      <c r="D426" s="10"/>
      <c r="E426" s="10"/>
      <c r="F426" s="10"/>
      <c r="G426" s="10"/>
      <c r="H426" s="10"/>
      <c r="I426" s="10">
        <v>4</v>
      </c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</row>
    <row r="427" spans="1:128" outlineLevel="1">
      <c r="A427" s="12">
        <v>576602</v>
      </c>
      <c r="B427" s="10"/>
      <c r="C427" s="10"/>
      <c r="D427" s="10"/>
      <c r="E427" s="10"/>
      <c r="F427" s="10"/>
      <c r="G427" s="10"/>
      <c r="H427" s="10"/>
      <c r="I427" s="10"/>
      <c r="J427" s="10"/>
      <c r="K427" s="10">
        <v>4</v>
      </c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</row>
    <row r="428" spans="1:128" outlineLevel="1">
      <c r="A428" s="12">
        <v>574890</v>
      </c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>
        <v>4</v>
      </c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</row>
    <row r="429" spans="1:128" outlineLevel="1">
      <c r="A429" s="12">
        <v>575088</v>
      </c>
      <c r="B429" s="10"/>
      <c r="C429" s="10">
        <v>2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>
        <v>2</v>
      </c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</row>
    <row r="430" spans="1:128" outlineLevel="1">
      <c r="A430" s="12">
        <v>574937</v>
      </c>
      <c r="B430" s="10"/>
      <c r="C430" s="10">
        <v>2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>
        <v>2</v>
      </c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</row>
    <row r="431" spans="1:128" outlineLevel="1">
      <c r="A431" s="12">
        <v>576927</v>
      </c>
      <c r="B431" s="10"/>
      <c r="C431" s="10"/>
      <c r="D431" s="10"/>
      <c r="E431" s="10"/>
      <c r="F431" s="10">
        <v>4</v>
      </c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</row>
    <row r="432" spans="1:128" outlineLevel="1">
      <c r="A432" s="12">
        <v>574951</v>
      </c>
      <c r="B432" s="10">
        <v>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>
        <v>2</v>
      </c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</row>
    <row r="433" spans="1:128" outlineLevel="1">
      <c r="A433" s="12">
        <v>574242</v>
      </c>
      <c r="B433" s="10"/>
      <c r="C433" s="10"/>
      <c r="D433" s="10"/>
      <c r="E433" s="10"/>
      <c r="F433" s="10"/>
      <c r="G433" s="10"/>
      <c r="H433" s="10"/>
      <c r="I433" s="10"/>
      <c r="J433" s="10"/>
      <c r="K433" s="10">
        <v>4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</row>
    <row r="434" spans="1:128" outlineLevel="1">
      <c r="A434" s="12">
        <v>575959</v>
      </c>
      <c r="B434" s="10">
        <v>2</v>
      </c>
      <c r="C434" s="10"/>
      <c r="D434" s="10"/>
      <c r="E434" s="10"/>
      <c r="F434" s="10"/>
      <c r="G434" s="10"/>
      <c r="H434" s="10"/>
      <c r="I434" s="10"/>
      <c r="J434" s="10"/>
      <c r="K434" s="10">
        <v>2</v>
      </c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</row>
    <row r="435" spans="1:128" outlineLevel="1">
      <c r="A435" s="12">
        <v>577085</v>
      </c>
      <c r="B435" s="10"/>
      <c r="C435" s="10"/>
      <c r="D435" s="10"/>
      <c r="E435" s="10"/>
      <c r="F435" s="10"/>
      <c r="G435" s="10"/>
      <c r="H435" s="10"/>
      <c r="I435" s="10"/>
      <c r="J435" s="10"/>
      <c r="K435" s="10">
        <v>4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</row>
    <row r="436" spans="1:128" outlineLevel="1">
      <c r="A436" s="12">
        <v>575989</v>
      </c>
      <c r="B436" s="10"/>
      <c r="C436" s="10"/>
      <c r="D436" s="10">
        <v>1</v>
      </c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>
        <v>1</v>
      </c>
      <c r="S436" s="10"/>
      <c r="T436" s="10"/>
      <c r="U436" s="10"/>
      <c r="V436" s="10">
        <v>2</v>
      </c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</row>
    <row r="437" spans="1:128" outlineLevel="1">
      <c r="A437" s="12">
        <v>576274</v>
      </c>
      <c r="B437" s="10">
        <v>2</v>
      </c>
      <c r="C437" s="10">
        <v>1</v>
      </c>
      <c r="D437" s="10"/>
      <c r="E437" s="10"/>
      <c r="F437" s="10">
        <v>1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</row>
    <row r="438" spans="1:128" outlineLevel="1">
      <c r="A438" s="12">
        <v>580527</v>
      </c>
      <c r="B438" s="10"/>
      <c r="C438" s="10"/>
      <c r="D438" s="10"/>
      <c r="E438" s="10"/>
      <c r="F438" s="10"/>
      <c r="G438" s="10"/>
      <c r="H438" s="10"/>
      <c r="I438" s="10">
        <v>1</v>
      </c>
      <c r="J438" s="10"/>
      <c r="K438" s="10"/>
      <c r="L438" s="10">
        <v>1</v>
      </c>
      <c r="M438" s="10"/>
      <c r="N438" s="10"/>
      <c r="O438" s="10">
        <v>1</v>
      </c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</row>
    <row r="439" spans="1:128" outlineLevel="1">
      <c r="A439" s="12">
        <v>578620</v>
      </c>
      <c r="B439" s="10"/>
      <c r="C439" s="10"/>
      <c r="D439" s="10"/>
      <c r="E439" s="10"/>
      <c r="F439" s="10"/>
      <c r="G439" s="10"/>
      <c r="H439" s="10"/>
      <c r="I439" s="10">
        <v>1</v>
      </c>
      <c r="J439" s="10"/>
      <c r="K439" s="10"/>
      <c r="L439" s="10"/>
      <c r="M439" s="10"/>
      <c r="N439" s="10"/>
      <c r="O439" s="10"/>
      <c r="P439" s="10"/>
      <c r="Q439" s="10">
        <v>1</v>
      </c>
      <c r="R439" s="10"/>
      <c r="S439" s="10"/>
      <c r="T439" s="10"/>
      <c r="U439" s="10"/>
      <c r="V439" s="10"/>
      <c r="W439" s="10"/>
      <c r="X439" s="10"/>
      <c r="Y439" s="10">
        <v>1</v>
      </c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</row>
    <row r="440" spans="1:128" outlineLevel="1">
      <c r="A440" s="12">
        <v>578519</v>
      </c>
      <c r="B440" s="10"/>
      <c r="C440" s="10">
        <v>2</v>
      </c>
      <c r="D440" s="10"/>
      <c r="E440" s="10"/>
      <c r="F440" s="10"/>
      <c r="G440" s="10"/>
      <c r="H440" s="10"/>
      <c r="I440" s="10">
        <v>1</v>
      </c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</row>
    <row r="441" spans="1:128" outlineLevel="1">
      <c r="A441" s="12">
        <v>577480</v>
      </c>
      <c r="B441" s="10"/>
      <c r="C441" s="10">
        <v>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>
        <v>1</v>
      </c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</row>
    <row r="442" spans="1:128" outlineLevel="1">
      <c r="A442" s="12">
        <v>578251</v>
      </c>
      <c r="B442" s="10"/>
      <c r="C442" s="10"/>
      <c r="D442" s="10">
        <v>1</v>
      </c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>
        <v>1</v>
      </c>
      <c r="S442" s="10"/>
      <c r="T442" s="10"/>
      <c r="U442" s="10"/>
      <c r="V442" s="10">
        <v>1</v>
      </c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</row>
    <row r="443" spans="1:128" outlineLevel="1">
      <c r="A443" s="12">
        <v>577557</v>
      </c>
      <c r="B443" s="10"/>
      <c r="C443" s="10"/>
      <c r="D443" s="10">
        <v>2</v>
      </c>
      <c r="E443" s="10"/>
      <c r="F443" s="10"/>
      <c r="G443" s="10"/>
      <c r="H443" s="10"/>
      <c r="I443" s="10"/>
      <c r="J443" s="10"/>
      <c r="K443" s="10">
        <v>1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</row>
    <row r="444" spans="1:128" outlineLevel="1">
      <c r="A444" s="12">
        <v>578928</v>
      </c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>
        <v>1</v>
      </c>
      <c r="S444" s="10"/>
      <c r="T444" s="10">
        <v>1</v>
      </c>
      <c r="U444" s="10"/>
      <c r="V444" s="10">
        <v>1</v>
      </c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</row>
    <row r="445" spans="1:128" outlineLevel="1">
      <c r="A445" s="12">
        <v>578225</v>
      </c>
      <c r="B445" s="10"/>
      <c r="C445" s="10"/>
      <c r="D445" s="10"/>
      <c r="E445" s="10"/>
      <c r="F445" s="10"/>
      <c r="G445" s="10">
        <v>1</v>
      </c>
      <c r="H445" s="10">
        <v>2</v>
      </c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</row>
    <row r="446" spans="1:128" outlineLevel="1">
      <c r="A446" s="12">
        <v>580405</v>
      </c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>
        <v>1</v>
      </c>
      <c r="T446" s="10"/>
      <c r="U446" s="10"/>
      <c r="V446" s="10"/>
      <c r="W446" s="10"/>
      <c r="X446" s="10"/>
      <c r="Y446" s="10">
        <v>1</v>
      </c>
      <c r="Z446" s="10"/>
      <c r="AA446" s="10">
        <v>1</v>
      </c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</row>
    <row r="447" spans="1:128" outlineLevel="1">
      <c r="A447" s="12">
        <v>580688</v>
      </c>
      <c r="B447" s="10">
        <v>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</row>
    <row r="448" spans="1:128" outlineLevel="1">
      <c r="A448" s="12">
        <v>580509</v>
      </c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>
        <v>3</v>
      </c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</row>
    <row r="449" spans="1:128" outlineLevel="1">
      <c r="A449" s="12">
        <v>580720</v>
      </c>
      <c r="B449" s="10">
        <v>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>
        <v>1</v>
      </c>
      <c r="S449" s="10"/>
      <c r="T449" s="10">
        <v>1</v>
      </c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</row>
    <row r="450" spans="1:128" outlineLevel="1">
      <c r="A450" s="12">
        <v>581449</v>
      </c>
      <c r="B450" s="10">
        <v>2</v>
      </c>
      <c r="C450" s="10"/>
      <c r="D450" s="10"/>
      <c r="E450" s="10"/>
      <c r="F450" s="10"/>
      <c r="G450" s="10"/>
      <c r="H450" s="10"/>
      <c r="I450" s="10"/>
      <c r="J450" s="10"/>
      <c r="K450" s="10">
        <v>1</v>
      </c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</row>
    <row r="451" spans="1:128" outlineLevel="1">
      <c r="A451" s="12">
        <v>578292</v>
      </c>
      <c r="B451" s="10">
        <v>2</v>
      </c>
      <c r="C451" s="10"/>
      <c r="D451" s="10"/>
      <c r="E451" s="10"/>
      <c r="F451" s="10"/>
      <c r="G451" s="10"/>
      <c r="H451" s="10"/>
      <c r="I451" s="10"/>
      <c r="J451" s="10"/>
      <c r="K451" s="10">
        <v>1</v>
      </c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</row>
    <row r="452" spans="1:128" outlineLevel="1">
      <c r="A452" s="12">
        <v>578789</v>
      </c>
      <c r="B452" s="10"/>
      <c r="C452" s="10"/>
      <c r="D452" s="10"/>
      <c r="E452" s="10"/>
      <c r="F452" s="10"/>
      <c r="G452" s="10">
        <v>2</v>
      </c>
      <c r="H452" s="10"/>
      <c r="I452" s="10"/>
      <c r="J452" s="10"/>
      <c r="K452" s="10"/>
      <c r="L452" s="10"/>
      <c r="M452" s="10"/>
      <c r="N452" s="10"/>
      <c r="O452" s="10"/>
      <c r="P452" s="10">
        <v>1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</row>
    <row r="453" spans="1:128" outlineLevel="1">
      <c r="A453" s="12">
        <v>577711</v>
      </c>
      <c r="B453" s="10"/>
      <c r="C453" s="10"/>
      <c r="D453" s="10">
        <v>3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</row>
    <row r="454" spans="1:128" outlineLevel="1">
      <c r="A454" s="12">
        <v>580066</v>
      </c>
      <c r="B454" s="10">
        <v>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</row>
    <row r="455" spans="1:128" outlineLevel="1">
      <c r="A455" s="12">
        <v>579091</v>
      </c>
      <c r="B455" s="10">
        <v>1</v>
      </c>
      <c r="C455" s="10">
        <v>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</row>
    <row r="456" spans="1:128" outlineLevel="1">
      <c r="A456" s="12">
        <v>578234</v>
      </c>
      <c r="B456" s="10">
        <v>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</row>
    <row r="457" spans="1:128" outlineLevel="1">
      <c r="A457" s="12">
        <v>577512</v>
      </c>
      <c r="B457" s="10">
        <v>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>
        <v>1</v>
      </c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</row>
    <row r="458" spans="1:128" outlineLevel="1">
      <c r="A458" s="12">
        <v>580137</v>
      </c>
      <c r="B458" s="10"/>
      <c r="C458" s="10"/>
      <c r="D458" s="10">
        <v>2</v>
      </c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>
        <v>1</v>
      </c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</row>
    <row r="459" spans="1:128" outlineLevel="1">
      <c r="A459" s="12">
        <v>579693</v>
      </c>
      <c r="B459" s="10">
        <v>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>
        <v>1</v>
      </c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</row>
    <row r="460" spans="1:128" outlineLevel="1">
      <c r="A460" s="12">
        <v>578926</v>
      </c>
      <c r="B460" s="10"/>
      <c r="C460" s="10"/>
      <c r="D460" s="10"/>
      <c r="E460" s="10">
        <v>1</v>
      </c>
      <c r="F460" s="10"/>
      <c r="G460" s="10"/>
      <c r="H460" s="10"/>
      <c r="I460" s="10"/>
      <c r="J460" s="10"/>
      <c r="K460" s="10"/>
      <c r="L460" s="10"/>
      <c r="M460" s="10"/>
      <c r="N460" s="10">
        <v>2</v>
      </c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</row>
    <row r="461" spans="1:128" outlineLevel="1">
      <c r="A461" s="12">
        <v>580128</v>
      </c>
      <c r="B461" s="10">
        <v>1</v>
      </c>
      <c r="C461" s="10"/>
      <c r="D461" s="10"/>
      <c r="E461" s="10">
        <v>2</v>
      </c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</row>
    <row r="462" spans="1:128" outlineLevel="1">
      <c r="A462" s="12">
        <v>581379</v>
      </c>
      <c r="B462" s="10"/>
      <c r="C462" s="10"/>
      <c r="D462" s="10"/>
      <c r="E462" s="10"/>
      <c r="F462" s="10"/>
      <c r="G462" s="10"/>
      <c r="H462" s="10"/>
      <c r="I462" s="10">
        <v>1</v>
      </c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>
        <v>2</v>
      </c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</row>
    <row r="463" spans="1:128" outlineLevel="1">
      <c r="A463" s="12">
        <v>577475</v>
      </c>
      <c r="B463" s="10"/>
      <c r="C463" s="10">
        <v>2</v>
      </c>
      <c r="D463" s="10"/>
      <c r="E463" s="10">
        <v>1</v>
      </c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</row>
    <row r="464" spans="1:128" outlineLevel="1">
      <c r="A464" s="12">
        <v>581412</v>
      </c>
      <c r="B464" s="10"/>
      <c r="C464" s="10"/>
      <c r="D464" s="10"/>
      <c r="E464" s="10">
        <v>1</v>
      </c>
      <c r="F464" s="10"/>
      <c r="G464" s="10"/>
      <c r="H464" s="10"/>
      <c r="I464" s="10">
        <v>1</v>
      </c>
      <c r="J464" s="10">
        <v>1</v>
      </c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</row>
    <row r="465" spans="1:128" outlineLevel="1">
      <c r="A465" s="12">
        <v>580372</v>
      </c>
      <c r="B465" s="10"/>
      <c r="C465" s="10"/>
      <c r="D465" s="10"/>
      <c r="E465" s="10"/>
      <c r="F465" s="10"/>
      <c r="G465" s="10"/>
      <c r="H465" s="10"/>
      <c r="I465" s="10">
        <v>2</v>
      </c>
      <c r="J465" s="10"/>
      <c r="K465" s="10"/>
      <c r="L465" s="10"/>
      <c r="M465" s="10"/>
      <c r="N465" s="10"/>
      <c r="O465" s="10">
        <v>1</v>
      </c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</row>
    <row r="466" spans="1:128" outlineLevel="1">
      <c r="A466" s="12">
        <v>581454</v>
      </c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>
        <v>3</v>
      </c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</row>
    <row r="467" spans="1:128" outlineLevel="1">
      <c r="A467" s="12">
        <v>578936</v>
      </c>
      <c r="B467" s="10">
        <v>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</row>
    <row r="468" spans="1:128" outlineLevel="1">
      <c r="A468" s="12">
        <v>578787</v>
      </c>
      <c r="B468" s="10">
        <v>2</v>
      </c>
      <c r="C468" s="10"/>
      <c r="D468" s="10"/>
      <c r="E468" s="10"/>
      <c r="F468" s="10"/>
      <c r="G468" s="10"/>
      <c r="H468" s="10"/>
      <c r="I468" s="10"/>
      <c r="J468" s="10"/>
      <c r="K468" s="10">
        <v>1</v>
      </c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</row>
    <row r="469" spans="1:128" outlineLevel="1">
      <c r="A469" s="12">
        <v>578370</v>
      </c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>
        <v>3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</row>
    <row r="470" spans="1:128" outlineLevel="1">
      <c r="A470" s="12">
        <v>577690</v>
      </c>
      <c r="B470" s="10"/>
      <c r="C470" s="10">
        <v>2</v>
      </c>
      <c r="D470" s="10"/>
      <c r="E470" s="10"/>
      <c r="F470" s="10"/>
      <c r="G470" s="10"/>
      <c r="H470" s="10">
        <v>1</v>
      </c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</row>
    <row r="471" spans="1:128" outlineLevel="1">
      <c r="A471" s="12">
        <v>577613</v>
      </c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>
        <v>3</v>
      </c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</row>
    <row r="472" spans="1:128" outlineLevel="1">
      <c r="A472" s="12">
        <v>578281</v>
      </c>
      <c r="B472" s="10"/>
      <c r="C472" s="10"/>
      <c r="D472" s="10">
        <v>3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</row>
    <row r="473" spans="1:128" outlineLevel="1">
      <c r="A473" s="12">
        <v>578022</v>
      </c>
      <c r="B473" s="10">
        <v>1</v>
      </c>
      <c r="C473" s="10"/>
      <c r="D473" s="10"/>
      <c r="E473" s="10">
        <v>1</v>
      </c>
      <c r="F473" s="10"/>
      <c r="G473" s="10"/>
      <c r="H473" s="10">
        <v>1</v>
      </c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</row>
    <row r="474" spans="1:128" outlineLevel="1">
      <c r="A474" s="12">
        <v>578513</v>
      </c>
      <c r="B474" s="10">
        <v>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</row>
    <row r="475" spans="1:128" outlineLevel="1">
      <c r="A475" s="12">
        <v>579408</v>
      </c>
      <c r="B475" s="10"/>
      <c r="C475" s="10"/>
      <c r="D475" s="10">
        <v>1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>
        <v>1</v>
      </c>
      <c r="U475" s="10"/>
      <c r="V475" s="10"/>
      <c r="W475" s="10"/>
      <c r="X475" s="10"/>
      <c r="Y475" s="10"/>
      <c r="Z475" s="10"/>
      <c r="AA475" s="10"/>
      <c r="AB475" s="10"/>
      <c r="AC475" s="10"/>
      <c r="AD475" s="10">
        <v>1</v>
      </c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</row>
    <row r="476" spans="1:128" outlineLevel="1">
      <c r="A476" s="12">
        <v>573904</v>
      </c>
      <c r="B476" s="10"/>
      <c r="C476" s="10"/>
      <c r="D476" s="10">
        <v>1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>
        <v>1</v>
      </c>
      <c r="W476" s="10"/>
      <c r="X476" s="10">
        <v>1</v>
      </c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</row>
    <row r="477" spans="1:128" outlineLevel="1">
      <c r="A477" s="12">
        <v>574830</v>
      </c>
      <c r="B477" s="10"/>
      <c r="C477" s="10"/>
      <c r="D477" s="10"/>
      <c r="E477" s="10"/>
      <c r="F477" s="10"/>
      <c r="G477" s="10"/>
      <c r="H477" s="10"/>
      <c r="I477" s="10"/>
      <c r="J477" s="10">
        <v>2</v>
      </c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>
        <v>1</v>
      </c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</row>
    <row r="478" spans="1:128" outlineLevel="1">
      <c r="A478" s="12">
        <v>577057</v>
      </c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>
        <v>1</v>
      </c>
      <c r="Y478" s="10"/>
      <c r="Z478" s="10"/>
      <c r="AA478" s="10"/>
      <c r="AB478" s="10"/>
      <c r="AC478" s="10"/>
      <c r="AD478" s="10"/>
      <c r="AE478" s="10"/>
      <c r="AF478" s="10"/>
      <c r="AG478" s="10"/>
      <c r="AH478" s="10">
        <v>2</v>
      </c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</row>
    <row r="479" spans="1:128" outlineLevel="1">
      <c r="A479" s="12">
        <v>576405</v>
      </c>
      <c r="B479" s="10"/>
      <c r="C479" s="10"/>
      <c r="D479" s="10"/>
      <c r="E479" s="10"/>
      <c r="F479" s="10"/>
      <c r="G479" s="10"/>
      <c r="H479" s="10">
        <v>3</v>
      </c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</row>
    <row r="480" spans="1:128" outlineLevel="1">
      <c r="A480" s="12">
        <v>574321</v>
      </c>
      <c r="B480" s="10">
        <v>1</v>
      </c>
      <c r="C480" s="10"/>
      <c r="D480" s="10"/>
      <c r="E480" s="10"/>
      <c r="F480" s="10">
        <v>2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</row>
    <row r="481" spans="1:128" outlineLevel="1">
      <c r="A481" s="12">
        <v>575918</v>
      </c>
      <c r="B481" s="10">
        <v>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</row>
    <row r="482" spans="1:128" outlineLevel="1">
      <c r="A482" s="12">
        <v>575726</v>
      </c>
      <c r="B482" s="10">
        <v>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</row>
    <row r="483" spans="1:128" outlineLevel="1">
      <c r="A483" s="12">
        <v>575602</v>
      </c>
      <c r="B483" s="10"/>
      <c r="C483" s="10">
        <v>1</v>
      </c>
      <c r="D483" s="10"/>
      <c r="E483" s="10"/>
      <c r="F483" s="10"/>
      <c r="G483" s="10"/>
      <c r="H483" s="10">
        <v>2</v>
      </c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</row>
    <row r="484" spans="1:128" outlineLevel="1">
      <c r="A484" s="12">
        <v>574034</v>
      </c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>
        <v>3</v>
      </c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</row>
    <row r="485" spans="1:128" outlineLevel="1">
      <c r="A485" s="12">
        <v>573748</v>
      </c>
      <c r="B485" s="10">
        <v>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</row>
    <row r="486" spans="1:128" outlineLevel="1">
      <c r="A486" s="12">
        <v>577109</v>
      </c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>
        <v>1</v>
      </c>
      <c r="T486" s="10"/>
      <c r="U486" s="10"/>
      <c r="V486" s="10"/>
      <c r="W486" s="10"/>
      <c r="X486" s="10"/>
      <c r="Y486" s="10">
        <v>1</v>
      </c>
      <c r="Z486" s="10"/>
      <c r="AA486" s="10">
        <v>1</v>
      </c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</row>
    <row r="487" spans="1:128" outlineLevel="1">
      <c r="A487" s="12">
        <v>575710</v>
      </c>
      <c r="B487" s="10"/>
      <c r="C487" s="10"/>
      <c r="D487" s="10"/>
      <c r="E487" s="10"/>
      <c r="F487" s="10">
        <v>1</v>
      </c>
      <c r="G487" s="10"/>
      <c r="H487" s="10"/>
      <c r="I487" s="10"/>
      <c r="J487" s="10"/>
      <c r="K487" s="10"/>
      <c r="L487" s="10"/>
      <c r="M487" s="10"/>
      <c r="N487" s="10"/>
      <c r="O487" s="10">
        <v>1</v>
      </c>
      <c r="P487" s="10"/>
      <c r="Q487" s="10"/>
      <c r="R487" s="10"/>
      <c r="S487" s="10"/>
      <c r="T487" s="10"/>
      <c r="U487" s="10"/>
      <c r="V487" s="10"/>
      <c r="W487" s="10"/>
      <c r="X487" s="10">
        <v>1</v>
      </c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</row>
    <row r="488" spans="1:128" outlineLevel="1">
      <c r="A488" s="12">
        <v>574695</v>
      </c>
      <c r="B488" s="10"/>
      <c r="C488" s="10"/>
      <c r="D488" s="10">
        <v>2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>
        <v>1</v>
      </c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</row>
    <row r="489" spans="1:128" outlineLevel="1">
      <c r="A489" s="12">
        <v>576667</v>
      </c>
      <c r="B489" s="10">
        <v>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</row>
    <row r="490" spans="1:128" outlineLevel="1">
      <c r="A490" s="12">
        <v>576099</v>
      </c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>
        <v>3</v>
      </c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</row>
    <row r="491" spans="1:128" outlineLevel="1">
      <c r="A491" s="12">
        <v>576019</v>
      </c>
      <c r="B491" s="10"/>
      <c r="C491" s="10"/>
      <c r="D491" s="10"/>
      <c r="E491" s="10"/>
      <c r="F491" s="10"/>
      <c r="G491" s="10"/>
      <c r="H491" s="10"/>
      <c r="I491" s="10">
        <v>2</v>
      </c>
      <c r="J491" s="10"/>
      <c r="K491" s="10"/>
      <c r="L491" s="10">
        <v>1</v>
      </c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</row>
    <row r="492" spans="1:128" outlineLevel="1">
      <c r="A492" s="12">
        <v>577235</v>
      </c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>
        <v>3</v>
      </c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</row>
    <row r="493" spans="1:128" outlineLevel="1">
      <c r="A493" s="12">
        <v>576696</v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>
        <v>3</v>
      </c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</row>
    <row r="494" spans="1:128" outlineLevel="1">
      <c r="A494" s="12">
        <v>573872</v>
      </c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>
        <v>3</v>
      </c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</row>
    <row r="495" spans="1:128" outlineLevel="1">
      <c r="A495" s="12">
        <v>575164</v>
      </c>
      <c r="B495" s="10"/>
      <c r="C495" s="10">
        <v>2</v>
      </c>
      <c r="D495" s="10"/>
      <c r="E495" s="10"/>
      <c r="F495" s="10"/>
      <c r="G495" s="10"/>
      <c r="H495" s="10"/>
      <c r="I495" s="10"/>
      <c r="J495" s="10"/>
      <c r="K495" s="10">
        <v>1</v>
      </c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</row>
    <row r="496" spans="1:128" outlineLevel="1">
      <c r="A496" s="12">
        <v>574852</v>
      </c>
      <c r="B496" s="10">
        <v>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</row>
    <row r="497" spans="1:128" outlineLevel="1">
      <c r="A497" s="12">
        <v>576779</v>
      </c>
      <c r="B497" s="10"/>
      <c r="C497" s="10">
        <v>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>
        <v>1</v>
      </c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</row>
    <row r="498" spans="1:128" outlineLevel="1">
      <c r="A498" s="12">
        <v>574700</v>
      </c>
      <c r="B498" s="10">
        <v>2</v>
      </c>
      <c r="C498" s="10"/>
      <c r="D498" s="10"/>
      <c r="E498" s="10"/>
      <c r="F498" s="10"/>
      <c r="G498" s="10">
        <v>1</v>
      </c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</row>
    <row r="499" spans="1:128" outlineLevel="1">
      <c r="A499" s="12">
        <v>574732</v>
      </c>
      <c r="B499" s="10"/>
      <c r="C499" s="10"/>
      <c r="D499" s="10"/>
      <c r="E499" s="10"/>
      <c r="F499" s="10"/>
      <c r="G499" s="10"/>
      <c r="H499" s="10"/>
      <c r="I499" s="10"/>
      <c r="J499" s="10">
        <v>1</v>
      </c>
      <c r="K499" s="10"/>
      <c r="L499" s="10"/>
      <c r="M499" s="10">
        <v>2</v>
      </c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</row>
    <row r="500" spans="1:128" outlineLevel="1">
      <c r="A500" s="12">
        <v>577121</v>
      </c>
      <c r="B500" s="10">
        <v>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</row>
    <row r="501" spans="1:128" outlineLevel="1">
      <c r="A501" s="12">
        <v>576867</v>
      </c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>
        <v>2</v>
      </c>
      <c r="O501" s="10">
        <v>1</v>
      </c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</row>
    <row r="502" spans="1:128" outlineLevel="1">
      <c r="A502" s="12">
        <v>574103</v>
      </c>
      <c r="B502" s="10">
        <v>1</v>
      </c>
      <c r="C502" s="10">
        <v>2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</row>
    <row r="503" spans="1:128" outlineLevel="1">
      <c r="A503" s="12">
        <v>575366</v>
      </c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>
        <v>1</v>
      </c>
      <c r="T503" s="10"/>
      <c r="U503" s="10"/>
      <c r="V503" s="10"/>
      <c r="W503" s="10"/>
      <c r="X503" s="10"/>
      <c r="Y503" s="10">
        <v>1</v>
      </c>
      <c r="Z503" s="10"/>
      <c r="AA503" s="10">
        <v>1</v>
      </c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</row>
    <row r="504" spans="1:128" outlineLevel="1">
      <c r="A504" s="12">
        <v>576327</v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>
        <v>3</v>
      </c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</row>
    <row r="505" spans="1:128" outlineLevel="1">
      <c r="A505" s="12">
        <v>573905</v>
      </c>
      <c r="B505" s="10"/>
      <c r="C505" s="10"/>
      <c r="D505" s="10"/>
      <c r="E505" s="10"/>
      <c r="F505" s="10"/>
      <c r="G505" s="10"/>
      <c r="H505" s="10"/>
      <c r="I505" s="10"/>
      <c r="J505" s="10"/>
      <c r="K505" s="10">
        <v>1</v>
      </c>
      <c r="L505" s="10"/>
      <c r="M505" s="10"/>
      <c r="N505" s="10"/>
      <c r="O505" s="10">
        <v>1</v>
      </c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>
        <v>1</v>
      </c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</row>
    <row r="506" spans="1:128" outlineLevel="1">
      <c r="A506" s="12">
        <v>578942</v>
      </c>
      <c r="B506" s="10"/>
      <c r="C506" s="10"/>
      <c r="D506" s="10">
        <v>1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>
        <v>1</v>
      </c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</row>
    <row r="507" spans="1:128" outlineLevel="1">
      <c r="A507" s="12">
        <v>580746</v>
      </c>
      <c r="B507" s="10"/>
      <c r="C507" s="10"/>
      <c r="D507" s="10"/>
      <c r="E507" s="10"/>
      <c r="F507" s="10"/>
      <c r="G507" s="10"/>
      <c r="H507" s="10"/>
      <c r="I507" s="10">
        <v>1</v>
      </c>
      <c r="J507" s="10"/>
      <c r="K507" s="10"/>
      <c r="L507" s="10">
        <v>1</v>
      </c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</row>
    <row r="508" spans="1:128" outlineLevel="1">
      <c r="A508" s="12">
        <v>581403</v>
      </c>
      <c r="B508" s="10"/>
      <c r="C508" s="10"/>
      <c r="D508" s="10"/>
      <c r="E508" s="10"/>
      <c r="F508" s="10"/>
      <c r="G508" s="10"/>
      <c r="H508" s="10">
        <v>2</v>
      </c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</row>
    <row r="509" spans="1:128" outlineLevel="1">
      <c r="A509" s="12">
        <v>578174</v>
      </c>
      <c r="B509" s="10"/>
      <c r="C509" s="10"/>
      <c r="D509" s="10"/>
      <c r="E509" s="10"/>
      <c r="F509" s="10">
        <v>2</v>
      </c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</row>
    <row r="510" spans="1:128" outlineLevel="1">
      <c r="A510" s="12">
        <v>580903</v>
      </c>
      <c r="B510" s="10">
        <v>1</v>
      </c>
      <c r="C510" s="10"/>
      <c r="D510" s="10"/>
      <c r="E510" s="10">
        <v>1</v>
      </c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</row>
    <row r="511" spans="1:128" outlineLevel="1">
      <c r="A511" s="12">
        <v>579278</v>
      </c>
      <c r="B511" s="10"/>
      <c r="C511" s="10">
        <v>2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</row>
    <row r="512" spans="1:128" outlineLevel="1">
      <c r="A512" s="12">
        <v>578952</v>
      </c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>
        <v>2</v>
      </c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</row>
    <row r="513" spans="1:128" outlineLevel="1">
      <c r="A513" s="12">
        <v>579358</v>
      </c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>
        <v>2</v>
      </c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</row>
    <row r="514" spans="1:128" outlineLevel="1">
      <c r="A514" s="12">
        <v>580608</v>
      </c>
      <c r="B514" s="10"/>
      <c r="C514" s="10"/>
      <c r="D514" s="10"/>
      <c r="E514" s="10"/>
      <c r="F514" s="10"/>
      <c r="G514" s="10"/>
      <c r="H514" s="10">
        <v>2</v>
      </c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</row>
    <row r="515" spans="1:128" outlineLevel="1">
      <c r="A515" s="12">
        <v>577524</v>
      </c>
      <c r="B515" s="10">
        <v>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</row>
    <row r="516" spans="1:128" outlineLevel="1">
      <c r="A516" s="12">
        <v>580877</v>
      </c>
      <c r="B516" s="10">
        <v>2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</row>
    <row r="517" spans="1:128" outlineLevel="1">
      <c r="A517" s="12">
        <v>579516</v>
      </c>
      <c r="B517" s="10"/>
      <c r="C517" s="10"/>
      <c r="D517" s="10"/>
      <c r="E517" s="10"/>
      <c r="F517" s="10">
        <v>1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>
        <v>1</v>
      </c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</row>
    <row r="518" spans="1:128" outlineLevel="1">
      <c r="A518" s="12">
        <v>578054</v>
      </c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>
        <v>2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</row>
    <row r="519" spans="1:128" outlineLevel="1">
      <c r="A519" s="12">
        <v>579524</v>
      </c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>
        <v>2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</row>
    <row r="520" spans="1:128" outlineLevel="1">
      <c r="A520" s="12">
        <v>577469</v>
      </c>
      <c r="B520" s="10">
        <v>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>
        <v>1</v>
      </c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</row>
    <row r="521" spans="1:128" outlineLevel="1">
      <c r="A521" s="12">
        <v>577730</v>
      </c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>
        <v>1</v>
      </c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>
        <v>1</v>
      </c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</row>
    <row r="522" spans="1:128" outlineLevel="1">
      <c r="A522" s="12">
        <v>581325</v>
      </c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>
        <v>2</v>
      </c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</row>
    <row r="523" spans="1:128" outlineLevel="1">
      <c r="A523" s="12">
        <v>577736</v>
      </c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>
        <v>1</v>
      </c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>
        <v>1</v>
      </c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</row>
    <row r="524" spans="1:128" outlineLevel="1">
      <c r="A524" s="12">
        <v>581472</v>
      </c>
      <c r="B524" s="10">
        <v>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</row>
    <row r="525" spans="1:128" outlineLevel="1">
      <c r="A525" s="12">
        <v>579551</v>
      </c>
      <c r="B525" s="10"/>
      <c r="C525" s="10"/>
      <c r="D525" s="10"/>
      <c r="E525" s="10"/>
      <c r="F525" s="10"/>
      <c r="G525" s="10"/>
      <c r="H525" s="10"/>
      <c r="I525" s="10">
        <v>2</v>
      </c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</row>
    <row r="526" spans="1:128" outlineLevel="1">
      <c r="A526" s="12">
        <v>578830</v>
      </c>
      <c r="B526" s="10"/>
      <c r="C526" s="10">
        <v>2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</row>
    <row r="527" spans="1:128" outlineLevel="1">
      <c r="A527" s="12">
        <v>579558</v>
      </c>
      <c r="B527" s="10"/>
      <c r="C527" s="10"/>
      <c r="D527" s="10"/>
      <c r="E527" s="10">
        <v>2</v>
      </c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</row>
    <row r="528" spans="1:128" outlineLevel="1">
      <c r="A528" s="12">
        <v>580774</v>
      </c>
      <c r="B528" s="10">
        <v>2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</row>
    <row r="529" spans="1:128" outlineLevel="1">
      <c r="A529" s="12">
        <v>579572</v>
      </c>
      <c r="B529" s="10">
        <v>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</row>
    <row r="530" spans="1:128" outlineLevel="1">
      <c r="A530" s="12">
        <v>578921</v>
      </c>
      <c r="B530" s="10">
        <v>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>
        <v>1</v>
      </c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</row>
    <row r="531" spans="1:128" outlineLevel="1">
      <c r="A531" s="12">
        <v>579668</v>
      </c>
      <c r="B531" s="10"/>
      <c r="C531" s="10">
        <v>2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</row>
    <row r="532" spans="1:128" outlineLevel="1">
      <c r="A532" s="12">
        <v>580967</v>
      </c>
      <c r="B532" s="10"/>
      <c r="C532" s="10"/>
      <c r="D532" s="10"/>
      <c r="E532" s="10"/>
      <c r="F532" s="10"/>
      <c r="G532" s="10"/>
      <c r="H532" s="10"/>
      <c r="I532" s="10"/>
      <c r="J532" s="10"/>
      <c r="K532" s="10">
        <v>1</v>
      </c>
      <c r="L532" s="10"/>
      <c r="M532" s="10"/>
      <c r="N532" s="10"/>
      <c r="O532" s="10"/>
      <c r="P532" s="10"/>
      <c r="Q532" s="10"/>
      <c r="R532" s="10"/>
      <c r="S532" s="10"/>
      <c r="T532" s="10"/>
      <c r="U532" s="10">
        <v>1</v>
      </c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</row>
    <row r="533" spans="1:128" outlineLevel="1">
      <c r="A533" s="12">
        <v>579676</v>
      </c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>
        <v>2</v>
      </c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</row>
    <row r="534" spans="1:128" outlineLevel="1">
      <c r="A534" s="12">
        <v>581003</v>
      </c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>
        <v>2</v>
      </c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</row>
    <row r="535" spans="1:128" outlineLevel="1">
      <c r="A535" s="12">
        <v>579690</v>
      </c>
      <c r="B535" s="10"/>
      <c r="C535" s="10"/>
      <c r="D535" s="10"/>
      <c r="E535" s="10"/>
      <c r="F535" s="10"/>
      <c r="G535" s="10">
        <v>1</v>
      </c>
      <c r="H535" s="10"/>
      <c r="I535" s="10"/>
      <c r="J535" s="10"/>
      <c r="K535" s="10"/>
      <c r="L535" s="10"/>
      <c r="M535" s="10"/>
      <c r="N535" s="10">
        <v>1</v>
      </c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</row>
    <row r="536" spans="1:128" outlineLevel="1">
      <c r="A536" s="12">
        <v>581059</v>
      </c>
      <c r="B536" s="10">
        <v>2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</row>
    <row r="537" spans="1:128" outlineLevel="1">
      <c r="A537" s="12">
        <v>577544</v>
      </c>
      <c r="B537" s="10"/>
      <c r="C537" s="10"/>
      <c r="D537" s="10">
        <v>1</v>
      </c>
      <c r="E537" s="10"/>
      <c r="F537" s="10"/>
      <c r="G537" s="10"/>
      <c r="H537" s="10"/>
      <c r="I537" s="10"/>
      <c r="J537" s="10"/>
      <c r="K537" s="10"/>
      <c r="L537" s="10"/>
      <c r="M537" s="10">
        <v>1</v>
      </c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</row>
    <row r="538" spans="1:128" outlineLevel="1">
      <c r="A538" s="12">
        <v>581168</v>
      </c>
      <c r="B538" s="10"/>
      <c r="C538" s="10"/>
      <c r="D538" s="10"/>
      <c r="E538" s="10">
        <v>2</v>
      </c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</row>
    <row r="539" spans="1:128" outlineLevel="1">
      <c r="A539" s="12">
        <v>578315</v>
      </c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>
        <v>2</v>
      </c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</row>
    <row r="540" spans="1:128" outlineLevel="1">
      <c r="A540" s="12">
        <v>581253</v>
      </c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>
        <v>2</v>
      </c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</row>
    <row r="541" spans="1:128" outlineLevel="1">
      <c r="A541" s="12">
        <v>578317</v>
      </c>
      <c r="B541" s="10"/>
      <c r="C541" s="10"/>
      <c r="D541" s="10"/>
      <c r="E541" s="10"/>
      <c r="F541" s="10"/>
      <c r="G541" s="10">
        <v>2</v>
      </c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</row>
    <row r="542" spans="1:128" outlineLevel="1">
      <c r="A542" s="12">
        <v>579069</v>
      </c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>
        <v>2</v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</row>
    <row r="543" spans="1:128" outlineLevel="1">
      <c r="A543" s="12">
        <v>578322</v>
      </c>
      <c r="B543" s="10"/>
      <c r="C543" s="10"/>
      <c r="D543" s="10"/>
      <c r="E543" s="10"/>
      <c r="F543" s="10"/>
      <c r="G543" s="10">
        <v>2</v>
      </c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</row>
    <row r="544" spans="1:128" outlineLevel="1">
      <c r="A544" s="12">
        <v>581442</v>
      </c>
      <c r="B544" s="10"/>
      <c r="C544" s="10"/>
      <c r="D544" s="10"/>
      <c r="E544" s="10"/>
      <c r="F544" s="10"/>
      <c r="G544" s="10"/>
      <c r="H544" s="10">
        <v>2</v>
      </c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</row>
    <row r="545" spans="1:128" outlineLevel="1">
      <c r="A545" s="12">
        <v>580043</v>
      </c>
      <c r="B545" s="10"/>
      <c r="C545" s="10"/>
      <c r="D545" s="10"/>
      <c r="E545" s="10"/>
      <c r="F545" s="10">
        <v>1</v>
      </c>
      <c r="G545" s="10"/>
      <c r="H545" s="10"/>
      <c r="I545" s="10"/>
      <c r="J545" s="10"/>
      <c r="K545" s="10"/>
      <c r="L545" s="10">
        <v>1</v>
      </c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</row>
    <row r="546" spans="1:128" outlineLevel="1">
      <c r="A546" s="12">
        <v>578020</v>
      </c>
      <c r="B546" s="10">
        <v>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</row>
    <row r="547" spans="1:128" outlineLevel="1">
      <c r="A547" s="12">
        <v>578331</v>
      </c>
      <c r="B547" s="10">
        <v>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</row>
    <row r="548" spans="1:128" outlineLevel="1">
      <c r="A548" s="12">
        <v>580613</v>
      </c>
      <c r="B548" s="10"/>
      <c r="C548" s="10"/>
      <c r="D548" s="10"/>
      <c r="E548" s="10"/>
      <c r="F548" s="10"/>
      <c r="G548" s="10"/>
      <c r="H548" s="10">
        <v>2</v>
      </c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</row>
    <row r="549" spans="1:128" outlineLevel="1">
      <c r="A549" s="12">
        <v>577769</v>
      </c>
      <c r="B549" s="10"/>
      <c r="C549" s="10">
        <v>2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</row>
    <row r="550" spans="1:128" outlineLevel="1">
      <c r="A550" s="12">
        <v>578031</v>
      </c>
      <c r="B550" s="10">
        <v>2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</row>
    <row r="551" spans="1:128" outlineLevel="1">
      <c r="A551" s="12">
        <v>578361</v>
      </c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>
        <v>2</v>
      </c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</row>
    <row r="552" spans="1:128" outlineLevel="1">
      <c r="A552" s="12">
        <v>580753</v>
      </c>
      <c r="B552" s="10">
        <v>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>
        <v>1</v>
      </c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</row>
    <row r="553" spans="1:128" outlineLevel="1">
      <c r="A553" s="12">
        <v>578384</v>
      </c>
      <c r="B553" s="10"/>
      <c r="C553" s="10"/>
      <c r="D553" s="10"/>
      <c r="E553" s="10"/>
      <c r="F553" s="10"/>
      <c r="G553" s="10"/>
      <c r="H553" s="10"/>
      <c r="I553" s="10"/>
      <c r="J553" s="10">
        <v>1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>
        <v>1</v>
      </c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</row>
    <row r="554" spans="1:128" outlineLevel="1">
      <c r="A554" s="12">
        <v>578849</v>
      </c>
      <c r="B554" s="10"/>
      <c r="C554" s="10"/>
      <c r="D554" s="10"/>
      <c r="E554" s="10"/>
      <c r="F554" s="10"/>
      <c r="G554" s="10"/>
      <c r="H554" s="10"/>
      <c r="I554" s="10">
        <v>1</v>
      </c>
      <c r="J554" s="10"/>
      <c r="K554" s="10"/>
      <c r="L554" s="10">
        <v>1</v>
      </c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</row>
    <row r="555" spans="1:128" outlineLevel="1">
      <c r="A555" s="12">
        <v>580147</v>
      </c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>
        <v>2</v>
      </c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</row>
    <row r="556" spans="1:128" outlineLevel="1">
      <c r="A556" s="12">
        <v>580884</v>
      </c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>
        <v>1</v>
      </c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>
        <v>1</v>
      </c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</row>
    <row r="557" spans="1:128" outlineLevel="1">
      <c r="A557" s="12">
        <v>578511</v>
      </c>
      <c r="B557" s="10"/>
      <c r="C557" s="10"/>
      <c r="D557" s="10">
        <v>2</v>
      </c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</row>
    <row r="558" spans="1:128" outlineLevel="1">
      <c r="A558" s="12">
        <v>580901</v>
      </c>
      <c r="B558" s="10"/>
      <c r="C558" s="10">
        <v>2</v>
      </c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</row>
    <row r="559" spans="1:128" outlineLevel="1">
      <c r="A559" s="12">
        <v>580173</v>
      </c>
      <c r="B559" s="10">
        <v>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</row>
    <row r="560" spans="1:128" outlineLevel="1">
      <c r="A560" s="12">
        <v>578032</v>
      </c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>
        <v>1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>
        <v>1</v>
      </c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</row>
    <row r="561" spans="1:128" outlineLevel="1">
      <c r="A561" s="12">
        <v>577812</v>
      </c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>
        <v>2</v>
      </c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</row>
    <row r="562" spans="1:128" outlineLevel="1">
      <c r="A562" s="12">
        <v>580982</v>
      </c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>
        <v>1</v>
      </c>
      <c r="T562" s="10"/>
      <c r="U562" s="10"/>
      <c r="V562" s="10"/>
      <c r="W562" s="10"/>
      <c r="X562" s="10"/>
      <c r="Y562" s="10"/>
      <c r="Z562" s="10">
        <v>1</v>
      </c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</row>
    <row r="563" spans="1:128" outlineLevel="1">
      <c r="A563" s="12">
        <v>578653</v>
      </c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>
        <v>2</v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</row>
    <row r="564" spans="1:128" outlineLevel="1">
      <c r="A564" s="12">
        <v>580988</v>
      </c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>
        <v>2</v>
      </c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</row>
    <row r="565" spans="1:128" outlineLevel="1">
      <c r="A565" s="12">
        <v>578666</v>
      </c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>
        <v>2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</row>
    <row r="566" spans="1:128" outlineLevel="1">
      <c r="A566" s="12">
        <v>578057</v>
      </c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>
        <v>1</v>
      </c>
      <c r="T566" s="10"/>
      <c r="U566" s="10"/>
      <c r="V566" s="10"/>
      <c r="W566" s="10"/>
      <c r="X566" s="10"/>
      <c r="Y566" s="10"/>
      <c r="Z566" s="10"/>
      <c r="AA566" s="10">
        <v>1</v>
      </c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</row>
    <row r="567" spans="1:128" outlineLevel="1">
      <c r="A567" s="12">
        <v>578675</v>
      </c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>
        <v>2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</row>
    <row r="568" spans="1:128" outlineLevel="1">
      <c r="A568" s="12">
        <v>581021</v>
      </c>
      <c r="B568" s="10">
        <v>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</row>
    <row r="569" spans="1:128" outlineLevel="1">
      <c r="A569" s="12">
        <v>580389</v>
      </c>
      <c r="B569" s="10"/>
      <c r="C569" s="10"/>
      <c r="D569" s="10"/>
      <c r="E569" s="10"/>
      <c r="F569" s="10"/>
      <c r="G569" s="10"/>
      <c r="H569" s="10"/>
      <c r="I569" s="10">
        <v>2</v>
      </c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</row>
    <row r="570" spans="1:128" outlineLevel="1">
      <c r="A570" s="12">
        <v>578947</v>
      </c>
      <c r="B570" s="10"/>
      <c r="C570" s="10"/>
      <c r="D570" s="10"/>
      <c r="E570" s="10">
        <v>1</v>
      </c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>
        <v>1</v>
      </c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</row>
    <row r="571" spans="1:128" outlineLevel="1">
      <c r="A571" s="12">
        <v>578678</v>
      </c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>
        <v>2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</row>
    <row r="572" spans="1:128" outlineLevel="1">
      <c r="A572" s="12">
        <v>581141</v>
      </c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>
        <v>2</v>
      </c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</row>
    <row r="573" spans="1:128" outlineLevel="1">
      <c r="A573" s="12">
        <v>577597</v>
      </c>
      <c r="B573" s="10">
        <v>2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</row>
    <row r="574" spans="1:128" outlineLevel="1">
      <c r="A574" s="12">
        <v>581171</v>
      </c>
      <c r="B574" s="10"/>
      <c r="C574" s="10"/>
      <c r="D574" s="10"/>
      <c r="E574" s="10"/>
      <c r="F574" s="10"/>
      <c r="G574" s="10">
        <v>2</v>
      </c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</row>
    <row r="575" spans="1:128" outlineLevel="1">
      <c r="A575" s="12">
        <v>580402</v>
      </c>
      <c r="B575" s="10"/>
      <c r="C575" s="10"/>
      <c r="D575" s="10"/>
      <c r="E575" s="10"/>
      <c r="F575" s="10"/>
      <c r="G575" s="10"/>
      <c r="H575" s="10">
        <v>2</v>
      </c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</row>
    <row r="576" spans="1:128" outlineLevel="1">
      <c r="A576" s="12">
        <v>581192</v>
      </c>
      <c r="B576" s="10">
        <v>2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</row>
    <row r="577" spans="1:128" outlineLevel="1">
      <c r="A577" s="12">
        <v>578702</v>
      </c>
      <c r="B577" s="10"/>
      <c r="C577" s="10"/>
      <c r="D577" s="10"/>
      <c r="E577" s="10"/>
      <c r="F577" s="10"/>
      <c r="G577" s="10"/>
      <c r="H577" s="10"/>
      <c r="I577" s="10">
        <v>2</v>
      </c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</row>
    <row r="578" spans="1:128" outlineLevel="1">
      <c r="A578" s="12">
        <v>578104</v>
      </c>
      <c r="B578" s="10">
        <v>2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</row>
    <row r="579" spans="1:128" outlineLevel="1">
      <c r="A579" s="12">
        <v>577479</v>
      </c>
      <c r="B579" s="10"/>
      <c r="C579" s="10"/>
      <c r="D579" s="10"/>
      <c r="E579" s="10"/>
      <c r="F579" s="10"/>
      <c r="G579" s="10">
        <v>2</v>
      </c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</row>
    <row r="580" spans="1:128" outlineLevel="1">
      <c r="A580" s="12">
        <v>579067</v>
      </c>
      <c r="B580" s="10"/>
      <c r="C580" s="10"/>
      <c r="D580" s="10"/>
      <c r="E580" s="10"/>
      <c r="F580" s="10"/>
      <c r="G580" s="10"/>
      <c r="H580" s="10"/>
      <c r="I580" s="10"/>
      <c r="J580" s="10"/>
      <c r="K580" s="10">
        <v>2</v>
      </c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</row>
    <row r="581" spans="1:128" outlineLevel="1">
      <c r="A581" s="12">
        <v>578785</v>
      </c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>
        <v>2</v>
      </c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</row>
    <row r="582" spans="1:128" outlineLevel="1">
      <c r="A582" s="12">
        <v>581382</v>
      </c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>
        <v>2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</row>
    <row r="583" spans="1:128" outlineLevel="1">
      <c r="A583" s="12">
        <v>580520</v>
      </c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>
        <v>1</v>
      </c>
      <c r="P583" s="10"/>
      <c r="Q583" s="10">
        <v>1</v>
      </c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</row>
    <row r="584" spans="1:128" outlineLevel="1">
      <c r="A584" s="12">
        <v>581414</v>
      </c>
      <c r="B584" s="10"/>
      <c r="C584" s="10"/>
      <c r="D584" s="10"/>
      <c r="E584" s="10"/>
      <c r="F584" s="10">
        <v>2</v>
      </c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</row>
    <row r="585" spans="1:128" outlineLevel="1">
      <c r="A585" s="12">
        <v>580524</v>
      </c>
      <c r="B585" s="10"/>
      <c r="C585" s="10"/>
      <c r="D585" s="10"/>
      <c r="E585" s="10"/>
      <c r="F585" s="10"/>
      <c r="G585" s="10"/>
      <c r="H585" s="10"/>
      <c r="I585" s="10">
        <v>1</v>
      </c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>
        <v>1</v>
      </c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</row>
    <row r="586" spans="1:128" outlineLevel="1">
      <c r="A586" s="12">
        <v>577355</v>
      </c>
      <c r="B586" s="10">
        <v>2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</row>
    <row r="587" spans="1:128" outlineLevel="1">
      <c r="A587" s="12">
        <v>578017</v>
      </c>
      <c r="B587" s="10"/>
      <c r="C587" s="10"/>
      <c r="D587" s="10"/>
      <c r="E587" s="10"/>
      <c r="F587" s="10"/>
      <c r="G587" s="10"/>
      <c r="H587" s="10"/>
      <c r="I587" s="10">
        <v>1</v>
      </c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>
        <v>1</v>
      </c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</row>
    <row r="588" spans="1:128" outlineLevel="1">
      <c r="A588" s="12">
        <v>580535</v>
      </c>
      <c r="B588" s="10">
        <v>1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>
        <v>1</v>
      </c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</row>
    <row r="589" spans="1:128" outlineLevel="1">
      <c r="A589" s="12">
        <v>578707</v>
      </c>
      <c r="B589" s="10"/>
      <c r="C589" s="10">
        <v>2</v>
      </c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</row>
    <row r="590" spans="1:128" outlineLevel="1">
      <c r="A590" s="12">
        <v>574544</v>
      </c>
      <c r="B590" s="10"/>
      <c r="C590" s="10"/>
      <c r="D590" s="10"/>
      <c r="E590" s="10"/>
      <c r="F590" s="10"/>
      <c r="G590" s="10"/>
      <c r="H590" s="10"/>
      <c r="I590" s="10"/>
      <c r="J590" s="10">
        <v>2</v>
      </c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</row>
    <row r="591" spans="1:128" outlineLevel="1">
      <c r="A591" s="12">
        <v>577170</v>
      </c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>
        <v>2</v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</row>
    <row r="592" spans="1:128" outlineLevel="1">
      <c r="A592" s="12">
        <v>575583</v>
      </c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>
        <v>2</v>
      </c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</row>
    <row r="593" spans="1:128" outlineLevel="1">
      <c r="A593" s="12">
        <v>574694</v>
      </c>
      <c r="B593" s="10">
        <v>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</row>
    <row r="594" spans="1:128" outlineLevel="1">
      <c r="A594" s="12">
        <v>574832</v>
      </c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>
        <v>2</v>
      </c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</row>
    <row r="595" spans="1:128" outlineLevel="1">
      <c r="A595" s="12">
        <v>575059</v>
      </c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>
        <v>1</v>
      </c>
      <c r="Y595" s="10"/>
      <c r="Z595" s="10"/>
      <c r="AA595" s="10"/>
      <c r="AB595" s="10"/>
      <c r="AC595" s="10"/>
      <c r="AD595" s="10">
        <v>1</v>
      </c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</row>
    <row r="596" spans="1:128" outlineLevel="1">
      <c r="A596" s="12">
        <v>575514</v>
      </c>
      <c r="B596" s="10"/>
      <c r="C596" s="10"/>
      <c r="D596" s="10"/>
      <c r="E596" s="10"/>
      <c r="F596" s="10"/>
      <c r="G596" s="10"/>
      <c r="H596" s="10">
        <v>2</v>
      </c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</row>
    <row r="597" spans="1:128" outlineLevel="1">
      <c r="A597" s="12">
        <v>575734</v>
      </c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>
        <v>2</v>
      </c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</row>
    <row r="598" spans="1:128" outlineLevel="1">
      <c r="A598" s="12">
        <v>574670</v>
      </c>
      <c r="B598" s="10"/>
      <c r="C598" s="10"/>
      <c r="D598" s="10">
        <v>1</v>
      </c>
      <c r="E598" s="10"/>
      <c r="F598" s="10"/>
      <c r="G598" s="10"/>
      <c r="H598" s="10"/>
      <c r="I598" s="10"/>
      <c r="J598" s="10"/>
      <c r="K598" s="10"/>
      <c r="L598" s="10">
        <v>1</v>
      </c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</row>
    <row r="599" spans="1:128" outlineLevel="1">
      <c r="A599" s="12">
        <v>575063</v>
      </c>
      <c r="B599" s="10">
        <v>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</row>
    <row r="600" spans="1:128" outlineLevel="1">
      <c r="A600" s="12">
        <v>574959</v>
      </c>
      <c r="B600" s="10"/>
      <c r="C600" s="10"/>
      <c r="D600" s="10"/>
      <c r="E600" s="10"/>
      <c r="F600" s="10"/>
      <c r="G600" s="10"/>
      <c r="H600" s="10">
        <v>1</v>
      </c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>
        <v>1</v>
      </c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</row>
    <row r="601" spans="1:128" outlineLevel="1">
      <c r="A601" s="12">
        <v>575846</v>
      </c>
      <c r="B601" s="10">
        <v>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</row>
    <row r="602" spans="1:128" outlineLevel="1">
      <c r="A602" s="12">
        <v>575487</v>
      </c>
      <c r="B602" s="10"/>
      <c r="C602" s="10"/>
      <c r="D602" s="10"/>
      <c r="E602" s="10"/>
      <c r="F602" s="10"/>
      <c r="G602" s="10"/>
      <c r="H602" s="10">
        <v>2</v>
      </c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</row>
    <row r="603" spans="1:128" outlineLevel="1">
      <c r="A603" s="12">
        <v>573770</v>
      </c>
      <c r="B603" s="10"/>
      <c r="C603" s="10"/>
      <c r="D603" s="10"/>
      <c r="E603" s="10"/>
      <c r="F603" s="10"/>
      <c r="G603" s="10"/>
      <c r="H603" s="10">
        <v>2</v>
      </c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</row>
    <row r="604" spans="1:128" outlineLevel="1">
      <c r="A604" s="12">
        <v>576880</v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>
        <v>2</v>
      </c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</row>
    <row r="605" spans="1:128" outlineLevel="1">
      <c r="A605" s="12">
        <v>574281</v>
      </c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>
        <v>2</v>
      </c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</row>
    <row r="606" spans="1:128" outlineLevel="1">
      <c r="A606" s="12">
        <v>575517</v>
      </c>
      <c r="B606" s="10"/>
      <c r="C606" s="10">
        <v>1</v>
      </c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>
        <v>1</v>
      </c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</row>
    <row r="607" spans="1:128" outlineLevel="1">
      <c r="A607" s="12">
        <v>575855</v>
      </c>
      <c r="B607" s="10"/>
      <c r="C607" s="10"/>
      <c r="D607" s="10"/>
      <c r="E607" s="10"/>
      <c r="F607" s="10">
        <v>1</v>
      </c>
      <c r="G607" s="10"/>
      <c r="H607" s="10"/>
      <c r="I607" s="10"/>
      <c r="J607" s="10"/>
      <c r="K607" s="10"/>
      <c r="L607" s="10"/>
      <c r="M607" s="10">
        <v>1</v>
      </c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</row>
    <row r="608" spans="1:128" outlineLevel="1">
      <c r="A608" s="12">
        <v>574643</v>
      </c>
      <c r="B608" s="10">
        <v>2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</row>
    <row r="609" spans="1:128" outlineLevel="1">
      <c r="A609" s="12">
        <v>575911</v>
      </c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>
        <v>2</v>
      </c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</row>
    <row r="610" spans="1:128" outlineLevel="1">
      <c r="A610" s="12">
        <v>577132</v>
      </c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>
        <v>2</v>
      </c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</row>
    <row r="611" spans="1:128" outlineLevel="1">
      <c r="A611" s="12">
        <v>575917</v>
      </c>
      <c r="B611" s="10">
        <v>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</row>
    <row r="612" spans="1:128" outlineLevel="1">
      <c r="A612" s="12">
        <v>577286</v>
      </c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>
        <v>2</v>
      </c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</row>
    <row r="613" spans="1:128" outlineLevel="1">
      <c r="A613" s="12">
        <v>574247</v>
      </c>
      <c r="B613" s="10"/>
      <c r="C613" s="10">
        <v>2</v>
      </c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</row>
    <row r="614" spans="1:128" outlineLevel="1">
      <c r="A614" s="12">
        <v>576660</v>
      </c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>
        <v>2</v>
      </c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</row>
    <row r="615" spans="1:128" outlineLevel="1">
      <c r="A615" s="12">
        <v>575931</v>
      </c>
      <c r="B615" s="10">
        <v>1</v>
      </c>
      <c r="C615" s="10"/>
      <c r="D615" s="10"/>
      <c r="E615" s="10"/>
      <c r="F615" s="10"/>
      <c r="G615" s="10"/>
      <c r="H615" s="10"/>
      <c r="I615" s="10"/>
      <c r="J615" s="10"/>
      <c r="K615" s="10">
        <v>1</v>
      </c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</row>
    <row r="616" spans="1:128" outlineLevel="1">
      <c r="A616" s="12">
        <v>576704</v>
      </c>
      <c r="B616" s="10"/>
      <c r="C616" s="10"/>
      <c r="D616" s="10"/>
      <c r="E616" s="10"/>
      <c r="F616" s="10"/>
      <c r="G616" s="10">
        <v>2</v>
      </c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</row>
    <row r="617" spans="1:128" outlineLevel="1">
      <c r="A617" s="12">
        <v>575932</v>
      </c>
      <c r="B617" s="10">
        <v>2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</row>
    <row r="618" spans="1:128" outlineLevel="1">
      <c r="A618" s="12">
        <v>576832</v>
      </c>
      <c r="B618" s="10"/>
      <c r="C618" s="10"/>
      <c r="D618" s="10"/>
      <c r="E618" s="10"/>
      <c r="F618" s="10"/>
      <c r="G618" s="10"/>
      <c r="H618" s="10">
        <v>2</v>
      </c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</row>
    <row r="619" spans="1:128" outlineLevel="1">
      <c r="A619" s="12">
        <v>573875</v>
      </c>
      <c r="B619" s="10">
        <v>1</v>
      </c>
      <c r="C619" s="10"/>
      <c r="D619" s="10"/>
      <c r="E619" s="10"/>
      <c r="F619" s="10"/>
      <c r="G619" s="10"/>
      <c r="H619" s="10"/>
      <c r="I619" s="10"/>
      <c r="J619" s="10"/>
      <c r="K619" s="10">
        <v>1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</row>
    <row r="620" spans="1:128" outlineLevel="1">
      <c r="A620" s="12">
        <v>576865</v>
      </c>
      <c r="B620" s="10"/>
      <c r="C620" s="10"/>
      <c r="D620" s="10"/>
      <c r="E620" s="10"/>
      <c r="F620" s="10">
        <v>2</v>
      </c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</row>
    <row r="621" spans="1:128" outlineLevel="1">
      <c r="A621" s="12">
        <v>575145</v>
      </c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>
        <v>2</v>
      </c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</row>
    <row r="622" spans="1:128" outlineLevel="1">
      <c r="A622" s="12">
        <v>574547</v>
      </c>
      <c r="B622" s="10"/>
      <c r="C622" s="10"/>
      <c r="D622" s="10"/>
      <c r="E622" s="10">
        <v>2</v>
      </c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</row>
    <row r="623" spans="1:128" outlineLevel="1">
      <c r="A623" s="12">
        <v>575975</v>
      </c>
      <c r="B623" s="10"/>
      <c r="C623" s="10"/>
      <c r="D623" s="10"/>
      <c r="E623" s="10"/>
      <c r="F623" s="10"/>
      <c r="G623" s="10"/>
      <c r="H623" s="10">
        <v>2</v>
      </c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</row>
    <row r="624" spans="1:128" outlineLevel="1">
      <c r="A624" s="12">
        <v>574550</v>
      </c>
      <c r="B624" s="10"/>
      <c r="C624" s="10">
        <v>2</v>
      </c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</row>
    <row r="625" spans="1:128" outlineLevel="1">
      <c r="A625" s="12">
        <v>575977</v>
      </c>
      <c r="B625" s="10">
        <v>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</row>
    <row r="626" spans="1:128" outlineLevel="1">
      <c r="A626" s="12">
        <v>577029</v>
      </c>
      <c r="B626" s="10">
        <v>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</row>
    <row r="627" spans="1:128" outlineLevel="1">
      <c r="A627" s="12">
        <v>575985</v>
      </c>
      <c r="B627" s="10"/>
      <c r="C627" s="10"/>
      <c r="D627" s="10"/>
      <c r="E627" s="10"/>
      <c r="F627" s="10"/>
      <c r="G627" s="10"/>
      <c r="H627" s="10"/>
      <c r="I627" s="10">
        <v>1</v>
      </c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>
        <v>1</v>
      </c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</row>
    <row r="628" spans="1:128" outlineLevel="1">
      <c r="A628" s="12">
        <v>577061</v>
      </c>
      <c r="B628" s="10"/>
      <c r="C628" s="10">
        <v>2</v>
      </c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</row>
    <row r="629" spans="1:128" outlineLevel="1">
      <c r="A629" s="12">
        <v>575148</v>
      </c>
      <c r="B629" s="10"/>
      <c r="C629" s="10">
        <v>2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</row>
    <row r="630" spans="1:128" outlineLevel="1">
      <c r="A630" s="12">
        <v>574663</v>
      </c>
      <c r="B630" s="10"/>
      <c r="C630" s="10"/>
      <c r="D630" s="10">
        <v>1</v>
      </c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>
        <v>1</v>
      </c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</row>
    <row r="631" spans="1:128" outlineLevel="1">
      <c r="A631" s="12">
        <v>574707</v>
      </c>
      <c r="B631" s="10"/>
      <c r="C631" s="10"/>
      <c r="D631" s="10"/>
      <c r="E631" s="10"/>
      <c r="F631" s="10"/>
      <c r="G631" s="10"/>
      <c r="H631" s="10">
        <v>2</v>
      </c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</row>
    <row r="632" spans="1:128" outlineLevel="1">
      <c r="A632" s="12">
        <v>577331</v>
      </c>
      <c r="B632" s="10"/>
      <c r="C632" s="10">
        <v>2</v>
      </c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</row>
    <row r="633" spans="1:128" outlineLevel="1">
      <c r="A633" s="12">
        <v>576052</v>
      </c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>
        <v>2</v>
      </c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</row>
    <row r="634" spans="1:128" outlineLevel="1">
      <c r="A634" s="12">
        <v>577158</v>
      </c>
      <c r="B634" s="10"/>
      <c r="C634" s="10">
        <v>2</v>
      </c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</row>
    <row r="635" spans="1:128" outlineLevel="1">
      <c r="A635" s="12">
        <v>575179</v>
      </c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>
        <v>2</v>
      </c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</row>
    <row r="636" spans="1:128" outlineLevel="1">
      <c r="A636" s="12">
        <v>575698</v>
      </c>
      <c r="B636" s="10">
        <v>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>
        <v>1</v>
      </c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</row>
    <row r="637" spans="1:128" outlineLevel="1">
      <c r="A637" s="12">
        <v>576096</v>
      </c>
      <c r="B637" s="10">
        <v>2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</row>
    <row r="638" spans="1:128" outlineLevel="1">
      <c r="A638" s="12">
        <v>577308</v>
      </c>
      <c r="B638" s="10">
        <v>2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</row>
    <row r="639" spans="1:128" outlineLevel="1">
      <c r="A639" s="12">
        <v>576098</v>
      </c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>
        <v>2</v>
      </c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</row>
    <row r="640" spans="1:128" outlineLevel="1">
      <c r="A640" s="12">
        <v>574824</v>
      </c>
      <c r="B640" s="10"/>
      <c r="C640" s="10"/>
      <c r="D640" s="10"/>
      <c r="E640" s="10"/>
      <c r="F640" s="10"/>
      <c r="G640" s="10"/>
      <c r="H640" s="10"/>
      <c r="I640" s="10">
        <v>1</v>
      </c>
      <c r="J640" s="10"/>
      <c r="K640" s="10"/>
      <c r="L640" s="10">
        <v>1</v>
      </c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</row>
    <row r="641" spans="1:128" outlineLevel="1">
      <c r="A641" s="12">
        <v>575183</v>
      </c>
      <c r="B641" s="10">
        <v>2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</row>
    <row r="642" spans="1:128" outlineLevel="1">
      <c r="A642" s="12">
        <v>574532</v>
      </c>
      <c r="B642" s="10">
        <v>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>
        <v>1</v>
      </c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</row>
    <row r="643" spans="1:128" outlineLevel="1">
      <c r="A643" s="12">
        <v>573913</v>
      </c>
      <c r="B643" s="10">
        <v>2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</row>
    <row r="644" spans="1:128" outlineLevel="1">
      <c r="A644" s="12">
        <v>574836</v>
      </c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>
        <v>2</v>
      </c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</row>
    <row r="645" spans="1:128" outlineLevel="1">
      <c r="A645" s="12">
        <v>576181</v>
      </c>
      <c r="B645" s="10"/>
      <c r="C645" s="10"/>
      <c r="D645" s="10">
        <v>2</v>
      </c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</row>
    <row r="646" spans="1:128" outlineLevel="1">
      <c r="A646" s="12">
        <v>574305</v>
      </c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>
        <v>2</v>
      </c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</row>
    <row r="647" spans="1:128" outlineLevel="1">
      <c r="A647" s="12">
        <v>576251</v>
      </c>
      <c r="B647" s="10"/>
      <c r="C647" s="10"/>
      <c r="D647" s="10"/>
      <c r="E647" s="10"/>
      <c r="F647" s="10"/>
      <c r="G647" s="10"/>
      <c r="H647" s="10"/>
      <c r="I647" s="10"/>
      <c r="J647" s="10"/>
      <c r="K647" s="10">
        <v>2</v>
      </c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</row>
    <row r="648" spans="1:128" outlineLevel="1">
      <c r="A648" s="12">
        <v>576781</v>
      </c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>
        <v>2</v>
      </c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</row>
    <row r="649" spans="1:128" outlineLevel="1">
      <c r="A649" s="12">
        <v>574060</v>
      </c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>
        <v>2</v>
      </c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</row>
    <row r="650" spans="1:128" outlineLevel="1">
      <c r="A650" s="12">
        <v>576838</v>
      </c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>
        <v>2</v>
      </c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</row>
    <row r="651" spans="1:128" outlineLevel="1">
      <c r="A651" s="12">
        <v>576259</v>
      </c>
      <c r="B651" s="10"/>
      <c r="C651" s="10">
        <v>2</v>
      </c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</row>
    <row r="652" spans="1:128" outlineLevel="1">
      <c r="A652" s="12">
        <v>576857</v>
      </c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>
        <v>1</v>
      </c>
      <c r="S652" s="10"/>
      <c r="T652" s="10"/>
      <c r="U652" s="10"/>
      <c r="V652" s="10">
        <v>1</v>
      </c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</row>
    <row r="653" spans="1:128" outlineLevel="1">
      <c r="A653" s="12">
        <v>575186</v>
      </c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>
        <v>2</v>
      </c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</row>
    <row r="654" spans="1:128" outlineLevel="1">
      <c r="A654" s="12">
        <v>574308</v>
      </c>
      <c r="B654" s="10">
        <v>2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</row>
    <row r="655" spans="1:128" outlineLevel="1">
      <c r="A655" s="12">
        <v>575188</v>
      </c>
      <c r="B655" s="10"/>
      <c r="C655" s="10"/>
      <c r="D655" s="10"/>
      <c r="E655" s="10"/>
      <c r="F655" s="10">
        <v>2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</row>
    <row r="656" spans="1:128" outlineLevel="1">
      <c r="A656" s="12">
        <v>574871</v>
      </c>
      <c r="B656" s="10"/>
      <c r="C656" s="10"/>
      <c r="D656" s="10"/>
      <c r="E656" s="10"/>
      <c r="F656" s="10"/>
      <c r="G656" s="10"/>
      <c r="H656" s="10"/>
      <c r="I656" s="10"/>
      <c r="J656" s="10">
        <v>1</v>
      </c>
      <c r="K656" s="10"/>
      <c r="L656" s="10"/>
      <c r="M656" s="10"/>
      <c r="N656" s="10"/>
      <c r="O656" s="10"/>
      <c r="P656" s="10"/>
      <c r="Q656" s="10">
        <v>1</v>
      </c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</row>
    <row r="657" spans="1:128" outlineLevel="1">
      <c r="A657" s="12">
        <v>576345</v>
      </c>
      <c r="B657" s="10">
        <v>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</row>
    <row r="658" spans="1:128" outlineLevel="1">
      <c r="A658" s="12">
        <v>575512</v>
      </c>
      <c r="B658" s="10"/>
      <c r="C658" s="10"/>
      <c r="D658" s="10"/>
      <c r="E658" s="10"/>
      <c r="F658" s="10"/>
      <c r="G658" s="10"/>
      <c r="H658" s="10"/>
      <c r="I658" s="10"/>
      <c r="J658" s="10"/>
      <c r="K658" s="10">
        <v>2</v>
      </c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</row>
    <row r="659" spans="1:128" outlineLevel="1">
      <c r="A659" s="12">
        <v>574720</v>
      </c>
      <c r="B659" s="10">
        <v>1</v>
      </c>
      <c r="C659" s="10"/>
      <c r="D659" s="10"/>
      <c r="E659" s="10">
        <v>1</v>
      </c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</row>
    <row r="660" spans="1:128" outlineLevel="1">
      <c r="A660" s="12">
        <v>576932</v>
      </c>
      <c r="B660" s="10"/>
      <c r="C660" s="10"/>
      <c r="D660" s="10"/>
      <c r="E660" s="10"/>
      <c r="F660" s="10"/>
      <c r="G660" s="10"/>
      <c r="H660" s="10"/>
      <c r="I660" s="10">
        <v>2</v>
      </c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</row>
    <row r="661" spans="1:128" outlineLevel="1">
      <c r="A661" s="12">
        <v>576362</v>
      </c>
      <c r="B661" s="10"/>
      <c r="C661" s="10">
        <v>2</v>
      </c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</row>
    <row r="662" spans="1:128" outlineLevel="1">
      <c r="A662" s="12">
        <v>576995</v>
      </c>
      <c r="B662" s="10"/>
      <c r="C662" s="10"/>
      <c r="D662" s="10"/>
      <c r="E662" s="10"/>
      <c r="F662" s="10"/>
      <c r="G662" s="10"/>
      <c r="H662" s="10"/>
      <c r="I662" s="10"/>
      <c r="J662" s="10"/>
      <c r="K662" s="10">
        <v>2</v>
      </c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</row>
    <row r="663" spans="1:128" outlineLevel="1">
      <c r="A663" s="12">
        <v>574387</v>
      </c>
      <c r="B663" s="10"/>
      <c r="C663" s="10"/>
      <c r="D663" s="10"/>
      <c r="E663" s="10"/>
      <c r="F663" s="10"/>
      <c r="G663" s="10"/>
      <c r="H663" s="10">
        <v>2</v>
      </c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</row>
    <row r="664" spans="1:128" outlineLevel="1">
      <c r="A664" s="12">
        <v>577025</v>
      </c>
      <c r="B664" s="10"/>
      <c r="C664" s="10"/>
      <c r="D664" s="10"/>
      <c r="E664" s="10"/>
      <c r="F664" s="10"/>
      <c r="G664" s="10">
        <v>1</v>
      </c>
      <c r="H664" s="10"/>
      <c r="I664" s="10"/>
      <c r="J664" s="10"/>
      <c r="K664" s="10"/>
      <c r="L664" s="10"/>
      <c r="M664" s="10"/>
      <c r="N664" s="10"/>
      <c r="O664" s="10"/>
      <c r="P664" s="10">
        <v>1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</row>
    <row r="665" spans="1:128" outlineLevel="1">
      <c r="A665" s="12">
        <v>576383</v>
      </c>
      <c r="B665" s="10"/>
      <c r="C665" s="10">
        <v>2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</row>
    <row r="666" spans="1:128" outlineLevel="1">
      <c r="A666" s="12">
        <v>574033</v>
      </c>
      <c r="B666" s="10"/>
      <c r="C666" s="10"/>
      <c r="D666" s="10"/>
      <c r="E666" s="10"/>
      <c r="F666" s="10"/>
      <c r="G666" s="10"/>
      <c r="H666" s="10">
        <v>2</v>
      </c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</row>
    <row r="667" spans="1:128" outlineLevel="1">
      <c r="A667" s="12">
        <v>576388</v>
      </c>
      <c r="B667" s="10">
        <v>2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</row>
    <row r="668" spans="1:128" outlineLevel="1">
      <c r="A668" s="12">
        <v>574575</v>
      </c>
      <c r="B668" s="10"/>
      <c r="C668" s="10">
        <v>2</v>
      </c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</row>
    <row r="669" spans="1:128" outlineLevel="1">
      <c r="A669" s="12">
        <v>574053</v>
      </c>
      <c r="B669" s="10"/>
      <c r="C669" s="10">
        <v>2</v>
      </c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</row>
    <row r="670" spans="1:128" outlineLevel="1">
      <c r="A670" s="12">
        <v>577069</v>
      </c>
      <c r="B670" s="10"/>
      <c r="C670" s="10">
        <v>2</v>
      </c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</row>
    <row r="671" spans="1:128" outlineLevel="1">
      <c r="A671" s="12">
        <v>574477</v>
      </c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>
        <v>2</v>
      </c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</row>
    <row r="672" spans="1:128" outlineLevel="1">
      <c r="A672" s="12">
        <v>575621</v>
      </c>
      <c r="B672" s="10"/>
      <c r="C672" s="10"/>
      <c r="D672" s="10"/>
      <c r="E672" s="10"/>
      <c r="F672" s="10"/>
      <c r="G672" s="10"/>
      <c r="H672" s="10"/>
      <c r="I672" s="10">
        <v>1</v>
      </c>
      <c r="J672" s="10"/>
      <c r="K672" s="10">
        <v>1</v>
      </c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</row>
    <row r="673" spans="1:128" outlineLevel="1">
      <c r="A673" s="12">
        <v>576513</v>
      </c>
      <c r="B673" s="10"/>
      <c r="C673" s="10"/>
      <c r="D673" s="10">
        <v>1</v>
      </c>
      <c r="E673" s="10"/>
      <c r="F673" s="10"/>
      <c r="G673" s="10"/>
      <c r="H673" s="10"/>
      <c r="I673" s="10">
        <v>1</v>
      </c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</row>
    <row r="674" spans="1:128" outlineLevel="1">
      <c r="A674" s="12">
        <v>577091</v>
      </c>
      <c r="B674" s="10"/>
      <c r="C674" s="10"/>
      <c r="D674" s="10"/>
      <c r="E674" s="10"/>
      <c r="F674" s="10">
        <v>2</v>
      </c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</row>
    <row r="675" spans="1:128" outlineLevel="1">
      <c r="A675" s="12">
        <v>574068</v>
      </c>
      <c r="B675" s="10"/>
      <c r="C675" s="10"/>
      <c r="D675" s="10"/>
      <c r="E675" s="10"/>
      <c r="F675" s="10"/>
      <c r="G675" s="10"/>
      <c r="H675" s="10">
        <v>2</v>
      </c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</row>
    <row r="676" spans="1:128" outlineLevel="1">
      <c r="A676" s="12">
        <v>577094</v>
      </c>
      <c r="B676" s="10"/>
      <c r="C676" s="10"/>
      <c r="D676" s="10"/>
      <c r="E676" s="10">
        <v>1</v>
      </c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>
        <v>1</v>
      </c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</row>
    <row r="677" spans="1:128" outlineLevel="1">
      <c r="A677" s="12">
        <v>576540</v>
      </c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>
        <v>2</v>
      </c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</row>
    <row r="678" spans="1:128" outlineLevel="1">
      <c r="A678" s="12">
        <v>574311</v>
      </c>
      <c r="B678" s="10"/>
      <c r="C678" s="10"/>
      <c r="D678" s="10"/>
      <c r="E678" s="10"/>
      <c r="F678" s="10">
        <v>2</v>
      </c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</row>
    <row r="679" spans="1:128" outlineLevel="1">
      <c r="A679" s="12">
        <v>576570</v>
      </c>
      <c r="B679" s="10"/>
      <c r="C679" s="10"/>
      <c r="D679" s="10"/>
      <c r="E679" s="10"/>
      <c r="F679" s="10"/>
      <c r="G679" s="10"/>
      <c r="H679" s="10"/>
      <c r="I679" s="10">
        <v>2</v>
      </c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</row>
    <row r="680" spans="1:128" outlineLevel="1">
      <c r="A680" s="12">
        <v>577143</v>
      </c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>
        <v>2</v>
      </c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</row>
    <row r="681" spans="1:128" outlineLevel="1">
      <c r="A681" s="12">
        <v>574529</v>
      </c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>
        <v>2</v>
      </c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</row>
    <row r="682" spans="1:128" outlineLevel="1">
      <c r="A682" s="12">
        <v>574938</v>
      </c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>
        <v>2</v>
      </c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</row>
    <row r="683" spans="1:128" outlineLevel="1">
      <c r="A683" s="12">
        <v>576598</v>
      </c>
      <c r="B683" s="10"/>
      <c r="C683" s="10"/>
      <c r="D683" s="10"/>
      <c r="E683" s="10"/>
      <c r="F683" s="10">
        <v>2</v>
      </c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</row>
    <row r="684" spans="1:128" outlineLevel="1">
      <c r="A684" s="12">
        <v>577174</v>
      </c>
      <c r="B684" s="10">
        <v>1</v>
      </c>
      <c r="C684" s="10"/>
      <c r="D684" s="10"/>
      <c r="E684" s="10"/>
      <c r="F684" s="10">
        <v>1</v>
      </c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</row>
    <row r="685" spans="1:128" outlineLevel="1">
      <c r="A685" s="12">
        <v>575334</v>
      </c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>
        <v>2</v>
      </c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</row>
    <row r="686" spans="1:128" outlineLevel="1">
      <c r="A686" s="12">
        <v>574150</v>
      </c>
      <c r="B686" s="10"/>
      <c r="C686" s="10"/>
      <c r="D686" s="10"/>
      <c r="E686" s="10"/>
      <c r="F686" s="10"/>
      <c r="G686" s="10"/>
      <c r="H686" s="10"/>
      <c r="I686" s="10"/>
      <c r="J686" s="10"/>
      <c r="K686" s="10">
        <v>2</v>
      </c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</row>
    <row r="687" spans="1:128" outlineLevel="1">
      <c r="A687" s="12">
        <v>576603</v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>
        <v>2</v>
      </c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</row>
    <row r="688" spans="1:128" outlineLevel="1">
      <c r="A688" s="12">
        <v>577302</v>
      </c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>
        <v>2</v>
      </c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</row>
    <row r="689" spans="1:128" outlineLevel="1">
      <c r="A689" s="12">
        <v>576611</v>
      </c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>
        <v>1</v>
      </c>
      <c r="N689" s="10"/>
      <c r="O689" s="10"/>
      <c r="P689" s="10"/>
      <c r="Q689" s="10">
        <v>1</v>
      </c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</row>
    <row r="690" spans="1:128" outlineLevel="1">
      <c r="A690" s="12">
        <v>577312</v>
      </c>
      <c r="B690" s="10"/>
      <c r="C690" s="10">
        <v>2</v>
      </c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</row>
    <row r="691" spans="1:128" outlineLevel="1">
      <c r="A691" s="12">
        <v>576615</v>
      </c>
      <c r="B691" s="10">
        <v>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>
        <v>1</v>
      </c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</row>
    <row r="692" spans="1:128" outlineLevel="1">
      <c r="A692" s="12">
        <v>576642</v>
      </c>
      <c r="B692" s="10"/>
      <c r="C692" s="10">
        <v>2</v>
      </c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</row>
    <row r="693" spans="1:128" outlineLevel="1">
      <c r="A693" s="12">
        <v>575691</v>
      </c>
      <c r="B693" s="10"/>
      <c r="C693" s="10"/>
      <c r="D693" s="10"/>
      <c r="E693" s="10"/>
      <c r="F693" s="10"/>
      <c r="G693" s="10"/>
      <c r="H693" s="10"/>
      <c r="I693" s="10">
        <v>1</v>
      </c>
      <c r="J693" s="10"/>
      <c r="K693" s="10"/>
      <c r="L693" s="10">
        <v>1</v>
      </c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</row>
    <row r="694" spans="1:128" outlineLevel="1">
      <c r="A694" s="12">
        <v>575656</v>
      </c>
      <c r="B694" s="10"/>
      <c r="C694" s="10"/>
      <c r="D694" s="10"/>
      <c r="E694" s="10"/>
      <c r="F694" s="10">
        <v>2</v>
      </c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</row>
    <row r="695" spans="1:128" outlineLevel="1">
      <c r="A695" s="12">
        <v>575680</v>
      </c>
      <c r="B695" s="10"/>
      <c r="C695" s="10"/>
      <c r="D695" s="10"/>
      <c r="E695" s="10"/>
      <c r="F695" s="10">
        <v>2</v>
      </c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</row>
    <row r="696" spans="1:128" outlineLevel="1">
      <c r="A696" s="12">
        <v>577550</v>
      </c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>
        <v>1</v>
      </c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</row>
    <row r="697" spans="1:128" outlineLevel="1">
      <c r="A697" s="12">
        <v>577508</v>
      </c>
      <c r="B697" s="10"/>
      <c r="C697" s="10"/>
      <c r="D697" s="10"/>
      <c r="E697" s="10"/>
      <c r="F697" s="10"/>
      <c r="G697" s="10"/>
      <c r="H697" s="10"/>
      <c r="I697" s="10"/>
      <c r="J697" s="10"/>
      <c r="K697" s="10">
        <v>1</v>
      </c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</row>
    <row r="698" spans="1:128" outlineLevel="1">
      <c r="A698" s="12">
        <v>581173</v>
      </c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>
        <v>1</v>
      </c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</row>
    <row r="699" spans="1:128" outlineLevel="1">
      <c r="A699" s="12">
        <v>577595</v>
      </c>
      <c r="B699" s="10"/>
      <c r="C699" s="10"/>
      <c r="D699" s="10"/>
      <c r="E699" s="10"/>
      <c r="F699" s="10"/>
      <c r="G699" s="10"/>
      <c r="H699" s="10"/>
      <c r="I699" s="10"/>
      <c r="J699" s="10"/>
      <c r="K699" s="10">
        <v>1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</row>
    <row r="700" spans="1:128" outlineLevel="1">
      <c r="A700" s="12">
        <v>581473</v>
      </c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>
        <v>1</v>
      </c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</row>
    <row r="701" spans="1:128" outlineLevel="1">
      <c r="A701" s="12">
        <v>579288</v>
      </c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>
        <v>1</v>
      </c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</row>
    <row r="702" spans="1:128" outlineLevel="1">
      <c r="A702" s="12">
        <v>580135</v>
      </c>
      <c r="B702" s="10"/>
      <c r="C702" s="10"/>
      <c r="D702" s="10"/>
      <c r="E702" s="10"/>
      <c r="F702" s="10"/>
      <c r="G702" s="10"/>
      <c r="H702" s="10"/>
      <c r="I702" s="10">
        <v>1</v>
      </c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</row>
    <row r="703" spans="1:128" outlineLevel="1">
      <c r="A703" s="12">
        <v>579553</v>
      </c>
      <c r="B703" s="10"/>
      <c r="C703" s="10"/>
      <c r="D703" s="10"/>
      <c r="E703" s="10"/>
      <c r="F703" s="10"/>
      <c r="G703" s="10"/>
      <c r="H703" s="10"/>
      <c r="I703" s="10"/>
      <c r="J703" s="10"/>
      <c r="K703" s="10">
        <v>1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</row>
    <row r="704" spans="1:128" outlineLevel="1">
      <c r="A704" s="12">
        <v>580256</v>
      </c>
      <c r="B704" s="10"/>
      <c r="C704" s="10"/>
      <c r="D704" s="10"/>
      <c r="E704" s="10"/>
      <c r="F704" s="10"/>
      <c r="G704" s="10"/>
      <c r="H704" s="10"/>
      <c r="I704" s="10"/>
      <c r="J704" s="10"/>
      <c r="K704" s="10">
        <v>1</v>
      </c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</row>
    <row r="705" spans="1:128" outlineLevel="1">
      <c r="A705" s="12">
        <v>580360</v>
      </c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>
        <v>1</v>
      </c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</row>
    <row r="706" spans="1:128" outlineLevel="1">
      <c r="A706" s="12">
        <v>577511</v>
      </c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>
        <v>1</v>
      </c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</row>
    <row r="707" spans="1:128" outlineLevel="1">
      <c r="A707" s="12">
        <v>580362</v>
      </c>
      <c r="B707" s="10">
        <v>1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</row>
    <row r="708" spans="1:128" outlineLevel="1">
      <c r="A708" s="12">
        <v>578053</v>
      </c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>
        <v>1</v>
      </c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</row>
    <row r="709" spans="1:128" outlineLevel="1">
      <c r="A709" s="12">
        <v>579301</v>
      </c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>
        <v>1</v>
      </c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</row>
    <row r="710" spans="1:128" outlineLevel="1">
      <c r="A710" s="12">
        <v>577694</v>
      </c>
      <c r="B710" s="10"/>
      <c r="C710" s="10"/>
      <c r="D710" s="10"/>
      <c r="E710" s="10"/>
      <c r="F710" s="10"/>
      <c r="G710" s="10"/>
      <c r="H710" s="10"/>
      <c r="I710" s="10">
        <v>1</v>
      </c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</row>
    <row r="711" spans="1:128" outlineLevel="1">
      <c r="A711" s="12">
        <v>579560</v>
      </c>
      <c r="B711" s="10"/>
      <c r="C711" s="10"/>
      <c r="D711" s="10"/>
      <c r="E711" s="10"/>
      <c r="F711" s="10">
        <v>1</v>
      </c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</row>
    <row r="712" spans="1:128" outlineLevel="1">
      <c r="A712" s="12">
        <v>581164</v>
      </c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>
        <v>1</v>
      </c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</row>
    <row r="713" spans="1:128" outlineLevel="1">
      <c r="A713" s="12">
        <v>580397</v>
      </c>
      <c r="B713" s="10"/>
      <c r="C713" s="10">
        <v>1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</row>
    <row r="714" spans="1:128" outlineLevel="1">
      <c r="A714" s="12">
        <v>578997</v>
      </c>
      <c r="B714" s="10"/>
      <c r="C714" s="10"/>
      <c r="D714" s="10"/>
      <c r="E714" s="10"/>
      <c r="F714" s="10"/>
      <c r="G714" s="10"/>
      <c r="H714" s="10"/>
      <c r="I714" s="10">
        <v>1</v>
      </c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</row>
    <row r="715" spans="1:128" outlineLevel="1">
      <c r="A715" s="12">
        <v>577691</v>
      </c>
      <c r="B715" s="10"/>
      <c r="C715" s="10">
        <v>1</v>
      </c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</row>
    <row r="716" spans="1:128" outlineLevel="1">
      <c r="A716" s="12">
        <v>580282</v>
      </c>
      <c r="B716" s="10"/>
      <c r="C716" s="10"/>
      <c r="D716" s="10"/>
      <c r="E716" s="10"/>
      <c r="F716" s="10"/>
      <c r="G716" s="10">
        <v>1</v>
      </c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</row>
    <row r="717" spans="1:128" outlineLevel="1">
      <c r="A717" s="12">
        <v>577742</v>
      </c>
      <c r="B717" s="10"/>
      <c r="C717" s="10"/>
      <c r="D717" s="10"/>
      <c r="E717" s="10">
        <v>1</v>
      </c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</row>
    <row r="718" spans="1:128" outlineLevel="1">
      <c r="A718" s="12">
        <v>579098</v>
      </c>
      <c r="B718" s="10"/>
      <c r="C718" s="10"/>
      <c r="D718" s="10"/>
      <c r="E718" s="10">
        <v>1</v>
      </c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</row>
    <row r="719" spans="1:128" outlineLevel="1">
      <c r="A719" s="12">
        <v>579634</v>
      </c>
      <c r="B719" s="10">
        <v>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</row>
    <row r="720" spans="1:128" outlineLevel="1">
      <c r="A720" s="12">
        <v>581456</v>
      </c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>
        <v>1</v>
      </c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</row>
    <row r="721" spans="1:128" outlineLevel="1">
      <c r="A721" s="12">
        <v>578686</v>
      </c>
      <c r="B721" s="10">
        <v>1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</row>
    <row r="722" spans="1:128" outlineLevel="1">
      <c r="A722" s="12">
        <v>579188</v>
      </c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>
        <v>1</v>
      </c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</row>
    <row r="723" spans="1:128" outlineLevel="1">
      <c r="A723" s="12">
        <v>579404</v>
      </c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>
        <v>1</v>
      </c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</row>
    <row r="724" spans="1:128" outlineLevel="1">
      <c r="A724" s="12">
        <v>579509</v>
      </c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>
        <v>1</v>
      </c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</row>
    <row r="725" spans="1:128" outlineLevel="1">
      <c r="A725" s="12">
        <v>580482</v>
      </c>
      <c r="B725" s="10"/>
      <c r="C725" s="10"/>
      <c r="D725" s="10"/>
      <c r="E725" s="10"/>
      <c r="F725" s="10">
        <v>1</v>
      </c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</row>
    <row r="726" spans="1:128" outlineLevel="1">
      <c r="A726" s="12">
        <v>577774</v>
      </c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>
        <v>1</v>
      </c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</row>
    <row r="727" spans="1:128" outlineLevel="1">
      <c r="A727" s="12">
        <v>577359</v>
      </c>
      <c r="B727" s="10"/>
      <c r="C727" s="10"/>
      <c r="D727" s="10"/>
      <c r="E727" s="10"/>
      <c r="F727" s="10"/>
      <c r="G727" s="10"/>
      <c r="H727" s="10"/>
      <c r="I727" s="10"/>
      <c r="J727" s="10"/>
      <c r="K727" s="10">
        <v>1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</row>
    <row r="728" spans="1:128" outlineLevel="1">
      <c r="A728" s="12">
        <v>577790</v>
      </c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>
        <v>1</v>
      </c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</row>
    <row r="729" spans="1:128" outlineLevel="1">
      <c r="A729" s="12">
        <v>578153</v>
      </c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>
        <v>1</v>
      </c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</row>
    <row r="730" spans="1:128" outlineLevel="1">
      <c r="A730" s="12">
        <v>577795</v>
      </c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>
        <v>1</v>
      </c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</row>
    <row r="731" spans="1:128" outlineLevel="1">
      <c r="A731" s="12">
        <v>577523</v>
      </c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>
        <v>1</v>
      </c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</row>
    <row r="732" spans="1:128" outlineLevel="1">
      <c r="A732" s="12">
        <v>578488</v>
      </c>
      <c r="B732" s="10"/>
      <c r="C732" s="10"/>
      <c r="D732" s="10"/>
      <c r="E732" s="10">
        <v>1</v>
      </c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</row>
    <row r="733" spans="1:128" outlineLevel="1">
      <c r="A733" s="12">
        <v>580513</v>
      </c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>
        <v>1</v>
      </c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</row>
    <row r="734" spans="1:128" outlineLevel="1">
      <c r="A734" s="12">
        <v>578075</v>
      </c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>
        <v>1</v>
      </c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</row>
    <row r="735" spans="1:128" outlineLevel="1">
      <c r="A735" s="12">
        <v>579677</v>
      </c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>
        <v>1</v>
      </c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</row>
    <row r="736" spans="1:128" outlineLevel="1">
      <c r="A736" s="12">
        <v>578998</v>
      </c>
      <c r="B736" s="10"/>
      <c r="C736" s="10"/>
      <c r="D736" s="10"/>
      <c r="E736" s="10">
        <v>1</v>
      </c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</row>
    <row r="737" spans="1:128" outlineLevel="1">
      <c r="A737" s="12">
        <v>579679</v>
      </c>
      <c r="B737" s="10"/>
      <c r="C737" s="10"/>
      <c r="D737" s="10"/>
      <c r="E737" s="10"/>
      <c r="F737" s="10"/>
      <c r="G737" s="10"/>
      <c r="H737" s="10"/>
      <c r="I737" s="10"/>
      <c r="J737" s="10"/>
      <c r="K737" s="10">
        <v>1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</row>
    <row r="738" spans="1:128" outlineLevel="1">
      <c r="A738" s="12">
        <v>577811</v>
      </c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>
        <v>1</v>
      </c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</row>
    <row r="739" spans="1:128" outlineLevel="1">
      <c r="A739" s="12">
        <v>577495</v>
      </c>
      <c r="B739" s="10">
        <v>1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</row>
    <row r="740" spans="1:128" outlineLevel="1">
      <c r="A740" s="12">
        <v>578522</v>
      </c>
      <c r="B740" s="10">
        <v>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</row>
    <row r="741" spans="1:128" outlineLevel="1">
      <c r="A741" s="12">
        <v>579689</v>
      </c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>
        <v>1</v>
      </c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</row>
    <row r="742" spans="1:128" outlineLevel="1">
      <c r="A742" s="12">
        <v>581402</v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>
        <v>1</v>
      </c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</row>
    <row r="743" spans="1:128" outlineLevel="1">
      <c r="A743" s="12">
        <v>578791</v>
      </c>
      <c r="B743" s="10"/>
      <c r="C743" s="10"/>
      <c r="D743" s="10"/>
      <c r="E743" s="10"/>
      <c r="F743" s="10">
        <v>1</v>
      </c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</row>
    <row r="744" spans="1:128" outlineLevel="1">
      <c r="A744" s="12">
        <v>581425</v>
      </c>
      <c r="B744" s="10">
        <v>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</row>
    <row r="745" spans="1:128" outlineLevel="1">
      <c r="A745" s="12">
        <v>578255</v>
      </c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>
        <v>1</v>
      </c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</row>
    <row r="746" spans="1:128" outlineLevel="1">
      <c r="A746" s="12">
        <v>578551</v>
      </c>
      <c r="B746" s="10">
        <v>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</row>
    <row r="747" spans="1:128" outlineLevel="1">
      <c r="A747" s="12">
        <v>578792</v>
      </c>
      <c r="B747" s="10"/>
      <c r="C747" s="10"/>
      <c r="D747" s="10"/>
      <c r="E747" s="10"/>
      <c r="F747" s="10"/>
      <c r="G747" s="10">
        <v>1</v>
      </c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</row>
    <row r="748" spans="1:128" outlineLevel="1">
      <c r="A748" s="12">
        <v>581469</v>
      </c>
      <c r="B748" s="10"/>
      <c r="C748" s="10"/>
      <c r="D748" s="10"/>
      <c r="E748" s="10">
        <v>1</v>
      </c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</row>
    <row r="749" spans="1:128" outlineLevel="1">
      <c r="A749" s="12">
        <v>580544</v>
      </c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>
        <v>1</v>
      </c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</row>
    <row r="750" spans="1:128" outlineLevel="1">
      <c r="A750" s="12">
        <v>578147</v>
      </c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>
        <v>1</v>
      </c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</row>
    <row r="751" spans="1:128" outlineLevel="1">
      <c r="A751" s="12">
        <v>578270</v>
      </c>
      <c r="B751" s="10">
        <v>1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</row>
    <row r="752" spans="1:128" outlineLevel="1">
      <c r="A752" s="12">
        <v>577505</v>
      </c>
      <c r="B752" s="10"/>
      <c r="C752" s="10"/>
      <c r="D752" s="10"/>
      <c r="E752" s="10"/>
      <c r="F752" s="10"/>
      <c r="G752" s="10"/>
      <c r="H752" s="10"/>
      <c r="I752" s="10"/>
      <c r="J752" s="10"/>
      <c r="K752" s="10">
        <v>1</v>
      </c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</row>
    <row r="753" spans="1:128" outlineLevel="1">
      <c r="A753" s="12">
        <v>579741</v>
      </c>
      <c r="B753" s="10"/>
      <c r="C753" s="10"/>
      <c r="D753" s="10"/>
      <c r="E753" s="10"/>
      <c r="F753" s="10"/>
      <c r="G753" s="10"/>
      <c r="H753" s="10"/>
      <c r="I753" s="10">
        <v>1</v>
      </c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</row>
    <row r="754" spans="1:128" outlineLevel="1">
      <c r="A754" s="12">
        <v>580044</v>
      </c>
      <c r="B754" s="10"/>
      <c r="C754" s="10"/>
      <c r="D754" s="10"/>
      <c r="E754" s="10"/>
      <c r="F754" s="10"/>
      <c r="G754" s="10"/>
      <c r="H754" s="10"/>
      <c r="I754" s="10">
        <v>1</v>
      </c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  <c r="DT754" s="10"/>
      <c r="DU754" s="10"/>
      <c r="DV754" s="10"/>
      <c r="DW754" s="10"/>
      <c r="DX754" s="10"/>
    </row>
    <row r="755" spans="1:128" outlineLevel="1">
      <c r="A755" s="12">
        <v>578310</v>
      </c>
      <c r="B755" s="10">
        <v>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</row>
    <row r="756" spans="1:128" outlineLevel="1">
      <c r="A756" s="12">
        <v>579254</v>
      </c>
      <c r="B756" s="10"/>
      <c r="C756" s="10"/>
      <c r="D756" s="10"/>
      <c r="E756" s="10"/>
      <c r="F756" s="10"/>
      <c r="G756" s="10"/>
      <c r="H756" s="10"/>
      <c r="I756" s="10"/>
      <c r="J756" s="10"/>
      <c r="K756" s="10">
        <v>1</v>
      </c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</row>
    <row r="757" spans="1:128" outlineLevel="1">
      <c r="A757" s="12">
        <v>577603</v>
      </c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>
        <v>1</v>
      </c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  <c r="DT757" s="10"/>
      <c r="DU757" s="10"/>
      <c r="DV757" s="10"/>
      <c r="DW757" s="10"/>
      <c r="DX757" s="10"/>
    </row>
    <row r="758" spans="1:128" outlineLevel="1">
      <c r="A758" s="12">
        <v>579520</v>
      </c>
      <c r="B758" s="10"/>
      <c r="C758" s="10"/>
      <c r="D758" s="10"/>
      <c r="E758" s="10">
        <v>1</v>
      </c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</row>
    <row r="759" spans="1:128" outlineLevel="1">
      <c r="A759" s="12">
        <v>580635</v>
      </c>
      <c r="B759" s="10"/>
      <c r="C759" s="10">
        <v>1</v>
      </c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</row>
    <row r="760" spans="1:128" outlineLevel="1">
      <c r="A760" s="12">
        <v>577776</v>
      </c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>
        <v>1</v>
      </c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  <c r="DT760" s="10"/>
      <c r="DU760" s="10"/>
      <c r="DV760" s="10"/>
      <c r="DW760" s="10"/>
      <c r="DX760" s="10"/>
    </row>
    <row r="761" spans="1:128" outlineLevel="1">
      <c r="A761" s="12">
        <v>580638</v>
      </c>
      <c r="B761" s="10">
        <v>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</row>
    <row r="762" spans="1:128" outlineLevel="1">
      <c r="A762" s="12">
        <v>578461</v>
      </c>
      <c r="B762" s="10"/>
      <c r="C762" s="10"/>
      <c r="D762" s="10"/>
      <c r="E762" s="10"/>
      <c r="F762" s="10">
        <v>1</v>
      </c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</row>
    <row r="763" spans="1:128" outlineLevel="1">
      <c r="A763" s="12">
        <v>580643</v>
      </c>
      <c r="B763" s="10"/>
      <c r="C763" s="10"/>
      <c r="D763" s="10"/>
      <c r="E763" s="10">
        <v>1</v>
      </c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</row>
    <row r="764" spans="1:128" outlineLevel="1">
      <c r="A764" s="12">
        <v>581099</v>
      </c>
      <c r="B764" s="10"/>
      <c r="C764" s="10"/>
      <c r="D764" s="10"/>
      <c r="E764" s="10"/>
      <c r="F764" s="10"/>
      <c r="G764" s="10"/>
      <c r="H764" s="10"/>
      <c r="I764" s="10"/>
      <c r="J764" s="10"/>
      <c r="K764" s="10">
        <v>1</v>
      </c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10"/>
      <c r="DO764" s="10"/>
      <c r="DP764" s="10"/>
      <c r="DQ764" s="10"/>
      <c r="DR764" s="10"/>
      <c r="DS764" s="10"/>
      <c r="DT764" s="10"/>
      <c r="DU764" s="10"/>
      <c r="DV764" s="10"/>
      <c r="DW764" s="10"/>
      <c r="DX764" s="10"/>
    </row>
    <row r="765" spans="1:128" outlineLevel="1">
      <c r="A765" s="12">
        <v>578814</v>
      </c>
      <c r="B765" s="10">
        <v>1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</row>
    <row r="766" spans="1:128" outlineLevel="1">
      <c r="A766" s="12">
        <v>581132</v>
      </c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>
        <v>1</v>
      </c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  <c r="DT766" s="10"/>
      <c r="DU766" s="10"/>
      <c r="DV766" s="10"/>
      <c r="DW766" s="10"/>
      <c r="DX766" s="10"/>
    </row>
    <row r="767" spans="1:128" outlineLevel="1">
      <c r="A767" s="12">
        <v>580667</v>
      </c>
      <c r="B767" s="10">
        <v>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  <c r="DT767" s="10"/>
      <c r="DU767" s="10"/>
      <c r="DV767" s="10"/>
      <c r="DW767" s="10"/>
      <c r="DX767" s="10"/>
    </row>
    <row r="768" spans="1:128" outlineLevel="1">
      <c r="A768" s="12">
        <v>581146</v>
      </c>
      <c r="B768" s="10"/>
      <c r="C768" s="10"/>
      <c r="D768" s="10"/>
      <c r="E768" s="10">
        <v>1</v>
      </c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  <c r="DT768" s="10"/>
      <c r="DU768" s="10"/>
      <c r="DV768" s="10"/>
      <c r="DW768" s="10"/>
      <c r="DX768" s="10"/>
    </row>
    <row r="769" spans="1:128" outlineLevel="1">
      <c r="A769" s="12">
        <v>578815</v>
      </c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>
        <v>1</v>
      </c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/>
      <c r="DU769" s="10"/>
      <c r="DV769" s="10"/>
      <c r="DW769" s="10"/>
      <c r="DX769" s="10"/>
    </row>
    <row r="770" spans="1:128" outlineLevel="1">
      <c r="A770" s="12">
        <v>581166</v>
      </c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>
        <v>1</v>
      </c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  <c r="DT770" s="10"/>
      <c r="DU770" s="10"/>
      <c r="DV770" s="10"/>
      <c r="DW770" s="10"/>
      <c r="DX770" s="10"/>
    </row>
    <row r="771" spans="1:128" outlineLevel="1">
      <c r="A771" s="12">
        <v>577606</v>
      </c>
      <c r="B771" s="10">
        <v>1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</row>
    <row r="772" spans="1:128" outlineLevel="1">
      <c r="A772" s="12">
        <v>578510</v>
      </c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>
        <v>1</v>
      </c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  <c r="DT772" s="10"/>
      <c r="DU772" s="10"/>
      <c r="DV772" s="10"/>
      <c r="DW772" s="10"/>
      <c r="DX772" s="10"/>
    </row>
    <row r="773" spans="1:128" outlineLevel="1">
      <c r="A773" s="12">
        <v>580689</v>
      </c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>
        <v>1</v>
      </c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</row>
    <row r="774" spans="1:128" outlineLevel="1">
      <c r="A774" s="12">
        <v>579533</v>
      </c>
      <c r="B774" s="10"/>
      <c r="C774" s="10"/>
      <c r="D774" s="10"/>
      <c r="E774" s="10"/>
      <c r="F774" s="10"/>
      <c r="G774" s="10"/>
      <c r="H774" s="10"/>
      <c r="I774" s="10"/>
      <c r="J774" s="10"/>
      <c r="K774" s="10">
        <v>1</v>
      </c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</row>
    <row r="775" spans="1:128" outlineLevel="1">
      <c r="A775" s="12">
        <v>580695</v>
      </c>
      <c r="B775" s="10">
        <v>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</row>
    <row r="776" spans="1:128" outlineLevel="1">
      <c r="A776" s="12">
        <v>578233</v>
      </c>
      <c r="B776" s="10"/>
      <c r="C776" s="10"/>
      <c r="D776" s="10"/>
      <c r="E776" s="10"/>
      <c r="F776" s="10"/>
      <c r="G776" s="10"/>
      <c r="H776" s="10">
        <v>1</v>
      </c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</row>
    <row r="777" spans="1:128" outlineLevel="1">
      <c r="A777" s="12">
        <v>580713</v>
      </c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>
        <v>1</v>
      </c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</row>
    <row r="778" spans="1:128" outlineLevel="1">
      <c r="A778" s="12">
        <v>577490</v>
      </c>
      <c r="B778" s="10"/>
      <c r="C778" s="10"/>
      <c r="D778" s="10"/>
      <c r="E778" s="10"/>
      <c r="F778" s="10">
        <v>1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</row>
    <row r="779" spans="1:128" outlineLevel="1">
      <c r="A779" s="12">
        <v>579274</v>
      </c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>
        <v>1</v>
      </c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/>
      <c r="DU779" s="10"/>
      <c r="DV779" s="10"/>
      <c r="DW779" s="10"/>
      <c r="DX779" s="10"/>
    </row>
    <row r="780" spans="1:128" outlineLevel="1">
      <c r="A780" s="12">
        <v>579543</v>
      </c>
      <c r="B780" s="10"/>
      <c r="C780" s="10"/>
      <c r="D780" s="10">
        <v>1</v>
      </c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  <c r="DT780" s="10"/>
      <c r="DU780" s="10"/>
      <c r="DV780" s="10"/>
      <c r="DW780" s="10"/>
      <c r="DX780" s="10"/>
    </row>
    <row r="781" spans="1:128" outlineLevel="1">
      <c r="A781" s="12">
        <v>579870</v>
      </c>
      <c r="B781" s="10">
        <v>1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/>
      <c r="DP781" s="10"/>
      <c r="DQ781" s="10"/>
      <c r="DR781" s="10"/>
      <c r="DS781" s="10"/>
      <c r="DT781" s="10"/>
      <c r="DU781" s="10"/>
      <c r="DV781" s="10"/>
      <c r="DW781" s="10"/>
      <c r="DX781" s="10"/>
    </row>
    <row r="782" spans="1:128" outlineLevel="1">
      <c r="A782" s="12">
        <v>581334</v>
      </c>
      <c r="B782" s="10"/>
      <c r="C782" s="10"/>
      <c r="D782" s="10"/>
      <c r="E782" s="10"/>
      <c r="F782" s="10"/>
      <c r="G782" s="10"/>
      <c r="H782" s="10"/>
      <c r="I782" s="10"/>
      <c r="J782" s="10">
        <v>1</v>
      </c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  <c r="DT782" s="10"/>
      <c r="DU782" s="10"/>
      <c r="DV782" s="10"/>
      <c r="DW782" s="10"/>
      <c r="DX782" s="10"/>
    </row>
    <row r="783" spans="1:128" outlineLevel="1">
      <c r="A783" s="12">
        <v>579885</v>
      </c>
      <c r="B783" s="10">
        <v>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  <c r="DT783" s="10"/>
      <c r="DU783" s="10"/>
      <c r="DV783" s="10"/>
      <c r="DW783" s="10"/>
      <c r="DX783" s="10"/>
    </row>
    <row r="784" spans="1:128" outlineLevel="1">
      <c r="A784" s="12">
        <v>581357</v>
      </c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>
        <v>1</v>
      </c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  <c r="DT784" s="10"/>
      <c r="DU784" s="10"/>
      <c r="DV784" s="10"/>
      <c r="DW784" s="10"/>
      <c r="DX784" s="10"/>
    </row>
    <row r="785" spans="1:128" outlineLevel="1">
      <c r="A785" s="12">
        <v>578836</v>
      </c>
      <c r="B785" s="10"/>
      <c r="C785" s="10"/>
      <c r="D785" s="10"/>
      <c r="E785" s="10"/>
      <c r="F785" s="10"/>
      <c r="G785" s="10"/>
      <c r="H785" s="10">
        <v>1</v>
      </c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10"/>
      <c r="DO785" s="10"/>
      <c r="DP785" s="10"/>
      <c r="DQ785" s="10"/>
      <c r="DR785" s="10"/>
      <c r="DS785" s="10"/>
      <c r="DT785" s="10"/>
      <c r="DU785" s="10"/>
      <c r="DV785" s="10"/>
      <c r="DW785" s="10"/>
      <c r="DX785" s="10"/>
    </row>
    <row r="786" spans="1:128" outlineLevel="1">
      <c r="A786" s="12">
        <v>579087</v>
      </c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>
        <v>1</v>
      </c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  <c r="DT786" s="10"/>
      <c r="DU786" s="10"/>
      <c r="DV786" s="10"/>
      <c r="DW786" s="10"/>
      <c r="DX786" s="10"/>
    </row>
    <row r="787" spans="1:128" outlineLevel="1">
      <c r="A787" s="12">
        <v>579473</v>
      </c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>
        <v>1</v>
      </c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  <c r="DT787" s="10"/>
      <c r="DU787" s="10"/>
      <c r="DV787" s="10"/>
      <c r="DW787" s="10"/>
      <c r="DX787" s="10"/>
    </row>
    <row r="788" spans="1:128" outlineLevel="1">
      <c r="A788" s="12">
        <v>581395</v>
      </c>
      <c r="B788" s="10"/>
      <c r="C788" s="10"/>
      <c r="D788" s="10"/>
      <c r="E788" s="10"/>
      <c r="F788" s="10"/>
      <c r="G788" s="10"/>
      <c r="H788" s="10"/>
      <c r="I788" s="10"/>
      <c r="J788" s="10"/>
      <c r="K788" s="10">
        <v>1</v>
      </c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/>
      <c r="DR788" s="10"/>
      <c r="DS788" s="10"/>
      <c r="DT788" s="10"/>
      <c r="DU788" s="10"/>
      <c r="DV788" s="10"/>
      <c r="DW788" s="10"/>
      <c r="DX788" s="10"/>
    </row>
    <row r="789" spans="1:128" outlineLevel="1">
      <c r="A789" s="12">
        <v>580772</v>
      </c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>
        <v>1</v>
      </c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  <c r="DT789" s="10"/>
      <c r="DU789" s="10"/>
      <c r="DV789" s="10"/>
      <c r="DW789" s="10"/>
      <c r="DX789" s="10"/>
    </row>
    <row r="790" spans="1:128" outlineLevel="1">
      <c r="A790" s="12">
        <v>581400</v>
      </c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>
        <v>1</v>
      </c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  <c r="DT790" s="10"/>
      <c r="DU790" s="10"/>
      <c r="DV790" s="10"/>
      <c r="DW790" s="10"/>
      <c r="DX790" s="10"/>
    </row>
    <row r="791" spans="1:128" outlineLevel="1">
      <c r="A791" s="12">
        <v>578289</v>
      </c>
      <c r="B791" s="10">
        <v>1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  <c r="DT791" s="10"/>
      <c r="DU791" s="10"/>
      <c r="DV791" s="10"/>
      <c r="DW791" s="10"/>
      <c r="DX791" s="10"/>
    </row>
    <row r="792" spans="1:128" outlineLevel="1">
      <c r="A792" s="12">
        <v>580290</v>
      </c>
      <c r="B792" s="10"/>
      <c r="C792" s="10"/>
      <c r="D792" s="10"/>
      <c r="E792" s="10"/>
      <c r="F792" s="10"/>
      <c r="G792" s="10"/>
      <c r="H792" s="10">
        <v>1</v>
      </c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</row>
    <row r="793" spans="1:128" outlineLevel="1">
      <c r="A793" s="12">
        <v>580830</v>
      </c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>
        <v>1</v>
      </c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/>
      <c r="DR793" s="10"/>
      <c r="DS793" s="10"/>
      <c r="DT793" s="10"/>
      <c r="DU793" s="10"/>
      <c r="DV793" s="10"/>
      <c r="DW793" s="10"/>
      <c r="DX793" s="10"/>
    </row>
    <row r="794" spans="1:128" outlineLevel="1">
      <c r="A794" s="12">
        <v>580296</v>
      </c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>
        <v>1</v>
      </c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</row>
    <row r="795" spans="1:128" outlineLevel="1">
      <c r="A795" s="12">
        <v>580848</v>
      </c>
      <c r="B795" s="10"/>
      <c r="C795" s="10"/>
      <c r="D795" s="10">
        <v>1</v>
      </c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  <c r="DT795" s="10"/>
      <c r="DU795" s="10"/>
      <c r="DV795" s="10"/>
      <c r="DW795" s="10"/>
      <c r="DX795" s="10"/>
    </row>
    <row r="796" spans="1:128" outlineLevel="1">
      <c r="A796" s="12">
        <v>577700</v>
      </c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>
        <v>1</v>
      </c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</row>
    <row r="797" spans="1:128" outlineLevel="1">
      <c r="A797" s="12">
        <v>579938</v>
      </c>
      <c r="B797" s="10">
        <v>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  <c r="DT797" s="10"/>
      <c r="DU797" s="10"/>
      <c r="DV797" s="10"/>
      <c r="DW797" s="10"/>
      <c r="DX797" s="10"/>
    </row>
    <row r="798" spans="1:128" outlineLevel="1">
      <c r="A798" s="12">
        <v>581451</v>
      </c>
      <c r="B798" s="10"/>
      <c r="C798" s="10"/>
      <c r="D798" s="10"/>
      <c r="E798" s="10"/>
      <c r="F798" s="10"/>
      <c r="G798" s="10">
        <v>1</v>
      </c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  <c r="DT798" s="10"/>
      <c r="DU798" s="10"/>
      <c r="DV798" s="10"/>
      <c r="DW798" s="10"/>
      <c r="DX798" s="10"/>
    </row>
    <row r="799" spans="1:128" outlineLevel="1">
      <c r="A799" s="12">
        <v>579946</v>
      </c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>
        <v>1</v>
      </c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  <c r="DT799" s="10"/>
      <c r="DU799" s="10"/>
      <c r="DV799" s="10"/>
      <c r="DW799" s="10"/>
      <c r="DX799" s="10"/>
    </row>
    <row r="800" spans="1:128" outlineLevel="1">
      <c r="A800" s="12">
        <v>578146</v>
      </c>
      <c r="B800" s="10"/>
      <c r="C800" s="10"/>
      <c r="D800" s="10"/>
      <c r="E800" s="10"/>
      <c r="F800" s="10"/>
      <c r="G800" s="10"/>
      <c r="H800" s="10"/>
      <c r="I800" s="10">
        <v>1</v>
      </c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/>
      <c r="DU800" s="10"/>
      <c r="DV800" s="10"/>
      <c r="DW800" s="10"/>
      <c r="DX800" s="10"/>
    </row>
    <row r="801" spans="1:128" outlineLevel="1">
      <c r="A801" s="12">
        <v>579949</v>
      </c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>
        <v>1</v>
      </c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  <c r="DT801" s="10"/>
      <c r="DU801" s="10"/>
      <c r="DV801" s="10"/>
      <c r="DW801" s="10"/>
      <c r="DX801" s="10"/>
    </row>
    <row r="802" spans="1:128" outlineLevel="1">
      <c r="A802" s="12">
        <v>579146</v>
      </c>
      <c r="B802" s="10"/>
      <c r="C802" s="10"/>
      <c r="D802" s="10"/>
      <c r="E802" s="10"/>
      <c r="F802" s="10"/>
      <c r="G802" s="10"/>
      <c r="H802" s="10"/>
      <c r="I802" s="10"/>
      <c r="J802" s="10"/>
      <c r="K802" s="10">
        <v>1</v>
      </c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  <c r="DT802" s="10"/>
      <c r="DU802" s="10"/>
      <c r="DV802" s="10"/>
      <c r="DW802" s="10"/>
      <c r="DX802" s="10"/>
    </row>
    <row r="803" spans="1:128" outlineLevel="1">
      <c r="A803" s="12">
        <v>578324</v>
      </c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>
        <v>1</v>
      </c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  <c r="DT803" s="10"/>
      <c r="DU803" s="10"/>
      <c r="DV803" s="10"/>
      <c r="DW803" s="10"/>
      <c r="DX803" s="10"/>
    </row>
    <row r="804" spans="1:128" outlineLevel="1">
      <c r="A804" s="12">
        <v>580305</v>
      </c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>
        <v>1</v>
      </c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</row>
    <row r="805" spans="1:128" outlineLevel="1">
      <c r="A805" s="12">
        <v>580005</v>
      </c>
      <c r="B805" s="10"/>
      <c r="C805" s="10"/>
      <c r="D805" s="10"/>
      <c r="E805" s="10"/>
      <c r="F805" s="10">
        <v>1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</row>
    <row r="806" spans="1:128" outlineLevel="1">
      <c r="A806" s="12">
        <v>579154</v>
      </c>
      <c r="B806" s="10">
        <v>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  <c r="DT806" s="10"/>
      <c r="DU806" s="10"/>
      <c r="DV806" s="10"/>
      <c r="DW806" s="10"/>
      <c r="DX806" s="10"/>
    </row>
    <row r="807" spans="1:128" outlineLevel="1">
      <c r="A807" s="12">
        <v>580030</v>
      </c>
      <c r="B807" s="10"/>
      <c r="C807" s="10"/>
      <c r="D807" s="10"/>
      <c r="E807" s="10"/>
      <c r="F807" s="10"/>
      <c r="G807" s="10"/>
      <c r="H807" s="10"/>
      <c r="I807" s="10">
        <v>1</v>
      </c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10"/>
      <c r="DO807" s="10"/>
      <c r="DP807" s="10"/>
      <c r="DQ807" s="10"/>
      <c r="DR807" s="10"/>
      <c r="DS807" s="10"/>
      <c r="DT807" s="10"/>
      <c r="DU807" s="10"/>
      <c r="DV807" s="10"/>
      <c r="DW807" s="10"/>
      <c r="DX807" s="10"/>
    </row>
    <row r="808" spans="1:128" outlineLevel="1">
      <c r="A808" s="12">
        <v>579174</v>
      </c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>
        <v>1</v>
      </c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  <c r="DT808" s="10"/>
      <c r="DU808" s="10"/>
      <c r="DV808" s="10"/>
      <c r="DW808" s="10"/>
      <c r="DX808" s="10"/>
    </row>
    <row r="809" spans="1:128" outlineLevel="1">
      <c r="A809" s="12">
        <v>578922</v>
      </c>
      <c r="B809" s="10"/>
      <c r="C809" s="10"/>
      <c r="D809" s="10"/>
      <c r="E809" s="10"/>
      <c r="F809" s="10"/>
      <c r="G809" s="10"/>
      <c r="H809" s="10"/>
      <c r="I809" s="10">
        <v>1</v>
      </c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  <c r="DT809" s="10"/>
      <c r="DU809" s="10"/>
      <c r="DV809" s="10"/>
      <c r="DW809" s="10"/>
      <c r="DX809" s="10"/>
    </row>
    <row r="810" spans="1:128" outlineLevel="1">
      <c r="A810" s="12">
        <v>577825</v>
      </c>
      <c r="B810" s="10">
        <v>1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  <c r="DT810" s="10"/>
      <c r="DU810" s="10"/>
      <c r="DV810" s="10"/>
      <c r="DW810" s="10"/>
      <c r="DX810" s="10"/>
    </row>
    <row r="811" spans="1:128" outlineLevel="1">
      <c r="A811" s="12">
        <v>579503</v>
      </c>
      <c r="B811" s="10"/>
      <c r="C811" s="10"/>
      <c r="D811" s="10"/>
      <c r="E811" s="10"/>
      <c r="F811" s="10"/>
      <c r="G811" s="10"/>
      <c r="H811" s="10">
        <v>1</v>
      </c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</row>
    <row r="812" spans="1:128" outlineLevel="1">
      <c r="A812" s="12">
        <v>578757</v>
      </c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>
        <v>1</v>
      </c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</row>
    <row r="813" spans="1:128" outlineLevel="1">
      <c r="A813" s="12">
        <v>577337</v>
      </c>
      <c r="B813" s="10"/>
      <c r="C813" s="10"/>
      <c r="D813" s="10"/>
      <c r="E813" s="10"/>
      <c r="F813" s="10"/>
      <c r="G813" s="10"/>
      <c r="H813" s="10">
        <v>1</v>
      </c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</row>
    <row r="814" spans="1:128" outlineLevel="1">
      <c r="A814" s="12">
        <v>579427</v>
      </c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>
        <v>1</v>
      </c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  <c r="DT814" s="10"/>
      <c r="DU814" s="10"/>
      <c r="DV814" s="10"/>
      <c r="DW814" s="10"/>
      <c r="DX814" s="10"/>
    </row>
    <row r="815" spans="1:128" outlineLevel="1">
      <c r="A815" s="12">
        <v>576851</v>
      </c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>
        <v>1</v>
      </c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  <c r="DT815" s="10"/>
      <c r="DU815" s="10"/>
      <c r="DV815" s="10"/>
      <c r="DW815" s="10"/>
      <c r="DX815" s="10"/>
    </row>
    <row r="816" spans="1:128" outlineLevel="1">
      <c r="A816" s="12">
        <v>574739</v>
      </c>
      <c r="B816" s="10">
        <v>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</row>
    <row r="817" spans="1:128" outlineLevel="1">
      <c r="A817" s="12">
        <v>575144</v>
      </c>
      <c r="B817" s="10"/>
      <c r="C817" s="10"/>
      <c r="D817" s="10"/>
      <c r="E817" s="10"/>
      <c r="F817" s="10"/>
      <c r="G817" s="10"/>
      <c r="H817" s="10"/>
      <c r="I817" s="10">
        <v>1</v>
      </c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</row>
    <row r="818" spans="1:128" outlineLevel="1">
      <c r="A818" s="12">
        <v>576141</v>
      </c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>
        <v>1</v>
      </c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  <c r="DT818" s="10"/>
      <c r="DU818" s="10"/>
      <c r="DV818" s="10"/>
      <c r="DW818" s="10"/>
      <c r="DX818" s="10"/>
    </row>
    <row r="819" spans="1:128" outlineLevel="1">
      <c r="A819" s="12">
        <v>573866</v>
      </c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>
        <v>1</v>
      </c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</row>
    <row r="820" spans="1:128" outlineLevel="1">
      <c r="A820" s="12">
        <v>574662</v>
      </c>
      <c r="B820" s="10">
        <v>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</row>
    <row r="821" spans="1:128" outlineLevel="1">
      <c r="A821" s="12">
        <v>575751</v>
      </c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>
        <v>1</v>
      </c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  <c r="DT821" s="10"/>
      <c r="DU821" s="10"/>
      <c r="DV821" s="10"/>
      <c r="DW821" s="10"/>
      <c r="DX821" s="10"/>
    </row>
    <row r="822" spans="1:128" outlineLevel="1">
      <c r="A822" s="12">
        <v>575325</v>
      </c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>
        <v>1</v>
      </c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  <c r="DT822" s="10"/>
      <c r="DU822" s="10"/>
      <c r="DV822" s="10"/>
      <c r="DW822" s="10"/>
      <c r="DX822" s="10"/>
    </row>
    <row r="823" spans="1:128" outlineLevel="1">
      <c r="A823" s="12">
        <v>577051</v>
      </c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>
        <v>1</v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  <c r="DT823" s="10"/>
      <c r="DU823" s="10"/>
      <c r="DV823" s="10"/>
      <c r="DW823" s="10"/>
      <c r="DX823" s="10"/>
    </row>
    <row r="824" spans="1:128" outlineLevel="1">
      <c r="A824" s="12">
        <v>576246</v>
      </c>
      <c r="B824" s="10"/>
      <c r="C824" s="10"/>
      <c r="D824" s="10">
        <v>1</v>
      </c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  <c r="DT824" s="10"/>
      <c r="DU824" s="10"/>
      <c r="DV824" s="10"/>
      <c r="DW824" s="10"/>
      <c r="DX824" s="10"/>
    </row>
    <row r="825" spans="1:128" outlineLevel="1">
      <c r="A825" s="12">
        <v>577128</v>
      </c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>
        <v>1</v>
      </c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  <c r="DT825" s="10"/>
      <c r="DU825" s="10"/>
      <c r="DV825" s="10"/>
      <c r="DW825" s="10"/>
      <c r="DX825" s="10"/>
    </row>
    <row r="826" spans="1:128" outlineLevel="1">
      <c r="A826" s="12">
        <v>574075</v>
      </c>
      <c r="B826" s="10"/>
      <c r="C826" s="10"/>
      <c r="D826" s="10"/>
      <c r="E826" s="10"/>
      <c r="F826" s="10"/>
      <c r="G826" s="10"/>
      <c r="H826" s="10">
        <v>1</v>
      </c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</row>
    <row r="827" spans="1:128" outlineLevel="1">
      <c r="A827" s="12">
        <v>576076</v>
      </c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>
        <v>1</v>
      </c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/>
      <c r="DR827" s="10"/>
      <c r="DS827" s="10"/>
      <c r="DT827" s="10"/>
      <c r="DU827" s="10"/>
      <c r="DV827" s="10"/>
      <c r="DW827" s="10"/>
      <c r="DX827" s="10"/>
    </row>
    <row r="828" spans="1:128" outlineLevel="1">
      <c r="A828" s="12">
        <v>576252</v>
      </c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>
        <v>1</v>
      </c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</row>
    <row r="829" spans="1:128" outlineLevel="1">
      <c r="A829" s="12">
        <v>574728</v>
      </c>
      <c r="B829" s="10"/>
      <c r="C829" s="10"/>
      <c r="D829" s="10"/>
      <c r="E829" s="10"/>
      <c r="F829" s="10"/>
      <c r="G829" s="10"/>
      <c r="H829" s="10"/>
      <c r="I829" s="10"/>
      <c r="J829" s="10"/>
      <c r="K829" s="10">
        <v>1</v>
      </c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  <c r="DT829" s="10"/>
      <c r="DU829" s="10"/>
      <c r="DV829" s="10"/>
      <c r="DW829" s="10"/>
      <c r="DX829" s="10"/>
    </row>
    <row r="830" spans="1:128" outlineLevel="1">
      <c r="A830" s="12">
        <v>575338</v>
      </c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>
        <v>1</v>
      </c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  <c r="DT830" s="10"/>
      <c r="DU830" s="10"/>
      <c r="DV830" s="10"/>
      <c r="DW830" s="10"/>
      <c r="DX830" s="10"/>
    </row>
    <row r="831" spans="1:128" outlineLevel="1">
      <c r="A831" s="12">
        <v>573992</v>
      </c>
      <c r="B831" s="10"/>
      <c r="C831" s="10"/>
      <c r="D831" s="10"/>
      <c r="E831" s="10">
        <v>1</v>
      </c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10"/>
      <c r="DO831" s="10"/>
      <c r="DP831" s="10"/>
      <c r="DQ831" s="10"/>
      <c r="DR831" s="10"/>
      <c r="DS831" s="10"/>
      <c r="DT831" s="10"/>
      <c r="DU831" s="10"/>
      <c r="DV831" s="10"/>
      <c r="DW831" s="10"/>
      <c r="DX831" s="10"/>
    </row>
    <row r="832" spans="1:128" outlineLevel="1">
      <c r="A832" s="12">
        <v>576256</v>
      </c>
      <c r="B832" s="10"/>
      <c r="C832" s="10">
        <v>1</v>
      </c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  <c r="DT832" s="10"/>
      <c r="DU832" s="10"/>
      <c r="DV832" s="10"/>
      <c r="DW832" s="10"/>
      <c r="DX832" s="10"/>
    </row>
    <row r="833" spans="1:128" outlineLevel="1">
      <c r="A833" s="12">
        <v>575893</v>
      </c>
      <c r="B833" s="10"/>
      <c r="C833" s="10"/>
      <c r="D833" s="10"/>
      <c r="E833" s="10"/>
      <c r="F833" s="10"/>
      <c r="G833" s="10"/>
      <c r="H833" s="10"/>
      <c r="I833" s="10"/>
      <c r="J833" s="10"/>
      <c r="K833" s="10">
        <v>1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  <c r="DT833" s="10"/>
      <c r="DU833" s="10"/>
      <c r="DV833" s="10"/>
      <c r="DW833" s="10"/>
      <c r="DX833" s="10"/>
    </row>
    <row r="834" spans="1:128" outlineLevel="1">
      <c r="A834" s="12">
        <v>574479</v>
      </c>
      <c r="B834" s="10"/>
      <c r="C834" s="10"/>
      <c r="D834" s="10"/>
      <c r="E834" s="10"/>
      <c r="F834" s="10">
        <v>1</v>
      </c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  <c r="DT834" s="10"/>
      <c r="DU834" s="10"/>
      <c r="DV834" s="10"/>
      <c r="DW834" s="10"/>
      <c r="DX834" s="10"/>
    </row>
    <row r="835" spans="1:128" outlineLevel="1">
      <c r="A835" s="12">
        <v>577062</v>
      </c>
      <c r="B835" s="10">
        <v>1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  <c r="DT835" s="10"/>
      <c r="DU835" s="10"/>
      <c r="DV835" s="10"/>
      <c r="DW835" s="10"/>
      <c r="DX835" s="10"/>
    </row>
    <row r="836" spans="1:128" outlineLevel="1">
      <c r="A836" s="12">
        <v>574677</v>
      </c>
      <c r="B836" s="10"/>
      <c r="C836" s="10"/>
      <c r="D836" s="10">
        <v>1</v>
      </c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  <c r="DT836" s="10"/>
      <c r="DU836" s="10"/>
      <c r="DV836" s="10"/>
      <c r="DW836" s="10"/>
      <c r="DX836" s="10"/>
    </row>
    <row r="837" spans="1:128" outlineLevel="1">
      <c r="A837" s="12">
        <v>574559</v>
      </c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>
        <v>1</v>
      </c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10"/>
      <c r="DO837" s="10"/>
      <c r="DP837" s="10"/>
      <c r="DQ837" s="10"/>
      <c r="DR837" s="10"/>
      <c r="DS837" s="10"/>
      <c r="DT837" s="10"/>
      <c r="DU837" s="10"/>
      <c r="DV837" s="10"/>
      <c r="DW837" s="10"/>
      <c r="DX837" s="10"/>
    </row>
    <row r="838" spans="1:128" outlineLevel="1">
      <c r="A838" s="12">
        <v>576300</v>
      </c>
      <c r="B838" s="10"/>
      <c r="C838" s="10"/>
      <c r="D838" s="10"/>
      <c r="E838" s="10"/>
      <c r="F838" s="10"/>
      <c r="G838" s="10"/>
      <c r="H838" s="10"/>
      <c r="I838" s="10">
        <v>1</v>
      </c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  <c r="DT838" s="10"/>
      <c r="DU838" s="10"/>
      <c r="DV838" s="10"/>
      <c r="DW838" s="10"/>
      <c r="DX838" s="10"/>
    </row>
    <row r="839" spans="1:128" outlineLevel="1">
      <c r="A839" s="12">
        <v>573909</v>
      </c>
      <c r="B839" s="10"/>
      <c r="C839" s="10">
        <v>1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  <c r="DT839" s="10"/>
      <c r="DU839" s="10"/>
      <c r="DV839" s="10"/>
      <c r="DW839" s="10"/>
      <c r="DX839" s="10"/>
    </row>
    <row r="840" spans="1:128" outlineLevel="1">
      <c r="A840" s="12">
        <v>574480</v>
      </c>
      <c r="B840" s="10">
        <v>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</row>
    <row r="841" spans="1:128" outlineLevel="1">
      <c r="A841" s="12">
        <v>575193</v>
      </c>
      <c r="B841" s="10">
        <v>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</row>
    <row r="842" spans="1:128" outlineLevel="1">
      <c r="A842" s="12">
        <v>576339</v>
      </c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>
        <v>1</v>
      </c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  <c r="DT842" s="10"/>
      <c r="DU842" s="10"/>
      <c r="DV842" s="10"/>
      <c r="DW842" s="10"/>
      <c r="DX842" s="10"/>
    </row>
    <row r="843" spans="1:128" outlineLevel="1">
      <c r="A843" s="12">
        <v>573814</v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>
        <v>1</v>
      </c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</row>
    <row r="844" spans="1:128" outlineLevel="1">
      <c r="A844" s="12">
        <v>574878</v>
      </c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>
        <v>1</v>
      </c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</row>
    <row r="845" spans="1:128" outlineLevel="1">
      <c r="A845" s="12">
        <v>576863</v>
      </c>
      <c r="B845" s="10">
        <v>1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  <c r="DT845" s="10"/>
      <c r="DU845" s="10"/>
      <c r="DV845" s="10"/>
      <c r="DW845" s="10"/>
      <c r="DX845" s="10"/>
    </row>
    <row r="846" spans="1:128" outlineLevel="1">
      <c r="A846" s="12">
        <v>575482</v>
      </c>
      <c r="B846" s="10">
        <v>1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  <c r="DT846" s="10"/>
      <c r="DU846" s="10"/>
      <c r="DV846" s="10"/>
      <c r="DW846" s="10"/>
      <c r="DX846" s="10"/>
    </row>
    <row r="847" spans="1:128" outlineLevel="1">
      <c r="A847" s="12">
        <v>575117</v>
      </c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>
        <v>1</v>
      </c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</row>
    <row r="848" spans="1:128" outlineLevel="1">
      <c r="A848" s="12">
        <v>576357</v>
      </c>
      <c r="B848" s="10">
        <v>1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  <c r="DT848" s="10"/>
      <c r="DU848" s="10"/>
      <c r="DV848" s="10"/>
      <c r="DW848" s="10"/>
      <c r="DX848" s="10"/>
    </row>
    <row r="849" spans="1:128" outlineLevel="1">
      <c r="A849" s="12">
        <v>575830</v>
      </c>
      <c r="B849" s="10"/>
      <c r="C849" s="10"/>
      <c r="D849" s="10"/>
      <c r="E849" s="10"/>
      <c r="F849" s="10"/>
      <c r="G849" s="10"/>
      <c r="H849" s="10"/>
      <c r="I849" s="10">
        <v>1</v>
      </c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10"/>
      <c r="DO849" s="10"/>
      <c r="DP849" s="10"/>
      <c r="DQ849" s="10"/>
      <c r="DR849" s="10"/>
      <c r="DS849" s="10"/>
      <c r="DT849" s="10"/>
      <c r="DU849" s="10"/>
      <c r="DV849" s="10"/>
      <c r="DW849" s="10"/>
      <c r="DX849" s="10"/>
    </row>
    <row r="850" spans="1:128" outlineLevel="1">
      <c r="A850" s="12">
        <v>574528</v>
      </c>
      <c r="B850" s="10">
        <v>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  <c r="DT850" s="10"/>
      <c r="DU850" s="10"/>
      <c r="DV850" s="10"/>
      <c r="DW850" s="10"/>
      <c r="DX850" s="10"/>
    </row>
    <row r="851" spans="1:128" outlineLevel="1">
      <c r="A851" s="12">
        <v>575136</v>
      </c>
      <c r="B851" s="10"/>
      <c r="C851" s="10"/>
      <c r="D851" s="10"/>
      <c r="E851" s="10"/>
      <c r="F851" s="10"/>
      <c r="G851" s="10"/>
      <c r="H851" s="10"/>
      <c r="I851" s="10"/>
      <c r="J851" s="10"/>
      <c r="K851" s="10">
        <v>1</v>
      </c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</row>
    <row r="852" spans="1:128" outlineLevel="1">
      <c r="A852" s="12">
        <v>575485</v>
      </c>
      <c r="B852" s="10">
        <v>1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</row>
    <row r="853" spans="1:128" outlineLevel="1">
      <c r="A853" s="12">
        <v>577024</v>
      </c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>
        <v>1</v>
      </c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</row>
    <row r="854" spans="1:128" outlineLevel="1">
      <c r="A854" s="12">
        <v>574683</v>
      </c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>
        <v>1</v>
      </c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</row>
    <row r="855" spans="1:128" outlineLevel="1">
      <c r="A855" s="12">
        <v>575895</v>
      </c>
      <c r="B855" s="10"/>
      <c r="C855" s="10"/>
      <c r="D855" s="10">
        <v>1</v>
      </c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/>
      <c r="DV855" s="10"/>
      <c r="DW855" s="10"/>
      <c r="DX855" s="10"/>
    </row>
    <row r="856" spans="1:128" outlineLevel="1">
      <c r="A856" s="12">
        <v>574249</v>
      </c>
      <c r="B856" s="10"/>
      <c r="C856" s="10"/>
      <c r="D856" s="10"/>
      <c r="E856" s="10"/>
      <c r="F856" s="10"/>
      <c r="G856" s="10"/>
      <c r="H856" s="10"/>
      <c r="I856" s="10"/>
      <c r="J856" s="10"/>
      <c r="K856" s="10">
        <v>1</v>
      </c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</row>
    <row r="857" spans="1:128" outlineLevel="1">
      <c r="A857" s="12">
        <v>575899</v>
      </c>
      <c r="B857" s="10"/>
      <c r="C857" s="10"/>
      <c r="D857" s="10"/>
      <c r="E857" s="10"/>
      <c r="F857" s="10"/>
      <c r="G857" s="10"/>
      <c r="H857" s="10"/>
      <c r="I857" s="10"/>
      <c r="J857" s="10"/>
      <c r="K857" s="10">
        <v>1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  <c r="DT857" s="10"/>
      <c r="DU857" s="10"/>
      <c r="DV857" s="10"/>
      <c r="DW857" s="10"/>
      <c r="DX857" s="10"/>
    </row>
    <row r="858" spans="1:128" outlineLevel="1">
      <c r="A858" s="12">
        <v>574149</v>
      </c>
      <c r="B858" s="10"/>
      <c r="C858" s="10"/>
      <c r="D858" s="10"/>
      <c r="E858" s="10"/>
      <c r="F858" s="10"/>
      <c r="G858" s="10"/>
      <c r="H858" s="10"/>
      <c r="I858" s="10"/>
      <c r="J858" s="10"/>
      <c r="K858" s="10">
        <v>1</v>
      </c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</row>
    <row r="859" spans="1:128" outlineLevel="1">
      <c r="A859" s="12">
        <v>577076</v>
      </c>
      <c r="B859" s="10">
        <v>1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  <c r="DT859" s="10"/>
      <c r="DU859" s="10"/>
      <c r="DV859" s="10"/>
      <c r="DW859" s="10"/>
      <c r="DX859" s="10"/>
    </row>
    <row r="860" spans="1:128" outlineLevel="1">
      <c r="A860" s="12">
        <v>574891</v>
      </c>
      <c r="B860" s="10"/>
      <c r="C860" s="10">
        <v>1</v>
      </c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</row>
    <row r="861" spans="1:128" outlineLevel="1">
      <c r="A861" s="12">
        <v>577089</v>
      </c>
      <c r="B861" s="10">
        <v>1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  <c r="DT861" s="10"/>
      <c r="DU861" s="10"/>
      <c r="DV861" s="10"/>
      <c r="DW861" s="10"/>
      <c r="DX861" s="10"/>
    </row>
    <row r="862" spans="1:128" outlineLevel="1">
      <c r="A862" s="12">
        <v>574896</v>
      </c>
      <c r="B862" s="10"/>
      <c r="C862" s="10"/>
      <c r="D862" s="10"/>
      <c r="E862" s="10"/>
      <c r="F862" s="10"/>
      <c r="G862" s="10">
        <v>1</v>
      </c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  <c r="DT862" s="10"/>
      <c r="DU862" s="10"/>
      <c r="DV862" s="10"/>
      <c r="DW862" s="10"/>
      <c r="DX862" s="10"/>
    </row>
    <row r="863" spans="1:128" outlineLevel="1">
      <c r="A863" s="12">
        <v>573879</v>
      </c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>
        <v>1</v>
      </c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/>
      <c r="DT863" s="10"/>
      <c r="DU863" s="10"/>
      <c r="DV863" s="10"/>
      <c r="DW863" s="10"/>
      <c r="DX863" s="10"/>
    </row>
    <row r="864" spans="1:128" outlineLevel="1">
      <c r="A864" s="12">
        <v>574697</v>
      </c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>
        <v>1</v>
      </c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  <c r="DT864" s="10"/>
      <c r="DU864" s="10"/>
      <c r="DV864" s="10"/>
      <c r="DW864" s="10"/>
      <c r="DX864" s="10"/>
    </row>
    <row r="865" spans="1:128" outlineLevel="1">
      <c r="A865" s="12">
        <v>577133</v>
      </c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>
        <v>1</v>
      </c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</row>
    <row r="866" spans="1:128" outlineLevel="1">
      <c r="A866" s="12">
        <v>574901</v>
      </c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>
        <v>1</v>
      </c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</row>
    <row r="867" spans="1:128" outlineLevel="1">
      <c r="A867" s="12">
        <v>574038</v>
      </c>
      <c r="B867" s="10">
        <v>1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  <c r="DT867" s="10"/>
      <c r="DU867" s="10"/>
      <c r="DV867" s="10"/>
      <c r="DW867" s="10"/>
      <c r="DX867" s="10"/>
    </row>
    <row r="868" spans="1:128" outlineLevel="1">
      <c r="A868" s="12">
        <v>576554</v>
      </c>
      <c r="B868" s="10">
        <v>1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10"/>
      <c r="DO868" s="10"/>
      <c r="DP868" s="10"/>
      <c r="DQ868" s="10"/>
      <c r="DR868" s="10"/>
      <c r="DS868" s="10"/>
      <c r="DT868" s="10"/>
      <c r="DU868" s="10"/>
      <c r="DV868" s="10"/>
      <c r="DW868" s="10"/>
      <c r="DX868" s="10"/>
    </row>
    <row r="869" spans="1:128" outlineLevel="1">
      <c r="A869" s="12">
        <v>577228</v>
      </c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>
        <v>1</v>
      </c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  <c r="DT869" s="10"/>
      <c r="DU869" s="10"/>
      <c r="DV869" s="10"/>
      <c r="DW869" s="10"/>
      <c r="DX869" s="10"/>
    </row>
    <row r="870" spans="1:128" outlineLevel="1">
      <c r="A870" s="12">
        <v>576557</v>
      </c>
      <c r="B870" s="10"/>
      <c r="C870" s="10">
        <v>1</v>
      </c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  <c r="DT870" s="10"/>
      <c r="DU870" s="10"/>
      <c r="DV870" s="10"/>
      <c r="DW870" s="10"/>
      <c r="DX870" s="10"/>
    </row>
    <row r="871" spans="1:128" outlineLevel="1">
      <c r="A871" s="12">
        <v>576066</v>
      </c>
      <c r="B871" s="10"/>
      <c r="C871" s="10">
        <v>1</v>
      </c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  <c r="DT871" s="10"/>
      <c r="DU871" s="10"/>
      <c r="DV871" s="10"/>
      <c r="DW871" s="10"/>
      <c r="DX871" s="10"/>
    </row>
    <row r="872" spans="1:128" outlineLevel="1">
      <c r="A872" s="12">
        <v>576559</v>
      </c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>
        <v>1</v>
      </c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  <c r="DT872" s="10"/>
      <c r="DU872" s="10"/>
      <c r="DV872" s="10"/>
      <c r="DW872" s="10"/>
      <c r="DX872" s="10"/>
    </row>
    <row r="873" spans="1:128" outlineLevel="1">
      <c r="A873" s="12">
        <v>574655</v>
      </c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>
        <v>1</v>
      </c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10"/>
      <c r="DO873" s="10"/>
      <c r="DP873" s="10"/>
      <c r="DQ873" s="10"/>
      <c r="DR873" s="10"/>
      <c r="DS873" s="10"/>
      <c r="DT873" s="10"/>
      <c r="DU873" s="10"/>
      <c r="DV873" s="10"/>
      <c r="DW873" s="10"/>
      <c r="DX873" s="10"/>
    </row>
    <row r="874" spans="1:128" outlineLevel="1">
      <c r="A874" s="12">
        <v>573903</v>
      </c>
      <c r="B874" s="10"/>
      <c r="C874" s="10"/>
      <c r="D874" s="10"/>
      <c r="E874" s="10">
        <v>1</v>
      </c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  <c r="DT874" s="10"/>
      <c r="DU874" s="10"/>
      <c r="DV874" s="10"/>
      <c r="DW874" s="10"/>
      <c r="DX874" s="10"/>
    </row>
    <row r="875" spans="1:128" outlineLevel="1">
      <c r="A875" s="12">
        <v>576846</v>
      </c>
      <c r="B875" s="10">
        <v>1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/>
      <c r="DR875" s="10"/>
      <c r="DS875" s="10"/>
      <c r="DT875" s="10"/>
      <c r="DU875" s="10"/>
      <c r="DV875" s="10"/>
      <c r="DW875" s="10"/>
      <c r="DX875" s="10"/>
    </row>
    <row r="876" spans="1:128" outlineLevel="1">
      <c r="A876" s="12">
        <v>576575</v>
      </c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>
        <v>1</v>
      </c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/>
      <c r="DV876" s="10"/>
      <c r="DW876" s="10"/>
      <c r="DX876" s="10"/>
    </row>
    <row r="877" spans="1:128" outlineLevel="1">
      <c r="A877" s="12">
        <v>574725</v>
      </c>
      <c r="B877" s="10">
        <v>1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  <c r="DT877" s="10"/>
      <c r="DU877" s="10"/>
      <c r="DV877" s="10"/>
      <c r="DW877" s="10"/>
      <c r="DX877" s="10"/>
    </row>
    <row r="878" spans="1:128" outlineLevel="1">
      <c r="A878" s="12">
        <v>573914</v>
      </c>
      <c r="B878" s="10">
        <v>1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  <c r="DT878" s="10"/>
      <c r="DU878" s="10"/>
      <c r="DV878" s="10"/>
      <c r="DW878" s="10"/>
      <c r="DX878" s="10"/>
    </row>
    <row r="879" spans="1:128" outlineLevel="1">
      <c r="A879" s="12">
        <v>575732</v>
      </c>
      <c r="B879" s="10"/>
      <c r="C879" s="10"/>
      <c r="D879" s="10"/>
      <c r="E879" s="10"/>
      <c r="F879" s="10"/>
      <c r="G879" s="10"/>
      <c r="H879" s="10"/>
      <c r="I879" s="10"/>
      <c r="J879" s="10"/>
      <c r="K879" s="10">
        <v>1</v>
      </c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  <c r="DT879" s="10"/>
      <c r="DU879" s="10"/>
      <c r="DV879" s="10"/>
      <c r="DW879" s="10"/>
      <c r="DX879" s="10"/>
    </row>
    <row r="880" spans="1:128" outlineLevel="1">
      <c r="A880" s="12">
        <v>576592</v>
      </c>
      <c r="B880" s="10">
        <v>1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  <c r="DT880" s="10"/>
      <c r="DU880" s="10"/>
      <c r="DV880" s="10"/>
      <c r="DW880" s="10"/>
      <c r="DX880" s="10"/>
    </row>
    <row r="881" spans="1:128" outlineLevel="1">
      <c r="A881" s="12">
        <v>576872</v>
      </c>
      <c r="B881" s="10"/>
      <c r="C881" s="10"/>
      <c r="D881" s="10"/>
      <c r="E881" s="10"/>
      <c r="F881" s="10"/>
      <c r="G881" s="10"/>
      <c r="H881" s="10"/>
      <c r="I881" s="10"/>
      <c r="J881" s="10"/>
      <c r="K881" s="10">
        <v>1</v>
      </c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  <c r="DT881" s="10"/>
      <c r="DU881" s="10"/>
      <c r="DV881" s="10"/>
      <c r="DW881" s="10"/>
      <c r="DX881" s="10"/>
    </row>
    <row r="882" spans="1:128" outlineLevel="1">
      <c r="A882" s="12">
        <v>576593</v>
      </c>
      <c r="B882" s="10"/>
      <c r="C882" s="10"/>
      <c r="D882" s="10"/>
      <c r="E882" s="10"/>
      <c r="F882" s="10">
        <v>1</v>
      </c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  <c r="DT882" s="10"/>
      <c r="DU882" s="10"/>
      <c r="DV882" s="10"/>
      <c r="DW882" s="10"/>
      <c r="DX882" s="10"/>
    </row>
    <row r="883" spans="1:128" outlineLevel="1">
      <c r="A883" s="12">
        <v>576892</v>
      </c>
      <c r="B883" s="10"/>
      <c r="C883" s="10"/>
      <c r="D883" s="10"/>
      <c r="E883" s="10"/>
      <c r="F883" s="10"/>
      <c r="G883" s="10"/>
      <c r="H883" s="10"/>
      <c r="I883" s="10">
        <v>1</v>
      </c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</row>
    <row r="884" spans="1:128" outlineLevel="1">
      <c r="A884" s="12">
        <v>573873</v>
      </c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>
        <v>1</v>
      </c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  <c r="DT884" s="10"/>
      <c r="DU884" s="10"/>
      <c r="DV884" s="10"/>
      <c r="DW884" s="10"/>
      <c r="DX884" s="10"/>
    </row>
    <row r="885" spans="1:128" outlineLevel="1">
      <c r="A885" s="12">
        <v>575767</v>
      </c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>
        <v>1</v>
      </c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  <c r="DT885" s="10"/>
      <c r="DU885" s="10"/>
      <c r="DV885" s="10"/>
      <c r="DW885" s="10"/>
      <c r="DX885" s="10"/>
    </row>
    <row r="886" spans="1:128" outlineLevel="1">
      <c r="A886" s="12">
        <v>574936</v>
      </c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>
        <v>1</v>
      </c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  <c r="DT886" s="10"/>
      <c r="DU886" s="10"/>
      <c r="DV886" s="10"/>
      <c r="DW886" s="10"/>
      <c r="DX886" s="10"/>
    </row>
    <row r="887" spans="1:128" outlineLevel="1">
      <c r="A887" s="12">
        <v>576916</v>
      </c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>
        <v>1</v>
      </c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</row>
    <row r="888" spans="1:128" outlineLevel="1">
      <c r="A888" s="12">
        <v>576599</v>
      </c>
      <c r="B888" s="10"/>
      <c r="C888" s="10"/>
      <c r="D888" s="10"/>
      <c r="E888" s="10"/>
      <c r="F888" s="10"/>
      <c r="G888" s="10"/>
      <c r="H888" s="10"/>
      <c r="I888" s="10">
        <v>1</v>
      </c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  <c r="DT888" s="10"/>
      <c r="DU888" s="10"/>
      <c r="DV888" s="10"/>
      <c r="DW888" s="10"/>
      <c r="DX888" s="10"/>
    </row>
    <row r="889" spans="1:128" outlineLevel="1">
      <c r="A889" s="12">
        <v>575133</v>
      </c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>
        <v>1</v>
      </c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</row>
    <row r="890" spans="1:128" outlineLevel="1">
      <c r="A890" s="12">
        <v>576600</v>
      </c>
      <c r="B890" s="10"/>
      <c r="C890" s="10"/>
      <c r="D890" s="10"/>
      <c r="E890" s="10"/>
      <c r="F890" s="10">
        <v>1</v>
      </c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  <c r="DT890" s="10"/>
      <c r="DU890" s="10"/>
      <c r="DV890" s="10"/>
      <c r="DW890" s="10"/>
      <c r="DX890" s="10"/>
    </row>
    <row r="891" spans="1:128" outlineLevel="1">
      <c r="A891" s="12">
        <v>574240</v>
      </c>
      <c r="B891" s="10"/>
      <c r="C891" s="10"/>
      <c r="D891" s="10"/>
      <c r="E891" s="10"/>
      <c r="F891" s="10">
        <v>1</v>
      </c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</row>
    <row r="892" spans="1:128" outlineLevel="1">
      <c r="A892" s="12">
        <v>574234</v>
      </c>
      <c r="B892" s="10"/>
      <c r="C892" s="10"/>
      <c r="D892" s="10"/>
      <c r="E892" s="10"/>
      <c r="F892" s="10"/>
      <c r="G892" s="10">
        <v>1</v>
      </c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  <c r="DT892" s="10"/>
      <c r="DU892" s="10"/>
      <c r="DV892" s="10"/>
      <c r="DW892" s="10"/>
      <c r="DX892" s="10"/>
    </row>
    <row r="893" spans="1:128" outlineLevel="1">
      <c r="A893" s="12">
        <v>575856</v>
      </c>
      <c r="B893" s="10">
        <v>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/>
      <c r="DR893" s="10"/>
      <c r="DS893" s="10"/>
      <c r="DT893" s="10"/>
      <c r="DU893" s="10"/>
      <c r="DV893" s="10"/>
      <c r="DW893" s="10"/>
      <c r="DX893" s="10"/>
    </row>
    <row r="894" spans="1:128" outlineLevel="1">
      <c r="A894" s="12">
        <v>575593</v>
      </c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>
        <v>1</v>
      </c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  <c r="DT894" s="10"/>
      <c r="DU894" s="10"/>
      <c r="DV894" s="10"/>
      <c r="DW894" s="10"/>
      <c r="DX894" s="10"/>
    </row>
    <row r="895" spans="1:128" outlineLevel="1">
      <c r="A895" s="12">
        <v>575874</v>
      </c>
      <c r="B895" s="10"/>
      <c r="C895" s="10"/>
      <c r="D895" s="10"/>
      <c r="E895" s="10">
        <v>1</v>
      </c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  <c r="DT895" s="10"/>
      <c r="DU895" s="10"/>
      <c r="DV895" s="10"/>
      <c r="DW895" s="10"/>
      <c r="DX895" s="10"/>
    </row>
    <row r="896" spans="1:128" outlineLevel="1">
      <c r="A896" s="12">
        <v>574703</v>
      </c>
      <c r="B896" s="10"/>
      <c r="C896" s="10"/>
      <c r="D896" s="10">
        <v>1</v>
      </c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  <c r="DT896" s="10"/>
      <c r="DU896" s="10"/>
      <c r="DV896" s="10"/>
      <c r="DW896" s="10"/>
      <c r="DX896" s="10"/>
    </row>
    <row r="897" spans="1:128" outlineLevel="1">
      <c r="A897" s="12">
        <v>574015</v>
      </c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>
        <v>1</v>
      </c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</row>
    <row r="898" spans="1:128" outlineLevel="1">
      <c r="A898" s="12">
        <v>574536</v>
      </c>
      <c r="B898" s="10">
        <v>1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</row>
    <row r="899" spans="1:128" outlineLevel="1">
      <c r="A899" s="12">
        <v>577049</v>
      </c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>
        <v>1</v>
      </c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  <c r="DT899" s="10"/>
      <c r="DU899" s="10"/>
      <c r="DV899" s="10"/>
      <c r="DW899" s="10"/>
      <c r="DX899" s="10"/>
    </row>
    <row r="900" spans="1:128" outlineLevel="1">
      <c r="A900" s="12">
        <v>573915</v>
      </c>
      <c r="B900" s="10">
        <v>1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10"/>
      <c r="DO900" s="10"/>
      <c r="DP900" s="10"/>
      <c r="DQ900" s="10"/>
      <c r="DR900" s="10"/>
      <c r="DS900" s="10"/>
      <c r="DT900" s="10"/>
      <c r="DU900" s="10"/>
      <c r="DV900" s="10"/>
      <c r="DW900" s="10"/>
      <c r="DX900" s="10"/>
    </row>
    <row r="901" spans="1:128" outlineLevel="1">
      <c r="A901" s="12">
        <v>575898</v>
      </c>
      <c r="B901" s="10"/>
      <c r="C901" s="10"/>
      <c r="D901" s="10"/>
      <c r="E901" s="10"/>
      <c r="F901" s="10">
        <v>1</v>
      </c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  <c r="DT901" s="10"/>
      <c r="DU901" s="10"/>
      <c r="DV901" s="10"/>
      <c r="DW901" s="10"/>
      <c r="DX901" s="10"/>
    </row>
    <row r="902" spans="1:128" outlineLevel="1">
      <c r="A902" s="12">
        <v>576638</v>
      </c>
      <c r="B902" s="10"/>
      <c r="C902" s="10"/>
      <c r="D902" s="10"/>
      <c r="E902" s="10"/>
      <c r="F902" s="10"/>
      <c r="G902" s="10">
        <v>1</v>
      </c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/>
      <c r="DV902" s="10"/>
      <c r="DW902" s="10"/>
      <c r="DX902" s="10"/>
    </row>
    <row r="903" spans="1:128" outlineLevel="1">
      <c r="A903" s="12">
        <v>574733</v>
      </c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>
        <v>1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  <c r="DT903" s="10"/>
      <c r="DU903" s="10"/>
      <c r="DV903" s="10"/>
      <c r="DW903" s="10"/>
      <c r="DX903" s="10"/>
    </row>
    <row r="904" spans="1:128" outlineLevel="1">
      <c r="A904" s="12">
        <v>576639</v>
      </c>
      <c r="B904" s="10">
        <v>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</row>
    <row r="905" spans="1:128" outlineLevel="1">
      <c r="A905" s="12">
        <v>574734</v>
      </c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>
        <v>1</v>
      </c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10"/>
      <c r="DO905" s="10"/>
      <c r="DP905" s="10"/>
      <c r="DQ905" s="10"/>
      <c r="DR905" s="10"/>
      <c r="DS905" s="10"/>
      <c r="DT905" s="10"/>
      <c r="DU905" s="10"/>
      <c r="DV905" s="10"/>
      <c r="DW905" s="10"/>
      <c r="DX905" s="10"/>
    </row>
    <row r="906" spans="1:128" outlineLevel="1">
      <c r="A906" s="12">
        <v>573769</v>
      </c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>
        <v>1</v>
      </c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</row>
    <row r="907" spans="1:128" outlineLevel="1">
      <c r="A907" s="12">
        <v>575154</v>
      </c>
      <c r="B907" s="10">
        <v>1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</row>
    <row r="908" spans="1:128" outlineLevel="1">
      <c r="A908" s="12">
        <v>573918</v>
      </c>
      <c r="B908" s="10"/>
      <c r="C908" s="10"/>
      <c r="D908" s="10"/>
      <c r="E908" s="10"/>
      <c r="F908" s="10">
        <v>1</v>
      </c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</row>
    <row r="909" spans="1:128" outlineLevel="1">
      <c r="A909" s="12">
        <v>575167</v>
      </c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>
        <v>1</v>
      </c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</row>
    <row r="910" spans="1:128" outlineLevel="1">
      <c r="A910" s="12">
        <v>574965</v>
      </c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>
        <v>1</v>
      </c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</row>
    <row r="911" spans="1:128" outlineLevel="1">
      <c r="A911" s="12">
        <v>575939</v>
      </c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>
        <v>1</v>
      </c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</row>
    <row r="912" spans="1:128" outlineLevel="1">
      <c r="A912" s="12">
        <v>575003</v>
      </c>
      <c r="B912" s="10">
        <v>1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  <c r="DT912" s="10"/>
      <c r="DU912" s="10"/>
      <c r="DV912" s="10"/>
      <c r="DW912" s="10"/>
      <c r="DX912" s="10"/>
    </row>
    <row r="913" spans="1:128" outlineLevel="1">
      <c r="A913" s="12">
        <v>575954</v>
      </c>
      <c r="B913" s="10"/>
      <c r="C913" s="10"/>
      <c r="D913" s="10"/>
      <c r="E913" s="10"/>
      <c r="F913" s="10"/>
      <c r="G913" s="10"/>
      <c r="H913" s="10">
        <v>1</v>
      </c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  <c r="DT913" s="10"/>
      <c r="DU913" s="10"/>
      <c r="DV913" s="10"/>
      <c r="DW913" s="10"/>
      <c r="DX913" s="10"/>
    </row>
    <row r="914" spans="1:128" outlineLevel="1">
      <c r="A914" s="12">
        <v>575655</v>
      </c>
      <c r="B914" s="10"/>
      <c r="C914" s="10"/>
      <c r="D914" s="10">
        <v>1</v>
      </c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  <c r="DT914" s="10"/>
      <c r="DU914" s="10"/>
      <c r="DV914" s="10"/>
      <c r="DW914" s="10"/>
      <c r="DX914" s="10"/>
    </row>
    <row r="915" spans="1:128" outlineLevel="1">
      <c r="A915" s="12">
        <v>575960</v>
      </c>
      <c r="B915" s="10"/>
      <c r="C915" s="10"/>
      <c r="D915" s="10">
        <v>1</v>
      </c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  <c r="DT915" s="10"/>
      <c r="DU915" s="10"/>
      <c r="DV915" s="10"/>
      <c r="DW915" s="10"/>
      <c r="DX915" s="10"/>
    </row>
    <row r="916" spans="1:128" outlineLevel="1">
      <c r="A916" s="12">
        <v>575007</v>
      </c>
      <c r="B916" s="10">
        <v>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  <c r="DT916" s="10"/>
      <c r="DU916" s="10"/>
      <c r="DV916" s="10"/>
      <c r="DW916" s="10"/>
      <c r="DX916" s="10"/>
    </row>
    <row r="917" spans="1:128" outlineLevel="1">
      <c r="A917" s="12">
        <v>574573</v>
      </c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>
        <v>1</v>
      </c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  <c r="DT917" s="10"/>
      <c r="DU917" s="10"/>
      <c r="DV917" s="10"/>
      <c r="DW917" s="10"/>
      <c r="DX917" s="10"/>
    </row>
    <row r="918" spans="1:128" outlineLevel="1">
      <c r="A918" s="12">
        <v>576676</v>
      </c>
      <c r="B918" s="10">
        <v>1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  <c r="DT918" s="10"/>
      <c r="DU918" s="10"/>
      <c r="DV918" s="10"/>
      <c r="DW918" s="10"/>
      <c r="DX918" s="10"/>
    </row>
    <row r="919" spans="1:128" outlineLevel="1">
      <c r="A919" s="12">
        <v>574743</v>
      </c>
      <c r="B919" s="10"/>
      <c r="C919" s="10">
        <v>1</v>
      </c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/>
      <c r="DM919" s="10"/>
      <c r="DN919" s="10"/>
      <c r="DO919" s="10"/>
      <c r="DP919" s="10"/>
      <c r="DQ919" s="10"/>
      <c r="DR919" s="10"/>
      <c r="DS919" s="10"/>
      <c r="DT919" s="10"/>
      <c r="DU919" s="10"/>
      <c r="DV919" s="10"/>
      <c r="DW919" s="10"/>
      <c r="DX919" s="10"/>
    </row>
    <row r="920" spans="1:128" outlineLevel="1">
      <c r="A920" s="12">
        <v>576689</v>
      </c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>
        <v>1</v>
      </c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  <c r="DT920" s="10"/>
      <c r="DU920" s="10"/>
      <c r="DV920" s="10"/>
      <c r="DW920" s="10"/>
      <c r="DX920" s="10"/>
    </row>
    <row r="921" spans="1:128" outlineLevel="1">
      <c r="A921" s="12">
        <v>575979</v>
      </c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>
        <v>1</v>
      </c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  <c r="DT921" s="10"/>
      <c r="DU921" s="10"/>
      <c r="DV921" s="10"/>
      <c r="DW921" s="10"/>
      <c r="DX921" s="10"/>
    </row>
    <row r="922" spans="1:128" outlineLevel="1">
      <c r="A922" s="12">
        <v>574052</v>
      </c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>
        <v>1</v>
      </c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  <c r="DT922" s="10"/>
      <c r="DU922" s="10"/>
      <c r="DV922" s="10"/>
      <c r="DW922" s="10"/>
      <c r="DX922" s="10"/>
    </row>
    <row r="923" spans="1:128" outlineLevel="1">
      <c r="A923" s="12">
        <v>574749</v>
      </c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>
        <v>1</v>
      </c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</row>
    <row r="924" spans="1:128" outlineLevel="1">
      <c r="A924" s="12">
        <v>574297</v>
      </c>
      <c r="B924" s="10"/>
      <c r="C924" s="10"/>
      <c r="D924" s="10"/>
      <c r="E924" s="10"/>
      <c r="F924" s="10"/>
      <c r="G924" s="10"/>
      <c r="H924" s="10"/>
      <c r="I924" s="10">
        <v>1</v>
      </c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</row>
    <row r="925" spans="1:128" outlineLevel="1">
      <c r="A925" s="12">
        <v>574368</v>
      </c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>
        <v>1</v>
      </c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</row>
    <row r="926" spans="1:128" outlineLevel="1">
      <c r="A926" s="12">
        <v>575054</v>
      </c>
      <c r="B926" s="10"/>
      <c r="C926" s="10"/>
      <c r="D926" s="10"/>
      <c r="E926" s="10"/>
      <c r="F926" s="10"/>
      <c r="G926" s="10">
        <v>1</v>
      </c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</row>
    <row r="927" spans="1:128" outlineLevel="1">
      <c r="A927" s="12">
        <v>573911</v>
      </c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>
        <v>1</v>
      </c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</row>
    <row r="928" spans="1:128" outlineLevel="1">
      <c r="A928" s="12">
        <v>576770</v>
      </c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>
        <v>1</v>
      </c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  <c r="DT928" s="10"/>
      <c r="DU928" s="10"/>
      <c r="DV928" s="10"/>
      <c r="DW928" s="10"/>
      <c r="DX928" s="10"/>
    </row>
    <row r="929" spans="1:128" outlineLevel="1">
      <c r="A929" s="12">
        <v>576056</v>
      </c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>
        <v>1</v>
      </c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/>
      <c r="DO929" s="10"/>
      <c r="DP929" s="10"/>
      <c r="DQ929" s="10"/>
      <c r="DR929" s="10"/>
      <c r="DS929" s="10"/>
      <c r="DT929" s="10"/>
      <c r="DU929" s="10"/>
      <c r="DV929" s="10"/>
      <c r="DW929" s="10"/>
      <c r="DX929" s="10"/>
    </row>
    <row r="930" spans="1:128" outlineLevel="1">
      <c r="A930" s="12">
        <v>574710</v>
      </c>
      <c r="B930" s="10"/>
      <c r="C930" s="10"/>
      <c r="D930" s="10"/>
      <c r="E930" s="10"/>
      <c r="F930" s="10"/>
      <c r="G930" s="10"/>
      <c r="H930" s="10">
        <v>1</v>
      </c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  <c r="DT930" s="10"/>
      <c r="DU930" s="10"/>
      <c r="DV930" s="10"/>
      <c r="DW930" s="10"/>
      <c r="DX930" s="10"/>
    </row>
    <row r="931" spans="1:128" outlineLevel="1">
      <c r="A931" s="12">
        <v>574587</v>
      </c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>
        <v>1</v>
      </c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/>
      <c r="DR931" s="10"/>
      <c r="DS931" s="10"/>
      <c r="DT931" s="10"/>
      <c r="DU931" s="10"/>
      <c r="DV931" s="10"/>
      <c r="DW931" s="10"/>
      <c r="DX931" s="10"/>
    </row>
    <row r="932" spans="1:128" outlineLevel="1">
      <c r="A932" s="12">
        <v>573874</v>
      </c>
      <c r="B932" s="10">
        <v>1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</row>
    <row r="933" spans="1:128" outlineLevel="1">
      <c r="A933" s="12">
        <v>574071</v>
      </c>
      <c r="B933" s="10">
        <v>1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  <c r="DT933" s="10"/>
      <c r="DU933" s="10"/>
      <c r="DV933" s="10"/>
      <c r="DW933" s="10"/>
      <c r="DX933" s="10"/>
    </row>
    <row r="934" spans="1:128" outlineLevel="1">
      <c r="A934" s="12">
        <v>574716</v>
      </c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>
        <v>1</v>
      </c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  <c r="DT934" s="10"/>
      <c r="DU934" s="10"/>
      <c r="DV934" s="10"/>
      <c r="DW934" s="10"/>
      <c r="DX934" s="10"/>
    </row>
    <row r="935" spans="1:128" outlineLevel="1">
      <c r="A935" s="12">
        <v>573894</v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>
        <v>1</v>
      </c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  <c r="DT935" s="10"/>
      <c r="DU935" s="10"/>
      <c r="DV935" s="10"/>
      <c r="DW935" s="10"/>
      <c r="DX935" s="10"/>
    </row>
    <row r="936" spans="1:128" outlineLevel="1">
      <c r="A936" s="12">
        <v>575718</v>
      </c>
      <c r="B936" s="10"/>
      <c r="C936" s="10">
        <v>1</v>
      </c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  <c r="DT936" s="10"/>
      <c r="DU936" s="10"/>
      <c r="DV936" s="10"/>
      <c r="DW936" s="10"/>
      <c r="DX936" s="10"/>
    </row>
    <row r="937" spans="1:128">
      <c r="A937" s="12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</row>
    <row r="938" spans="1:128" hidden="1">
      <c r="A938" s="12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  <c r="DT938" s="10"/>
      <c r="DU938" s="10"/>
      <c r="DV938" s="10"/>
      <c r="DW938" s="10"/>
      <c r="DX938" s="10"/>
    </row>
    <row r="939" spans="1:128" ht="15" collapsed="1">
      <c r="A939" s="41" t="s">
        <v>163</v>
      </c>
      <c r="B939" s="13">
        <v>22423</v>
      </c>
      <c r="C939" s="13">
        <v>85066</v>
      </c>
      <c r="D939" s="13">
        <v>23553</v>
      </c>
      <c r="E939" s="13">
        <v>21843</v>
      </c>
      <c r="F939" s="13">
        <v>22946</v>
      </c>
      <c r="G939" s="13">
        <v>21258</v>
      </c>
      <c r="H939" s="13">
        <v>23314</v>
      </c>
      <c r="I939" s="13">
        <v>22847</v>
      </c>
      <c r="J939" s="13">
        <v>22838</v>
      </c>
      <c r="K939" s="13">
        <v>23485</v>
      </c>
      <c r="L939" s="13">
        <v>22846</v>
      </c>
      <c r="M939" s="13">
        <v>22622</v>
      </c>
      <c r="N939" s="13">
        <v>22485</v>
      </c>
      <c r="O939" s="13">
        <v>22424</v>
      </c>
      <c r="P939" s="13">
        <v>23111</v>
      </c>
      <c r="Q939" s="13">
        <v>22605</v>
      </c>
      <c r="R939" s="13">
        <v>23556</v>
      </c>
      <c r="S939" s="13">
        <v>23007</v>
      </c>
      <c r="T939" s="13">
        <v>23558</v>
      </c>
      <c r="U939" s="13">
        <v>21340</v>
      </c>
      <c r="V939" s="13">
        <v>23554</v>
      </c>
      <c r="W939" s="13">
        <v>22236</v>
      </c>
      <c r="X939" s="13">
        <v>23555</v>
      </c>
      <c r="Y939" s="13">
        <v>23010</v>
      </c>
      <c r="Z939" s="13">
        <v>23009</v>
      </c>
      <c r="AA939" s="13">
        <v>23008</v>
      </c>
      <c r="AB939" s="13">
        <v>22839</v>
      </c>
      <c r="AC939" s="13">
        <v>84078</v>
      </c>
      <c r="AD939" s="13">
        <v>23557</v>
      </c>
      <c r="AE939" s="13">
        <v>23020</v>
      </c>
      <c r="AF939" s="13">
        <v>84968</v>
      </c>
      <c r="AG939" s="13">
        <v>23427</v>
      </c>
      <c r="AH939" s="13">
        <v>23253</v>
      </c>
      <c r="AI939" s="13">
        <v>23094</v>
      </c>
      <c r="AJ939" s="13">
        <v>22606</v>
      </c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/>
      <c r="DR939" s="10"/>
      <c r="DS939" s="10"/>
      <c r="DT939" s="10"/>
      <c r="DU939" s="10"/>
      <c r="DV939" s="10"/>
      <c r="DW939" s="10"/>
      <c r="DX939" s="10"/>
    </row>
    <row r="940" spans="1:128" hidden="1" outlineLevel="1">
      <c r="A940" s="12">
        <v>580873</v>
      </c>
      <c r="B940" s="10">
        <v>1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  <c r="DT940" s="10"/>
      <c r="DU940" s="10"/>
      <c r="DV940" s="10"/>
      <c r="DW940" s="10"/>
      <c r="DX940" s="10"/>
    </row>
    <row r="941" spans="1:128" hidden="1" outlineLevel="1">
      <c r="A941" s="12">
        <v>581457</v>
      </c>
      <c r="B941" s="10">
        <v>0</v>
      </c>
      <c r="C941" s="10">
        <v>0</v>
      </c>
      <c r="D941" s="10">
        <v>1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  <c r="DT941" s="10"/>
      <c r="DU941" s="10"/>
      <c r="DV941" s="10"/>
      <c r="DW941" s="10"/>
      <c r="DX941" s="10"/>
    </row>
    <row r="942" spans="1:128" hidden="1" outlineLevel="1">
      <c r="A942" s="12">
        <v>574295</v>
      </c>
      <c r="B942" s="10">
        <v>0</v>
      </c>
      <c r="C942" s="10">
        <v>1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  <c r="DT942" s="10"/>
      <c r="DU942" s="10"/>
      <c r="DV942" s="10"/>
      <c r="DW942" s="10"/>
      <c r="DX942" s="10"/>
    </row>
    <row r="943" spans="1:128" hidden="1" outlineLevel="1">
      <c r="A943" s="12">
        <v>579284</v>
      </c>
      <c r="B943" s="10">
        <v>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/>
      <c r="DM943" s="10"/>
      <c r="DN943" s="10"/>
      <c r="DO943" s="10"/>
      <c r="DP943" s="10"/>
      <c r="DQ943" s="10"/>
      <c r="DR943" s="10"/>
      <c r="DS943" s="10"/>
      <c r="DT943" s="10"/>
      <c r="DU943" s="10"/>
      <c r="DV943" s="10"/>
      <c r="DW943" s="10"/>
      <c r="DX943" s="10"/>
    </row>
    <row r="944" spans="1:128" hidden="1" outlineLevel="1">
      <c r="A944" s="12">
        <v>574534</v>
      </c>
      <c r="B944" s="10">
        <v>1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  <c r="DT944" s="10"/>
      <c r="DU944" s="10"/>
      <c r="DV944" s="10"/>
      <c r="DW944" s="10"/>
      <c r="DX944" s="10"/>
    </row>
    <row r="945" spans="1:128" hidden="1" outlineLevel="1">
      <c r="A945" s="12">
        <v>578305</v>
      </c>
      <c r="B945" s="10">
        <v>1</v>
      </c>
      <c r="C945" s="10">
        <v>0</v>
      </c>
      <c r="D945" s="10">
        <v>1</v>
      </c>
      <c r="E945" s="10">
        <v>0</v>
      </c>
      <c r="F945" s="10">
        <v>0</v>
      </c>
      <c r="G945" s="10">
        <v>1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1</v>
      </c>
      <c r="S945" s="10">
        <v>1</v>
      </c>
      <c r="T945" s="10">
        <v>0</v>
      </c>
      <c r="U945" s="10">
        <v>0</v>
      </c>
      <c r="V945" s="10">
        <v>1</v>
      </c>
      <c r="W945" s="10">
        <v>0</v>
      </c>
      <c r="X945" s="10">
        <v>1</v>
      </c>
      <c r="Y945" s="10">
        <v>1</v>
      </c>
      <c r="Z945" s="10">
        <v>1</v>
      </c>
      <c r="AA945" s="10">
        <v>1</v>
      </c>
      <c r="AB945" s="10">
        <v>0</v>
      </c>
      <c r="AC945" s="10">
        <v>0</v>
      </c>
      <c r="AD945" s="10">
        <v>1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  <c r="DT945" s="10"/>
      <c r="DU945" s="10"/>
      <c r="DV945" s="10"/>
      <c r="DW945" s="10"/>
      <c r="DX945" s="10"/>
    </row>
    <row r="946" spans="1:128" hidden="1" outlineLevel="1">
      <c r="A946" s="12">
        <v>581179</v>
      </c>
      <c r="B946" s="10">
        <v>1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</row>
    <row r="947" spans="1:128" hidden="1" outlineLevel="1">
      <c r="A947" s="12">
        <v>577168</v>
      </c>
      <c r="B947" s="10">
        <v>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</row>
    <row r="948" spans="1:128" hidden="1" outlineLevel="1">
      <c r="A948" s="12">
        <v>580985</v>
      </c>
      <c r="B948" s="10">
        <v>0</v>
      </c>
      <c r="C948" s="10">
        <v>1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</row>
    <row r="949" spans="1:128" hidden="1" outlineLevel="1">
      <c r="A949" s="12">
        <v>575683</v>
      </c>
      <c r="B949" s="10">
        <v>0</v>
      </c>
      <c r="C949" s="10">
        <v>1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</row>
    <row r="950" spans="1:128" hidden="1" outlineLevel="1">
      <c r="A950" s="12">
        <v>574319</v>
      </c>
      <c r="B950" s="10">
        <v>1</v>
      </c>
      <c r="C950" s="10">
        <v>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</row>
    <row r="951" spans="1:128" hidden="1" outlineLevel="1">
      <c r="A951" s="12">
        <v>576653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1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</row>
    <row r="952" spans="1:128" hidden="1" outlineLevel="1">
      <c r="A952" s="12">
        <v>581175</v>
      </c>
      <c r="B952" s="10">
        <v>1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1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</row>
    <row r="953" spans="1:128" hidden="1" outlineLevel="1">
      <c r="A953" s="12">
        <v>578140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1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1</v>
      </c>
      <c r="Z953" s="10">
        <v>0</v>
      </c>
      <c r="AA953" s="10">
        <v>1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</row>
    <row r="954" spans="1:128" hidden="1" outlineLevel="1">
      <c r="A954" s="12">
        <v>576590</v>
      </c>
      <c r="B954" s="10">
        <v>1</v>
      </c>
      <c r="C954" s="10">
        <v>0</v>
      </c>
      <c r="D954" s="10">
        <v>0</v>
      </c>
      <c r="E954" s="10">
        <v>0</v>
      </c>
      <c r="F954" s="10">
        <v>0</v>
      </c>
      <c r="G954" s="10">
        <v>0</v>
      </c>
      <c r="H954" s="10">
        <v>1</v>
      </c>
      <c r="I954" s="10">
        <v>0</v>
      </c>
      <c r="J954" s="10">
        <v>1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1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</row>
    <row r="955" spans="1:128" hidden="1" outlineLevel="1">
      <c r="A955" s="12">
        <v>577718</v>
      </c>
      <c r="B955" s="10">
        <v>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</row>
    <row r="956" spans="1:128" hidden="1" outlineLevel="1">
      <c r="A956" s="12">
        <v>578626</v>
      </c>
      <c r="B956" s="10">
        <v>1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</row>
    <row r="957" spans="1:128" hidden="1" outlineLevel="1">
      <c r="A957" s="12">
        <v>580316</v>
      </c>
      <c r="B957" s="10">
        <v>0</v>
      </c>
      <c r="C957" s="10">
        <v>1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1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</row>
    <row r="958" spans="1:128" hidden="1" outlineLevel="1">
      <c r="A958" s="12">
        <v>581281</v>
      </c>
      <c r="B958" s="10">
        <v>0</v>
      </c>
      <c r="C958" s="10">
        <v>1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1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  <c r="DT958" s="10"/>
      <c r="DU958" s="10"/>
      <c r="DV958" s="10"/>
      <c r="DW958" s="10"/>
      <c r="DX958" s="10"/>
    </row>
    <row r="959" spans="1:128" hidden="1" outlineLevel="1">
      <c r="A959" s="12">
        <v>577393</v>
      </c>
      <c r="B959" s="10">
        <v>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1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  <c r="DT959" s="10"/>
      <c r="DU959" s="10"/>
      <c r="DV959" s="10"/>
      <c r="DW959" s="10"/>
      <c r="DX959" s="10"/>
    </row>
    <row r="960" spans="1:128" hidden="1" outlineLevel="1">
      <c r="A960" s="12">
        <v>575510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1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</row>
    <row r="961" spans="1:128" hidden="1" outlineLevel="1">
      <c r="A961" s="12">
        <v>577047</v>
      </c>
      <c r="B961" s="10">
        <v>1</v>
      </c>
      <c r="C961" s="10">
        <v>0</v>
      </c>
      <c r="D961" s="10">
        <v>0</v>
      </c>
      <c r="E961" s="10">
        <v>0</v>
      </c>
      <c r="F961" s="10">
        <v>0</v>
      </c>
      <c r="G961" s="10">
        <v>1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10"/>
      <c r="DO961" s="10"/>
      <c r="DP961" s="10"/>
      <c r="DQ961" s="10"/>
      <c r="DR961" s="10"/>
      <c r="DS961" s="10"/>
      <c r="DT961" s="10"/>
      <c r="DU961" s="10"/>
      <c r="DV961" s="10"/>
      <c r="DW961" s="10"/>
      <c r="DX961" s="10"/>
    </row>
    <row r="962" spans="1:128" hidden="1" outlineLevel="1">
      <c r="A962" s="12">
        <v>575180</v>
      </c>
      <c r="B962" s="10">
        <v>0</v>
      </c>
      <c r="C962" s="10">
        <v>0</v>
      </c>
      <c r="D962" s="10">
        <v>0</v>
      </c>
      <c r="E962" s="10">
        <v>0</v>
      </c>
      <c r="F962" s="10">
        <v>1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  <c r="DT962" s="10"/>
      <c r="DU962" s="10"/>
      <c r="DV962" s="10"/>
      <c r="DW962" s="10"/>
      <c r="DX962" s="10"/>
    </row>
    <row r="963" spans="1:128" hidden="1" outlineLevel="1">
      <c r="A963" s="12">
        <v>574740</v>
      </c>
      <c r="B963" s="10">
        <v>1</v>
      </c>
      <c r="C963" s="10">
        <v>0</v>
      </c>
      <c r="D963" s="10">
        <v>0</v>
      </c>
      <c r="E963" s="10">
        <v>1</v>
      </c>
      <c r="F963" s="10">
        <v>0</v>
      </c>
      <c r="G963" s="10">
        <v>0</v>
      </c>
      <c r="H963" s="10">
        <v>0</v>
      </c>
      <c r="I963" s="10">
        <v>1</v>
      </c>
      <c r="J963" s="10">
        <v>0</v>
      </c>
      <c r="K963" s="10">
        <v>1</v>
      </c>
      <c r="L963" s="10">
        <v>1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  <c r="DT963" s="10"/>
      <c r="DU963" s="10"/>
      <c r="DV963" s="10"/>
      <c r="DW963" s="10"/>
      <c r="DX963" s="10"/>
    </row>
    <row r="964" spans="1:128" hidden="1" outlineLevel="1">
      <c r="A964" s="12">
        <v>578994</v>
      </c>
      <c r="B964" s="10">
        <v>1</v>
      </c>
      <c r="C964" s="10">
        <v>0</v>
      </c>
      <c r="D964" s="10">
        <v>0</v>
      </c>
      <c r="E964" s="10">
        <v>1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  <c r="DT964" s="10"/>
      <c r="DU964" s="10"/>
      <c r="DV964" s="10"/>
      <c r="DW964" s="10"/>
      <c r="DX964" s="10"/>
    </row>
    <row r="965" spans="1:128" hidden="1" outlineLevel="1">
      <c r="A965" s="12">
        <v>578290</v>
      </c>
      <c r="B965" s="10">
        <v>0</v>
      </c>
      <c r="C965" s="10">
        <v>0</v>
      </c>
      <c r="D965" s="10">
        <v>1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1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1</v>
      </c>
      <c r="S965" s="10">
        <v>0</v>
      </c>
      <c r="T965" s="10">
        <v>1</v>
      </c>
      <c r="U965" s="10">
        <v>0</v>
      </c>
      <c r="V965" s="10">
        <v>1</v>
      </c>
      <c r="W965" s="10">
        <v>0</v>
      </c>
      <c r="X965" s="10">
        <v>1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1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  <c r="DT965" s="10"/>
      <c r="DU965" s="10"/>
      <c r="DV965" s="10"/>
      <c r="DW965" s="10"/>
      <c r="DX965" s="10"/>
    </row>
    <row r="966" spans="1:128" hidden="1" outlineLevel="1">
      <c r="A966" s="12">
        <v>574328</v>
      </c>
      <c r="B966" s="10">
        <v>1</v>
      </c>
      <c r="C966" s="10">
        <v>0</v>
      </c>
      <c r="D966" s="10">
        <v>0</v>
      </c>
      <c r="E966" s="10">
        <v>1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</row>
    <row r="967" spans="1:128" hidden="1" outlineLevel="1">
      <c r="A967" s="12">
        <v>575137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1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1</v>
      </c>
      <c r="Z967" s="10">
        <v>1</v>
      </c>
      <c r="AA967" s="10">
        <v>1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  <c r="DT967" s="10"/>
      <c r="DU967" s="10"/>
      <c r="DV967" s="10"/>
      <c r="DW967" s="10"/>
      <c r="DX967" s="10"/>
    </row>
    <row r="968" spans="1:128" hidden="1" outlineLevel="1">
      <c r="A968" s="12">
        <v>578793</v>
      </c>
      <c r="B968" s="10">
        <v>0</v>
      </c>
      <c r="C968" s="10">
        <v>0</v>
      </c>
      <c r="D968" s="10">
        <v>1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1</v>
      </c>
      <c r="S968" s="10">
        <v>0</v>
      </c>
      <c r="T968" s="10">
        <v>1</v>
      </c>
      <c r="U968" s="10">
        <v>0</v>
      </c>
      <c r="V968" s="10">
        <v>1</v>
      </c>
      <c r="W968" s="10">
        <v>0</v>
      </c>
      <c r="X968" s="10">
        <v>1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1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</row>
    <row r="969" spans="1:128" hidden="1" outlineLevel="1">
      <c r="A969" s="12">
        <v>581375</v>
      </c>
      <c r="B969" s="10">
        <v>0</v>
      </c>
      <c r="C969" s="10">
        <v>0</v>
      </c>
      <c r="D969" s="10">
        <v>1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1</v>
      </c>
      <c r="S969" s="10">
        <v>0</v>
      </c>
      <c r="T969" s="10">
        <v>1</v>
      </c>
      <c r="U969" s="10">
        <v>0</v>
      </c>
      <c r="V969" s="10">
        <v>1</v>
      </c>
      <c r="W969" s="10">
        <v>0</v>
      </c>
      <c r="X969" s="10">
        <v>1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1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</row>
    <row r="970" spans="1:128" hidden="1" outlineLevel="1">
      <c r="A970" s="12">
        <v>576672</v>
      </c>
      <c r="B970" s="10">
        <v>0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1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1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</row>
    <row r="971" spans="1:128" hidden="1" outlineLevel="1">
      <c r="A971" s="12">
        <v>576923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1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  <c r="DT971" s="10"/>
      <c r="DU971" s="10"/>
      <c r="DV971" s="10"/>
      <c r="DW971" s="10"/>
      <c r="DX971" s="10"/>
    </row>
    <row r="972" spans="1:128" hidden="1" outlineLevel="1">
      <c r="A972" s="12">
        <v>575642</v>
      </c>
      <c r="B972" s="10">
        <v>1</v>
      </c>
      <c r="C972" s="10">
        <v>0</v>
      </c>
      <c r="D972" s="10">
        <v>0</v>
      </c>
      <c r="E972" s="10">
        <v>1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  <c r="DT972" s="10"/>
      <c r="DU972" s="10"/>
      <c r="DV972" s="10"/>
      <c r="DW972" s="10"/>
      <c r="DX972" s="10"/>
    </row>
    <row r="973" spans="1:128" hidden="1" outlineLevel="1">
      <c r="A973" s="12">
        <v>576051</v>
      </c>
      <c r="B973" s="10">
        <v>1</v>
      </c>
      <c r="C973" s="10">
        <v>0</v>
      </c>
      <c r="D973" s="10">
        <v>0</v>
      </c>
      <c r="E973" s="10">
        <v>1</v>
      </c>
      <c r="F973" s="10">
        <v>0</v>
      </c>
      <c r="G973" s="10">
        <v>0</v>
      </c>
      <c r="H973" s="10">
        <v>0</v>
      </c>
      <c r="I973" s="10">
        <v>0</v>
      </c>
      <c r="J973" s="10">
        <v>1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  <c r="DT973" s="10"/>
      <c r="DU973" s="10"/>
      <c r="DV973" s="10"/>
      <c r="DW973" s="10"/>
      <c r="DX973" s="10"/>
    </row>
    <row r="974" spans="1:128" hidden="1" outlineLevel="1">
      <c r="A974" s="12">
        <v>581488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1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  <c r="DT974" s="10"/>
      <c r="DU974" s="10"/>
      <c r="DV974" s="10"/>
      <c r="DW974" s="10"/>
      <c r="DX974" s="10"/>
    </row>
    <row r="975" spans="1:128" hidden="1" outlineLevel="1">
      <c r="A975" s="12">
        <v>578469</v>
      </c>
      <c r="B975" s="10">
        <v>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/>
      <c r="DR975" s="10"/>
      <c r="DS975" s="10"/>
      <c r="DT975" s="10"/>
      <c r="DU975" s="10"/>
      <c r="DV975" s="10"/>
      <c r="DW975" s="10"/>
      <c r="DX975" s="10"/>
    </row>
    <row r="976" spans="1:128" hidden="1" outlineLevel="1">
      <c r="A976" s="12">
        <v>578293</v>
      </c>
      <c r="B976" s="10">
        <v>1</v>
      </c>
      <c r="C976" s="10">
        <v>0</v>
      </c>
      <c r="D976" s="10">
        <v>0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  <c r="DT976" s="10"/>
      <c r="DU976" s="10"/>
      <c r="DV976" s="10"/>
      <c r="DW976" s="10"/>
      <c r="DX976" s="10"/>
    </row>
    <row r="977" spans="1:128" hidden="1" outlineLevel="1">
      <c r="A977" s="12">
        <v>580665</v>
      </c>
      <c r="B977" s="10">
        <v>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  <c r="DT977" s="10"/>
      <c r="DU977" s="10"/>
      <c r="DV977" s="10"/>
      <c r="DW977" s="10"/>
      <c r="DX977" s="10"/>
    </row>
    <row r="978" spans="1:128" hidden="1" outlineLevel="1">
      <c r="A978" s="12">
        <v>580132</v>
      </c>
      <c r="B978" s="10">
        <v>1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  <c r="DT978" s="10"/>
      <c r="DU978" s="10"/>
      <c r="DV978" s="10"/>
      <c r="DW978" s="10"/>
      <c r="DX978" s="10"/>
    </row>
    <row r="979" spans="1:128" hidden="1" outlineLevel="1">
      <c r="A979" s="12">
        <v>577357</v>
      </c>
      <c r="B979" s="10">
        <v>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</row>
    <row r="980" spans="1:128" hidden="1" outlineLevel="1">
      <c r="A980" s="12">
        <v>581098</v>
      </c>
      <c r="B980" s="10">
        <v>1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/>
      <c r="DU980" s="10"/>
      <c r="DV980" s="10"/>
      <c r="DW980" s="10"/>
      <c r="DX980" s="10"/>
    </row>
    <row r="981" spans="1:128" hidden="1" outlineLevel="1">
      <c r="A981" s="12">
        <v>579672</v>
      </c>
      <c r="B981" s="10">
        <v>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  <c r="DT981" s="10"/>
      <c r="DU981" s="10"/>
      <c r="DV981" s="10"/>
      <c r="DW981" s="10"/>
      <c r="DX981" s="10"/>
    </row>
    <row r="982" spans="1:128" hidden="1" outlineLevel="1">
      <c r="A982" s="12">
        <v>575978</v>
      </c>
      <c r="B982" s="10">
        <v>1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</row>
    <row r="983" spans="1:128" hidden="1" outlineLevel="1">
      <c r="A983" s="12">
        <v>576616</v>
      </c>
      <c r="B983" s="10">
        <v>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</row>
    <row r="984" spans="1:128" hidden="1" outlineLevel="1">
      <c r="A984" s="12">
        <v>574777</v>
      </c>
      <c r="B984" s="10">
        <v>1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</row>
    <row r="985" spans="1:128" hidden="1" outlineLevel="1">
      <c r="A985" s="12">
        <v>574907</v>
      </c>
      <c r="B985" s="10">
        <v>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</row>
    <row r="986" spans="1:128" hidden="1" outlineLevel="1">
      <c r="A986" s="12">
        <v>575515</v>
      </c>
      <c r="B986" s="10">
        <v>1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  <c r="DT986" s="10"/>
      <c r="DU986" s="10"/>
      <c r="DV986" s="10"/>
      <c r="DW986" s="10"/>
      <c r="DX986" s="10"/>
    </row>
    <row r="987" spans="1:128" hidden="1" outlineLevel="1">
      <c r="A987" s="12">
        <v>574899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1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1</v>
      </c>
      <c r="S987" s="10">
        <v>0</v>
      </c>
      <c r="T987" s="10">
        <v>1</v>
      </c>
      <c r="U987" s="10">
        <v>0</v>
      </c>
      <c r="V987" s="10">
        <v>0</v>
      </c>
      <c r="W987" s="10">
        <v>0</v>
      </c>
      <c r="X987" s="10">
        <v>1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/>
      <c r="DO987" s="10"/>
      <c r="DP987" s="10"/>
      <c r="DQ987" s="10"/>
      <c r="DR987" s="10"/>
      <c r="DS987" s="10"/>
      <c r="DT987" s="10"/>
      <c r="DU987" s="10"/>
      <c r="DV987" s="10"/>
      <c r="DW987" s="10"/>
      <c r="DX987" s="10"/>
    </row>
    <row r="988" spans="1:128" hidden="1" outlineLevel="1">
      <c r="A988" s="12">
        <v>578152</v>
      </c>
      <c r="B988" s="10">
        <v>0</v>
      </c>
      <c r="C988" s="10">
        <v>0</v>
      </c>
      <c r="D988" s="10">
        <v>0</v>
      </c>
      <c r="E988" s="10">
        <v>1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/>
      <c r="DM988" s="10"/>
      <c r="DN988" s="10"/>
      <c r="DO988" s="10"/>
      <c r="DP988" s="10"/>
      <c r="DQ988" s="10"/>
      <c r="DR988" s="10"/>
      <c r="DS988" s="10"/>
      <c r="DT988" s="10"/>
      <c r="DU988" s="10"/>
      <c r="DV988" s="10"/>
      <c r="DW988" s="10"/>
      <c r="DX988" s="10"/>
    </row>
    <row r="989" spans="1:128" hidden="1" outlineLevel="1">
      <c r="A989" s="12">
        <v>580894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1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  <c r="DT989" s="10"/>
      <c r="DU989" s="10"/>
      <c r="DV989" s="10"/>
      <c r="DW989" s="10"/>
      <c r="DX989" s="10"/>
    </row>
    <row r="990" spans="1:128" hidden="1" outlineLevel="1">
      <c r="A990" s="12">
        <v>579267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1</v>
      </c>
      <c r="S990" s="10">
        <v>0</v>
      </c>
      <c r="T990" s="10">
        <v>1</v>
      </c>
      <c r="U990" s="10">
        <v>0</v>
      </c>
      <c r="V990" s="10">
        <v>1</v>
      </c>
      <c r="W990" s="10">
        <v>0</v>
      </c>
      <c r="X990" s="10">
        <v>1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  <c r="DT990" s="10"/>
      <c r="DU990" s="10"/>
      <c r="DV990" s="10"/>
      <c r="DW990" s="10"/>
      <c r="DX990" s="10"/>
    </row>
    <row r="991" spans="1:128" hidden="1" outlineLevel="1">
      <c r="A991" s="12">
        <v>579441</v>
      </c>
      <c r="B991" s="10">
        <v>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1</v>
      </c>
      <c r="J991" s="10">
        <v>0</v>
      </c>
      <c r="K991" s="10">
        <v>0</v>
      </c>
      <c r="L991" s="10">
        <v>1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  <c r="DT991" s="10"/>
      <c r="DU991" s="10"/>
      <c r="DV991" s="10"/>
      <c r="DW991" s="10"/>
      <c r="DX991" s="10"/>
    </row>
    <row r="992" spans="1:128" hidden="1" outlineLevel="1">
      <c r="A992" s="12">
        <v>581008</v>
      </c>
      <c r="B992" s="10">
        <v>1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</row>
    <row r="993" spans="1:128" hidden="1" outlineLevel="1">
      <c r="A993" s="12">
        <v>580108</v>
      </c>
      <c r="B993" s="10">
        <v>0</v>
      </c>
      <c r="C993" s="10">
        <v>1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</row>
    <row r="994" spans="1:128" hidden="1" outlineLevel="1">
      <c r="A994" s="12">
        <v>578358</v>
      </c>
      <c r="B994" s="10">
        <v>1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</row>
    <row r="995" spans="1:128" hidden="1" outlineLevel="1">
      <c r="A995" s="12">
        <v>581482</v>
      </c>
      <c r="B995" s="10">
        <v>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1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</row>
    <row r="996" spans="1:128" hidden="1" outlineLevel="1">
      <c r="A996" s="12">
        <v>576180</v>
      </c>
      <c r="B996" s="10">
        <v>0</v>
      </c>
      <c r="C996" s="10">
        <v>0</v>
      </c>
      <c r="D996" s="10">
        <v>0</v>
      </c>
      <c r="E996" s="10">
        <v>0</v>
      </c>
      <c r="F996" s="10">
        <v>1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</row>
    <row r="997" spans="1:128" hidden="1" outlineLevel="1">
      <c r="A997" s="12">
        <v>575060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1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1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</row>
    <row r="998" spans="1:128" hidden="1" outlineLevel="1">
      <c r="A998" s="12">
        <v>573749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1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  <c r="DT998" s="10"/>
      <c r="DU998" s="10"/>
      <c r="DV998" s="10"/>
      <c r="DW998" s="10"/>
      <c r="DX998" s="10"/>
    </row>
    <row r="999" spans="1:128" hidden="1" outlineLevel="1">
      <c r="A999" s="12">
        <v>577039</v>
      </c>
      <c r="B999" s="10">
        <v>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1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/>
      <c r="DM999" s="10"/>
      <c r="DN999" s="10"/>
      <c r="DO999" s="10"/>
      <c r="DP999" s="10"/>
      <c r="DQ999" s="10"/>
      <c r="DR999" s="10"/>
      <c r="DS999" s="10"/>
      <c r="DT999" s="10"/>
      <c r="DU999" s="10"/>
      <c r="DV999" s="10"/>
      <c r="DW999" s="10"/>
      <c r="DX999" s="10"/>
    </row>
    <row r="1000" spans="1:128" hidden="1" outlineLevel="1">
      <c r="A1000" s="12">
        <v>575191</v>
      </c>
      <c r="B1000" s="10">
        <v>0</v>
      </c>
      <c r="C1000" s="10">
        <v>0</v>
      </c>
      <c r="D1000" s="10">
        <v>0</v>
      </c>
      <c r="E1000" s="10">
        <v>0</v>
      </c>
      <c r="F1000" s="10">
        <v>1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</row>
    <row r="1001" spans="1:128" hidden="1" outlineLevel="1">
      <c r="A1001" s="12">
        <v>577084</v>
      </c>
      <c r="B1001" s="10">
        <v>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1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  <c r="DT1001" s="10"/>
      <c r="DU1001" s="10"/>
      <c r="DV1001" s="10"/>
      <c r="DW1001" s="10"/>
      <c r="DX1001" s="10"/>
    </row>
    <row r="1002" spans="1:128" hidden="1" outlineLevel="1">
      <c r="A1002" s="12">
        <v>575256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1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</row>
    <row r="1003" spans="1:128" hidden="1" outlineLevel="1">
      <c r="A1003" s="12">
        <v>575352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1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</row>
    <row r="1004" spans="1:128" hidden="1" outlineLevel="1">
      <c r="A1004" s="12">
        <v>575508</v>
      </c>
      <c r="B1004" s="10">
        <v>0</v>
      </c>
      <c r="C1004" s="10">
        <v>0</v>
      </c>
      <c r="D1004" s="10">
        <v>0</v>
      </c>
      <c r="E1004" s="10">
        <v>0</v>
      </c>
      <c r="F1004" s="10">
        <v>1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  <c r="DT1004" s="10"/>
      <c r="DU1004" s="10"/>
      <c r="DV1004" s="10"/>
      <c r="DW1004" s="10"/>
      <c r="DX1004" s="10"/>
    </row>
    <row r="1005" spans="1:128" hidden="1" outlineLevel="1">
      <c r="A1005" s="12">
        <v>580403</v>
      </c>
      <c r="B1005" s="10">
        <v>0</v>
      </c>
      <c r="C1005" s="10">
        <v>0</v>
      </c>
      <c r="D1005" s="10">
        <v>1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1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1</v>
      </c>
      <c r="S1005" s="10">
        <v>0</v>
      </c>
      <c r="T1005" s="10">
        <v>1</v>
      </c>
      <c r="U1005" s="10">
        <v>0</v>
      </c>
      <c r="V1005" s="10">
        <v>1</v>
      </c>
      <c r="W1005" s="10">
        <v>0</v>
      </c>
      <c r="X1005" s="10">
        <v>1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1</v>
      </c>
      <c r="AH1005" s="10">
        <v>0</v>
      </c>
      <c r="AI1005" s="10">
        <v>0</v>
      </c>
      <c r="AJ1005" s="10">
        <v>0</v>
      </c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</row>
    <row r="1006" spans="1:128" hidden="1" outlineLevel="1">
      <c r="A1006" s="12">
        <v>574336</v>
      </c>
      <c r="B1006" s="10">
        <v>1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1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</row>
    <row r="1007" spans="1:128" hidden="1" outlineLevel="1">
      <c r="A1007" s="12">
        <v>576538</v>
      </c>
      <c r="B1007" s="10">
        <v>0</v>
      </c>
      <c r="C1007" s="10">
        <v>0</v>
      </c>
      <c r="D1007" s="10">
        <v>1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1</v>
      </c>
      <c r="S1007" s="10">
        <v>0</v>
      </c>
      <c r="T1007" s="10">
        <v>1</v>
      </c>
      <c r="U1007" s="10">
        <v>0</v>
      </c>
      <c r="V1007" s="10">
        <v>1</v>
      </c>
      <c r="W1007" s="10">
        <v>0</v>
      </c>
      <c r="X1007" s="10">
        <v>1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1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  <c r="DT1007" s="10"/>
      <c r="DU1007" s="10"/>
      <c r="DV1007" s="10"/>
      <c r="DW1007" s="10"/>
      <c r="DX1007" s="10"/>
    </row>
    <row r="1008" spans="1:128" hidden="1" outlineLevel="1">
      <c r="A1008" s="12">
        <v>579193</v>
      </c>
      <c r="B1008" s="10">
        <v>1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  <c r="DT1008" s="10"/>
      <c r="DU1008" s="10"/>
      <c r="DV1008" s="10"/>
      <c r="DW1008" s="10"/>
      <c r="DX1008" s="10"/>
    </row>
    <row r="1009" spans="1:128" hidden="1" outlineLevel="1">
      <c r="A1009" s="12">
        <v>580540</v>
      </c>
      <c r="B1009" s="10">
        <v>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1</v>
      </c>
      <c r="S1009" s="10">
        <v>0</v>
      </c>
      <c r="T1009" s="10">
        <v>0</v>
      </c>
      <c r="U1009" s="10">
        <v>0</v>
      </c>
      <c r="V1009" s="10">
        <v>1</v>
      </c>
      <c r="W1009" s="10">
        <v>0</v>
      </c>
      <c r="X1009" s="10">
        <v>1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/>
      <c r="DN1009" s="10"/>
      <c r="DO1009" s="10"/>
      <c r="DP1009" s="10"/>
      <c r="DQ1009" s="10"/>
      <c r="DR1009" s="10"/>
      <c r="DS1009" s="10"/>
      <c r="DT1009" s="10"/>
      <c r="DU1009" s="10"/>
      <c r="DV1009" s="10"/>
      <c r="DW1009" s="10"/>
      <c r="DX1009" s="10"/>
    </row>
    <row r="1010" spans="1:128" hidden="1" outlineLevel="1">
      <c r="A1010" s="12">
        <v>579190</v>
      </c>
      <c r="B1010" s="10">
        <v>1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</row>
    <row r="1011" spans="1:128" hidden="1" outlineLevel="1">
      <c r="A1011" s="12">
        <v>581455</v>
      </c>
      <c r="B1011" s="10">
        <v>0</v>
      </c>
      <c r="C1011" s="10">
        <v>0</v>
      </c>
      <c r="D1011" s="10">
        <v>1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  <c r="DT1011" s="10"/>
      <c r="DU1011" s="10"/>
      <c r="DV1011" s="10"/>
      <c r="DW1011" s="10"/>
      <c r="DX1011" s="10"/>
    </row>
    <row r="1012" spans="1:128" hidden="1" outlineLevel="1">
      <c r="A1012" s="12">
        <v>580526</v>
      </c>
      <c r="B1012" s="10">
        <v>1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1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/>
      <c r="DS1012" s="10"/>
      <c r="DT1012" s="10"/>
      <c r="DU1012" s="10"/>
      <c r="DV1012" s="10"/>
      <c r="DW1012" s="10"/>
      <c r="DX1012" s="10"/>
    </row>
    <row r="1013" spans="1:128" hidden="1" outlineLevel="1">
      <c r="A1013" s="12">
        <v>581495</v>
      </c>
      <c r="B1013" s="10">
        <v>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  <c r="DT1013" s="10"/>
      <c r="DU1013" s="10"/>
      <c r="DV1013" s="10"/>
      <c r="DW1013" s="10"/>
      <c r="DX1013" s="10"/>
    </row>
    <row r="1014" spans="1:128" hidden="1" outlineLevel="1">
      <c r="A1014" s="12">
        <v>575215</v>
      </c>
      <c r="B1014" s="10">
        <v>0</v>
      </c>
      <c r="C1014" s="10">
        <v>1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1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  <c r="DT1014" s="10"/>
      <c r="DU1014" s="10"/>
      <c r="DV1014" s="10"/>
      <c r="DW1014" s="10"/>
      <c r="DX1014" s="10"/>
    </row>
    <row r="1015" spans="1:128" hidden="1" outlineLevel="1">
      <c r="A1015" s="12">
        <v>574067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1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  <c r="DT1015" s="10"/>
      <c r="DU1015" s="10"/>
      <c r="DV1015" s="10"/>
      <c r="DW1015" s="10"/>
      <c r="DX1015" s="10"/>
    </row>
    <row r="1016" spans="1:128" hidden="1" outlineLevel="1">
      <c r="A1016" s="12">
        <v>575652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1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  <c r="DT1016" s="10"/>
      <c r="DU1016" s="10"/>
      <c r="DV1016" s="10"/>
      <c r="DW1016" s="10"/>
      <c r="DX1016" s="10"/>
    </row>
    <row r="1017" spans="1:128" hidden="1" outlineLevel="1">
      <c r="A1017" s="12">
        <v>581006</v>
      </c>
      <c r="B1017" s="10">
        <v>0</v>
      </c>
      <c r="C1017" s="10">
        <v>0</v>
      </c>
      <c r="D1017" s="10">
        <v>0</v>
      </c>
      <c r="E1017" s="10">
        <v>1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1</v>
      </c>
      <c r="M1017" s="10">
        <v>0</v>
      </c>
      <c r="N1017" s="10">
        <v>0</v>
      </c>
      <c r="O1017" s="10">
        <v>1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/>
      <c r="DQ1017" s="10"/>
      <c r="DR1017" s="10"/>
      <c r="DS1017" s="10"/>
      <c r="DT1017" s="10"/>
      <c r="DU1017" s="10"/>
      <c r="DV1017" s="10"/>
      <c r="DW1017" s="10"/>
      <c r="DX1017" s="10"/>
    </row>
    <row r="1018" spans="1:128" hidden="1" outlineLevel="1">
      <c r="A1018" s="12">
        <v>578834</v>
      </c>
      <c r="B1018" s="10">
        <v>0</v>
      </c>
      <c r="C1018" s="10">
        <v>1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1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  <c r="DT1018" s="10"/>
      <c r="DU1018" s="10"/>
      <c r="DV1018" s="10"/>
      <c r="DW1018" s="10"/>
      <c r="DX1018" s="10"/>
    </row>
    <row r="1019" spans="1:128" hidden="1" outlineLevel="1">
      <c r="A1019" s="12">
        <v>580750</v>
      </c>
      <c r="B1019" s="10">
        <v>0</v>
      </c>
      <c r="C1019" s="10">
        <v>1</v>
      </c>
      <c r="D1019" s="10">
        <v>0</v>
      </c>
      <c r="E1019" s="10">
        <v>1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1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</row>
    <row r="1020" spans="1:128" hidden="1" outlineLevel="1">
      <c r="A1020" s="12">
        <v>581114</v>
      </c>
      <c r="B1020" s="10">
        <v>0</v>
      </c>
      <c r="C1020" s="10">
        <v>0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1</v>
      </c>
      <c r="J1020" s="10">
        <v>0</v>
      </c>
      <c r="K1020" s="10">
        <v>0</v>
      </c>
      <c r="L1020" s="10">
        <v>1</v>
      </c>
      <c r="M1020" s="10">
        <v>0</v>
      </c>
      <c r="N1020" s="10">
        <v>0</v>
      </c>
      <c r="O1020" s="10">
        <v>1</v>
      </c>
      <c r="P1020" s="10">
        <v>0</v>
      </c>
      <c r="Q1020" s="10">
        <v>1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1</v>
      </c>
      <c r="AG1020" s="10">
        <v>0</v>
      </c>
      <c r="AH1020" s="10">
        <v>0</v>
      </c>
      <c r="AI1020" s="10">
        <v>0</v>
      </c>
      <c r="AJ1020" s="10">
        <v>0</v>
      </c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</row>
    <row r="1021" spans="1:128" hidden="1" outlineLevel="1">
      <c r="A1021" s="12">
        <v>576373</v>
      </c>
      <c r="B1021" s="10">
        <v>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1</v>
      </c>
      <c r="S1021" s="10">
        <v>0</v>
      </c>
      <c r="T1021" s="10">
        <v>0</v>
      </c>
      <c r="U1021" s="10">
        <v>0</v>
      </c>
      <c r="V1021" s="10">
        <v>1</v>
      </c>
      <c r="W1021" s="10">
        <v>0</v>
      </c>
      <c r="X1021" s="10">
        <v>1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</row>
    <row r="1022" spans="1:128" hidden="1" outlineLevel="1">
      <c r="A1022" s="12">
        <v>575504</v>
      </c>
      <c r="B1022" s="10">
        <v>1</v>
      </c>
      <c r="C1022" s="10">
        <v>0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1</v>
      </c>
      <c r="J1022" s="10">
        <v>0</v>
      </c>
      <c r="K1022" s="10">
        <v>0</v>
      </c>
      <c r="L1022" s="10">
        <v>1</v>
      </c>
      <c r="M1022" s="10">
        <v>0</v>
      </c>
      <c r="N1022" s="10">
        <v>0</v>
      </c>
      <c r="O1022" s="10">
        <v>0</v>
      </c>
      <c r="P1022" s="10">
        <v>1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/>
      <c r="DU1022" s="10"/>
      <c r="DV1022" s="10"/>
      <c r="DW1022" s="10"/>
      <c r="DX1022" s="10"/>
    </row>
    <row r="1023" spans="1:128" hidden="1" outlineLevel="1">
      <c r="A1023" s="12">
        <v>576597</v>
      </c>
      <c r="B1023" s="10">
        <v>0</v>
      </c>
      <c r="C1023" s="10">
        <v>0</v>
      </c>
      <c r="D1023" s="10">
        <v>1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1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1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  <c r="DT1023" s="10"/>
      <c r="DU1023" s="10"/>
      <c r="DV1023" s="10"/>
      <c r="DW1023" s="10"/>
      <c r="DX1023" s="10"/>
    </row>
    <row r="1024" spans="1:128" hidden="1" outlineLevel="1">
      <c r="A1024" s="12">
        <v>576899</v>
      </c>
      <c r="B1024" s="10">
        <v>1</v>
      </c>
      <c r="C1024" s="10">
        <v>0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1</v>
      </c>
      <c r="AI1024" s="10">
        <v>0</v>
      </c>
      <c r="AJ1024" s="10">
        <v>0</v>
      </c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  <c r="DT1024" s="10"/>
      <c r="DU1024" s="10"/>
      <c r="DV1024" s="10"/>
      <c r="DW1024" s="10"/>
      <c r="DX1024" s="10"/>
    </row>
    <row r="1025" spans="1:128" hidden="1" outlineLevel="1">
      <c r="A1025" s="12">
        <v>574880</v>
      </c>
      <c r="B1025" s="10">
        <v>0</v>
      </c>
      <c r="C1025" s="10">
        <v>0</v>
      </c>
      <c r="D1025" s="10">
        <v>1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1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1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</row>
    <row r="1026" spans="1:128" hidden="1" outlineLevel="1">
      <c r="A1026" s="12">
        <v>577610</v>
      </c>
      <c r="B1026" s="10">
        <v>1</v>
      </c>
      <c r="C1026" s="10">
        <v>0</v>
      </c>
      <c r="D1026" s="10">
        <v>0</v>
      </c>
      <c r="E1026" s="10">
        <v>1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</row>
    <row r="1027" spans="1:128" hidden="1" outlineLevel="1">
      <c r="A1027" s="12">
        <v>577850</v>
      </c>
      <c r="B1027" s="10">
        <v>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1</v>
      </c>
      <c r="L1027" s="10">
        <v>1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  <c r="DT1027" s="10"/>
      <c r="DU1027" s="10"/>
      <c r="DV1027" s="10"/>
      <c r="DW1027" s="10"/>
      <c r="DX1027" s="10"/>
    </row>
    <row r="1028" spans="1:128" hidden="1" outlineLevel="1">
      <c r="A1028" s="12">
        <v>580140</v>
      </c>
      <c r="B1028" s="10">
        <v>0</v>
      </c>
      <c r="C1028" s="10">
        <v>0</v>
      </c>
      <c r="D1028" s="10">
        <v>0</v>
      </c>
      <c r="E1028" s="10">
        <v>1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1</v>
      </c>
      <c r="L1028" s="10">
        <v>1</v>
      </c>
      <c r="M1028" s="10">
        <v>0</v>
      </c>
      <c r="N1028" s="10">
        <v>0</v>
      </c>
      <c r="O1028" s="10">
        <v>1</v>
      </c>
      <c r="P1028" s="10">
        <v>1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  <c r="DT1028" s="10"/>
      <c r="DU1028" s="10"/>
      <c r="DV1028" s="10"/>
      <c r="DW1028" s="10"/>
      <c r="DX1028" s="10"/>
    </row>
    <row r="1029" spans="1:128" hidden="1" outlineLevel="1">
      <c r="A1029" s="12">
        <v>580098</v>
      </c>
      <c r="B1029" s="10">
        <v>1</v>
      </c>
      <c r="C1029" s="10">
        <v>0</v>
      </c>
      <c r="D1029" s="10">
        <v>0</v>
      </c>
      <c r="E1029" s="10">
        <v>1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</row>
    <row r="1030" spans="1:128" hidden="1" outlineLevel="1">
      <c r="A1030" s="12">
        <v>580097</v>
      </c>
      <c r="B1030" s="10">
        <v>0</v>
      </c>
      <c r="C1030" s="10">
        <v>1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1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1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</row>
    <row r="1031" spans="1:128" hidden="1" outlineLevel="1">
      <c r="A1031" s="12">
        <v>579501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1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</row>
    <row r="1032" spans="1:128" hidden="1" outlineLevel="1">
      <c r="A1032" s="12">
        <v>579102</v>
      </c>
      <c r="B1032" s="10">
        <v>1</v>
      </c>
      <c r="C1032" s="10">
        <v>1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  <c r="DT1032" s="10"/>
      <c r="DU1032" s="10"/>
      <c r="DV1032" s="10"/>
      <c r="DW1032" s="10"/>
      <c r="DX1032" s="10"/>
    </row>
    <row r="1033" spans="1:128" hidden="1" outlineLevel="1">
      <c r="A1033" s="12">
        <v>581571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1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</row>
    <row r="1034" spans="1:128" hidden="1" outlineLevel="1">
      <c r="A1034" s="12">
        <v>577770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1</v>
      </c>
      <c r="J1034" s="10">
        <v>0</v>
      </c>
      <c r="K1034" s="10">
        <v>0</v>
      </c>
      <c r="L1034" s="10">
        <v>1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  <c r="DT1034" s="10"/>
      <c r="DU1034" s="10"/>
      <c r="DV1034" s="10"/>
      <c r="DW1034" s="10"/>
      <c r="DX1034" s="10"/>
    </row>
    <row r="1035" spans="1:128" hidden="1" outlineLevel="1">
      <c r="A1035" s="12">
        <v>580904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1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  <c r="DT1035" s="10"/>
      <c r="DU1035" s="10"/>
      <c r="DV1035" s="10"/>
      <c r="DW1035" s="10"/>
      <c r="DX1035" s="10"/>
    </row>
    <row r="1036" spans="1:128" hidden="1" outlineLevel="1">
      <c r="A1036" s="12">
        <v>578041</v>
      </c>
      <c r="B1036" s="10">
        <v>1</v>
      </c>
      <c r="C1036" s="10">
        <v>1</v>
      </c>
      <c r="D1036" s="10">
        <v>0</v>
      </c>
      <c r="E1036" s="10">
        <v>1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10"/>
      <c r="DO1036" s="10"/>
      <c r="DP1036" s="10"/>
      <c r="DQ1036" s="10"/>
      <c r="DR1036" s="10"/>
      <c r="DS1036" s="10"/>
      <c r="DT1036" s="10"/>
      <c r="DU1036" s="10"/>
      <c r="DV1036" s="10"/>
      <c r="DW1036" s="10"/>
      <c r="DX1036" s="10"/>
    </row>
    <row r="1037" spans="1:128" hidden="1" outlineLevel="1">
      <c r="A1037" s="12">
        <v>580961</v>
      </c>
      <c r="B1037" s="10">
        <v>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  <c r="DT1037" s="10"/>
      <c r="DU1037" s="10"/>
      <c r="DV1037" s="10"/>
      <c r="DW1037" s="10"/>
      <c r="DX1037" s="10"/>
    </row>
    <row r="1038" spans="1:128" hidden="1" outlineLevel="1">
      <c r="A1038" s="12">
        <v>580284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1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  <c r="DT1038" s="10"/>
      <c r="DU1038" s="10"/>
      <c r="DV1038" s="10"/>
      <c r="DW1038" s="10"/>
      <c r="DX1038" s="10"/>
    </row>
    <row r="1039" spans="1:128" hidden="1" outlineLevel="1">
      <c r="A1039" s="12">
        <v>578682</v>
      </c>
      <c r="B1039" s="10">
        <v>0</v>
      </c>
      <c r="C1039" s="10">
        <v>1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/>
      <c r="DU1039" s="10"/>
      <c r="DV1039" s="10"/>
      <c r="DW1039" s="10"/>
      <c r="DX1039" s="10"/>
    </row>
    <row r="1040" spans="1:128" hidden="1" outlineLevel="1">
      <c r="A1040" s="12">
        <v>578127</v>
      </c>
      <c r="B1040" s="10">
        <v>0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1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</row>
    <row r="1041" spans="1:128" hidden="1" outlineLevel="1">
      <c r="A1041" s="12">
        <v>579283</v>
      </c>
      <c r="B1041" s="10">
        <v>1</v>
      </c>
      <c r="C1041" s="10">
        <v>0</v>
      </c>
      <c r="D1041" s="10">
        <v>0</v>
      </c>
      <c r="E1041" s="10">
        <v>1</v>
      </c>
      <c r="F1041" s="10">
        <v>0</v>
      </c>
      <c r="G1041" s="10">
        <v>0</v>
      </c>
      <c r="H1041" s="10">
        <v>0</v>
      </c>
      <c r="I1041" s="10">
        <v>0</v>
      </c>
      <c r="J1041" s="10">
        <v>1</v>
      </c>
      <c r="K1041" s="10">
        <v>0</v>
      </c>
      <c r="L1041" s="10">
        <v>1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</row>
    <row r="1042" spans="1:128" hidden="1" outlineLevel="1">
      <c r="A1042" s="12">
        <v>580727</v>
      </c>
      <c r="B1042" s="10">
        <v>1</v>
      </c>
      <c r="C1042" s="10">
        <v>0</v>
      </c>
      <c r="D1042" s="10">
        <v>0</v>
      </c>
      <c r="E1042" s="10">
        <v>0</v>
      </c>
      <c r="F1042" s="10">
        <v>0</v>
      </c>
      <c r="G1042" s="10">
        <v>1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1</v>
      </c>
      <c r="P1042" s="10">
        <v>0</v>
      </c>
      <c r="Q1042" s="10">
        <v>1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1</v>
      </c>
      <c r="AG1042" s="10">
        <v>0</v>
      </c>
      <c r="AH1042" s="10">
        <v>0</v>
      </c>
      <c r="AI1042" s="10">
        <v>0</v>
      </c>
      <c r="AJ1042" s="10">
        <v>0</v>
      </c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  <c r="DT1042" s="10"/>
      <c r="DU1042" s="10"/>
      <c r="DV1042" s="10"/>
      <c r="DW1042" s="10"/>
      <c r="DX1042" s="10"/>
    </row>
    <row r="1043" spans="1:128" hidden="1" outlineLevel="1">
      <c r="A1043" s="12">
        <v>579406</v>
      </c>
      <c r="B1043" s="10">
        <v>0</v>
      </c>
      <c r="C1043" s="10">
        <v>0</v>
      </c>
      <c r="D1043" s="10">
        <v>0</v>
      </c>
      <c r="E1043" s="10">
        <v>0</v>
      </c>
      <c r="F1043" s="10">
        <v>0</v>
      </c>
      <c r="G1043" s="10">
        <v>1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10"/>
      <c r="DO1043" s="10"/>
      <c r="DP1043" s="10"/>
      <c r="DQ1043" s="10"/>
      <c r="DR1043" s="10"/>
      <c r="DS1043" s="10"/>
      <c r="DT1043" s="10"/>
      <c r="DU1043" s="10"/>
      <c r="DV1043" s="10"/>
      <c r="DW1043" s="10"/>
      <c r="DX1043" s="10"/>
    </row>
    <row r="1044" spans="1:128" hidden="1" outlineLevel="1">
      <c r="A1044" s="12">
        <v>576844</v>
      </c>
      <c r="B1044" s="10">
        <v>0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1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</row>
    <row r="1045" spans="1:128" hidden="1" outlineLevel="1">
      <c r="A1045" s="12">
        <v>573865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1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  <c r="DT1045" s="10"/>
      <c r="DU1045" s="10"/>
      <c r="DV1045" s="10"/>
      <c r="DW1045" s="10"/>
      <c r="DX1045" s="10"/>
    </row>
    <row r="1046" spans="1:128" hidden="1" outlineLevel="1">
      <c r="A1046" s="12">
        <v>575949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1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  <c r="DT1046" s="10"/>
      <c r="DU1046" s="10"/>
      <c r="DV1046" s="10"/>
      <c r="DW1046" s="10"/>
      <c r="DX1046" s="10"/>
    </row>
    <row r="1047" spans="1:128" hidden="1" outlineLevel="1">
      <c r="A1047" s="12">
        <v>574545</v>
      </c>
      <c r="B1047" s="10">
        <v>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</row>
    <row r="1048" spans="1:128" hidden="1" outlineLevel="1">
      <c r="A1048" s="12">
        <v>574841</v>
      </c>
      <c r="B1048" s="10">
        <v>0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1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  <c r="DT1048" s="10"/>
      <c r="DU1048" s="10"/>
      <c r="DV1048" s="10"/>
      <c r="DW1048" s="10"/>
      <c r="DX1048" s="10"/>
    </row>
    <row r="1049" spans="1:128" hidden="1" outlineLevel="1">
      <c r="A1049" s="12">
        <v>575491</v>
      </c>
      <c r="B1049" s="10">
        <v>1</v>
      </c>
      <c r="C1049" s="10">
        <v>0</v>
      </c>
      <c r="D1049" s="10">
        <v>1</v>
      </c>
      <c r="E1049" s="10">
        <v>1</v>
      </c>
      <c r="F1049" s="10">
        <v>0</v>
      </c>
      <c r="G1049" s="10">
        <v>0</v>
      </c>
      <c r="H1049" s="10">
        <v>0</v>
      </c>
      <c r="I1049" s="10">
        <v>0</v>
      </c>
      <c r="J1049" s="10">
        <v>1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1</v>
      </c>
      <c r="S1049" s="10">
        <v>0</v>
      </c>
      <c r="T1049" s="10">
        <v>1</v>
      </c>
      <c r="U1049" s="10">
        <v>0</v>
      </c>
      <c r="V1049" s="10">
        <v>0</v>
      </c>
      <c r="W1049" s="10">
        <v>0</v>
      </c>
      <c r="X1049" s="10">
        <v>1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</row>
    <row r="1050" spans="1:128" hidden="1" outlineLevel="1">
      <c r="A1050" s="12">
        <v>574678</v>
      </c>
      <c r="B1050" s="10">
        <v>1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1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  <c r="DT1050" s="10"/>
      <c r="DU1050" s="10"/>
      <c r="DV1050" s="10"/>
      <c r="DW1050" s="10"/>
      <c r="DX1050" s="10"/>
    </row>
    <row r="1051" spans="1:128" hidden="1" outlineLevel="1">
      <c r="A1051" s="12">
        <v>577087</v>
      </c>
      <c r="B1051" s="10">
        <v>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1</v>
      </c>
      <c r="J1051" s="10">
        <v>0</v>
      </c>
      <c r="K1051" s="10">
        <v>0</v>
      </c>
      <c r="L1051" s="10">
        <v>1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/>
      <c r="DM1051" s="10"/>
      <c r="DN1051" s="10"/>
      <c r="DO1051" s="10"/>
      <c r="DP1051" s="10"/>
      <c r="DQ1051" s="10"/>
      <c r="DR1051" s="10"/>
      <c r="DS1051" s="10"/>
      <c r="DT1051" s="10"/>
      <c r="DU1051" s="10"/>
      <c r="DV1051" s="10"/>
      <c r="DW1051" s="10"/>
      <c r="DX1051" s="10"/>
    </row>
    <row r="1052" spans="1:128" hidden="1" outlineLevel="1">
      <c r="A1052" s="12">
        <v>575322</v>
      </c>
      <c r="B1052" s="10">
        <v>0</v>
      </c>
      <c r="C1052" s="10">
        <v>0</v>
      </c>
      <c r="D1052" s="10">
        <v>0</v>
      </c>
      <c r="E1052" s="10">
        <v>1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1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  <c r="DT1052" s="10"/>
      <c r="DU1052" s="10"/>
      <c r="DV1052" s="10"/>
      <c r="DW1052" s="10"/>
      <c r="DX1052" s="10"/>
    </row>
    <row r="1053" spans="1:128" hidden="1" outlineLevel="1">
      <c r="A1053" s="12">
        <v>573902</v>
      </c>
      <c r="B1053" s="10">
        <v>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1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  <c r="DT1053" s="10"/>
      <c r="DU1053" s="10"/>
      <c r="DV1053" s="10"/>
      <c r="DW1053" s="10"/>
      <c r="DX1053" s="10"/>
    </row>
    <row r="1054" spans="1:128" hidden="1" outlineLevel="1">
      <c r="A1054" s="12">
        <v>577609</v>
      </c>
      <c r="B1054" s="10">
        <v>1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1</v>
      </c>
      <c r="AD1054" s="10">
        <v>0</v>
      </c>
      <c r="AE1054" s="10">
        <v>1</v>
      </c>
      <c r="AF1054" s="10">
        <v>0</v>
      </c>
      <c r="AG1054" s="10">
        <v>0</v>
      </c>
      <c r="AH1054" s="10">
        <v>1</v>
      </c>
      <c r="AI1054" s="10">
        <v>0</v>
      </c>
      <c r="AJ1054" s="10">
        <v>0</v>
      </c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  <c r="DT1054" s="10"/>
      <c r="DU1054" s="10"/>
      <c r="DV1054" s="10"/>
      <c r="DW1054" s="10"/>
      <c r="DX1054" s="10"/>
    </row>
    <row r="1055" spans="1:128" hidden="1" outlineLevel="1">
      <c r="A1055" s="12">
        <v>579541</v>
      </c>
      <c r="B1055" s="10">
        <v>0</v>
      </c>
      <c r="C1055" s="10">
        <v>0</v>
      </c>
      <c r="D1055" s="10">
        <v>1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1</v>
      </c>
      <c r="S1055" s="10">
        <v>0</v>
      </c>
      <c r="T1055" s="10">
        <v>0</v>
      </c>
      <c r="U1055" s="10">
        <v>0</v>
      </c>
      <c r="V1055" s="10">
        <v>1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1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  <c r="DC1055" s="10"/>
      <c r="DD1055" s="10"/>
      <c r="DE1055" s="10"/>
      <c r="DF1055" s="10"/>
      <c r="DG1055" s="10"/>
      <c r="DH1055" s="10"/>
      <c r="DI1055" s="10"/>
      <c r="DJ1055" s="10"/>
      <c r="DK1055" s="10"/>
      <c r="DL1055" s="10"/>
      <c r="DM1055" s="10"/>
      <c r="DN1055" s="10"/>
      <c r="DO1055" s="10"/>
      <c r="DP1055" s="10"/>
      <c r="DQ1055" s="10"/>
      <c r="DR1055" s="10"/>
      <c r="DS1055" s="10"/>
      <c r="DT1055" s="10"/>
      <c r="DU1055" s="10"/>
      <c r="DV1055" s="10"/>
      <c r="DW1055" s="10"/>
      <c r="DX1055" s="10"/>
    </row>
    <row r="1056" spans="1:128" hidden="1" outlineLevel="1">
      <c r="A1056" s="12">
        <v>573892</v>
      </c>
      <c r="B1056" s="10">
        <v>1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  <c r="DT1056" s="10"/>
      <c r="DU1056" s="10"/>
      <c r="DV1056" s="10"/>
      <c r="DW1056" s="10"/>
      <c r="DX1056" s="10"/>
    </row>
    <row r="1057" spans="1:128" hidden="1" outlineLevel="1">
      <c r="A1057" s="12">
        <v>575854</v>
      </c>
      <c r="B1057" s="10">
        <v>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1</v>
      </c>
      <c r="L1057" s="10">
        <v>0</v>
      </c>
      <c r="M1057" s="10">
        <v>1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  <c r="DT1057" s="10"/>
      <c r="DU1057" s="10"/>
      <c r="DV1057" s="10"/>
      <c r="DW1057" s="10"/>
      <c r="DX1057" s="10"/>
    </row>
    <row r="1058" spans="1:128" hidden="1" outlineLevel="1">
      <c r="A1058" s="12">
        <v>573822</v>
      </c>
      <c r="B1058" s="10">
        <v>1</v>
      </c>
      <c r="C1058" s="10">
        <v>0</v>
      </c>
      <c r="D1058" s="10">
        <v>1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  <c r="DT1058" s="10"/>
      <c r="DU1058" s="10"/>
      <c r="DV1058" s="10"/>
      <c r="DW1058" s="10"/>
      <c r="DX1058" s="10"/>
    </row>
    <row r="1059" spans="1:128" hidden="1" outlineLevel="1">
      <c r="A1059" s="12">
        <v>577633</v>
      </c>
      <c r="B1059" s="10">
        <v>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1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  <c r="DT1059" s="10"/>
      <c r="DU1059" s="10"/>
      <c r="DV1059" s="10"/>
      <c r="DW1059" s="10"/>
      <c r="DX1059" s="10"/>
    </row>
    <row r="1060" spans="1:128" hidden="1" outlineLevel="1">
      <c r="A1060" s="12">
        <v>578933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1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</row>
    <row r="1061" spans="1:128" hidden="1" outlineLevel="1">
      <c r="A1061" s="12">
        <v>580615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1</v>
      </c>
      <c r="I1061" s="10">
        <v>0</v>
      </c>
      <c r="J1061" s="10">
        <v>1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/>
      <c r="DM1061" s="10"/>
      <c r="DN1061" s="10"/>
      <c r="DO1061" s="10"/>
      <c r="DP1061" s="10"/>
      <c r="DQ1061" s="10"/>
      <c r="DR1061" s="10"/>
      <c r="DS1061" s="10"/>
      <c r="DT1061" s="10"/>
      <c r="DU1061" s="10"/>
      <c r="DV1061" s="10"/>
      <c r="DW1061" s="10"/>
      <c r="DX1061" s="10"/>
    </row>
    <row r="1062" spans="1:128" hidden="1" outlineLevel="1">
      <c r="A1062" s="12">
        <v>579106</v>
      </c>
      <c r="B1062" s="10">
        <v>0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1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1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  <c r="DT1062" s="10"/>
      <c r="DU1062" s="10"/>
      <c r="DV1062" s="10"/>
      <c r="DW1062" s="10"/>
      <c r="DX1062" s="10"/>
    </row>
    <row r="1063" spans="1:128" hidden="1" outlineLevel="1">
      <c r="A1063" s="12">
        <v>577344</v>
      </c>
      <c r="B1063" s="10">
        <v>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1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  <c r="DT1063" s="10"/>
      <c r="DU1063" s="10"/>
      <c r="DV1063" s="10"/>
      <c r="DW1063" s="10"/>
      <c r="DX1063" s="10"/>
    </row>
    <row r="1064" spans="1:128" hidden="1" outlineLevel="1">
      <c r="A1064" s="12">
        <v>579167</v>
      </c>
      <c r="B1064" s="10">
        <v>0</v>
      </c>
      <c r="C1064" s="10">
        <v>1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1</v>
      </c>
      <c r="L1064" s="10">
        <v>0</v>
      </c>
      <c r="M1064" s="10">
        <v>0</v>
      </c>
      <c r="N1064" s="10">
        <v>0</v>
      </c>
      <c r="O1064" s="10">
        <v>1</v>
      </c>
      <c r="P1064" s="10">
        <v>0</v>
      </c>
      <c r="Q1064" s="10">
        <v>1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1</v>
      </c>
      <c r="AH1064" s="10">
        <v>0</v>
      </c>
      <c r="AI1064" s="10">
        <v>0</v>
      </c>
      <c r="AJ1064" s="10">
        <v>0</v>
      </c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  <c r="DT1064" s="10"/>
      <c r="DU1064" s="10"/>
      <c r="DV1064" s="10"/>
      <c r="DW1064" s="10"/>
      <c r="DX1064" s="10"/>
    </row>
    <row r="1065" spans="1:128" hidden="1" outlineLevel="1">
      <c r="A1065" s="12">
        <v>580401</v>
      </c>
      <c r="B1065" s="10">
        <v>0</v>
      </c>
      <c r="C1065" s="10">
        <v>0</v>
      </c>
      <c r="D1065" s="10">
        <v>0</v>
      </c>
      <c r="E1065" s="10">
        <v>1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1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/>
      <c r="DR1065" s="10"/>
      <c r="DS1065" s="10"/>
      <c r="DT1065" s="10"/>
      <c r="DU1065" s="10"/>
      <c r="DV1065" s="10"/>
      <c r="DW1065" s="10"/>
      <c r="DX1065" s="10"/>
    </row>
    <row r="1066" spans="1:128" hidden="1" outlineLevel="1">
      <c r="A1066" s="12">
        <v>577751</v>
      </c>
      <c r="B1066" s="10">
        <v>0</v>
      </c>
      <c r="C1066" s="10">
        <v>0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1</v>
      </c>
      <c r="V1066" s="10">
        <v>1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1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  <c r="DT1066" s="10"/>
      <c r="DU1066" s="10"/>
      <c r="DV1066" s="10"/>
      <c r="DW1066" s="10"/>
      <c r="DX1066" s="10"/>
    </row>
    <row r="1067" spans="1:128" hidden="1" outlineLevel="1">
      <c r="A1067" s="12">
        <v>580669</v>
      </c>
      <c r="B1067" s="10">
        <v>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  <c r="DT1067" s="10"/>
      <c r="DU1067" s="10"/>
      <c r="DV1067" s="10"/>
      <c r="DW1067" s="10"/>
      <c r="DX1067" s="10"/>
    </row>
    <row r="1068" spans="1:128" hidden="1" outlineLevel="1">
      <c r="A1068" s="12">
        <v>581578</v>
      </c>
      <c r="B1068" s="10">
        <v>0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1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/>
      <c r="DM1068" s="10"/>
      <c r="DN1068" s="10"/>
      <c r="DO1068" s="10"/>
      <c r="DP1068" s="10"/>
      <c r="DQ1068" s="10"/>
      <c r="DR1068" s="10"/>
      <c r="DS1068" s="10"/>
      <c r="DT1068" s="10"/>
      <c r="DU1068" s="10"/>
      <c r="DV1068" s="10"/>
      <c r="DW1068" s="10"/>
      <c r="DX1068" s="10"/>
    </row>
    <row r="1069" spans="1:128" hidden="1" outlineLevel="1">
      <c r="A1069" s="12">
        <v>578354</v>
      </c>
      <c r="B1069" s="10">
        <v>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  <c r="DT1069" s="10"/>
      <c r="DU1069" s="10"/>
      <c r="DV1069" s="10"/>
      <c r="DW1069" s="10"/>
      <c r="DX1069" s="10"/>
    </row>
    <row r="1070" spans="1:128" hidden="1" outlineLevel="1">
      <c r="A1070" s="12">
        <v>578365</v>
      </c>
      <c r="B1070" s="10">
        <v>1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  <c r="DT1070" s="10"/>
      <c r="DU1070" s="10"/>
      <c r="DV1070" s="10"/>
      <c r="DW1070" s="10"/>
      <c r="DX1070" s="10"/>
    </row>
    <row r="1071" spans="1:128" hidden="1" outlineLevel="1">
      <c r="A1071" s="12">
        <v>577402</v>
      </c>
      <c r="B1071" s="10">
        <v>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1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  <c r="DT1071" s="10"/>
      <c r="DU1071" s="10"/>
      <c r="DV1071" s="10"/>
      <c r="DW1071" s="10"/>
      <c r="DX1071" s="10"/>
    </row>
    <row r="1072" spans="1:128" hidden="1" outlineLevel="1">
      <c r="A1072" s="12">
        <v>581279</v>
      </c>
      <c r="B1072" s="10">
        <v>1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  <c r="DT1072" s="10"/>
      <c r="DU1072" s="10"/>
      <c r="DV1072" s="10"/>
      <c r="DW1072" s="10"/>
      <c r="DX1072" s="10"/>
    </row>
    <row r="1073" spans="1:128" hidden="1" outlineLevel="1">
      <c r="A1073" s="12">
        <v>581397</v>
      </c>
      <c r="B1073" s="10">
        <v>1</v>
      </c>
      <c r="C1073" s="10">
        <v>0</v>
      </c>
      <c r="D1073" s="10">
        <v>0</v>
      </c>
      <c r="E1073" s="10">
        <v>1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</row>
    <row r="1074" spans="1:128" hidden="1" outlineLevel="1">
      <c r="A1074" s="12">
        <v>577506</v>
      </c>
      <c r="B1074" s="10">
        <v>0</v>
      </c>
      <c r="C1074" s="10">
        <v>0</v>
      </c>
      <c r="D1074" s="10">
        <v>1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1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1</v>
      </c>
      <c r="S1074" s="10">
        <v>0</v>
      </c>
      <c r="T1074" s="10">
        <v>0</v>
      </c>
      <c r="U1074" s="10">
        <v>0</v>
      </c>
      <c r="V1074" s="10">
        <v>1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1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  <c r="DT1074" s="10"/>
      <c r="DU1074" s="10"/>
      <c r="DV1074" s="10"/>
      <c r="DW1074" s="10"/>
      <c r="DX1074" s="10"/>
    </row>
    <row r="1075" spans="1:128" hidden="1" outlineLevel="1">
      <c r="A1075" s="12">
        <v>580133</v>
      </c>
      <c r="B1075" s="10">
        <v>0</v>
      </c>
      <c r="C1075" s="10">
        <v>0</v>
      </c>
      <c r="D1075" s="10">
        <v>0</v>
      </c>
      <c r="E1075" s="10">
        <v>1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1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  <c r="DT1075" s="10"/>
      <c r="DU1075" s="10"/>
      <c r="DV1075" s="10"/>
      <c r="DW1075" s="10"/>
      <c r="DX1075" s="10"/>
    </row>
    <row r="1076" spans="1:128" hidden="1" outlineLevel="1">
      <c r="A1076" s="12">
        <v>576412</v>
      </c>
      <c r="B1076" s="10">
        <v>1</v>
      </c>
      <c r="C1076" s="10">
        <v>1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  <c r="DT1076" s="10"/>
      <c r="DU1076" s="10"/>
      <c r="DV1076" s="10"/>
      <c r="DW1076" s="10"/>
      <c r="DX1076" s="10"/>
    </row>
    <row r="1077" spans="1:128" hidden="1" outlineLevel="1">
      <c r="A1077" s="12">
        <v>575747</v>
      </c>
      <c r="B1077" s="10">
        <v>1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1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</row>
    <row r="1078" spans="1:128" hidden="1" outlineLevel="1">
      <c r="A1078" s="12">
        <v>577020</v>
      </c>
      <c r="B1078" s="10">
        <v>1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</row>
    <row r="1079" spans="1:128" hidden="1" outlineLevel="1">
      <c r="A1079" s="12">
        <v>575185</v>
      </c>
      <c r="B1079" s="10">
        <v>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  <c r="DT1079" s="10"/>
      <c r="DU1079" s="10"/>
      <c r="DV1079" s="10"/>
      <c r="DW1079" s="10"/>
      <c r="DX1079" s="10"/>
    </row>
    <row r="1080" spans="1:128" hidden="1" outlineLevel="1">
      <c r="A1080" s="12">
        <v>574879</v>
      </c>
      <c r="B1080" s="10">
        <v>0</v>
      </c>
      <c r="C1080" s="10">
        <v>0</v>
      </c>
      <c r="D1080" s="10">
        <v>0</v>
      </c>
      <c r="E1080" s="10">
        <v>0</v>
      </c>
      <c r="F1080" s="10">
        <v>0</v>
      </c>
      <c r="G1080" s="10">
        <v>1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1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  <c r="DT1080" s="10"/>
      <c r="DU1080" s="10"/>
      <c r="DV1080" s="10"/>
      <c r="DW1080" s="10"/>
      <c r="DX1080" s="10"/>
    </row>
    <row r="1081" spans="1:128" hidden="1" outlineLevel="1">
      <c r="A1081" s="12">
        <v>574194</v>
      </c>
      <c r="B1081" s="10">
        <v>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1</v>
      </c>
      <c r="J1081" s="10">
        <v>1</v>
      </c>
      <c r="K1081" s="10">
        <v>0</v>
      </c>
      <c r="L1081" s="10">
        <v>0</v>
      </c>
      <c r="M1081" s="10">
        <v>0</v>
      </c>
      <c r="N1081" s="10">
        <v>0</v>
      </c>
      <c r="O1081" s="10">
        <v>1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  <c r="DT1081" s="10"/>
      <c r="DU1081" s="10"/>
      <c r="DV1081" s="10"/>
      <c r="DW1081" s="10"/>
      <c r="DX1081" s="10"/>
    </row>
    <row r="1082" spans="1:128" hidden="1" outlineLevel="1">
      <c r="A1082" s="12">
        <v>573923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1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1</v>
      </c>
      <c r="S1082" s="10">
        <v>0</v>
      </c>
      <c r="T1082" s="10">
        <v>1</v>
      </c>
      <c r="U1082" s="10">
        <v>0</v>
      </c>
      <c r="V1082" s="10">
        <v>1</v>
      </c>
      <c r="W1082" s="10">
        <v>0</v>
      </c>
      <c r="X1082" s="10">
        <v>1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1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</row>
    <row r="1083" spans="1:128" hidden="1" outlineLevel="1">
      <c r="A1083" s="12">
        <v>575207</v>
      </c>
      <c r="B1083" s="10">
        <v>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1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</row>
    <row r="1084" spans="1:128" hidden="1" outlineLevel="1">
      <c r="A1084" s="12">
        <v>577093</v>
      </c>
      <c r="B1084" s="10">
        <v>0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1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/>
      <c r="DU1084" s="10"/>
      <c r="DV1084" s="10"/>
      <c r="DW1084" s="10"/>
      <c r="DX1084" s="10"/>
    </row>
    <row r="1085" spans="1:128" hidden="1" outlineLevel="1">
      <c r="A1085" s="12">
        <v>575342</v>
      </c>
      <c r="B1085" s="10">
        <v>0</v>
      </c>
      <c r="C1085" s="10">
        <v>0</v>
      </c>
      <c r="D1085" s="10">
        <v>0</v>
      </c>
      <c r="E1085" s="10">
        <v>0</v>
      </c>
      <c r="F1085" s="10">
        <v>1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  <c r="DT1085" s="10"/>
      <c r="DU1085" s="10"/>
      <c r="DV1085" s="10"/>
      <c r="DW1085" s="10"/>
      <c r="DX1085" s="10"/>
    </row>
    <row r="1086" spans="1:128" hidden="1" outlineLevel="1">
      <c r="A1086" s="12">
        <v>575853</v>
      </c>
      <c r="B1086" s="10">
        <v>0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1</v>
      </c>
      <c r="S1086" s="10">
        <v>0</v>
      </c>
      <c r="T1086" s="10">
        <v>0</v>
      </c>
      <c r="U1086" s="10">
        <v>0</v>
      </c>
      <c r="V1086" s="10">
        <v>1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  <c r="DT1086" s="10"/>
      <c r="DU1086" s="10"/>
      <c r="DV1086" s="10"/>
      <c r="DW1086" s="10"/>
      <c r="DX1086" s="10"/>
    </row>
    <row r="1087" spans="1:128" hidden="1" outlineLevel="1">
      <c r="A1087" s="12">
        <v>575484</v>
      </c>
      <c r="B1087" s="10">
        <v>1</v>
      </c>
      <c r="C1087" s="10">
        <v>0</v>
      </c>
      <c r="D1087" s="10">
        <v>0</v>
      </c>
      <c r="E1087" s="10">
        <v>1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</row>
    <row r="1088" spans="1:128" hidden="1" outlineLevel="1">
      <c r="A1088" s="12">
        <v>576068</v>
      </c>
      <c r="B1088" s="10">
        <v>0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1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  <c r="DT1088" s="10"/>
      <c r="DU1088" s="10"/>
      <c r="DV1088" s="10"/>
      <c r="DW1088" s="10"/>
      <c r="DX1088" s="10"/>
    </row>
    <row r="1089" spans="1:128" hidden="1" outlineLevel="1">
      <c r="A1089" s="12">
        <v>574260</v>
      </c>
      <c r="B1089" s="10">
        <v>1</v>
      </c>
      <c r="C1089" s="10">
        <v>0</v>
      </c>
      <c r="D1089" s="10">
        <v>0</v>
      </c>
      <c r="E1089" s="10">
        <v>0</v>
      </c>
      <c r="F1089" s="10">
        <v>0</v>
      </c>
      <c r="G1089" s="10">
        <v>1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1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  <c r="DT1089" s="10"/>
      <c r="DU1089" s="10"/>
      <c r="DV1089" s="10"/>
      <c r="DW1089" s="10"/>
      <c r="DX1089" s="10"/>
    </row>
    <row r="1090" spans="1:128" hidden="1" outlineLevel="1">
      <c r="A1090" s="12">
        <v>576655</v>
      </c>
      <c r="B1090" s="10">
        <v>0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1</v>
      </c>
      <c r="K1090" s="10">
        <v>0</v>
      </c>
      <c r="L1090" s="10">
        <v>0</v>
      </c>
      <c r="M1090" s="10">
        <v>0</v>
      </c>
      <c r="N1090" s="10">
        <v>0</v>
      </c>
      <c r="O1090" s="10">
        <v>1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  <c r="DT1090" s="10"/>
      <c r="DU1090" s="10"/>
      <c r="DV1090" s="10"/>
      <c r="DW1090" s="10"/>
      <c r="DX1090" s="10"/>
    </row>
    <row r="1091" spans="1:128" hidden="1" outlineLevel="1">
      <c r="A1091" s="12">
        <v>576736</v>
      </c>
      <c r="B1091" s="10">
        <v>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</row>
    <row r="1092" spans="1:128" hidden="1" outlineLevel="1">
      <c r="A1092" s="12">
        <v>575070</v>
      </c>
      <c r="B1092" s="10">
        <v>0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1</v>
      </c>
      <c r="O1092" s="10">
        <v>1</v>
      </c>
      <c r="P1092" s="10">
        <v>1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1</v>
      </c>
      <c r="AH1092" s="10">
        <v>0</v>
      </c>
      <c r="AI1092" s="10">
        <v>0</v>
      </c>
      <c r="AJ1092" s="10">
        <v>0</v>
      </c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</row>
    <row r="1093" spans="1:128" hidden="1" outlineLevel="1">
      <c r="A1093" s="12">
        <v>574088</v>
      </c>
      <c r="B1093" s="10">
        <v>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</row>
    <row r="1094" spans="1:128" hidden="1" outlineLevel="1">
      <c r="A1094" s="12">
        <v>574304</v>
      </c>
      <c r="B1094" s="10">
        <v>1</v>
      </c>
      <c r="C1094" s="10">
        <v>0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1</v>
      </c>
      <c r="L1094" s="10">
        <v>0</v>
      </c>
      <c r="M1094" s="10">
        <v>0</v>
      </c>
      <c r="N1094" s="10">
        <v>0</v>
      </c>
      <c r="O1094" s="10">
        <v>1</v>
      </c>
      <c r="P1094" s="10">
        <v>1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  <c r="DT1094" s="10"/>
      <c r="DU1094" s="10"/>
      <c r="DV1094" s="10"/>
      <c r="DW1094" s="10"/>
      <c r="DX1094" s="10"/>
    </row>
    <row r="1095" spans="1:128" hidden="1" outlineLevel="1">
      <c r="A1095" s="12">
        <v>576941</v>
      </c>
      <c r="B1095" s="10">
        <v>0</v>
      </c>
      <c r="C1095" s="10">
        <v>0</v>
      </c>
      <c r="D1095" s="10">
        <v>0</v>
      </c>
      <c r="E1095" s="10">
        <v>0</v>
      </c>
      <c r="F1095" s="10">
        <v>1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  <c r="DT1095" s="10"/>
      <c r="DU1095" s="10"/>
      <c r="DV1095" s="10"/>
      <c r="DW1095" s="10"/>
      <c r="DX1095" s="10"/>
    </row>
    <row r="1096" spans="1:128" hidden="1" outlineLevel="1">
      <c r="A1096" s="12">
        <v>580505</v>
      </c>
      <c r="B1096" s="10">
        <v>1</v>
      </c>
      <c r="C1096" s="10">
        <v>0</v>
      </c>
      <c r="D1096" s="10">
        <v>0</v>
      </c>
      <c r="E1096" s="10">
        <v>1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  <c r="DT1096" s="10"/>
      <c r="DU1096" s="10"/>
      <c r="DV1096" s="10"/>
      <c r="DW1096" s="10"/>
      <c r="DX1096" s="10"/>
    </row>
    <row r="1097" spans="1:128" hidden="1" outlineLevel="1">
      <c r="A1097" s="12">
        <v>581233</v>
      </c>
      <c r="B1097" s="10">
        <v>1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1</v>
      </c>
      <c r="M1097" s="10">
        <v>1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/>
      <c r="DM1097" s="10"/>
      <c r="DN1097" s="10"/>
      <c r="DO1097" s="10"/>
      <c r="DP1097" s="10"/>
      <c r="DQ1097" s="10"/>
      <c r="DR1097" s="10"/>
      <c r="DS1097" s="10"/>
      <c r="DT1097" s="10"/>
      <c r="DU1097" s="10"/>
      <c r="DV1097" s="10"/>
      <c r="DW1097" s="10"/>
      <c r="DX1097" s="10"/>
    </row>
    <row r="1098" spans="1:128" hidden="1" outlineLevel="1">
      <c r="A1098" s="12">
        <v>578302</v>
      </c>
      <c r="B1098" s="10">
        <v>0</v>
      </c>
      <c r="C1098" s="10">
        <v>1</v>
      </c>
      <c r="D1098" s="10">
        <v>0</v>
      </c>
      <c r="E1098" s="10">
        <v>0</v>
      </c>
      <c r="F1098" s="10">
        <v>0</v>
      </c>
      <c r="G1098" s="10">
        <v>0</v>
      </c>
      <c r="H1098" s="10">
        <v>1</v>
      </c>
      <c r="I1098" s="10">
        <v>0</v>
      </c>
      <c r="J1098" s="10">
        <v>1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</row>
    <row r="1099" spans="1:128" hidden="1" outlineLevel="1">
      <c r="A1099" s="12">
        <v>579136</v>
      </c>
      <c r="B1099" s="10">
        <v>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1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10"/>
      <c r="DQ1099" s="10"/>
      <c r="DR1099" s="10"/>
      <c r="DS1099" s="10"/>
      <c r="DT1099" s="10"/>
      <c r="DU1099" s="10"/>
      <c r="DV1099" s="10"/>
      <c r="DW1099" s="10"/>
      <c r="DX1099" s="10"/>
    </row>
    <row r="1100" spans="1:128" hidden="1" outlineLevel="1">
      <c r="A1100" s="12">
        <v>580500</v>
      </c>
      <c r="B1100" s="10">
        <v>0</v>
      </c>
      <c r="C1100" s="10">
        <v>1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/>
      <c r="DM1100" s="10"/>
      <c r="DN1100" s="10"/>
      <c r="DO1100" s="10"/>
      <c r="DP1100" s="10"/>
      <c r="DQ1100" s="10"/>
      <c r="DR1100" s="10"/>
      <c r="DS1100" s="10"/>
      <c r="DT1100" s="10"/>
      <c r="DU1100" s="10"/>
      <c r="DV1100" s="10"/>
      <c r="DW1100" s="10"/>
      <c r="DX1100" s="10"/>
    </row>
    <row r="1101" spans="1:128" hidden="1" outlineLevel="1">
      <c r="A1101" s="12">
        <v>579910</v>
      </c>
      <c r="B1101" s="10">
        <v>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1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  <c r="DT1101" s="10"/>
      <c r="DU1101" s="10"/>
      <c r="DV1101" s="10"/>
      <c r="DW1101" s="10"/>
      <c r="DX1101" s="10"/>
    </row>
    <row r="1102" spans="1:128" hidden="1" outlineLevel="1">
      <c r="A1102" s="12">
        <v>579196</v>
      </c>
      <c r="B1102" s="10">
        <v>1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1</v>
      </c>
      <c r="J1102" s="10">
        <v>0</v>
      </c>
      <c r="K1102" s="10">
        <v>0</v>
      </c>
      <c r="L1102" s="10">
        <v>0</v>
      </c>
      <c r="M1102" s="10">
        <v>1</v>
      </c>
      <c r="N1102" s="10">
        <v>0</v>
      </c>
      <c r="O1102" s="10">
        <v>0</v>
      </c>
      <c r="P1102" s="10">
        <v>0</v>
      </c>
      <c r="Q1102" s="10">
        <v>1</v>
      </c>
      <c r="R1102" s="10">
        <v>0</v>
      </c>
      <c r="S1102" s="10">
        <v>0</v>
      </c>
      <c r="T1102" s="10">
        <v>0</v>
      </c>
      <c r="U1102" s="10">
        <v>1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  <c r="DT1102" s="10"/>
      <c r="DU1102" s="10"/>
      <c r="DV1102" s="10"/>
      <c r="DW1102" s="10"/>
      <c r="DX1102" s="10"/>
    </row>
    <row r="1103" spans="1:128" hidden="1" outlineLevel="1">
      <c r="A1103" s="12">
        <v>579990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1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  <c r="DT1103" s="10"/>
      <c r="DU1103" s="10"/>
      <c r="DV1103" s="10"/>
      <c r="DW1103" s="10"/>
      <c r="DX1103" s="10"/>
    </row>
    <row r="1104" spans="1:128" hidden="1" outlineLevel="1">
      <c r="A1104" s="12">
        <v>580965</v>
      </c>
      <c r="B1104" s="10">
        <v>1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1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  <c r="DT1104" s="10"/>
      <c r="DU1104" s="10"/>
      <c r="DV1104" s="10"/>
      <c r="DW1104" s="10"/>
      <c r="DX1104" s="10"/>
    </row>
    <row r="1105" spans="1:128" hidden="1" outlineLevel="1">
      <c r="A1105" s="12">
        <v>578074</v>
      </c>
      <c r="B1105" s="10">
        <v>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1</v>
      </c>
      <c r="R1105" s="10">
        <v>0</v>
      </c>
      <c r="S1105" s="10">
        <v>1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1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  <c r="DT1105" s="10"/>
      <c r="DU1105" s="10"/>
      <c r="DV1105" s="10"/>
      <c r="DW1105" s="10"/>
      <c r="DX1105" s="10"/>
    </row>
    <row r="1106" spans="1:128" hidden="1" outlineLevel="1">
      <c r="A1106" s="12">
        <v>578923</v>
      </c>
      <c r="B1106" s="10">
        <v>0</v>
      </c>
      <c r="C1106" s="10">
        <v>0</v>
      </c>
      <c r="D1106" s="10">
        <v>0</v>
      </c>
      <c r="E1106" s="10">
        <v>0</v>
      </c>
      <c r="F1106" s="10">
        <v>0</v>
      </c>
      <c r="G1106" s="10">
        <v>1</v>
      </c>
      <c r="H1106" s="10">
        <v>0</v>
      </c>
      <c r="I1106" s="10">
        <v>1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1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  <c r="DT1106" s="10"/>
      <c r="DU1106" s="10"/>
      <c r="DV1106" s="10"/>
      <c r="DW1106" s="10"/>
      <c r="DX1106" s="10"/>
    </row>
    <row r="1107" spans="1:128" hidden="1" outlineLevel="1">
      <c r="A1107" s="12">
        <v>581336</v>
      </c>
      <c r="B1107" s="10">
        <v>0</v>
      </c>
      <c r="C1107" s="10">
        <v>1</v>
      </c>
      <c r="D1107" s="10">
        <v>0</v>
      </c>
      <c r="E1107" s="10">
        <v>0</v>
      </c>
      <c r="F1107" s="10">
        <v>0</v>
      </c>
      <c r="G1107" s="10">
        <v>1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1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/>
      <c r="DM1107" s="10"/>
      <c r="DN1107" s="10"/>
      <c r="DO1107" s="10"/>
      <c r="DP1107" s="10"/>
      <c r="DQ1107" s="10"/>
      <c r="DR1107" s="10"/>
      <c r="DS1107" s="10"/>
      <c r="DT1107" s="10"/>
      <c r="DU1107" s="10"/>
      <c r="DV1107" s="10"/>
      <c r="DW1107" s="10"/>
      <c r="DX1107" s="10"/>
    </row>
    <row r="1108" spans="1:128" hidden="1" outlineLevel="1">
      <c r="A1108" s="12">
        <v>576895</v>
      </c>
      <c r="B1108" s="10">
        <v>1</v>
      </c>
      <c r="C1108" s="10">
        <v>0</v>
      </c>
      <c r="D1108" s="10">
        <v>0</v>
      </c>
      <c r="E1108" s="10">
        <v>1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  <c r="DT1108" s="10"/>
      <c r="DU1108" s="10"/>
      <c r="DV1108" s="10"/>
      <c r="DW1108" s="10"/>
      <c r="DX1108" s="10"/>
    </row>
    <row r="1109" spans="1:128" hidden="1" outlineLevel="1">
      <c r="A1109" s="12">
        <v>574315</v>
      </c>
      <c r="B1109" s="10">
        <v>0</v>
      </c>
      <c r="C1109" s="10">
        <v>1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</row>
    <row r="1110" spans="1:128" hidden="1" outlineLevel="1">
      <c r="A1110" s="12">
        <v>574741</v>
      </c>
      <c r="B1110" s="10">
        <v>1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1</v>
      </c>
      <c r="S1110" s="10">
        <v>0</v>
      </c>
      <c r="T1110" s="10">
        <v>0</v>
      </c>
      <c r="U1110" s="10">
        <v>1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</row>
    <row r="1111" spans="1:128" hidden="1" outlineLevel="1">
      <c r="A1111" s="12">
        <v>575339</v>
      </c>
      <c r="B1111" s="10">
        <v>0</v>
      </c>
      <c r="C1111" s="10">
        <v>0</v>
      </c>
      <c r="D1111" s="10">
        <v>0</v>
      </c>
      <c r="E1111" s="10">
        <v>1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1</v>
      </c>
      <c r="AJ1111" s="10">
        <v>0</v>
      </c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/>
      <c r="DM1111" s="10"/>
      <c r="DN1111" s="10"/>
      <c r="DO1111" s="10"/>
      <c r="DP1111" s="10"/>
      <c r="DQ1111" s="10"/>
      <c r="DR1111" s="10"/>
      <c r="DS1111" s="10"/>
      <c r="DT1111" s="10"/>
      <c r="DU1111" s="10"/>
      <c r="DV1111" s="10"/>
      <c r="DW1111" s="10"/>
      <c r="DX1111" s="10"/>
    </row>
    <row r="1112" spans="1:128" hidden="1" outlineLevel="1">
      <c r="A1112" s="12">
        <v>575516</v>
      </c>
      <c r="B1112" s="10">
        <v>1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1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10"/>
      <c r="DQ1112" s="10"/>
      <c r="DR1112" s="10"/>
      <c r="DS1112" s="10"/>
      <c r="DT1112" s="10"/>
      <c r="DU1112" s="10"/>
      <c r="DV1112" s="10"/>
      <c r="DW1112" s="10"/>
      <c r="DX1112" s="10"/>
    </row>
    <row r="1113" spans="1:128" hidden="1" outlineLevel="1">
      <c r="A1113" s="12">
        <v>574093</v>
      </c>
      <c r="B1113" s="10">
        <v>0</v>
      </c>
      <c r="C1113" s="10">
        <v>0</v>
      </c>
      <c r="D1113" s="10">
        <v>0</v>
      </c>
      <c r="E1113" s="10">
        <v>1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  <c r="DT1113" s="10"/>
      <c r="DU1113" s="10"/>
      <c r="DV1113" s="10"/>
      <c r="DW1113" s="10"/>
      <c r="DX1113" s="10"/>
    </row>
    <row r="1114" spans="1:128" hidden="1" outlineLevel="1">
      <c r="A1114" s="12">
        <v>577316</v>
      </c>
      <c r="B1114" s="10">
        <v>1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1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  <c r="DT1114" s="10"/>
      <c r="DU1114" s="10"/>
      <c r="DV1114" s="10"/>
      <c r="DW1114" s="10"/>
      <c r="DX1114" s="10"/>
    </row>
    <row r="1115" spans="1:128" hidden="1" outlineLevel="1">
      <c r="A1115" s="12">
        <v>577217</v>
      </c>
      <c r="B1115" s="10">
        <v>0</v>
      </c>
      <c r="C1115" s="10">
        <v>0</v>
      </c>
      <c r="D1115" s="10">
        <v>1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1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1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1</v>
      </c>
      <c r="AJ1115" s="10">
        <v>0</v>
      </c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  <c r="DT1115" s="10"/>
      <c r="DU1115" s="10"/>
      <c r="DV1115" s="10"/>
      <c r="DW1115" s="10"/>
      <c r="DX1115" s="10"/>
    </row>
    <row r="1116" spans="1:128" hidden="1" outlineLevel="1">
      <c r="A1116" s="12">
        <v>574080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1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1</v>
      </c>
      <c r="Z1116" s="10">
        <v>1</v>
      </c>
      <c r="AA1116" s="10">
        <v>1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10"/>
      <c r="DQ1116" s="10"/>
      <c r="DR1116" s="10"/>
      <c r="DS1116" s="10"/>
      <c r="DT1116" s="10"/>
      <c r="DU1116" s="10"/>
      <c r="DV1116" s="10"/>
      <c r="DW1116" s="10"/>
      <c r="DX1116" s="10"/>
    </row>
    <row r="1117" spans="1:128" hidden="1" outlineLevel="1">
      <c r="A1117" s="12">
        <v>575701</v>
      </c>
      <c r="B1117" s="10">
        <v>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1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/>
      <c r="DO1117" s="10"/>
      <c r="DP1117" s="10"/>
      <c r="DQ1117" s="10"/>
      <c r="DR1117" s="10"/>
      <c r="DS1117" s="10"/>
      <c r="DT1117" s="10"/>
      <c r="DU1117" s="10"/>
      <c r="DV1117" s="10"/>
      <c r="DW1117" s="10"/>
      <c r="DX1117" s="10"/>
    </row>
    <row r="1118" spans="1:128" hidden="1" outlineLevel="1">
      <c r="A1118" s="12">
        <v>578541</v>
      </c>
      <c r="B1118" s="10">
        <v>0</v>
      </c>
      <c r="C1118" s="10">
        <v>0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1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1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</row>
    <row r="1119" spans="1:128" hidden="1" outlineLevel="1">
      <c r="A1119" s="12">
        <v>580071</v>
      </c>
      <c r="B1119" s="10">
        <v>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1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1</v>
      </c>
      <c r="Z1119" s="10">
        <v>1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</row>
    <row r="1120" spans="1:128" hidden="1" outlineLevel="1">
      <c r="A1120" s="12">
        <v>580555</v>
      </c>
      <c r="B1120" s="10">
        <v>0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1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</row>
    <row r="1121" spans="1:128" hidden="1" outlineLevel="1">
      <c r="A1121" s="12">
        <v>577519</v>
      </c>
      <c r="B1121" s="10">
        <v>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1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1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/>
      <c r="DM1121" s="10"/>
      <c r="DN1121" s="10"/>
      <c r="DO1121" s="10"/>
      <c r="DP1121" s="10"/>
      <c r="DQ1121" s="10"/>
      <c r="DR1121" s="10"/>
      <c r="DS1121" s="10"/>
      <c r="DT1121" s="10"/>
      <c r="DU1121" s="10"/>
      <c r="DV1121" s="10"/>
      <c r="DW1121" s="10"/>
      <c r="DX1121" s="10"/>
    </row>
    <row r="1122" spans="1:128" hidden="1" outlineLevel="1">
      <c r="A1122" s="12">
        <v>577893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1</v>
      </c>
      <c r="U1122" s="10">
        <v>0</v>
      </c>
      <c r="V1122" s="10">
        <v>0</v>
      </c>
      <c r="W1122" s="10">
        <v>0</v>
      </c>
      <c r="X1122" s="10">
        <v>1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  <c r="DT1122" s="10"/>
      <c r="DU1122" s="10"/>
      <c r="DV1122" s="10"/>
      <c r="DW1122" s="10"/>
      <c r="DX1122" s="10"/>
    </row>
    <row r="1123" spans="1:128" hidden="1" outlineLevel="1">
      <c r="A1123" s="12">
        <v>579867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1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</row>
    <row r="1124" spans="1:128" hidden="1" outlineLevel="1">
      <c r="A1124" s="12">
        <v>579927</v>
      </c>
      <c r="B1124" s="10">
        <v>1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</row>
    <row r="1125" spans="1:128" hidden="1" outlineLevel="1">
      <c r="A1125" s="12">
        <v>578811</v>
      </c>
      <c r="B1125" s="10">
        <v>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</row>
    <row r="1126" spans="1:128" hidden="1" outlineLevel="1">
      <c r="A1126" s="12">
        <v>577809</v>
      </c>
      <c r="B1126" s="10">
        <v>0</v>
      </c>
      <c r="C1126" s="10">
        <v>0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1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</row>
    <row r="1127" spans="1:128" hidden="1" outlineLevel="1">
      <c r="A1127" s="12">
        <v>577535</v>
      </c>
      <c r="B1127" s="10">
        <v>0</v>
      </c>
      <c r="C1127" s="10">
        <v>0</v>
      </c>
      <c r="D1127" s="10">
        <v>1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1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</row>
    <row r="1128" spans="1:128" hidden="1" outlineLevel="1">
      <c r="A1128" s="12">
        <v>579285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1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</row>
    <row r="1129" spans="1:128" hidden="1" outlineLevel="1">
      <c r="A1129" s="12">
        <v>580151</v>
      </c>
      <c r="B1129" s="10">
        <v>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1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</row>
    <row r="1130" spans="1:128" hidden="1" outlineLevel="1">
      <c r="A1130" s="12">
        <v>581574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1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1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</row>
    <row r="1131" spans="1:128" hidden="1" outlineLevel="1">
      <c r="A1131" s="12">
        <v>580156</v>
      </c>
      <c r="B1131" s="10">
        <v>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1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</row>
    <row r="1132" spans="1:128" hidden="1" outlineLevel="1">
      <c r="A1132" s="12">
        <v>580119</v>
      </c>
      <c r="B1132" s="10">
        <v>0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1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1</v>
      </c>
      <c r="Z1132" s="10">
        <v>1</v>
      </c>
      <c r="AA1132" s="10">
        <v>1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</row>
    <row r="1133" spans="1:128" hidden="1" outlineLevel="1">
      <c r="A1133" s="12">
        <v>580279</v>
      </c>
      <c r="B1133" s="10">
        <v>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</row>
    <row r="1134" spans="1:128" hidden="1" outlineLevel="1">
      <c r="A1134" s="12">
        <v>580532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1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</row>
    <row r="1135" spans="1:128" hidden="1" outlineLevel="1">
      <c r="A1135" s="12">
        <v>578824</v>
      </c>
      <c r="B1135" s="10">
        <v>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</row>
    <row r="1136" spans="1:128" hidden="1" outlineLevel="1">
      <c r="A1136" s="12">
        <v>579545</v>
      </c>
      <c r="B1136" s="10">
        <v>0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1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</row>
    <row r="1137" spans="1:36" hidden="1" outlineLevel="1">
      <c r="A1137" s="12">
        <v>580304</v>
      </c>
      <c r="B1137" s="10">
        <v>1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</row>
    <row r="1138" spans="1:36" hidden="1" outlineLevel="1">
      <c r="A1138" s="12">
        <v>577598</v>
      </c>
      <c r="B1138" s="10">
        <v>1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</row>
    <row r="1139" spans="1:36" hidden="1" outlineLevel="1">
      <c r="A1139" s="12">
        <v>577744</v>
      </c>
      <c r="B1139" s="10">
        <v>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1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</row>
    <row r="1140" spans="1:36" hidden="1" outlineLevel="1">
      <c r="A1140" s="12">
        <v>577834</v>
      </c>
      <c r="B1140" s="10">
        <v>0</v>
      </c>
      <c r="C1140" s="10">
        <v>0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1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</row>
    <row r="1141" spans="1:36" hidden="1" outlineLevel="1">
      <c r="A1141" s="12">
        <v>577618</v>
      </c>
      <c r="B1141" s="10">
        <v>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</row>
    <row r="1142" spans="1:36" hidden="1" outlineLevel="1">
      <c r="A1142" s="12">
        <v>580908</v>
      </c>
      <c r="B1142" s="10">
        <v>0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1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1</v>
      </c>
    </row>
    <row r="1143" spans="1:36" hidden="1" outlineLevel="1">
      <c r="A1143" s="12">
        <v>578949</v>
      </c>
      <c r="B1143" s="10">
        <v>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</row>
    <row r="1144" spans="1:36" hidden="1" outlineLevel="1">
      <c r="A1144" s="12">
        <v>579747</v>
      </c>
      <c r="B1144" s="10">
        <v>1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</row>
    <row r="1145" spans="1:36" hidden="1" outlineLevel="1">
      <c r="A1145" s="12">
        <v>580357</v>
      </c>
      <c r="B1145" s="10">
        <v>0</v>
      </c>
      <c r="C1145" s="10">
        <v>0</v>
      </c>
      <c r="D1145" s="10">
        <v>0</v>
      </c>
      <c r="E1145" s="10">
        <v>1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</row>
    <row r="1146" spans="1:36" hidden="1" outlineLevel="1">
      <c r="A1146" s="12">
        <v>578472</v>
      </c>
      <c r="B1146" s="10">
        <v>0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1</v>
      </c>
      <c r="AI1146" s="10">
        <v>0</v>
      </c>
      <c r="AJ1146" s="10">
        <v>0</v>
      </c>
    </row>
    <row r="1147" spans="1:36" hidden="1" outlineLevel="1">
      <c r="A1147" s="12">
        <v>580399</v>
      </c>
      <c r="B1147" s="10">
        <v>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1</v>
      </c>
      <c r="J1147" s="10">
        <v>0</v>
      </c>
      <c r="K1147" s="10">
        <v>0</v>
      </c>
      <c r="L1147" s="10">
        <v>1</v>
      </c>
      <c r="M1147" s="10">
        <v>0</v>
      </c>
      <c r="N1147" s="10">
        <v>0</v>
      </c>
      <c r="O1147" s="10">
        <v>1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</row>
    <row r="1148" spans="1:36" hidden="1" outlineLevel="1">
      <c r="A1148" s="12">
        <v>578121</v>
      </c>
      <c r="B1148" s="10">
        <v>1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</row>
    <row r="1149" spans="1:36" hidden="1" outlineLevel="1">
      <c r="A1149" s="12">
        <v>579012</v>
      </c>
      <c r="B1149" s="10">
        <v>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1</v>
      </c>
      <c r="AH1149" s="10">
        <v>0</v>
      </c>
      <c r="AI1149" s="10">
        <v>0</v>
      </c>
      <c r="AJ1149" s="10">
        <v>0</v>
      </c>
    </row>
    <row r="1150" spans="1:36" hidden="1" outlineLevel="1">
      <c r="A1150" s="12">
        <v>579623</v>
      </c>
      <c r="B1150" s="10">
        <v>1</v>
      </c>
      <c r="C1150" s="10">
        <v>0</v>
      </c>
      <c r="D1150" s="10">
        <v>0</v>
      </c>
      <c r="E1150" s="10">
        <v>0</v>
      </c>
      <c r="F1150" s="10">
        <v>0</v>
      </c>
      <c r="G1150" s="10">
        <v>0</v>
      </c>
      <c r="H1150" s="10">
        <v>1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</row>
    <row r="1151" spans="1:36" hidden="1" outlineLevel="1">
      <c r="A1151" s="12">
        <v>580309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1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</row>
    <row r="1152" spans="1:36" hidden="1" outlineLevel="1">
      <c r="A1152" s="12">
        <v>578026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1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1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</row>
    <row r="1153" spans="1:36" hidden="1" outlineLevel="1">
      <c r="A1153" s="12">
        <v>580311</v>
      </c>
      <c r="B1153" s="10">
        <v>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1</v>
      </c>
      <c r="K1153" s="10">
        <v>0</v>
      </c>
      <c r="L1153" s="10">
        <v>0</v>
      </c>
      <c r="M1153" s="10">
        <v>0</v>
      </c>
      <c r="N1153" s="10">
        <v>0</v>
      </c>
      <c r="O1153" s="10">
        <v>1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</row>
    <row r="1154" spans="1:36" hidden="1" outlineLevel="1">
      <c r="A1154" s="12">
        <v>578231</v>
      </c>
      <c r="B1154" s="10">
        <v>0</v>
      </c>
      <c r="C1154" s="10">
        <v>0</v>
      </c>
      <c r="D1154" s="10">
        <v>0</v>
      </c>
      <c r="E1154" s="10">
        <v>0</v>
      </c>
      <c r="F1154" s="10">
        <v>1</v>
      </c>
      <c r="G1154" s="10">
        <v>1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1</v>
      </c>
      <c r="AG1154" s="10">
        <v>0</v>
      </c>
      <c r="AH1154" s="10">
        <v>0</v>
      </c>
      <c r="AI1154" s="10">
        <v>0</v>
      </c>
      <c r="AJ1154" s="10">
        <v>0</v>
      </c>
    </row>
    <row r="1155" spans="1:36" hidden="1" outlineLevel="1">
      <c r="A1155" s="12">
        <v>581500</v>
      </c>
      <c r="B1155" s="10">
        <v>0</v>
      </c>
      <c r="C1155" s="10">
        <v>1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</row>
    <row r="1156" spans="1:36" hidden="1" outlineLevel="1">
      <c r="A1156" s="12">
        <v>580136</v>
      </c>
      <c r="B1156" s="10">
        <v>0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1</v>
      </c>
      <c r="Q1156" s="10">
        <v>0</v>
      </c>
      <c r="R1156" s="10">
        <v>0</v>
      </c>
      <c r="S1156" s="10">
        <v>0</v>
      </c>
      <c r="T1156" s="10">
        <v>0</v>
      </c>
      <c r="U1156" s="10">
        <v>1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1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</row>
    <row r="1157" spans="1:36" hidden="1" outlineLevel="1">
      <c r="A1157" s="12">
        <v>580298</v>
      </c>
      <c r="B1157" s="10">
        <v>1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1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</row>
    <row r="1158" spans="1:36" hidden="1" outlineLevel="1">
      <c r="A1158" s="12">
        <v>575037</v>
      </c>
      <c r="B1158" s="10">
        <v>0</v>
      </c>
      <c r="C1158" s="10">
        <v>0</v>
      </c>
      <c r="D1158" s="10">
        <v>1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1</v>
      </c>
      <c r="S1158" s="10">
        <v>0</v>
      </c>
      <c r="T1158" s="10">
        <v>0</v>
      </c>
      <c r="U1158" s="10">
        <v>0</v>
      </c>
      <c r="V1158" s="10">
        <v>1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1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</row>
    <row r="1159" spans="1:36" hidden="1" outlineLevel="1">
      <c r="A1159" s="12">
        <v>575086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1</v>
      </c>
      <c r="J1159" s="10">
        <v>0</v>
      </c>
      <c r="K1159" s="10">
        <v>0</v>
      </c>
      <c r="L1159" s="10">
        <v>1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</row>
    <row r="1160" spans="1:36" hidden="1" outlineLevel="1">
      <c r="A1160" s="12">
        <v>576349</v>
      </c>
      <c r="B1160" s="10">
        <v>0</v>
      </c>
      <c r="C1160" s="10">
        <v>0</v>
      </c>
      <c r="D1160" s="10">
        <v>1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1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</row>
    <row r="1161" spans="1:36" hidden="1" outlineLevel="1">
      <c r="A1161" s="12">
        <v>574864</v>
      </c>
      <c r="B1161" s="10">
        <v>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1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</row>
    <row r="1162" spans="1:36" hidden="1" outlineLevel="1">
      <c r="A1162" s="12">
        <v>575222</v>
      </c>
      <c r="B1162" s="10">
        <v>0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1</v>
      </c>
      <c r="S1162" s="10">
        <v>0</v>
      </c>
      <c r="T1162" s="10">
        <v>1</v>
      </c>
      <c r="U1162" s="10">
        <v>0</v>
      </c>
      <c r="V1162" s="10">
        <v>1</v>
      </c>
      <c r="W1162" s="10">
        <v>0</v>
      </c>
      <c r="X1162" s="10">
        <v>1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</row>
    <row r="1163" spans="1:36" hidden="1" outlineLevel="1">
      <c r="A1163" s="12">
        <v>574874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1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</row>
    <row r="1164" spans="1:36" hidden="1" outlineLevel="1">
      <c r="A1164" s="12">
        <v>577165</v>
      </c>
      <c r="B1164" s="10">
        <v>0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1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</row>
    <row r="1165" spans="1:36" hidden="1" outlineLevel="1">
      <c r="A1165" s="12">
        <v>574704</v>
      </c>
      <c r="B1165" s="10">
        <v>0</v>
      </c>
      <c r="C1165" s="10">
        <v>1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1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</row>
    <row r="1166" spans="1:36" hidden="1" outlineLevel="1">
      <c r="A1166" s="12">
        <v>574327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1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</row>
    <row r="1167" spans="1:36" hidden="1" outlineLevel="1">
      <c r="A1167" s="12">
        <v>575607</v>
      </c>
      <c r="B1167" s="10">
        <v>1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1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1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</row>
    <row r="1168" spans="1:36" hidden="1" outlineLevel="1">
      <c r="A1168" s="12">
        <v>576910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1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</row>
    <row r="1169" spans="1:36" hidden="1" outlineLevel="1">
      <c r="A1169" s="12">
        <v>574227</v>
      </c>
      <c r="B1169" s="10">
        <v>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1</v>
      </c>
      <c r="J1169" s="10">
        <v>0</v>
      </c>
      <c r="K1169" s="10">
        <v>0</v>
      </c>
      <c r="L1169" s="10">
        <v>1</v>
      </c>
      <c r="M1169" s="10">
        <v>0</v>
      </c>
      <c r="N1169" s="10">
        <v>0</v>
      </c>
      <c r="O1169" s="10">
        <v>1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1</v>
      </c>
      <c r="AJ1169" s="10">
        <v>0</v>
      </c>
    </row>
    <row r="1170" spans="1:36" hidden="1" outlineLevel="1">
      <c r="A1170" s="12">
        <v>577059</v>
      </c>
      <c r="B1170" s="10">
        <v>0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1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</row>
    <row r="1171" spans="1:36" hidden="1" outlineLevel="1">
      <c r="A1171" s="12">
        <v>577314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1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</row>
    <row r="1172" spans="1:36" hidden="1" outlineLevel="1">
      <c r="A1172" s="12">
        <v>576255</v>
      </c>
      <c r="B1172" s="10">
        <v>0</v>
      </c>
      <c r="C1172" s="10">
        <v>0</v>
      </c>
      <c r="D1172" s="10">
        <v>1</v>
      </c>
      <c r="E1172" s="10">
        <v>0</v>
      </c>
      <c r="F1172" s="10">
        <v>0</v>
      </c>
      <c r="G1172" s="10">
        <v>0</v>
      </c>
      <c r="H1172" s="10">
        <v>1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1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</row>
    <row r="1173" spans="1:36" hidden="1" outlineLevel="1">
      <c r="A1173" s="12">
        <v>574882</v>
      </c>
      <c r="B1173" s="10">
        <v>0</v>
      </c>
      <c r="C1173" s="10">
        <v>0</v>
      </c>
      <c r="D1173" s="10">
        <v>1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1</v>
      </c>
      <c r="S1173" s="10">
        <v>0</v>
      </c>
      <c r="T1173" s="10">
        <v>1</v>
      </c>
      <c r="U1173" s="10">
        <v>0</v>
      </c>
      <c r="V1173" s="10">
        <v>1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</row>
    <row r="1174" spans="1:36" hidden="1" outlineLevel="1">
      <c r="A1174" s="12">
        <v>573900</v>
      </c>
      <c r="B1174" s="10">
        <v>1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1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</row>
    <row r="1175" spans="1:36" hidden="1" outlineLevel="1">
      <c r="A1175" s="12">
        <v>574681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1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</row>
    <row r="1176" spans="1:36" hidden="1" outlineLevel="1">
      <c r="A1176" s="12">
        <v>574709</v>
      </c>
      <c r="B1176" s="10">
        <v>0</v>
      </c>
      <c r="C1176" s="10">
        <v>1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</row>
    <row r="1177" spans="1:36" hidden="1" outlineLevel="1">
      <c r="A1177" s="12">
        <v>575725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1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</row>
    <row r="1178" spans="1:36" hidden="1" outlineLevel="1">
      <c r="A1178" s="12">
        <v>576602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1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</row>
    <row r="1179" spans="1:36" hidden="1" outlineLevel="1">
      <c r="A1179" s="12">
        <v>574890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1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</row>
    <row r="1180" spans="1:36" hidden="1" outlineLevel="1">
      <c r="A1180" s="12">
        <v>575088</v>
      </c>
      <c r="B1180" s="10">
        <v>0</v>
      </c>
      <c r="C1180" s="10">
        <v>1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1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</row>
    <row r="1181" spans="1:36" hidden="1" outlineLevel="1">
      <c r="A1181" s="12">
        <v>574937</v>
      </c>
      <c r="B1181" s="10">
        <v>0</v>
      </c>
      <c r="C1181" s="10">
        <v>1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1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</row>
    <row r="1182" spans="1:36" hidden="1" outlineLevel="1">
      <c r="A1182" s="12">
        <v>576927</v>
      </c>
      <c r="B1182" s="10">
        <v>0</v>
      </c>
      <c r="C1182" s="10">
        <v>0</v>
      </c>
      <c r="D1182" s="10">
        <v>0</v>
      </c>
      <c r="E1182" s="10">
        <v>0</v>
      </c>
      <c r="F1182" s="10">
        <v>1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</row>
    <row r="1183" spans="1:36" hidden="1" outlineLevel="1">
      <c r="A1183" s="12">
        <v>574951</v>
      </c>
      <c r="B1183" s="10">
        <v>1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1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</row>
    <row r="1184" spans="1:36" hidden="1" outlineLevel="1">
      <c r="A1184" s="12">
        <v>574242</v>
      </c>
      <c r="B1184" s="10">
        <v>0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1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</row>
    <row r="1185" spans="1:36" hidden="1" outlineLevel="1">
      <c r="A1185" s="12">
        <v>575959</v>
      </c>
      <c r="B1185" s="10">
        <v>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1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</row>
    <row r="1186" spans="1:36" hidden="1" outlineLevel="1">
      <c r="A1186" s="12">
        <v>577085</v>
      </c>
      <c r="B1186" s="10">
        <v>0</v>
      </c>
      <c r="C1186" s="10">
        <v>0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1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</row>
    <row r="1187" spans="1:36" hidden="1" outlineLevel="1">
      <c r="A1187" s="12">
        <v>575989</v>
      </c>
      <c r="B1187" s="10">
        <v>0</v>
      </c>
      <c r="C1187" s="10">
        <v>0</v>
      </c>
      <c r="D1187" s="10">
        <v>1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1</v>
      </c>
      <c r="S1187" s="10">
        <v>0</v>
      </c>
      <c r="T1187" s="10">
        <v>0</v>
      </c>
      <c r="U1187" s="10">
        <v>0</v>
      </c>
      <c r="V1187" s="10">
        <v>1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</row>
    <row r="1188" spans="1:36" hidden="1" outlineLevel="1">
      <c r="A1188" s="12">
        <v>576274</v>
      </c>
      <c r="B1188" s="10">
        <v>1</v>
      </c>
      <c r="C1188" s="10">
        <v>1</v>
      </c>
      <c r="D1188" s="10">
        <v>0</v>
      </c>
      <c r="E1188" s="10">
        <v>0</v>
      </c>
      <c r="F1188" s="10">
        <v>1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</row>
    <row r="1189" spans="1:36" hidden="1" outlineLevel="1">
      <c r="A1189" s="12">
        <v>580527</v>
      </c>
      <c r="B1189" s="10">
        <v>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1</v>
      </c>
      <c r="J1189" s="10">
        <v>0</v>
      </c>
      <c r="K1189" s="10">
        <v>0</v>
      </c>
      <c r="L1189" s="10">
        <v>1</v>
      </c>
      <c r="M1189" s="10">
        <v>0</v>
      </c>
      <c r="N1189" s="10">
        <v>0</v>
      </c>
      <c r="O1189" s="10">
        <v>1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</row>
    <row r="1190" spans="1:36" hidden="1" outlineLevel="1">
      <c r="A1190" s="12">
        <v>578620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1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1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1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</row>
    <row r="1191" spans="1:36" hidden="1" outlineLevel="1">
      <c r="A1191" s="12">
        <v>578519</v>
      </c>
      <c r="B1191" s="10">
        <v>0</v>
      </c>
      <c r="C1191" s="10">
        <v>1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1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</row>
    <row r="1192" spans="1:36" hidden="1" outlineLevel="1">
      <c r="A1192" s="12">
        <v>577480</v>
      </c>
      <c r="B1192" s="10">
        <v>0</v>
      </c>
      <c r="C1192" s="10">
        <v>1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1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</row>
    <row r="1193" spans="1:36" hidden="1" outlineLevel="1">
      <c r="A1193" s="12">
        <v>578251</v>
      </c>
      <c r="B1193" s="10">
        <v>0</v>
      </c>
      <c r="C1193" s="10">
        <v>0</v>
      </c>
      <c r="D1193" s="10">
        <v>1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1</v>
      </c>
      <c r="S1193" s="10">
        <v>0</v>
      </c>
      <c r="T1193" s="10">
        <v>0</v>
      </c>
      <c r="U1193" s="10">
        <v>0</v>
      </c>
      <c r="V1193" s="10">
        <v>1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</row>
    <row r="1194" spans="1:36" hidden="1" outlineLevel="1">
      <c r="A1194" s="12">
        <v>577557</v>
      </c>
      <c r="B1194" s="10">
        <v>0</v>
      </c>
      <c r="C1194" s="10">
        <v>0</v>
      </c>
      <c r="D1194" s="10">
        <v>1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1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</row>
    <row r="1195" spans="1:36" hidden="1" outlineLevel="1">
      <c r="A1195" s="12">
        <v>578928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1</v>
      </c>
      <c r="S1195" s="10">
        <v>0</v>
      </c>
      <c r="T1195" s="10">
        <v>1</v>
      </c>
      <c r="U1195" s="10">
        <v>0</v>
      </c>
      <c r="V1195" s="10">
        <v>1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</row>
    <row r="1196" spans="1:36" hidden="1" outlineLevel="1">
      <c r="A1196" s="12">
        <v>578225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1</v>
      </c>
      <c r="H1196" s="10">
        <v>1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</row>
    <row r="1197" spans="1:36" hidden="1" outlineLevel="1">
      <c r="A1197" s="12">
        <v>580405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1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1</v>
      </c>
      <c r="Z1197" s="10">
        <v>0</v>
      </c>
      <c r="AA1197" s="10">
        <v>1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</row>
    <row r="1198" spans="1:36" hidden="1" outlineLevel="1">
      <c r="A1198" s="12">
        <v>580688</v>
      </c>
      <c r="B1198" s="10">
        <v>1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</row>
    <row r="1199" spans="1:36" hidden="1" outlineLevel="1">
      <c r="A1199" s="12">
        <v>580509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1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</row>
    <row r="1200" spans="1:36" hidden="1" outlineLevel="1">
      <c r="A1200" s="12">
        <v>580720</v>
      </c>
      <c r="B1200" s="10">
        <v>1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1</v>
      </c>
      <c r="S1200" s="10">
        <v>0</v>
      </c>
      <c r="T1200" s="10">
        <v>1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</row>
    <row r="1201" spans="1:36" hidden="1" outlineLevel="1">
      <c r="A1201" s="12">
        <v>581449</v>
      </c>
      <c r="B1201" s="10">
        <v>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1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</row>
    <row r="1202" spans="1:36" hidden="1" outlineLevel="1">
      <c r="A1202" s="12">
        <v>578292</v>
      </c>
      <c r="B1202" s="10">
        <v>1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1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</row>
    <row r="1203" spans="1:36" hidden="1" outlineLevel="1">
      <c r="A1203" s="12">
        <v>578789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1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1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</row>
    <row r="1204" spans="1:36" hidden="1" outlineLevel="1">
      <c r="A1204" s="12">
        <v>577711</v>
      </c>
      <c r="B1204" s="10">
        <v>0</v>
      </c>
      <c r="C1204" s="10">
        <v>0</v>
      </c>
      <c r="D1204" s="10">
        <v>1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</row>
    <row r="1205" spans="1:36" hidden="1" outlineLevel="1">
      <c r="A1205" s="12">
        <v>580066</v>
      </c>
      <c r="B1205" s="10">
        <v>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</row>
    <row r="1206" spans="1:36" hidden="1" outlineLevel="1">
      <c r="A1206" s="12">
        <v>579091</v>
      </c>
      <c r="B1206" s="10">
        <v>1</v>
      </c>
      <c r="C1206" s="10">
        <v>1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</row>
    <row r="1207" spans="1:36" hidden="1" outlineLevel="1">
      <c r="A1207" s="12">
        <v>578234</v>
      </c>
      <c r="B1207" s="10">
        <v>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</row>
    <row r="1208" spans="1:36" hidden="1" outlineLevel="1">
      <c r="A1208" s="12">
        <v>577512</v>
      </c>
      <c r="B1208" s="10">
        <v>1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1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</row>
    <row r="1209" spans="1:36" hidden="1" outlineLevel="1">
      <c r="A1209" s="12">
        <v>580137</v>
      </c>
      <c r="B1209" s="10">
        <v>0</v>
      </c>
      <c r="C1209" s="10">
        <v>0</v>
      </c>
      <c r="D1209" s="10">
        <v>1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1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</row>
    <row r="1210" spans="1:36" hidden="1" outlineLevel="1">
      <c r="A1210" s="12">
        <v>579693</v>
      </c>
      <c r="B1210" s="10">
        <v>1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1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</row>
    <row r="1211" spans="1:36" hidden="1" outlineLevel="1">
      <c r="A1211" s="12">
        <v>578926</v>
      </c>
      <c r="B1211" s="10">
        <v>0</v>
      </c>
      <c r="C1211" s="10">
        <v>0</v>
      </c>
      <c r="D1211" s="10">
        <v>0</v>
      </c>
      <c r="E1211" s="10">
        <v>1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1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</row>
    <row r="1212" spans="1:36" hidden="1" outlineLevel="1">
      <c r="A1212" s="12">
        <v>580128</v>
      </c>
      <c r="B1212" s="10">
        <v>1</v>
      </c>
      <c r="C1212" s="10">
        <v>0</v>
      </c>
      <c r="D1212" s="10">
        <v>0</v>
      </c>
      <c r="E1212" s="10">
        <v>1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</row>
    <row r="1213" spans="1:36" hidden="1" outlineLevel="1">
      <c r="A1213" s="12">
        <v>581379</v>
      </c>
      <c r="B1213" s="10">
        <v>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1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1</v>
      </c>
      <c r="AI1213" s="10">
        <v>0</v>
      </c>
      <c r="AJ1213" s="10">
        <v>0</v>
      </c>
    </row>
    <row r="1214" spans="1:36" hidden="1" outlineLevel="1">
      <c r="A1214" s="12">
        <v>577475</v>
      </c>
      <c r="B1214" s="10">
        <v>0</v>
      </c>
      <c r="C1214" s="10">
        <v>1</v>
      </c>
      <c r="D1214" s="10">
        <v>0</v>
      </c>
      <c r="E1214" s="10">
        <v>1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</row>
    <row r="1215" spans="1:36" hidden="1" outlineLevel="1">
      <c r="A1215" s="12">
        <v>581412</v>
      </c>
      <c r="B1215" s="10">
        <v>0</v>
      </c>
      <c r="C1215" s="10">
        <v>0</v>
      </c>
      <c r="D1215" s="10">
        <v>0</v>
      </c>
      <c r="E1215" s="10">
        <v>1</v>
      </c>
      <c r="F1215" s="10">
        <v>0</v>
      </c>
      <c r="G1215" s="10">
        <v>0</v>
      </c>
      <c r="H1215" s="10">
        <v>0</v>
      </c>
      <c r="I1215" s="10">
        <v>1</v>
      </c>
      <c r="J1215" s="10">
        <v>1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</row>
    <row r="1216" spans="1:36" hidden="1" outlineLevel="1">
      <c r="A1216" s="12">
        <v>580372</v>
      </c>
      <c r="B1216" s="10">
        <v>0</v>
      </c>
      <c r="C1216" s="10">
        <v>0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1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1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</row>
    <row r="1217" spans="1:36" hidden="1" outlineLevel="1">
      <c r="A1217" s="12">
        <v>581454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1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</row>
    <row r="1218" spans="1:36" hidden="1" outlineLevel="1">
      <c r="A1218" s="12">
        <v>578936</v>
      </c>
      <c r="B1218" s="10">
        <v>1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</row>
    <row r="1219" spans="1:36" hidden="1" outlineLevel="1">
      <c r="A1219" s="12">
        <v>578787</v>
      </c>
      <c r="B1219" s="10">
        <v>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1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</row>
    <row r="1220" spans="1:36" hidden="1" outlineLevel="1">
      <c r="A1220" s="12">
        <v>578370</v>
      </c>
      <c r="B1220" s="10">
        <v>0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1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</row>
    <row r="1221" spans="1:36" hidden="1" outlineLevel="1">
      <c r="A1221" s="12">
        <v>577690</v>
      </c>
      <c r="B1221" s="10">
        <v>0</v>
      </c>
      <c r="C1221" s="10">
        <v>1</v>
      </c>
      <c r="D1221" s="10">
        <v>0</v>
      </c>
      <c r="E1221" s="10">
        <v>0</v>
      </c>
      <c r="F1221" s="10">
        <v>0</v>
      </c>
      <c r="G1221" s="10">
        <v>0</v>
      </c>
      <c r="H1221" s="10">
        <v>1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</row>
    <row r="1222" spans="1:36" hidden="1" outlineLevel="1">
      <c r="A1222" s="12">
        <v>577613</v>
      </c>
      <c r="B1222" s="10">
        <v>0</v>
      </c>
      <c r="C1222" s="10">
        <v>0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1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</row>
    <row r="1223" spans="1:36" hidden="1" outlineLevel="1">
      <c r="A1223" s="12">
        <v>578281</v>
      </c>
      <c r="B1223" s="10">
        <v>0</v>
      </c>
      <c r="C1223" s="10">
        <v>0</v>
      </c>
      <c r="D1223" s="10">
        <v>1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</row>
    <row r="1224" spans="1:36" hidden="1" outlineLevel="1">
      <c r="A1224" s="12">
        <v>578022</v>
      </c>
      <c r="B1224" s="10">
        <v>1</v>
      </c>
      <c r="C1224" s="10">
        <v>0</v>
      </c>
      <c r="D1224" s="10">
        <v>0</v>
      </c>
      <c r="E1224" s="10">
        <v>1</v>
      </c>
      <c r="F1224" s="10">
        <v>0</v>
      </c>
      <c r="G1224" s="10">
        <v>0</v>
      </c>
      <c r="H1224" s="10">
        <v>1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</row>
    <row r="1225" spans="1:36" hidden="1" outlineLevel="1">
      <c r="A1225" s="12">
        <v>578513</v>
      </c>
      <c r="B1225" s="10">
        <v>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</row>
    <row r="1226" spans="1:36" hidden="1" outlineLevel="1">
      <c r="A1226" s="12">
        <v>579408</v>
      </c>
      <c r="B1226" s="10">
        <v>0</v>
      </c>
      <c r="C1226" s="10">
        <v>0</v>
      </c>
      <c r="D1226" s="10">
        <v>1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1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1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</row>
    <row r="1227" spans="1:36" hidden="1" outlineLevel="1">
      <c r="A1227" s="12">
        <v>573904</v>
      </c>
      <c r="B1227" s="10">
        <v>0</v>
      </c>
      <c r="C1227" s="10">
        <v>0</v>
      </c>
      <c r="D1227" s="10">
        <v>1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1</v>
      </c>
      <c r="W1227" s="10">
        <v>0</v>
      </c>
      <c r="X1227" s="10">
        <v>1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</row>
    <row r="1228" spans="1:36" hidden="1" outlineLevel="1">
      <c r="A1228" s="12">
        <v>574830</v>
      </c>
      <c r="B1228" s="10">
        <v>0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1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1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</row>
    <row r="1229" spans="1:36" hidden="1" outlineLevel="1">
      <c r="A1229" s="12">
        <v>577057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1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1</v>
      </c>
      <c r="AI1229" s="10">
        <v>0</v>
      </c>
      <c r="AJ1229" s="10">
        <v>0</v>
      </c>
    </row>
    <row r="1230" spans="1:36" hidden="1" outlineLevel="1">
      <c r="A1230" s="12">
        <v>576405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1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</row>
    <row r="1231" spans="1:36" hidden="1" outlineLevel="1">
      <c r="A1231" s="12">
        <v>574321</v>
      </c>
      <c r="B1231" s="10">
        <v>1</v>
      </c>
      <c r="C1231" s="10">
        <v>0</v>
      </c>
      <c r="D1231" s="10">
        <v>0</v>
      </c>
      <c r="E1231" s="10">
        <v>0</v>
      </c>
      <c r="F1231" s="10">
        <v>1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</row>
    <row r="1232" spans="1:36" hidden="1" outlineLevel="1">
      <c r="A1232" s="12">
        <v>575918</v>
      </c>
      <c r="B1232" s="10">
        <v>1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</row>
    <row r="1233" spans="1:36" hidden="1" outlineLevel="1">
      <c r="A1233" s="12">
        <v>575726</v>
      </c>
      <c r="B1233" s="10">
        <v>1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</row>
    <row r="1234" spans="1:36" hidden="1" outlineLevel="1">
      <c r="A1234" s="12">
        <v>575602</v>
      </c>
      <c r="B1234" s="10">
        <v>0</v>
      </c>
      <c r="C1234" s="10">
        <v>1</v>
      </c>
      <c r="D1234" s="10">
        <v>0</v>
      </c>
      <c r="E1234" s="10">
        <v>0</v>
      </c>
      <c r="F1234" s="10">
        <v>0</v>
      </c>
      <c r="G1234" s="10">
        <v>0</v>
      </c>
      <c r="H1234" s="10">
        <v>1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</row>
    <row r="1235" spans="1:36" hidden="1" outlineLevel="1">
      <c r="A1235" s="12">
        <v>574034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1</v>
      </c>
      <c r="AG1235" s="10">
        <v>0</v>
      </c>
      <c r="AH1235" s="10">
        <v>0</v>
      </c>
      <c r="AI1235" s="10">
        <v>0</v>
      </c>
      <c r="AJ1235" s="10">
        <v>0</v>
      </c>
    </row>
    <row r="1236" spans="1:36" hidden="1" outlineLevel="1">
      <c r="A1236" s="12">
        <v>573748</v>
      </c>
      <c r="B1236" s="10">
        <v>1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</row>
    <row r="1237" spans="1:36" hidden="1" outlineLevel="1">
      <c r="A1237" s="12">
        <v>577109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1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1</v>
      </c>
      <c r="Z1237" s="10">
        <v>0</v>
      </c>
      <c r="AA1237" s="10">
        <v>1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</row>
    <row r="1238" spans="1:36" hidden="1" outlineLevel="1">
      <c r="A1238" s="12">
        <v>575710</v>
      </c>
      <c r="B1238" s="10">
        <v>0</v>
      </c>
      <c r="C1238" s="10">
        <v>0</v>
      </c>
      <c r="D1238" s="10">
        <v>0</v>
      </c>
      <c r="E1238" s="10">
        <v>0</v>
      </c>
      <c r="F1238" s="10">
        <v>1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1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1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</row>
    <row r="1239" spans="1:36" hidden="1" outlineLevel="1">
      <c r="A1239" s="12">
        <v>574695</v>
      </c>
      <c r="B1239" s="10">
        <v>0</v>
      </c>
      <c r="C1239" s="10">
        <v>0</v>
      </c>
      <c r="D1239" s="10">
        <v>1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1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</row>
    <row r="1240" spans="1:36" hidden="1" outlineLevel="1">
      <c r="A1240" s="12">
        <v>576667</v>
      </c>
      <c r="B1240" s="10">
        <v>1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</row>
    <row r="1241" spans="1:36" hidden="1" outlineLevel="1">
      <c r="A1241" s="12">
        <v>576099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1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</row>
    <row r="1242" spans="1:36" hidden="1" outlineLevel="1">
      <c r="A1242" s="12">
        <v>576019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1</v>
      </c>
      <c r="J1242" s="10">
        <v>0</v>
      </c>
      <c r="K1242" s="10">
        <v>0</v>
      </c>
      <c r="L1242" s="10">
        <v>1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</row>
    <row r="1243" spans="1:36" hidden="1" outlineLevel="1">
      <c r="A1243" s="12">
        <v>577235</v>
      </c>
      <c r="B1243" s="10">
        <v>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1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</row>
    <row r="1244" spans="1:36" hidden="1" outlineLevel="1">
      <c r="A1244" s="12">
        <v>576696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1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</row>
    <row r="1245" spans="1:36" hidden="1" outlineLevel="1">
      <c r="A1245" s="12">
        <v>573872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1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</row>
    <row r="1246" spans="1:36" hidden="1" outlineLevel="1">
      <c r="A1246" s="12">
        <v>575164</v>
      </c>
      <c r="B1246" s="10">
        <v>0</v>
      </c>
      <c r="C1246" s="10">
        <v>1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1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</row>
    <row r="1247" spans="1:36" hidden="1" outlineLevel="1">
      <c r="A1247" s="12">
        <v>574852</v>
      </c>
      <c r="B1247" s="10">
        <v>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</row>
    <row r="1248" spans="1:36" hidden="1" outlineLevel="1">
      <c r="A1248" s="12">
        <v>576779</v>
      </c>
      <c r="B1248" s="10">
        <v>0</v>
      </c>
      <c r="C1248" s="10">
        <v>1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1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</row>
    <row r="1249" spans="1:36" hidden="1" outlineLevel="1">
      <c r="A1249" s="12">
        <v>574700</v>
      </c>
      <c r="B1249" s="10">
        <v>1</v>
      </c>
      <c r="C1249" s="10">
        <v>0</v>
      </c>
      <c r="D1249" s="10">
        <v>0</v>
      </c>
      <c r="E1249" s="10">
        <v>0</v>
      </c>
      <c r="F1249" s="10">
        <v>0</v>
      </c>
      <c r="G1249" s="10">
        <v>1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</row>
    <row r="1250" spans="1:36" hidden="1" outlineLevel="1">
      <c r="A1250" s="12">
        <v>574732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1</v>
      </c>
      <c r="K1250" s="10">
        <v>0</v>
      </c>
      <c r="L1250" s="10">
        <v>0</v>
      </c>
      <c r="M1250" s="10">
        <v>1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</row>
    <row r="1251" spans="1:36" hidden="1" outlineLevel="1">
      <c r="A1251" s="12">
        <v>577121</v>
      </c>
      <c r="B1251" s="10">
        <v>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</row>
    <row r="1252" spans="1:36" hidden="1" outlineLevel="1">
      <c r="A1252" s="12">
        <v>576867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1</v>
      </c>
      <c r="O1252" s="10">
        <v>1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</row>
    <row r="1253" spans="1:36" hidden="1" outlineLevel="1">
      <c r="A1253" s="12">
        <v>574103</v>
      </c>
      <c r="B1253" s="10">
        <v>1</v>
      </c>
      <c r="C1253" s="10">
        <v>1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</row>
    <row r="1254" spans="1:36" hidden="1" outlineLevel="1">
      <c r="A1254" s="12">
        <v>575366</v>
      </c>
      <c r="B1254" s="10">
        <v>0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1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1</v>
      </c>
      <c r="Z1254" s="10">
        <v>0</v>
      </c>
      <c r="AA1254" s="10">
        <v>1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</row>
    <row r="1255" spans="1:36" hidden="1" outlineLevel="1">
      <c r="A1255" s="12">
        <v>576327</v>
      </c>
      <c r="B1255" s="10">
        <v>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1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</row>
    <row r="1256" spans="1:36" hidden="1" outlineLevel="1">
      <c r="A1256" s="12">
        <v>573905</v>
      </c>
      <c r="B1256" s="10">
        <v>0</v>
      </c>
      <c r="C1256" s="10">
        <v>0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1</v>
      </c>
      <c r="L1256" s="10">
        <v>0</v>
      </c>
      <c r="M1256" s="10">
        <v>0</v>
      </c>
      <c r="N1256" s="10">
        <v>0</v>
      </c>
      <c r="O1256" s="10">
        <v>1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1</v>
      </c>
      <c r="AG1256" s="10">
        <v>0</v>
      </c>
      <c r="AH1256" s="10">
        <v>0</v>
      </c>
      <c r="AI1256" s="10">
        <v>0</v>
      </c>
      <c r="AJ1256" s="10">
        <v>0</v>
      </c>
    </row>
    <row r="1257" spans="1:36" hidden="1" outlineLevel="1">
      <c r="A1257" s="12">
        <v>578942</v>
      </c>
      <c r="B1257" s="10">
        <v>0</v>
      </c>
      <c r="C1257" s="10">
        <v>0</v>
      </c>
      <c r="D1257" s="10">
        <v>1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1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</row>
    <row r="1258" spans="1:36" hidden="1" outlineLevel="1">
      <c r="A1258" s="12">
        <v>580746</v>
      </c>
      <c r="B1258" s="10">
        <v>0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1</v>
      </c>
      <c r="J1258" s="10">
        <v>0</v>
      </c>
      <c r="K1258" s="10">
        <v>0</v>
      </c>
      <c r="L1258" s="10">
        <v>1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</row>
    <row r="1259" spans="1:36" hidden="1" outlineLevel="1">
      <c r="A1259" s="12">
        <v>581403</v>
      </c>
      <c r="B1259" s="10">
        <v>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1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</row>
    <row r="1260" spans="1:36" hidden="1" outlineLevel="1">
      <c r="A1260" s="12">
        <v>578174</v>
      </c>
      <c r="B1260" s="10">
        <v>0</v>
      </c>
      <c r="C1260" s="10">
        <v>0</v>
      </c>
      <c r="D1260" s="10">
        <v>0</v>
      </c>
      <c r="E1260" s="10">
        <v>0</v>
      </c>
      <c r="F1260" s="10">
        <v>1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</row>
    <row r="1261" spans="1:36" hidden="1" outlineLevel="1">
      <c r="A1261" s="12">
        <v>580903</v>
      </c>
      <c r="B1261" s="10">
        <v>1</v>
      </c>
      <c r="C1261" s="10">
        <v>0</v>
      </c>
      <c r="D1261" s="10">
        <v>0</v>
      </c>
      <c r="E1261" s="10">
        <v>1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</row>
    <row r="1262" spans="1:36" hidden="1" outlineLevel="1">
      <c r="A1262" s="12">
        <v>579278</v>
      </c>
      <c r="B1262" s="10">
        <v>0</v>
      </c>
      <c r="C1262" s="10">
        <v>1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</row>
    <row r="1263" spans="1:36" hidden="1" outlineLevel="1">
      <c r="A1263" s="12">
        <v>578952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1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</row>
    <row r="1264" spans="1:36" hidden="1" outlineLevel="1">
      <c r="A1264" s="12">
        <v>579358</v>
      </c>
      <c r="B1264" s="10">
        <v>0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1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</row>
    <row r="1265" spans="1:36" hidden="1" outlineLevel="1">
      <c r="A1265" s="12">
        <v>580608</v>
      </c>
      <c r="B1265" s="10">
        <v>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1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</row>
    <row r="1266" spans="1:36" hidden="1" outlineLevel="1">
      <c r="A1266" s="12">
        <v>577524</v>
      </c>
      <c r="B1266" s="10">
        <v>1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</row>
    <row r="1267" spans="1:36" hidden="1" outlineLevel="1">
      <c r="A1267" s="12">
        <v>580877</v>
      </c>
      <c r="B1267" s="10">
        <v>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</row>
    <row r="1268" spans="1:36" hidden="1" outlineLevel="1">
      <c r="A1268" s="12">
        <v>579516</v>
      </c>
      <c r="B1268" s="10">
        <v>0</v>
      </c>
      <c r="C1268" s="10">
        <v>0</v>
      </c>
      <c r="D1268" s="10">
        <v>0</v>
      </c>
      <c r="E1268" s="10">
        <v>0</v>
      </c>
      <c r="F1268" s="10">
        <v>1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1</v>
      </c>
      <c r="AH1268" s="10">
        <v>0</v>
      </c>
      <c r="AI1268" s="10">
        <v>0</v>
      </c>
      <c r="AJ1268" s="10">
        <v>0</v>
      </c>
    </row>
    <row r="1269" spans="1:36" hidden="1" outlineLevel="1">
      <c r="A1269" s="12">
        <v>578054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1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</row>
    <row r="1270" spans="1:36" hidden="1" outlineLevel="1">
      <c r="A1270" s="12">
        <v>579524</v>
      </c>
      <c r="B1270" s="10">
        <v>0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1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</row>
    <row r="1271" spans="1:36" hidden="1" outlineLevel="1">
      <c r="A1271" s="12">
        <v>577469</v>
      </c>
      <c r="B1271" s="10">
        <v>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1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</row>
    <row r="1272" spans="1:36" hidden="1" outlineLevel="1">
      <c r="A1272" s="12">
        <v>577730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1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1</v>
      </c>
    </row>
    <row r="1273" spans="1:36" hidden="1" outlineLevel="1">
      <c r="A1273" s="12">
        <v>581325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1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</row>
    <row r="1274" spans="1:36" hidden="1" outlineLevel="1">
      <c r="A1274" s="12">
        <v>577736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1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1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</row>
    <row r="1275" spans="1:36" hidden="1" outlineLevel="1">
      <c r="A1275" s="12">
        <v>581472</v>
      </c>
      <c r="B1275" s="10">
        <v>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</row>
    <row r="1276" spans="1:36" hidden="1" outlineLevel="1">
      <c r="A1276" s="12">
        <v>579551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1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</row>
    <row r="1277" spans="1:36" hidden="1" outlineLevel="1">
      <c r="A1277" s="12">
        <v>578830</v>
      </c>
      <c r="B1277" s="10">
        <v>0</v>
      </c>
      <c r="C1277" s="10">
        <v>1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</row>
    <row r="1278" spans="1:36" hidden="1" outlineLevel="1">
      <c r="A1278" s="12">
        <v>579558</v>
      </c>
      <c r="B1278" s="10">
        <v>0</v>
      </c>
      <c r="C1278" s="10">
        <v>0</v>
      </c>
      <c r="D1278" s="10">
        <v>0</v>
      </c>
      <c r="E1278" s="10">
        <v>1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</row>
    <row r="1279" spans="1:36" hidden="1" outlineLevel="1">
      <c r="A1279" s="12">
        <v>580774</v>
      </c>
      <c r="B1279" s="10">
        <v>1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</row>
    <row r="1280" spans="1:36" hidden="1" outlineLevel="1">
      <c r="A1280" s="12">
        <v>579572</v>
      </c>
      <c r="B1280" s="10">
        <v>1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</row>
    <row r="1281" spans="1:36" hidden="1" outlineLevel="1">
      <c r="A1281" s="12">
        <v>578921</v>
      </c>
      <c r="B1281" s="10">
        <v>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1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</row>
    <row r="1282" spans="1:36" hidden="1" outlineLevel="1">
      <c r="A1282" s="12">
        <v>579668</v>
      </c>
      <c r="B1282" s="10">
        <v>0</v>
      </c>
      <c r="C1282" s="10">
        <v>1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</row>
    <row r="1283" spans="1:36" hidden="1" outlineLevel="1">
      <c r="A1283" s="12">
        <v>580967</v>
      </c>
      <c r="B1283" s="10">
        <v>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1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1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</row>
    <row r="1284" spans="1:36" hidden="1" outlineLevel="1">
      <c r="A1284" s="12">
        <v>579676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1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</row>
    <row r="1285" spans="1:36" hidden="1" outlineLevel="1">
      <c r="A1285" s="12">
        <v>581003</v>
      </c>
      <c r="B1285" s="10">
        <v>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1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</row>
    <row r="1286" spans="1:36" hidden="1" outlineLevel="1">
      <c r="A1286" s="12">
        <v>579690</v>
      </c>
      <c r="B1286" s="10">
        <v>0</v>
      </c>
      <c r="C1286" s="10">
        <v>0</v>
      </c>
      <c r="D1286" s="10">
        <v>0</v>
      </c>
      <c r="E1286" s="10">
        <v>0</v>
      </c>
      <c r="F1286" s="10">
        <v>0</v>
      </c>
      <c r="G1286" s="10">
        <v>1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1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</row>
    <row r="1287" spans="1:36" hidden="1" outlineLevel="1">
      <c r="A1287" s="12">
        <v>581059</v>
      </c>
      <c r="B1287" s="10">
        <v>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</row>
    <row r="1288" spans="1:36" hidden="1" outlineLevel="1">
      <c r="A1288" s="12">
        <v>577544</v>
      </c>
      <c r="B1288" s="10">
        <v>0</v>
      </c>
      <c r="C1288" s="10">
        <v>0</v>
      </c>
      <c r="D1288" s="10">
        <v>1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1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</row>
    <row r="1289" spans="1:36" hidden="1" outlineLevel="1">
      <c r="A1289" s="12">
        <v>581168</v>
      </c>
      <c r="B1289" s="10">
        <v>0</v>
      </c>
      <c r="C1289" s="10">
        <v>0</v>
      </c>
      <c r="D1289" s="10">
        <v>0</v>
      </c>
      <c r="E1289" s="10">
        <v>1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</row>
    <row r="1290" spans="1:36" hidden="1" outlineLevel="1">
      <c r="A1290" s="12">
        <v>578315</v>
      </c>
      <c r="B1290" s="10">
        <v>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1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</row>
    <row r="1291" spans="1:36" hidden="1" outlineLevel="1">
      <c r="A1291" s="12">
        <v>581253</v>
      </c>
      <c r="B1291" s="10">
        <v>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1</v>
      </c>
      <c r="AH1291" s="10">
        <v>0</v>
      </c>
      <c r="AI1291" s="10">
        <v>0</v>
      </c>
      <c r="AJ1291" s="10">
        <v>0</v>
      </c>
    </row>
    <row r="1292" spans="1:36" hidden="1" outlineLevel="1">
      <c r="A1292" s="12">
        <v>578317</v>
      </c>
      <c r="B1292" s="10">
        <v>0</v>
      </c>
      <c r="C1292" s="10">
        <v>0</v>
      </c>
      <c r="D1292" s="10">
        <v>0</v>
      </c>
      <c r="E1292" s="10">
        <v>0</v>
      </c>
      <c r="F1292" s="10">
        <v>0</v>
      </c>
      <c r="G1292" s="10">
        <v>1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</row>
    <row r="1293" spans="1:36" hidden="1" outlineLevel="1">
      <c r="A1293" s="12">
        <v>579069</v>
      </c>
      <c r="B1293" s="10">
        <v>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1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</row>
    <row r="1294" spans="1:36" hidden="1" outlineLevel="1">
      <c r="A1294" s="12">
        <v>578322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1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</row>
    <row r="1295" spans="1:36" hidden="1" outlineLevel="1">
      <c r="A1295" s="12">
        <v>581442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1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</row>
    <row r="1296" spans="1:36" hidden="1" outlineLevel="1">
      <c r="A1296" s="12">
        <v>580043</v>
      </c>
      <c r="B1296" s="10">
        <v>0</v>
      </c>
      <c r="C1296" s="10">
        <v>0</v>
      </c>
      <c r="D1296" s="10">
        <v>0</v>
      </c>
      <c r="E1296" s="10">
        <v>0</v>
      </c>
      <c r="F1296" s="10">
        <v>1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1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</row>
    <row r="1297" spans="1:36" hidden="1" outlineLevel="1">
      <c r="A1297" s="12">
        <v>578020</v>
      </c>
      <c r="B1297" s="10">
        <v>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</row>
    <row r="1298" spans="1:36" hidden="1" outlineLevel="1">
      <c r="A1298" s="12">
        <v>578331</v>
      </c>
      <c r="B1298" s="10">
        <v>1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</row>
    <row r="1299" spans="1:36" hidden="1" outlineLevel="1">
      <c r="A1299" s="12">
        <v>580613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1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</row>
    <row r="1300" spans="1:36" hidden="1" outlineLevel="1">
      <c r="A1300" s="12">
        <v>577769</v>
      </c>
      <c r="B1300" s="10">
        <v>0</v>
      </c>
      <c r="C1300" s="10">
        <v>1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</row>
    <row r="1301" spans="1:36" hidden="1" outlineLevel="1">
      <c r="A1301" s="12">
        <v>578031</v>
      </c>
      <c r="B1301" s="10">
        <v>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</row>
    <row r="1302" spans="1:36" hidden="1" outlineLevel="1">
      <c r="A1302" s="12">
        <v>578361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1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</row>
    <row r="1303" spans="1:36" hidden="1" outlineLevel="1">
      <c r="A1303" s="12">
        <v>580753</v>
      </c>
      <c r="B1303" s="10">
        <v>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1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</row>
    <row r="1304" spans="1:36" hidden="1" outlineLevel="1">
      <c r="A1304" s="12">
        <v>578384</v>
      </c>
      <c r="B1304" s="10">
        <v>0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1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1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</row>
    <row r="1305" spans="1:36" hidden="1" outlineLevel="1">
      <c r="A1305" s="12">
        <v>578849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1</v>
      </c>
      <c r="J1305" s="10">
        <v>0</v>
      </c>
      <c r="K1305" s="10">
        <v>0</v>
      </c>
      <c r="L1305" s="10">
        <v>1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</row>
    <row r="1306" spans="1:36" hidden="1" outlineLevel="1">
      <c r="A1306" s="12">
        <v>580147</v>
      </c>
      <c r="B1306" s="10">
        <v>0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1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</row>
    <row r="1307" spans="1:36" hidden="1" outlineLevel="1">
      <c r="A1307" s="12">
        <v>580884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1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1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</row>
    <row r="1308" spans="1:36" hidden="1" outlineLevel="1">
      <c r="A1308" s="12">
        <v>578511</v>
      </c>
      <c r="B1308" s="10">
        <v>0</v>
      </c>
      <c r="C1308" s="10">
        <v>0</v>
      </c>
      <c r="D1308" s="10">
        <v>1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</row>
    <row r="1309" spans="1:36" hidden="1" outlineLevel="1">
      <c r="A1309" s="12">
        <v>580901</v>
      </c>
      <c r="B1309" s="10">
        <v>0</v>
      </c>
      <c r="C1309" s="10">
        <v>1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</row>
    <row r="1310" spans="1:36" hidden="1" outlineLevel="1">
      <c r="A1310" s="12">
        <v>580173</v>
      </c>
      <c r="B1310" s="10">
        <v>1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</row>
    <row r="1311" spans="1:36" hidden="1" outlineLevel="1">
      <c r="A1311" s="12">
        <v>578032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1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1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</row>
    <row r="1312" spans="1:36" hidden="1" outlineLevel="1">
      <c r="A1312" s="12">
        <v>577812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1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</row>
    <row r="1313" spans="1:36" hidden="1" outlineLevel="1">
      <c r="A1313" s="12">
        <v>580982</v>
      </c>
      <c r="B1313" s="10">
        <v>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1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1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</row>
    <row r="1314" spans="1:36" hidden="1" outlineLevel="1">
      <c r="A1314" s="12">
        <v>578653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1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</row>
    <row r="1315" spans="1:36" hidden="1" outlineLevel="1">
      <c r="A1315" s="12">
        <v>580988</v>
      </c>
      <c r="B1315" s="10">
        <v>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1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</row>
    <row r="1316" spans="1:36" hidden="1" outlineLevel="1">
      <c r="A1316" s="12">
        <v>578666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1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</row>
    <row r="1317" spans="1:36" hidden="1" outlineLevel="1">
      <c r="A1317" s="12">
        <v>578057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1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1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</row>
    <row r="1318" spans="1:36" hidden="1" outlineLevel="1">
      <c r="A1318" s="12">
        <v>578675</v>
      </c>
      <c r="B1318" s="10">
        <v>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1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</row>
    <row r="1319" spans="1:36" hidden="1" outlineLevel="1">
      <c r="A1319" s="12">
        <v>581021</v>
      </c>
      <c r="B1319" s="10">
        <v>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</row>
    <row r="1320" spans="1:36" hidden="1" outlineLevel="1">
      <c r="A1320" s="12">
        <v>580389</v>
      </c>
      <c r="B1320" s="10">
        <v>0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1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</row>
    <row r="1321" spans="1:36" hidden="1" outlineLevel="1">
      <c r="A1321" s="12">
        <v>578947</v>
      </c>
      <c r="B1321" s="10">
        <v>0</v>
      </c>
      <c r="C1321" s="10">
        <v>0</v>
      </c>
      <c r="D1321" s="10">
        <v>0</v>
      </c>
      <c r="E1321" s="10">
        <v>1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1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</row>
    <row r="1322" spans="1:36" hidden="1" outlineLevel="1">
      <c r="A1322" s="12">
        <v>578678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1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</row>
    <row r="1323" spans="1:36" hidden="1" outlineLevel="1">
      <c r="A1323" s="12">
        <v>581141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1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</row>
    <row r="1324" spans="1:36" hidden="1" outlineLevel="1">
      <c r="A1324" s="12">
        <v>577597</v>
      </c>
      <c r="B1324" s="10">
        <v>1</v>
      </c>
      <c r="C1324" s="10">
        <v>0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</row>
    <row r="1325" spans="1:36" hidden="1" outlineLevel="1">
      <c r="A1325" s="12">
        <v>581171</v>
      </c>
      <c r="B1325" s="10">
        <v>0</v>
      </c>
      <c r="C1325" s="10">
        <v>0</v>
      </c>
      <c r="D1325" s="10">
        <v>0</v>
      </c>
      <c r="E1325" s="10">
        <v>0</v>
      </c>
      <c r="F1325" s="10">
        <v>0</v>
      </c>
      <c r="G1325" s="10">
        <v>1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</row>
    <row r="1326" spans="1:36" hidden="1" outlineLevel="1">
      <c r="A1326" s="12">
        <v>580402</v>
      </c>
      <c r="B1326" s="10">
        <v>0</v>
      </c>
      <c r="C1326" s="10">
        <v>0</v>
      </c>
      <c r="D1326" s="10">
        <v>0</v>
      </c>
      <c r="E1326" s="10">
        <v>0</v>
      </c>
      <c r="F1326" s="10">
        <v>0</v>
      </c>
      <c r="G1326" s="10">
        <v>0</v>
      </c>
      <c r="H1326" s="10">
        <v>1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</row>
    <row r="1327" spans="1:36" hidden="1" outlineLevel="1">
      <c r="A1327" s="12">
        <v>581192</v>
      </c>
      <c r="B1327" s="10">
        <v>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</row>
    <row r="1328" spans="1:36" hidden="1" outlineLevel="1">
      <c r="A1328" s="12">
        <v>578702</v>
      </c>
      <c r="B1328" s="10">
        <v>0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1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</row>
    <row r="1329" spans="1:36" hidden="1" outlineLevel="1">
      <c r="A1329" s="12">
        <v>578104</v>
      </c>
      <c r="B1329" s="10">
        <v>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</row>
    <row r="1330" spans="1:36" hidden="1" outlineLevel="1">
      <c r="A1330" s="12">
        <v>577479</v>
      </c>
      <c r="B1330" s="10">
        <v>0</v>
      </c>
      <c r="C1330" s="10">
        <v>0</v>
      </c>
      <c r="D1330" s="10">
        <v>0</v>
      </c>
      <c r="E1330" s="10">
        <v>0</v>
      </c>
      <c r="F1330" s="10">
        <v>0</v>
      </c>
      <c r="G1330" s="10">
        <v>1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</row>
    <row r="1331" spans="1:36" hidden="1" outlineLevel="1">
      <c r="A1331" s="12">
        <v>579067</v>
      </c>
      <c r="B1331" s="10">
        <v>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1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</row>
    <row r="1332" spans="1:36" hidden="1" outlineLevel="1">
      <c r="A1332" s="12">
        <v>578785</v>
      </c>
      <c r="B1332" s="10">
        <v>0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1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</row>
    <row r="1333" spans="1:36" hidden="1" outlineLevel="1">
      <c r="A1333" s="12">
        <v>581382</v>
      </c>
      <c r="B1333" s="10">
        <v>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1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</row>
    <row r="1334" spans="1:36" hidden="1" outlineLevel="1">
      <c r="A1334" s="12">
        <v>580520</v>
      </c>
      <c r="B1334" s="10">
        <v>0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1</v>
      </c>
      <c r="P1334" s="10">
        <v>0</v>
      </c>
      <c r="Q1334" s="10">
        <v>1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</row>
    <row r="1335" spans="1:36" hidden="1" outlineLevel="1">
      <c r="A1335" s="12">
        <v>581414</v>
      </c>
      <c r="B1335" s="10">
        <v>0</v>
      </c>
      <c r="C1335" s="10">
        <v>0</v>
      </c>
      <c r="D1335" s="10">
        <v>0</v>
      </c>
      <c r="E1335" s="10">
        <v>0</v>
      </c>
      <c r="F1335" s="10">
        <v>1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</row>
    <row r="1336" spans="1:36" hidden="1" outlineLevel="1">
      <c r="A1336" s="12">
        <v>580524</v>
      </c>
      <c r="B1336" s="10">
        <v>0</v>
      </c>
      <c r="C1336" s="10">
        <v>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1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1</v>
      </c>
      <c r="AG1336" s="10">
        <v>0</v>
      </c>
      <c r="AH1336" s="10">
        <v>0</v>
      </c>
      <c r="AI1336" s="10">
        <v>0</v>
      </c>
      <c r="AJ1336" s="10">
        <v>0</v>
      </c>
    </row>
    <row r="1337" spans="1:36" hidden="1" outlineLevel="1">
      <c r="A1337" s="12">
        <v>577355</v>
      </c>
      <c r="B1337" s="10">
        <v>1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</row>
    <row r="1338" spans="1:36" hidden="1" outlineLevel="1">
      <c r="A1338" s="12">
        <v>578017</v>
      </c>
      <c r="B1338" s="10">
        <v>0</v>
      </c>
      <c r="C1338" s="10">
        <v>0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1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1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</row>
    <row r="1339" spans="1:36" hidden="1" outlineLevel="1">
      <c r="A1339" s="12">
        <v>580535</v>
      </c>
      <c r="B1339" s="10">
        <v>1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1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</row>
    <row r="1340" spans="1:36" hidden="1" outlineLevel="1">
      <c r="A1340" s="12">
        <v>578707</v>
      </c>
      <c r="B1340" s="10">
        <v>0</v>
      </c>
      <c r="C1340" s="10">
        <v>1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</row>
    <row r="1341" spans="1:36" hidden="1" outlineLevel="1">
      <c r="A1341" s="12">
        <v>574544</v>
      </c>
      <c r="B1341" s="10">
        <v>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1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</row>
    <row r="1342" spans="1:36" hidden="1" outlineLevel="1">
      <c r="A1342" s="12">
        <v>577170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1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</row>
    <row r="1343" spans="1:36" hidden="1" outlineLevel="1">
      <c r="A1343" s="12">
        <v>575583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1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</row>
    <row r="1344" spans="1:36" hidden="1" outlineLevel="1">
      <c r="A1344" s="12">
        <v>574694</v>
      </c>
      <c r="B1344" s="10">
        <v>1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</row>
    <row r="1345" spans="1:36" hidden="1" outlineLevel="1">
      <c r="A1345" s="12">
        <v>574832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1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</row>
    <row r="1346" spans="1:36" hidden="1" outlineLevel="1">
      <c r="A1346" s="12">
        <v>575059</v>
      </c>
      <c r="B1346" s="10">
        <v>0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1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1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</row>
    <row r="1347" spans="1:36" hidden="1" outlineLevel="1">
      <c r="A1347" s="12">
        <v>575514</v>
      </c>
      <c r="B1347" s="10">
        <v>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1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</row>
    <row r="1348" spans="1:36" hidden="1" outlineLevel="1">
      <c r="A1348" s="12">
        <v>575734</v>
      </c>
      <c r="B1348" s="10">
        <v>0</v>
      </c>
      <c r="C1348" s="10">
        <v>0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1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</row>
    <row r="1349" spans="1:36" hidden="1" outlineLevel="1">
      <c r="A1349" s="12">
        <v>574670</v>
      </c>
      <c r="B1349" s="10">
        <v>0</v>
      </c>
      <c r="C1349" s="10">
        <v>0</v>
      </c>
      <c r="D1349" s="10">
        <v>1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1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</row>
    <row r="1350" spans="1:36" hidden="1" outlineLevel="1">
      <c r="A1350" s="12">
        <v>575063</v>
      </c>
      <c r="B1350" s="10">
        <v>1</v>
      </c>
      <c r="C1350" s="10">
        <v>0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</row>
    <row r="1351" spans="1:36" hidden="1" outlineLevel="1">
      <c r="A1351" s="12">
        <v>574959</v>
      </c>
      <c r="B1351" s="10">
        <v>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1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1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</row>
    <row r="1352" spans="1:36" hidden="1" outlineLevel="1">
      <c r="A1352" s="12">
        <v>575846</v>
      </c>
      <c r="B1352" s="10">
        <v>1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</row>
    <row r="1353" spans="1:36" hidden="1" outlineLevel="1">
      <c r="A1353" s="12">
        <v>575487</v>
      </c>
      <c r="B1353" s="10">
        <v>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1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</row>
    <row r="1354" spans="1:36" hidden="1" outlineLevel="1">
      <c r="A1354" s="12">
        <v>573770</v>
      </c>
      <c r="B1354" s="10">
        <v>0</v>
      </c>
      <c r="C1354" s="10">
        <v>0</v>
      </c>
      <c r="D1354" s="10">
        <v>0</v>
      </c>
      <c r="E1354" s="10">
        <v>0</v>
      </c>
      <c r="F1354" s="10">
        <v>0</v>
      </c>
      <c r="G1354" s="10">
        <v>0</v>
      </c>
      <c r="H1354" s="10">
        <v>1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</row>
    <row r="1355" spans="1:36" hidden="1" outlineLevel="1">
      <c r="A1355" s="12">
        <v>576880</v>
      </c>
      <c r="B1355" s="10">
        <v>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1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</row>
    <row r="1356" spans="1:36" hidden="1" outlineLevel="1">
      <c r="A1356" s="12">
        <v>574281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1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</row>
    <row r="1357" spans="1:36" hidden="1" outlineLevel="1">
      <c r="A1357" s="12">
        <v>575517</v>
      </c>
      <c r="B1357" s="10">
        <v>0</v>
      </c>
      <c r="C1357" s="10">
        <v>1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1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</row>
    <row r="1358" spans="1:36" hidden="1" outlineLevel="1">
      <c r="A1358" s="12">
        <v>575855</v>
      </c>
      <c r="B1358" s="10">
        <v>0</v>
      </c>
      <c r="C1358" s="10">
        <v>0</v>
      </c>
      <c r="D1358" s="10">
        <v>0</v>
      </c>
      <c r="E1358" s="10">
        <v>0</v>
      </c>
      <c r="F1358" s="10">
        <v>1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1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</row>
    <row r="1359" spans="1:36" hidden="1" outlineLevel="1">
      <c r="A1359" s="12">
        <v>574643</v>
      </c>
      <c r="B1359" s="10">
        <v>1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</row>
    <row r="1360" spans="1:36" hidden="1" outlineLevel="1">
      <c r="A1360" s="12">
        <v>575911</v>
      </c>
      <c r="B1360" s="10">
        <v>0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1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</row>
    <row r="1361" spans="1:36" hidden="1" outlineLevel="1">
      <c r="A1361" s="12">
        <v>577132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1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</row>
    <row r="1362" spans="1:36" hidden="1" outlineLevel="1">
      <c r="A1362" s="12">
        <v>575917</v>
      </c>
      <c r="B1362" s="10">
        <v>1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</row>
    <row r="1363" spans="1:36" hidden="1" outlineLevel="1">
      <c r="A1363" s="12">
        <v>577286</v>
      </c>
      <c r="B1363" s="10">
        <v>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1</v>
      </c>
      <c r="AG1363" s="10">
        <v>0</v>
      </c>
      <c r="AH1363" s="10">
        <v>0</v>
      </c>
      <c r="AI1363" s="10">
        <v>0</v>
      </c>
      <c r="AJ1363" s="10">
        <v>0</v>
      </c>
    </row>
    <row r="1364" spans="1:36" hidden="1" outlineLevel="1">
      <c r="A1364" s="12">
        <v>574247</v>
      </c>
      <c r="B1364" s="10">
        <v>0</v>
      </c>
      <c r="C1364" s="10">
        <v>1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</row>
    <row r="1365" spans="1:36" hidden="1" outlineLevel="1">
      <c r="A1365" s="12">
        <v>576660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1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</row>
    <row r="1366" spans="1:36" hidden="1" outlineLevel="1">
      <c r="A1366" s="12">
        <v>575931</v>
      </c>
      <c r="B1366" s="10">
        <v>1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1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</row>
    <row r="1367" spans="1:36" hidden="1" outlineLevel="1">
      <c r="A1367" s="12">
        <v>576704</v>
      </c>
      <c r="B1367" s="10">
        <v>0</v>
      </c>
      <c r="C1367" s="10">
        <v>0</v>
      </c>
      <c r="D1367" s="10">
        <v>0</v>
      </c>
      <c r="E1367" s="10">
        <v>0</v>
      </c>
      <c r="F1367" s="10">
        <v>0</v>
      </c>
      <c r="G1367" s="10">
        <v>1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</row>
    <row r="1368" spans="1:36" hidden="1" outlineLevel="1">
      <c r="A1368" s="12">
        <v>575932</v>
      </c>
      <c r="B1368" s="10">
        <v>1</v>
      </c>
      <c r="C1368" s="10">
        <v>0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</row>
    <row r="1369" spans="1:36" hidden="1" outlineLevel="1">
      <c r="A1369" s="12">
        <v>576832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1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</row>
    <row r="1370" spans="1:36" hidden="1" outlineLevel="1">
      <c r="A1370" s="12">
        <v>573875</v>
      </c>
      <c r="B1370" s="10">
        <v>1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1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</row>
    <row r="1371" spans="1:36" hidden="1" outlineLevel="1">
      <c r="A1371" s="12">
        <v>576865</v>
      </c>
      <c r="B1371" s="10">
        <v>0</v>
      </c>
      <c r="C1371" s="10">
        <v>0</v>
      </c>
      <c r="D1371" s="10">
        <v>0</v>
      </c>
      <c r="E1371" s="10">
        <v>0</v>
      </c>
      <c r="F1371" s="10">
        <v>1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</row>
    <row r="1372" spans="1:36" hidden="1" outlineLevel="1">
      <c r="A1372" s="12">
        <v>575145</v>
      </c>
      <c r="B1372" s="10">
        <v>0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1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</row>
    <row r="1373" spans="1:36" hidden="1" outlineLevel="1">
      <c r="A1373" s="12">
        <v>574547</v>
      </c>
      <c r="B1373" s="10">
        <v>0</v>
      </c>
      <c r="C1373" s="10">
        <v>0</v>
      </c>
      <c r="D1373" s="10">
        <v>0</v>
      </c>
      <c r="E1373" s="10">
        <v>1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</row>
    <row r="1374" spans="1:36" hidden="1" outlineLevel="1">
      <c r="A1374" s="12">
        <v>575975</v>
      </c>
      <c r="B1374" s="10">
        <v>0</v>
      </c>
      <c r="C1374" s="10">
        <v>0</v>
      </c>
      <c r="D1374" s="10">
        <v>0</v>
      </c>
      <c r="E1374" s="10">
        <v>0</v>
      </c>
      <c r="F1374" s="10">
        <v>0</v>
      </c>
      <c r="G1374" s="10">
        <v>0</v>
      </c>
      <c r="H1374" s="10">
        <v>1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</row>
    <row r="1375" spans="1:36" hidden="1" outlineLevel="1">
      <c r="A1375" s="12">
        <v>574550</v>
      </c>
      <c r="B1375" s="10">
        <v>0</v>
      </c>
      <c r="C1375" s="10">
        <v>1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</row>
    <row r="1376" spans="1:36" hidden="1" outlineLevel="1">
      <c r="A1376" s="12">
        <v>575977</v>
      </c>
      <c r="B1376" s="10">
        <v>1</v>
      </c>
      <c r="C1376" s="10">
        <v>0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</row>
    <row r="1377" spans="1:36" hidden="1" outlineLevel="1">
      <c r="A1377" s="12">
        <v>577029</v>
      </c>
      <c r="B1377" s="10">
        <v>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</row>
    <row r="1378" spans="1:36" hidden="1" outlineLevel="1">
      <c r="A1378" s="12">
        <v>575985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1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1</v>
      </c>
      <c r="AH1378" s="10">
        <v>0</v>
      </c>
      <c r="AI1378" s="10">
        <v>0</v>
      </c>
      <c r="AJ1378" s="10">
        <v>0</v>
      </c>
    </row>
    <row r="1379" spans="1:36" hidden="1" outlineLevel="1">
      <c r="A1379" s="12">
        <v>577061</v>
      </c>
      <c r="B1379" s="10">
        <v>0</v>
      </c>
      <c r="C1379" s="10">
        <v>1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</row>
    <row r="1380" spans="1:36" hidden="1" outlineLevel="1">
      <c r="A1380" s="12">
        <v>575148</v>
      </c>
      <c r="B1380" s="10">
        <v>0</v>
      </c>
      <c r="C1380" s="10">
        <v>1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</row>
    <row r="1381" spans="1:36" hidden="1" outlineLevel="1">
      <c r="A1381" s="12">
        <v>574663</v>
      </c>
      <c r="B1381" s="10">
        <v>0</v>
      </c>
      <c r="C1381" s="10">
        <v>0</v>
      </c>
      <c r="D1381" s="10">
        <v>1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1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</row>
    <row r="1382" spans="1:36" hidden="1" outlineLevel="1">
      <c r="A1382" s="12">
        <v>574707</v>
      </c>
      <c r="B1382" s="10">
        <v>0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1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</row>
    <row r="1383" spans="1:36" hidden="1" outlineLevel="1">
      <c r="A1383" s="12">
        <v>577331</v>
      </c>
      <c r="B1383" s="10">
        <v>0</v>
      </c>
      <c r="C1383" s="10">
        <v>1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</row>
    <row r="1384" spans="1:36" hidden="1" outlineLevel="1">
      <c r="A1384" s="12">
        <v>576052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1</v>
      </c>
      <c r="AJ1384" s="10">
        <v>0</v>
      </c>
    </row>
    <row r="1385" spans="1:36" hidden="1" outlineLevel="1">
      <c r="A1385" s="12">
        <v>577158</v>
      </c>
      <c r="B1385" s="10">
        <v>0</v>
      </c>
      <c r="C1385" s="10">
        <v>1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</row>
    <row r="1386" spans="1:36" hidden="1" outlineLevel="1">
      <c r="A1386" s="12">
        <v>575179</v>
      </c>
      <c r="B1386" s="10">
        <v>0</v>
      </c>
      <c r="C1386" s="10">
        <v>0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1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</row>
    <row r="1387" spans="1:36" hidden="1" outlineLevel="1">
      <c r="A1387" s="12">
        <v>575698</v>
      </c>
      <c r="B1387" s="10">
        <v>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1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</row>
    <row r="1388" spans="1:36" hidden="1" outlineLevel="1">
      <c r="A1388" s="12">
        <v>576096</v>
      </c>
      <c r="B1388" s="10">
        <v>1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</row>
    <row r="1389" spans="1:36" hidden="1" outlineLevel="1">
      <c r="A1389" s="12">
        <v>577308</v>
      </c>
      <c r="B1389" s="10">
        <v>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</row>
    <row r="1390" spans="1:36" hidden="1" outlineLevel="1">
      <c r="A1390" s="12">
        <v>576098</v>
      </c>
      <c r="B1390" s="10">
        <v>0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1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</row>
    <row r="1391" spans="1:36" hidden="1" outlineLevel="1">
      <c r="A1391" s="12">
        <v>574824</v>
      </c>
      <c r="B1391" s="10">
        <v>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1</v>
      </c>
      <c r="J1391" s="10">
        <v>0</v>
      </c>
      <c r="K1391" s="10">
        <v>0</v>
      </c>
      <c r="L1391" s="10">
        <v>1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</row>
    <row r="1392" spans="1:36" hidden="1" outlineLevel="1">
      <c r="A1392" s="12">
        <v>575183</v>
      </c>
      <c r="B1392" s="10">
        <v>1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</row>
    <row r="1393" spans="1:36" hidden="1" outlineLevel="1">
      <c r="A1393" s="12">
        <v>574532</v>
      </c>
      <c r="B1393" s="10">
        <v>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1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</row>
    <row r="1394" spans="1:36" hidden="1" outlineLevel="1">
      <c r="A1394" s="12">
        <v>573913</v>
      </c>
      <c r="B1394" s="10">
        <v>1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</row>
    <row r="1395" spans="1:36" hidden="1" outlineLevel="1">
      <c r="A1395" s="12">
        <v>574836</v>
      </c>
      <c r="B1395" s="10">
        <v>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1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</row>
    <row r="1396" spans="1:36" hidden="1" outlineLevel="1">
      <c r="A1396" s="12">
        <v>576181</v>
      </c>
      <c r="B1396" s="10">
        <v>0</v>
      </c>
      <c r="C1396" s="10">
        <v>0</v>
      </c>
      <c r="D1396" s="10">
        <v>1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</row>
    <row r="1397" spans="1:36" hidden="1" outlineLevel="1">
      <c r="A1397" s="12">
        <v>574305</v>
      </c>
      <c r="B1397" s="10">
        <v>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1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</row>
    <row r="1398" spans="1:36" hidden="1" outlineLevel="1">
      <c r="A1398" s="12">
        <v>576251</v>
      </c>
      <c r="B1398" s="10">
        <v>0</v>
      </c>
      <c r="C1398" s="10">
        <v>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1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</row>
    <row r="1399" spans="1:36" hidden="1" outlineLevel="1">
      <c r="A1399" s="12">
        <v>576781</v>
      </c>
      <c r="B1399" s="10">
        <v>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1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</row>
    <row r="1400" spans="1:36" hidden="1" outlineLevel="1">
      <c r="A1400" s="12">
        <v>574060</v>
      </c>
      <c r="B1400" s="10">
        <v>0</v>
      </c>
      <c r="C1400" s="10">
        <v>0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1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</row>
    <row r="1401" spans="1:36" hidden="1" outlineLevel="1">
      <c r="A1401" s="12">
        <v>576838</v>
      </c>
      <c r="B1401" s="10">
        <v>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1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</row>
    <row r="1402" spans="1:36" hidden="1" outlineLevel="1">
      <c r="A1402" s="12">
        <v>576259</v>
      </c>
      <c r="B1402" s="10">
        <v>0</v>
      </c>
      <c r="C1402" s="10">
        <v>1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</row>
    <row r="1403" spans="1:36" hidden="1" outlineLevel="1">
      <c r="A1403" s="12">
        <v>576857</v>
      </c>
      <c r="B1403" s="10">
        <v>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1</v>
      </c>
      <c r="S1403" s="10">
        <v>0</v>
      </c>
      <c r="T1403" s="10">
        <v>0</v>
      </c>
      <c r="U1403" s="10">
        <v>0</v>
      </c>
      <c r="V1403" s="10">
        <v>1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</row>
    <row r="1404" spans="1:36" hidden="1" outlineLevel="1">
      <c r="A1404" s="12">
        <v>575186</v>
      </c>
      <c r="B1404" s="10">
        <v>0</v>
      </c>
      <c r="C1404" s="10">
        <v>0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1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</row>
    <row r="1405" spans="1:36" hidden="1" outlineLevel="1">
      <c r="A1405" s="12">
        <v>574308</v>
      </c>
      <c r="B1405" s="10">
        <v>1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</row>
    <row r="1406" spans="1:36" hidden="1" outlineLevel="1">
      <c r="A1406" s="12">
        <v>575188</v>
      </c>
      <c r="B1406" s="10">
        <v>0</v>
      </c>
      <c r="C1406" s="10">
        <v>0</v>
      </c>
      <c r="D1406" s="10">
        <v>0</v>
      </c>
      <c r="E1406" s="10">
        <v>0</v>
      </c>
      <c r="F1406" s="10">
        <v>1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</row>
    <row r="1407" spans="1:36" hidden="1" outlineLevel="1">
      <c r="A1407" s="12">
        <v>574871</v>
      </c>
      <c r="B1407" s="10">
        <v>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1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1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</row>
    <row r="1408" spans="1:36" hidden="1" outlineLevel="1">
      <c r="A1408" s="12">
        <v>576345</v>
      </c>
      <c r="B1408" s="10">
        <v>1</v>
      </c>
      <c r="C1408" s="10">
        <v>0</v>
      </c>
      <c r="D1408" s="10">
        <v>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</row>
    <row r="1409" spans="1:36" hidden="1" outlineLevel="1">
      <c r="A1409" s="12">
        <v>575512</v>
      </c>
      <c r="B1409" s="10">
        <v>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1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</row>
    <row r="1410" spans="1:36" hidden="1" outlineLevel="1">
      <c r="A1410" s="12">
        <v>574720</v>
      </c>
      <c r="B1410" s="10">
        <v>1</v>
      </c>
      <c r="C1410" s="10">
        <v>0</v>
      </c>
      <c r="D1410" s="10">
        <v>0</v>
      </c>
      <c r="E1410" s="10">
        <v>1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</row>
    <row r="1411" spans="1:36" hidden="1" outlineLevel="1">
      <c r="A1411" s="12">
        <v>576932</v>
      </c>
      <c r="B1411" s="10">
        <v>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1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</row>
    <row r="1412" spans="1:36" hidden="1" outlineLevel="1">
      <c r="A1412" s="12">
        <v>576362</v>
      </c>
      <c r="B1412" s="10">
        <v>0</v>
      </c>
      <c r="C1412" s="10">
        <v>1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</row>
    <row r="1413" spans="1:36" hidden="1" outlineLevel="1">
      <c r="A1413" s="12">
        <v>576995</v>
      </c>
      <c r="B1413" s="10">
        <v>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1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</row>
    <row r="1414" spans="1:36" hidden="1" outlineLevel="1">
      <c r="A1414" s="12">
        <v>574387</v>
      </c>
      <c r="B1414" s="10">
        <v>0</v>
      </c>
      <c r="C1414" s="10">
        <v>0</v>
      </c>
      <c r="D1414" s="10">
        <v>0</v>
      </c>
      <c r="E1414" s="10">
        <v>0</v>
      </c>
      <c r="F1414" s="10">
        <v>0</v>
      </c>
      <c r="G1414" s="10">
        <v>0</v>
      </c>
      <c r="H1414" s="10">
        <v>1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</row>
    <row r="1415" spans="1:36" hidden="1" outlineLevel="1">
      <c r="A1415" s="12">
        <v>577025</v>
      </c>
      <c r="B1415" s="10">
        <v>0</v>
      </c>
      <c r="C1415" s="10">
        <v>0</v>
      </c>
      <c r="D1415" s="10">
        <v>0</v>
      </c>
      <c r="E1415" s="10">
        <v>0</v>
      </c>
      <c r="F1415" s="10">
        <v>0</v>
      </c>
      <c r="G1415" s="10">
        <v>1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1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</row>
    <row r="1416" spans="1:36" hidden="1" outlineLevel="1">
      <c r="A1416" s="12">
        <v>576383</v>
      </c>
      <c r="B1416" s="10">
        <v>0</v>
      </c>
      <c r="C1416" s="10">
        <v>1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</row>
    <row r="1417" spans="1:36" hidden="1" outlineLevel="1">
      <c r="A1417" s="12">
        <v>574033</v>
      </c>
      <c r="B1417" s="10">
        <v>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1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</row>
    <row r="1418" spans="1:36" hidden="1" outlineLevel="1">
      <c r="A1418" s="12">
        <v>576388</v>
      </c>
      <c r="B1418" s="10">
        <v>1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</row>
    <row r="1419" spans="1:36" hidden="1" outlineLevel="1">
      <c r="A1419" s="12">
        <v>574575</v>
      </c>
      <c r="B1419" s="10">
        <v>0</v>
      </c>
      <c r="C1419" s="10">
        <v>1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</row>
    <row r="1420" spans="1:36" hidden="1" outlineLevel="1">
      <c r="A1420" s="12">
        <v>574053</v>
      </c>
      <c r="B1420" s="10">
        <v>0</v>
      </c>
      <c r="C1420" s="10">
        <v>1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</row>
    <row r="1421" spans="1:36" hidden="1" outlineLevel="1">
      <c r="A1421" s="12">
        <v>577069</v>
      </c>
      <c r="B1421" s="10">
        <v>0</v>
      </c>
      <c r="C1421" s="10">
        <v>1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</row>
    <row r="1422" spans="1:36" hidden="1" outlineLevel="1">
      <c r="A1422" s="12">
        <v>574477</v>
      </c>
      <c r="B1422" s="10">
        <v>0</v>
      </c>
      <c r="C1422" s="10">
        <v>0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1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</row>
    <row r="1423" spans="1:36" hidden="1" outlineLevel="1">
      <c r="A1423" s="12">
        <v>575621</v>
      </c>
      <c r="B1423" s="10">
        <v>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1</v>
      </c>
      <c r="J1423" s="10">
        <v>0</v>
      </c>
      <c r="K1423" s="10">
        <v>1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</row>
    <row r="1424" spans="1:36" hidden="1" outlineLevel="1">
      <c r="A1424" s="12">
        <v>576513</v>
      </c>
      <c r="B1424" s="10">
        <v>0</v>
      </c>
      <c r="C1424" s="10">
        <v>0</v>
      </c>
      <c r="D1424" s="10">
        <v>1</v>
      </c>
      <c r="E1424" s="10">
        <v>0</v>
      </c>
      <c r="F1424" s="10">
        <v>0</v>
      </c>
      <c r="G1424" s="10">
        <v>0</v>
      </c>
      <c r="H1424" s="10">
        <v>0</v>
      </c>
      <c r="I1424" s="10">
        <v>1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</row>
    <row r="1425" spans="1:36" hidden="1" outlineLevel="1">
      <c r="A1425" s="12">
        <v>577091</v>
      </c>
      <c r="B1425" s="10">
        <v>0</v>
      </c>
      <c r="C1425" s="10">
        <v>0</v>
      </c>
      <c r="D1425" s="10">
        <v>0</v>
      </c>
      <c r="E1425" s="10">
        <v>0</v>
      </c>
      <c r="F1425" s="10">
        <v>1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</row>
    <row r="1426" spans="1:36" hidden="1" outlineLevel="1">
      <c r="A1426" s="12">
        <v>574068</v>
      </c>
      <c r="B1426" s="10">
        <v>0</v>
      </c>
      <c r="C1426" s="10">
        <v>0</v>
      </c>
      <c r="D1426" s="10">
        <v>0</v>
      </c>
      <c r="E1426" s="10">
        <v>0</v>
      </c>
      <c r="F1426" s="10">
        <v>0</v>
      </c>
      <c r="G1426" s="10">
        <v>0</v>
      </c>
      <c r="H1426" s="10">
        <v>1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</row>
    <row r="1427" spans="1:36" hidden="1" outlineLevel="1">
      <c r="A1427" s="12">
        <v>577094</v>
      </c>
      <c r="B1427" s="10">
        <v>0</v>
      </c>
      <c r="C1427" s="10">
        <v>0</v>
      </c>
      <c r="D1427" s="10">
        <v>0</v>
      </c>
      <c r="E1427" s="10">
        <v>1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1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</row>
    <row r="1428" spans="1:36" hidden="1" outlineLevel="1">
      <c r="A1428" s="12">
        <v>576540</v>
      </c>
      <c r="B1428" s="10">
        <v>0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1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</row>
    <row r="1429" spans="1:36" hidden="1" outlineLevel="1">
      <c r="A1429" s="12">
        <v>574311</v>
      </c>
      <c r="B1429" s="10">
        <v>0</v>
      </c>
      <c r="C1429" s="10">
        <v>0</v>
      </c>
      <c r="D1429" s="10">
        <v>0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</row>
    <row r="1430" spans="1:36" hidden="1" outlineLevel="1">
      <c r="A1430" s="12">
        <v>576570</v>
      </c>
      <c r="B1430" s="10">
        <v>0</v>
      </c>
      <c r="C1430" s="10">
        <v>0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1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</row>
    <row r="1431" spans="1:36" hidden="1" outlineLevel="1">
      <c r="A1431" s="12">
        <v>577143</v>
      </c>
      <c r="B1431" s="10">
        <v>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1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</row>
    <row r="1432" spans="1:36" hidden="1" outlineLevel="1">
      <c r="A1432" s="12">
        <v>574529</v>
      </c>
      <c r="B1432" s="10">
        <v>0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1</v>
      </c>
      <c r="AH1432" s="10">
        <v>0</v>
      </c>
      <c r="AI1432" s="10">
        <v>0</v>
      </c>
      <c r="AJ1432" s="10">
        <v>0</v>
      </c>
    </row>
    <row r="1433" spans="1:36" hidden="1" outlineLevel="1">
      <c r="A1433" s="12">
        <v>574938</v>
      </c>
      <c r="B1433" s="10">
        <v>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1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</row>
    <row r="1434" spans="1:36" hidden="1" outlineLevel="1">
      <c r="A1434" s="12">
        <v>576598</v>
      </c>
      <c r="B1434" s="10">
        <v>0</v>
      </c>
      <c r="C1434" s="10">
        <v>0</v>
      </c>
      <c r="D1434" s="10">
        <v>0</v>
      </c>
      <c r="E1434" s="10">
        <v>0</v>
      </c>
      <c r="F1434" s="10">
        <v>1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</row>
    <row r="1435" spans="1:36" hidden="1" outlineLevel="1">
      <c r="A1435" s="12">
        <v>577174</v>
      </c>
      <c r="B1435" s="10">
        <v>1</v>
      </c>
      <c r="C1435" s="10">
        <v>0</v>
      </c>
      <c r="D1435" s="10">
        <v>0</v>
      </c>
      <c r="E1435" s="10">
        <v>0</v>
      </c>
      <c r="F1435" s="10">
        <v>1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</row>
    <row r="1436" spans="1:36" hidden="1" outlineLevel="1">
      <c r="A1436" s="12">
        <v>575334</v>
      </c>
      <c r="B1436" s="10">
        <v>0</v>
      </c>
      <c r="C1436" s="10">
        <v>0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</row>
    <row r="1437" spans="1:36" hidden="1" outlineLevel="1">
      <c r="A1437" s="12">
        <v>574150</v>
      </c>
      <c r="B1437" s="10">
        <v>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1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</row>
    <row r="1438" spans="1:36" hidden="1" outlineLevel="1">
      <c r="A1438" s="12">
        <v>576603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1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</row>
    <row r="1439" spans="1:36" hidden="1" outlineLevel="1">
      <c r="A1439" s="12">
        <v>577302</v>
      </c>
      <c r="B1439" s="10">
        <v>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1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</row>
    <row r="1440" spans="1:36" hidden="1" outlineLevel="1">
      <c r="A1440" s="12">
        <v>576611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1</v>
      </c>
      <c r="N1440" s="10">
        <v>0</v>
      </c>
      <c r="O1440" s="10">
        <v>0</v>
      </c>
      <c r="P1440" s="10">
        <v>0</v>
      </c>
      <c r="Q1440" s="10">
        <v>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</row>
    <row r="1441" spans="1:36" hidden="1" outlineLevel="1">
      <c r="A1441" s="12">
        <v>577312</v>
      </c>
      <c r="B1441" s="10">
        <v>0</v>
      </c>
      <c r="C1441" s="10">
        <v>1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</row>
    <row r="1442" spans="1:36" hidden="1" outlineLevel="1">
      <c r="A1442" s="12">
        <v>576615</v>
      </c>
      <c r="B1442" s="10">
        <v>1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1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</row>
    <row r="1443" spans="1:36" hidden="1" outlineLevel="1">
      <c r="A1443" s="12">
        <v>576642</v>
      </c>
      <c r="B1443" s="10">
        <v>0</v>
      </c>
      <c r="C1443" s="10">
        <v>1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</row>
    <row r="1444" spans="1:36" hidden="1" outlineLevel="1">
      <c r="A1444" s="12">
        <v>575691</v>
      </c>
      <c r="B1444" s="10">
        <v>0</v>
      </c>
      <c r="C1444" s="10">
        <v>0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1</v>
      </c>
      <c r="J1444" s="10">
        <v>0</v>
      </c>
      <c r="K1444" s="10">
        <v>0</v>
      </c>
      <c r="L1444" s="10">
        <v>1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</row>
    <row r="1445" spans="1:36" hidden="1" outlineLevel="1">
      <c r="A1445" s="12">
        <v>575656</v>
      </c>
      <c r="B1445" s="10">
        <v>0</v>
      </c>
      <c r="C1445" s="10">
        <v>0</v>
      </c>
      <c r="D1445" s="10">
        <v>0</v>
      </c>
      <c r="E1445" s="10">
        <v>0</v>
      </c>
      <c r="F1445" s="10">
        <v>1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</row>
    <row r="1446" spans="1:36" hidden="1" outlineLevel="1">
      <c r="A1446" s="12">
        <v>575680</v>
      </c>
      <c r="B1446" s="10">
        <v>0</v>
      </c>
      <c r="C1446" s="10">
        <v>0</v>
      </c>
      <c r="D1446" s="10">
        <v>0</v>
      </c>
      <c r="E1446" s="10">
        <v>0</v>
      </c>
      <c r="F1446" s="10">
        <v>1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</row>
    <row r="1447" spans="1:36" hidden="1" outlineLevel="1">
      <c r="A1447" s="12">
        <v>577550</v>
      </c>
      <c r="B1447" s="10">
        <v>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1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</row>
    <row r="1448" spans="1:36" hidden="1" outlineLevel="1">
      <c r="A1448" s="12">
        <v>577508</v>
      </c>
      <c r="B1448" s="10">
        <v>0</v>
      </c>
      <c r="C1448" s="10">
        <v>0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1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</row>
    <row r="1449" spans="1:36" hidden="1" outlineLevel="1">
      <c r="A1449" s="12">
        <v>581173</v>
      </c>
      <c r="B1449" s="10">
        <v>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1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</row>
    <row r="1450" spans="1:36" hidden="1" outlineLevel="1">
      <c r="A1450" s="12">
        <v>577595</v>
      </c>
      <c r="B1450" s="10">
        <v>0</v>
      </c>
      <c r="C1450" s="10">
        <v>0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1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</row>
    <row r="1451" spans="1:36" hidden="1" outlineLevel="1">
      <c r="A1451" s="12">
        <v>581473</v>
      </c>
      <c r="B1451" s="10">
        <v>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1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</row>
    <row r="1452" spans="1:36" hidden="1" outlineLevel="1">
      <c r="A1452" s="12">
        <v>579288</v>
      </c>
      <c r="B1452" s="10">
        <v>0</v>
      </c>
      <c r="C1452" s="10">
        <v>0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1</v>
      </c>
      <c r="AH1452" s="10">
        <v>0</v>
      </c>
      <c r="AI1452" s="10">
        <v>0</v>
      </c>
      <c r="AJ1452" s="10">
        <v>0</v>
      </c>
    </row>
    <row r="1453" spans="1:36" hidden="1" outlineLevel="1">
      <c r="A1453" s="12">
        <v>580135</v>
      </c>
      <c r="B1453" s="10">
        <v>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1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</row>
    <row r="1454" spans="1:36" hidden="1" outlineLevel="1">
      <c r="A1454" s="12">
        <v>579553</v>
      </c>
      <c r="B1454" s="10">
        <v>0</v>
      </c>
      <c r="C1454" s="10">
        <v>0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1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</row>
    <row r="1455" spans="1:36" hidden="1" outlineLevel="1">
      <c r="A1455" s="12">
        <v>580256</v>
      </c>
      <c r="B1455" s="10">
        <v>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1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</row>
    <row r="1456" spans="1:36" hidden="1" outlineLevel="1">
      <c r="A1456" s="12">
        <v>580360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1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</row>
    <row r="1457" spans="1:36" hidden="1" outlineLevel="1">
      <c r="A1457" s="12">
        <v>577511</v>
      </c>
      <c r="B1457" s="10">
        <v>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1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</row>
    <row r="1458" spans="1:36" hidden="1" outlineLevel="1">
      <c r="A1458" s="12">
        <v>580362</v>
      </c>
      <c r="B1458" s="10">
        <v>1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</row>
    <row r="1459" spans="1:36" hidden="1" outlineLevel="1">
      <c r="A1459" s="12">
        <v>578053</v>
      </c>
      <c r="B1459" s="10">
        <v>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1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</row>
    <row r="1460" spans="1:36" hidden="1" outlineLevel="1">
      <c r="A1460" s="12">
        <v>579301</v>
      </c>
      <c r="B1460" s="10">
        <v>0</v>
      </c>
      <c r="C1460" s="10">
        <v>0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1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</row>
    <row r="1461" spans="1:36" hidden="1" outlineLevel="1">
      <c r="A1461" s="12">
        <v>577694</v>
      </c>
      <c r="B1461" s="10">
        <v>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1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</row>
    <row r="1462" spans="1:36" hidden="1" outlineLevel="1">
      <c r="A1462" s="12">
        <v>579560</v>
      </c>
      <c r="B1462" s="10">
        <v>0</v>
      </c>
      <c r="C1462" s="10">
        <v>0</v>
      </c>
      <c r="D1462" s="10">
        <v>0</v>
      </c>
      <c r="E1462" s="10">
        <v>0</v>
      </c>
      <c r="F1462" s="10">
        <v>1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</row>
    <row r="1463" spans="1:36" hidden="1" outlineLevel="1">
      <c r="A1463" s="12">
        <v>581164</v>
      </c>
      <c r="B1463" s="10">
        <v>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1</v>
      </c>
      <c r="AG1463" s="10">
        <v>0</v>
      </c>
      <c r="AH1463" s="10">
        <v>0</v>
      </c>
      <c r="AI1463" s="10">
        <v>0</v>
      </c>
      <c r="AJ1463" s="10">
        <v>0</v>
      </c>
    </row>
    <row r="1464" spans="1:36" hidden="1" outlineLevel="1">
      <c r="A1464" s="12">
        <v>580397</v>
      </c>
      <c r="B1464" s="10">
        <v>0</v>
      </c>
      <c r="C1464" s="10">
        <v>1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</row>
    <row r="1465" spans="1:36" hidden="1" outlineLevel="1">
      <c r="A1465" s="12">
        <v>578997</v>
      </c>
      <c r="B1465" s="10">
        <v>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1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</row>
    <row r="1466" spans="1:36" hidden="1" outlineLevel="1">
      <c r="A1466" s="12">
        <v>577691</v>
      </c>
      <c r="B1466" s="10">
        <v>0</v>
      </c>
      <c r="C1466" s="10">
        <v>1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</row>
    <row r="1467" spans="1:36" hidden="1" outlineLevel="1">
      <c r="A1467" s="12">
        <v>580282</v>
      </c>
      <c r="B1467" s="10">
        <v>0</v>
      </c>
      <c r="C1467" s="10">
        <v>0</v>
      </c>
      <c r="D1467" s="10">
        <v>0</v>
      </c>
      <c r="E1467" s="10">
        <v>0</v>
      </c>
      <c r="F1467" s="10">
        <v>0</v>
      </c>
      <c r="G1467" s="10">
        <v>1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</row>
    <row r="1468" spans="1:36" hidden="1" outlineLevel="1">
      <c r="A1468" s="12">
        <v>577742</v>
      </c>
      <c r="B1468" s="10">
        <v>0</v>
      </c>
      <c r="C1468" s="10">
        <v>0</v>
      </c>
      <c r="D1468" s="10">
        <v>0</v>
      </c>
      <c r="E1468" s="10">
        <v>1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</row>
    <row r="1469" spans="1:36" hidden="1" outlineLevel="1">
      <c r="A1469" s="12">
        <v>579098</v>
      </c>
      <c r="B1469" s="10">
        <v>0</v>
      </c>
      <c r="C1469" s="10">
        <v>0</v>
      </c>
      <c r="D1469" s="10">
        <v>0</v>
      </c>
      <c r="E1469" s="10">
        <v>1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</row>
    <row r="1470" spans="1:36" hidden="1" outlineLevel="1">
      <c r="A1470" s="12">
        <v>579634</v>
      </c>
      <c r="B1470" s="10">
        <v>1</v>
      </c>
      <c r="C1470" s="10">
        <v>0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</row>
    <row r="1471" spans="1:36" hidden="1" outlineLevel="1">
      <c r="A1471" s="12">
        <v>581456</v>
      </c>
      <c r="B1471" s="10">
        <v>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1</v>
      </c>
    </row>
    <row r="1472" spans="1:36" hidden="1" outlineLevel="1">
      <c r="A1472" s="12">
        <v>578686</v>
      </c>
      <c r="B1472" s="10">
        <v>1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</row>
    <row r="1473" spans="1:36" hidden="1" outlineLevel="1">
      <c r="A1473" s="12">
        <v>579188</v>
      </c>
      <c r="B1473" s="10">
        <v>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1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</row>
    <row r="1474" spans="1:36" hidden="1" outlineLevel="1">
      <c r="A1474" s="12">
        <v>579404</v>
      </c>
      <c r="B1474" s="10">
        <v>0</v>
      </c>
      <c r="C1474" s="10">
        <v>0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1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</row>
    <row r="1475" spans="1:36" hidden="1" outlineLevel="1">
      <c r="A1475" s="12">
        <v>579509</v>
      </c>
      <c r="B1475" s="10">
        <v>0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1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</row>
    <row r="1476" spans="1:36" hidden="1" outlineLevel="1">
      <c r="A1476" s="12">
        <v>580482</v>
      </c>
      <c r="B1476" s="10">
        <v>0</v>
      </c>
      <c r="C1476" s="10">
        <v>0</v>
      </c>
      <c r="D1476" s="10">
        <v>0</v>
      </c>
      <c r="E1476" s="10">
        <v>0</v>
      </c>
      <c r="F1476" s="10">
        <v>1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</row>
    <row r="1477" spans="1:36" hidden="1" outlineLevel="1">
      <c r="A1477" s="12">
        <v>577774</v>
      </c>
      <c r="B1477" s="10">
        <v>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1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</row>
    <row r="1478" spans="1:36" hidden="1" outlineLevel="1">
      <c r="A1478" s="12">
        <v>577359</v>
      </c>
      <c r="B1478" s="10">
        <v>0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1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</row>
    <row r="1479" spans="1:36" hidden="1" outlineLevel="1">
      <c r="A1479" s="12">
        <v>577790</v>
      </c>
      <c r="B1479" s="10">
        <v>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1</v>
      </c>
      <c r="AG1479" s="10">
        <v>0</v>
      </c>
      <c r="AH1479" s="10">
        <v>0</v>
      </c>
      <c r="AI1479" s="10">
        <v>0</v>
      </c>
      <c r="AJ1479" s="10">
        <v>0</v>
      </c>
    </row>
    <row r="1480" spans="1:36" hidden="1" outlineLevel="1">
      <c r="A1480" s="12">
        <v>578153</v>
      </c>
      <c r="B1480" s="10">
        <v>0</v>
      </c>
      <c r="C1480" s="10">
        <v>0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1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</row>
    <row r="1481" spans="1:36" hidden="1" outlineLevel="1">
      <c r="A1481" s="12">
        <v>577795</v>
      </c>
      <c r="B1481" s="10">
        <v>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1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</row>
    <row r="1482" spans="1:36" hidden="1" outlineLevel="1">
      <c r="A1482" s="12">
        <v>577523</v>
      </c>
      <c r="B1482" s="10">
        <v>0</v>
      </c>
      <c r="C1482" s="10">
        <v>0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1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</row>
    <row r="1483" spans="1:36" hidden="1" outlineLevel="1">
      <c r="A1483" s="12">
        <v>578488</v>
      </c>
      <c r="B1483" s="10">
        <v>0</v>
      </c>
      <c r="C1483" s="10">
        <v>0</v>
      </c>
      <c r="D1483" s="10">
        <v>0</v>
      </c>
      <c r="E1483" s="10">
        <v>1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</row>
    <row r="1484" spans="1:36" hidden="1" outlineLevel="1">
      <c r="A1484" s="12">
        <v>580513</v>
      </c>
      <c r="B1484" s="10">
        <v>0</v>
      </c>
      <c r="C1484" s="10">
        <v>0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1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</row>
    <row r="1485" spans="1:36" hidden="1" outlineLevel="1">
      <c r="A1485" s="12">
        <v>578075</v>
      </c>
      <c r="B1485" s="10">
        <v>0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1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</row>
    <row r="1486" spans="1:36" hidden="1" outlineLevel="1">
      <c r="A1486" s="12">
        <v>579677</v>
      </c>
      <c r="B1486" s="10">
        <v>0</v>
      </c>
      <c r="C1486" s="10">
        <v>0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1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</row>
    <row r="1487" spans="1:36" hidden="1" outlineLevel="1">
      <c r="A1487" s="12">
        <v>578998</v>
      </c>
      <c r="B1487" s="10">
        <v>0</v>
      </c>
      <c r="C1487" s="10">
        <v>0</v>
      </c>
      <c r="D1487" s="10">
        <v>0</v>
      </c>
      <c r="E1487" s="10">
        <v>1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</row>
    <row r="1488" spans="1:36" hidden="1" outlineLevel="1">
      <c r="A1488" s="12">
        <v>579679</v>
      </c>
      <c r="B1488" s="10">
        <v>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1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</row>
    <row r="1489" spans="1:36" hidden="1" outlineLevel="1">
      <c r="A1489" s="12">
        <v>577811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1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</row>
    <row r="1490" spans="1:36" hidden="1" outlineLevel="1">
      <c r="A1490" s="12">
        <v>577495</v>
      </c>
      <c r="B1490" s="10">
        <v>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</row>
    <row r="1491" spans="1:36" hidden="1" outlineLevel="1">
      <c r="A1491" s="12">
        <v>578522</v>
      </c>
      <c r="B1491" s="10">
        <v>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</row>
    <row r="1492" spans="1:36" hidden="1" outlineLevel="1">
      <c r="A1492" s="12">
        <v>579689</v>
      </c>
      <c r="B1492" s="10">
        <v>0</v>
      </c>
      <c r="C1492" s="10">
        <v>0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1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</row>
    <row r="1493" spans="1:36" hidden="1" outlineLevel="1">
      <c r="A1493" s="12">
        <v>581402</v>
      </c>
      <c r="B1493" s="10">
        <v>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1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</row>
    <row r="1494" spans="1:36" hidden="1" outlineLevel="1">
      <c r="A1494" s="12">
        <v>578791</v>
      </c>
      <c r="B1494" s="10">
        <v>0</v>
      </c>
      <c r="C1494" s="10">
        <v>0</v>
      </c>
      <c r="D1494" s="10">
        <v>0</v>
      </c>
      <c r="E1494" s="10">
        <v>0</v>
      </c>
      <c r="F1494" s="10">
        <v>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</row>
    <row r="1495" spans="1:36" hidden="1" outlineLevel="1">
      <c r="A1495" s="12">
        <v>581425</v>
      </c>
      <c r="B1495" s="10">
        <v>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</row>
    <row r="1496" spans="1:36" hidden="1" outlineLevel="1">
      <c r="A1496" s="12">
        <v>578255</v>
      </c>
      <c r="B1496" s="10">
        <v>0</v>
      </c>
      <c r="C1496" s="10">
        <v>0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1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</row>
    <row r="1497" spans="1:36" hidden="1" outlineLevel="1">
      <c r="A1497" s="12">
        <v>578551</v>
      </c>
      <c r="B1497" s="10">
        <v>1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</row>
    <row r="1498" spans="1:36" hidden="1" outlineLevel="1">
      <c r="A1498" s="12">
        <v>578792</v>
      </c>
      <c r="B1498" s="10">
        <v>0</v>
      </c>
      <c r="C1498" s="10">
        <v>0</v>
      </c>
      <c r="D1498" s="10">
        <v>0</v>
      </c>
      <c r="E1498" s="10">
        <v>0</v>
      </c>
      <c r="F1498" s="10">
        <v>0</v>
      </c>
      <c r="G1498" s="10">
        <v>1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</row>
    <row r="1499" spans="1:36" hidden="1" outlineLevel="1">
      <c r="A1499" s="12">
        <v>581469</v>
      </c>
      <c r="B1499" s="10">
        <v>0</v>
      </c>
      <c r="C1499" s="10">
        <v>0</v>
      </c>
      <c r="D1499" s="10">
        <v>0</v>
      </c>
      <c r="E1499" s="10">
        <v>1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</row>
    <row r="1500" spans="1:36" hidden="1" outlineLevel="1">
      <c r="A1500" s="12">
        <v>580544</v>
      </c>
      <c r="B1500" s="10">
        <v>0</v>
      </c>
      <c r="C1500" s="10">
        <v>0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1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</row>
    <row r="1501" spans="1:36" hidden="1" outlineLevel="1">
      <c r="A1501" s="12">
        <v>578147</v>
      </c>
      <c r="B1501" s="10">
        <v>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1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</row>
    <row r="1502" spans="1:36" hidden="1" outlineLevel="1">
      <c r="A1502" s="12">
        <v>578270</v>
      </c>
      <c r="B1502" s="10">
        <v>1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</row>
    <row r="1503" spans="1:36" hidden="1" outlineLevel="1">
      <c r="A1503" s="12">
        <v>577505</v>
      </c>
      <c r="B1503" s="10">
        <v>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1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</row>
    <row r="1504" spans="1:36" hidden="1" outlineLevel="1">
      <c r="A1504" s="12">
        <v>579741</v>
      </c>
      <c r="B1504" s="10">
        <v>0</v>
      </c>
      <c r="C1504" s="10">
        <v>0</v>
      </c>
      <c r="D1504" s="10">
        <v>0</v>
      </c>
      <c r="E1504" s="10">
        <v>0</v>
      </c>
      <c r="F1504" s="10">
        <v>0</v>
      </c>
      <c r="G1504" s="10">
        <v>0</v>
      </c>
      <c r="H1504" s="10">
        <v>0</v>
      </c>
      <c r="I1504" s="10">
        <v>1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</row>
    <row r="1505" spans="1:36" hidden="1" outlineLevel="1">
      <c r="A1505" s="12">
        <v>580044</v>
      </c>
      <c r="B1505" s="10">
        <v>0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1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</row>
    <row r="1506" spans="1:36" hidden="1" outlineLevel="1">
      <c r="A1506" s="12">
        <v>578310</v>
      </c>
      <c r="B1506" s="10">
        <v>1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</row>
    <row r="1507" spans="1:36" hidden="1" outlineLevel="1">
      <c r="A1507" s="12">
        <v>579254</v>
      </c>
      <c r="B1507" s="10">
        <v>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1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</row>
    <row r="1508" spans="1:36" hidden="1" outlineLevel="1">
      <c r="A1508" s="12">
        <v>577603</v>
      </c>
      <c r="B1508" s="10">
        <v>0</v>
      </c>
      <c r="C1508" s="10">
        <v>0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1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</row>
    <row r="1509" spans="1:36" hidden="1" outlineLevel="1">
      <c r="A1509" s="12">
        <v>579520</v>
      </c>
      <c r="B1509" s="10">
        <v>0</v>
      </c>
      <c r="C1509" s="10">
        <v>0</v>
      </c>
      <c r="D1509" s="10">
        <v>0</v>
      </c>
      <c r="E1509" s="10">
        <v>1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</row>
    <row r="1510" spans="1:36" hidden="1" outlineLevel="1">
      <c r="A1510" s="12">
        <v>580635</v>
      </c>
      <c r="B1510" s="10">
        <v>0</v>
      </c>
      <c r="C1510" s="10">
        <v>1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</row>
    <row r="1511" spans="1:36" hidden="1" outlineLevel="1">
      <c r="A1511" s="12">
        <v>577776</v>
      </c>
      <c r="B1511" s="10">
        <v>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1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</row>
    <row r="1512" spans="1:36" hidden="1" outlineLevel="1">
      <c r="A1512" s="12">
        <v>580638</v>
      </c>
      <c r="B1512" s="10">
        <v>1</v>
      </c>
      <c r="C1512" s="10">
        <v>0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</row>
    <row r="1513" spans="1:36" hidden="1" outlineLevel="1">
      <c r="A1513" s="12">
        <v>578461</v>
      </c>
      <c r="B1513" s="10">
        <v>0</v>
      </c>
      <c r="C1513" s="10">
        <v>0</v>
      </c>
      <c r="D1513" s="10">
        <v>0</v>
      </c>
      <c r="E1513" s="10">
        <v>0</v>
      </c>
      <c r="F1513" s="10">
        <v>1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</row>
    <row r="1514" spans="1:36" hidden="1" outlineLevel="1">
      <c r="A1514" s="12">
        <v>580643</v>
      </c>
      <c r="B1514" s="10">
        <v>0</v>
      </c>
      <c r="C1514" s="10">
        <v>0</v>
      </c>
      <c r="D1514" s="10">
        <v>0</v>
      </c>
      <c r="E1514" s="10">
        <v>1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</row>
    <row r="1515" spans="1:36" hidden="1" outlineLevel="1">
      <c r="A1515" s="12">
        <v>581099</v>
      </c>
      <c r="B1515" s="10">
        <v>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1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</row>
    <row r="1516" spans="1:36" hidden="1" outlineLevel="1">
      <c r="A1516" s="12">
        <v>578814</v>
      </c>
      <c r="B1516" s="10">
        <v>1</v>
      </c>
      <c r="C1516" s="10">
        <v>0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</row>
    <row r="1517" spans="1:36" hidden="1" outlineLevel="1">
      <c r="A1517" s="12">
        <v>581132</v>
      </c>
      <c r="B1517" s="10">
        <v>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1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</row>
    <row r="1518" spans="1:36" hidden="1" outlineLevel="1">
      <c r="A1518" s="12">
        <v>580667</v>
      </c>
      <c r="B1518" s="10">
        <v>1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</row>
    <row r="1519" spans="1:36" hidden="1" outlineLevel="1">
      <c r="A1519" s="12">
        <v>581146</v>
      </c>
      <c r="B1519" s="10">
        <v>0</v>
      </c>
      <c r="C1519" s="10">
        <v>0</v>
      </c>
      <c r="D1519" s="10">
        <v>0</v>
      </c>
      <c r="E1519" s="10">
        <v>1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</row>
    <row r="1520" spans="1:36" hidden="1" outlineLevel="1">
      <c r="A1520" s="12">
        <v>578815</v>
      </c>
      <c r="B1520" s="10">
        <v>0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1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</row>
    <row r="1521" spans="1:36" hidden="1" outlineLevel="1">
      <c r="A1521" s="12">
        <v>581166</v>
      </c>
      <c r="B1521" s="10">
        <v>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1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</row>
    <row r="1522" spans="1:36" hidden="1" outlineLevel="1">
      <c r="A1522" s="12">
        <v>577606</v>
      </c>
      <c r="B1522" s="10">
        <v>1</v>
      </c>
      <c r="C1522" s="10">
        <v>0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</row>
    <row r="1523" spans="1:36" hidden="1" outlineLevel="1">
      <c r="A1523" s="12">
        <v>578510</v>
      </c>
      <c r="B1523" s="10">
        <v>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1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</row>
    <row r="1524" spans="1:36" hidden="1" outlineLevel="1">
      <c r="A1524" s="12">
        <v>580689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1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</row>
    <row r="1525" spans="1:36" hidden="1" outlineLevel="1">
      <c r="A1525" s="12">
        <v>579533</v>
      </c>
      <c r="B1525" s="10">
        <v>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1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</row>
    <row r="1526" spans="1:36" hidden="1" outlineLevel="1">
      <c r="A1526" s="12">
        <v>580695</v>
      </c>
      <c r="B1526" s="10">
        <v>1</v>
      </c>
      <c r="C1526" s="10">
        <v>0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</row>
    <row r="1527" spans="1:36" hidden="1" outlineLevel="1">
      <c r="A1527" s="12">
        <v>578233</v>
      </c>
      <c r="B1527" s="10">
        <v>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1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</row>
    <row r="1528" spans="1:36" hidden="1" outlineLevel="1">
      <c r="A1528" s="12">
        <v>580713</v>
      </c>
      <c r="B1528" s="10">
        <v>0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1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</row>
    <row r="1529" spans="1:36" hidden="1" outlineLevel="1">
      <c r="A1529" s="12">
        <v>577490</v>
      </c>
      <c r="B1529" s="10">
        <v>0</v>
      </c>
      <c r="C1529" s="10">
        <v>0</v>
      </c>
      <c r="D1529" s="10">
        <v>0</v>
      </c>
      <c r="E1529" s="10">
        <v>0</v>
      </c>
      <c r="F1529" s="10">
        <v>1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</row>
    <row r="1530" spans="1:36" hidden="1" outlineLevel="1">
      <c r="A1530" s="12">
        <v>579274</v>
      </c>
      <c r="B1530" s="10">
        <v>0</v>
      </c>
      <c r="C1530" s="10">
        <v>0</v>
      </c>
      <c r="D1530" s="10">
        <v>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1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</row>
    <row r="1531" spans="1:36" hidden="1" outlineLevel="1">
      <c r="A1531" s="12">
        <v>579543</v>
      </c>
      <c r="B1531" s="10">
        <v>0</v>
      </c>
      <c r="C1531" s="10">
        <v>0</v>
      </c>
      <c r="D1531" s="10">
        <v>1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</row>
    <row r="1532" spans="1:36" hidden="1" outlineLevel="1">
      <c r="A1532" s="12">
        <v>579870</v>
      </c>
      <c r="B1532" s="10">
        <v>1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</row>
    <row r="1533" spans="1:36" hidden="1" outlineLevel="1">
      <c r="A1533" s="12">
        <v>581334</v>
      </c>
      <c r="B1533" s="10">
        <v>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1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</row>
    <row r="1534" spans="1:36" hidden="1" outlineLevel="1">
      <c r="A1534" s="12">
        <v>579885</v>
      </c>
      <c r="B1534" s="10">
        <v>1</v>
      </c>
      <c r="C1534" s="10">
        <v>0</v>
      </c>
      <c r="D1534" s="10">
        <v>0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</row>
    <row r="1535" spans="1:36" hidden="1" outlineLevel="1">
      <c r="A1535" s="12">
        <v>581357</v>
      </c>
      <c r="B1535" s="10">
        <v>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1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</row>
    <row r="1536" spans="1:36" hidden="1" outlineLevel="1">
      <c r="A1536" s="12">
        <v>578836</v>
      </c>
      <c r="B1536" s="10">
        <v>0</v>
      </c>
      <c r="C1536" s="10">
        <v>0</v>
      </c>
      <c r="D1536" s="10">
        <v>0</v>
      </c>
      <c r="E1536" s="10">
        <v>0</v>
      </c>
      <c r="F1536" s="10">
        <v>0</v>
      </c>
      <c r="G1536" s="10">
        <v>0</v>
      </c>
      <c r="H1536" s="10">
        <v>1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</row>
    <row r="1537" spans="1:36" hidden="1" outlineLevel="1">
      <c r="A1537" s="12">
        <v>579087</v>
      </c>
      <c r="B1537" s="10">
        <v>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1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</row>
    <row r="1538" spans="1:36" hidden="1" outlineLevel="1">
      <c r="A1538" s="12">
        <v>579473</v>
      </c>
      <c r="B1538" s="10">
        <v>0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1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</row>
    <row r="1539" spans="1:36" hidden="1" outlineLevel="1">
      <c r="A1539" s="12">
        <v>581395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1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</row>
    <row r="1540" spans="1:36" hidden="1" outlineLevel="1">
      <c r="A1540" s="12">
        <v>580772</v>
      </c>
      <c r="B1540" s="10">
        <v>0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1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</row>
    <row r="1541" spans="1:36" hidden="1" outlineLevel="1">
      <c r="A1541" s="12">
        <v>581400</v>
      </c>
      <c r="B1541" s="10">
        <v>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1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</row>
    <row r="1542" spans="1:36" hidden="1" outlineLevel="1">
      <c r="A1542" s="12">
        <v>578289</v>
      </c>
      <c r="B1542" s="10">
        <v>1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</row>
    <row r="1543" spans="1:36" hidden="1" outlineLevel="1">
      <c r="A1543" s="12">
        <v>580290</v>
      </c>
      <c r="B1543" s="10">
        <v>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1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</row>
    <row r="1544" spans="1:36" hidden="1" outlineLevel="1">
      <c r="A1544" s="12">
        <v>580830</v>
      </c>
      <c r="B1544" s="10">
        <v>0</v>
      </c>
      <c r="C1544" s="10">
        <v>0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1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</row>
    <row r="1545" spans="1:36" hidden="1" outlineLevel="1">
      <c r="A1545" s="12">
        <v>580296</v>
      </c>
      <c r="B1545" s="10">
        <v>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1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</row>
    <row r="1546" spans="1:36" hidden="1" outlineLevel="1">
      <c r="A1546" s="12">
        <v>580848</v>
      </c>
      <c r="B1546" s="10">
        <v>0</v>
      </c>
      <c r="C1546" s="10">
        <v>0</v>
      </c>
      <c r="D1546" s="10">
        <v>1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</row>
    <row r="1547" spans="1:36" hidden="1" outlineLevel="1">
      <c r="A1547" s="12">
        <v>577700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1</v>
      </c>
      <c r="AJ1547" s="10">
        <v>0</v>
      </c>
    </row>
    <row r="1548" spans="1:36" hidden="1" outlineLevel="1">
      <c r="A1548" s="12">
        <v>579938</v>
      </c>
      <c r="B1548" s="10">
        <v>1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</row>
    <row r="1549" spans="1:36" hidden="1" outlineLevel="1">
      <c r="A1549" s="12">
        <v>581451</v>
      </c>
      <c r="B1549" s="10">
        <v>0</v>
      </c>
      <c r="C1549" s="10">
        <v>0</v>
      </c>
      <c r="D1549" s="10">
        <v>0</v>
      </c>
      <c r="E1549" s="10">
        <v>0</v>
      </c>
      <c r="F1549" s="10">
        <v>0</v>
      </c>
      <c r="G1549" s="10">
        <v>1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</row>
    <row r="1550" spans="1:36" hidden="1" outlineLevel="1">
      <c r="A1550" s="12">
        <v>579946</v>
      </c>
      <c r="B1550" s="10">
        <v>0</v>
      </c>
      <c r="C1550" s="10">
        <v>0</v>
      </c>
      <c r="D1550" s="10">
        <v>0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1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</row>
    <row r="1551" spans="1:36" hidden="1" outlineLevel="1">
      <c r="A1551" s="12">
        <v>578146</v>
      </c>
      <c r="B1551" s="10">
        <v>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1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</row>
    <row r="1552" spans="1:36" hidden="1" outlineLevel="1">
      <c r="A1552" s="12">
        <v>579949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1</v>
      </c>
      <c r="AG1552" s="10">
        <v>0</v>
      </c>
      <c r="AH1552" s="10">
        <v>0</v>
      </c>
      <c r="AI1552" s="10">
        <v>0</v>
      </c>
      <c r="AJ1552" s="10">
        <v>0</v>
      </c>
    </row>
    <row r="1553" spans="1:36" hidden="1" outlineLevel="1">
      <c r="A1553" s="12">
        <v>579146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1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</row>
    <row r="1554" spans="1:36" hidden="1" outlineLevel="1">
      <c r="A1554" s="12">
        <v>578324</v>
      </c>
      <c r="B1554" s="10">
        <v>0</v>
      </c>
      <c r="C1554" s="10">
        <v>0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1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</row>
    <row r="1555" spans="1:36" hidden="1" outlineLevel="1">
      <c r="A1555" s="12">
        <v>580305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1</v>
      </c>
      <c r="AG1555" s="10">
        <v>0</v>
      </c>
      <c r="AH1555" s="10">
        <v>0</v>
      </c>
      <c r="AI1555" s="10">
        <v>0</v>
      </c>
      <c r="AJ1555" s="10">
        <v>0</v>
      </c>
    </row>
    <row r="1556" spans="1:36" hidden="1" outlineLevel="1">
      <c r="A1556" s="12">
        <v>580005</v>
      </c>
      <c r="B1556" s="10">
        <v>0</v>
      </c>
      <c r="C1556" s="10">
        <v>0</v>
      </c>
      <c r="D1556" s="10">
        <v>0</v>
      </c>
      <c r="E1556" s="10">
        <v>0</v>
      </c>
      <c r="F1556" s="10">
        <v>1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</row>
    <row r="1557" spans="1:36" hidden="1" outlineLevel="1">
      <c r="A1557" s="12">
        <v>579154</v>
      </c>
      <c r="B1557" s="10">
        <v>1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</row>
    <row r="1558" spans="1:36" hidden="1" outlineLevel="1">
      <c r="A1558" s="12">
        <v>580030</v>
      </c>
      <c r="B1558" s="10">
        <v>0</v>
      </c>
      <c r="C1558" s="10">
        <v>0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1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</row>
    <row r="1559" spans="1:36" hidden="1" outlineLevel="1">
      <c r="A1559" s="12">
        <v>579174</v>
      </c>
      <c r="B1559" s="10">
        <v>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1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</row>
    <row r="1560" spans="1:36" hidden="1" outlineLevel="1">
      <c r="A1560" s="12">
        <v>578922</v>
      </c>
      <c r="B1560" s="10">
        <v>0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1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</row>
    <row r="1561" spans="1:36" hidden="1" outlineLevel="1">
      <c r="A1561" s="12">
        <v>577825</v>
      </c>
      <c r="B1561" s="10">
        <v>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</row>
    <row r="1562" spans="1:36" hidden="1" outlineLevel="1">
      <c r="A1562" s="12">
        <v>579503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1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</row>
    <row r="1563" spans="1:36" hidden="1" outlineLevel="1">
      <c r="A1563" s="12">
        <v>578757</v>
      </c>
      <c r="B1563" s="10">
        <v>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1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</row>
    <row r="1564" spans="1:36" hidden="1" outlineLevel="1">
      <c r="A1564" s="12">
        <v>577337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1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</row>
    <row r="1565" spans="1:36" hidden="1" outlineLevel="1">
      <c r="A1565" s="12">
        <v>579427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1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</row>
    <row r="1566" spans="1:36" hidden="1" outlineLevel="1">
      <c r="A1566" s="12">
        <v>576851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1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</row>
    <row r="1567" spans="1:36" hidden="1" outlineLevel="1">
      <c r="A1567" s="12">
        <v>574739</v>
      </c>
      <c r="B1567" s="10">
        <v>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</row>
    <row r="1568" spans="1:36" hidden="1" outlineLevel="1">
      <c r="A1568" s="12">
        <v>575144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1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</row>
    <row r="1569" spans="1:36" hidden="1" outlineLevel="1">
      <c r="A1569" s="12">
        <v>576141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1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</row>
    <row r="1570" spans="1:36" hidden="1" outlineLevel="1">
      <c r="A1570" s="12">
        <v>573866</v>
      </c>
      <c r="B1570" s="10">
        <v>0</v>
      </c>
      <c r="C1570" s="10">
        <v>0</v>
      </c>
      <c r="D1570" s="10">
        <v>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1</v>
      </c>
      <c r="AJ1570" s="10">
        <v>0</v>
      </c>
    </row>
    <row r="1571" spans="1:36" hidden="1" outlineLevel="1">
      <c r="A1571" s="12">
        <v>574662</v>
      </c>
      <c r="B1571" s="10">
        <v>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</row>
    <row r="1572" spans="1:36" hidden="1" outlineLevel="1">
      <c r="A1572" s="12">
        <v>575751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1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</row>
    <row r="1573" spans="1:36" hidden="1" outlineLevel="1">
      <c r="A1573" s="12">
        <v>575325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1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</row>
    <row r="1574" spans="1:36" hidden="1" outlineLevel="1">
      <c r="A1574" s="12">
        <v>577051</v>
      </c>
      <c r="B1574" s="10">
        <v>0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1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</row>
    <row r="1575" spans="1:36" hidden="1" outlineLevel="1">
      <c r="A1575" s="12">
        <v>576246</v>
      </c>
      <c r="B1575" s="10">
        <v>0</v>
      </c>
      <c r="C1575" s="10">
        <v>0</v>
      </c>
      <c r="D1575" s="10">
        <v>1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</row>
    <row r="1576" spans="1:36" hidden="1" outlineLevel="1">
      <c r="A1576" s="12">
        <v>577128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1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</row>
    <row r="1577" spans="1:36" hidden="1" outlineLevel="1">
      <c r="A1577" s="12">
        <v>574075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1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</row>
    <row r="1578" spans="1:36" hidden="1" outlineLevel="1">
      <c r="A1578" s="12">
        <v>576076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1</v>
      </c>
      <c r="AI1578" s="10">
        <v>0</v>
      </c>
      <c r="AJ1578" s="10">
        <v>0</v>
      </c>
    </row>
    <row r="1579" spans="1:36" hidden="1" outlineLevel="1">
      <c r="A1579" s="12">
        <v>576252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1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</row>
    <row r="1580" spans="1:36" hidden="1" outlineLevel="1">
      <c r="A1580" s="12">
        <v>574728</v>
      </c>
      <c r="B1580" s="10">
        <v>0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1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</row>
    <row r="1581" spans="1:36" hidden="1" outlineLevel="1">
      <c r="A1581" s="12">
        <v>575338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1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</row>
    <row r="1582" spans="1:36" hidden="1" outlineLevel="1">
      <c r="A1582" s="12">
        <v>573992</v>
      </c>
      <c r="B1582" s="10">
        <v>0</v>
      </c>
      <c r="C1582" s="10">
        <v>0</v>
      </c>
      <c r="D1582" s="10">
        <v>0</v>
      </c>
      <c r="E1582" s="10">
        <v>1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</row>
    <row r="1583" spans="1:36" hidden="1" outlineLevel="1">
      <c r="A1583" s="12">
        <v>576256</v>
      </c>
      <c r="B1583" s="10">
        <v>0</v>
      </c>
      <c r="C1583" s="10">
        <v>1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</row>
    <row r="1584" spans="1:36" hidden="1" outlineLevel="1">
      <c r="A1584" s="12">
        <v>575893</v>
      </c>
      <c r="B1584" s="10">
        <v>0</v>
      </c>
      <c r="C1584" s="10">
        <v>0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1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</row>
    <row r="1585" spans="1:36" hidden="1" outlineLevel="1">
      <c r="A1585" s="12">
        <v>574479</v>
      </c>
      <c r="B1585" s="10">
        <v>0</v>
      </c>
      <c r="C1585" s="10">
        <v>0</v>
      </c>
      <c r="D1585" s="10">
        <v>0</v>
      </c>
      <c r="E1585" s="10">
        <v>0</v>
      </c>
      <c r="F1585" s="10">
        <v>1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</row>
    <row r="1586" spans="1:36" hidden="1" outlineLevel="1">
      <c r="A1586" s="12">
        <v>577062</v>
      </c>
      <c r="B1586" s="10">
        <v>1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</row>
    <row r="1587" spans="1:36" hidden="1" outlineLevel="1">
      <c r="A1587" s="12">
        <v>574677</v>
      </c>
      <c r="B1587" s="10">
        <v>0</v>
      </c>
      <c r="C1587" s="10">
        <v>0</v>
      </c>
      <c r="D1587" s="10">
        <v>1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</row>
    <row r="1588" spans="1:36" hidden="1" outlineLevel="1">
      <c r="A1588" s="12">
        <v>574559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1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</row>
    <row r="1589" spans="1:36" hidden="1" outlineLevel="1">
      <c r="A1589" s="12">
        <v>576300</v>
      </c>
      <c r="B1589" s="10">
        <v>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1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</row>
    <row r="1590" spans="1:36" hidden="1" outlineLevel="1">
      <c r="A1590" s="12">
        <v>573909</v>
      </c>
      <c r="B1590" s="10">
        <v>0</v>
      </c>
      <c r="C1590" s="10">
        <v>1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</row>
    <row r="1591" spans="1:36" hidden="1" outlineLevel="1">
      <c r="A1591" s="12">
        <v>574480</v>
      </c>
      <c r="B1591" s="10">
        <v>1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</row>
    <row r="1592" spans="1:36" hidden="1" outlineLevel="1">
      <c r="A1592" s="12">
        <v>575193</v>
      </c>
      <c r="B1592" s="10">
        <v>1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</row>
    <row r="1593" spans="1:36" hidden="1" outlineLevel="1">
      <c r="A1593" s="12">
        <v>576339</v>
      </c>
      <c r="B1593" s="10">
        <v>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1</v>
      </c>
      <c r="AG1593" s="10">
        <v>0</v>
      </c>
      <c r="AH1593" s="10">
        <v>0</v>
      </c>
      <c r="AI1593" s="10">
        <v>0</v>
      </c>
      <c r="AJ1593" s="10">
        <v>0</v>
      </c>
    </row>
    <row r="1594" spans="1:36" hidden="1" outlineLevel="1">
      <c r="A1594" s="12">
        <v>573814</v>
      </c>
      <c r="B1594" s="10">
        <v>0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1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</row>
    <row r="1595" spans="1:36" hidden="1" outlineLevel="1">
      <c r="A1595" s="12">
        <v>574878</v>
      </c>
      <c r="B1595" s="10">
        <v>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1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</row>
    <row r="1596" spans="1:36" hidden="1" outlineLevel="1">
      <c r="A1596" s="12">
        <v>576863</v>
      </c>
      <c r="B1596" s="10">
        <v>1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</row>
    <row r="1597" spans="1:36" hidden="1" outlineLevel="1">
      <c r="A1597" s="12">
        <v>575482</v>
      </c>
      <c r="B1597" s="10">
        <v>1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</row>
    <row r="1598" spans="1:36" hidden="1" outlineLevel="1">
      <c r="A1598" s="12">
        <v>575117</v>
      </c>
      <c r="B1598" s="10">
        <v>0</v>
      </c>
      <c r="C1598" s="10">
        <v>0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1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</row>
    <row r="1599" spans="1:36" hidden="1" outlineLevel="1">
      <c r="A1599" s="12">
        <v>576357</v>
      </c>
      <c r="B1599" s="10">
        <v>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</row>
    <row r="1600" spans="1:36" hidden="1" outlineLevel="1">
      <c r="A1600" s="12">
        <v>575830</v>
      </c>
      <c r="B1600" s="10">
        <v>0</v>
      </c>
      <c r="C1600" s="10">
        <v>0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>
        <v>1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</row>
    <row r="1601" spans="1:36" hidden="1" outlineLevel="1">
      <c r="A1601" s="12">
        <v>574528</v>
      </c>
      <c r="B1601" s="10">
        <v>1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</row>
    <row r="1602" spans="1:36" hidden="1" outlineLevel="1">
      <c r="A1602" s="12">
        <v>575136</v>
      </c>
      <c r="B1602" s="10">
        <v>0</v>
      </c>
      <c r="C1602" s="10">
        <v>0</v>
      </c>
      <c r="D1602" s="10">
        <v>0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1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</row>
    <row r="1603" spans="1:36" hidden="1" outlineLevel="1">
      <c r="A1603" s="12">
        <v>575485</v>
      </c>
      <c r="B1603" s="10">
        <v>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</row>
    <row r="1604" spans="1:36" hidden="1" outlineLevel="1">
      <c r="A1604" s="12">
        <v>577024</v>
      </c>
      <c r="B1604" s="10">
        <v>0</v>
      </c>
      <c r="C1604" s="10">
        <v>0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1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</row>
    <row r="1605" spans="1:36" hidden="1" outlineLevel="1">
      <c r="A1605" s="12">
        <v>574683</v>
      </c>
      <c r="B1605" s="10">
        <v>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1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</row>
    <row r="1606" spans="1:36" hidden="1" outlineLevel="1">
      <c r="A1606" s="12">
        <v>575895</v>
      </c>
      <c r="B1606" s="10">
        <v>0</v>
      </c>
      <c r="C1606" s="10">
        <v>0</v>
      </c>
      <c r="D1606" s="10">
        <v>1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</row>
    <row r="1607" spans="1:36" hidden="1" outlineLevel="1">
      <c r="A1607" s="12">
        <v>574249</v>
      </c>
      <c r="B1607" s="10">
        <v>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1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</row>
    <row r="1608" spans="1:36" hidden="1" outlineLevel="1">
      <c r="A1608" s="12">
        <v>575899</v>
      </c>
      <c r="B1608" s="10">
        <v>0</v>
      </c>
      <c r="C1608" s="10">
        <v>0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1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</row>
    <row r="1609" spans="1:36" hidden="1" outlineLevel="1">
      <c r="A1609" s="12">
        <v>574149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1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</row>
    <row r="1610" spans="1:36" hidden="1" outlineLevel="1">
      <c r="A1610" s="12">
        <v>577076</v>
      </c>
      <c r="B1610" s="10">
        <v>1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</row>
    <row r="1611" spans="1:36" hidden="1" outlineLevel="1">
      <c r="A1611" s="12">
        <v>574891</v>
      </c>
      <c r="B1611" s="10">
        <v>0</v>
      </c>
      <c r="C1611" s="10">
        <v>1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</row>
    <row r="1612" spans="1:36" hidden="1" outlineLevel="1">
      <c r="A1612" s="12">
        <v>577089</v>
      </c>
      <c r="B1612" s="10">
        <v>1</v>
      </c>
      <c r="C1612" s="10">
        <v>0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</row>
    <row r="1613" spans="1:36" hidden="1" outlineLevel="1">
      <c r="A1613" s="12">
        <v>574896</v>
      </c>
      <c r="B1613" s="10">
        <v>0</v>
      </c>
      <c r="C1613" s="10">
        <v>0</v>
      </c>
      <c r="D1613" s="10">
        <v>0</v>
      </c>
      <c r="E1613" s="10">
        <v>0</v>
      </c>
      <c r="F1613" s="10">
        <v>0</v>
      </c>
      <c r="G1613" s="10">
        <v>1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</row>
    <row r="1614" spans="1:36" hidden="1" outlineLevel="1">
      <c r="A1614" s="12">
        <v>573879</v>
      </c>
      <c r="B1614" s="10">
        <v>0</v>
      </c>
      <c r="C1614" s="10">
        <v>0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1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</row>
    <row r="1615" spans="1:36" hidden="1" outlineLevel="1">
      <c r="A1615" s="12">
        <v>574697</v>
      </c>
      <c r="B1615" s="10">
        <v>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1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</row>
    <row r="1616" spans="1:36" hidden="1" outlineLevel="1">
      <c r="A1616" s="12">
        <v>577133</v>
      </c>
      <c r="B1616" s="10">
        <v>0</v>
      </c>
      <c r="C1616" s="10">
        <v>0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1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</row>
    <row r="1617" spans="1:36" hidden="1" outlineLevel="1">
      <c r="A1617" s="12">
        <v>574901</v>
      </c>
      <c r="B1617" s="10">
        <v>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1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</row>
    <row r="1618" spans="1:36" hidden="1" outlineLevel="1">
      <c r="A1618" s="12">
        <v>574038</v>
      </c>
      <c r="B1618" s="10">
        <v>1</v>
      </c>
      <c r="C1618" s="10">
        <v>0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</row>
    <row r="1619" spans="1:36" hidden="1" outlineLevel="1">
      <c r="A1619" s="12">
        <v>576554</v>
      </c>
      <c r="B1619" s="10">
        <v>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</row>
    <row r="1620" spans="1:36" hidden="1" outlineLevel="1">
      <c r="A1620" s="12">
        <v>577228</v>
      </c>
      <c r="B1620" s="10">
        <v>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1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</row>
    <row r="1621" spans="1:36" hidden="1" outlineLevel="1">
      <c r="A1621" s="12">
        <v>576557</v>
      </c>
      <c r="B1621" s="10">
        <v>0</v>
      </c>
      <c r="C1621" s="10">
        <v>1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</row>
    <row r="1622" spans="1:36" hidden="1" outlineLevel="1">
      <c r="A1622" s="12">
        <v>576066</v>
      </c>
      <c r="B1622" s="10">
        <v>0</v>
      </c>
      <c r="C1622" s="10">
        <v>1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</row>
    <row r="1623" spans="1:36" hidden="1" outlineLevel="1">
      <c r="A1623" s="12">
        <v>576559</v>
      </c>
      <c r="B1623" s="10">
        <v>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1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</row>
    <row r="1624" spans="1:36" hidden="1" outlineLevel="1">
      <c r="A1624" s="12">
        <v>574655</v>
      </c>
      <c r="B1624" s="10">
        <v>0</v>
      </c>
      <c r="C1624" s="10">
        <v>0</v>
      </c>
      <c r="D1624" s="10">
        <v>0</v>
      </c>
      <c r="E1624" s="10">
        <v>0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1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</row>
    <row r="1625" spans="1:36" hidden="1" outlineLevel="1">
      <c r="A1625" s="12">
        <v>573903</v>
      </c>
      <c r="B1625" s="10">
        <v>0</v>
      </c>
      <c r="C1625" s="10">
        <v>0</v>
      </c>
      <c r="D1625" s="10">
        <v>0</v>
      </c>
      <c r="E1625" s="10">
        <v>1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</row>
    <row r="1626" spans="1:36" hidden="1" outlineLevel="1">
      <c r="A1626" s="12">
        <v>576846</v>
      </c>
      <c r="B1626" s="10">
        <v>1</v>
      </c>
      <c r="C1626" s="10">
        <v>0</v>
      </c>
      <c r="D1626" s="10">
        <v>0</v>
      </c>
      <c r="E1626" s="10">
        <v>0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</row>
    <row r="1627" spans="1:36" hidden="1" outlineLevel="1">
      <c r="A1627" s="12">
        <v>576575</v>
      </c>
      <c r="B1627" s="10">
        <v>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1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</row>
    <row r="1628" spans="1:36" hidden="1" outlineLevel="1">
      <c r="A1628" s="12">
        <v>574725</v>
      </c>
      <c r="B1628" s="10">
        <v>1</v>
      </c>
      <c r="C1628" s="10">
        <v>0</v>
      </c>
      <c r="D1628" s="10">
        <v>0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</row>
    <row r="1629" spans="1:36" hidden="1" outlineLevel="1">
      <c r="A1629" s="12">
        <v>573914</v>
      </c>
      <c r="B1629" s="10">
        <v>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</row>
    <row r="1630" spans="1:36" hidden="1" outlineLevel="1">
      <c r="A1630" s="12">
        <v>575732</v>
      </c>
      <c r="B1630" s="10">
        <v>0</v>
      </c>
      <c r="C1630" s="10">
        <v>0</v>
      </c>
      <c r="D1630" s="10">
        <v>0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1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</row>
    <row r="1631" spans="1:36" hidden="1" outlineLevel="1">
      <c r="A1631" s="12">
        <v>576592</v>
      </c>
      <c r="B1631" s="10">
        <v>1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</row>
    <row r="1632" spans="1:36" hidden="1" outlineLevel="1">
      <c r="A1632" s="12">
        <v>576872</v>
      </c>
      <c r="B1632" s="10">
        <v>0</v>
      </c>
      <c r="C1632" s="10">
        <v>0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1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</row>
    <row r="1633" spans="1:36" hidden="1" outlineLevel="1">
      <c r="A1633" s="12">
        <v>576593</v>
      </c>
      <c r="B1633" s="10">
        <v>0</v>
      </c>
      <c r="C1633" s="10">
        <v>0</v>
      </c>
      <c r="D1633" s="10">
        <v>0</v>
      </c>
      <c r="E1633" s="10">
        <v>0</v>
      </c>
      <c r="F1633" s="10">
        <v>1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</row>
    <row r="1634" spans="1:36" hidden="1" outlineLevel="1">
      <c r="A1634" s="12">
        <v>576892</v>
      </c>
      <c r="B1634" s="10">
        <v>0</v>
      </c>
      <c r="C1634" s="10">
        <v>0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1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</row>
    <row r="1635" spans="1:36" hidden="1" outlineLevel="1">
      <c r="A1635" s="12">
        <v>573873</v>
      </c>
      <c r="B1635" s="10">
        <v>0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1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</row>
    <row r="1636" spans="1:36" hidden="1" outlineLevel="1">
      <c r="A1636" s="12">
        <v>575767</v>
      </c>
      <c r="B1636" s="10">
        <v>0</v>
      </c>
      <c r="C1636" s="10">
        <v>0</v>
      </c>
      <c r="D1636" s="10">
        <v>0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1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</row>
    <row r="1637" spans="1:36" hidden="1" outlineLevel="1">
      <c r="A1637" s="12">
        <v>574936</v>
      </c>
      <c r="B1637" s="10">
        <v>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1</v>
      </c>
      <c r="AJ1637" s="10">
        <v>0</v>
      </c>
    </row>
    <row r="1638" spans="1:36" hidden="1" outlineLevel="1">
      <c r="A1638" s="12">
        <v>576916</v>
      </c>
      <c r="B1638" s="10">
        <v>0</v>
      </c>
      <c r="C1638" s="10">
        <v>0</v>
      </c>
      <c r="D1638" s="10">
        <v>0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1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</row>
    <row r="1639" spans="1:36" hidden="1" outlineLevel="1">
      <c r="A1639" s="12">
        <v>576599</v>
      </c>
      <c r="B1639" s="10">
        <v>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1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</row>
    <row r="1640" spans="1:36" hidden="1" outlineLevel="1">
      <c r="A1640" s="12">
        <v>575133</v>
      </c>
      <c r="B1640" s="10">
        <v>0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1</v>
      </c>
      <c r="AJ1640" s="10">
        <v>0</v>
      </c>
    </row>
    <row r="1641" spans="1:36" hidden="1" outlineLevel="1">
      <c r="A1641" s="12">
        <v>576600</v>
      </c>
      <c r="B1641" s="10">
        <v>0</v>
      </c>
      <c r="C1641" s="10">
        <v>0</v>
      </c>
      <c r="D1641" s="10">
        <v>0</v>
      </c>
      <c r="E1641" s="10">
        <v>0</v>
      </c>
      <c r="F1641" s="10">
        <v>1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</row>
    <row r="1642" spans="1:36" hidden="1" outlineLevel="1">
      <c r="A1642" s="12">
        <v>574240</v>
      </c>
      <c r="B1642" s="10">
        <v>0</v>
      </c>
      <c r="C1642" s="10">
        <v>0</v>
      </c>
      <c r="D1642" s="10">
        <v>0</v>
      </c>
      <c r="E1642" s="10">
        <v>0</v>
      </c>
      <c r="F1642" s="10">
        <v>1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</row>
    <row r="1643" spans="1:36" hidden="1" outlineLevel="1">
      <c r="A1643" s="12">
        <v>574234</v>
      </c>
      <c r="B1643" s="10">
        <v>0</v>
      </c>
      <c r="C1643" s="10">
        <v>0</v>
      </c>
      <c r="D1643" s="10">
        <v>0</v>
      </c>
      <c r="E1643" s="10">
        <v>0</v>
      </c>
      <c r="F1643" s="10">
        <v>0</v>
      </c>
      <c r="G1643" s="10">
        <v>1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</row>
    <row r="1644" spans="1:36" hidden="1" outlineLevel="1">
      <c r="A1644" s="12">
        <v>575856</v>
      </c>
      <c r="B1644" s="10">
        <v>1</v>
      </c>
      <c r="C1644" s="10">
        <v>0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</row>
    <row r="1645" spans="1:36" hidden="1" outlineLevel="1">
      <c r="A1645" s="12">
        <v>575593</v>
      </c>
      <c r="B1645" s="10">
        <v>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1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</row>
    <row r="1646" spans="1:36" hidden="1" outlineLevel="1">
      <c r="A1646" s="12">
        <v>575874</v>
      </c>
      <c r="B1646" s="10">
        <v>0</v>
      </c>
      <c r="C1646" s="10">
        <v>0</v>
      </c>
      <c r="D1646" s="10">
        <v>0</v>
      </c>
      <c r="E1646" s="10">
        <v>1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</row>
    <row r="1647" spans="1:36" hidden="1" outlineLevel="1">
      <c r="A1647" s="12">
        <v>574703</v>
      </c>
      <c r="B1647" s="10">
        <v>0</v>
      </c>
      <c r="C1647" s="10">
        <v>0</v>
      </c>
      <c r="D1647" s="10">
        <v>1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</row>
    <row r="1648" spans="1:36" hidden="1" outlineLevel="1">
      <c r="A1648" s="12">
        <v>574015</v>
      </c>
      <c r="B1648" s="10">
        <v>0</v>
      </c>
      <c r="C1648" s="10">
        <v>0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1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</row>
    <row r="1649" spans="1:36" hidden="1" outlineLevel="1">
      <c r="A1649" s="12">
        <v>574536</v>
      </c>
      <c r="B1649" s="10">
        <v>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</row>
    <row r="1650" spans="1:36" hidden="1" outlineLevel="1">
      <c r="A1650" s="12">
        <v>577049</v>
      </c>
      <c r="B1650" s="10">
        <v>0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1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</row>
    <row r="1651" spans="1:36" hidden="1" outlineLevel="1">
      <c r="A1651" s="12">
        <v>573915</v>
      </c>
      <c r="B1651" s="10">
        <v>1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</row>
    <row r="1652" spans="1:36" hidden="1" outlineLevel="1">
      <c r="A1652" s="12">
        <v>575898</v>
      </c>
      <c r="B1652" s="10">
        <v>0</v>
      </c>
      <c r="C1652" s="10">
        <v>0</v>
      </c>
      <c r="D1652" s="10">
        <v>0</v>
      </c>
      <c r="E1652" s="10">
        <v>0</v>
      </c>
      <c r="F1652" s="10">
        <v>1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</row>
    <row r="1653" spans="1:36" hidden="1" outlineLevel="1">
      <c r="A1653" s="12">
        <v>576638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1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</row>
    <row r="1654" spans="1:36" hidden="1" outlineLevel="1">
      <c r="A1654" s="12">
        <v>574733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1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</row>
    <row r="1655" spans="1:36" hidden="1" outlineLevel="1">
      <c r="A1655" s="12">
        <v>576639</v>
      </c>
      <c r="B1655" s="10">
        <v>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</row>
    <row r="1656" spans="1:36" hidden="1" outlineLevel="1">
      <c r="A1656" s="12">
        <v>574734</v>
      </c>
      <c r="B1656" s="10">
        <v>0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1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</row>
    <row r="1657" spans="1:36" hidden="1" outlineLevel="1">
      <c r="A1657" s="12">
        <v>573769</v>
      </c>
      <c r="B1657" s="10">
        <v>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1</v>
      </c>
      <c r="AH1657" s="10">
        <v>0</v>
      </c>
      <c r="AI1657" s="10">
        <v>0</v>
      </c>
      <c r="AJ1657" s="10">
        <v>0</v>
      </c>
    </row>
    <row r="1658" spans="1:36" hidden="1" outlineLevel="1">
      <c r="A1658" s="12">
        <v>575154</v>
      </c>
      <c r="B1658" s="10">
        <v>1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</row>
    <row r="1659" spans="1:36" hidden="1" outlineLevel="1">
      <c r="A1659" s="12">
        <v>573918</v>
      </c>
      <c r="B1659" s="10">
        <v>0</v>
      </c>
      <c r="C1659" s="10">
        <v>0</v>
      </c>
      <c r="D1659" s="10">
        <v>0</v>
      </c>
      <c r="E1659" s="10">
        <v>0</v>
      </c>
      <c r="F1659" s="10">
        <v>1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</row>
    <row r="1660" spans="1:36" hidden="1" outlineLevel="1">
      <c r="A1660" s="12">
        <v>575167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1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</row>
    <row r="1661" spans="1:36" hidden="1" outlineLevel="1">
      <c r="A1661" s="12">
        <v>574965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1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</row>
    <row r="1662" spans="1:36" hidden="1" outlineLevel="1">
      <c r="A1662" s="12">
        <v>575939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1</v>
      </c>
      <c r="AG1662" s="10">
        <v>0</v>
      </c>
      <c r="AH1662" s="10">
        <v>0</v>
      </c>
      <c r="AI1662" s="10">
        <v>0</v>
      </c>
      <c r="AJ1662" s="10">
        <v>0</v>
      </c>
    </row>
    <row r="1663" spans="1:36" hidden="1" outlineLevel="1">
      <c r="A1663" s="12">
        <v>575003</v>
      </c>
      <c r="B1663" s="10">
        <v>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</row>
    <row r="1664" spans="1:36" hidden="1" outlineLevel="1">
      <c r="A1664" s="12">
        <v>575954</v>
      </c>
      <c r="B1664" s="10">
        <v>0</v>
      </c>
      <c r="C1664" s="10">
        <v>0</v>
      </c>
      <c r="D1664" s="10">
        <v>0</v>
      </c>
      <c r="E1664" s="10">
        <v>0</v>
      </c>
      <c r="F1664" s="10">
        <v>0</v>
      </c>
      <c r="G1664" s="10">
        <v>0</v>
      </c>
      <c r="H1664" s="10">
        <v>1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</row>
    <row r="1665" spans="1:36" hidden="1" outlineLevel="1">
      <c r="A1665" s="12">
        <v>575655</v>
      </c>
      <c r="B1665" s="10">
        <v>0</v>
      </c>
      <c r="C1665" s="10">
        <v>0</v>
      </c>
      <c r="D1665" s="10">
        <v>1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</row>
    <row r="1666" spans="1:36" hidden="1" outlineLevel="1">
      <c r="A1666" s="12">
        <v>575960</v>
      </c>
      <c r="B1666" s="10">
        <v>0</v>
      </c>
      <c r="C1666" s="10">
        <v>0</v>
      </c>
      <c r="D1666" s="10">
        <v>1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</row>
    <row r="1667" spans="1:36" hidden="1" outlineLevel="1">
      <c r="A1667" s="12">
        <v>575007</v>
      </c>
      <c r="B1667" s="10">
        <v>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</row>
    <row r="1668" spans="1:36" hidden="1" outlineLevel="1">
      <c r="A1668" s="12">
        <v>574573</v>
      </c>
      <c r="B1668" s="10">
        <v>0</v>
      </c>
      <c r="C1668" s="10">
        <v>0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1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</row>
    <row r="1669" spans="1:36" hidden="1" outlineLevel="1">
      <c r="A1669" s="12">
        <v>576676</v>
      </c>
      <c r="B1669" s="10">
        <v>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</row>
    <row r="1670" spans="1:36" hidden="1" outlineLevel="1">
      <c r="A1670" s="12">
        <v>574743</v>
      </c>
      <c r="B1670" s="10">
        <v>0</v>
      </c>
      <c r="C1670" s="10">
        <v>1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</row>
    <row r="1671" spans="1:36" hidden="1" outlineLevel="1">
      <c r="A1671" s="12">
        <v>576689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1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</row>
    <row r="1672" spans="1:36" hidden="1" outlineLevel="1">
      <c r="A1672" s="12">
        <v>575979</v>
      </c>
      <c r="B1672" s="10">
        <v>0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1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</row>
    <row r="1673" spans="1:36" hidden="1" outlineLevel="1">
      <c r="A1673" s="12">
        <v>574052</v>
      </c>
      <c r="B1673" s="10">
        <v>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1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</row>
    <row r="1674" spans="1:36" hidden="1" outlineLevel="1">
      <c r="A1674" s="12">
        <v>574749</v>
      </c>
      <c r="B1674" s="10">
        <v>0</v>
      </c>
      <c r="C1674" s="10">
        <v>0</v>
      </c>
      <c r="D1674" s="10">
        <v>0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1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</row>
    <row r="1675" spans="1:36" hidden="1" outlineLevel="1">
      <c r="A1675" s="12">
        <v>574297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1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</row>
    <row r="1676" spans="1:36" hidden="1" outlineLevel="1">
      <c r="A1676" s="12">
        <v>574368</v>
      </c>
      <c r="B1676" s="10">
        <v>0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1</v>
      </c>
      <c r="AG1676" s="10">
        <v>0</v>
      </c>
      <c r="AH1676" s="10">
        <v>0</v>
      </c>
      <c r="AI1676" s="10">
        <v>0</v>
      </c>
      <c r="AJ1676" s="10">
        <v>0</v>
      </c>
    </row>
    <row r="1677" spans="1:36" hidden="1" outlineLevel="1">
      <c r="A1677" s="12">
        <v>575054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1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</row>
    <row r="1678" spans="1:36" hidden="1" outlineLevel="1">
      <c r="A1678" s="12">
        <v>573911</v>
      </c>
      <c r="B1678" s="10">
        <v>0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1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</row>
    <row r="1679" spans="1:36" hidden="1" outlineLevel="1">
      <c r="A1679" s="12">
        <v>576770</v>
      </c>
      <c r="B1679" s="10">
        <v>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1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</row>
    <row r="1680" spans="1:36" hidden="1" outlineLevel="1">
      <c r="A1680" s="12">
        <v>576056</v>
      </c>
      <c r="B1680" s="10">
        <v>0</v>
      </c>
      <c r="C1680" s="10">
        <v>0</v>
      </c>
      <c r="D1680" s="10">
        <v>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1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</row>
    <row r="1681" spans="1:36" hidden="1" outlineLevel="1">
      <c r="A1681" s="12">
        <v>574710</v>
      </c>
      <c r="B1681" s="10">
        <v>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1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</row>
    <row r="1682" spans="1:36" hidden="1" outlineLevel="1">
      <c r="A1682" s="12">
        <v>574587</v>
      </c>
      <c r="B1682" s="10">
        <v>0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1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</row>
    <row r="1683" spans="1:36" hidden="1" outlineLevel="1">
      <c r="A1683" s="12">
        <v>573874</v>
      </c>
      <c r="B1683" s="10">
        <v>1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</row>
    <row r="1684" spans="1:36" hidden="1" outlineLevel="1">
      <c r="A1684" s="12">
        <v>574071</v>
      </c>
      <c r="B1684" s="10">
        <v>1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</row>
    <row r="1685" spans="1:36" hidden="1" outlineLevel="1">
      <c r="A1685" s="12">
        <v>574716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1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</row>
    <row r="1686" spans="1:36" hidden="1" outlineLevel="1">
      <c r="A1686" s="12">
        <v>573894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1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</row>
    <row r="1687" spans="1:36" hidden="1" outlineLevel="1">
      <c r="A1687" s="12">
        <v>575718</v>
      </c>
      <c r="B1687" s="10">
        <v>0</v>
      </c>
      <c r="C1687" s="10">
        <v>1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</row>
    <row r="1688" spans="1:36">
      <c r="A1688" t="s">
        <v>128</v>
      </c>
      <c r="B1688">
        <f>SUM(B940:B1687)</f>
        <v>217</v>
      </c>
      <c r="C1688">
        <f t="shared" ref="C1688:G1688" si="113">SUM(C940:C1687)</f>
        <v>65</v>
      </c>
      <c r="D1688">
        <f t="shared" si="113"/>
        <v>44</v>
      </c>
      <c r="E1688">
        <f t="shared" si="113"/>
        <v>47</v>
      </c>
      <c r="F1688">
        <f t="shared" si="113"/>
        <v>36</v>
      </c>
      <c r="G1688">
        <f t="shared" si="113"/>
        <v>32</v>
      </c>
      <c r="H1688">
        <f t="shared" ref="H1688:AJ1688" si="114">SUM(H940:H1687)</f>
        <v>41</v>
      </c>
      <c r="I1688">
        <f t="shared" si="114"/>
        <v>55</v>
      </c>
      <c r="J1688">
        <f t="shared" si="114"/>
        <v>20</v>
      </c>
      <c r="K1688">
        <f t="shared" si="114"/>
        <v>56</v>
      </c>
      <c r="L1688">
        <f t="shared" si="114"/>
        <v>37</v>
      </c>
      <c r="M1688">
        <f t="shared" si="114"/>
        <v>35</v>
      </c>
      <c r="N1688">
        <f t="shared" si="114"/>
        <v>18</v>
      </c>
      <c r="O1688">
        <f t="shared" si="114"/>
        <v>41</v>
      </c>
      <c r="P1688">
        <f t="shared" si="114"/>
        <v>29</v>
      </c>
      <c r="Q1688">
        <f t="shared" si="114"/>
        <v>34</v>
      </c>
      <c r="R1688">
        <f t="shared" si="114"/>
        <v>29</v>
      </c>
      <c r="S1688">
        <f t="shared" si="114"/>
        <v>22</v>
      </c>
      <c r="T1688">
        <f t="shared" si="114"/>
        <v>27</v>
      </c>
      <c r="U1688">
        <f t="shared" si="114"/>
        <v>26</v>
      </c>
      <c r="V1688">
        <f t="shared" si="114"/>
        <v>26</v>
      </c>
      <c r="W1688">
        <f t="shared" si="114"/>
        <v>8</v>
      </c>
      <c r="X1688">
        <f t="shared" si="114"/>
        <v>23</v>
      </c>
      <c r="Y1688">
        <f t="shared" si="114"/>
        <v>13</v>
      </c>
      <c r="Z1688">
        <f t="shared" si="114"/>
        <v>12</v>
      </c>
      <c r="AA1688">
        <f t="shared" si="114"/>
        <v>12</v>
      </c>
      <c r="AB1688">
        <f t="shared" si="114"/>
        <v>17</v>
      </c>
      <c r="AC1688">
        <f t="shared" si="114"/>
        <v>16</v>
      </c>
      <c r="AD1688">
        <f t="shared" si="114"/>
        <v>17</v>
      </c>
      <c r="AE1688">
        <f t="shared" si="114"/>
        <v>14</v>
      </c>
      <c r="AF1688">
        <f t="shared" si="114"/>
        <v>14</v>
      </c>
      <c r="AG1688">
        <f t="shared" si="114"/>
        <v>10</v>
      </c>
      <c r="AH1688">
        <f t="shared" si="114"/>
        <v>6</v>
      </c>
      <c r="AI1688">
        <f t="shared" si="114"/>
        <v>8</v>
      </c>
      <c r="AJ1688">
        <f t="shared" si="114"/>
        <v>3</v>
      </c>
    </row>
    <row r="1690" spans="1:36">
      <c r="A1690" t="s">
        <v>149</v>
      </c>
      <c r="B1690" s="30">
        <f>B1688/COUNT($A$940:$A$1687)</f>
        <v>0.29010695187165775</v>
      </c>
      <c r="C1690" s="30">
        <f t="shared" ref="C1690:G1690" si="115">C1688/COUNT($A$940:$A$1687)</f>
        <v>8.6898395721925134E-2</v>
      </c>
      <c r="D1690" s="30">
        <f t="shared" si="115"/>
        <v>5.8823529411764705E-2</v>
      </c>
      <c r="E1690" s="30">
        <f t="shared" si="115"/>
        <v>6.2834224598930483E-2</v>
      </c>
      <c r="F1690" s="30">
        <f t="shared" si="115"/>
        <v>4.8128342245989303E-2</v>
      </c>
      <c r="G1690" s="30">
        <f t="shared" si="115"/>
        <v>4.2780748663101602E-2</v>
      </c>
      <c r="H1690" s="30">
        <f t="shared" ref="H1690:AJ1690" si="116">H1688/COUNT($A$940:$A$1687)</f>
        <v>5.4812834224598928E-2</v>
      </c>
      <c r="I1690" s="30">
        <f t="shared" si="116"/>
        <v>7.3529411764705885E-2</v>
      </c>
      <c r="J1690" s="30">
        <f t="shared" si="116"/>
        <v>2.6737967914438502E-2</v>
      </c>
      <c r="K1690" s="30">
        <f t="shared" si="116"/>
        <v>7.4866310160427801E-2</v>
      </c>
      <c r="L1690" s="30">
        <f t="shared" si="116"/>
        <v>4.9465240641711233E-2</v>
      </c>
      <c r="M1690" s="30">
        <f t="shared" si="116"/>
        <v>4.6791443850267379E-2</v>
      </c>
      <c r="N1690" s="30">
        <f t="shared" si="116"/>
        <v>2.4064171122994651E-2</v>
      </c>
      <c r="O1690" s="30">
        <f t="shared" si="116"/>
        <v>5.4812834224598928E-2</v>
      </c>
      <c r="P1690" s="30">
        <f t="shared" si="116"/>
        <v>3.8770053475935831E-2</v>
      </c>
      <c r="Q1690" s="30">
        <f t="shared" si="116"/>
        <v>4.5454545454545456E-2</v>
      </c>
      <c r="R1690" s="30">
        <f t="shared" si="116"/>
        <v>3.8770053475935831E-2</v>
      </c>
      <c r="S1690" s="30">
        <f t="shared" si="116"/>
        <v>2.9411764705882353E-2</v>
      </c>
      <c r="T1690" s="30">
        <f t="shared" si="116"/>
        <v>3.6096256684491977E-2</v>
      </c>
      <c r="U1690" s="30">
        <f t="shared" si="116"/>
        <v>3.4759358288770054E-2</v>
      </c>
      <c r="V1690" s="30">
        <f t="shared" si="116"/>
        <v>3.4759358288770054E-2</v>
      </c>
      <c r="W1690" s="30">
        <f t="shared" si="116"/>
        <v>1.06951871657754E-2</v>
      </c>
      <c r="X1690" s="30">
        <f t="shared" si="116"/>
        <v>3.074866310160428E-2</v>
      </c>
      <c r="Y1690" s="30">
        <f t="shared" si="116"/>
        <v>1.7379679144385027E-2</v>
      </c>
      <c r="Z1690" s="30">
        <f t="shared" si="116"/>
        <v>1.6042780748663103E-2</v>
      </c>
      <c r="AA1690" s="30">
        <f t="shared" si="116"/>
        <v>1.6042780748663103E-2</v>
      </c>
      <c r="AB1690" s="30">
        <f t="shared" si="116"/>
        <v>2.2727272727272728E-2</v>
      </c>
      <c r="AC1690" s="30">
        <f t="shared" si="116"/>
        <v>2.1390374331550801E-2</v>
      </c>
      <c r="AD1690" s="30">
        <f t="shared" si="116"/>
        <v>2.2727272727272728E-2</v>
      </c>
      <c r="AE1690" s="30">
        <f t="shared" si="116"/>
        <v>1.871657754010695E-2</v>
      </c>
      <c r="AF1690" s="30">
        <f t="shared" si="116"/>
        <v>1.871657754010695E-2</v>
      </c>
      <c r="AG1690" s="30">
        <f t="shared" si="116"/>
        <v>1.3368983957219251E-2</v>
      </c>
      <c r="AH1690" s="30">
        <f t="shared" si="116"/>
        <v>8.0213903743315516E-3</v>
      </c>
      <c r="AI1690" s="30">
        <f t="shared" si="116"/>
        <v>1.06951871657754E-2</v>
      </c>
      <c r="AJ1690" s="30">
        <f t="shared" si="116"/>
        <v>4.0106951871657758E-3</v>
      </c>
    </row>
    <row r="1692" spans="1:36" collapsed="1">
      <c r="A1692" s="39" t="s">
        <v>157</v>
      </c>
      <c r="B1692">
        <v>22423</v>
      </c>
      <c r="C1692">
        <v>85066</v>
      </c>
      <c r="D1692">
        <v>23553</v>
      </c>
      <c r="E1692">
        <v>21843</v>
      </c>
      <c r="F1692">
        <v>22946</v>
      </c>
      <c r="G1692">
        <v>21258</v>
      </c>
      <c r="H1692">
        <v>23314</v>
      </c>
      <c r="I1692">
        <v>22847</v>
      </c>
      <c r="J1692">
        <v>22838</v>
      </c>
      <c r="K1692">
        <v>23485</v>
      </c>
      <c r="L1692">
        <v>22846</v>
      </c>
      <c r="M1692">
        <v>22622</v>
      </c>
      <c r="N1692">
        <v>22485</v>
      </c>
      <c r="O1692" s="45">
        <v>22424</v>
      </c>
      <c r="P1692">
        <v>23111</v>
      </c>
      <c r="Q1692">
        <v>22605</v>
      </c>
      <c r="R1692">
        <v>23556</v>
      </c>
      <c r="S1692">
        <v>23007</v>
      </c>
      <c r="T1692">
        <v>23558</v>
      </c>
      <c r="U1692">
        <v>21340</v>
      </c>
      <c r="V1692">
        <v>23554</v>
      </c>
      <c r="W1692">
        <v>22236</v>
      </c>
      <c r="X1692">
        <v>23555</v>
      </c>
      <c r="Y1692">
        <v>23010</v>
      </c>
      <c r="Z1692">
        <v>23009</v>
      </c>
      <c r="AA1692">
        <v>23008</v>
      </c>
      <c r="AB1692">
        <v>22839</v>
      </c>
      <c r="AC1692">
        <v>84078</v>
      </c>
      <c r="AD1692">
        <v>23557</v>
      </c>
      <c r="AE1692">
        <v>23020</v>
      </c>
      <c r="AF1692">
        <v>84968</v>
      </c>
      <c r="AG1692">
        <v>23427</v>
      </c>
      <c r="AH1692">
        <v>23253</v>
      </c>
      <c r="AI1692">
        <v>23094</v>
      </c>
      <c r="AJ1692">
        <v>22606</v>
      </c>
    </row>
    <row r="1693" spans="1:36" hidden="1" outlineLevel="1">
      <c r="A1693">
        <v>22423</v>
      </c>
      <c r="B1693" s="42"/>
      <c r="C1693">
        <f t="shared" ref="C1693:G1693" si="117">SUMIF($B$940:$B$1687,1,C$940:C$1687)</f>
        <v>6</v>
      </c>
      <c r="D1693">
        <f t="shared" si="117"/>
        <v>3</v>
      </c>
      <c r="E1693">
        <f t="shared" si="117"/>
        <v>18</v>
      </c>
      <c r="F1693">
        <f t="shared" si="117"/>
        <v>3</v>
      </c>
      <c r="G1693">
        <f t="shared" si="117"/>
        <v>5</v>
      </c>
      <c r="H1693">
        <f t="shared" ref="H1693:AJ1693" si="118">SUMIF($B$940:$B$1687,1,H$940:H$1687)</f>
        <v>5</v>
      </c>
      <c r="I1693">
        <f t="shared" si="118"/>
        <v>4</v>
      </c>
      <c r="J1693">
        <f t="shared" si="118"/>
        <v>8</v>
      </c>
      <c r="K1693">
        <f t="shared" si="118"/>
        <v>10</v>
      </c>
      <c r="L1693">
        <f t="shared" si="118"/>
        <v>7</v>
      </c>
      <c r="M1693">
        <f t="shared" si="118"/>
        <v>3</v>
      </c>
      <c r="N1693">
        <f t="shared" si="118"/>
        <v>2</v>
      </c>
      <c r="O1693" s="44">
        <f t="shared" si="118"/>
        <v>3</v>
      </c>
      <c r="P1693">
        <f t="shared" si="118"/>
        <v>5</v>
      </c>
      <c r="Q1693">
        <f t="shared" si="118"/>
        <v>6</v>
      </c>
      <c r="R1693">
        <f t="shared" si="118"/>
        <v>5</v>
      </c>
      <c r="S1693">
        <f t="shared" si="118"/>
        <v>4</v>
      </c>
      <c r="T1693">
        <f t="shared" si="118"/>
        <v>3</v>
      </c>
      <c r="U1693">
        <f t="shared" si="118"/>
        <v>4</v>
      </c>
      <c r="V1693">
        <f t="shared" si="118"/>
        <v>2</v>
      </c>
      <c r="W1693">
        <f t="shared" si="118"/>
        <v>2</v>
      </c>
      <c r="X1693">
        <f t="shared" si="118"/>
        <v>3</v>
      </c>
      <c r="Y1693">
        <f t="shared" si="118"/>
        <v>2</v>
      </c>
      <c r="Z1693">
        <f t="shared" si="118"/>
        <v>2</v>
      </c>
      <c r="AA1693">
        <f t="shared" si="118"/>
        <v>1</v>
      </c>
      <c r="AB1693">
        <f t="shared" si="118"/>
        <v>2</v>
      </c>
      <c r="AC1693">
        <f t="shared" si="118"/>
        <v>4</v>
      </c>
      <c r="AD1693">
        <f t="shared" si="118"/>
        <v>2</v>
      </c>
      <c r="AE1693">
        <f t="shared" si="118"/>
        <v>6</v>
      </c>
      <c r="AF1693">
        <f t="shared" si="118"/>
        <v>1</v>
      </c>
      <c r="AG1693">
        <f t="shared" si="118"/>
        <v>1</v>
      </c>
      <c r="AH1693">
        <f t="shared" si="118"/>
        <v>2</v>
      </c>
      <c r="AI1693">
        <f t="shared" si="118"/>
        <v>0</v>
      </c>
      <c r="AJ1693">
        <f t="shared" si="118"/>
        <v>0</v>
      </c>
    </row>
    <row r="1694" spans="1:36" hidden="1" outlineLevel="1">
      <c r="A1694">
        <v>85066</v>
      </c>
      <c r="B1694">
        <f>SUMIF($C$940:$C$1687,1,B$940:B$1687)</f>
        <v>6</v>
      </c>
      <c r="C1694" s="42"/>
      <c r="D1694">
        <f t="shared" ref="D1694:AJ1694" si="119">SUMIF($C$940:$C$1687,1,D$940:D$1687)</f>
        <v>0</v>
      </c>
      <c r="E1694">
        <f t="shared" si="119"/>
        <v>3</v>
      </c>
      <c r="F1694">
        <f t="shared" si="119"/>
        <v>1</v>
      </c>
      <c r="G1694">
        <f t="shared" si="119"/>
        <v>1</v>
      </c>
      <c r="H1694">
        <f t="shared" si="119"/>
        <v>3</v>
      </c>
      <c r="I1694">
        <f t="shared" si="119"/>
        <v>1</v>
      </c>
      <c r="J1694">
        <f t="shared" si="119"/>
        <v>1</v>
      </c>
      <c r="K1694">
        <f t="shared" si="119"/>
        <v>3</v>
      </c>
      <c r="L1694">
        <f t="shared" si="119"/>
        <v>0</v>
      </c>
      <c r="M1694">
        <f t="shared" si="119"/>
        <v>1</v>
      </c>
      <c r="N1694">
        <f t="shared" si="119"/>
        <v>1</v>
      </c>
      <c r="O1694" s="44">
        <f t="shared" si="119"/>
        <v>1</v>
      </c>
      <c r="P1694">
        <f t="shared" si="119"/>
        <v>6</v>
      </c>
      <c r="Q1694">
        <f t="shared" si="119"/>
        <v>1</v>
      </c>
      <c r="R1694">
        <f t="shared" si="119"/>
        <v>0</v>
      </c>
      <c r="S1694">
        <f t="shared" si="119"/>
        <v>0</v>
      </c>
      <c r="T1694">
        <f t="shared" si="119"/>
        <v>0</v>
      </c>
      <c r="U1694">
        <f t="shared" si="119"/>
        <v>3</v>
      </c>
      <c r="V1694">
        <f t="shared" si="119"/>
        <v>0</v>
      </c>
      <c r="W1694">
        <f t="shared" si="119"/>
        <v>0</v>
      </c>
      <c r="X1694">
        <f t="shared" si="119"/>
        <v>0</v>
      </c>
      <c r="Y1694">
        <f t="shared" si="119"/>
        <v>0</v>
      </c>
      <c r="Z1694">
        <f t="shared" si="119"/>
        <v>0</v>
      </c>
      <c r="AA1694">
        <f t="shared" si="119"/>
        <v>0</v>
      </c>
      <c r="AB1694">
        <f t="shared" si="119"/>
        <v>1</v>
      </c>
      <c r="AC1694">
        <f t="shared" si="119"/>
        <v>0</v>
      </c>
      <c r="AD1694">
        <f t="shared" si="119"/>
        <v>0</v>
      </c>
      <c r="AE1694">
        <f t="shared" si="119"/>
        <v>2</v>
      </c>
      <c r="AF1694">
        <f t="shared" si="119"/>
        <v>0</v>
      </c>
      <c r="AG1694">
        <f t="shared" si="119"/>
        <v>1</v>
      </c>
      <c r="AH1694">
        <f t="shared" si="119"/>
        <v>0</v>
      </c>
      <c r="AI1694">
        <f t="shared" si="119"/>
        <v>0</v>
      </c>
      <c r="AJ1694">
        <f t="shared" si="119"/>
        <v>0</v>
      </c>
    </row>
    <row r="1695" spans="1:36" hidden="1" outlineLevel="1">
      <c r="A1695">
        <v>23553</v>
      </c>
      <c r="B1695">
        <f>SUMIF($D$940:$D$1687,1,B$940:B$1687)</f>
        <v>3</v>
      </c>
      <c r="C1695">
        <f>SUMIF($D$940:$D$1687,1,C$940:C$1687)</f>
        <v>0</v>
      </c>
      <c r="D1695" s="42"/>
      <c r="E1695">
        <f t="shared" ref="E1695:AJ1695" si="120">SUMIF($D$940:$D$1687,1,E$940:E$1687)</f>
        <v>1</v>
      </c>
      <c r="F1695">
        <f t="shared" si="120"/>
        <v>0</v>
      </c>
      <c r="G1695">
        <f t="shared" si="120"/>
        <v>1</v>
      </c>
      <c r="H1695">
        <f t="shared" si="120"/>
        <v>1</v>
      </c>
      <c r="I1695">
        <f t="shared" si="120"/>
        <v>1</v>
      </c>
      <c r="J1695">
        <f t="shared" si="120"/>
        <v>1</v>
      </c>
      <c r="K1695">
        <f t="shared" si="120"/>
        <v>5</v>
      </c>
      <c r="L1695">
        <f t="shared" si="120"/>
        <v>1</v>
      </c>
      <c r="M1695">
        <f t="shared" si="120"/>
        <v>1</v>
      </c>
      <c r="N1695">
        <f t="shared" si="120"/>
        <v>0</v>
      </c>
      <c r="O1695">
        <f t="shared" si="120"/>
        <v>0</v>
      </c>
      <c r="P1695">
        <f t="shared" si="120"/>
        <v>0</v>
      </c>
      <c r="Q1695">
        <f t="shared" si="120"/>
        <v>2</v>
      </c>
      <c r="R1695">
        <f t="shared" si="120"/>
        <v>15</v>
      </c>
      <c r="S1695">
        <f t="shared" si="120"/>
        <v>1</v>
      </c>
      <c r="T1695">
        <f t="shared" si="120"/>
        <v>13</v>
      </c>
      <c r="U1695">
        <f t="shared" si="120"/>
        <v>1</v>
      </c>
      <c r="V1695">
        <f t="shared" si="120"/>
        <v>13</v>
      </c>
      <c r="W1695">
        <f t="shared" si="120"/>
        <v>0</v>
      </c>
      <c r="X1695">
        <f t="shared" si="120"/>
        <v>10</v>
      </c>
      <c r="Y1695">
        <f t="shared" si="120"/>
        <v>1</v>
      </c>
      <c r="Z1695">
        <f t="shared" si="120"/>
        <v>1</v>
      </c>
      <c r="AA1695">
        <f t="shared" si="120"/>
        <v>1</v>
      </c>
      <c r="AB1695">
        <f t="shared" si="120"/>
        <v>0</v>
      </c>
      <c r="AC1695">
        <f t="shared" si="120"/>
        <v>0</v>
      </c>
      <c r="AD1695">
        <f t="shared" si="120"/>
        <v>9</v>
      </c>
      <c r="AE1695">
        <f t="shared" si="120"/>
        <v>0</v>
      </c>
      <c r="AF1695">
        <f t="shared" si="120"/>
        <v>0</v>
      </c>
      <c r="AG1695">
        <f t="shared" si="120"/>
        <v>1</v>
      </c>
      <c r="AH1695">
        <f t="shared" si="120"/>
        <v>0</v>
      </c>
      <c r="AI1695">
        <f t="shared" si="120"/>
        <v>1</v>
      </c>
      <c r="AJ1695">
        <f t="shared" si="120"/>
        <v>0</v>
      </c>
    </row>
    <row r="1696" spans="1:36" hidden="1" outlineLevel="1">
      <c r="A1696">
        <v>21843</v>
      </c>
      <c r="B1696">
        <f>SUMIF($E$940:$E$1687,1,B$940:B$1687)</f>
        <v>18</v>
      </c>
      <c r="C1696">
        <f>SUMIF($E$940:$E$1687,1,C$940:C$1687)</f>
        <v>3</v>
      </c>
      <c r="D1696">
        <f>SUMIF($E$940:$E$1687,1,D$940:D$1687)</f>
        <v>1</v>
      </c>
      <c r="E1696" s="42"/>
      <c r="F1696">
        <f t="shared" ref="F1696:AJ1696" si="121">SUMIF($E$940:$E$1687,1,F$940:F$1687)</f>
        <v>0</v>
      </c>
      <c r="G1696">
        <f t="shared" si="121"/>
        <v>0</v>
      </c>
      <c r="H1696">
        <f t="shared" si="121"/>
        <v>1</v>
      </c>
      <c r="I1696">
        <f t="shared" si="121"/>
        <v>2</v>
      </c>
      <c r="J1696">
        <f t="shared" si="121"/>
        <v>4</v>
      </c>
      <c r="K1696">
        <f t="shared" si="121"/>
        <v>2</v>
      </c>
      <c r="L1696">
        <f t="shared" si="121"/>
        <v>4</v>
      </c>
      <c r="M1696">
        <f t="shared" si="121"/>
        <v>0</v>
      </c>
      <c r="N1696">
        <f t="shared" si="121"/>
        <v>1</v>
      </c>
      <c r="O1696">
        <f t="shared" si="121"/>
        <v>2</v>
      </c>
      <c r="P1696">
        <f t="shared" si="121"/>
        <v>2</v>
      </c>
      <c r="Q1696">
        <f t="shared" si="121"/>
        <v>0</v>
      </c>
      <c r="R1696">
        <f t="shared" si="121"/>
        <v>1</v>
      </c>
      <c r="S1696">
        <f t="shared" si="121"/>
        <v>0</v>
      </c>
      <c r="T1696">
        <f t="shared" si="121"/>
        <v>2</v>
      </c>
      <c r="U1696">
        <f t="shared" si="121"/>
        <v>1</v>
      </c>
      <c r="V1696">
        <f t="shared" si="121"/>
        <v>1</v>
      </c>
      <c r="W1696">
        <f t="shared" si="121"/>
        <v>0</v>
      </c>
      <c r="X1696">
        <f t="shared" si="121"/>
        <v>1</v>
      </c>
      <c r="Y1696">
        <f t="shared" si="121"/>
        <v>0</v>
      </c>
      <c r="Z1696">
        <f t="shared" si="121"/>
        <v>1</v>
      </c>
      <c r="AA1696">
        <f t="shared" si="121"/>
        <v>0</v>
      </c>
      <c r="AB1696">
        <f t="shared" si="121"/>
        <v>0</v>
      </c>
      <c r="AC1696">
        <f t="shared" si="121"/>
        <v>1</v>
      </c>
      <c r="AD1696">
        <f t="shared" si="121"/>
        <v>0</v>
      </c>
      <c r="AE1696">
        <f t="shared" si="121"/>
        <v>0</v>
      </c>
      <c r="AF1696">
        <f t="shared" si="121"/>
        <v>0</v>
      </c>
      <c r="AG1696">
        <f t="shared" si="121"/>
        <v>0</v>
      </c>
      <c r="AH1696">
        <f t="shared" si="121"/>
        <v>0</v>
      </c>
      <c r="AI1696">
        <f t="shared" si="121"/>
        <v>1</v>
      </c>
      <c r="AJ1696">
        <f t="shared" si="121"/>
        <v>0</v>
      </c>
    </row>
    <row r="1697" spans="1:36" hidden="1" outlineLevel="1">
      <c r="A1697">
        <v>22946</v>
      </c>
      <c r="B1697">
        <f t="shared" ref="B1697:E1698" si="122">SUMIF($F$940:$F$1687,1,B$940:B$1687)</f>
        <v>3</v>
      </c>
      <c r="C1697">
        <f t="shared" si="122"/>
        <v>1</v>
      </c>
      <c r="D1697">
        <f t="shared" si="122"/>
        <v>0</v>
      </c>
      <c r="E1697">
        <f t="shared" si="122"/>
        <v>0</v>
      </c>
      <c r="F1697" s="42"/>
      <c r="G1697">
        <f t="shared" ref="G1697:AJ1697" si="123">SUMIF($F$940:$F$1687,1,G$940:G$1687)</f>
        <v>1</v>
      </c>
      <c r="H1697">
        <f t="shared" si="123"/>
        <v>0</v>
      </c>
      <c r="I1697">
        <f t="shared" si="123"/>
        <v>0</v>
      </c>
      <c r="J1697">
        <f t="shared" si="123"/>
        <v>0</v>
      </c>
      <c r="K1697">
        <f t="shared" si="123"/>
        <v>0</v>
      </c>
      <c r="L1697">
        <f t="shared" si="123"/>
        <v>1</v>
      </c>
      <c r="M1697">
        <f t="shared" si="123"/>
        <v>1</v>
      </c>
      <c r="N1697">
        <f t="shared" si="123"/>
        <v>0</v>
      </c>
      <c r="O1697">
        <f t="shared" si="123"/>
        <v>1</v>
      </c>
      <c r="P1697">
        <f t="shared" si="123"/>
        <v>0</v>
      </c>
      <c r="Q1697">
        <f t="shared" si="123"/>
        <v>0</v>
      </c>
      <c r="R1697">
        <f t="shared" si="123"/>
        <v>0</v>
      </c>
      <c r="S1697">
        <f t="shared" si="123"/>
        <v>0</v>
      </c>
      <c r="T1697">
        <f t="shared" si="123"/>
        <v>0</v>
      </c>
      <c r="U1697">
        <f t="shared" si="123"/>
        <v>0</v>
      </c>
      <c r="V1697">
        <f t="shared" si="123"/>
        <v>0</v>
      </c>
      <c r="W1697">
        <f t="shared" si="123"/>
        <v>0</v>
      </c>
      <c r="X1697">
        <f t="shared" si="123"/>
        <v>1</v>
      </c>
      <c r="Y1697">
        <f t="shared" si="123"/>
        <v>0</v>
      </c>
      <c r="Z1697">
        <f t="shared" si="123"/>
        <v>0</v>
      </c>
      <c r="AA1697">
        <f t="shared" si="123"/>
        <v>0</v>
      </c>
      <c r="AB1697">
        <f t="shared" si="123"/>
        <v>0</v>
      </c>
      <c r="AC1697">
        <f t="shared" si="123"/>
        <v>0</v>
      </c>
      <c r="AD1697">
        <f t="shared" si="123"/>
        <v>0</v>
      </c>
      <c r="AE1697">
        <f t="shared" si="123"/>
        <v>0</v>
      </c>
      <c r="AF1697">
        <f t="shared" si="123"/>
        <v>1</v>
      </c>
      <c r="AG1697">
        <f t="shared" si="123"/>
        <v>1</v>
      </c>
      <c r="AH1697">
        <f t="shared" si="123"/>
        <v>0</v>
      </c>
      <c r="AI1697">
        <f t="shared" si="123"/>
        <v>0</v>
      </c>
      <c r="AJ1697">
        <f t="shared" si="123"/>
        <v>0</v>
      </c>
    </row>
    <row r="1698" spans="1:36" hidden="1" outlineLevel="1">
      <c r="A1698">
        <v>21258</v>
      </c>
      <c r="B1698">
        <f t="shared" si="122"/>
        <v>3</v>
      </c>
      <c r="C1698">
        <f t="shared" si="122"/>
        <v>1</v>
      </c>
      <c r="D1698">
        <f t="shared" si="122"/>
        <v>0</v>
      </c>
      <c r="E1698">
        <f t="shared" si="122"/>
        <v>0</v>
      </c>
      <c r="F1698">
        <f>SUMIF($F$940:$F$1687,1,F$940:F$1687)</f>
        <v>36</v>
      </c>
      <c r="G1698" s="42"/>
      <c r="H1698">
        <f t="shared" ref="H1698:AJ1698" si="124">SUMIF($F$940:$F$1687,1,H$940:H$1687)</f>
        <v>0</v>
      </c>
      <c r="I1698">
        <f t="shared" si="124"/>
        <v>0</v>
      </c>
      <c r="J1698">
        <f t="shared" si="124"/>
        <v>0</v>
      </c>
      <c r="K1698">
        <f t="shared" si="124"/>
        <v>0</v>
      </c>
      <c r="L1698">
        <f t="shared" si="124"/>
        <v>1</v>
      </c>
      <c r="M1698">
        <f t="shared" si="124"/>
        <v>1</v>
      </c>
      <c r="N1698">
        <f t="shared" si="124"/>
        <v>0</v>
      </c>
      <c r="O1698">
        <f t="shared" si="124"/>
        <v>1</v>
      </c>
      <c r="P1698">
        <f t="shared" si="124"/>
        <v>0</v>
      </c>
      <c r="Q1698">
        <f t="shared" si="124"/>
        <v>0</v>
      </c>
      <c r="R1698">
        <f t="shared" si="124"/>
        <v>0</v>
      </c>
      <c r="S1698">
        <f t="shared" si="124"/>
        <v>0</v>
      </c>
      <c r="T1698">
        <f t="shared" si="124"/>
        <v>0</v>
      </c>
      <c r="U1698">
        <f t="shared" si="124"/>
        <v>0</v>
      </c>
      <c r="V1698">
        <f t="shared" si="124"/>
        <v>0</v>
      </c>
      <c r="W1698">
        <f t="shared" si="124"/>
        <v>0</v>
      </c>
      <c r="X1698">
        <f t="shared" si="124"/>
        <v>1</v>
      </c>
      <c r="Y1698">
        <f t="shared" si="124"/>
        <v>0</v>
      </c>
      <c r="Z1698">
        <f t="shared" si="124"/>
        <v>0</v>
      </c>
      <c r="AA1698">
        <f t="shared" si="124"/>
        <v>0</v>
      </c>
      <c r="AB1698">
        <f t="shared" si="124"/>
        <v>0</v>
      </c>
      <c r="AC1698">
        <f t="shared" si="124"/>
        <v>0</v>
      </c>
      <c r="AD1698">
        <f t="shared" si="124"/>
        <v>0</v>
      </c>
      <c r="AE1698">
        <f t="shared" si="124"/>
        <v>0</v>
      </c>
      <c r="AF1698">
        <f t="shared" si="124"/>
        <v>1</v>
      </c>
      <c r="AG1698">
        <f t="shared" si="124"/>
        <v>1</v>
      </c>
      <c r="AH1698">
        <f t="shared" si="124"/>
        <v>0</v>
      </c>
      <c r="AI1698">
        <f t="shared" si="124"/>
        <v>0</v>
      </c>
      <c r="AJ1698">
        <f t="shared" si="124"/>
        <v>0</v>
      </c>
    </row>
    <row r="1699" spans="1:36" hidden="1" outlineLevel="1">
      <c r="A1699">
        <v>23314</v>
      </c>
      <c r="B1699">
        <f t="shared" ref="B1699:G1699" si="125">SUMIF($H$940:$H$1687,1,B$940:B$1687)</f>
        <v>5</v>
      </c>
      <c r="C1699">
        <f t="shared" si="125"/>
        <v>3</v>
      </c>
      <c r="D1699">
        <f t="shared" si="125"/>
        <v>1</v>
      </c>
      <c r="E1699">
        <f t="shared" si="125"/>
        <v>1</v>
      </c>
      <c r="F1699">
        <f t="shared" si="125"/>
        <v>0</v>
      </c>
      <c r="G1699">
        <f t="shared" si="125"/>
        <v>1</v>
      </c>
      <c r="H1699" s="42"/>
      <c r="I1699">
        <f t="shared" ref="I1699:AJ1699" si="126">SUMIF($H$940:$H$1687,1,I$940:I$1687)</f>
        <v>0</v>
      </c>
      <c r="J1699">
        <f t="shared" si="126"/>
        <v>3</v>
      </c>
      <c r="K1699">
        <f t="shared" si="126"/>
        <v>0</v>
      </c>
      <c r="L1699">
        <f t="shared" si="126"/>
        <v>0</v>
      </c>
      <c r="M1699">
        <f t="shared" si="126"/>
        <v>0</v>
      </c>
      <c r="N1699">
        <f t="shared" si="126"/>
        <v>0</v>
      </c>
      <c r="O1699">
        <f t="shared" si="126"/>
        <v>0</v>
      </c>
      <c r="P1699">
        <f t="shared" si="126"/>
        <v>1</v>
      </c>
      <c r="Q1699">
        <f t="shared" si="126"/>
        <v>0</v>
      </c>
      <c r="R1699">
        <f t="shared" si="126"/>
        <v>0</v>
      </c>
      <c r="S1699">
        <f t="shared" si="126"/>
        <v>0</v>
      </c>
      <c r="T1699">
        <f t="shared" si="126"/>
        <v>0</v>
      </c>
      <c r="U1699">
        <f t="shared" si="126"/>
        <v>1</v>
      </c>
      <c r="V1699">
        <f t="shared" si="126"/>
        <v>0</v>
      </c>
      <c r="W1699">
        <f t="shared" si="126"/>
        <v>0</v>
      </c>
      <c r="X1699">
        <f t="shared" si="126"/>
        <v>0</v>
      </c>
      <c r="Y1699">
        <f t="shared" si="126"/>
        <v>0</v>
      </c>
      <c r="Z1699">
        <f t="shared" si="126"/>
        <v>1</v>
      </c>
      <c r="AA1699">
        <f t="shared" si="126"/>
        <v>0</v>
      </c>
      <c r="AB1699">
        <f t="shared" si="126"/>
        <v>1</v>
      </c>
      <c r="AC1699">
        <f t="shared" si="126"/>
        <v>0</v>
      </c>
      <c r="AD1699">
        <f t="shared" si="126"/>
        <v>0</v>
      </c>
      <c r="AE1699">
        <f t="shared" si="126"/>
        <v>0</v>
      </c>
      <c r="AF1699">
        <f t="shared" si="126"/>
        <v>0</v>
      </c>
      <c r="AG1699">
        <f t="shared" si="126"/>
        <v>0</v>
      </c>
      <c r="AH1699">
        <f t="shared" si="126"/>
        <v>0</v>
      </c>
      <c r="AI1699">
        <f t="shared" si="126"/>
        <v>0</v>
      </c>
      <c r="AJ1699">
        <f t="shared" si="126"/>
        <v>0</v>
      </c>
    </row>
    <row r="1700" spans="1:36" hidden="1" outlineLevel="1">
      <c r="A1700">
        <v>22847</v>
      </c>
      <c r="B1700">
        <f t="shared" ref="B1700:H1700" si="127">SUMIF($I$940:$I$1687,1,B$940:B$1687)</f>
        <v>4</v>
      </c>
      <c r="C1700">
        <f t="shared" si="127"/>
        <v>1</v>
      </c>
      <c r="D1700">
        <f t="shared" si="127"/>
        <v>1</v>
      </c>
      <c r="E1700">
        <f t="shared" si="127"/>
        <v>2</v>
      </c>
      <c r="F1700">
        <f t="shared" si="127"/>
        <v>0</v>
      </c>
      <c r="G1700">
        <f t="shared" si="127"/>
        <v>1</v>
      </c>
      <c r="H1700">
        <f t="shared" si="127"/>
        <v>0</v>
      </c>
      <c r="I1700" s="42"/>
      <c r="J1700">
        <f t="shared" ref="J1700:AJ1700" si="128">SUMIF($I$940:$I$1687,1,J$940:J$1687)</f>
        <v>2</v>
      </c>
      <c r="K1700">
        <f t="shared" si="128"/>
        <v>2</v>
      </c>
      <c r="L1700">
        <f t="shared" si="128"/>
        <v>15</v>
      </c>
      <c r="M1700">
        <f t="shared" si="128"/>
        <v>1</v>
      </c>
      <c r="N1700">
        <f t="shared" si="128"/>
        <v>0</v>
      </c>
      <c r="O1700" s="44">
        <f t="shared" si="128"/>
        <v>7</v>
      </c>
      <c r="P1700">
        <f t="shared" si="128"/>
        <v>1</v>
      </c>
      <c r="Q1700">
        <f t="shared" si="128"/>
        <v>4</v>
      </c>
      <c r="R1700">
        <f t="shared" si="128"/>
        <v>1</v>
      </c>
      <c r="S1700">
        <f t="shared" si="128"/>
        <v>0</v>
      </c>
      <c r="T1700">
        <f t="shared" si="128"/>
        <v>1</v>
      </c>
      <c r="U1700">
        <f t="shared" si="128"/>
        <v>2</v>
      </c>
      <c r="V1700">
        <f t="shared" si="128"/>
        <v>0</v>
      </c>
      <c r="W1700">
        <f t="shared" si="128"/>
        <v>0</v>
      </c>
      <c r="X1700">
        <f t="shared" si="128"/>
        <v>1</v>
      </c>
      <c r="Y1700">
        <f t="shared" si="128"/>
        <v>1</v>
      </c>
      <c r="Z1700">
        <f t="shared" si="128"/>
        <v>0</v>
      </c>
      <c r="AA1700">
        <f t="shared" si="128"/>
        <v>0</v>
      </c>
      <c r="AB1700">
        <f t="shared" si="128"/>
        <v>1</v>
      </c>
      <c r="AC1700">
        <f t="shared" si="128"/>
        <v>0</v>
      </c>
      <c r="AD1700">
        <f t="shared" si="128"/>
        <v>0</v>
      </c>
      <c r="AE1700">
        <f t="shared" si="128"/>
        <v>0</v>
      </c>
      <c r="AF1700">
        <f t="shared" si="128"/>
        <v>2</v>
      </c>
      <c r="AG1700">
        <f t="shared" si="128"/>
        <v>1</v>
      </c>
      <c r="AH1700">
        <f t="shared" si="128"/>
        <v>1</v>
      </c>
      <c r="AI1700">
        <f t="shared" si="128"/>
        <v>1</v>
      </c>
      <c r="AJ1700">
        <f t="shared" si="128"/>
        <v>0</v>
      </c>
    </row>
    <row r="1701" spans="1:36" hidden="1" outlineLevel="1">
      <c r="A1701">
        <v>22838</v>
      </c>
      <c r="B1701">
        <f t="shared" ref="B1701:I1701" si="129">SUMIF($J$940:$J$1687,1,B$940:B$1687)</f>
        <v>8</v>
      </c>
      <c r="C1701">
        <f t="shared" si="129"/>
        <v>1</v>
      </c>
      <c r="D1701">
        <f t="shared" si="129"/>
        <v>1</v>
      </c>
      <c r="E1701">
        <f t="shared" si="129"/>
        <v>4</v>
      </c>
      <c r="F1701">
        <f t="shared" si="129"/>
        <v>0</v>
      </c>
      <c r="G1701">
        <f t="shared" si="129"/>
        <v>0</v>
      </c>
      <c r="H1701">
        <f t="shared" si="129"/>
        <v>3</v>
      </c>
      <c r="I1701">
        <f t="shared" si="129"/>
        <v>2</v>
      </c>
      <c r="J1701" s="42"/>
      <c r="K1701">
        <f t="shared" ref="K1701:AJ1701" si="130">SUMIF($J$940:$J$1687,1,K$940:K$1687)</f>
        <v>0</v>
      </c>
      <c r="L1701">
        <f t="shared" si="130"/>
        <v>1</v>
      </c>
      <c r="M1701">
        <f t="shared" si="130"/>
        <v>1</v>
      </c>
      <c r="N1701">
        <f t="shared" si="130"/>
        <v>0</v>
      </c>
      <c r="O1701">
        <f t="shared" si="130"/>
        <v>3</v>
      </c>
      <c r="P1701">
        <f t="shared" si="130"/>
        <v>0</v>
      </c>
      <c r="Q1701">
        <f t="shared" si="130"/>
        <v>1</v>
      </c>
      <c r="R1701">
        <f t="shared" si="130"/>
        <v>1</v>
      </c>
      <c r="S1701">
        <f t="shared" si="130"/>
        <v>0</v>
      </c>
      <c r="T1701">
        <f t="shared" si="130"/>
        <v>1</v>
      </c>
      <c r="U1701">
        <f t="shared" si="130"/>
        <v>0</v>
      </c>
      <c r="V1701">
        <f t="shared" si="130"/>
        <v>0</v>
      </c>
      <c r="W1701">
        <f t="shared" si="130"/>
        <v>0</v>
      </c>
      <c r="X1701">
        <f t="shared" si="130"/>
        <v>1</v>
      </c>
      <c r="Y1701">
        <f t="shared" si="130"/>
        <v>0</v>
      </c>
      <c r="Z1701">
        <f t="shared" si="130"/>
        <v>0</v>
      </c>
      <c r="AA1701">
        <f t="shared" si="130"/>
        <v>0</v>
      </c>
      <c r="AB1701">
        <f t="shared" si="130"/>
        <v>4</v>
      </c>
      <c r="AC1701">
        <f t="shared" si="130"/>
        <v>0</v>
      </c>
      <c r="AD1701">
        <f t="shared" si="130"/>
        <v>0</v>
      </c>
      <c r="AE1701">
        <f t="shared" si="130"/>
        <v>0</v>
      </c>
      <c r="AF1701">
        <f t="shared" si="130"/>
        <v>0</v>
      </c>
      <c r="AG1701">
        <f t="shared" si="130"/>
        <v>0</v>
      </c>
      <c r="AH1701">
        <f t="shared" si="130"/>
        <v>0</v>
      </c>
      <c r="AI1701">
        <f t="shared" si="130"/>
        <v>0</v>
      </c>
      <c r="AJ1701">
        <f t="shared" si="130"/>
        <v>0</v>
      </c>
    </row>
    <row r="1702" spans="1:36" hidden="1" outlineLevel="1">
      <c r="A1702">
        <v>23485</v>
      </c>
      <c r="B1702">
        <f t="shared" ref="B1702:J1702" si="131">SUMIF($K$940:$K$1687,1,B$940:B$1687)</f>
        <v>10</v>
      </c>
      <c r="C1702">
        <f t="shared" si="131"/>
        <v>3</v>
      </c>
      <c r="D1702">
        <f t="shared" si="131"/>
        <v>5</v>
      </c>
      <c r="E1702">
        <f t="shared" si="131"/>
        <v>2</v>
      </c>
      <c r="F1702">
        <f t="shared" si="131"/>
        <v>0</v>
      </c>
      <c r="G1702">
        <f t="shared" si="131"/>
        <v>0</v>
      </c>
      <c r="H1702">
        <f t="shared" si="131"/>
        <v>0</v>
      </c>
      <c r="I1702">
        <f t="shared" si="131"/>
        <v>2</v>
      </c>
      <c r="J1702">
        <f t="shared" si="131"/>
        <v>0</v>
      </c>
      <c r="K1702" s="42"/>
      <c r="L1702">
        <f t="shared" ref="L1702:AJ1702" si="132">SUMIF($K$940:$K$1687,1,L$940:L$1687)</f>
        <v>3</v>
      </c>
      <c r="M1702">
        <f t="shared" si="132"/>
        <v>1</v>
      </c>
      <c r="N1702">
        <f t="shared" si="132"/>
        <v>0</v>
      </c>
      <c r="O1702">
        <f t="shared" si="132"/>
        <v>4</v>
      </c>
      <c r="P1702">
        <f t="shared" si="132"/>
        <v>2</v>
      </c>
      <c r="Q1702">
        <f t="shared" si="132"/>
        <v>1</v>
      </c>
      <c r="R1702">
        <f t="shared" si="132"/>
        <v>4</v>
      </c>
      <c r="S1702">
        <f t="shared" si="132"/>
        <v>0</v>
      </c>
      <c r="T1702">
        <f t="shared" si="132"/>
        <v>4</v>
      </c>
      <c r="U1702">
        <f t="shared" si="132"/>
        <v>1</v>
      </c>
      <c r="V1702">
        <f t="shared" si="132"/>
        <v>4</v>
      </c>
      <c r="W1702">
        <f t="shared" si="132"/>
        <v>0</v>
      </c>
      <c r="X1702">
        <f t="shared" si="132"/>
        <v>3</v>
      </c>
      <c r="Y1702">
        <f t="shared" si="132"/>
        <v>0</v>
      </c>
      <c r="Z1702">
        <f t="shared" si="132"/>
        <v>0</v>
      </c>
      <c r="AA1702">
        <f t="shared" si="132"/>
        <v>0</v>
      </c>
      <c r="AB1702">
        <f t="shared" si="132"/>
        <v>0</v>
      </c>
      <c r="AC1702">
        <f t="shared" si="132"/>
        <v>0</v>
      </c>
      <c r="AD1702">
        <f t="shared" si="132"/>
        <v>3</v>
      </c>
      <c r="AE1702">
        <f t="shared" si="132"/>
        <v>0</v>
      </c>
      <c r="AF1702">
        <f t="shared" si="132"/>
        <v>1</v>
      </c>
      <c r="AG1702">
        <f t="shared" si="132"/>
        <v>2</v>
      </c>
      <c r="AH1702">
        <f t="shared" si="132"/>
        <v>0</v>
      </c>
      <c r="AI1702">
        <f t="shared" si="132"/>
        <v>1</v>
      </c>
      <c r="AJ1702">
        <f t="shared" si="132"/>
        <v>0</v>
      </c>
    </row>
    <row r="1703" spans="1:36" hidden="1" outlineLevel="1">
      <c r="A1703">
        <v>22846</v>
      </c>
      <c r="B1703">
        <f t="shared" ref="B1703:K1703" si="133">SUMIF($L$940:$L$1687,1,B$940:B$1687)</f>
        <v>7</v>
      </c>
      <c r="C1703">
        <f t="shared" si="133"/>
        <v>0</v>
      </c>
      <c r="D1703">
        <f t="shared" si="133"/>
        <v>1</v>
      </c>
      <c r="E1703">
        <f t="shared" si="133"/>
        <v>4</v>
      </c>
      <c r="F1703">
        <f t="shared" si="133"/>
        <v>1</v>
      </c>
      <c r="G1703">
        <f t="shared" si="133"/>
        <v>0</v>
      </c>
      <c r="H1703">
        <f t="shared" si="133"/>
        <v>0</v>
      </c>
      <c r="I1703">
        <f t="shared" si="133"/>
        <v>15</v>
      </c>
      <c r="J1703">
        <f t="shared" si="133"/>
        <v>1</v>
      </c>
      <c r="K1703">
        <f t="shared" si="133"/>
        <v>3</v>
      </c>
      <c r="L1703" s="42"/>
      <c r="M1703">
        <f t="shared" ref="M1703:AJ1703" si="134">SUMIF($L$940:$L$1687,1,M$940:M$1687)</f>
        <v>1</v>
      </c>
      <c r="N1703">
        <f t="shared" si="134"/>
        <v>0</v>
      </c>
      <c r="O1703">
        <f t="shared" si="134"/>
        <v>6</v>
      </c>
      <c r="P1703">
        <f t="shared" si="134"/>
        <v>2</v>
      </c>
      <c r="Q1703">
        <f t="shared" si="134"/>
        <v>1</v>
      </c>
      <c r="R1703">
        <f t="shared" si="134"/>
        <v>0</v>
      </c>
      <c r="S1703">
        <f t="shared" si="134"/>
        <v>0</v>
      </c>
      <c r="T1703">
        <f t="shared" si="134"/>
        <v>0</v>
      </c>
      <c r="U1703">
        <f t="shared" si="134"/>
        <v>0</v>
      </c>
      <c r="V1703">
        <f t="shared" si="134"/>
        <v>0</v>
      </c>
      <c r="W1703">
        <f t="shared" si="134"/>
        <v>0</v>
      </c>
      <c r="X1703">
        <f t="shared" si="134"/>
        <v>0</v>
      </c>
      <c r="Y1703">
        <f t="shared" si="134"/>
        <v>0</v>
      </c>
      <c r="Z1703">
        <f t="shared" si="134"/>
        <v>0</v>
      </c>
      <c r="AA1703">
        <f t="shared" si="134"/>
        <v>0</v>
      </c>
      <c r="AB1703">
        <f t="shared" si="134"/>
        <v>0</v>
      </c>
      <c r="AC1703">
        <f t="shared" si="134"/>
        <v>0</v>
      </c>
      <c r="AD1703">
        <f t="shared" si="134"/>
        <v>0</v>
      </c>
      <c r="AE1703">
        <f t="shared" si="134"/>
        <v>0</v>
      </c>
      <c r="AF1703">
        <f t="shared" si="134"/>
        <v>1</v>
      </c>
      <c r="AG1703">
        <f t="shared" si="134"/>
        <v>0</v>
      </c>
      <c r="AH1703">
        <f t="shared" si="134"/>
        <v>0</v>
      </c>
      <c r="AI1703">
        <f t="shared" si="134"/>
        <v>1</v>
      </c>
      <c r="AJ1703">
        <f t="shared" si="134"/>
        <v>0</v>
      </c>
    </row>
    <row r="1704" spans="1:36" hidden="1" outlineLevel="1">
      <c r="A1704">
        <v>22622</v>
      </c>
      <c r="B1704">
        <f t="shared" ref="B1704:L1704" si="135">SUMIF($M$940:$M$1687,1,B$940:B$1687)</f>
        <v>3</v>
      </c>
      <c r="C1704">
        <f t="shared" si="135"/>
        <v>1</v>
      </c>
      <c r="D1704">
        <f t="shared" si="135"/>
        <v>1</v>
      </c>
      <c r="E1704">
        <f t="shared" si="135"/>
        <v>0</v>
      </c>
      <c r="F1704">
        <f t="shared" si="135"/>
        <v>1</v>
      </c>
      <c r="G1704">
        <f t="shared" si="135"/>
        <v>0</v>
      </c>
      <c r="H1704">
        <f t="shared" si="135"/>
        <v>0</v>
      </c>
      <c r="I1704">
        <f t="shared" si="135"/>
        <v>1</v>
      </c>
      <c r="J1704">
        <f t="shared" si="135"/>
        <v>1</v>
      </c>
      <c r="K1704">
        <f t="shared" si="135"/>
        <v>1</v>
      </c>
      <c r="L1704">
        <f t="shared" si="135"/>
        <v>1</v>
      </c>
      <c r="M1704" s="42"/>
      <c r="N1704">
        <f t="shared" ref="N1704:AJ1704" si="136">SUMIF($M$940:$M$1687,1,N$940:N$1687)</f>
        <v>0</v>
      </c>
      <c r="O1704">
        <f t="shared" si="136"/>
        <v>0</v>
      </c>
      <c r="P1704">
        <f t="shared" si="136"/>
        <v>0</v>
      </c>
      <c r="Q1704">
        <f t="shared" si="136"/>
        <v>2</v>
      </c>
      <c r="R1704">
        <f t="shared" si="136"/>
        <v>0</v>
      </c>
      <c r="S1704">
        <f t="shared" si="136"/>
        <v>0</v>
      </c>
      <c r="T1704">
        <f t="shared" si="136"/>
        <v>0</v>
      </c>
      <c r="U1704">
        <f t="shared" si="136"/>
        <v>1</v>
      </c>
      <c r="V1704">
        <f t="shared" si="136"/>
        <v>0</v>
      </c>
      <c r="W1704">
        <f t="shared" si="136"/>
        <v>0</v>
      </c>
      <c r="X1704">
        <f t="shared" si="136"/>
        <v>0</v>
      </c>
      <c r="Y1704">
        <f t="shared" si="136"/>
        <v>0</v>
      </c>
      <c r="Z1704">
        <f t="shared" si="136"/>
        <v>0</v>
      </c>
      <c r="AA1704">
        <f t="shared" si="136"/>
        <v>0</v>
      </c>
      <c r="AB1704">
        <f t="shared" si="136"/>
        <v>0</v>
      </c>
      <c r="AC1704">
        <f t="shared" si="136"/>
        <v>0</v>
      </c>
      <c r="AD1704">
        <f t="shared" si="136"/>
        <v>0</v>
      </c>
      <c r="AE1704">
        <f t="shared" si="136"/>
        <v>0</v>
      </c>
      <c r="AF1704">
        <f t="shared" si="136"/>
        <v>0</v>
      </c>
      <c r="AG1704">
        <f t="shared" si="136"/>
        <v>0</v>
      </c>
      <c r="AH1704">
        <f t="shared" si="136"/>
        <v>0</v>
      </c>
      <c r="AI1704">
        <f t="shared" si="136"/>
        <v>0</v>
      </c>
      <c r="AJ1704">
        <f t="shared" si="136"/>
        <v>0</v>
      </c>
    </row>
    <row r="1705" spans="1:36" hidden="1" outlineLevel="1">
      <c r="A1705">
        <v>22485</v>
      </c>
      <c r="B1705">
        <f t="shared" ref="B1705:M1705" si="137">SUMIF($N$940:$N$1687,1,B$940:B$1687)</f>
        <v>2</v>
      </c>
      <c r="C1705">
        <f t="shared" si="137"/>
        <v>1</v>
      </c>
      <c r="D1705">
        <f t="shared" si="137"/>
        <v>0</v>
      </c>
      <c r="E1705">
        <f t="shared" si="137"/>
        <v>1</v>
      </c>
      <c r="F1705">
        <f t="shared" si="137"/>
        <v>0</v>
      </c>
      <c r="G1705">
        <f t="shared" si="137"/>
        <v>1</v>
      </c>
      <c r="H1705">
        <f t="shared" si="137"/>
        <v>0</v>
      </c>
      <c r="I1705">
        <f t="shared" si="137"/>
        <v>0</v>
      </c>
      <c r="J1705">
        <f t="shared" si="137"/>
        <v>0</v>
      </c>
      <c r="K1705">
        <f t="shared" si="137"/>
        <v>0</v>
      </c>
      <c r="L1705">
        <f t="shared" si="137"/>
        <v>0</v>
      </c>
      <c r="M1705">
        <f t="shared" si="137"/>
        <v>0</v>
      </c>
      <c r="N1705" s="42"/>
      <c r="O1705">
        <f t="shared" ref="O1705:AJ1705" si="138">SUMIF($N$940:$N$1687,1,O$940:O$1687)</f>
        <v>2</v>
      </c>
      <c r="P1705">
        <f t="shared" si="138"/>
        <v>1</v>
      </c>
      <c r="Q1705">
        <f t="shared" si="138"/>
        <v>0</v>
      </c>
      <c r="R1705">
        <f t="shared" si="138"/>
        <v>0</v>
      </c>
      <c r="S1705">
        <f t="shared" si="138"/>
        <v>0</v>
      </c>
      <c r="T1705">
        <f t="shared" si="138"/>
        <v>0</v>
      </c>
      <c r="U1705">
        <f t="shared" si="138"/>
        <v>0</v>
      </c>
      <c r="V1705">
        <f t="shared" si="138"/>
        <v>0</v>
      </c>
      <c r="W1705">
        <f t="shared" si="138"/>
        <v>0</v>
      </c>
      <c r="X1705">
        <f t="shared" si="138"/>
        <v>0</v>
      </c>
      <c r="Y1705">
        <f t="shared" si="138"/>
        <v>0</v>
      </c>
      <c r="Z1705">
        <f t="shared" si="138"/>
        <v>0</v>
      </c>
      <c r="AA1705">
        <f t="shared" si="138"/>
        <v>0</v>
      </c>
      <c r="AB1705">
        <f t="shared" si="138"/>
        <v>0</v>
      </c>
      <c r="AC1705">
        <f t="shared" si="138"/>
        <v>0</v>
      </c>
      <c r="AD1705">
        <f t="shared" si="138"/>
        <v>0</v>
      </c>
      <c r="AE1705">
        <f t="shared" si="138"/>
        <v>1</v>
      </c>
      <c r="AF1705">
        <f t="shared" si="138"/>
        <v>0</v>
      </c>
      <c r="AG1705">
        <f t="shared" si="138"/>
        <v>1</v>
      </c>
      <c r="AH1705">
        <f t="shared" si="138"/>
        <v>0</v>
      </c>
      <c r="AI1705">
        <f t="shared" si="138"/>
        <v>0</v>
      </c>
      <c r="AJ1705">
        <f t="shared" si="138"/>
        <v>0</v>
      </c>
    </row>
    <row r="1706" spans="1:36" hidden="1" outlineLevel="1">
      <c r="A1706">
        <v>22424</v>
      </c>
      <c r="B1706">
        <f t="shared" ref="B1706:N1706" si="139">SUMIF($O$940:$O$1687,1,B$940:B$1687)</f>
        <v>3</v>
      </c>
      <c r="C1706">
        <f t="shared" si="139"/>
        <v>1</v>
      </c>
      <c r="D1706">
        <f t="shared" si="139"/>
        <v>0</v>
      </c>
      <c r="E1706">
        <f t="shared" si="139"/>
        <v>2</v>
      </c>
      <c r="F1706">
        <f t="shared" si="139"/>
        <v>1</v>
      </c>
      <c r="G1706">
        <f t="shared" si="139"/>
        <v>1</v>
      </c>
      <c r="H1706">
        <f t="shared" si="139"/>
        <v>0</v>
      </c>
      <c r="I1706">
        <f t="shared" si="139"/>
        <v>7</v>
      </c>
      <c r="J1706">
        <f t="shared" si="139"/>
        <v>3</v>
      </c>
      <c r="K1706">
        <f t="shared" si="139"/>
        <v>4</v>
      </c>
      <c r="L1706">
        <f t="shared" si="139"/>
        <v>6</v>
      </c>
      <c r="M1706">
        <f t="shared" si="139"/>
        <v>0</v>
      </c>
      <c r="N1706">
        <f t="shared" si="139"/>
        <v>2</v>
      </c>
      <c r="O1706" s="42"/>
      <c r="P1706">
        <f t="shared" ref="P1706:AJ1706" si="140">SUMIF($O$940:$O$1687,1,P$940:P$1687)</f>
        <v>3</v>
      </c>
      <c r="Q1706">
        <f t="shared" si="140"/>
        <v>4</v>
      </c>
      <c r="R1706">
        <f t="shared" si="140"/>
        <v>0</v>
      </c>
      <c r="S1706">
        <f t="shared" si="140"/>
        <v>0</v>
      </c>
      <c r="T1706">
        <f t="shared" si="140"/>
        <v>0</v>
      </c>
      <c r="U1706">
        <f t="shared" si="140"/>
        <v>0</v>
      </c>
      <c r="V1706">
        <f t="shared" si="140"/>
        <v>0</v>
      </c>
      <c r="W1706">
        <f t="shared" si="140"/>
        <v>0</v>
      </c>
      <c r="X1706">
        <f t="shared" si="140"/>
        <v>1</v>
      </c>
      <c r="Y1706">
        <f t="shared" si="140"/>
        <v>0</v>
      </c>
      <c r="Z1706">
        <f t="shared" si="140"/>
        <v>0</v>
      </c>
      <c r="AA1706">
        <f t="shared" si="140"/>
        <v>0</v>
      </c>
      <c r="AB1706">
        <f t="shared" si="140"/>
        <v>1</v>
      </c>
      <c r="AC1706">
        <f t="shared" si="140"/>
        <v>0</v>
      </c>
      <c r="AD1706">
        <f t="shared" si="140"/>
        <v>0</v>
      </c>
      <c r="AE1706">
        <f t="shared" si="140"/>
        <v>0</v>
      </c>
      <c r="AF1706">
        <f t="shared" si="140"/>
        <v>3</v>
      </c>
      <c r="AG1706">
        <f t="shared" si="140"/>
        <v>2</v>
      </c>
      <c r="AH1706">
        <f t="shared" si="140"/>
        <v>0</v>
      </c>
      <c r="AI1706">
        <f t="shared" si="140"/>
        <v>1</v>
      </c>
      <c r="AJ1706">
        <f t="shared" si="140"/>
        <v>0</v>
      </c>
    </row>
    <row r="1707" spans="1:36" hidden="1" outlineLevel="1">
      <c r="A1707">
        <v>23111</v>
      </c>
      <c r="B1707">
        <f t="shared" ref="B1707:O1707" si="141">SUMIF($P$940:$P$1687,1,B$940:B$1687)</f>
        <v>5</v>
      </c>
      <c r="C1707">
        <f t="shared" si="141"/>
        <v>6</v>
      </c>
      <c r="D1707">
        <f t="shared" si="141"/>
        <v>0</v>
      </c>
      <c r="E1707">
        <f t="shared" si="141"/>
        <v>2</v>
      </c>
      <c r="F1707">
        <f t="shared" si="141"/>
        <v>0</v>
      </c>
      <c r="G1707">
        <f t="shared" si="141"/>
        <v>4</v>
      </c>
      <c r="H1707">
        <f t="shared" si="141"/>
        <v>1</v>
      </c>
      <c r="I1707">
        <f t="shared" si="141"/>
        <v>1</v>
      </c>
      <c r="J1707">
        <f t="shared" si="141"/>
        <v>0</v>
      </c>
      <c r="K1707">
        <f t="shared" si="141"/>
        <v>2</v>
      </c>
      <c r="L1707">
        <f t="shared" si="141"/>
        <v>2</v>
      </c>
      <c r="M1707">
        <f t="shared" si="141"/>
        <v>0</v>
      </c>
      <c r="N1707">
        <f t="shared" si="141"/>
        <v>1</v>
      </c>
      <c r="O1707">
        <f t="shared" si="141"/>
        <v>3</v>
      </c>
      <c r="P1707" s="42"/>
      <c r="Q1707">
        <f t="shared" ref="Q1707:AJ1707" si="142">SUMIF($P$940:$P$1687,1,Q$940:Q$1687)</f>
        <v>0</v>
      </c>
      <c r="R1707">
        <f t="shared" si="142"/>
        <v>0</v>
      </c>
      <c r="S1707">
        <f t="shared" si="142"/>
        <v>0</v>
      </c>
      <c r="T1707">
        <f t="shared" si="142"/>
        <v>0</v>
      </c>
      <c r="U1707">
        <f t="shared" si="142"/>
        <v>1</v>
      </c>
      <c r="V1707">
        <f t="shared" si="142"/>
        <v>0</v>
      </c>
      <c r="W1707">
        <f t="shared" si="142"/>
        <v>0</v>
      </c>
      <c r="X1707">
        <f t="shared" si="142"/>
        <v>0</v>
      </c>
      <c r="Y1707">
        <f t="shared" si="142"/>
        <v>0</v>
      </c>
      <c r="Z1707">
        <f t="shared" si="142"/>
        <v>0</v>
      </c>
      <c r="AA1707">
        <f t="shared" si="142"/>
        <v>0</v>
      </c>
      <c r="AB1707">
        <f t="shared" si="142"/>
        <v>2</v>
      </c>
      <c r="AC1707">
        <f t="shared" si="142"/>
        <v>0</v>
      </c>
      <c r="AD1707">
        <f t="shared" si="142"/>
        <v>0</v>
      </c>
      <c r="AE1707">
        <f t="shared" si="142"/>
        <v>1</v>
      </c>
      <c r="AF1707">
        <f t="shared" si="142"/>
        <v>0</v>
      </c>
      <c r="AG1707">
        <f t="shared" si="142"/>
        <v>1</v>
      </c>
      <c r="AH1707">
        <f t="shared" si="142"/>
        <v>0</v>
      </c>
      <c r="AI1707">
        <f t="shared" si="142"/>
        <v>0</v>
      </c>
      <c r="AJ1707">
        <f t="shared" si="142"/>
        <v>0</v>
      </c>
    </row>
    <row r="1708" spans="1:36" hidden="1" outlineLevel="1">
      <c r="A1708">
        <v>22605</v>
      </c>
      <c r="B1708">
        <f t="shared" ref="B1708:P1708" si="143">SUMIF($Q$940:$Q$1687,1,B$940:B$1687)</f>
        <v>6</v>
      </c>
      <c r="C1708">
        <f t="shared" si="143"/>
        <v>1</v>
      </c>
      <c r="D1708">
        <f t="shared" si="143"/>
        <v>2</v>
      </c>
      <c r="E1708">
        <f t="shared" si="143"/>
        <v>0</v>
      </c>
      <c r="F1708">
        <f t="shared" si="143"/>
        <v>0</v>
      </c>
      <c r="G1708">
        <f t="shared" si="143"/>
        <v>1</v>
      </c>
      <c r="H1708">
        <f t="shared" si="143"/>
        <v>0</v>
      </c>
      <c r="I1708">
        <f t="shared" si="143"/>
        <v>4</v>
      </c>
      <c r="J1708">
        <f t="shared" si="143"/>
        <v>1</v>
      </c>
      <c r="K1708">
        <f t="shared" si="143"/>
        <v>1</v>
      </c>
      <c r="L1708">
        <f t="shared" si="143"/>
        <v>1</v>
      </c>
      <c r="M1708">
        <f t="shared" si="143"/>
        <v>2</v>
      </c>
      <c r="N1708">
        <f t="shared" si="143"/>
        <v>0</v>
      </c>
      <c r="O1708" s="44">
        <f t="shared" si="143"/>
        <v>4</v>
      </c>
      <c r="P1708">
        <f t="shared" si="143"/>
        <v>0</v>
      </c>
      <c r="Q1708" s="42"/>
      <c r="R1708">
        <f t="shared" ref="R1708:AJ1708" si="144">SUMIF($Q$940:$Q$1687,1,R$940:R$1687)</f>
        <v>0</v>
      </c>
      <c r="S1708">
        <f t="shared" si="144"/>
        <v>1</v>
      </c>
      <c r="T1708">
        <f t="shared" si="144"/>
        <v>0</v>
      </c>
      <c r="U1708">
        <f t="shared" si="144"/>
        <v>1</v>
      </c>
      <c r="V1708">
        <f t="shared" si="144"/>
        <v>0</v>
      </c>
      <c r="W1708">
        <f t="shared" si="144"/>
        <v>0</v>
      </c>
      <c r="X1708">
        <f t="shared" si="144"/>
        <v>0</v>
      </c>
      <c r="Y1708">
        <f t="shared" si="144"/>
        <v>1</v>
      </c>
      <c r="Z1708">
        <f t="shared" si="144"/>
        <v>0</v>
      </c>
      <c r="AA1708">
        <f t="shared" si="144"/>
        <v>0</v>
      </c>
      <c r="AB1708">
        <f t="shared" si="144"/>
        <v>0</v>
      </c>
      <c r="AC1708">
        <f t="shared" si="144"/>
        <v>0</v>
      </c>
      <c r="AD1708">
        <f t="shared" si="144"/>
        <v>1</v>
      </c>
      <c r="AE1708">
        <f t="shared" si="144"/>
        <v>1</v>
      </c>
      <c r="AF1708">
        <f t="shared" si="144"/>
        <v>2</v>
      </c>
      <c r="AG1708">
        <f t="shared" si="144"/>
        <v>1</v>
      </c>
      <c r="AH1708">
        <f t="shared" si="144"/>
        <v>0</v>
      </c>
      <c r="AI1708">
        <f t="shared" si="144"/>
        <v>0</v>
      </c>
      <c r="AJ1708">
        <f t="shared" si="144"/>
        <v>2</v>
      </c>
    </row>
    <row r="1709" spans="1:36" hidden="1" outlineLevel="1">
      <c r="A1709">
        <v>23556</v>
      </c>
      <c r="B1709">
        <f t="shared" ref="B1709:Q1709" si="145">SUMIF($R$940:$R$1687,1,B$940:B$1687)</f>
        <v>5</v>
      </c>
      <c r="C1709">
        <f t="shared" si="145"/>
        <v>0</v>
      </c>
      <c r="D1709">
        <f t="shared" si="145"/>
        <v>15</v>
      </c>
      <c r="E1709">
        <f t="shared" si="145"/>
        <v>1</v>
      </c>
      <c r="F1709">
        <f t="shared" si="145"/>
        <v>0</v>
      </c>
      <c r="G1709">
        <f t="shared" si="145"/>
        <v>1</v>
      </c>
      <c r="H1709">
        <f t="shared" si="145"/>
        <v>0</v>
      </c>
      <c r="I1709">
        <f t="shared" si="145"/>
        <v>1</v>
      </c>
      <c r="J1709">
        <f t="shared" si="145"/>
        <v>1</v>
      </c>
      <c r="K1709">
        <f t="shared" si="145"/>
        <v>4</v>
      </c>
      <c r="L1709">
        <f t="shared" si="145"/>
        <v>0</v>
      </c>
      <c r="M1709">
        <f t="shared" si="145"/>
        <v>0</v>
      </c>
      <c r="N1709">
        <f t="shared" si="145"/>
        <v>0</v>
      </c>
      <c r="O1709">
        <f t="shared" si="145"/>
        <v>0</v>
      </c>
      <c r="P1709">
        <f t="shared" si="145"/>
        <v>0</v>
      </c>
      <c r="Q1709">
        <f t="shared" si="145"/>
        <v>0</v>
      </c>
      <c r="R1709" s="42"/>
      <c r="S1709">
        <f t="shared" ref="S1709:AJ1709" si="146">SUMIF($R$940:$R$1687,1,S$940:S$1687)</f>
        <v>1</v>
      </c>
      <c r="T1709">
        <f t="shared" si="146"/>
        <v>13</v>
      </c>
      <c r="U1709">
        <f t="shared" si="146"/>
        <v>1</v>
      </c>
      <c r="V1709">
        <f t="shared" si="146"/>
        <v>20</v>
      </c>
      <c r="W1709">
        <f t="shared" si="146"/>
        <v>0</v>
      </c>
      <c r="X1709">
        <f t="shared" si="146"/>
        <v>15</v>
      </c>
      <c r="Y1709">
        <f t="shared" si="146"/>
        <v>1</v>
      </c>
      <c r="Z1709">
        <f t="shared" si="146"/>
        <v>1</v>
      </c>
      <c r="AA1709">
        <f t="shared" si="146"/>
        <v>1</v>
      </c>
      <c r="AB1709">
        <f t="shared" si="146"/>
        <v>0</v>
      </c>
      <c r="AC1709">
        <f t="shared" si="146"/>
        <v>0</v>
      </c>
      <c r="AD1709">
        <f t="shared" si="146"/>
        <v>9</v>
      </c>
      <c r="AE1709">
        <f t="shared" si="146"/>
        <v>0</v>
      </c>
      <c r="AF1709">
        <f t="shared" si="146"/>
        <v>0</v>
      </c>
      <c r="AG1709">
        <f t="shared" si="146"/>
        <v>1</v>
      </c>
      <c r="AH1709">
        <f t="shared" si="146"/>
        <v>0</v>
      </c>
      <c r="AI1709">
        <f t="shared" si="146"/>
        <v>0</v>
      </c>
      <c r="AJ1709">
        <f t="shared" si="146"/>
        <v>0</v>
      </c>
    </row>
    <row r="1710" spans="1:36" hidden="1" outlineLevel="1">
      <c r="A1710">
        <v>23007</v>
      </c>
      <c r="B1710">
        <f t="shared" ref="B1710:R1710" si="147">SUMIF($S$940:$S$1687,1,B$940:B$1687)</f>
        <v>4</v>
      </c>
      <c r="C1710">
        <f t="shared" si="147"/>
        <v>0</v>
      </c>
      <c r="D1710">
        <f t="shared" si="147"/>
        <v>1</v>
      </c>
      <c r="E1710">
        <f t="shared" si="147"/>
        <v>0</v>
      </c>
      <c r="F1710">
        <f t="shared" si="147"/>
        <v>0</v>
      </c>
      <c r="G1710">
        <f t="shared" si="147"/>
        <v>1</v>
      </c>
      <c r="H1710">
        <f t="shared" si="147"/>
        <v>0</v>
      </c>
      <c r="I1710">
        <f t="shared" si="147"/>
        <v>0</v>
      </c>
      <c r="J1710">
        <f t="shared" si="147"/>
        <v>0</v>
      </c>
      <c r="K1710">
        <f t="shared" si="147"/>
        <v>0</v>
      </c>
      <c r="L1710">
        <f t="shared" si="147"/>
        <v>0</v>
      </c>
      <c r="M1710">
        <f t="shared" si="147"/>
        <v>0</v>
      </c>
      <c r="N1710">
        <f t="shared" si="147"/>
        <v>0</v>
      </c>
      <c r="O1710">
        <f t="shared" si="147"/>
        <v>0</v>
      </c>
      <c r="P1710">
        <f t="shared" si="147"/>
        <v>0</v>
      </c>
      <c r="Q1710">
        <f t="shared" si="147"/>
        <v>1</v>
      </c>
      <c r="R1710">
        <f t="shared" si="147"/>
        <v>1</v>
      </c>
      <c r="S1710" s="42"/>
      <c r="T1710">
        <f t="shared" ref="T1710:AJ1710" si="148">SUMIF($S$940:$S$1687,1,T$940:T$1687)</f>
        <v>0</v>
      </c>
      <c r="U1710">
        <f t="shared" si="148"/>
        <v>0</v>
      </c>
      <c r="V1710">
        <f t="shared" si="148"/>
        <v>1</v>
      </c>
      <c r="W1710">
        <f t="shared" si="148"/>
        <v>0</v>
      </c>
      <c r="X1710">
        <f t="shared" si="148"/>
        <v>1</v>
      </c>
      <c r="Y1710">
        <f t="shared" si="148"/>
        <v>10</v>
      </c>
      <c r="Z1710">
        <f t="shared" si="148"/>
        <v>6</v>
      </c>
      <c r="AA1710">
        <f t="shared" si="148"/>
        <v>10</v>
      </c>
      <c r="AB1710">
        <f t="shared" si="148"/>
        <v>0</v>
      </c>
      <c r="AC1710">
        <f t="shared" si="148"/>
        <v>0</v>
      </c>
      <c r="AD1710">
        <f t="shared" si="148"/>
        <v>2</v>
      </c>
      <c r="AE1710">
        <f t="shared" si="148"/>
        <v>0</v>
      </c>
      <c r="AF1710">
        <f t="shared" si="148"/>
        <v>0</v>
      </c>
      <c r="AG1710">
        <f t="shared" si="148"/>
        <v>0</v>
      </c>
      <c r="AH1710">
        <f t="shared" si="148"/>
        <v>0</v>
      </c>
      <c r="AI1710">
        <f t="shared" si="148"/>
        <v>0</v>
      </c>
      <c r="AJ1710">
        <f t="shared" si="148"/>
        <v>0</v>
      </c>
    </row>
    <row r="1711" spans="1:36" hidden="1" outlineLevel="1">
      <c r="A1711">
        <v>23558</v>
      </c>
      <c r="B1711">
        <f t="shared" ref="B1711:S1711" si="149">SUMIF($T$940:$T$1687,1,B$940:B$1687)</f>
        <v>3</v>
      </c>
      <c r="C1711">
        <f t="shared" si="149"/>
        <v>0</v>
      </c>
      <c r="D1711">
        <f t="shared" si="149"/>
        <v>13</v>
      </c>
      <c r="E1711">
        <f t="shared" si="149"/>
        <v>2</v>
      </c>
      <c r="F1711">
        <f t="shared" si="149"/>
        <v>0</v>
      </c>
      <c r="G1711">
        <f t="shared" si="149"/>
        <v>0</v>
      </c>
      <c r="H1711">
        <f t="shared" si="149"/>
        <v>0</v>
      </c>
      <c r="I1711">
        <f t="shared" si="149"/>
        <v>1</v>
      </c>
      <c r="J1711">
        <f t="shared" si="149"/>
        <v>1</v>
      </c>
      <c r="K1711">
        <f t="shared" si="149"/>
        <v>4</v>
      </c>
      <c r="L1711">
        <f t="shared" si="149"/>
        <v>0</v>
      </c>
      <c r="M1711">
        <f t="shared" si="149"/>
        <v>0</v>
      </c>
      <c r="N1711">
        <f t="shared" si="149"/>
        <v>0</v>
      </c>
      <c r="O1711">
        <f t="shared" si="149"/>
        <v>0</v>
      </c>
      <c r="P1711">
        <f t="shared" si="149"/>
        <v>0</v>
      </c>
      <c r="Q1711">
        <f t="shared" si="149"/>
        <v>0</v>
      </c>
      <c r="R1711">
        <f t="shared" si="149"/>
        <v>13</v>
      </c>
      <c r="S1711">
        <f t="shared" si="149"/>
        <v>0</v>
      </c>
      <c r="T1711" s="42"/>
      <c r="U1711">
        <f t="shared" ref="U1711:AJ1711" si="150">SUMIF($T$940:$T$1687,1,U$940:U$1687)</f>
        <v>0</v>
      </c>
      <c r="V1711">
        <f t="shared" si="150"/>
        <v>10</v>
      </c>
      <c r="W1711">
        <f t="shared" si="150"/>
        <v>0</v>
      </c>
      <c r="X1711">
        <f t="shared" si="150"/>
        <v>11</v>
      </c>
      <c r="Y1711">
        <f t="shared" si="150"/>
        <v>0</v>
      </c>
      <c r="Z1711">
        <f t="shared" si="150"/>
        <v>0</v>
      </c>
      <c r="AA1711">
        <f t="shared" si="150"/>
        <v>0</v>
      </c>
      <c r="AB1711">
        <f t="shared" si="150"/>
        <v>0</v>
      </c>
      <c r="AC1711">
        <f t="shared" si="150"/>
        <v>0</v>
      </c>
      <c r="AD1711">
        <f t="shared" si="150"/>
        <v>6</v>
      </c>
      <c r="AE1711">
        <f t="shared" si="150"/>
        <v>0</v>
      </c>
      <c r="AF1711">
        <f t="shared" si="150"/>
        <v>0</v>
      </c>
      <c r="AG1711">
        <f t="shared" si="150"/>
        <v>1</v>
      </c>
      <c r="AH1711">
        <f t="shared" si="150"/>
        <v>0</v>
      </c>
      <c r="AI1711">
        <f t="shared" si="150"/>
        <v>1</v>
      </c>
      <c r="AJ1711">
        <f t="shared" si="150"/>
        <v>0</v>
      </c>
    </row>
    <row r="1712" spans="1:36" hidden="1" outlineLevel="1">
      <c r="A1712">
        <v>21340</v>
      </c>
      <c r="B1712">
        <f t="shared" ref="B1712:T1712" si="151">SUMIF($U$940:$U$1687,1,B$940:B$1687)</f>
        <v>4</v>
      </c>
      <c r="C1712">
        <f t="shared" si="151"/>
        <v>3</v>
      </c>
      <c r="D1712">
        <f t="shared" si="151"/>
        <v>1</v>
      </c>
      <c r="E1712">
        <f t="shared" si="151"/>
        <v>1</v>
      </c>
      <c r="F1712">
        <f t="shared" si="151"/>
        <v>0</v>
      </c>
      <c r="G1712">
        <f t="shared" si="151"/>
        <v>0</v>
      </c>
      <c r="H1712">
        <f t="shared" si="151"/>
        <v>1</v>
      </c>
      <c r="I1712">
        <f t="shared" si="151"/>
        <v>2</v>
      </c>
      <c r="J1712">
        <f t="shared" si="151"/>
        <v>0</v>
      </c>
      <c r="K1712">
        <f t="shared" si="151"/>
        <v>1</v>
      </c>
      <c r="L1712">
        <f t="shared" si="151"/>
        <v>0</v>
      </c>
      <c r="M1712">
        <f t="shared" si="151"/>
        <v>1</v>
      </c>
      <c r="N1712">
        <f t="shared" si="151"/>
        <v>0</v>
      </c>
      <c r="O1712">
        <f t="shared" si="151"/>
        <v>0</v>
      </c>
      <c r="P1712">
        <f t="shared" si="151"/>
        <v>1</v>
      </c>
      <c r="Q1712">
        <f t="shared" si="151"/>
        <v>1</v>
      </c>
      <c r="R1712">
        <f t="shared" si="151"/>
        <v>1</v>
      </c>
      <c r="S1712">
        <f t="shared" si="151"/>
        <v>0</v>
      </c>
      <c r="T1712">
        <f t="shared" si="151"/>
        <v>0</v>
      </c>
      <c r="U1712" s="42"/>
      <c r="V1712">
        <f t="shared" ref="V1712:AJ1712" si="152">SUMIF($U$940:$U$1687,1,V$940:V$1687)</f>
        <v>1</v>
      </c>
      <c r="W1712">
        <f t="shared" si="152"/>
        <v>0</v>
      </c>
      <c r="X1712">
        <f t="shared" si="152"/>
        <v>0</v>
      </c>
      <c r="Y1712">
        <f t="shared" si="152"/>
        <v>0</v>
      </c>
      <c r="Z1712">
        <f t="shared" si="152"/>
        <v>0</v>
      </c>
      <c r="AA1712">
        <f t="shared" si="152"/>
        <v>0</v>
      </c>
      <c r="AB1712">
        <f t="shared" si="152"/>
        <v>1</v>
      </c>
      <c r="AC1712">
        <f t="shared" si="152"/>
        <v>0</v>
      </c>
      <c r="AD1712">
        <f t="shared" si="152"/>
        <v>1</v>
      </c>
      <c r="AE1712">
        <f t="shared" si="152"/>
        <v>0</v>
      </c>
      <c r="AF1712">
        <f t="shared" si="152"/>
        <v>0</v>
      </c>
      <c r="AG1712">
        <f t="shared" si="152"/>
        <v>0</v>
      </c>
      <c r="AH1712">
        <f t="shared" si="152"/>
        <v>0</v>
      </c>
      <c r="AI1712">
        <f t="shared" si="152"/>
        <v>0</v>
      </c>
      <c r="AJ1712">
        <f t="shared" si="152"/>
        <v>0</v>
      </c>
    </row>
    <row r="1713" spans="1:36" hidden="1" outlineLevel="1">
      <c r="A1713">
        <v>23554</v>
      </c>
      <c r="B1713">
        <f t="shared" ref="B1713:U1713" si="153">SUMIF($V$940:$V$1687,1,B$940:B$1687)</f>
        <v>2</v>
      </c>
      <c r="C1713">
        <f t="shared" si="153"/>
        <v>0</v>
      </c>
      <c r="D1713">
        <f t="shared" si="153"/>
        <v>13</v>
      </c>
      <c r="E1713">
        <f t="shared" si="153"/>
        <v>1</v>
      </c>
      <c r="F1713">
        <f t="shared" si="153"/>
        <v>0</v>
      </c>
      <c r="G1713">
        <f t="shared" si="153"/>
        <v>1</v>
      </c>
      <c r="H1713">
        <f t="shared" si="153"/>
        <v>0</v>
      </c>
      <c r="I1713">
        <f t="shared" si="153"/>
        <v>0</v>
      </c>
      <c r="J1713">
        <f t="shared" si="153"/>
        <v>0</v>
      </c>
      <c r="K1713">
        <f t="shared" si="153"/>
        <v>4</v>
      </c>
      <c r="L1713">
        <f t="shared" si="153"/>
        <v>0</v>
      </c>
      <c r="M1713">
        <f t="shared" si="153"/>
        <v>0</v>
      </c>
      <c r="N1713">
        <f t="shared" si="153"/>
        <v>0</v>
      </c>
      <c r="O1713">
        <f t="shared" si="153"/>
        <v>0</v>
      </c>
      <c r="P1713">
        <f t="shared" si="153"/>
        <v>0</v>
      </c>
      <c r="Q1713">
        <f t="shared" si="153"/>
        <v>0</v>
      </c>
      <c r="R1713">
        <f t="shared" si="153"/>
        <v>20</v>
      </c>
      <c r="S1713">
        <f t="shared" si="153"/>
        <v>1</v>
      </c>
      <c r="T1713">
        <f t="shared" si="153"/>
        <v>10</v>
      </c>
      <c r="U1713">
        <f t="shared" si="153"/>
        <v>1</v>
      </c>
      <c r="V1713" s="42"/>
      <c r="W1713">
        <f t="shared" ref="W1713:AJ1713" si="154">SUMIF($V$940:$V$1687,1,W$940:W$1687)</f>
        <v>0</v>
      </c>
      <c r="X1713">
        <f t="shared" si="154"/>
        <v>12</v>
      </c>
      <c r="Y1713">
        <f t="shared" si="154"/>
        <v>1</v>
      </c>
      <c r="Z1713">
        <f t="shared" si="154"/>
        <v>1</v>
      </c>
      <c r="AA1713">
        <f t="shared" si="154"/>
        <v>1</v>
      </c>
      <c r="AB1713">
        <f t="shared" si="154"/>
        <v>0</v>
      </c>
      <c r="AC1713">
        <f t="shared" si="154"/>
        <v>0</v>
      </c>
      <c r="AD1713">
        <f t="shared" si="154"/>
        <v>10</v>
      </c>
      <c r="AE1713">
        <f t="shared" si="154"/>
        <v>0</v>
      </c>
      <c r="AF1713">
        <f t="shared" si="154"/>
        <v>0</v>
      </c>
      <c r="AG1713">
        <f t="shared" si="154"/>
        <v>1</v>
      </c>
      <c r="AH1713">
        <f t="shared" si="154"/>
        <v>0</v>
      </c>
      <c r="AI1713">
        <f t="shared" si="154"/>
        <v>0</v>
      </c>
      <c r="AJ1713">
        <f t="shared" si="154"/>
        <v>0</v>
      </c>
    </row>
    <row r="1714" spans="1:36" hidden="1" outlineLevel="1">
      <c r="A1714">
        <v>22236</v>
      </c>
      <c r="B1714">
        <f t="shared" ref="B1714:V1714" si="155">SUMIF($W$940:$W$1687,1,B$940:B$1687)</f>
        <v>2</v>
      </c>
      <c r="C1714">
        <f t="shared" si="155"/>
        <v>0</v>
      </c>
      <c r="D1714">
        <f t="shared" si="155"/>
        <v>0</v>
      </c>
      <c r="E1714">
        <f t="shared" si="155"/>
        <v>0</v>
      </c>
      <c r="F1714">
        <f t="shared" si="155"/>
        <v>0</v>
      </c>
      <c r="G1714">
        <f t="shared" si="155"/>
        <v>2</v>
      </c>
      <c r="H1714">
        <f t="shared" si="155"/>
        <v>0</v>
      </c>
      <c r="I1714">
        <f t="shared" si="155"/>
        <v>0</v>
      </c>
      <c r="J1714">
        <f t="shared" si="155"/>
        <v>0</v>
      </c>
      <c r="K1714">
        <f t="shared" si="155"/>
        <v>0</v>
      </c>
      <c r="L1714">
        <f t="shared" si="155"/>
        <v>0</v>
      </c>
      <c r="M1714">
        <f t="shared" si="155"/>
        <v>0</v>
      </c>
      <c r="N1714">
        <f t="shared" si="155"/>
        <v>0</v>
      </c>
      <c r="O1714">
        <f t="shared" si="155"/>
        <v>0</v>
      </c>
      <c r="P1714">
        <f t="shared" si="155"/>
        <v>0</v>
      </c>
      <c r="Q1714">
        <f t="shared" si="155"/>
        <v>0</v>
      </c>
      <c r="R1714">
        <f t="shared" si="155"/>
        <v>0</v>
      </c>
      <c r="S1714">
        <f t="shared" si="155"/>
        <v>0</v>
      </c>
      <c r="T1714">
        <f t="shared" si="155"/>
        <v>0</v>
      </c>
      <c r="U1714">
        <f t="shared" si="155"/>
        <v>0</v>
      </c>
      <c r="V1714">
        <f t="shared" si="155"/>
        <v>0</v>
      </c>
      <c r="W1714" s="42"/>
      <c r="X1714">
        <f t="shared" ref="X1714:AJ1714" si="156">SUMIF($W$940:$W$1687,1,X$940:X$1687)</f>
        <v>0</v>
      </c>
      <c r="Y1714">
        <f t="shared" si="156"/>
        <v>0</v>
      </c>
      <c r="Z1714">
        <f t="shared" si="156"/>
        <v>0</v>
      </c>
      <c r="AA1714">
        <f t="shared" si="156"/>
        <v>0</v>
      </c>
      <c r="AB1714">
        <f t="shared" si="156"/>
        <v>0</v>
      </c>
      <c r="AC1714">
        <f t="shared" si="156"/>
        <v>0</v>
      </c>
      <c r="AD1714">
        <f t="shared" si="156"/>
        <v>0</v>
      </c>
      <c r="AE1714">
        <f t="shared" si="156"/>
        <v>0</v>
      </c>
      <c r="AF1714">
        <f t="shared" si="156"/>
        <v>0</v>
      </c>
      <c r="AG1714">
        <f t="shared" si="156"/>
        <v>0</v>
      </c>
      <c r="AH1714">
        <f t="shared" si="156"/>
        <v>0</v>
      </c>
      <c r="AI1714">
        <f t="shared" si="156"/>
        <v>0</v>
      </c>
      <c r="AJ1714">
        <f t="shared" si="156"/>
        <v>0</v>
      </c>
    </row>
    <row r="1715" spans="1:36" hidden="1" outlineLevel="1">
      <c r="A1715">
        <v>23555</v>
      </c>
      <c r="B1715">
        <f t="shared" ref="B1715:W1715" si="157">SUMIF($X$940:$X$1687,1,B$940:B$1687)</f>
        <v>3</v>
      </c>
      <c r="C1715">
        <f t="shared" si="157"/>
        <v>0</v>
      </c>
      <c r="D1715">
        <f t="shared" si="157"/>
        <v>10</v>
      </c>
      <c r="E1715">
        <f t="shared" si="157"/>
        <v>1</v>
      </c>
      <c r="F1715">
        <f t="shared" si="157"/>
        <v>1</v>
      </c>
      <c r="G1715">
        <f t="shared" si="157"/>
        <v>1</v>
      </c>
      <c r="H1715">
        <f t="shared" si="157"/>
        <v>0</v>
      </c>
      <c r="I1715">
        <f t="shared" si="157"/>
        <v>1</v>
      </c>
      <c r="J1715">
        <f t="shared" si="157"/>
        <v>1</v>
      </c>
      <c r="K1715">
        <f t="shared" si="157"/>
        <v>3</v>
      </c>
      <c r="L1715">
        <f t="shared" si="157"/>
        <v>0</v>
      </c>
      <c r="M1715">
        <f t="shared" si="157"/>
        <v>0</v>
      </c>
      <c r="N1715">
        <f t="shared" si="157"/>
        <v>0</v>
      </c>
      <c r="O1715">
        <f t="shared" si="157"/>
        <v>1</v>
      </c>
      <c r="P1715">
        <f t="shared" si="157"/>
        <v>0</v>
      </c>
      <c r="Q1715">
        <f t="shared" si="157"/>
        <v>0</v>
      </c>
      <c r="R1715">
        <f t="shared" si="157"/>
        <v>15</v>
      </c>
      <c r="S1715">
        <f t="shared" si="157"/>
        <v>1</v>
      </c>
      <c r="T1715">
        <f t="shared" si="157"/>
        <v>11</v>
      </c>
      <c r="U1715">
        <f t="shared" si="157"/>
        <v>0</v>
      </c>
      <c r="V1715">
        <f t="shared" si="157"/>
        <v>12</v>
      </c>
      <c r="W1715">
        <f t="shared" si="157"/>
        <v>0</v>
      </c>
      <c r="X1715" s="42"/>
      <c r="Y1715">
        <f t="shared" ref="Y1715:AJ1715" si="158">SUMIF($X$940:$X$1687,1,Y$940:Y$1687)</f>
        <v>1</v>
      </c>
      <c r="Z1715">
        <f t="shared" si="158"/>
        <v>1</v>
      </c>
      <c r="AA1715">
        <f t="shared" si="158"/>
        <v>1</v>
      </c>
      <c r="AB1715">
        <f t="shared" si="158"/>
        <v>0</v>
      </c>
      <c r="AC1715">
        <f t="shared" si="158"/>
        <v>0</v>
      </c>
      <c r="AD1715">
        <f t="shared" si="158"/>
        <v>7</v>
      </c>
      <c r="AE1715">
        <f t="shared" si="158"/>
        <v>0</v>
      </c>
      <c r="AF1715">
        <f t="shared" si="158"/>
        <v>0</v>
      </c>
      <c r="AG1715">
        <f t="shared" si="158"/>
        <v>1</v>
      </c>
      <c r="AH1715">
        <f t="shared" si="158"/>
        <v>1</v>
      </c>
      <c r="AI1715">
        <f t="shared" si="158"/>
        <v>0</v>
      </c>
      <c r="AJ1715">
        <f t="shared" si="158"/>
        <v>0</v>
      </c>
    </row>
    <row r="1716" spans="1:36" hidden="1" outlineLevel="1">
      <c r="A1716">
        <v>23010</v>
      </c>
      <c r="B1716">
        <f t="shared" ref="B1716:X1716" si="159">SUMIF($Y$940:$Y$1687,1,B$940:B$1687)</f>
        <v>2</v>
      </c>
      <c r="C1716">
        <f t="shared" si="159"/>
        <v>0</v>
      </c>
      <c r="D1716">
        <f t="shared" si="159"/>
        <v>1</v>
      </c>
      <c r="E1716">
        <f t="shared" si="159"/>
        <v>0</v>
      </c>
      <c r="F1716">
        <f t="shared" si="159"/>
        <v>0</v>
      </c>
      <c r="G1716">
        <f t="shared" si="159"/>
        <v>1</v>
      </c>
      <c r="H1716">
        <f t="shared" si="159"/>
        <v>0</v>
      </c>
      <c r="I1716">
        <f t="shared" si="159"/>
        <v>1</v>
      </c>
      <c r="J1716">
        <f t="shared" si="159"/>
        <v>0</v>
      </c>
      <c r="K1716">
        <f t="shared" si="159"/>
        <v>0</v>
      </c>
      <c r="L1716">
        <f t="shared" si="159"/>
        <v>0</v>
      </c>
      <c r="M1716">
        <f t="shared" si="159"/>
        <v>0</v>
      </c>
      <c r="N1716">
        <f t="shared" si="159"/>
        <v>0</v>
      </c>
      <c r="O1716">
        <f t="shared" si="159"/>
        <v>0</v>
      </c>
      <c r="P1716">
        <f t="shared" si="159"/>
        <v>0</v>
      </c>
      <c r="Q1716">
        <f t="shared" si="159"/>
        <v>1</v>
      </c>
      <c r="R1716">
        <f t="shared" si="159"/>
        <v>1</v>
      </c>
      <c r="S1716">
        <f t="shared" si="159"/>
        <v>10</v>
      </c>
      <c r="T1716">
        <f t="shared" si="159"/>
        <v>0</v>
      </c>
      <c r="U1716">
        <f t="shared" si="159"/>
        <v>0</v>
      </c>
      <c r="V1716">
        <f t="shared" si="159"/>
        <v>1</v>
      </c>
      <c r="W1716">
        <f t="shared" si="159"/>
        <v>0</v>
      </c>
      <c r="X1716">
        <f t="shared" si="159"/>
        <v>1</v>
      </c>
      <c r="Y1716" s="42"/>
      <c r="Z1716">
        <f t="shared" ref="Z1716:AJ1716" si="160">SUMIF($Y$940:$Y$1687,1,Z$940:Z$1687)</f>
        <v>5</v>
      </c>
      <c r="AA1716">
        <f t="shared" si="160"/>
        <v>8</v>
      </c>
      <c r="AB1716">
        <f t="shared" si="160"/>
        <v>0</v>
      </c>
      <c r="AC1716">
        <f t="shared" si="160"/>
        <v>0</v>
      </c>
      <c r="AD1716">
        <f t="shared" si="160"/>
        <v>1</v>
      </c>
      <c r="AE1716">
        <f t="shared" si="160"/>
        <v>0</v>
      </c>
      <c r="AF1716">
        <f t="shared" si="160"/>
        <v>0</v>
      </c>
      <c r="AG1716">
        <f t="shared" si="160"/>
        <v>0</v>
      </c>
      <c r="AH1716">
        <f t="shared" si="160"/>
        <v>0</v>
      </c>
      <c r="AI1716">
        <f t="shared" si="160"/>
        <v>0</v>
      </c>
      <c r="AJ1716">
        <f t="shared" si="160"/>
        <v>0</v>
      </c>
    </row>
    <row r="1717" spans="1:36" hidden="1" outlineLevel="1">
      <c r="A1717">
        <v>23009</v>
      </c>
      <c r="B1717">
        <f t="shared" ref="B1717:Y1717" si="161">SUMIF($Z$940:$Z$1687,1,B$940:B$1687)</f>
        <v>2</v>
      </c>
      <c r="C1717">
        <f t="shared" si="161"/>
        <v>0</v>
      </c>
      <c r="D1717">
        <f t="shared" si="161"/>
        <v>1</v>
      </c>
      <c r="E1717">
        <f t="shared" si="161"/>
        <v>1</v>
      </c>
      <c r="F1717">
        <f t="shared" si="161"/>
        <v>0</v>
      </c>
      <c r="G1717">
        <f t="shared" si="161"/>
        <v>1</v>
      </c>
      <c r="H1717">
        <f t="shared" si="161"/>
        <v>1</v>
      </c>
      <c r="I1717">
        <f t="shared" si="161"/>
        <v>0</v>
      </c>
      <c r="J1717">
        <f t="shared" si="161"/>
        <v>0</v>
      </c>
      <c r="K1717">
        <f t="shared" si="161"/>
        <v>0</v>
      </c>
      <c r="L1717">
        <f t="shared" si="161"/>
        <v>0</v>
      </c>
      <c r="M1717">
        <f t="shared" si="161"/>
        <v>0</v>
      </c>
      <c r="N1717">
        <f t="shared" si="161"/>
        <v>0</v>
      </c>
      <c r="O1717">
        <f t="shared" si="161"/>
        <v>0</v>
      </c>
      <c r="P1717">
        <f t="shared" si="161"/>
        <v>0</v>
      </c>
      <c r="Q1717">
        <f t="shared" si="161"/>
        <v>0</v>
      </c>
      <c r="R1717">
        <f t="shared" si="161"/>
        <v>1</v>
      </c>
      <c r="S1717">
        <f t="shared" si="161"/>
        <v>6</v>
      </c>
      <c r="T1717">
        <f t="shared" si="161"/>
        <v>0</v>
      </c>
      <c r="U1717">
        <f t="shared" si="161"/>
        <v>0</v>
      </c>
      <c r="V1717">
        <f t="shared" si="161"/>
        <v>1</v>
      </c>
      <c r="W1717">
        <f t="shared" si="161"/>
        <v>0</v>
      </c>
      <c r="X1717">
        <f t="shared" si="161"/>
        <v>1</v>
      </c>
      <c r="Y1717">
        <f t="shared" si="161"/>
        <v>5</v>
      </c>
      <c r="Z1717" s="42"/>
      <c r="AA1717">
        <f t="shared" ref="AA1717:AJ1717" si="162">SUMIF($Z$940:$Z$1687,1,AA$940:AA$1687)</f>
        <v>4</v>
      </c>
      <c r="AB1717">
        <f t="shared" si="162"/>
        <v>0</v>
      </c>
      <c r="AC1717">
        <f t="shared" si="162"/>
        <v>0</v>
      </c>
      <c r="AD1717">
        <f t="shared" si="162"/>
        <v>1</v>
      </c>
      <c r="AE1717">
        <f t="shared" si="162"/>
        <v>0</v>
      </c>
      <c r="AF1717">
        <f t="shared" si="162"/>
        <v>0</v>
      </c>
      <c r="AG1717">
        <f t="shared" si="162"/>
        <v>0</v>
      </c>
      <c r="AH1717">
        <f t="shared" si="162"/>
        <v>0</v>
      </c>
      <c r="AI1717">
        <f t="shared" si="162"/>
        <v>0</v>
      </c>
      <c r="AJ1717">
        <f t="shared" si="162"/>
        <v>0</v>
      </c>
    </row>
    <row r="1718" spans="1:36" hidden="1" outlineLevel="1">
      <c r="A1718">
        <v>23008</v>
      </c>
      <c r="B1718">
        <f t="shared" ref="B1718:Z1718" si="163">SUMIF($AA$940:$AA$1687,1,B$940:B$1687)</f>
        <v>1</v>
      </c>
      <c r="C1718">
        <f t="shared" si="163"/>
        <v>0</v>
      </c>
      <c r="D1718">
        <f t="shared" si="163"/>
        <v>1</v>
      </c>
      <c r="E1718">
        <f t="shared" si="163"/>
        <v>0</v>
      </c>
      <c r="F1718">
        <f t="shared" si="163"/>
        <v>0</v>
      </c>
      <c r="G1718">
        <f t="shared" si="163"/>
        <v>1</v>
      </c>
      <c r="H1718">
        <f t="shared" si="163"/>
        <v>0</v>
      </c>
      <c r="I1718">
        <f t="shared" si="163"/>
        <v>0</v>
      </c>
      <c r="J1718">
        <f t="shared" si="163"/>
        <v>0</v>
      </c>
      <c r="K1718">
        <f t="shared" si="163"/>
        <v>0</v>
      </c>
      <c r="L1718">
        <f t="shared" si="163"/>
        <v>0</v>
      </c>
      <c r="M1718">
        <f t="shared" si="163"/>
        <v>0</v>
      </c>
      <c r="N1718">
        <f t="shared" si="163"/>
        <v>0</v>
      </c>
      <c r="O1718">
        <f t="shared" si="163"/>
        <v>0</v>
      </c>
      <c r="P1718">
        <f t="shared" si="163"/>
        <v>0</v>
      </c>
      <c r="Q1718">
        <f t="shared" si="163"/>
        <v>0</v>
      </c>
      <c r="R1718">
        <f t="shared" si="163"/>
        <v>1</v>
      </c>
      <c r="S1718">
        <f t="shared" si="163"/>
        <v>10</v>
      </c>
      <c r="T1718">
        <f t="shared" si="163"/>
        <v>0</v>
      </c>
      <c r="U1718">
        <f t="shared" si="163"/>
        <v>0</v>
      </c>
      <c r="V1718">
        <f t="shared" si="163"/>
        <v>1</v>
      </c>
      <c r="W1718">
        <f t="shared" si="163"/>
        <v>0</v>
      </c>
      <c r="X1718">
        <f t="shared" si="163"/>
        <v>1</v>
      </c>
      <c r="Y1718">
        <f t="shared" si="163"/>
        <v>8</v>
      </c>
      <c r="Z1718">
        <f t="shared" si="163"/>
        <v>4</v>
      </c>
      <c r="AA1718" s="42"/>
      <c r="AB1718">
        <f t="shared" ref="AB1718:AJ1718" si="164">SUMIF($AA$940:$AA$1687,1,AB$940:AB$1687)</f>
        <v>0</v>
      </c>
      <c r="AC1718">
        <f t="shared" si="164"/>
        <v>0</v>
      </c>
      <c r="AD1718">
        <f t="shared" si="164"/>
        <v>1</v>
      </c>
      <c r="AE1718">
        <f t="shared" si="164"/>
        <v>0</v>
      </c>
      <c r="AF1718">
        <f t="shared" si="164"/>
        <v>0</v>
      </c>
      <c r="AG1718">
        <f t="shared" si="164"/>
        <v>0</v>
      </c>
      <c r="AH1718">
        <f t="shared" si="164"/>
        <v>0</v>
      </c>
      <c r="AI1718">
        <f t="shared" si="164"/>
        <v>0</v>
      </c>
      <c r="AJ1718">
        <f t="shared" si="164"/>
        <v>0</v>
      </c>
    </row>
    <row r="1719" spans="1:36" hidden="1" outlineLevel="1">
      <c r="A1719">
        <v>22839</v>
      </c>
      <c r="B1719">
        <f t="shared" ref="B1719:AA1719" si="165">SUMIF($AB$940:$AB$1687,1,B$940:B$1687)</f>
        <v>2</v>
      </c>
      <c r="C1719">
        <f t="shared" si="165"/>
        <v>1</v>
      </c>
      <c r="D1719">
        <f t="shared" si="165"/>
        <v>0</v>
      </c>
      <c r="E1719">
        <f t="shared" si="165"/>
        <v>0</v>
      </c>
      <c r="F1719">
        <f t="shared" si="165"/>
        <v>0</v>
      </c>
      <c r="G1719">
        <f t="shared" si="165"/>
        <v>1</v>
      </c>
      <c r="H1719">
        <f t="shared" si="165"/>
        <v>1</v>
      </c>
      <c r="I1719">
        <f t="shared" si="165"/>
        <v>1</v>
      </c>
      <c r="J1719">
        <f t="shared" si="165"/>
        <v>4</v>
      </c>
      <c r="K1719">
        <f t="shared" si="165"/>
        <v>0</v>
      </c>
      <c r="L1719">
        <f t="shared" si="165"/>
        <v>0</v>
      </c>
      <c r="M1719">
        <f t="shared" si="165"/>
        <v>0</v>
      </c>
      <c r="N1719">
        <f t="shared" si="165"/>
        <v>0</v>
      </c>
      <c r="O1719">
        <f t="shared" si="165"/>
        <v>1</v>
      </c>
      <c r="P1719">
        <f t="shared" si="165"/>
        <v>2</v>
      </c>
      <c r="Q1719">
        <f t="shared" si="165"/>
        <v>0</v>
      </c>
      <c r="R1719">
        <f t="shared" si="165"/>
        <v>0</v>
      </c>
      <c r="S1719">
        <f t="shared" si="165"/>
        <v>0</v>
      </c>
      <c r="T1719">
        <f t="shared" si="165"/>
        <v>0</v>
      </c>
      <c r="U1719">
        <f t="shared" si="165"/>
        <v>1</v>
      </c>
      <c r="V1719">
        <f t="shared" si="165"/>
        <v>0</v>
      </c>
      <c r="W1719">
        <f t="shared" si="165"/>
        <v>0</v>
      </c>
      <c r="X1719">
        <f t="shared" si="165"/>
        <v>0</v>
      </c>
      <c r="Y1719">
        <f t="shared" si="165"/>
        <v>0</v>
      </c>
      <c r="Z1719">
        <f t="shared" si="165"/>
        <v>0</v>
      </c>
      <c r="AA1719">
        <f t="shared" si="165"/>
        <v>0</v>
      </c>
      <c r="AB1719" s="42"/>
      <c r="AC1719">
        <f t="shared" ref="AC1719:AJ1719" si="166">SUMIF($AB$940:$AB$1687,1,AC$940:AC$1687)</f>
        <v>0</v>
      </c>
      <c r="AD1719">
        <f t="shared" si="166"/>
        <v>0</v>
      </c>
      <c r="AE1719">
        <f t="shared" si="166"/>
        <v>0</v>
      </c>
      <c r="AF1719">
        <f t="shared" si="166"/>
        <v>0</v>
      </c>
      <c r="AG1719">
        <f t="shared" si="166"/>
        <v>0</v>
      </c>
      <c r="AH1719">
        <f t="shared" si="166"/>
        <v>0</v>
      </c>
      <c r="AI1719">
        <f t="shared" si="166"/>
        <v>0</v>
      </c>
      <c r="AJ1719">
        <f t="shared" si="166"/>
        <v>0</v>
      </c>
    </row>
    <row r="1720" spans="1:36" hidden="1" outlineLevel="1">
      <c r="A1720">
        <v>84078</v>
      </c>
      <c r="B1720">
        <f t="shared" ref="B1720:AB1720" si="167">SUMIF($AC$940:$AC$1687,1,B$940:B$1687)</f>
        <v>4</v>
      </c>
      <c r="C1720">
        <f t="shared" si="167"/>
        <v>0</v>
      </c>
      <c r="D1720">
        <f t="shared" si="167"/>
        <v>0</v>
      </c>
      <c r="E1720">
        <f t="shared" si="167"/>
        <v>1</v>
      </c>
      <c r="F1720">
        <f t="shared" si="167"/>
        <v>0</v>
      </c>
      <c r="G1720">
        <f t="shared" si="167"/>
        <v>0</v>
      </c>
      <c r="H1720">
        <f t="shared" si="167"/>
        <v>0</v>
      </c>
      <c r="I1720">
        <f t="shared" si="167"/>
        <v>0</v>
      </c>
      <c r="J1720">
        <f t="shared" si="167"/>
        <v>0</v>
      </c>
      <c r="K1720">
        <f t="shared" si="167"/>
        <v>0</v>
      </c>
      <c r="L1720">
        <f t="shared" si="167"/>
        <v>0</v>
      </c>
      <c r="M1720">
        <f t="shared" si="167"/>
        <v>0</v>
      </c>
      <c r="N1720">
        <f t="shared" si="167"/>
        <v>0</v>
      </c>
      <c r="O1720">
        <f t="shared" si="167"/>
        <v>0</v>
      </c>
      <c r="P1720">
        <f t="shared" si="167"/>
        <v>0</v>
      </c>
      <c r="Q1720">
        <f t="shared" si="167"/>
        <v>0</v>
      </c>
      <c r="R1720">
        <f t="shared" si="167"/>
        <v>0</v>
      </c>
      <c r="S1720">
        <f t="shared" si="167"/>
        <v>0</v>
      </c>
      <c r="T1720">
        <f t="shared" si="167"/>
        <v>0</v>
      </c>
      <c r="U1720">
        <f t="shared" si="167"/>
        <v>0</v>
      </c>
      <c r="V1720">
        <f t="shared" si="167"/>
        <v>0</v>
      </c>
      <c r="W1720">
        <f t="shared" si="167"/>
        <v>0</v>
      </c>
      <c r="X1720">
        <f t="shared" si="167"/>
        <v>0</v>
      </c>
      <c r="Y1720">
        <f t="shared" si="167"/>
        <v>0</v>
      </c>
      <c r="Z1720">
        <f t="shared" si="167"/>
        <v>0</v>
      </c>
      <c r="AA1720">
        <f t="shared" si="167"/>
        <v>0</v>
      </c>
      <c r="AB1720">
        <f t="shared" si="167"/>
        <v>0</v>
      </c>
      <c r="AC1720" s="42"/>
      <c r="AD1720">
        <f t="shared" ref="AD1720:AJ1720" si="168">SUMIF($AC$940:$AC$1687,1,AD$940:AD$1687)</f>
        <v>0</v>
      </c>
      <c r="AE1720">
        <f t="shared" si="168"/>
        <v>1</v>
      </c>
      <c r="AF1720">
        <f t="shared" si="168"/>
        <v>0</v>
      </c>
      <c r="AG1720">
        <f t="shared" si="168"/>
        <v>0</v>
      </c>
      <c r="AH1720">
        <f t="shared" si="168"/>
        <v>1</v>
      </c>
      <c r="AI1720">
        <f t="shared" si="168"/>
        <v>0</v>
      </c>
      <c r="AJ1720">
        <f t="shared" si="168"/>
        <v>0</v>
      </c>
    </row>
    <row r="1721" spans="1:36" hidden="1" outlineLevel="1">
      <c r="A1721">
        <v>23557</v>
      </c>
      <c r="B1721">
        <f t="shared" ref="B1721:AC1721" si="169">SUMIF($AD$940:$AD$1687,1,B$940:B$1687)</f>
        <v>2</v>
      </c>
      <c r="C1721">
        <f t="shared" si="169"/>
        <v>0</v>
      </c>
      <c r="D1721">
        <f t="shared" si="169"/>
        <v>9</v>
      </c>
      <c r="E1721">
        <f t="shared" si="169"/>
        <v>0</v>
      </c>
      <c r="F1721">
        <f t="shared" si="169"/>
        <v>0</v>
      </c>
      <c r="G1721">
        <f t="shared" si="169"/>
        <v>1</v>
      </c>
      <c r="H1721">
        <f t="shared" si="169"/>
        <v>0</v>
      </c>
      <c r="I1721">
        <f t="shared" si="169"/>
        <v>0</v>
      </c>
      <c r="J1721">
        <f t="shared" si="169"/>
        <v>0</v>
      </c>
      <c r="K1721">
        <f t="shared" si="169"/>
        <v>3</v>
      </c>
      <c r="L1721">
        <f t="shared" si="169"/>
        <v>0</v>
      </c>
      <c r="M1721">
        <f t="shared" si="169"/>
        <v>0</v>
      </c>
      <c r="N1721">
        <f t="shared" si="169"/>
        <v>0</v>
      </c>
      <c r="O1721">
        <f t="shared" si="169"/>
        <v>0</v>
      </c>
      <c r="P1721">
        <f t="shared" si="169"/>
        <v>0</v>
      </c>
      <c r="Q1721">
        <f t="shared" si="169"/>
        <v>1</v>
      </c>
      <c r="R1721">
        <f t="shared" si="169"/>
        <v>9</v>
      </c>
      <c r="S1721">
        <f t="shared" si="169"/>
        <v>2</v>
      </c>
      <c r="T1721">
        <f t="shared" si="169"/>
        <v>6</v>
      </c>
      <c r="U1721">
        <f t="shared" si="169"/>
        <v>1</v>
      </c>
      <c r="V1721">
        <f t="shared" si="169"/>
        <v>10</v>
      </c>
      <c r="W1721">
        <f t="shared" si="169"/>
        <v>0</v>
      </c>
      <c r="X1721">
        <f t="shared" si="169"/>
        <v>7</v>
      </c>
      <c r="Y1721">
        <f t="shared" si="169"/>
        <v>1</v>
      </c>
      <c r="Z1721">
        <f t="shared" si="169"/>
        <v>1</v>
      </c>
      <c r="AA1721">
        <f t="shared" si="169"/>
        <v>1</v>
      </c>
      <c r="AB1721">
        <f t="shared" si="169"/>
        <v>0</v>
      </c>
      <c r="AC1721">
        <f t="shared" si="169"/>
        <v>0</v>
      </c>
      <c r="AD1721" s="42"/>
      <c r="AE1721">
        <f t="shared" ref="AE1721:AJ1721" si="170">SUMIF($AD$940:$AD$1687,1,AE$940:AE$1687)</f>
        <v>0</v>
      </c>
      <c r="AF1721">
        <f t="shared" si="170"/>
        <v>0</v>
      </c>
      <c r="AG1721">
        <f t="shared" si="170"/>
        <v>0</v>
      </c>
      <c r="AH1721">
        <f t="shared" si="170"/>
        <v>0</v>
      </c>
      <c r="AI1721">
        <f t="shared" si="170"/>
        <v>0</v>
      </c>
      <c r="AJ1721">
        <f t="shared" si="170"/>
        <v>0</v>
      </c>
    </row>
    <row r="1722" spans="1:36" hidden="1" outlineLevel="1">
      <c r="A1722">
        <v>23020</v>
      </c>
      <c r="B1722">
        <f t="shared" ref="B1722:AD1722" si="171">SUMIF($AE$940:$AE$1687,1,B$940:B$1687)</f>
        <v>6</v>
      </c>
      <c r="C1722">
        <f t="shared" si="171"/>
        <v>2</v>
      </c>
      <c r="D1722">
        <f t="shared" si="171"/>
        <v>0</v>
      </c>
      <c r="E1722">
        <f t="shared" si="171"/>
        <v>0</v>
      </c>
      <c r="F1722">
        <f t="shared" si="171"/>
        <v>0</v>
      </c>
      <c r="G1722">
        <f t="shared" si="171"/>
        <v>0</v>
      </c>
      <c r="H1722">
        <f t="shared" si="171"/>
        <v>0</v>
      </c>
      <c r="I1722">
        <f t="shared" si="171"/>
        <v>0</v>
      </c>
      <c r="J1722">
        <f t="shared" si="171"/>
        <v>0</v>
      </c>
      <c r="K1722">
        <f t="shared" si="171"/>
        <v>0</v>
      </c>
      <c r="L1722">
        <f t="shared" si="171"/>
        <v>0</v>
      </c>
      <c r="M1722">
        <f t="shared" si="171"/>
        <v>0</v>
      </c>
      <c r="N1722">
        <f t="shared" si="171"/>
        <v>1</v>
      </c>
      <c r="O1722">
        <f t="shared" si="171"/>
        <v>0</v>
      </c>
      <c r="P1722">
        <f t="shared" si="171"/>
        <v>1</v>
      </c>
      <c r="Q1722">
        <f t="shared" si="171"/>
        <v>1</v>
      </c>
      <c r="R1722">
        <f t="shared" si="171"/>
        <v>0</v>
      </c>
      <c r="S1722">
        <f t="shared" si="171"/>
        <v>0</v>
      </c>
      <c r="T1722">
        <f t="shared" si="171"/>
        <v>0</v>
      </c>
      <c r="U1722">
        <f t="shared" si="171"/>
        <v>0</v>
      </c>
      <c r="V1722">
        <f t="shared" si="171"/>
        <v>0</v>
      </c>
      <c r="W1722">
        <f t="shared" si="171"/>
        <v>0</v>
      </c>
      <c r="X1722">
        <f t="shared" si="171"/>
        <v>0</v>
      </c>
      <c r="Y1722">
        <f t="shared" si="171"/>
        <v>0</v>
      </c>
      <c r="Z1722">
        <f t="shared" si="171"/>
        <v>0</v>
      </c>
      <c r="AA1722">
        <f t="shared" si="171"/>
        <v>0</v>
      </c>
      <c r="AB1722">
        <f t="shared" si="171"/>
        <v>0</v>
      </c>
      <c r="AC1722">
        <f t="shared" si="171"/>
        <v>1</v>
      </c>
      <c r="AD1722">
        <f t="shared" si="171"/>
        <v>0</v>
      </c>
      <c r="AE1722" s="42"/>
      <c r="AF1722">
        <f>SUMIF($AE$940:$AE$1687,1,AF$940:AF$1687)</f>
        <v>0</v>
      </c>
      <c r="AG1722">
        <f>SUMIF($AE$940:$AE$1687,1,AG$940:AG$1687)</f>
        <v>0</v>
      </c>
      <c r="AH1722">
        <f>SUMIF($AE$940:$AE$1687,1,AH$940:AH$1687)</f>
        <v>1</v>
      </c>
      <c r="AI1722">
        <f>SUMIF($AE$940:$AE$1687,1,AI$940:AI$1687)</f>
        <v>0</v>
      </c>
      <c r="AJ1722">
        <f>SUMIF($AE$940:$AE$1687,1,AJ$940:AJ$1687)</f>
        <v>0</v>
      </c>
    </row>
    <row r="1723" spans="1:36" hidden="1" outlineLevel="1">
      <c r="A1723">
        <v>84968</v>
      </c>
      <c r="B1723">
        <f t="shared" ref="B1723:AE1723" si="172">SUMIF($AF$940:$AF$1687,1,B$940:B$1687)</f>
        <v>1</v>
      </c>
      <c r="C1723">
        <f t="shared" si="172"/>
        <v>0</v>
      </c>
      <c r="D1723">
        <f t="shared" si="172"/>
        <v>0</v>
      </c>
      <c r="E1723">
        <f t="shared" si="172"/>
        <v>0</v>
      </c>
      <c r="F1723">
        <f t="shared" si="172"/>
        <v>1</v>
      </c>
      <c r="G1723">
        <f t="shared" si="172"/>
        <v>2</v>
      </c>
      <c r="H1723">
        <f t="shared" si="172"/>
        <v>0</v>
      </c>
      <c r="I1723">
        <f t="shared" si="172"/>
        <v>2</v>
      </c>
      <c r="J1723">
        <f t="shared" si="172"/>
        <v>0</v>
      </c>
      <c r="K1723">
        <f t="shared" si="172"/>
        <v>1</v>
      </c>
      <c r="L1723">
        <f t="shared" si="172"/>
        <v>1</v>
      </c>
      <c r="M1723">
        <f t="shared" si="172"/>
        <v>0</v>
      </c>
      <c r="N1723">
        <f t="shared" si="172"/>
        <v>0</v>
      </c>
      <c r="O1723">
        <f t="shared" si="172"/>
        <v>3</v>
      </c>
      <c r="P1723">
        <f t="shared" si="172"/>
        <v>0</v>
      </c>
      <c r="Q1723">
        <f t="shared" si="172"/>
        <v>2</v>
      </c>
      <c r="R1723">
        <f t="shared" si="172"/>
        <v>0</v>
      </c>
      <c r="S1723">
        <f t="shared" si="172"/>
        <v>0</v>
      </c>
      <c r="T1723">
        <f t="shared" si="172"/>
        <v>0</v>
      </c>
      <c r="U1723">
        <f t="shared" si="172"/>
        <v>0</v>
      </c>
      <c r="V1723">
        <f t="shared" si="172"/>
        <v>0</v>
      </c>
      <c r="W1723">
        <f t="shared" si="172"/>
        <v>0</v>
      </c>
      <c r="X1723">
        <f t="shared" si="172"/>
        <v>0</v>
      </c>
      <c r="Y1723">
        <f t="shared" si="172"/>
        <v>0</v>
      </c>
      <c r="Z1723">
        <f t="shared" si="172"/>
        <v>0</v>
      </c>
      <c r="AA1723">
        <f t="shared" si="172"/>
        <v>0</v>
      </c>
      <c r="AB1723">
        <f t="shared" si="172"/>
        <v>0</v>
      </c>
      <c r="AC1723">
        <f t="shared" si="172"/>
        <v>0</v>
      </c>
      <c r="AD1723">
        <f t="shared" si="172"/>
        <v>0</v>
      </c>
      <c r="AE1723">
        <f t="shared" si="172"/>
        <v>0</v>
      </c>
      <c r="AF1723" s="42"/>
      <c r="AG1723">
        <f>SUMIF($AF$940:$AF$1687,1,AG$940:AG$1687)</f>
        <v>0</v>
      </c>
      <c r="AH1723">
        <f>SUMIF($AF$940:$AF$1687,1,AH$940:AH$1687)</f>
        <v>0</v>
      </c>
      <c r="AI1723">
        <f>SUMIF($AF$940:$AF$1687,1,AI$940:AI$1687)</f>
        <v>0</v>
      </c>
      <c r="AJ1723">
        <f>SUMIF($AF$940:$AF$1687,1,AJ$940:AJ$1687)</f>
        <v>0</v>
      </c>
    </row>
    <row r="1724" spans="1:36" hidden="1" outlineLevel="1">
      <c r="A1724">
        <v>23427</v>
      </c>
      <c r="B1724">
        <f t="shared" ref="B1724:AF1724" si="173">SUMIF($AG$940:$AG$1687,1,B$940:B$1687)</f>
        <v>1</v>
      </c>
      <c r="C1724">
        <f t="shared" si="173"/>
        <v>1</v>
      </c>
      <c r="D1724">
        <f t="shared" si="173"/>
        <v>1</v>
      </c>
      <c r="E1724">
        <f t="shared" si="173"/>
        <v>0</v>
      </c>
      <c r="F1724">
        <f t="shared" si="173"/>
        <v>1</v>
      </c>
      <c r="G1724">
        <f t="shared" si="173"/>
        <v>0</v>
      </c>
      <c r="H1724">
        <f t="shared" si="173"/>
        <v>0</v>
      </c>
      <c r="I1724">
        <f t="shared" si="173"/>
        <v>1</v>
      </c>
      <c r="J1724">
        <f t="shared" si="173"/>
        <v>0</v>
      </c>
      <c r="K1724">
        <f t="shared" si="173"/>
        <v>2</v>
      </c>
      <c r="L1724">
        <f t="shared" si="173"/>
        <v>0</v>
      </c>
      <c r="M1724">
        <f t="shared" si="173"/>
        <v>0</v>
      </c>
      <c r="N1724">
        <f t="shared" si="173"/>
        <v>1</v>
      </c>
      <c r="O1724">
        <f t="shared" si="173"/>
        <v>2</v>
      </c>
      <c r="P1724">
        <f t="shared" si="173"/>
        <v>1</v>
      </c>
      <c r="Q1724">
        <f t="shared" si="173"/>
        <v>1</v>
      </c>
      <c r="R1724">
        <f t="shared" si="173"/>
        <v>1</v>
      </c>
      <c r="S1724">
        <f t="shared" si="173"/>
        <v>0</v>
      </c>
      <c r="T1724">
        <f t="shared" si="173"/>
        <v>1</v>
      </c>
      <c r="U1724">
        <f t="shared" si="173"/>
        <v>0</v>
      </c>
      <c r="V1724">
        <f t="shared" si="173"/>
        <v>1</v>
      </c>
      <c r="W1724">
        <f t="shared" si="173"/>
        <v>0</v>
      </c>
      <c r="X1724">
        <f t="shared" si="173"/>
        <v>1</v>
      </c>
      <c r="Y1724">
        <f t="shared" si="173"/>
        <v>0</v>
      </c>
      <c r="Z1724">
        <f t="shared" si="173"/>
        <v>0</v>
      </c>
      <c r="AA1724">
        <f t="shared" si="173"/>
        <v>0</v>
      </c>
      <c r="AB1724">
        <f t="shared" si="173"/>
        <v>0</v>
      </c>
      <c r="AC1724">
        <f t="shared" si="173"/>
        <v>0</v>
      </c>
      <c r="AD1724">
        <f t="shared" si="173"/>
        <v>0</v>
      </c>
      <c r="AE1724">
        <f t="shared" si="173"/>
        <v>0</v>
      </c>
      <c r="AF1724">
        <f t="shared" si="173"/>
        <v>0</v>
      </c>
      <c r="AG1724" s="42"/>
      <c r="AH1724">
        <f>SUMIF($AG$940:$AG$1687,1,AH$940:AH$1687)</f>
        <v>0</v>
      </c>
      <c r="AI1724">
        <f>SUMIF($AG$940:$AG$1687,1,AI$940:AI$1687)</f>
        <v>0</v>
      </c>
      <c r="AJ1724">
        <f>SUMIF($AG$940:$AG$1687,1,AJ$940:AJ$1687)</f>
        <v>0</v>
      </c>
    </row>
    <row r="1725" spans="1:36" hidden="1" outlineLevel="1">
      <c r="A1725">
        <v>23253</v>
      </c>
      <c r="B1725">
        <f t="shared" ref="B1725:AG1725" si="174">SUMIF($AH$940:$AH$1687,1,B$940:B$1687)</f>
        <v>2</v>
      </c>
      <c r="C1725">
        <f t="shared" si="174"/>
        <v>0</v>
      </c>
      <c r="D1725">
        <f t="shared" si="174"/>
        <v>0</v>
      </c>
      <c r="E1725">
        <f t="shared" si="174"/>
        <v>0</v>
      </c>
      <c r="F1725">
        <f t="shared" si="174"/>
        <v>0</v>
      </c>
      <c r="G1725">
        <f t="shared" si="174"/>
        <v>0</v>
      </c>
      <c r="H1725">
        <f t="shared" si="174"/>
        <v>0</v>
      </c>
      <c r="I1725">
        <f t="shared" si="174"/>
        <v>1</v>
      </c>
      <c r="J1725">
        <f t="shared" si="174"/>
        <v>0</v>
      </c>
      <c r="K1725">
        <f t="shared" si="174"/>
        <v>0</v>
      </c>
      <c r="L1725">
        <f t="shared" si="174"/>
        <v>0</v>
      </c>
      <c r="M1725">
        <f t="shared" si="174"/>
        <v>0</v>
      </c>
      <c r="N1725">
        <f t="shared" si="174"/>
        <v>0</v>
      </c>
      <c r="O1725">
        <f t="shared" si="174"/>
        <v>0</v>
      </c>
      <c r="P1725">
        <f t="shared" si="174"/>
        <v>0</v>
      </c>
      <c r="Q1725">
        <f t="shared" si="174"/>
        <v>0</v>
      </c>
      <c r="R1725">
        <f t="shared" si="174"/>
        <v>0</v>
      </c>
      <c r="S1725">
        <f t="shared" si="174"/>
        <v>0</v>
      </c>
      <c r="T1725">
        <f t="shared" si="174"/>
        <v>0</v>
      </c>
      <c r="U1725">
        <f t="shared" si="174"/>
        <v>0</v>
      </c>
      <c r="V1725">
        <f t="shared" si="174"/>
        <v>0</v>
      </c>
      <c r="W1725">
        <f t="shared" si="174"/>
        <v>0</v>
      </c>
      <c r="X1725">
        <f t="shared" si="174"/>
        <v>1</v>
      </c>
      <c r="Y1725">
        <f t="shared" si="174"/>
        <v>0</v>
      </c>
      <c r="Z1725">
        <f t="shared" si="174"/>
        <v>0</v>
      </c>
      <c r="AA1725">
        <f t="shared" si="174"/>
        <v>0</v>
      </c>
      <c r="AB1725">
        <f t="shared" si="174"/>
        <v>0</v>
      </c>
      <c r="AC1725">
        <f t="shared" si="174"/>
        <v>1</v>
      </c>
      <c r="AD1725">
        <f t="shared" si="174"/>
        <v>0</v>
      </c>
      <c r="AE1725">
        <f t="shared" si="174"/>
        <v>1</v>
      </c>
      <c r="AF1725">
        <f t="shared" si="174"/>
        <v>0</v>
      </c>
      <c r="AG1725">
        <f t="shared" si="174"/>
        <v>0</v>
      </c>
      <c r="AH1725" s="42"/>
      <c r="AI1725">
        <f>SUMIF($AH$940:$AH$1687,1,AI$940:AI$1687)</f>
        <v>0</v>
      </c>
      <c r="AJ1725">
        <f>SUMIF($AH$940:$AH$1687,1,AJ$940:AJ$1687)</f>
        <v>0</v>
      </c>
    </row>
    <row r="1726" spans="1:36" hidden="1" outlineLevel="1">
      <c r="A1726">
        <v>23094</v>
      </c>
      <c r="B1726">
        <f t="shared" ref="B1726:AH1726" si="175">SUMIF($AI$940:$AI$1687,1,B$940:B$1687)</f>
        <v>0</v>
      </c>
      <c r="C1726">
        <f t="shared" si="175"/>
        <v>0</v>
      </c>
      <c r="D1726">
        <f t="shared" si="175"/>
        <v>1</v>
      </c>
      <c r="E1726">
        <f t="shared" si="175"/>
        <v>1</v>
      </c>
      <c r="F1726">
        <f t="shared" si="175"/>
        <v>0</v>
      </c>
      <c r="G1726">
        <f t="shared" si="175"/>
        <v>0</v>
      </c>
      <c r="H1726">
        <f t="shared" si="175"/>
        <v>0</v>
      </c>
      <c r="I1726">
        <f t="shared" si="175"/>
        <v>1</v>
      </c>
      <c r="J1726">
        <f t="shared" si="175"/>
        <v>0</v>
      </c>
      <c r="K1726">
        <f t="shared" si="175"/>
        <v>1</v>
      </c>
      <c r="L1726">
        <f t="shared" si="175"/>
        <v>1</v>
      </c>
      <c r="M1726">
        <f t="shared" si="175"/>
        <v>0</v>
      </c>
      <c r="N1726">
        <f t="shared" si="175"/>
        <v>0</v>
      </c>
      <c r="O1726">
        <f t="shared" si="175"/>
        <v>1</v>
      </c>
      <c r="P1726">
        <f t="shared" si="175"/>
        <v>0</v>
      </c>
      <c r="Q1726">
        <f t="shared" si="175"/>
        <v>0</v>
      </c>
      <c r="R1726">
        <f t="shared" si="175"/>
        <v>0</v>
      </c>
      <c r="S1726">
        <f t="shared" si="175"/>
        <v>0</v>
      </c>
      <c r="T1726">
        <f t="shared" si="175"/>
        <v>1</v>
      </c>
      <c r="U1726">
        <f t="shared" si="175"/>
        <v>0</v>
      </c>
      <c r="V1726">
        <f t="shared" si="175"/>
        <v>0</v>
      </c>
      <c r="W1726">
        <f t="shared" si="175"/>
        <v>0</v>
      </c>
      <c r="X1726">
        <f t="shared" si="175"/>
        <v>0</v>
      </c>
      <c r="Y1726">
        <f t="shared" si="175"/>
        <v>0</v>
      </c>
      <c r="Z1726">
        <f t="shared" si="175"/>
        <v>0</v>
      </c>
      <c r="AA1726">
        <f t="shared" si="175"/>
        <v>0</v>
      </c>
      <c r="AB1726">
        <f t="shared" si="175"/>
        <v>0</v>
      </c>
      <c r="AC1726">
        <f t="shared" si="175"/>
        <v>0</v>
      </c>
      <c r="AD1726">
        <f t="shared" si="175"/>
        <v>0</v>
      </c>
      <c r="AE1726">
        <f t="shared" si="175"/>
        <v>0</v>
      </c>
      <c r="AF1726">
        <f t="shared" si="175"/>
        <v>0</v>
      </c>
      <c r="AG1726">
        <f t="shared" si="175"/>
        <v>0</v>
      </c>
      <c r="AH1726">
        <f t="shared" si="175"/>
        <v>0</v>
      </c>
      <c r="AI1726" s="42"/>
      <c r="AJ1726">
        <f>SUMIF($AI$940:$AI$1687,1,AJ$940:AJ$1687)</f>
        <v>0</v>
      </c>
    </row>
    <row r="1727" spans="1:36" hidden="1" outlineLevel="1">
      <c r="A1727">
        <v>22606</v>
      </c>
      <c r="B1727">
        <f t="shared" ref="B1727:AI1727" si="176">SUMIF($AJ$940:$AJ$1687,1,B$940:B$1687)</f>
        <v>0</v>
      </c>
      <c r="C1727">
        <f t="shared" si="176"/>
        <v>0</v>
      </c>
      <c r="D1727">
        <f t="shared" si="176"/>
        <v>0</v>
      </c>
      <c r="E1727">
        <f t="shared" si="176"/>
        <v>0</v>
      </c>
      <c r="F1727">
        <f t="shared" si="176"/>
        <v>0</v>
      </c>
      <c r="G1727">
        <f t="shared" si="176"/>
        <v>0</v>
      </c>
      <c r="H1727">
        <f t="shared" si="176"/>
        <v>0</v>
      </c>
      <c r="I1727">
        <f t="shared" si="176"/>
        <v>0</v>
      </c>
      <c r="J1727">
        <f t="shared" si="176"/>
        <v>0</v>
      </c>
      <c r="K1727">
        <f t="shared" si="176"/>
        <v>0</v>
      </c>
      <c r="L1727">
        <f t="shared" si="176"/>
        <v>0</v>
      </c>
      <c r="M1727">
        <f t="shared" si="176"/>
        <v>0</v>
      </c>
      <c r="N1727">
        <f t="shared" si="176"/>
        <v>0</v>
      </c>
      <c r="O1727">
        <f t="shared" si="176"/>
        <v>0</v>
      </c>
      <c r="P1727">
        <f t="shared" si="176"/>
        <v>0</v>
      </c>
      <c r="Q1727">
        <f t="shared" si="176"/>
        <v>2</v>
      </c>
      <c r="R1727">
        <f t="shared" si="176"/>
        <v>0</v>
      </c>
      <c r="S1727">
        <f t="shared" si="176"/>
        <v>0</v>
      </c>
      <c r="T1727">
        <f t="shared" si="176"/>
        <v>0</v>
      </c>
      <c r="U1727">
        <f t="shared" si="176"/>
        <v>0</v>
      </c>
      <c r="V1727">
        <f t="shared" si="176"/>
        <v>0</v>
      </c>
      <c r="W1727">
        <f t="shared" si="176"/>
        <v>0</v>
      </c>
      <c r="X1727">
        <f t="shared" si="176"/>
        <v>0</v>
      </c>
      <c r="Y1727">
        <f t="shared" si="176"/>
        <v>0</v>
      </c>
      <c r="Z1727">
        <f t="shared" si="176"/>
        <v>0</v>
      </c>
      <c r="AA1727">
        <f t="shared" si="176"/>
        <v>0</v>
      </c>
      <c r="AB1727">
        <f t="shared" si="176"/>
        <v>0</v>
      </c>
      <c r="AC1727">
        <f t="shared" si="176"/>
        <v>0</v>
      </c>
      <c r="AD1727">
        <f t="shared" si="176"/>
        <v>0</v>
      </c>
      <c r="AE1727">
        <f t="shared" si="176"/>
        <v>0</v>
      </c>
      <c r="AF1727">
        <f t="shared" si="176"/>
        <v>0</v>
      </c>
      <c r="AG1727">
        <f t="shared" si="176"/>
        <v>0</v>
      </c>
      <c r="AH1727">
        <f t="shared" si="176"/>
        <v>0</v>
      </c>
      <c r="AI1727">
        <f t="shared" si="176"/>
        <v>0</v>
      </c>
      <c r="AJ1727" s="42"/>
    </row>
    <row r="1729" spans="1:37" collapsed="1">
      <c r="A1729" s="39" t="s">
        <v>164</v>
      </c>
      <c r="B1729">
        <v>22423</v>
      </c>
      <c r="C1729">
        <v>85066</v>
      </c>
      <c r="D1729">
        <v>23553</v>
      </c>
      <c r="E1729">
        <v>21843</v>
      </c>
      <c r="F1729">
        <v>22946</v>
      </c>
      <c r="G1729">
        <v>21258</v>
      </c>
      <c r="H1729">
        <v>23314</v>
      </c>
      <c r="I1729">
        <v>22847</v>
      </c>
      <c r="J1729">
        <v>22838</v>
      </c>
      <c r="K1729">
        <v>23485</v>
      </c>
      <c r="L1729">
        <v>22846</v>
      </c>
      <c r="M1729">
        <v>22622</v>
      </c>
      <c r="N1729">
        <v>22485</v>
      </c>
      <c r="O1729">
        <v>22424</v>
      </c>
      <c r="P1729">
        <v>23111</v>
      </c>
      <c r="Q1729">
        <v>22605</v>
      </c>
      <c r="R1729">
        <v>23556</v>
      </c>
      <c r="S1729">
        <v>23007</v>
      </c>
      <c r="T1729">
        <v>23558</v>
      </c>
      <c r="U1729">
        <v>21340</v>
      </c>
      <c r="V1729">
        <v>23554</v>
      </c>
      <c r="W1729">
        <v>22236</v>
      </c>
      <c r="X1729">
        <v>23555</v>
      </c>
      <c r="Y1729">
        <v>23010</v>
      </c>
      <c r="Z1729">
        <v>23009</v>
      </c>
      <c r="AA1729">
        <v>23008</v>
      </c>
      <c r="AB1729">
        <v>22839</v>
      </c>
      <c r="AC1729">
        <v>84078</v>
      </c>
      <c r="AD1729">
        <v>23557</v>
      </c>
      <c r="AE1729">
        <v>23020</v>
      </c>
      <c r="AF1729">
        <v>84968</v>
      </c>
      <c r="AG1729">
        <v>23427</v>
      </c>
      <c r="AH1729">
        <v>23253</v>
      </c>
      <c r="AI1729">
        <v>23094</v>
      </c>
      <c r="AJ1729">
        <v>22606</v>
      </c>
    </row>
    <row r="1730" spans="1:37" hidden="1" outlineLevel="1">
      <c r="A1730">
        <v>22423</v>
      </c>
      <c r="B1730" s="42"/>
      <c r="C1730">
        <f t="shared" ref="C1730:G1730" si="177">SUMIF($B$940:$B$1687,1,C$940:C$1687)</f>
        <v>6</v>
      </c>
      <c r="D1730">
        <f t="shared" si="177"/>
        <v>3</v>
      </c>
      <c r="E1730">
        <f t="shared" si="177"/>
        <v>18</v>
      </c>
      <c r="F1730">
        <f t="shared" si="177"/>
        <v>3</v>
      </c>
      <c r="G1730">
        <f t="shared" si="177"/>
        <v>5</v>
      </c>
      <c r="I1730">
        <f t="shared" ref="I1730:AK1730" si="178">SUMIF($B$940:$B$1687,1,H$940:H$1687)</f>
        <v>5</v>
      </c>
      <c r="J1730">
        <f t="shared" si="178"/>
        <v>4</v>
      </c>
      <c r="K1730">
        <f t="shared" si="178"/>
        <v>8</v>
      </c>
      <c r="L1730">
        <f t="shared" si="178"/>
        <v>10</v>
      </c>
      <c r="M1730">
        <f t="shared" si="178"/>
        <v>7</v>
      </c>
      <c r="N1730">
        <f t="shared" si="178"/>
        <v>3</v>
      </c>
      <c r="O1730">
        <f t="shared" si="178"/>
        <v>2</v>
      </c>
      <c r="P1730">
        <f t="shared" si="178"/>
        <v>3</v>
      </c>
      <c r="Q1730">
        <f t="shared" si="178"/>
        <v>5</v>
      </c>
      <c r="R1730">
        <f t="shared" si="178"/>
        <v>6</v>
      </c>
      <c r="S1730">
        <f t="shared" si="178"/>
        <v>5</v>
      </c>
      <c r="T1730">
        <f t="shared" si="178"/>
        <v>4</v>
      </c>
      <c r="U1730">
        <f t="shared" si="178"/>
        <v>3</v>
      </c>
      <c r="V1730">
        <f t="shared" si="178"/>
        <v>4</v>
      </c>
      <c r="W1730">
        <f t="shared" si="178"/>
        <v>2</v>
      </c>
      <c r="X1730">
        <f t="shared" si="178"/>
        <v>2</v>
      </c>
      <c r="Y1730">
        <f t="shared" si="178"/>
        <v>3</v>
      </c>
      <c r="Z1730">
        <f t="shared" si="178"/>
        <v>2</v>
      </c>
      <c r="AA1730">
        <f t="shared" si="178"/>
        <v>2</v>
      </c>
      <c r="AB1730">
        <f t="shared" si="178"/>
        <v>1</v>
      </c>
      <c r="AC1730">
        <f t="shared" si="178"/>
        <v>2</v>
      </c>
      <c r="AD1730">
        <f t="shared" si="178"/>
        <v>4</v>
      </c>
      <c r="AE1730">
        <f t="shared" si="178"/>
        <v>2</v>
      </c>
      <c r="AF1730">
        <f t="shared" si="178"/>
        <v>6</v>
      </c>
      <c r="AG1730">
        <f t="shared" si="178"/>
        <v>1</v>
      </c>
      <c r="AH1730">
        <f t="shared" si="178"/>
        <v>1</v>
      </c>
      <c r="AI1730">
        <f t="shared" si="178"/>
        <v>2</v>
      </c>
      <c r="AJ1730">
        <f t="shared" si="178"/>
        <v>0</v>
      </c>
      <c r="AK1730">
        <f t="shared" si="178"/>
        <v>0</v>
      </c>
    </row>
    <row r="1731" spans="1:37" hidden="1" outlineLevel="1">
      <c r="A1731">
        <v>85066</v>
      </c>
      <c r="B1731">
        <f>SUMIF($C$940:$C$1687,1,B$940:B$1687)</f>
        <v>6</v>
      </c>
      <c r="C1731" s="42"/>
      <c r="D1731">
        <f t="shared" ref="D1731:G1731" si="179">SUMIF($C$940:$C$1687,1,D$940:D$1687)</f>
        <v>0</v>
      </c>
      <c r="E1731">
        <f t="shared" si="179"/>
        <v>3</v>
      </c>
      <c r="F1731">
        <f t="shared" si="179"/>
        <v>1</v>
      </c>
      <c r="G1731">
        <f t="shared" si="179"/>
        <v>1</v>
      </c>
      <c r="I1731">
        <f t="shared" ref="I1731:AK1731" si="180">SUMIF($C$940:$C$1687,1,H$940:H$1687)</f>
        <v>3</v>
      </c>
      <c r="J1731">
        <f t="shared" si="180"/>
        <v>1</v>
      </c>
      <c r="K1731">
        <f t="shared" si="180"/>
        <v>1</v>
      </c>
      <c r="L1731">
        <f t="shared" si="180"/>
        <v>3</v>
      </c>
      <c r="M1731">
        <f t="shared" si="180"/>
        <v>0</v>
      </c>
      <c r="N1731">
        <f t="shared" si="180"/>
        <v>1</v>
      </c>
      <c r="O1731">
        <f t="shared" si="180"/>
        <v>1</v>
      </c>
      <c r="P1731">
        <f t="shared" si="180"/>
        <v>1</v>
      </c>
      <c r="Q1731">
        <f t="shared" si="180"/>
        <v>6</v>
      </c>
      <c r="R1731">
        <f t="shared" si="180"/>
        <v>1</v>
      </c>
      <c r="S1731">
        <f t="shared" si="180"/>
        <v>0</v>
      </c>
      <c r="T1731">
        <f t="shared" si="180"/>
        <v>0</v>
      </c>
      <c r="U1731">
        <f t="shared" si="180"/>
        <v>0</v>
      </c>
      <c r="V1731">
        <f t="shared" si="180"/>
        <v>3</v>
      </c>
      <c r="W1731">
        <f t="shared" si="180"/>
        <v>0</v>
      </c>
      <c r="X1731">
        <f t="shared" si="180"/>
        <v>0</v>
      </c>
      <c r="Y1731">
        <f t="shared" si="180"/>
        <v>0</v>
      </c>
      <c r="Z1731">
        <f t="shared" si="180"/>
        <v>0</v>
      </c>
      <c r="AA1731">
        <f t="shared" si="180"/>
        <v>0</v>
      </c>
      <c r="AB1731">
        <f t="shared" si="180"/>
        <v>0</v>
      </c>
      <c r="AC1731">
        <f t="shared" si="180"/>
        <v>1</v>
      </c>
      <c r="AD1731">
        <f t="shared" si="180"/>
        <v>0</v>
      </c>
      <c r="AE1731">
        <f t="shared" si="180"/>
        <v>0</v>
      </c>
      <c r="AF1731">
        <f t="shared" si="180"/>
        <v>2</v>
      </c>
      <c r="AG1731">
        <f t="shared" si="180"/>
        <v>0</v>
      </c>
      <c r="AH1731">
        <f t="shared" si="180"/>
        <v>1</v>
      </c>
      <c r="AI1731">
        <f t="shared" si="180"/>
        <v>0</v>
      </c>
      <c r="AJ1731">
        <f t="shared" si="180"/>
        <v>0</v>
      </c>
      <c r="AK1731">
        <f t="shared" si="180"/>
        <v>0</v>
      </c>
    </row>
    <row r="1732" spans="1:37" hidden="1" outlineLevel="1">
      <c r="A1732">
        <v>23553</v>
      </c>
      <c r="B1732">
        <f>SUMIF($D$940:$D$1687,1,B$940:B$1687)</f>
        <v>3</v>
      </c>
      <c r="C1732">
        <f t="shared" ref="C1732:G1732" si="181">SUMIF($D$940:$D$1687,1,C$940:C$1687)</f>
        <v>0</v>
      </c>
      <c r="D1732" s="42"/>
      <c r="E1732">
        <f t="shared" si="181"/>
        <v>1</v>
      </c>
      <c r="F1732">
        <f t="shared" si="181"/>
        <v>0</v>
      </c>
      <c r="G1732">
        <f t="shared" si="181"/>
        <v>1</v>
      </c>
      <c r="I1732">
        <f t="shared" ref="I1732:AK1732" si="182">SUMIF($D$940:$D$1687,1,H$940:H$1687)</f>
        <v>1</v>
      </c>
      <c r="J1732">
        <f t="shared" si="182"/>
        <v>1</v>
      </c>
      <c r="K1732">
        <f t="shared" si="182"/>
        <v>1</v>
      </c>
      <c r="L1732">
        <f t="shared" si="182"/>
        <v>5</v>
      </c>
      <c r="M1732">
        <f t="shared" si="182"/>
        <v>1</v>
      </c>
      <c r="N1732">
        <f t="shared" si="182"/>
        <v>1</v>
      </c>
      <c r="O1732">
        <f t="shared" si="182"/>
        <v>0</v>
      </c>
      <c r="P1732">
        <f t="shared" si="182"/>
        <v>0</v>
      </c>
      <c r="Q1732">
        <f t="shared" si="182"/>
        <v>0</v>
      </c>
      <c r="R1732">
        <f t="shared" si="182"/>
        <v>2</v>
      </c>
      <c r="S1732">
        <f t="shared" si="182"/>
        <v>15</v>
      </c>
      <c r="T1732">
        <f t="shared" si="182"/>
        <v>1</v>
      </c>
      <c r="U1732">
        <f t="shared" si="182"/>
        <v>13</v>
      </c>
      <c r="V1732">
        <f t="shared" si="182"/>
        <v>1</v>
      </c>
      <c r="W1732">
        <f t="shared" si="182"/>
        <v>13</v>
      </c>
      <c r="X1732">
        <f t="shared" si="182"/>
        <v>0</v>
      </c>
      <c r="Y1732">
        <f t="shared" si="182"/>
        <v>10</v>
      </c>
      <c r="Z1732">
        <f t="shared" si="182"/>
        <v>1</v>
      </c>
      <c r="AA1732">
        <f t="shared" si="182"/>
        <v>1</v>
      </c>
      <c r="AB1732">
        <f t="shared" si="182"/>
        <v>1</v>
      </c>
      <c r="AC1732">
        <f t="shared" si="182"/>
        <v>0</v>
      </c>
      <c r="AD1732">
        <f t="shared" si="182"/>
        <v>0</v>
      </c>
      <c r="AE1732">
        <f t="shared" si="182"/>
        <v>9</v>
      </c>
      <c r="AF1732">
        <f t="shared" si="182"/>
        <v>0</v>
      </c>
      <c r="AG1732">
        <f t="shared" si="182"/>
        <v>0</v>
      </c>
      <c r="AH1732">
        <f t="shared" si="182"/>
        <v>1</v>
      </c>
      <c r="AI1732">
        <f t="shared" si="182"/>
        <v>0</v>
      </c>
      <c r="AJ1732">
        <f t="shared" si="182"/>
        <v>1</v>
      </c>
      <c r="AK1732">
        <f t="shared" si="182"/>
        <v>0</v>
      </c>
    </row>
    <row r="1733" spans="1:37" hidden="1" outlineLevel="1">
      <c r="A1733">
        <v>21843</v>
      </c>
      <c r="B1733">
        <f>SUMIF($E$940:$E$1687,1,B$940:B$1687)</f>
        <v>18</v>
      </c>
      <c r="C1733">
        <f t="shared" ref="C1733:G1733" si="183">SUMIF($E$940:$E$1687,1,C$940:C$1687)</f>
        <v>3</v>
      </c>
      <c r="D1733">
        <f t="shared" si="183"/>
        <v>1</v>
      </c>
      <c r="E1733" s="42"/>
      <c r="F1733">
        <f t="shared" si="183"/>
        <v>0</v>
      </c>
      <c r="G1733">
        <f t="shared" si="183"/>
        <v>0</v>
      </c>
      <c r="I1733">
        <f t="shared" ref="I1733:AK1733" si="184">SUMIF($E$940:$E$1687,1,H$940:H$1687)</f>
        <v>1</v>
      </c>
      <c r="J1733">
        <f t="shared" si="184"/>
        <v>2</v>
      </c>
      <c r="K1733">
        <f t="shared" si="184"/>
        <v>4</v>
      </c>
      <c r="L1733">
        <f t="shared" si="184"/>
        <v>2</v>
      </c>
      <c r="M1733">
        <f t="shared" si="184"/>
        <v>4</v>
      </c>
      <c r="N1733">
        <f t="shared" si="184"/>
        <v>0</v>
      </c>
      <c r="O1733">
        <f t="shared" si="184"/>
        <v>1</v>
      </c>
      <c r="P1733">
        <f t="shared" si="184"/>
        <v>2</v>
      </c>
      <c r="Q1733">
        <f t="shared" si="184"/>
        <v>2</v>
      </c>
      <c r="R1733">
        <f t="shared" si="184"/>
        <v>0</v>
      </c>
      <c r="S1733">
        <f t="shared" si="184"/>
        <v>1</v>
      </c>
      <c r="T1733">
        <f t="shared" si="184"/>
        <v>0</v>
      </c>
      <c r="U1733">
        <f t="shared" si="184"/>
        <v>2</v>
      </c>
      <c r="V1733">
        <f t="shared" si="184"/>
        <v>1</v>
      </c>
      <c r="W1733">
        <f t="shared" si="184"/>
        <v>1</v>
      </c>
      <c r="X1733">
        <f t="shared" si="184"/>
        <v>0</v>
      </c>
      <c r="Y1733">
        <f t="shared" si="184"/>
        <v>1</v>
      </c>
      <c r="Z1733">
        <f t="shared" si="184"/>
        <v>0</v>
      </c>
      <c r="AA1733">
        <f t="shared" si="184"/>
        <v>1</v>
      </c>
      <c r="AB1733">
        <f t="shared" si="184"/>
        <v>0</v>
      </c>
      <c r="AC1733">
        <f t="shared" si="184"/>
        <v>0</v>
      </c>
      <c r="AD1733">
        <f t="shared" si="184"/>
        <v>1</v>
      </c>
      <c r="AE1733">
        <f t="shared" si="184"/>
        <v>0</v>
      </c>
      <c r="AF1733">
        <f t="shared" si="184"/>
        <v>0</v>
      </c>
      <c r="AG1733">
        <f t="shared" si="184"/>
        <v>0</v>
      </c>
      <c r="AH1733">
        <f t="shared" si="184"/>
        <v>0</v>
      </c>
      <c r="AI1733">
        <f t="shared" si="184"/>
        <v>0</v>
      </c>
      <c r="AJ1733">
        <f t="shared" si="184"/>
        <v>1</v>
      </c>
      <c r="AK1733">
        <f t="shared" si="184"/>
        <v>0</v>
      </c>
    </row>
    <row r="1734" spans="1:37" hidden="1" outlineLevel="1">
      <c r="A1734">
        <v>22946</v>
      </c>
      <c r="B1734">
        <f>SUMIF($F$940:$F$1687,1,B$940:B$1687)</f>
        <v>3</v>
      </c>
      <c r="C1734">
        <f t="shared" ref="C1734:G1735" si="185">SUMIF($F$940:$F$1687,1,C$940:C$1687)</f>
        <v>1</v>
      </c>
      <c r="D1734">
        <f t="shared" si="185"/>
        <v>0</v>
      </c>
      <c r="E1734">
        <f t="shared" si="185"/>
        <v>0</v>
      </c>
      <c r="F1734" s="42"/>
      <c r="G1734">
        <f t="shared" si="185"/>
        <v>1</v>
      </c>
      <c r="I1734">
        <f t="shared" ref="I1734:AK1734" si="186">SUMIF($F$940:$F$1687,1,H$940:H$1687)</f>
        <v>0</v>
      </c>
      <c r="J1734">
        <f t="shared" si="186"/>
        <v>0</v>
      </c>
      <c r="K1734">
        <f t="shared" si="186"/>
        <v>0</v>
      </c>
      <c r="L1734">
        <f t="shared" si="186"/>
        <v>0</v>
      </c>
      <c r="M1734">
        <f t="shared" si="186"/>
        <v>1</v>
      </c>
      <c r="N1734">
        <f t="shared" si="186"/>
        <v>1</v>
      </c>
      <c r="O1734">
        <f t="shared" si="186"/>
        <v>0</v>
      </c>
      <c r="P1734">
        <f t="shared" si="186"/>
        <v>1</v>
      </c>
      <c r="Q1734">
        <f t="shared" si="186"/>
        <v>0</v>
      </c>
      <c r="R1734">
        <f t="shared" si="186"/>
        <v>0</v>
      </c>
      <c r="S1734">
        <f t="shared" si="186"/>
        <v>0</v>
      </c>
      <c r="T1734">
        <f t="shared" si="186"/>
        <v>0</v>
      </c>
      <c r="U1734">
        <f t="shared" si="186"/>
        <v>0</v>
      </c>
      <c r="V1734">
        <f t="shared" si="186"/>
        <v>0</v>
      </c>
      <c r="W1734">
        <f t="shared" si="186"/>
        <v>0</v>
      </c>
      <c r="X1734">
        <f t="shared" si="186"/>
        <v>0</v>
      </c>
      <c r="Y1734">
        <f t="shared" si="186"/>
        <v>1</v>
      </c>
      <c r="Z1734">
        <f t="shared" si="186"/>
        <v>0</v>
      </c>
      <c r="AA1734">
        <f t="shared" si="186"/>
        <v>0</v>
      </c>
      <c r="AB1734">
        <f t="shared" si="186"/>
        <v>0</v>
      </c>
      <c r="AC1734">
        <f t="shared" si="186"/>
        <v>0</v>
      </c>
      <c r="AD1734">
        <f t="shared" si="186"/>
        <v>0</v>
      </c>
      <c r="AE1734">
        <f t="shared" si="186"/>
        <v>0</v>
      </c>
      <c r="AF1734">
        <f t="shared" si="186"/>
        <v>0</v>
      </c>
      <c r="AG1734">
        <f t="shared" si="186"/>
        <v>1</v>
      </c>
      <c r="AH1734">
        <f t="shared" si="186"/>
        <v>1</v>
      </c>
      <c r="AI1734">
        <f t="shared" si="186"/>
        <v>0</v>
      </c>
      <c r="AJ1734">
        <f t="shared" si="186"/>
        <v>0</v>
      </c>
      <c r="AK1734">
        <f t="shared" si="186"/>
        <v>0</v>
      </c>
    </row>
    <row r="1735" spans="1:37" hidden="1" outlineLevel="1">
      <c r="A1735">
        <v>21258</v>
      </c>
      <c r="B1735">
        <f>SUMIF($F$940:$F$1687,1,B$940:B$1687)</f>
        <v>3</v>
      </c>
      <c r="C1735">
        <f t="shared" si="185"/>
        <v>1</v>
      </c>
      <c r="D1735">
        <f t="shared" si="185"/>
        <v>0</v>
      </c>
      <c r="E1735">
        <f t="shared" si="185"/>
        <v>0</v>
      </c>
      <c r="F1735">
        <f t="shared" si="185"/>
        <v>36</v>
      </c>
      <c r="G1735" s="42"/>
      <c r="H1735" s="42"/>
      <c r="I1735">
        <f t="shared" ref="I1735:AK1735" si="187">SUMIF($F$940:$F$1687,1,H$940:H$1687)</f>
        <v>0</v>
      </c>
      <c r="J1735">
        <f t="shared" si="187"/>
        <v>0</v>
      </c>
      <c r="K1735">
        <f t="shared" si="187"/>
        <v>0</v>
      </c>
      <c r="L1735">
        <f t="shared" si="187"/>
        <v>0</v>
      </c>
      <c r="M1735">
        <f t="shared" si="187"/>
        <v>1</v>
      </c>
      <c r="N1735">
        <f t="shared" si="187"/>
        <v>1</v>
      </c>
      <c r="O1735">
        <f t="shared" si="187"/>
        <v>0</v>
      </c>
      <c r="P1735">
        <f t="shared" si="187"/>
        <v>1</v>
      </c>
      <c r="Q1735">
        <f t="shared" si="187"/>
        <v>0</v>
      </c>
      <c r="R1735">
        <f t="shared" si="187"/>
        <v>0</v>
      </c>
      <c r="S1735">
        <f t="shared" si="187"/>
        <v>0</v>
      </c>
      <c r="T1735">
        <f t="shared" si="187"/>
        <v>0</v>
      </c>
      <c r="U1735">
        <f t="shared" si="187"/>
        <v>0</v>
      </c>
      <c r="V1735">
        <f t="shared" si="187"/>
        <v>0</v>
      </c>
      <c r="W1735">
        <f t="shared" si="187"/>
        <v>0</v>
      </c>
      <c r="X1735">
        <f t="shared" si="187"/>
        <v>0</v>
      </c>
      <c r="Y1735">
        <f t="shared" si="187"/>
        <v>1</v>
      </c>
      <c r="Z1735">
        <f t="shared" si="187"/>
        <v>0</v>
      </c>
      <c r="AA1735">
        <f t="shared" si="187"/>
        <v>0</v>
      </c>
      <c r="AB1735">
        <f t="shared" si="187"/>
        <v>0</v>
      </c>
      <c r="AC1735">
        <f t="shared" si="187"/>
        <v>0</v>
      </c>
      <c r="AD1735">
        <f t="shared" si="187"/>
        <v>0</v>
      </c>
      <c r="AE1735">
        <f t="shared" si="187"/>
        <v>0</v>
      </c>
      <c r="AF1735">
        <f t="shared" si="187"/>
        <v>0</v>
      </c>
      <c r="AG1735">
        <f t="shared" si="187"/>
        <v>1</v>
      </c>
      <c r="AH1735">
        <f t="shared" si="187"/>
        <v>1</v>
      </c>
      <c r="AI1735">
        <f t="shared" si="187"/>
        <v>0</v>
      </c>
      <c r="AJ1735">
        <f t="shared" si="187"/>
        <v>0</v>
      </c>
      <c r="AK1735">
        <f t="shared" si="187"/>
        <v>0</v>
      </c>
    </row>
    <row r="1736" spans="1:37" hidden="1" outlineLevel="1">
      <c r="A1736">
        <v>23314</v>
      </c>
      <c r="B1736">
        <f t="shared" ref="B1736:G1736" si="188">SUMIF($H$940:$H$1687,1,B$940:B$1687)</f>
        <v>5</v>
      </c>
      <c r="C1736">
        <f t="shared" si="188"/>
        <v>3</v>
      </c>
      <c r="D1736">
        <f t="shared" si="188"/>
        <v>1</v>
      </c>
      <c r="E1736">
        <f t="shared" si="188"/>
        <v>1</v>
      </c>
      <c r="F1736">
        <f t="shared" si="188"/>
        <v>0</v>
      </c>
      <c r="G1736">
        <f t="shared" si="188"/>
        <v>1</v>
      </c>
      <c r="I1736" s="42"/>
      <c r="J1736">
        <f t="shared" ref="J1736:AK1736" si="189">SUMIF($H$940:$H$1687,1,I$940:I$1687)</f>
        <v>0</v>
      </c>
      <c r="K1736">
        <f t="shared" si="189"/>
        <v>3</v>
      </c>
      <c r="L1736">
        <f t="shared" si="189"/>
        <v>0</v>
      </c>
      <c r="M1736">
        <f t="shared" si="189"/>
        <v>0</v>
      </c>
      <c r="N1736">
        <f t="shared" si="189"/>
        <v>0</v>
      </c>
      <c r="O1736">
        <f t="shared" si="189"/>
        <v>0</v>
      </c>
      <c r="P1736">
        <f t="shared" si="189"/>
        <v>0</v>
      </c>
      <c r="Q1736">
        <f t="shared" si="189"/>
        <v>1</v>
      </c>
      <c r="R1736">
        <f t="shared" si="189"/>
        <v>0</v>
      </c>
      <c r="S1736">
        <f t="shared" si="189"/>
        <v>0</v>
      </c>
      <c r="T1736">
        <f t="shared" si="189"/>
        <v>0</v>
      </c>
      <c r="U1736">
        <f t="shared" si="189"/>
        <v>0</v>
      </c>
      <c r="V1736">
        <f t="shared" si="189"/>
        <v>1</v>
      </c>
      <c r="W1736">
        <f t="shared" si="189"/>
        <v>0</v>
      </c>
      <c r="X1736">
        <f t="shared" si="189"/>
        <v>0</v>
      </c>
      <c r="Y1736">
        <f t="shared" si="189"/>
        <v>0</v>
      </c>
      <c r="Z1736">
        <f t="shared" si="189"/>
        <v>0</v>
      </c>
      <c r="AA1736">
        <f t="shared" si="189"/>
        <v>1</v>
      </c>
      <c r="AB1736">
        <f t="shared" si="189"/>
        <v>0</v>
      </c>
      <c r="AC1736">
        <f t="shared" si="189"/>
        <v>1</v>
      </c>
      <c r="AD1736">
        <f t="shared" si="189"/>
        <v>0</v>
      </c>
      <c r="AE1736">
        <f t="shared" si="189"/>
        <v>0</v>
      </c>
      <c r="AF1736">
        <f t="shared" si="189"/>
        <v>0</v>
      </c>
      <c r="AG1736">
        <f t="shared" si="189"/>
        <v>0</v>
      </c>
      <c r="AH1736">
        <f t="shared" si="189"/>
        <v>0</v>
      </c>
      <c r="AI1736">
        <f t="shared" si="189"/>
        <v>0</v>
      </c>
      <c r="AJ1736">
        <f t="shared" si="189"/>
        <v>0</v>
      </c>
      <c r="AK1736">
        <f t="shared" si="189"/>
        <v>0</v>
      </c>
    </row>
    <row r="1737" spans="1:37" hidden="1" outlineLevel="1">
      <c r="A1737">
        <v>22847</v>
      </c>
      <c r="B1737">
        <f t="shared" ref="B1737:G1737" si="190">SUMIF($I$940:$I$1687,1,B$940:B$1687)</f>
        <v>4</v>
      </c>
      <c r="C1737">
        <f t="shared" si="190"/>
        <v>1</v>
      </c>
      <c r="D1737">
        <f t="shared" si="190"/>
        <v>1</v>
      </c>
      <c r="E1737">
        <f t="shared" si="190"/>
        <v>2</v>
      </c>
      <c r="F1737">
        <f t="shared" si="190"/>
        <v>0</v>
      </c>
      <c r="G1737">
        <f t="shared" si="190"/>
        <v>1</v>
      </c>
      <c r="I1737">
        <f>SUMIF($I$940:$I$1687,1,H$940:H$1687)</f>
        <v>0</v>
      </c>
      <c r="J1737" s="42"/>
      <c r="K1737">
        <f t="shared" ref="K1737:AK1737" si="191">SUMIF($I$940:$I$1687,1,J$940:J$1687)</f>
        <v>2</v>
      </c>
      <c r="L1737">
        <f t="shared" si="191"/>
        <v>2</v>
      </c>
      <c r="M1737">
        <f t="shared" si="191"/>
        <v>15</v>
      </c>
      <c r="N1737">
        <f t="shared" si="191"/>
        <v>1</v>
      </c>
      <c r="O1737">
        <f t="shared" si="191"/>
        <v>0</v>
      </c>
      <c r="P1737">
        <f t="shared" si="191"/>
        <v>7</v>
      </c>
      <c r="Q1737">
        <f t="shared" si="191"/>
        <v>1</v>
      </c>
      <c r="R1737">
        <f t="shared" si="191"/>
        <v>4</v>
      </c>
      <c r="S1737">
        <f t="shared" si="191"/>
        <v>1</v>
      </c>
      <c r="T1737">
        <f t="shared" si="191"/>
        <v>0</v>
      </c>
      <c r="U1737">
        <f t="shared" si="191"/>
        <v>1</v>
      </c>
      <c r="V1737">
        <f t="shared" si="191"/>
        <v>2</v>
      </c>
      <c r="W1737">
        <f t="shared" si="191"/>
        <v>0</v>
      </c>
      <c r="X1737">
        <f t="shared" si="191"/>
        <v>0</v>
      </c>
      <c r="Y1737">
        <f t="shared" si="191"/>
        <v>1</v>
      </c>
      <c r="Z1737">
        <f t="shared" si="191"/>
        <v>1</v>
      </c>
      <c r="AA1737">
        <f t="shared" si="191"/>
        <v>0</v>
      </c>
      <c r="AB1737">
        <f t="shared" si="191"/>
        <v>0</v>
      </c>
      <c r="AC1737">
        <f t="shared" si="191"/>
        <v>1</v>
      </c>
      <c r="AD1737">
        <f t="shared" si="191"/>
        <v>0</v>
      </c>
      <c r="AE1737">
        <f t="shared" si="191"/>
        <v>0</v>
      </c>
      <c r="AF1737">
        <f t="shared" si="191"/>
        <v>0</v>
      </c>
      <c r="AG1737">
        <f t="shared" si="191"/>
        <v>2</v>
      </c>
      <c r="AH1737">
        <f t="shared" si="191"/>
        <v>1</v>
      </c>
      <c r="AI1737">
        <f t="shared" si="191"/>
        <v>1</v>
      </c>
      <c r="AJ1737">
        <f t="shared" si="191"/>
        <v>1</v>
      </c>
      <c r="AK1737">
        <f t="shared" si="191"/>
        <v>0</v>
      </c>
    </row>
    <row r="1738" spans="1:37" hidden="1" outlineLevel="1">
      <c r="A1738">
        <v>22838</v>
      </c>
      <c r="B1738">
        <f t="shared" ref="B1738:G1738" si="192">SUMIF($J$940:$J$1687,1,B$940:B$1687)</f>
        <v>8</v>
      </c>
      <c r="C1738">
        <f t="shared" si="192"/>
        <v>1</v>
      </c>
      <c r="D1738">
        <f t="shared" si="192"/>
        <v>1</v>
      </c>
      <c r="E1738">
        <f t="shared" si="192"/>
        <v>4</v>
      </c>
      <c r="F1738">
        <f t="shared" si="192"/>
        <v>0</v>
      </c>
      <c r="G1738">
        <f t="shared" si="192"/>
        <v>0</v>
      </c>
      <c r="I1738">
        <f>SUMIF($J$940:$J$1687,1,H$940:H$1687)</f>
        <v>3</v>
      </c>
      <c r="J1738">
        <f>SUMIF($J$940:$J$1687,1,I$940:I$1687)</f>
        <v>2</v>
      </c>
      <c r="K1738" s="42"/>
      <c r="L1738">
        <f t="shared" ref="L1738:AK1738" si="193">SUMIF($J$940:$J$1687,1,K$940:K$1687)</f>
        <v>0</v>
      </c>
      <c r="M1738">
        <f t="shared" si="193"/>
        <v>1</v>
      </c>
      <c r="N1738">
        <f t="shared" si="193"/>
        <v>1</v>
      </c>
      <c r="O1738">
        <f t="shared" si="193"/>
        <v>0</v>
      </c>
      <c r="P1738">
        <f t="shared" si="193"/>
        <v>3</v>
      </c>
      <c r="Q1738">
        <f t="shared" si="193"/>
        <v>0</v>
      </c>
      <c r="R1738">
        <f t="shared" si="193"/>
        <v>1</v>
      </c>
      <c r="S1738">
        <f t="shared" si="193"/>
        <v>1</v>
      </c>
      <c r="T1738">
        <f t="shared" si="193"/>
        <v>0</v>
      </c>
      <c r="U1738">
        <f t="shared" si="193"/>
        <v>1</v>
      </c>
      <c r="V1738">
        <f t="shared" si="193"/>
        <v>0</v>
      </c>
      <c r="W1738">
        <f t="shared" si="193"/>
        <v>0</v>
      </c>
      <c r="X1738">
        <f t="shared" si="193"/>
        <v>0</v>
      </c>
      <c r="Y1738">
        <f t="shared" si="193"/>
        <v>1</v>
      </c>
      <c r="Z1738">
        <f t="shared" si="193"/>
        <v>0</v>
      </c>
      <c r="AA1738">
        <f t="shared" si="193"/>
        <v>0</v>
      </c>
      <c r="AB1738">
        <f t="shared" si="193"/>
        <v>0</v>
      </c>
      <c r="AC1738">
        <f t="shared" si="193"/>
        <v>4</v>
      </c>
      <c r="AD1738">
        <f t="shared" si="193"/>
        <v>0</v>
      </c>
      <c r="AE1738">
        <f t="shared" si="193"/>
        <v>0</v>
      </c>
      <c r="AF1738">
        <f t="shared" si="193"/>
        <v>0</v>
      </c>
      <c r="AG1738">
        <f t="shared" si="193"/>
        <v>0</v>
      </c>
      <c r="AH1738">
        <f t="shared" si="193"/>
        <v>0</v>
      </c>
      <c r="AI1738">
        <f t="shared" si="193"/>
        <v>0</v>
      </c>
      <c r="AJ1738">
        <f t="shared" si="193"/>
        <v>0</v>
      </c>
      <c r="AK1738">
        <f t="shared" si="193"/>
        <v>0</v>
      </c>
    </row>
    <row r="1739" spans="1:37" hidden="1" outlineLevel="1">
      <c r="A1739">
        <v>23485</v>
      </c>
      <c r="B1739">
        <f t="shared" ref="B1739:G1739" si="194">SUMIF($K$940:$K$1687,1,B$940:B$1687)</f>
        <v>10</v>
      </c>
      <c r="C1739">
        <f t="shared" si="194"/>
        <v>3</v>
      </c>
      <c r="D1739">
        <f t="shared" si="194"/>
        <v>5</v>
      </c>
      <c r="E1739">
        <f t="shared" si="194"/>
        <v>2</v>
      </c>
      <c r="F1739">
        <f t="shared" si="194"/>
        <v>0</v>
      </c>
      <c r="G1739">
        <f t="shared" si="194"/>
        <v>0</v>
      </c>
      <c r="I1739">
        <f>SUMIF($K$940:$K$1687,1,H$940:H$1687)</f>
        <v>0</v>
      </c>
      <c r="J1739">
        <f>SUMIF($K$940:$K$1687,1,I$940:I$1687)</f>
        <v>2</v>
      </c>
      <c r="K1739">
        <f>SUMIF($K$940:$K$1687,1,J$940:J$1687)</f>
        <v>0</v>
      </c>
      <c r="L1739" s="42"/>
      <c r="M1739">
        <f t="shared" ref="M1739:AK1739" si="195">SUMIF($K$940:$K$1687,1,L$940:L$1687)</f>
        <v>3</v>
      </c>
      <c r="N1739">
        <f t="shared" si="195"/>
        <v>1</v>
      </c>
      <c r="O1739">
        <f t="shared" si="195"/>
        <v>0</v>
      </c>
      <c r="P1739">
        <f t="shared" si="195"/>
        <v>4</v>
      </c>
      <c r="Q1739">
        <f t="shared" si="195"/>
        <v>2</v>
      </c>
      <c r="R1739">
        <f t="shared" si="195"/>
        <v>1</v>
      </c>
      <c r="S1739">
        <f t="shared" si="195"/>
        <v>4</v>
      </c>
      <c r="T1739">
        <f t="shared" si="195"/>
        <v>0</v>
      </c>
      <c r="U1739">
        <f t="shared" si="195"/>
        <v>4</v>
      </c>
      <c r="V1739">
        <f t="shared" si="195"/>
        <v>1</v>
      </c>
      <c r="W1739">
        <f t="shared" si="195"/>
        <v>4</v>
      </c>
      <c r="X1739">
        <f t="shared" si="195"/>
        <v>0</v>
      </c>
      <c r="Y1739">
        <f t="shared" si="195"/>
        <v>3</v>
      </c>
      <c r="Z1739">
        <f t="shared" si="195"/>
        <v>0</v>
      </c>
      <c r="AA1739">
        <f t="shared" si="195"/>
        <v>0</v>
      </c>
      <c r="AB1739">
        <f t="shared" si="195"/>
        <v>0</v>
      </c>
      <c r="AC1739">
        <f t="shared" si="195"/>
        <v>0</v>
      </c>
      <c r="AD1739">
        <f t="shared" si="195"/>
        <v>0</v>
      </c>
      <c r="AE1739">
        <f t="shared" si="195"/>
        <v>3</v>
      </c>
      <c r="AF1739">
        <f t="shared" si="195"/>
        <v>0</v>
      </c>
      <c r="AG1739">
        <f t="shared" si="195"/>
        <v>1</v>
      </c>
      <c r="AH1739">
        <f t="shared" si="195"/>
        <v>2</v>
      </c>
      <c r="AI1739">
        <f t="shared" si="195"/>
        <v>0</v>
      </c>
      <c r="AJ1739">
        <f t="shared" si="195"/>
        <v>1</v>
      </c>
      <c r="AK1739">
        <f t="shared" si="195"/>
        <v>0</v>
      </c>
    </row>
    <row r="1740" spans="1:37" hidden="1" outlineLevel="1">
      <c r="A1740">
        <v>22846</v>
      </c>
      <c r="B1740">
        <f t="shared" ref="B1740:G1740" si="196">SUMIF($L$940:$L$1687,1,B$940:B$1687)</f>
        <v>7</v>
      </c>
      <c r="C1740">
        <f t="shared" si="196"/>
        <v>0</v>
      </c>
      <c r="D1740">
        <f t="shared" si="196"/>
        <v>1</v>
      </c>
      <c r="E1740">
        <f t="shared" si="196"/>
        <v>4</v>
      </c>
      <c r="F1740">
        <f t="shared" si="196"/>
        <v>1</v>
      </c>
      <c r="G1740">
        <f t="shared" si="196"/>
        <v>0</v>
      </c>
      <c r="I1740">
        <f>SUMIF($L$940:$L$1687,1,H$940:H$1687)</f>
        <v>0</v>
      </c>
      <c r="J1740">
        <f>SUMIF($L$940:$L$1687,1,I$940:I$1687)</f>
        <v>15</v>
      </c>
      <c r="K1740">
        <f>SUMIF($L$940:$L$1687,1,J$940:J$1687)</f>
        <v>1</v>
      </c>
      <c r="L1740">
        <f>SUMIF($L$940:$L$1687,1,K$940:K$1687)</f>
        <v>3</v>
      </c>
      <c r="M1740" s="42"/>
      <c r="N1740">
        <f t="shared" ref="N1740:AK1740" si="197">SUMIF($L$940:$L$1687,1,M$940:M$1687)</f>
        <v>1</v>
      </c>
      <c r="O1740">
        <f t="shared" si="197"/>
        <v>0</v>
      </c>
      <c r="P1740">
        <f t="shared" si="197"/>
        <v>6</v>
      </c>
      <c r="Q1740">
        <f t="shared" si="197"/>
        <v>2</v>
      </c>
      <c r="R1740">
        <f t="shared" si="197"/>
        <v>1</v>
      </c>
      <c r="S1740">
        <f t="shared" si="197"/>
        <v>0</v>
      </c>
      <c r="T1740">
        <f t="shared" si="197"/>
        <v>0</v>
      </c>
      <c r="U1740">
        <f t="shared" si="197"/>
        <v>0</v>
      </c>
      <c r="V1740">
        <f t="shared" si="197"/>
        <v>0</v>
      </c>
      <c r="W1740">
        <f t="shared" si="197"/>
        <v>0</v>
      </c>
      <c r="X1740">
        <f t="shared" si="197"/>
        <v>0</v>
      </c>
      <c r="Y1740">
        <f t="shared" si="197"/>
        <v>0</v>
      </c>
      <c r="Z1740">
        <f t="shared" si="197"/>
        <v>0</v>
      </c>
      <c r="AA1740">
        <f t="shared" si="197"/>
        <v>0</v>
      </c>
      <c r="AB1740">
        <f t="shared" si="197"/>
        <v>0</v>
      </c>
      <c r="AC1740">
        <f t="shared" si="197"/>
        <v>0</v>
      </c>
      <c r="AD1740">
        <f t="shared" si="197"/>
        <v>0</v>
      </c>
      <c r="AE1740">
        <f t="shared" si="197"/>
        <v>0</v>
      </c>
      <c r="AF1740">
        <f t="shared" si="197"/>
        <v>0</v>
      </c>
      <c r="AG1740">
        <f t="shared" si="197"/>
        <v>1</v>
      </c>
      <c r="AH1740">
        <f t="shared" si="197"/>
        <v>0</v>
      </c>
      <c r="AI1740">
        <f t="shared" si="197"/>
        <v>0</v>
      </c>
      <c r="AJ1740">
        <f t="shared" si="197"/>
        <v>1</v>
      </c>
      <c r="AK1740">
        <f t="shared" si="197"/>
        <v>0</v>
      </c>
    </row>
    <row r="1741" spans="1:37" hidden="1" outlineLevel="1">
      <c r="A1741">
        <v>22622</v>
      </c>
      <c r="B1741">
        <f t="shared" ref="B1741:G1741" si="198">SUMIF($M$940:$M$1687,1,B$940:B$1687)</f>
        <v>3</v>
      </c>
      <c r="C1741">
        <f t="shared" si="198"/>
        <v>1</v>
      </c>
      <c r="D1741">
        <f t="shared" si="198"/>
        <v>1</v>
      </c>
      <c r="E1741">
        <f t="shared" si="198"/>
        <v>0</v>
      </c>
      <c r="F1741">
        <f t="shared" si="198"/>
        <v>1</v>
      </c>
      <c r="G1741">
        <f t="shared" si="198"/>
        <v>0</v>
      </c>
      <c r="I1741">
        <f>SUMIF($M$940:$M$1687,1,H$940:H$1687)</f>
        <v>0</v>
      </c>
      <c r="J1741">
        <f>SUMIF($M$940:$M$1687,1,I$940:I$1687)</f>
        <v>1</v>
      </c>
      <c r="K1741">
        <f>SUMIF($M$940:$M$1687,1,J$940:J$1687)</f>
        <v>1</v>
      </c>
      <c r="L1741">
        <f>SUMIF($M$940:$M$1687,1,K$940:K$1687)</f>
        <v>1</v>
      </c>
      <c r="M1741">
        <f>SUMIF($M$940:$M$1687,1,L$940:L$1687)</f>
        <v>1</v>
      </c>
      <c r="N1741" s="42"/>
      <c r="O1741">
        <f t="shared" ref="O1741:AK1741" si="199">SUMIF($M$940:$M$1687,1,N$940:N$1687)</f>
        <v>0</v>
      </c>
      <c r="P1741">
        <f t="shared" si="199"/>
        <v>0</v>
      </c>
      <c r="Q1741">
        <f t="shared" si="199"/>
        <v>0</v>
      </c>
      <c r="R1741">
        <f t="shared" si="199"/>
        <v>2</v>
      </c>
      <c r="S1741">
        <f t="shared" si="199"/>
        <v>0</v>
      </c>
      <c r="T1741">
        <f t="shared" si="199"/>
        <v>0</v>
      </c>
      <c r="U1741">
        <f t="shared" si="199"/>
        <v>0</v>
      </c>
      <c r="V1741">
        <f t="shared" si="199"/>
        <v>1</v>
      </c>
      <c r="W1741">
        <f t="shared" si="199"/>
        <v>0</v>
      </c>
      <c r="X1741">
        <f t="shared" si="199"/>
        <v>0</v>
      </c>
      <c r="Y1741">
        <f t="shared" si="199"/>
        <v>0</v>
      </c>
      <c r="Z1741">
        <f t="shared" si="199"/>
        <v>0</v>
      </c>
      <c r="AA1741">
        <f t="shared" si="199"/>
        <v>0</v>
      </c>
      <c r="AB1741">
        <f t="shared" si="199"/>
        <v>0</v>
      </c>
      <c r="AC1741">
        <f t="shared" si="199"/>
        <v>0</v>
      </c>
      <c r="AD1741">
        <f t="shared" si="199"/>
        <v>0</v>
      </c>
      <c r="AE1741">
        <f t="shared" si="199"/>
        <v>0</v>
      </c>
      <c r="AF1741">
        <f t="shared" si="199"/>
        <v>0</v>
      </c>
      <c r="AG1741">
        <f t="shared" si="199"/>
        <v>0</v>
      </c>
      <c r="AH1741">
        <f t="shared" si="199"/>
        <v>0</v>
      </c>
      <c r="AI1741">
        <f t="shared" si="199"/>
        <v>0</v>
      </c>
      <c r="AJ1741">
        <f t="shared" si="199"/>
        <v>0</v>
      </c>
      <c r="AK1741">
        <f t="shared" si="199"/>
        <v>0</v>
      </c>
    </row>
    <row r="1742" spans="1:37" hidden="1" outlineLevel="1">
      <c r="A1742">
        <v>22485</v>
      </c>
      <c r="B1742">
        <f t="shared" ref="B1742:G1742" si="200">SUMIF($N$940:$N$1687,1,B$940:B$1687)</f>
        <v>2</v>
      </c>
      <c r="C1742">
        <f t="shared" si="200"/>
        <v>1</v>
      </c>
      <c r="D1742">
        <f t="shared" si="200"/>
        <v>0</v>
      </c>
      <c r="E1742">
        <f t="shared" si="200"/>
        <v>1</v>
      </c>
      <c r="F1742">
        <f t="shared" si="200"/>
        <v>0</v>
      </c>
      <c r="G1742">
        <f t="shared" si="200"/>
        <v>1</v>
      </c>
      <c r="I1742">
        <f t="shared" ref="I1742:N1742" si="201">SUMIF($N$940:$N$1687,1,H$940:H$1687)</f>
        <v>0</v>
      </c>
      <c r="J1742">
        <f t="shared" si="201"/>
        <v>0</v>
      </c>
      <c r="K1742">
        <f t="shared" si="201"/>
        <v>0</v>
      </c>
      <c r="L1742">
        <f t="shared" si="201"/>
        <v>0</v>
      </c>
      <c r="M1742">
        <f t="shared" si="201"/>
        <v>0</v>
      </c>
      <c r="N1742">
        <f t="shared" si="201"/>
        <v>0</v>
      </c>
      <c r="O1742" s="42"/>
      <c r="P1742">
        <f t="shared" ref="P1742:AK1742" si="202">SUMIF($N$940:$N$1687,1,O$940:O$1687)</f>
        <v>2</v>
      </c>
      <c r="Q1742">
        <f t="shared" si="202"/>
        <v>1</v>
      </c>
      <c r="R1742">
        <f t="shared" si="202"/>
        <v>0</v>
      </c>
      <c r="S1742">
        <f t="shared" si="202"/>
        <v>0</v>
      </c>
      <c r="T1742">
        <f t="shared" si="202"/>
        <v>0</v>
      </c>
      <c r="U1742">
        <f t="shared" si="202"/>
        <v>0</v>
      </c>
      <c r="V1742">
        <f t="shared" si="202"/>
        <v>0</v>
      </c>
      <c r="W1742">
        <f t="shared" si="202"/>
        <v>0</v>
      </c>
      <c r="X1742">
        <f t="shared" si="202"/>
        <v>0</v>
      </c>
      <c r="Y1742">
        <f t="shared" si="202"/>
        <v>0</v>
      </c>
      <c r="Z1742">
        <f t="shared" si="202"/>
        <v>0</v>
      </c>
      <c r="AA1742">
        <f t="shared" si="202"/>
        <v>0</v>
      </c>
      <c r="AB1742">
        <f t="shared" si="202"/>
        <v>0</v>
      </c>
      <c r="AC1742">
        <f t="shared" si="202"/>
        <v>0</v>
      </c>
      <c r="AD1742">
        <f t="shared" si="202"/>
        <v>0</v>
      </c>
      <c r="AE1742">
        <f t="shared" si="202"/>
        <v>0</v>
      </c>
      <c r="AF1742">
        <f t="shared" si="202"/>
        <v>1</v>
      </c>
      <c r="AG1742">
        <f t="shared" si="202"/>
        <v>0</v>
      </c>
      <c r="AH1742">
        <f t="shared" si="202"/>
        <v>1</v>
      </c>
      <c r="AI1742">
        <f t="shared" si="202"/>
        <v>0</v>
      </c>
      <c r="AJ1742">
        <f t="shared" si="202"/>
        <v>0</v>
      </c>
      <c r="AK1742">
        <f t="shared" si="202"/>
        <v>0</v>
      </c>
    </row>
    <row r="1743" spans="1:37" hidden="1" outlineLevel="1">
      <c r="A1743">
        <v>22424</v>
      </c>
      <c r="B1743">
        <f t="shared" ref="B1743:G1743" si="203">SUMIF($O$940:$O$1687,1,B$940:B$1687)</f>
        <v>3</v>
      </c>
      <c r="C1743">
        <f t="shared" si="203"/>
        <v>1</v>
      </c>
      <c r="D1743">
        <f t="shared" si="203"/>
        <v>0</v>
      </c>
      <c r="E1743">
        <f t="shared" si="203"/>
        <v>2</v>
      </c>
      <c r="F1743">
        <f t="shared" si="203"/>
        <v>1</v>
      </c>
      <c r="G1743">
        <f t="shared" si="203"/>
        <v>1</v>
      </c>
      <c r="I1743">
        <f t="shared" ref="I1743:O1743" si="204">SUMIF($O$940:$O$1687,1,H$940:H$1687)</f>
        <v>0</v>
      </c>
      <c r="J1743">
        <f t="shared" si="204"/>
        <v>7</v>
      </c>
      <c r="K1743">
        <f t="shared" si="204"/>
        <v>3</v>
      </c>
      <c r="L1743">
        <f t="shared" si="204"/>
        <v>4</v>
      </c>
      <c r="M1743">
        <f t="shared" si="204"/>
        <v>6</v>
      </c>
      <c r="N1743">
        <f t="shared" si="204"/>
        <v>0</v>
      </c>
      <c r="O1743">
        <f t="shared" si="204"/>
        <v>2</v>
      </c>
      <c r="P1743" s="42"/>
      <c r="Q1743">
        <f t="shared" ref="Q1743:AK1743" si="205">SUMIF($O$940:$O$1687,1,P$940:P$1687)</f>
        <v>3</v>
      </c>
      <c r="R1743">
        <f t="shared" si="205"/>
        <v>4</v>
      </c>
      <c r="S1743">
        <f t="shared" si="205"/>
        <v>0</v>
      </c>
      <c r="T1743">
        <f t="shared" si="205"/>
        <v>0</v>
      </c>
      <c r="U1743">
        <f t="shared" si="205"/>
        <v>0</v>
      </c>
      <c r="V1743">
        <f t="shared" si="205"/>
        <v>0</v>
      </c>
      <c r="W1743">
        <f t="shared" si="205"/>
        <v>0</v>
      </c>
      <c r="X1743">
        <f t="shared" si="205"/>
        <v>0</v>
      </c>
      <c r="Y1743">
        <f t="shared" si="205"/>
        <v>1</v>
      </c>
      <c r="Z1743">
        <f t="shared" si="205"/>
        <v>0</v>
      </c>
      <c r="AA1743">
        <f t="shared" si="205"/>
        <v>0</v>
      </c>
      <c r="AB1743">
        <f t="shared" si="205"/>
        <v>0</v>
      </c>
      <c r="AC1743">
        <f t="shared" si="205"/>
        <v>1</v>
      </c>
      <c r="AD1743">
        <f t="shared" si="205"/>
        <v>0</v>
      </c>
      <c r="AE1743">
        <f t="shared" si="205"/>
        <v>0</v>
      </c>
      <c r="AF1743">
        <f t="shared" si="205"/>
        <v>0</v>
      </c>
      <c r="AG1743">
        <f t="shared" si="205"/>
        <v>3</v>
      </c>
      <c r="AH1743">
        <f t="shared" si="205"/>
        <v>2</v>
      </c>
      <c r="AI1743">
        <f t="shared" si="205"/>
        <v>0</v>
      </c>
      <c r="AJ1743">
        <f t="shared" si="205"/>
        <v>1</v>
      </c>
      <c r="AK1743">
        <f t="shared" si="205"/>
        <v>0</v>
      </c>
    </row>
    <row r="1744" spans="1:37" hidden="1" outlineLevel="1">
      <c r="A1744">
        <v>23111</v>
      </c>
      <c r="B1744">
        <f t="shared" ref="B1744:G1744" si="206">SUMIF($P$940:$P$1687,1,B$940:B$1687)</f>
        <v>5</v>
      </c>
      <c r="C1744">
        <f t="shared" si="206"/>
        <v>6</v>
      </c>
      <c r="D1744">
        <f t="shared" si="206"/>
        <v>0</v>
      </c>
      <c r="E1744">
        <f t="shared" si="206"/>
        <v>2</v>
      </c>
      <c r="F1744">
        <f t="shared" si="206"/>
        <v>0</v>
      </c>
      <c r="G1744">
        <f t="shared" si="206"/>
        <v>4</v>
      </c>
      <c r="I1744">
        <f t="shared" ref="I1744:P1744" si="207">SUMIF($P$940:$P$1687,1,H$940:H$1687)</f>
        <v>1</v>
      </c>
      <c r="J1744">
        <f t="shared" si="207"/>
        <v>1</v>
      </c>
      <c r="K1744">
        <f t="shared" si="207"/>
        <v>0</v>
      </c>
      <c r="L1744">
        <f t="shared" si="207"/>
        <v>2</v>
      </c>
      <c r="M1744">
        <f t="shared" si="207"/>
        <v>2</v>
      </c>
      <c r="N1744">
        <f t="shared" si="207"/>
        <v>0</v>
      </c>
      <c r="O1744">
        <f t="shared" si="207"/>
        <v>1</v>
      </c>
      <c r="P1744">
        <f t="shared" si="207"/>
        <v>3</v>
      </c>
      <c r="Q1744" s="42"/>
      <c r="R1744">
        <f t="shared" ref="R1744:AK1744" si="208">SUMIF($P$940:$P$1687,1,Q$940:Q$1687)</f>
        <v>0</v>
      </c>
      <c r="S1744">
        <f t="shared" si="208"/>
        <v>0</v>
      </c>
      <c r="T1744">
        <f t="shared" si="208"/>
        <v>0</v>
      </c>
      <c r="U1744">
        <f t="shared" si="208"/>
        <v>0</v>
      </c>
      <c r="V1744">
        <f t="shared" si="208"/>
        <v>1</v>
      </c>
      <c r="W1744">
        <f t="shared" si="208"/>
        <v>0</v>
      </c>
      <c r="X1744">
        <f t="shared" si="208"/>
        <v>0</v>
      </c>
      <c r="Y1744">
        <f t="shared" si="208"/>
        <v>0</v>
      </c>
      <c r="Z1744">
        <f t="shared" si="208"/>
        <v>0</v>
      </c>
      <c r="AA1744">
        <f t="shared" si="208"/>
        <v>0</v>
      </c>
      <c r="AB1744">
        <f t="shared" si="208"/>
        <v>0</v>
      </c>
      <c r="AC1744">
        <f t="shared" si="208"/>
        <v>2</v>
      </c>
      <c r="AD1744">
        <f t="shared" si="208"/>
        <v>0</v>
      </c>
      <c r="AE1744">
        <f t="shared" si="208"/>
        <v>0</v>
      </c>
      <c r="AF1744">
        <f t="shared" si="208"/>
        <v>1</v>
      </c>
      <c r="AG1744">
        <f t="shared" si="208"/>
        <v>0</v>
      </c>
      <c r="AH1744">
        <f t="shared" si="208"/>
        <v>1</v>
      </c>
      <c r="AI1744">
        <f t="shared" si="208"/>
        <v>0</v>
      </c>
      <c r="AJ1744">
        <f t="shared" si="208"/>
        <v>0</v>
      </c>
      <c r="AK1744">
        <f t="shared" si="208"/>
        <v>0</v>
      </c>
    </row>
    <row r="1745" spans="1:37" hidden="1" outlineLevel="1">
      <c r="A1745">
        <v>22605</v>
      </c>
      <c r="B1745">
        <f t="shared" ref="B1745:G1745" si="209">SUMIF($Q$940:$Q$1687,1,B$940:B$1687)</f>
        <v>6</v>
      </c>
      <c r="C1745">
        <f t="shared" si="209"/>
        <v>1</v>
      </c>
      <c r="D1745">
        <f t="shared" si="209"/>
        <v>2</v>
      </c>
      <c r="E1745">
        <f t="shared" si="209"/>
        <v>0</v>
      </c>
      <c r="F1745">
        <f t="shared" si="209"/>
        <v>0</v>
      </c>
      <c r="G1745">
        <f t="shared" si="209"/>
        <v>1</v>
      </c>
      <c r="I1745">
        <f t="shared" ref="I1745:Q1745" si="210">SUMIF($Q$940:$Q$1687,1,H$940:H$1687)</f>
        <v>0</v>
      </c>
      <c r="J1745">
        <f t="shared" si="210"/>
        <v>4</v>
      </c>
      <c r="K1745">
        <f t="shared" si="210"/>
        <v>1</v>
      </c>
      <c r="L1745">
        <f t="shared" si="210"/>
        <v>1</v>
      </c>
      <c r="M1745">
        <f t="shared" si="210"/>
        <v>1</v>
      </c>
      <c r="N1745">
        <f t="shared" si="210"/>
        <v>2</v>
      </c>
      <c r="O1745">
        <f t="shared" si="210"/>
        <v>0</v>
      </c>
      <c r="P1745">
        <f t="shared" si="210"/>
        <v>4</v>
      </c>
      <c r="Q1745">
        <f t="shared" si="210"/>
        <v>0</v>
      </c>
      <c r="R1745" s="42"/>
      <c r="S1745">
        <f t="shared" ref="S1745:AK1745" si="211">SUMIF($Q$940:$Q$1687,1,R$940:R$1687)</f>
        <v>0</v>
      </c>
      <c r="T1745">
        <f t="shared" si="211"/>
        <v>1</v>
      </c>
      <c r="U1745">
        <f t="shared" si="211"/>
        <v>0</v>
      </c>
      <c r="V1745">
        <f t="shared" si="211"/>
        <v>1</v>
      </c>
      <c r="W1745">
        <f t="shared" si="211"/>
        <v>0</v>
      </c>
      <c r="X1745">
        <f t="shared" si="211"/>
        <v>0</v>
      </c>
      <c r="Y1745">
        <f t="shared" si="211"/>
        <v>0</v>
      </c>
      <c r="Z1745">
        <f t="shared" si="211"/>
        <v>1</v>
      </c>
      <c r="AA1745">
        <f t="shared" si="211"/>
        <v>0</v>
      </c>
      <c r="AB1745">
        <f t="shared" si="211"/>
        <v>0</v>
      </c>
      <c r="AC1745">
        <f t="shared" si="211"/>
        <v>0</v>
      </c>
      <c r="AD1745">
        <f t="shared" si="211"/>
        <v>0</v>
      </c>
      <c r="AE1745">
        <f t="shared" si="211"/>
        <v>1</v>
      </c>
      <c r="AF1745">
        <f t="shared" si="211"/>
        <v>1</v>
      </c>
      <c r="AG1745">
        <f t="shared" si="211"/>
        <v>2</v>
      </c>
      <c r="AH1745">
        <f t="shared" si="211"/>
        <v>1</v>
      </c>
      <c r="AI1745">
        <f t="shared" si="211"/>
        <v>0</v>
      </c>
      <c r="AJ1745">
        <f t="shared" si="211"/>
        <v>0</v>
      </c>
      <c r="AK1745">
        <f t="shared" si="211"/>
        <v>2</v>
      </c>
    </row>
    <row r="1746" spans="1:37" hidden="1" outlineLevel="1">
      <c r="A1746">
        <v>23556</v>
      </c>
      <c r="B1746">
        <f t="shared" ref="B1746:G1746" si="212">SUMIF($R$940:$R$1687,1,B$940:B$1687)</f>
        <v>5</v>
      </c>
      <c r="C1746">
        <f t="shared" si="212"/>
        <v>0</v>
      </c>
      <c r="D1746">
        <f t="shared" si="212"/>
        <v>15</v>
      </c>
      <c r="E1746">
        <f t="shared" si="212"/>
        <v>1</v>
      </c>
      <c r="F1746">
        <f t="shared" si="212"/>
        <v>0</v>
      </c>
      <c r="G1746">
        <f t="shared" si="212"/>
        <v>1</v>
      </c>
      <c r="I1746">
        <f t="shared" ref="I1746:R1746" si="213">SUMIF($R$940:$R$1687,1,H$940:H$1687)</f>
        <v>0</v>
      </c>
      <c r="J1746">
        <f t="shared" si="213"/>
        <v>1</v>
      </c>
      <c r="K1746">
        <f t="shared" si="213"/>
        <v>1</v>
      </c>
      <c r="L1746">
        <f t="shared" si="213"/>
        <v>4</v>
      </c>
      <c r="M1746">
        <f t="shared" si="213"/>
        <v>0</v>
      </c>
      <c r="N1746">
        <f t="shared" si="213"/>
        <v>0</v>
      </c>
      <c r="O1746">
        <f t="shared" si="213"/>
        <v>0</v>
      </c>
      <c r="P1746">
        <f t="shared" si="213"/>
        <v>0</v>
      </c>
      <c r="Q1746">
        <f t="shared" si="213"/>
        <v>0</v>
      </c>
      <c r="R1746">
        <f t="shared" si="213"/>
        <v>0</v>
      </c>
      <c r="S1746" s="42"/>
      <c r="T1746">
        <f t="shared" ref="T1746:AK1746" si="214">SUMIF($R$940:$R$1687,1,S$940:S$1687)</f>
        <v>1</v>
      </c>
      <c r="U1746">
        <f t="shared" si="214"/>
        <v>13</v>
      </c>
      <c r="V1746">
        <f t="shared" si="214"/>
        <v>1</v>
      </c>
      <c r="W1746">
        <f t="shared" si="214"/>
        <v>20</v>
      </c>
      <c r="X1746">
        <f t="shared" si="214"/>
        <v>0</v>
      </c>
      <c r="Y1746">
        <f t="shared" si="214"/>
        <v>15</v>
      </c>
      <c r="Z1746">
        <f t="shared" si="214"/>
        <v>1</v>
      </c>
      <c r="AA1746">
        <f t="shared" si="214"/>
        <v>1</v>
      </c>
      <c r="AB1746">
        <f t="shared" si="214"/>
        <v>1</v>
      </c>
      <c r="AC1746">
        <f t="shared" si="214"/>
        <v>0</v>
      </c>
      <c r="AD1746">
        <f t="shared" si="214"/>
        <v>0</v>
      </c>
      <c r="AE1746">
        <f t="shared" si="214"/>
        <v>9</v>
      </c>
      <c r="AF1746">
        <f t="shared" si="214"/>
        <v>0</v>
      </c>
      <c r="AG1746">
        <f t="shared" si="214"/>
        <v>0</v>
      </c>
      <c r="AH1746">
        <f t="shared" si="214"/>
        <v>1</v>
      </c>
      <c r="AI1746">
        <f t="shared" si="214"/>
        <v>0</v>
      </c>
      <c r="AJ1746">
        <f t="shared" si="214"/>
        <v>0</v>
      </c>
      <c r="AK1746">
        <f t="shared" si="214"/>
        <v>0</v>
      </c>
    </row>
    <row r="1747" spans="1:37" hidden="1" outlineLevel="1">
      <c r="A1747">
        <v>23007</v>
      </c>
      <c r="B1747">
        <f t="shared" ref="B1747:G1747" si="215">SUMIF($S$940:$S$1687,1,B$940:B$1687)</f>
        <v>4</v>
      </c>
      <c r="C1747">
        <f t="shared" si="215"/>
        <v>0</v>
      </c>
      <c r="D1747">
        <f t="shared" si="215"/>
        <v>1</v>
      </c>
      <c r="E1747">
        <f t="shared" si="215"/>
        <v>0</v>
      </c>
      <c r="F1747">
        <f t="shared" si="215"/>
        <v>0</v>
      </c>
      <c r="G1747">
        <f t="shared" si="215"/>
        <v>1</v>
      </c>
      <c r="I1747">
        <f t="shared" ref="I1747:S1747" si="216">SUMIF($S$940:$S$1687,1,H$940:H$1687)</f>
        <v>0</v>
      </c>
      <c r="J1747">
        <f t="shared" si="216"/>
        <v>0</v>
      </c>
      <c r="K1747">
        <f t="shared" si="216"/>
        <v>0</v>
      </c>
      <c r="L1747">
        <f t="shared" si="216"/>
        <v>0</v>
      </c>
      <c r="M1747">
        <f t="shared" si="216"/>
        <v>0</v>
      </c>
      <c r="N1747">
        <f t="shared" si="216"/>
        <v>0</v>
      </c>
      <c r="O1747">
        <f t="shared" si="216"/>
        <v>0</v>
      </c>
      <c r="P1747">
        <f t="shared" si="216"/>
        <v>0</v>
      </c>
      <c r="Q1747">
        <f t="shared" si="216"/>
        <v>0</v>
      </c>
      <c r="R1747">
        <f t="shared" si="216"/>
        <v>1</v>
      </c>
      <c r="S1747">
        <f t="shared" si="216"/>
        <v>1</v>
      </c>
      <c r="T1747" s="42"/>
      <c r="U1747">
        <f t="shared" ref="U1747:AK1747" si="217">SUMIF($S$940:$S$1687,1,T$940:T$1687)</f>
        <v>0</v>
      </c>
      <c r="V1747">
        <f t="shared" si="217"/>
        <v>0</v>
      </c>
      <c r="W1747">
        <f t="shared" si="217"/>
        <v>1</v>
      </c>
      <c r="X1747">
        <f t="shared" si="217"/>
        <v>0</v>
      </c>
      <c r="Y1747">
        <f t="shared" si="217"/>
        <v>1</v>
      </c>
      <c r="Z1747">
        <f t="shared" si="217"/>
        <v>10</v>
      </c>
      <c r="AA1747">
        <f t="shared" si="217"/>
        <v>6</v>
      </c>
      <c r="AB1747">
        <f t="shared" si="217"/>
        <v>10</v>
      </c>
      <c r="AC1747">
        <f t="shared" si="217"/>
        <v>0</v>
      </c>
      <c r="AD1747">
        <f t="shared" si="217"/>
        <v>0</v>
      </c>
      <c r="AE1747">
        <f t="shared" si="217"/>
        <v>2</v>
      </c>
      <c r="AF1747">
        <f t="shared" si="217"/>
        <v>0</v>
      </c>
      <c r="AG1747">
        <f t="shared" si="217"/>
        <v>0</v>
      </c>
      <c r="AH1747">
        <f t="shared" si="217"/>
        <v>0</v>
      </c>
      <c r="AI1747">
        <f t="shared" si="217"/>
        <v>0</v>
      </c>
      <c r="AJ1747">
        <f t="shared" si="217"/>
        <v>0</v>
      </c>
      <c r="AK1747">
        <f t="shared" si="217"/>
        <v>0</v>
      </c>
    </row>
    <row r="1748" spans="1:37" hidden="1" outlineLevel="1">
      <c r="A1748">
        <v>23558</v>
      </c>
      <c r="B1748">
        <f t="shared" ref="B1748:G1748" si="218">SUMIF($T$940:$T$1687,1,B$940:B$1687)</f>
        <v>3</v>
      </c>
      <c r="C1748">
        <f t="shared" si="218"/>
        <v>0</v>
      </c>
      <c r="D1748">
        <f t="shared" si="218"/>
        <v>13</v>
      </c>
      <c r="E1748">
        <f t="shared" si="218"/>
        <v>2</v>
      </c>
      <c r="F1748">
        <f t="shared" si="218"/>
        <v>0</v>
      </c>
      <c r="G1748">
        <f t="shared" si="218"/>
        <v>0</v>
      </c>
      <c r="I1748">
        <f t="shared" ref="I1748:T1748" si="219">SUMIF($T$940:$T$1687,1,H$940:H$1687)</f>
        <v>0</v>
      </c>
      <c r="J1748">
        <f t="shared" si="219"/>
        <v>1</v>
      </c>
      <c r="K1748">
        <f t="shared" si="219"/>
        <v>1</v>
      </c>
      <c r="L1748">
        <f t="shared" si="219"/>
        <v>4</v>
      </c>
      <c r="M1748">
        <f t="shared" si="219"/>
        <v>0</v>
      </c>
      <c r="N1748">
        <f t="shared" si="219"/>
        <v>0</v>
      </c>
      <c r="O1748">
        <f t="shared" si="219"/>
        <v>0</v>
      </c>
      <c r="P1748">
        <f t="shared" si="219"/>
        <v>0</v>
      </c>
      <c r="Q1748">
        <f t="shared" si="219"/>
        <v>0</v>
      </c>
      <c r="R1748">
        <f t="shared" si="219"/>
        <v>0</v>
      </c>
      <c r="S1748">
        <f t="shared" si="219"/>
        <v>13</v>
      </c>
      <c r="T1748">
        <f t="shared" si="219"/>
        <v>0</v>
      </c>
      <c r="U1748" s="42"/>
      <c r="V1748">
        <f t="shared" ref="V1748:AK1748" si="220">SUMIF($T$940:$T$1687,1,U$940:U$1687)</f>
        <v>0</v>
      </c>
      <c r="W1748">
        <f t="shared" si="220"/>
        <v>10</v>
      </c>
      <c r="X1748">
        <f t="shared" si="220"/>
        <v>0</v>
      </c>
      <c r="Y1748">
        <f t="shared" si="220"/>
        <v>11</v>
      </c>
      <c r="Z1748">
        <f t="shared" si="220"/>
        <v>0</v>
      </c>
      <c r="AA1748">
        <f t="shared" si="220"/>
        <v>0</v>
      </c>
      <c r="AB1748">
        <f t="shared" si="220"/>
        <v>0</v>
      </c>
      <c r="AC1748">
        <f t="shared" si="220"/>
        <v>0</v>
      </c>
      <c r="AD1748">
        <f t="shared" si="220"/>
        <v>0</v>
      </c>
      <c r="AE1748">
        <f t="shared" si="220"/>
        <v>6</v>
      </c>
      <c r="AF1748">
        <f t="shared" si="220"/>
        <v>0</v>
      </c>
      <c r="AG1748">
        <f t="shared" si="220"/>
        <v>0</v>
      </c>
      <c r="AH1748">
        <f t="shared" si="220"/>
        <v>1</v>
      </c>
      <c r="AI1748">
        <f t="shared" si="220"/>
        <v>0</v>
      </c>
      <c r="AJ1748">
        <f t="shared" si="220"/>
        <v>1</v>
      </c>
      <c r="AK1748">
        <f t="shared" si="220"/>
        <v>0</v>
      </c>
    </row>
    <row r="1749" spans="1:37" hidden="1" outlineLevel="1">
      <c r="A1749">
        <v>21340</v>
      </c>
      <c r="B1749">
        <f t="shared" ref="B1749:G1749" si="221">SUMIF($U$940:$U$1687,1,B$940:B$1687)</f>
        <v>4</v>
      </c>
      <c r="C1749">
        <f t="shared" si="221"/>
        <v>3</v>
      </c>
      <c r="D1749">
        <f t="shared" si="221"/>
        <v>1</v>
      </c>
      <c r="E1749">
        <f t="shared" si="221"/>
        <v>1</v>
      </c>
      <c r="F1749">
        <f t="shared" si="221"/>
        <v>0</v>
      </c>
      <c r="G1749">
        <f t="shared" si="221"/>
        <v>0</v>
      </c>
      <c r="I1749">
        <f t="shared" ref="I1749:U1749" si="222">SUMIF($U$940:$U$1687,1,H$940:H$1687)</f>
        <v>1</v>
      </c>
      <c r="J1749">
        <f t="shared" si="222"/>
        <v>2</v>
      </c>
      <c r="K1749">
        <f t="shared" si="222"/>
        <v>0</v>
      </c>
      <c r="L1749">
        <f t="shared" si="222"/>
        <v>1</v>
      </c>
      <c r="M1749">
        <f t="shared" si="222"/>
        <v>0</v>
      </c>
      <c r="N1749">
        <f t="shared" si="222"/>
        <v>1</v>
      </c>
      <c r="O1749">
        <f t="shared" si="222"/>
        <v>0</v>
      </c>
      <c r="P1749">
        <f t="shared" si="222"/>
        <v>0</v>
      </c>
      <c r="Q1749">
        <f t="shared" si="222"/>
        <v>1</v>
      </c>
      <c r="R1749">
        <f t="shared" si="222"/>
        <v>1</v>
      </c>
      <c r="S1749">
        <f t="shared" si="222"/>
        <v>1</v>
      </c>
      <c r="T1749">
        <f t="shared" si="222"/>
        <v>0</v>
      </c>
      <c r="U1749">
        <f t="shared" si="222"/>
        <v>0</v>
      </c>
      <c r="V1749" s="42"/>
      <c r="W1749">
        <f t="shared" ref="W1749:AK1749" si="223">SUMIF($U$940:$U$1687,1,V$940:V$1687)</f>
        <v>1</v>
      </c>
      <c r="X1749">
        <f t="shared" si="223"/>
        <v>0</v>
      </c>
      <c r="Y1749">
        <f t="shared" si="223"/>
        <v>0</v>
      </c>
      <c r="Z1749">
        <f t="shared" si="223"/>
        <v>0</v>
      </c>
      <c r="AA1749">
        <f t="shared" si="223"/>
        <v>0</v>
      </c>
      <c r="AB1749">
        <f t="shared" si="223"/>
        <v>0</v>
      </c>
      <c r="AC1749">
        <f t="shared" si="223"/>
        <v>1</v>
      </c>
      <c r="AD1749">
        <f t="shared" si="223"/>
        <v>0</v>
      </c>
      <c r="AE1749">
        <f t="shared" si="223"/>
        <v>1</v>
      </c>
      <c r="AF1749">
        <f t="shared" si="223"/>
        <v>0</v>
      </c>
      <c r="AG1749">
        <f t="shared" si="223"/>
        <v>0</v>
      </c>
      <c r="AH1749">
        <f t="shared" si="223"/>
        <v>0</v>
      </c>
      <c r="AI1749">
        <f t="shared" si="223"/>
        <v>0</v>
      </c>
      <c r="AJ1749">
        <f t="shared" si="223"/>
        <v>0</v>
      </c>
      <c r="AK1749">
        <f t="shared" si="223"/>
        <v>0</v>
      </c>
    </row>
    <row r="1750" spans="1:37" hidden="1" outlineLevel="1">
      <c r="A1750">
        <v>23554</v>
      </c>
      <c r="B1750">
        <f t="shared" ref="B1750:G1750" si="224">SUMIF($V$940:$V$1687,1,B$940:B$1687)</f>
        <v>2</v>
      </c>
      <c r="C1750">
        <f t="shared" si="224"/>
        <v>0</v>
      </c>
      <c r="D1750">
        <f t="shared" si="224"/>
        <v>13</v>
      </c>
      <c r="E1750">
        <f t="shared" si="224"/>
        <v>1</v>
      </c>
      <c r="F1750">
        <f t="shared" si="224"/>
        <v>0</v>
      </c>
      <c r="G1750">
        <f t="shared" si="224"/>
        <v>1</v>
      </c>
      <c r="I1750">
        <f t="shared" ref="I1750:V1750" si="225">SUMIF($V$940:$V$1687,1,H$940:H$1687)</f>
        <v>0</v>
      </c>
      <c r="J1750">
        <f t="shared" si="225"/>
        <v>0</v>
      </c>
      <c r="K1750">
        <f t="shared" si="225"/>
        <v>0</v>
      </c>
      <c r="L1750">
        <f t="shared" si="225"/>
        <v>4</v>
      </c>
      <c r="M1750">
        <f t="shared" si="225"/>
        <v>0</v>
      </c>
      <c r="N1750">
        <f t="shared" si="225"/>
        <v>0</v>
      </c>
      <c r="O1750">
        <f t="shared" si="225"/>
        <v>0</v>
      </c>
      <c r="P1750">
        <f t="shared" si="225"/>
        <v>0</v>
      </c>
      <c r="Q1750">
        <f t="shared" si="225"/>
        <v>0</v>
      </c>
      <c r="R1750">
        <f t="shared" si="225"/>
        <v>0</v>
      </c>
      <c r="S1750">
        <f t="shared" si="225"/>
        <v>20</v>
      </c>
      <c r="T1750">
        <f t="shared" si="225"/>
        <v>1</v>
      </c>
      <c r="U1750">
        <f t="shared" si="225"/>
        <v>10</v>
      </c>
      <c r="V1750">
        <f t="shared" si="225"/>
        <v>1</v>
      </c>
      <c r="W1750" s="42"/>
      <c r="X1750">
        <f t="shared" ref="X1750:AK1750" si="226">SUMIF($V$940:$V$1687,1,W$940:W$1687)</f>
        <v>0</v>
      </c>
      <c r="Y1750">
        <f t="shared" si="226"/>
        <v>12</v>
      </c>
      <c r="Z1750">
        <f t="shared" si="226"/>
        <v>1</v>
      </c>
      <c r="AA1750">
        <f t="shared" si="226"/>
        <v>1</v>
      </c>
      <c r="AB1750">
        <f t="shared" si="226"/>
        <v>1</v>
      </c>
      <c r="AC1750">
        <f t="shared" si="226"/>
        <v>0</v>
      </c>
      <c r="AD1750">
        <f t="shared" si="226"/>
        <v>0</v>
      </c>
      <c r="AE1750">
        <f t="shared" si="226"/>
        <v>10</v>
      </c>
      <c r="AF1750">
        <f t="shared" si="226"/>
        <v>0</v>
      </c>
      <c r="AG1750">
        <f t="shared" si="226"/>
        <v>0</v>
      </c>
      <c r="AH1750">
        <f t="shared" si="226"/>
        <v>1</v>
      </c>
      <c r="AI1750">
        <f t="shared" si="226"/>
        <v>0</v>
      </c>
      <c r="AJ1750">
        <f t="shared" si="226"/>
        <v>0</v>
      </c>
      <c r="AK1750">
        <f t="shared" si="226"/>
        <v>0</v>
      </c>
    </row>
    <row r="1751" spans="1:37" hidden="1" outlineLevel="1">
      <c r="A1751">
        <v>22236</v>
      </c>
      <c r="B1751">
        <f t="shared" ref="B1751:G1751" si="227">SUMIF($W$940:$W$1687,1,B$940:B$1687)</f>
        <v>2</v>
      </c>
      <c r="C1751">
        <f t="shared" si="227"/>
        <v>0</v>
      </c>
      <c r="D1751">
        <f t="shared" si="227"/>
        <v>0</v>
      </c>
      <c r="E1751">
        <f t="shared" si="227"/>
        <v>0</v>
      </c>
      <c r="F1751">
        <f t="shared" si="227"/>
        <v>0</v>
      </c>
      <c r="G1751">
        <f t="shared" si="227"/>
        <v>2</v>
      </c>
      <c r="I1751">
        <f t="shared" ref="I1751:W1751" si="228">SUMIF($W$940:$W$1687,1,H$940:H$1687)</f>
        <v>0</v>
      </c>
      <c r="J1751">
        <f t="shared" si="228"/>
        <v>0</v>
      </c>
      <c r="K1751">
        <f t="shared" si="228"/>
        <v>0</v>
      </c>
      <c r="L1751">
        <f t="shared" si="228"/>
        <v>0</v>
      </c>
      <c r="M1751">
        <f t="shared" si="228"/>
        <v>0</v>
      </c>
      <c r="N1751">
        <f t="shared" si="228"/>
        <v>0</v>
      </c>
      <c r="O1751">
        <f t="shared" si="228"/>
        <v>0</v>
      </c>
      <c r="P1751">
        <f t="shared" si="228"/>
        <v>0</v>
      </c>
      <c r="Q1751">
        <f t="shared" si="228"/>
        <v>0</v>
      </c>
      <c r="R1751">
        <f t="shared" si="228"/>
        <v>0</v>
      </c>
      <c r="S1751">
        <f t="shared" si="228"/>
        <v>0</v>
      </c>
      <c r="T1751">
        <f t="shared" si="228"/>
        <v>0</v>
      </c>
      <c r="U1751">
        <f t="shared" si="228"/>
        <v>0</v>
      </c>
      <c r="V1751">
        <f t="shared" si="228"/>
        <v>0</v>
      </c>
      <c r="W1751">
        <f t="shared" si="228"/>
        <v>0</v>
      </c>
      <c r="X1751" s="42"/>
      <c r="Y1751">
        <f t="shared" ref="Y1751:AK1751" si="229">SUMIF($W$940:$W$1687,1,X$940:X$1687)</f>
        <v>0</v>
      </c>
      <c r="Z1751">
        <f t="shared" si="229"/>
        <v>0</v>
      </c>
      <c r="AA1751">
        <f t="shared" si="229"/>
        <v>0</v>
      </c>
      <c r="AB1751">
        <f t="shared" si="229"/>
        <v>0</v>
      </c>
      <c r="AC1751">
        <f t="shared" si="229"/>
        <v>0</v>
      </c>
      <c r="AD1751">
        <f t="shared" si="229"/>
        <v>0</v>
      </c>
      <c r="AE1751">
        <f t="shared" si="229"/>
        <v>0</v>
      </c>
      <c r="AF1751">
        <f t="shared" si="229"/>
        <v>0</v>
      </c>
      <c r="AG1751">
        <f t="shared" si="229"/>
        <v>0</v>
      </c>
      <c r="AH1751">
        <f t="shared" si="229"/>
        <v>0</v>
      </c>
      <c r="AI1751">
        <f t="shared" si="229"/>
        <v>0</v>
      </c>
      <c r="AJ1751">
        <f t="shared" si="229"/>
        <v>0</v>
      </c>
      <c r="AK1751">
        <f t="shared" si="229"/>
        <v>0</v>
      </c>
    </row>
    <row r="1752" spans="1:37" hidden="1" outlineLevel="1">
      <c r="A1752">
        <v>23555</v>
      </c>
      <c r="B1752">
        <f t="shared" ref="B1752:G1752" si="230">SUMIF($X$940:$X$1687,1,B$940:B$1687)</f>
        <v>3</v>
      </c>
      <c r="C1752">
        <f t="shared" si="230"/>
        <v>0</v>
      </c>
      <c r="D1752">
        <f t="shared" si="230"/>
        <v>10</v>
      </c>
      <c r="E1752">
        <f t="shared" si="230"/>
        <v>1</v>
      </c>
      <c r="F1752">
        <f t="shared" si="230"/>
        <v>1</v>
      </c>
      <c r="G1752">
        <f t="shared" si="230"/>
        <v>1</v>
      </c>
      <c r="I1752">
        <f t="shared" ref="I1752:X1752" si="231">SUMIF($X$940:$X$1687,1,H$940:H$1687)</f>
        <v>0</v>
      </c>
      <c r="J1752">
        <f t="shared" si="231"/>
        <v>1</v>
      </c>
      <c r="K1752">
        <f t="shared" si="231"/>
        <v>1</v>
      </c>
      <c r="L1752">
        <f t="shared" si="231"/>
        <v>3</v>
      </c>
      <c r="M1752">
        <f t="shared" si="231"/>
        <v>0</v>
      </c>
      <c r="N1752">
        <f t="shared" si="231"/>
        <v>0</v>
      </c>
      <c r="O1752">
        <f t="shared" si="231"/>
        <v>0</v>
      </c>
      <c r="P1752">
        <f t="shared" si="231"/>
        <v>1</v>
      </c>
      <c r="Q1752">
        <f t="shared" si="231"/>
        <v>0</v>
      </c>
      <c r="R1752">
        <f t="shared" si="231"/>
        <v>0</v>
      </c>
      <c r="S1752">
        <f t="shared" si="231"/>
        <v>15</v>
      </c>
      <c r="T1752">
        <f t="shared" si="231"/>
        <v>1</v>
      </c>
      <c r="U1752">
        <f t="shared" si="231"/>
        <v>11</v>
      </c>
      <c r="V1752">
        <f t="shared" si="231"/>
        <v>0</v>
      </c>
      <c r="W1752">
        <f t="shared" si="231"/>
        <v>12</v>
      </c>
      <c r="X1752">
        <f t="shared" si="231"/>
        <v>0</v>
      </c>
      <c r="Y1752" s="42"/>
      <c r="Z1752">
        <f t="shared" ref="Z1752:AK1752" si="232">SUMIF($X$940:$X$1687,1,Y$940:Y$1687)</f>
        <v>1</v>
      </c>
      <c r="AA1752">
        <f t="shared" si="232"/>
        <v>1</v>
      </c>
      <c r="AB1752">
        <f t="shared" si="232"/>
        <v>1</v>
      </c>
      <c r="AC1752">
        <f t="shared" si="232"/>
        <v>0</v>
      </c>
      <c r="AD1752">
        <f t="shared" si="232"/>
        <v>0</v>
      </c>
      <c r="AE1752">
        <f t="shared" si="232"/>
        <v>7</v>
      </c>
      <c r="AF1752">
        <f t="shared" si="232"/>
        <v>0</v>
      </c>
      <c r="AG1752">
        <f t="shared" si="232"/>
        <v>0</v>
      </c>
      <c r="AH1752">
        <f t="shared" si="232"/>
        <v>1</v>
      </c>
      <c r="AI1752">
        <f t="shared" si="232"/>
        <v>1</v>
      </c>
      <c r="AJ1752">
        <f t="shared" si="232"/>
        <v>0</v>
      </c>
      <c r="AK1752">
        <f t="shared" si="232"/>
        <v>0</v>
      </c>
    </row>
    <row r="1753" spans="1:37" hidden="1" outlineLevel="1">
      <c r="A1753">
        <v>23010</v>
      </c>
      <c r="B1753">
        <f t="shared" ref="B1753:G1753" si="233">SUMIF($Y$940:$Y$1687,1,B$940:B$1687)</f>
        <v>2</v>
      </c>
      <c r="C1753">
        <f t="shared" si="233"/>
        <v>0</v>
      </c>
      <c r="D1753">
        <f t="shared" si="233"/>
        <v>1</v>
      </c>
      <c r="E1753">
        <f t="shared" si="233"/>
        <v>0</v>
      </c>
      <c r="F1753">
        <f t="shared" si="233"/>
        <v>0</v>
      </c>
      <c r="G1753">
        <f t="shared" si="233"/>
        <v>1</v>
      </c>
      <c r="I1753">
        <f t="shared" ref="I1753:Y1753" si="234">SUMIF($Y$940:$Y$1687,1,H$940:H$1687)</f>
        <v>0</v>
      </c>
      <c r="J1753">
        <f t="shared" si="234"/>
        <v>1</v>
      </c>
      <c r="K1753">
        <f t="shared" si="234"/>
        <v>0</v>
      </c>
      <c r="L1753">
        <f t="shared" si="234"/>
        <v>0</v>
      </c>
      <c r="M1753">
        <f t="shared" si="234"/>
        <v>0</v>
      </c>
      <c r="N1753">
        <f t="shared" si="234"/>
        <v>0</v>
      </c>
      <c r="O1753">
        <f t="shared" si="234"/>
        <v>0</v>
      </c>
      <c r="P1753">
        <f t="shared" si="234"/>
        <v>0</v>
      </c>
      <c r="Q1753">
        <f t="shared" si="234"/>
        <v>0</v>
      </c>
      <c r="R1753">
        <f t="shared" si="234"/>
        <v>1</v>
      </c>
      <c r="S1753">
        <f t="shared" si="234"/>
        <v>1</v>
      </c>
      <c r="T1753">
        <f t="shared" si="234"/>
        <v>10</v>
      </c>
      <c r="U1753">
        <f t="shared" si="234"/>
        <v>0</v>
      </c>
      <c r="V1753">
        <f t="shared" si="234"/>
        <v>0</v>
      </c>
      <c r="W1753">
        <f t="shared" si="234"/>
        <v>1</v>
      </c>
      <c r="X1753">
        <f t="shared" si="234"/>
        <v>0</v>
      </c>
      <c r="Y1753">
        <f t="shared" si="234"/>
        <v>1</v>
      </c>
      <c r="Z1753" s="42"/>
      <c r="AA1753">
        <f t="shared" ref="AA1753:AK1753" si="235">SUMIF($Y$940:$Y$1687,1,Z$940:Z$1687)</f>
        <v>5</v>
      </c>
      <c r="AB1753">
        <f t="shared" si="235"/>
        <v>8</v>
      </c>
      <c r="AC1753">
        <f t="shared" si="235"/>
        <v>0</v>
      </c>
      <c r="AD1753">
        <f t="shared" si="235"/>
        <v>0</v>
      </c>
      <c r="AE1753">
        <f t="shared" si="235"/>
        <v>1</v>
      </c>
      <c r="AF1753">
        <f t="shared" si="235"/>
        <v>0</v>
      </c>
      <c r="AG1753">
        <f t="shared" si="235"/>
        <v>0</v>
      </c>
      <c r="AH1753">
        <f t="shared" si="235"/>
        <v>0</v>
      </c>
      <c r="AI1753">
        <f t="shared" si="235"/>
        <v>0</v>
      </c>
      <c r="AJ1753">
        <f t="shared" si="235"/>
        <v>0</v>
      </c>
      <c r="AK1753">
        <f t="shared" si="235"/>
        <v>0</v>
      </c>
    </row>
    <row r="1754" spans="1:37" hidden="1" outlineLevel="1">
      <c r="A1754">
        <v>23009</v>
      </c>
      <c r="B1754">
        <f t="shared" ref="B1754:G1754" si="236">SUMIF($Z$940:$Z$1687,1,B$940:B$1687)</f>
        <v>2</v>
      </c>
      <c r="C1754">
        <f t="shared" si="236"/>
        <v>0</v>
      </c>
      <c r="D1754">
        <f t="shared" si="236"/>
        <v>1</v>
      </c>
      <c r="E1754">
        <f t="shared" si="236"/>
        <v>1</v>
      </c>
      <c r="F1754">
        <f t="shared" si="236"/>
        <v>0</v>
      </c>
      <c r="G1754">
        <f t="shared" si="236"/>
        <v>1</v>
      </c>
      <c r="I1754">
        <f t="shared" ref="I1754:Z1754" si="237">SUMIF($Z$940:$Z$1687,1,H$940:H$1687)</f>
        <v>1</v>
      </c>
      <c r="J1754">
        <f t="shared" si="237"/>
        <v>0</v>
      </c>
      <c r="K1754">
        <f t="shared" si="237"/>
        <v>0</v>
      </c>
      <c r="L1754">
        <f t="shared" si="237"/>
        <v>0</v>
      </c>
      <c r="M1754">
        <f t="shared" si="237"/>
        <v>0</v>
      </c>
      <c r="N1754">
        <f t="shared" si="237"/>
        <v>0</v>
      </c>
      <c r="O1754">
        <f t="shared" si="237"/>
        <v>0</v>
      </c>
      <c r="P1754">
        <f t="shared" si="237"/>
        <v>0</v>
      </c>
      <c r="Q1754">
        <f t="shared" si="237"/>
        <v>0</v>
      </c>
      <c r="R1754">
        <f t="shared" si="237"/>
        <v>0</v>
      </c>
      <c r="S1754">
        <f t="shared" si="237"/>
        <v>1</v>
      </c>
      <c r="T1754">
        <f t="shared" si="237"/>
        <v>6</v>
      </c>
      <c r="U1754">
        <f t="shared" si="237"/>
        <v>0</v>
      </c>
      <c r="V1754">
        <f t="shared" si="237"/>
        <v>0</v>
      </c>
      <c r="W1754">
        <f t="shared" si="237"/>
        <v>1</v>
      </c>
      <c r="X1754">
        <f t="shared" si="237"/>
        <v>0</v>
      </c>
      <c r="Y1754">
        <f t="shared" si="237"/>
        <v>1</v>
      </c>
      <c r="Z1754">
        <f t="shared" si="237"/>
        <v>5</v>
      </c>
      <c r="AA1754" s="42"/>
      <c r="AB1754">
        <f t="shared" ref="AB1754:AK1754" si="238">SUMIF($Z$940:$Z$1687,1,AA$940:AA$1687)</f>
        <v>4</v>
      </c>
      <c r="AC1754">
        <f t="shared" si="238"/>
        <v>0</v>
      </c>
      <c r="AD1754">
        <f t="shared" si="238"/>
        <v>0</v>
      </c>
      <c r="AE1754">
        <f t="shared" si="238"/>
        <v>1</v>
      </c>
      <c r="AF1754">
        <f t="shared" si="238"/>
        <v>0</v>
      </c>
      <c r="AG1754">
        <f t="shared" si="238"/>
        <v>0</v>
      </c>
      <c r="AH1754">
        <f t="shared" si="238"/>
        <v>0</v>
      </c>
      <c r="AI1754">
        <f t="shared" si="238"/>
        <v>0</v>
      </c>
      <c r="AJ1754">
        <f t="shared" si="238"/>
        <v>0</v>
      </c>
      <c r="AK1754">
        <f t="shared" si="238"/>
        <v>0</v>
      </c>
    </row>
    <row r="1755" spans="1:37" hidden="1" outlineLevel="1">
      <c r="A1755">
        <v>23008</v>
      </c>
      <c r="B1755">
        <f t="shared" ref="B1755:G1755" si="239">SUMIF($AA$940:$AA$1687,1,B$940:B$1687)</f>
        <v>1</v>
      </c>
      <c r="C1755">
        <f t="shared" si="239"/>
        <v>0</v>
      </c>
      <c r="D1755">
        <f t="shared" si="239"/>
        <v>1</v>
      </c>
      <c r="E1755">
        <f t="shared" si="239"/>
        <v>0</v>
      </c>
      <c r="F1755">
        <f t="shared" si="239"/>
        <v>0</v>
      </c>
      <c r="G1755">
        <f t="shared" si="239"/>
        <v>1</v>
      </c>
      <c r="I1755">
        <f t="shared" ref="I1755:AA1755" si="240">SUMIF($AA$940:$AA$1687,1,H$940:H$1687)</f>
        <v>0</v>
      </c>
      <c r="J1755">
        <f t="shared" si="240"/>
        <v>0</v>
      </c>
      <c r="K1755">
        <f t="shared" si="240"/>
        <v>0</v>
      </c>
      <c r="L1755">
        <f t="shared" si="240"/>
        <v>0</v>
      </c>
      <c r="M1755">
        <f t="shared" si="240"/>
        <v>0</v>
      </c>
      <c r="N1755">
        <f t="shared" si="240"/>
        <v>0</v>
      </c>
      <c r="O1755">
        <f t="shared" si="240"/>
        <v>0</v>
      </c>
      <c r="P1755">
        <f t="shared" si="240"/>
        <v>0</v>
      </c>
      <c r="Q1755">
        <f t="shared" si="240"/>
        <v>0</v>
      </c>
      <c r="R1755">
        <f t="shared" si="240"/>
        <v>0</v>
      </c>
      <c r="S1755">
        <f t="shared" si="240"/>
        <v>1</v>
      </c>
      <c r="T1755">
        <f t="shared" si="240"/>
        <v>10</v>
      </c>
      <c r="U1755">
        <f t="shared" si="240"/>
        <v>0</v>
      </c>
      <c r="V1755">
        <f t="shared" si="240"/>
        <v>0</v>
      </c>
      <c r="W1755">
        <f t="shared" si="240"/>
        <v>1</v>
      </c>
      <c r="X1755">
        <f t="shared" si="240"/>
        <v>0</v>
      </c>
      <c r="Y1755">
        <f t="shared" si="240"/>
        <v>1</v>
      </c>
      <c r="Z1755">
        <f t="shared" si="240"/>
        <v>8</v>
      </c>
      <c r="AA1755">
        <f t="shared" si="240"/>
        <v>4</v>
      </c>
      <c r="AB1755" s="42"/>
      <c r="AC1755">
        <f t="shared" ref="AC1755:AK1755" si="241">SUMIF($AA$940:$AA$1687,1,AB$940:AB$1687)</f>
        <v>0</v>
      </c>
      <c r="AD1755">
        <f t="shared" si="241"/>
        <v>0</v>
      </c>
      <c r="AE1755">
        <f t="shared" si="241"/>
        <v>1</v>
      </c>
      <c r="AF1755">
        <f t="shared" si="241"/>
        <v>0</v>
      </c>
      <c r="AG1755">
        <f t="shared" si="241"/>
        <v>0</v>
      </c>
      <c r="AH1755">
        <f t="shared" si="241"/>
        <v>0</v>
      </c>
      <c r="AI1755">
        <f t="shared" si="241"/>
        <v>0</v>
      </c>
      <c r="AJ1755">
        <f t="shared" si="241"/>
        <v>0</v>
      </c>
      <c r="AK1755">
        <f t="shared" si="241"/>
        <v>0</v>
      </c>
    </row>
    <row r="1756" spans="1:37" hidden="1" outlineLevel="1">
      <c r="A1756">
        <v>22839</v>
      </c>
      <c r="B1756">
        <f t="shared" ref="B1756:G1756" si="242">SUMIF($AB$940:$AB$1687,1,B$940:B$1687)</f>
        <v>2</v>
      </c>
      <c r="C1756">
        <f t="shared" si="242"/>
        <v>1</v>
      </c>
      <c r="D1756">
        <f t="shared" si="242"/>
        <v>0</v>
      </c>
      <c r="E1756">
        <f t="shared" si="242"/>
        <v>0</v>
      </c>
      <c r="F1756">
        <f t="shared" si="242"/>
        <v>0</v>
      </c>
      <c r="G1756">
        <f t="shared" si="242"/>
        <v>1</v>
      </c>
      <c r="I1756">
        <f t="shared" ref="I1756:AB1756" si="243">SUMIF($AB$940:$AB$1687,1,H$940:H$1687)</f>
        <v>1</v>
      </c>
      <c r="J1756">
        <f t="shared" si="243"/>
        <v>1</v>
      </c>
      <c r="K1756">
        <f t="shared" si="243"/>
        <v>4</v>
      </c>
      <c r="L1756">
        <f t="shared" si="243"/>
        <v>0</v>
      </c>
      <c r="M1756">
        <f t="shared" si="243"/>
        <v>0</v>
      </c>
      <c r="N1756">
        <f t="shared" si="243"/>
        <v>0</v>
      </c>
      <c r="O1756">
        <f t="shared" si="243"/>
        <v>0</v>
      </c>
      <c r="P1756">
        <f t="shared" si="243"/>
        <v>1</v>
      </c>
      <c r="Q1756">
        <f t="shared" si="243"/>
        <v>2</v>
      </c>
      <c r="R1756">
        <f t="shared" si="243"/>
        <v>0</v>
      </c>
      <c r="S1756">
        <f t="shared" si="243"/>
        <v>0</v>
      </c>
      <c r="T1756">
        <f t="shared" si="243"/>
        <v>0</v>
      </c>
      <c r="U1756">
        <f t="shared" si="243"/>
        <v>0</v>
      </c>
      <c r="V1756">
        <f t="shared" si="243"/>
        <v>1</v>
      </c>
      <c r="W1756">
        <f t="shared" si="243"/>
        <v>0</v>
      </c>
      <c r="X1756">
        <f t="shared" si="243"/>
        <v>0</v>
      </c>
      <c r="Y1756">
        <f t="shared" si="243"/>
        <v>0</v>
      </c>
      <c r="Z1756">
        <f t="shared" si="243"/>
        <v>0</v>
      </c>
      <c r="AA1756">
        <f t="shared" si="243"/>
        <v>0</v>
      </c>
      <c r="AB1756">
        <f t="shared" si="243"/>
        <v>0</v>
      </c>
      <c r="AC1756" s="42"/>
      <c r="AD1756">
        <f t="shared" ref="AD1756:AK1756" si="244">SUMIF($AB$940:$AB$1687,1,AC$940:AC$1687)</f>
        <v>0</v>
      </c>
      <c r="AE1756">
        <f t="shared" si="244"/>
        <v>0</v>
      </c>
      <c r="AF1756">
        <f t="shared" si="244"/>
        <v>0</v>
      </c>
      <c r="AG1756">
        <f t="shared" si="244"/>
        <v>0</v>
      </c>
      <c r="AH1756">
        <f t="shared" si="244"/>
        <v>0</v>
      </c>
      <c r="AI1756">
        <f t="shared" si="244"/>
        <v>0</v>
      </c>
      <c r="AJ1756">
        <f t="shared" si="244"/>
        <v>0</v>
      </c>
      <c r="AK1756">
        <f t="shared" si="244"/>
        <v>0</v>
      </c>
    </row>
    <row r="1757" spans="1:37" hidden="1" outlineLevel="1">
      <c r="A1757">
        <v>84078</v>
      </c>
      <c r="B1757">
        <f t="shared" ref="B1757:G1757" si="245">SUMIF($AC$940:$AC$1687,1,B$940:B$1687)</f>
        <v>4</v>
      </c>
      <c r="C1757">
        <f t="shared" si="245"/>
        <v>0</v>
      </c>
      <c r="D1757">
        <f t="shared" si="245"/>
        <v>0</v>
      </c>
      <c r="E1757">
        <f t="shared" si="245"/>
        <v>1</v>
      </c>
      <c r="F1757">
        <f t="shared" si="245"/>
        <v>0</v>
      </c>
      <c r="G1757">
        <f t="shared" si="245"/>
        <v>0</v>
      </c>
      <c r="I1757">
        <f t="shared" ref="I1757:AC1757" si="246">SUMIF($AC$940:$AC$1687,1,H$940:H$1687)</f>
        <v>0</v>
      </c>
      <c r="J1757">
        <f t="shared" si="246"/>
        <v>0</v>
      </c>
      <c r="K1757">
        <f t="shared" si="246"/>
        <v>0</v>
      </c>
      <c r="L1757">
        <f t="shared" si="246"/>
        <v>0</v>
      </c>
      <c r="M1757">
        <f t="shared" si="246"/>
        <v>0</v>
      </c>
      <c r="N1757">
        <f t="shared" si="246"/>
        <v>0</v>
      </c>
      <c r="O1757">
        <f t="shared" si="246"/>
        <v>0</v>
      </c>
      <c r="P1757">
        <f t="shared" si="246"/>
        <v>0</v>
      </c>
      <c r="Q1757">
        <f t="shared" si="246"/>
        <v>0</v>
      </c>
      <c r="R1757">
        <f t="shared" si="246"/>
        <v>0</v>
      </c>
      <c r="S1757">
        <f t="shared" si="246"/>
        <v>0</v>
      </c>
      <c r="T1757">
        <f t="shared" si="246"/>
        <v>0</v>
      </c>
      <c r="U1757">
        <f t="shared" si="246"/>
        <v>0</v>
      </c>
      <c r="V1757">
        <f t="shared" si="246"/>
        <v>0</v>
      </c>
      <c r="W1757">
        <f t="shared" si="246"/>
        <v>0</v>
      </c>
      <c r="X1757">
        <f t="shared" si="246"/>
        <v>0</v>
      </c>
      <c r="Y1757">
        <f t="shared" si="246"/>
        <v>0</v>
      </c>
      <c r="Z1757">
        <f t="shared" si="246"/>
        <v>0</v>
      </c>
      <c r="AA1757">
        <f t="shared" si="246"/>
        <v>0</v>
      </c>
      <c r="AB1757">
        <f t="shared" si="246"/>
        <v>0</v>
      </c>
      <c r="AC1757">
        <f t="shared" si="246"/>
        <v>0</v>
      </c>
      <c r="AD1757" s="42"/>
      <c r="AE1757">
        <f t="shared" ref="AE1757:AK1757" si="247">SUMIF($AC$940:$AC$1687,1,AD$940:AD$1687)</f>
        <v>0</v>
      </c>
      <c r="AF1757">
        <f t="shared" si="247"/>
        <v>1</v>
      </c>
      <c r="AG1757">
        <f t="shared" si="247"/>
        <v>0</v>
      </c>
      <c r="AH1757">
        <f t="shared" si="247"/>
        <v>0</v>
      </c>
      <c r="AI1757">
        <f t="shared" si="247"/>
        <v>1</v>
      </c>
      <c r="AJ1757">
        <f t="shared" si="247"/>
        <v>0</v>
      </c>
      <c r="AK1757">
        <f t="shared" si="247"/>
        <v>0</v>
      </c>
    </row>
    <row r="1758" spans="1:37" hidden="1" outlineLevel="1">
      <c r="A1758">
        <v>23557</v>
      </c>
      <c r="B1758">
        <f t="shared" ref="B1758:G1758" si="248">SUMIF($AD$940:$AD$1687,1,B$940:B$1687)</f>
        <v>2</v>
      </c>
      <c r="C1758">
        <f t="shared" si="248"/>
        <v>0</v>
      </c>
      <c r="D1758">
        <f t="shared" si="248"/>
        <v>9</v>
      </c>
      <c r="E1758">
        <f t="shared" si="248"/>
        <v>0</v>
      </c>
      <c r="F1758">
        <f t="shared" si="248"/>
        <v>0</v>
      </c>
      <c r="G1758">
        <f t="shared" si="248"/>
        <v>1</v>
      </c>
      <c r="I1758">
        <f t="shared" ref="I1758:AD1758" si="249">SUMIF($AD$940:$AD$1687,1,H$940:H$1687)</f>
        <v>0</v>
      </c>
      <c r="J1758">
        <f t="shared" si="249"/>
        <v>0</v>
      </c>
      <c r="K1758">
        <f t="shared" si="249"/>
        <v>0</v>
      </c>
      <c r="L1758">
        <f t="shared" si="249"/>
        <v>3</v>
      </c>
      <c r="M1758">
        <f t="shared" si="249"/>
        <v>0</v>
      </c>
      <c r="N1758">
        <f t="shared" si="249"/>
        <v>0</v>
      </c>
      <c r="O1758">
        <f t="shared" si="249"/>
        <v>0</v>
      </c>
      <c r="P1758">
        <f t="shared" si="249"/>
        <v>0</v>
      </c>
      <c r="Q1758">
        <f t="shared" si="249"/>
        <v>0</v>
      </c>
      <c r="R1758">
        <f t="shared" si="249"/>
        <v>1</v>
      </c>
      <c r="S1758">
        <f t="shared" si="249"/>
        <v>9</v>
      </c>
      <c r="T1758">
        <f t="shared" si="249"/>
        <v>2</v>
      </c>
      <c r="U1758">
        <f t="shared" si="249"/>
        <v>6</v>
      </c>
      <c r="V1758">
        <f t="shared" si="249"/>
        <v>1</v>
      </c>
      <c r="W1758">
        <f t="shared" si="249"/>
        <v>10</v>
      </c>
      <c r="X1758">
        <f t="shared" si="249"/>
        <v>0</v>
      </c>
      <c r="Y1758">
        <f t="shared" si="249"/>
        <v>7</v>
      </c>
      <c r="Z1758">
        <f t="shared" si="249"/>
        <v>1</v>
      </c>
      <c r="AA1758">
        <f t="shared" si="249"/>
        <v>1</v>
      </c>
      <c r="AB1758">
        <f t="shared" si="249"/>
        <v>1</v>
      </c>
      <c r="AC1758">
        <f t="shared" si="249"/>
        <v>0</v>
      </c>
      <c r="AD1758">
        <f t="shared" si="249"/>
        <v>0</v>
      </c>
      <c r="AE1758" s="42"/>
      <c r="AF1758">
        <f t="shared" ref="AF1758:AK1758" si="250">SUMIF($AD$940:$AD$1687,1,AE$940:AE$1687)</f>
        <v>0</v>
      </c>
      <c r="AG1758">
        <f t="shared" si="250"/>
        <v>0</v>
      </c>
      <c r="AH1758">
        <f t="shared" si="250"/>
        <v>0</v>
      </c>
      <c r="AI1758">
        <f t="shared" si="250"/>
        <v>0</v>
      </c>
      <c r="AJ1758">
        <f t="shared" si="250"/>
        <v>0</v>
      </c>
      <c r="AK1758">
        <f t="shared" si="250"/>
        <v>0</v>
      </c>
    </row>
    <row r="1759" spans="1:37" hidden="1" outlineLevel="1">
      <c r="A1759">
        <v>23020</v>
      </c>
      <c r="B1759">
        <f t="shared" ref="B1759:G1759" si="251">SUMIF($AE$940:$AE$1687,1,B$940:B$1687)</f>
        <v>6</v>
      </c>
      <c r="C1759">
        <f t="shared" si="251"/>
        <v>2</v>
      </c>
      <c r="D1759">
        <f t="shared" si="251"/>
        <v>0</v>
      </c>
      <c r="E1759">
        <f t="shared" si="251"/>
        <v>0</v>
      </c>
      <c r="F1759">
        <f t="shared" si="251"/>
        <v>0</v>
      </c>
      <c r="G1759">
        <f t="shared" si="251"/>
        <v>0</v>
      </c>
      <c r="I1759">
        <f t="shared" ref="I1759:AE1759" si="252">SUMIF($AE$940:$AE$1687,1,H$940:H$1687)</f>
        <v>0</v>
      </c>
      <c r="J1759">
        <f t="shared" si="252"/>
        <v>0</v>
      </c>
      <c r="K1759">
        <f t="shared" si="252"/>
        <v>0</v>
      </c>
      <c r="L1759">
        <f t="shared" si="252"/>
        <v>0</v>
      </c>
      <c r="M1759">
        <f t="shared" si="252"/>
        <v>0</v>
      </c>
      <c r="N1759">
        <f t="shared" si="252"/>
        <v>0</v>
      </c>
      <c r="O1759">
        <f t="shared" si="252"/>
        <v>1</v>
      </c>
      <c r="P1759">
        <f t="shared" si="252"/>
        <v>0</v>
      </c>
      <c r="Q1759">
        <f t="shared" si="252"/>
        <v>1</v>
      </c>
      <c r="R1759">
        <f t="shared" si="252"/>
        <v>1</v>
      </c>
      <c r="S1759">
        <f t="shared" si="252"/>
        <v>0</v>
      </c>
      <c r="T1759">
        <f t="shared" si="252"/>
        <v>0</v>
      </c>
      <c r="U1759">
        <f t="shared" si="252"/>
        <v>0</v>
      </c>
      <c r="V1759">
        <f t="shared" si="252"/>
        <v>0</v>
      </c>
      <c r="W1759">
        <f t="shared" si="252"/>
        <v>0</v>
      </c>
      <c r="X1759">
        <f t="shared" si="252"/>
        <v>0</v>
      </c>
      <c r="Y1759">
        <f t="shared" si="252"/>
        <v>0</v>
      </c>
      <c r="Z1759">
        <f t="shared" si="252"/>
        <v>0</v>
      </c>
      <c r="AA1759">
        <f t="shared" si="252"/>
        <v>0</v>
      </c>
      <c r="AB1759">
        <f t="shared" si="252"/>
        <v>0</v>
      </c>
      <c r="AC1759">
        <f t="shared" si="252"/>
        <v>0</v>
      </c>
      <c r="AD1759">
        <f t="shared" si="252"/>
        <v>1</v>
      </c>
      <c r="AE1759">
        <f t="shared" si="252"/>
        <v>0</v>
      </c>
      <c r="AF1759" s="42"/>
      <c r="AG1759">
        <f>SUMIF($AE$940:$AE$1687,1,AF$940:AF$1687)</f>
        <v>0</v>
      </c>
      <c r="AH1759">
        <f>SUMIF($AE$940:$AE$1687,1,AG$940:AG$1687)</f>
        <v>0</v>
      </c>
      <c r="AI1759">
        <f>SUMIF($AE$940:$AE$1687,1,AH$940:AH$1687)</f>
        <v>1</v>
      </c>
      <c r="AJ1759">
        <f>SUMIF($AE$940:$AE$1687,1,AI$940:AI$1687)</f>
        <v>0</v>
      </c>
      <c r="AK1759">
        <f>SUMIF($AE$940:$AE$1687,1,AJ$940:AJ$1687)</f>
        <v>0</v>
      </c>
    </row>
    <row r="1760" spans="1:37" hidden="1" outlineLevel="1">
      <c r="A1760">
        <v>84968</v>
      </c>
      <c r="B1760">
        <f t="shared" ref="B1760:G1760" si="253">SUMIF($AF$940:$AF$1687,1,B$940:B$1687)</f>
        <v>1</v>
      </c>
      <c r="C1760">
        <f t="shared" si="253"/>
        <v>0</v>
      </c>
      <c r="D1760">
        <f t="shared" si="253"/>
        <v>0</v>
      </c>
      <c r="E1760">
        <f t="shared" si="253"/>
        <v>0</v>
      </c>
      <c r="F1760">
        <f t="shared" si="253"/>
        <v>1</v>
      </c>
      <c r="G1760">
        <f t="shared" si="253"/>
        <v>2</v>
      </c>
      <c r="I1760">
        <f t="shared" ref="I1760:AF1760" si="254">SUMIF($AF$940:$AF$1687,1,H$940:H$1687)</f>
        <v>0</v>
      </c>
      <c r="J1760">
        <f t="shared" si="254"/>
        <v>2</v>
      </c>
      <c r="K1760">
        <f t="shared" si="254"/>
        <v>0</v>
      </c>
      <c r="L1760">
        <f t="shared" si="254"/>
        <v>1</v>
      </c>
      <c r="M1760">
        <f t="shared" si="254"/>
        <v>1</v>
      </c>
      <c r="N1760">
        <f t="shared" si="254"/>
        <v>0</v>
      </c>
      <c r="O1760">
        <f t="shared" si="254"/>
        <v>0</v>
      </c>
      <c r="P1760">
        <f t="shared" si="254"/>
        <v>3</v>
      </c>
      <c r="Q1760">
        <f t="shared" si="254"/>
        <v>0</v>
      </c>
      <c r="R1760">
        <f t="shared" si="254"/>
        <v>2</v>
      </c>
      <c r="S1760">
        <f t="shared" si="254"/>
        <v>0</v>
      </c>
      <c r="T1760">
        <f t="shared" si="254"/>
        <v>0</v>
      </c>
      <c r="U1760">
        <f t="shared" si="254"/>
        <v>0</v>
      </c>
      <c r="V1760">
        <f t="shared" si="254"/>
        <v>0</v>
      </c>
      <c r="W1760">
        <f t="shared" si="254"/>
        <v>0</v>
      </c>
      <c r="X1760">
        <f t="shared" si="254"/>
        <v>0</v>
      </c>
      <c r="Y1760">
        <f t="shared" si="254"/>
        <v>0</v>
      </c>
      <c r="Z1760">
        <f t="shared" si="254"/>
        <v>0</v>
      </c>
      <c r="AA1760">
        <f t="shared" si="254"/>
        <v>0</v>
      </c>
      <c r="AB1760">
        <f t="shared" si="254"/>
        <v>0</v>
      </c>
      <c r="AC1760">
        <f t="shared" si="254"/>
        <v>0</v>
      </c>
      <c r="AD1760">
        <f t="shared" si="254"/>
        <v>0</v>
      </c>
      <c r="AE1760">
        <f t="shared" si="254"/>
        <v>0</v>
      </c>
      <c r="AF1760">
        <f t="shared" si="254"/>
        <v>0</v>
      </c>
      <c r="AG1760" s="42"/>
      <c r="AH1760">
        <f>SUMIF($AF$940:$AF$1687,1,AG$940:AG$1687)</f>
        <v>0</v>
      </c>
      <c r="AI1760">
        <f>SUMIF($AF$940:$AF$1687,1,AH$940:AH$1687)</f>
        <v>0</v>
      </c>
      <c r="AJ1760">
        <f>SUMIF($AF$940:$AF$1687,1,AI$940:AI$1687)</f>
        <v>0</v>
      </c>
      <c r="AK1760">
        <f>SUMIF($AF$940:$AF$1687,1,AJ$940:AJ$1687)</f>
        <v>0</v>
      </c>
    </row>
    <row r="1761" spans="1:37" hidden="1" outlineLevel="1">
      <c r="A1761">
        <v>23427</v>
      </c>
      <c r="B1761">
        <f t="shared" ref="B1761:G1761" si="255">SUMIF($AG$940:$AG$1687,1,B$940:B$1687)</f>
        <v>1</v>
      </c>
      <c r="C1761">
        <f t="shared" si="255"/>
        <v>1</v>
      </c>
      <c r="D1761">
        <f t="shared" si="255"/>
        <v>1</v>
      </c>
      <c r="E1761">
        <f t="shared" si="255"/>
        <v>0</v>
      </c>
      <c r="F1761">
        <f t="shared" si="255"/>
        <v>1</v>
      </c>
      <c r="G1761">
        <f t="shared" si="255"/>
        <v>0</v>
      </c>
      <c r="I1761">
        <f t="shared" ref="I1761:AG1761" si="256">SUMIF($AG$940:$AG$1687,1,H$940:H$1687)</f>
        <v>0</v>
      </c>
      <c r="J1761">
        <f t="shared" si="256"/>
        <v>1</v>
      </c>
      <c r="K1761">
        <f t="shared" si="256"/>
        <v>0</v>
      </c>
      <c r="L1761">
        <f t="shared" si="256"/>
        <v>2</v>
      </c>
      <c r="M1761">
        <f t="shared" si="256"/>
        <v>0</v>
      </c>
      <c r="N1761">
        <f t="shared" si="256"/>
        <v>0</v>
      </c>
      <c r="O1761">
        <f t="shared" si="256"/>
        <v>1</v>
      </c>
      <c r="P1761">
        <f t="shared" si="256"/>
        <v>2</v>
      </c>
      <c r="Q1761">
        <f t="shared" si="256"/>
        <v>1</v>
      </c>
      <c r="R1761">
        <f t="shared" si="256"/>
        <v>1</v>
      </c>
      <c r="S1761">
        <f t="shared" si="256"/>
        <v>1</v>
      </c>
      <c r="T1761">
        <f t="shared" si="256"/>
        <v>0</v>
      </c>
      <c r="U1761">
        <f t="shared" si="256"/>
        <v>1</v>
      </c>
      <c r="V1761">
        <f t="shared" si="256"/>
        <v>0</v>
      </c>
      <c r="W1761">
        <f t="shared" si="256"/>
        <v>1</v>
      </c>
      <c r="X1761">
        <f t="shared" si="256"/>
        <v>0</v>
      </c>
      <c r="Y1761">
        <f t="shared" si="256"/>
        <v>1</v>
      </c>
      <c r="Z1761">
        <f t="shared" si="256"/>
        <v>0</v>
      </c>
      <c r="AA1761">
        <f t="shared" si="256"/>
        <v>0</v>
      </c>
      <c r="AB1761">
        <f t="shared" si="256"/>
        <v>0</v>
      </c>
      <c r="AC1761">
        <f t="shared" si="256"/>
        <v>0</v>
      </c>
      <c r="AD1761">
        <f t="shared" si="256"/>
        <v>0</v>
      </c>
      <c r="AE1761">
        <f t="shared" si="256"/>
        <v>0</v>
      </c>
      <c r="AF1761">
        <f t="shared" si="256"/>
        <v>0</v>
      </c>
      <c r="AG1761">
        <f t="shared" si="256"/>
        <v>0</v>
      </c>
      <c r="AH1761" s="42"/>
      <c r="AI1761">
        <f>SUMIF($AG$940:$AG$1687,1,AH$940:AH$1687)</f>
        <v>0</v>
      </c>
      <c r="AJ1761">
        <f>SUMIF($AG$940:$AG$1687,1,AI$940:AI$1687)</f>
        <v>0</v>
      </c>
      <c r="AK1761">
        <f>SUMIF($AG$940:$AG$1687,1,AJ$940:AJ$1687)</f>
        <v>0</v>
      </c>
    </row>
    <row r="1762" spans="1:37" hidden="1" outlineLevel="1">
      <c r="A1762">
        <v>23253</v>
      </c>
      <c r="B1762">
        <f t="shared" ref="B1762:G1762" si="257">SUMIF($AH$940:$AH$1687,1,B$940:B$1687)</f>
        <v>2</v>
      </c>
      <c r="C1762">
        <f t="shared" si="257"/>
        <v>0</v>
      </c>
      <c r="D1762">
        <f t="shared" si="257"/>
        <v>0</v>
      </c>
      <c r="E1762">
        <f t="shared" si="257"/>
        <v>0</v>
      </c>
      <c r="F1762">
        <f t="shared" si="257"/>
        <v>0</v>
      </c>
      <c r="G1762">
        <f t="shared" si="257"/>
        <v>0</v>
      </c>
      <c r="I1762">
        <f t="shared" ref="I1762:AH1762" si="258">SUMIF($AH$940:$AH$1687,1,H$940:H$1687)</f>
        <v>0</v>
      </c>
      <c r="J1762">
        <f t="shared" si="258"/>
        <v>1</v>
      </c>
      <c r="K1762">
        <f t="shared" si="258"/>
        <v>0</v>
      </c>
      <c r="L1762">
        <f t="shared" si="258"/>
        <v>0</v>
      </c>
      <c r="M1762">
        <f t="shared" si="258"/>
        <v>0</v>
      </c>
      <c r="N1762">
        <f t="shared" si="258"/>
        <v>0</v>
      </c>
      <c r="O1762">
        <f t="shared" si="258"/>
        <v>0</v>
      </c>
      <c r="P1762">
        <f t="shared" si="258"/>
        <v>0</v>
      </c>
      <c r="Q1762">
        <f t="shared" si="258"/>
        <v>0</v>
      </c>
      <c r="R1762">
        <f t="shared" si="258"/>
        <v>0</v>
      </c>
      <c r="S1762">
        <f t="shared" si="258"/>
        <v>0</v>
      </c>
      <c r="T1762">
        <f t="shared" si="258"/>
        <v>0</v>
      </c>
      <c r="U1762">
        <f t="shared" si="258"/>
        <v>0</v>
      </c>
      <c r="V1762">
        <f t="shared" si="258"/>
        <v>0</v>
      </c>
      <c r="W1762">
        <f t="shared" si="258"/>
        <v>0</v>
      </c>
      <c r="X1762">
        <f t="shared" si="258"/>
        <v>0</v>
      </c>
      <c r="Y1762">
        <f t="shared" si="258"/>
        <v>1</v>
      </c>
      <c r="Z1762">
        <f t="shared" si="258"/>
        <v>0</v>
      </c>
      <c r="AA1762">
        <f t="shared" si="258"/>
        <v>0</v>
      </c>
      <c r="AB1762">
        <f t="shared" si="258"/>
        <v>0</v>
      </c>
      <c r="AC1762">
        <f t="shared" si="258"/>
        <v>0</v>
      </c>
      <c r="AD1762">
        <f t="shared" si="258"/>
        <v>1</v>
      </c>
      <c r="AE1762">
        <f t="shared" si="258"/>
        <v>0</v>
      </c>
      <c r="AF1762">
        <f t="shared" si="258"/>
        <v>1</v>
      </c>
      <c r="AG1762">
        <f t="shared" si="258"/>
        <v>0</v>
      </c>
      <c r="AH1762">
        <f t="shared" si="258"/>
        <v>0</v>
      </c>
      <c r="AI1762" s="42"/>
      <c r="AJ1762">
        <f>SUMIF($AH$940:$AH$1687,1,AI$940:AI$1687)</f>
        <v>0</v>
      </c>
      <c r="AK1762">
        <f>SUMIF($AH$940:$AH$1687,1,AJ$940:AJ$1687)</f>
        <v>0</v>
      </c>
    </row>
    <row r="1763" spans="1:37" hidden="1" outlineLevel="1">
      <c r="A1763">
        <v>23094</v>
      </c>
      <c r="B1763">
        <f t="shared" ref="B1763:G1763" si="259">SUMIF($AI$940:$AI$1687,1,B$940:B$1687)</f>
        <v>0</v>
      </c>
      <c r="C1763">
        <f t="shared" si="259"/>
        <v>0</v>
      </c>
      <c r="D1763">
        <f t="shared" si="259"/>
        <v>1</v>
      </c>
      <c r="E1763">
        <f t="shared" si="259"/>
        <v>1</v>
      </c>
      <c r="F1763">
        <f t="shared" si="259"/>
        <v>0</v>
      </c>
      <c r="G1763">
        <f t="shared" si="259"/>
        <v>0</v>
      </c>
      <c r="I1763">
        <f t="shared" ref="I1763:AI1763" si="260">SUMIF($AI$940:$AI$1687,1,H$940:H$1687)</f>
        <v>0</v>
      </c>
      <c r="J1763">
        <f t="shared" si="260"/>
        <v>1</v>
      </c>
      <c r="K1763">
        <f t="shared" si="260"/>
        <v>0</v>
      </c>
      <c r="L1763">
        <f t="shared" si="260"/>
        <v>1</v>
      </c>
      <c r="M1763">
        <f t="shared" si="260"/>
        <v>1</v>
      </c>
      <c r="N1763">
        <f t="shared" si="260"/>
        <v>0</v>
      </c>
      <c r="O1763">
        <f t="shared" si="260"/>
        <v>0</v>
      </c>
      <c r="P1763">
        <f t="shared" si="260"/>
        <v>1</v>
      </c>
      <c r="Q1763">
        <f t="shared" si="260"/>
        <v>0</v>
      </c>
      <c r="R1763">
        <f t="shared" si="260"/>
        <v>0</v>
      </c>
      <c r="S1763">
        <f t="shared" si="260"/>
        <v>0</v>
      </c>
      <c r="T1763">
        <f t="shared" si="260"/>
        <v>0</v>
      </c>
      <c r="U1763">
        <f t="shared" si="260"/>
        <v>1</v>
      </c>
      <c r="V1763">
        <f t="shared" si="260"/>
        <v>0</v>
      </c>
      <c r="W1763">
        <f t="shared" si="260"/>
        <v>0</v>
      </c>
      <c r="X1763">
        <f t="shared" si="260"/>
        <v>0</v>
      </c>
      <c r="Y1763">
        <f t="shared" si="260"/>
        <v>0</v>
      </c>
      <c r="Z1763">
        <f t="shared" si="260"/>
        <v>0</v>
      </c>
      <c r="AA1763">
        <f t="shared" si="260"/>
        <v>0</v>
      </c>
      <c r="AB1763">
        <f t="shared" si="260"/>
        <v>0</v>
      </c>
      <c r="AC1763">
        <f t="shared" si="260"/>
        <v>0</v>
      </c>
      <c r="AD1763">
        <f t="shared" si="260"/>
        <v>0</v>
      </c>
      <c r="AE1763">
        <f t="shared" si="260"/>
        <v>0</v>
      </c>
      <c r="AF1763">
        <f t="shared" si="260"/>
        <v>0</v>
      </c>
      <c r="AG1763">
        <f t="shared" si="260"/>
        <v>0</v>
      </c>
      <c r="AH1763">
        <f t="shared" si="260"/>
        <v>0</v>
      </c>
      <c r="AI1763">
        <f t="shared" si="260"/>
        <v>0</v>
      </c>
      <c r="AJ1763" s="42"/>
      <c r="AK1763">
        <f>SUMIF($AI$940:$AI$1687,1,AJ$940:AJ$1687)</f>
        <v>0</v>
      </c>
    </row>
    <row r="1764" spans="1:37" hidden="1" outlineLevel="1">
      <c r="A1764">
        <v>22606</v>
      </c>
      <c r="B1764">
        <f t="shared" ref="B1764:G1764" si="261">SUMIF($AJ$940:$AJ$1687,1,B$940:B$1687)</f>
        <v>0</v>
      </c>
      <c r="C1764">
        <f t="shared" si="261"/>
        <v>0</v>
      </c>
      <c r="D1764">
        <f t="shared" si="261"/>
        <v>0</v>
      </c>
      <c r="E1764">
        <f t="shared" si="261"/>
        <v>0</v>
      </c>
      <c r="F1764">
        <f t="shared" si="261"/>
        <v>0</v>
      </c>
      <c r="G1764">
        <f t="shared" si="261"/>
        <v>0</v>
      </c>
      <c r="I1764">
        <f t="shared" ref="I1764:AJ1764" si="262">SUMIF($AJ$940:$AJ$1687,1,H$940:H$1687)</f>
        <v>0</v>
      </c>
      <c r="J1764">
        <f t="shared" si="262"/>
        <v>0</v>
      </c>
      <c r="K1764">
        <f t="shared" si="262"/>
        <v>0</v>
      </c>
      <c r="L1764">
        <f t="shared" si="262"/>
        <v>0</v>
      </c>
      <c r="M1764">
        <f t="shared" si="262"/>
        <v>0</v>
      </c>
      <c r="N1764">
        <f t="shared" si="262"/>
        <v>0</v>
      </c>
      <c r="O1764">
        <f t="shared" si="262"/>
        <v>0</v>
      </c>
      <c r="P1764">
        <f t="shared" si="262"/>
        <v>0</v>
      </c>
      <c r="Q1764">
        <f t="shared" si="262"/>
        <v>0</v>
      </c>
      <c r="R1764">
        <f t="shared" si="262"/>
        <v>2</v>
      </c>
      <c r="S1764">
        <f t="shared" si="262"/>
        <v>0</v>
      </c>
      <c r="T1764">
        <f t="shared" si="262"/>
        <v>0</v>
      </c>
      <c r="U1764">
        <f t="shared" si="262"/>
        <v>0</v>
      </c>
      <c r="V1764">
        <f t="shared" si="262"/>
        <v>0</v>
      </c>
      <c r="W1764">
        <f t="shared" si="262"/>
        <v>0</v>
      </c>
      <c r="X1764">
        <f t="shared" si="262"/>
        <v>0</v>
      </c>
      <c r="Y1764">
        <f t="shared" si="262"/>
        <v>0</v>
      </c>
      <c r="Z1764">
        <f t="shared" si="262"/>
        <v>0</v>
      </c>
      <c r="AA1764">
        <f t="shared" si="262"/>
        <v>0</v>
      </c>
      <c r="AB1764">
        <f t="shared" si="262"/>
        <v>0</v>
      </c>
      <c r="AC1764">
        <f t="shared" si="262"/>
        <v>0</v>
      </c>
      <c r="AD1764">
        <f t="shared" si="262"/>
        <v>0</v>
      </c>
      <c r="AE1764">
        <f t="shared" si="262"/>
        <v>0</v>
      </c>
      <c r="AF1764">
        <f t="shared" si="262"/>
        <v>0</v>
      </c>
      <c r="AG1764">
        <f t="shared" si="262"/>
        <v>0</v>
      </c>
      <c r="AH1764">
        <f t="shared" si="262"/>
        <v>0</v>
      </c>
      <c r="AI1764">
        <f t="shared" si="262"/>
        <v>0</v>
      </c>
      <c r="AJ1764">
        <f t="shared" si="262"/>
        <v>0</v>
      </c>
      <c r="AK1764" s="42"/>
    </row>
    <row r="1766" spans="1:37">
      <c r="A1766" t="s">
        <v>136</v>
      </c>
      <c r="B1766" t="s">
        <v>137</v>
      </c>
      <c r="C1766" t="s">
        <v>138</v>
      </c>
      <c r="D1766" t="s">
        <v>139</v>
      </c>
      <c r="E1766" t="s">
        <v>67</v>
      </c>
      <c r="F1766" t="s">
        <v>140</v>
      </c>
      <c r="G1766" t="s">
        <v>172</v>
      </c>
      <c r="H1766" t="s">
        <v>173</v>
      </c>
      <c r="I1766" t="s">
        <v>138</v>
      </c>
    </row>
    <row r="1767" spans="1:37">
      <c r="A1767" t="s">
        <v>0</v>
      </c>
      <c r="B1767">
        <v>573748</v>
      </c>
      <c r="C1767">
        <v>22423</v>
      </c>
      <c r="D1767">
        <v>3</v>
      </c>
      <c r="E1767">
        <v>38.25</v>
      </c>
      <c r="F1767">
        <v>12.75</v>
      </c>
      <c r="H1767">
        <v>22423</v>
      </c>
      <c r="I1767">
        <v>22423</v>
      </c>
    </row>
    <row r="1768" spans="1:37" ht="15">
      <c r="A1768" t="s">
        <v>0</v>
      </c>
      <c r="B1768">
        <v>573749</v>
      </c>
      <c r="C1768">
        <v>22605</v>
      </c>
      <c r="D1768">
        <v>12</v>
      </c>
      <c r="E1768">
        <v>153</v>
      </c>
      <c r="F1768">
        <v>12.75</v>
      </c>
      <c r="H1768">
        <v>22605</v>
      </c>
      <c r="I1768">
        <v>22605</v>
      </c>
      <c r="K1768" s="11" t="s">
        <v>175</v>
      </c>
      <c r="L1768" s="11" t="s">
        <v>173</v>
      </c>
      <c r="V1768" t="s">
        <v>172</v>
      </c>
      <c r="W1768" t="s">
        <v>137</v>
      </c>
      <c r="X1768" s="13">
        <v>22423</v>
      </c>
      <c r="Y1768" s="13">
        <v>22605</v>
      </c>
      <c r="Z1768" s="13">
        <v>22838</v>
      </c>
      <c r="AA1768" s="13">
        <v>23553</v>
      </c>
      <c r="AB1768" s="13">
        <v>23555</v>
      </c>
      <c r="AC1768" s="13">
        <v>23556</v>
      </c>
      <c r="AD1768" s="13">
        <v>23558</v>
      </c>
    </row>
    <row r="1769" spans="1:37" hidden="1">
      <c r="A1769" t="s">
        <v>0</v>
      </c>
      <c r="B1769">
        <v>573822</v>
      </c>
      <c r="C1769">
        <v>22423</v>
      </c>
      <c r="D1769">
        <v>4</v>
      </c>
      <c r="E1769">
        <v>51</v>
      </c>
      <c r="F1769">
        <v>12.75</v>
      </c>
      <c r="H1769">
        <v>22423</v>
      </c>
      <c r="I1769">
        <v>22423</v>
      </c>
      <c r="K1769" s="11" t="s">
        <v>137</v>
      </c>
      <c r="L1769">
        <v>22423</v>
      </c>
      <c r="M1769">
        <v>22605</v>
      </c>
      <c r="N1769">
        <v>22838</v>
      </c>
      <c r="O1769">
        <v>23553</v>
      </c>
      <c r="P1769">
        <v>23555</v>
      </c>
      <c r="Q1769">
        <v>23556</v>
      </c>
      <c r="R1769">
        <v>23558</v>
      </c>
      <c r="S1769" t="s">
        <v>174</v>
      </c>
      <c r="T1769" t="s">
        <v>26</v>
      </c>
      <c r="V1769">
        <v>22424</v>
      </c>
      <c r="W1769">
        <v>573879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7" hidden="1">
      <c r="A1770" t="s">
        <v>0</v>
      </c>
      <c r="B1770">
        <v>573822</v>
      </c>
      <c r="C1770">
        <v>23553</v>
      </c>
      <c r="D1770">
        <v>3</v>
      </c>
      <c r="E1770">
        <v>37.5</v>
      </c>
      <c r="F1770">
        <v>12.5</v>
      </c>
      <c r="H1770">
        <v>23553</v>
      </c>
      <c r="I1770">
        <v>23553</v>
      </c>
      <c r="K1770">
        <v>573748</v>
      </c>
      <c r="L1770" s="10">
        <v>1</v>
      </c>
      <c r="M1770" s="10"/>
      <c r="N1770" s="10"/>
      <c r="O1770" s="10"/>
      <c r="P1770" s="10"/>
      <c r="Q1770" s="10"/>
      <c r="R1770" s="10"/>
      <c r="S1770" s="10"/>
      <c r="T1770" s="10">
        <v>1</v>
      </c>
      <c r="V1770">
        <v>22424</v>
      </c>
      <c r="W1770">
        <v>573905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7" hidden="1">
      <c r="A1771" t="s">
        <v>0</v>
      </c>
      <c r="B1771">
        <v>573874</v>
      </c>
      <c r="C1771">
        <v>22423</v>
      </c>
      <c r="D1771">
        <v>1</v>
      </c>
      <c r="E1771">
        <v>12.75</v>
      </c>
      <c r="F1771">
        <v>12.75</v>
      </c>
      <c r="H1771">
        <v>22423</v>
      </c>
      <c r="I1771">
        <v>22423</v>
      </c>
      <c r="K1771">
        <v>573749</v>
      </c>
      <c r="L1771" s="10"/>
      <c r="M1771" s="10">
        <v>1</v>
      </c>
      <c r="N1771" s="10"/>
      <c r="O1771" s="10"/>
      <c r="P1771" s="10"/>
      <c r="Q1771" s="10"/>
      <c r="R1771" s="10"/>
      <c r="S1771" s="10"/>
      <c r="T1771" s="10">
        <v>1</v>
      </c>
      <c r="V1771">
        <v>22424</v>
      </c>
      <c r="W1771">
        <v>574194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</row>
    <row r="1772" spans="1:37" hidden="1">
      <c r="A1772" t="s">
        <v>0</v>
      </c>
      <c r="B1772">
        <v>573875</v>
      </c>
      <c r="C1772">
        <v>22423</v>
      </c>
      <c r="D1772">
        <v>1</v>
      </c>
      <c r="E1772">
        <v>12.75</v>
      </c>
      <c r="F1772">
        <v>12.75</v>
      </c>
      <c r="H1772">
        <v>22423</v>
      </c>
      <c r="I1772">
        <v>22423</v>
      </c>
      <c r="K1772">
        <v>573822</v>
      </c>
      <c r="L1772" s="10">
        <v>1</v>
      </c>
      <c r="M1772" s="10"/>
      <c r="N1772" s="10"/>
      <c r="O1772" s="10">
        <v>1</v>
      </c>
      <c r="P1772" s="10"/>
      <c r="Q1772" s="10"/>
      <c r="R1772" s="10"/>
      <c r="S1772" s="10"/>
      <c r="T1772" s="10">
        <v>2</v>
      </c>
      <c r="V1772">
        <v>22424</v>
      </c>
      <c r="W1772">
        <v>574227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7" hidden="1">
      <c r="A1773" t="s">
        <v>0</v>
      </c>
      <c r="B1773">
        <v>573879</v>
      </c>
      <c r="C1773">
        <v>22424</v>
      </c>
      <c r="D1773">
        <v>1</v>
      </c>
      <c r="E1773">
        <v>12.75</v>
      </c>
      <c r="F1773">
        <v>12.75</v>
      </c>
      <c r="G1773">
        <v>22424</v>
      </c>
      <c r="I1773">
        <v>22424</v>
      </c>
      <c r="K1773">
        <v>573874</v>
      </c>
      <c r="L1773" s="10">
        <v>1</v>
      </c>
      <c r="M1773" s="10"/>
      <c r="N1773" s="10"/>
      <c r="O1773" s="10"/>
      <c r="P1773" s="10"/>
      <c r="Q1773" s="10"/>
      <c r="R1773" s="10"/>
      <c r="S1773" s="10"/>
      <c r="T1773" s="10">
        <v>1</v>
      </c>
      <c r="V1773">
        <v>22424</v>
      </c>
      <c r="W1773">
        <v>574304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7" hidden="1">
      <c r="A1774" t="s">
        <v>0</v>
      </c>
      <c r="B1774">
        <v>573892</v>
      </c>
      <c r="C1774">
        <v>22423</v>
      </c>
      <c r="D1774">
        <v>7</v>
      </c>
      <c r="E1774">
        <v>89.25</v>
      </c>
      <c r="F1774">
        <v>12.75</v>
      </c>
      <c r="H1774">
        <v>22423</v>
      </c>
      <c r="I1774">
        <v>22423</v>
      </c>
      <c r="K1774">
        <v>573875</v>
      </c>
      <c r="L1774" s="10">
        <v>1</v>
      </c>
      <c r="M1774" s="10"/>
      <c r="N1774" s="10"/>
      <c r="O1774" s="10"/>
      <c r="P1774" s="10"/>
      <c r="Q1774" s="10"/>
      <c r="R1774" s="10"/>
      <c r="S1774" s="10"/>
      <c r="T1774" s="10">
        <v>1</v>
      </c>
      <c r="V1774">
        <v>22424</v>
      </c>
      <c r="W1774">
        <v>574559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7" hidden="1">
      <c r="A1775" t="s">
        <v>0</v>
      </c>
      <c r="B1775">
        <v>573900</v>
      </c>
      <c r="C1775">
        <v>22423</v>
      </c>
      <c r="D1775">
        <v>1</v>
      </c>
      <c r="E1775">
        <v>12.75</v>
      </c>
      <c r="F1775">
        <v>12.75</v>
      </c>
      <c r="H1775">
        <v>22423</v>
      </c>
      <c r="I1775">
        <v>22423</v>
      </c>
      <c r="K1775">
        <v>573879</v>
      </c>
      <c r="L1775" s="10"/>
      <c r="M1775" s="10"/>
      <c r="N1775" s="10"/>
      <c r="O1775" s="10"/>
      <c r="P1775" s="10"/>
      <c r="Q1775" s="10"/>
      <c r="R1775" s="10"/>
      <c r="S1775" s="10">
        <v>1</v>
      </c>
      <c r="T1775" s="10">
        <v>1</v>
      </c>
      <c r="V1775">
        <v>22424</v>
      </c>
      <c r="W1775">
        <v>574683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7" hidden="1">
      <c r="A1776" t="s">
        <v>0</v>
      </c>
      <c r="B1776">
        <v>573900</v>
      </c>
      <c r="C1776">
        <v>22838</v>
      </c>
      <c r="D1776">
        <v>3</v>
      </c>
      <c r="E1776">
        <v>44.849999999999994</v>
      </c>
      <c r="F1776">
        <v>14.949999999999998</v>
      </c>
      <c r="H1776">
        <v>22838</v>
      </c>
      <c r="I1776">
        <v>22838</v>
      </c>
      <c r="K1776">
        <v>573892</v>
      </c>
      <c r="L1776" s="10">
        <v>1</v>
      </c>
      <c r="M1776" s="10"/>
      <c r="N1776" s="10"/>
      <c r="O1776" s="10"/>
      <c r="P1776" s="10"/>
      <c r="Q1776" s="10"/>
      <c r="R1776" s="10"/>
      <c r="S1776" s="10"/>
      <c r="T1776" s="10">
        <v>1</v>
      </c>
      <c r="V1776">
        <v>22424</v>
      </c>
      <c r="W1776">
        <v>574901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hidden="1">
      <c r="A1777" t="s">
        <v>0</v>
      </c>
      <c r="B1777">
        <v>573904</v>
      </c>
      <c r="C1777">
        <v>23553</v>
      </c>
      <c r="D1777">
        <v>1</v>
      </c>
      <c r="E1777">
        <v>12.5</v>
      </c>
      <c r="F1777">
        <v>12.5</v>
      </c>
      <c r="H1777">
        <v>23553</v>
      </c>
      <c r="I1777">
        <v>23553</v>
      </c>
      <c r="K1777">
        <v>573900</v>
      </c>
      <c r="L1777" s="10">
        <v>1</v>
      </c>
      <c r="M1777" s="10"/>
      <c r="N1777" s="10">
        <v>1</v>
      </c>
      <c r="O1777" s="10"/>
      <c r="P1777" s="10"/>
      <c r="Q1777" s="10"/>
      <c r="R1777" s="10"/>
      <c r="S1777" s="10"/>
      <c r="T1777" s="10">
        <v>2</v>
      </c>
      <c r="V1777">
        <v>22424</v>
      </c>
      <c r="W1777">
        <v>575070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hidden="1">
      <c r="A1778" t="s">
        <v>0</v>
      </c>
      <c r="B1778">
        <v>573904</v>
      </c>
      <c r="C1778">
        <v>23554</v>
      </c>
      <c r="D1778">
        <v>1</v>
      </c>
      <c r="E1778">
        <v>12.5</v>
      </c>
      <c r="F1778">
        <v>12.5</v>
      </c>
      <c r="G1778">
        <v>23554</v>
      </c>
      <c r="I1778">
        <v>23554</v>
      </c>
      <c r="K1778">
        <v>573904</v>
      </c>
      <c r="L1778" s="10"/>
      <c r="M1778" s="10"/>
      <c r="N1778" s="10"/>
      <c r="O1778" s="10">
        <v>1</v>
      </c>
      <c r="P1778" s="10">
        <v>1</v>
      </c>
      <c r="Q1778" s="10"/>
      <c r="R1778" s="10"/>
      <c r="S1778" s="10">
        <v>1</v>
      </c>
      <c r="T1778" s="10">
        <v>3</v>
      </c>
      <c r="V1778">
        <v>22424</v>
      </c>
      <c r="W1778">
        <v>575179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hidden="1">
      <c r="A1779" t="s">
        <v>0</v>
      </c>
      <c r="B1779">
        <v>573904</v>
      </c>
      <c r="C1779">
        <v>23555</v>
      </c>
      <c r="D1779">
        <v>1</v>
      </c>
      <c r="E1779">
        <v>12.5</v>
      </c>
      <c r="F1779">
        <v>12.5</v>
      </c>
      <c r="H1779">
        <v>23555</v>
      </c>
      <c r="I1779">
        <v>23555</v>
      </c>
      <c r="K1779">
        <v>573905</v>
      </c>
      <c r="L1779" s="10"/>
      <c r="M1779" s="10"/>
      <c r="N1779" s="10"/>
      <c r="O1779" s="10"/>
      <c r="P1779" s="10"/>
      <c r="Q1779" s="10"/>
      <c r="R1779" s="10"/>
      <c r="S1779" s="10">
        <v>1</v>
      </c>
      <c r="T1779" s="10">
        <v>1</v>
      </c>
      <c r="V1779">
        <v>22424</v>
      </c>
      <c r="W1779">
        <v>575186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hidden="1">
      <c r="A1780" t="s">
        <v>0</v>
      </c>
      <c r="B1780">
        <v>573905</v>
      </c>
      <c r="C1780">
        <v>22424</v>
      </c>
      <c r="D1780">
        <v>1</v>
      </c>
      <c r="E1780">
        <v>12.75</v>
      </c>
      <c r="F1780">
        <v>12.75</v>
      </c>
      <c r="G1780">
        <v>22424</v>
      </c>
      <c r="I1780">
        <v>22424</v>
      </c>
      <c r="K1780">
        <v>573909</v>
      </c>
      <c r="L1780" s="10"/>
      <c r="M1780" s="10"/>
      <c r="N1780" s="10"/>
      <c r="O1780" s="10"/>
      <c r="P1780" s="10"/>
      <c r="Q1780" s="10"/>
      <c r="R1780" s="10"/>
      <c r="S1780" s="10">
        <v>1</v>
      </c>
      <c r="T1780" s="10">
        <v>1</v>
      </c>
      <c r="V1780">
        <v>22424</v>
      </c>
      <c r="W1780">
        <v>575710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</row>
    <row r="1781" spans="1:30" hidden="1">
      <c r="A1781" t="s">
        <v>0</v>
      </c>
      <c r="B1781">
        <v>573909</v>
      </c>
      <c r="C1781">
        <v>85066</v>
      </c>
      <c r="D1781">
        <v>1</v>
      </c>
      <c r="E1781">
        <v>12.75</v>
      </c>
      <c r="F1781">
        <v>12.75</v>
      </c>
      <c r="G1781">
        <v>85066</v>
      </c>
      <c r="I1781">
        <v>85066</v>
      </c>
      <c r="K1781">
        <v>573913</v>
      </c>
      <c r="L1781" s="10">
        <v>1</v>
      </c>
      <c r="M1781" s="10"/>
      <c r="N1781" s="10"/>
      <c r="O1781" s="10"/>
      <c r="P1781" s="10"/>
      <c r="Q1781" s="10"/>
      <c r="R1781" s="10"/>
      <c r="S1781" s="10"/>
      <c r="T1781" s="10">
        <v>1</v>
      </c>
      <c r="V1781">
        <v>22424</v>
      </c>
      <c r="W1781">
        <v>575949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hidden="1">
      <c r="A1782" t="s">
        <v>0</v>
      </c>
      <c r="B1782">
        <v>573913</v>
      </c>
      <c r="C1782">
        <v>22423</v>
      </c>
      <c r="D1782">
        <v>2</v>
      </c>
      <c r="E1782">
        <v>25.5</v>
      </c>
      <c r="F1782">
        <v>12.75</v>
      </c>
      <c r="H1782">
        <v>22423</v>
      </c>
      <c r="I1782">
        <v>22423</v>
      </c>
      <c r="K1782">
        <v>573914</v>
      </c>
      <c r="L1782" s="10">
        <v>1</v>
      </c>
      <c r="M1782" s="10"/>
      <c r="N1782" s="10"/>
      <c r="O1782" s="10"/>
      <c r="P1782" s="10"/>
      <c r="Q1782" s="10"/>
      <c r="R1782" s="10"/>
      <c r="S1782" s="10"/>
      <c r="T1782" s="10">
        <v>1</v>
      </c>
      <c r="V1782">
        <v>22424</v>
      </c>
      <c r="W1782">
        <v>576099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hidden="1">
      <c r="A1783" t="s">
        <v>0</v>
      </c>
      <c r="B1783">
        <v>573914</v>
      </c>
      <c r="C1783">
        <v>22423</v>
      </c>
      <c r="D1783">
        <v>1</v>
      </c>
      <c r="E1783">
        <v>12.75</v>
      </c>
      <c r="F1783">
        <v>12.75</v>
      </c>
      <c r="H1783">
        <v>22423</v>
      </c>
      <c r="I1783">
        <v>22423</v>
      </c>
      <c r="K1783">
        <v>573915</v>
      </c>
      <c r="L1783" s="10">
        <v>1</v>
      </c>
      <c r="M1783" s="10"/>
      <c r="N1783" s="10"/>
      <c r="O1783" s="10"/>
      <c r="P1783" s="10"/>
      <c r="Q1783" s="10"/>
      <c r="R1783" s="10"/>
      <c r="S1783" s="10"/>
      <c r="T1783" s="10">
        <v>1</v>
      </c>
      <c r="V1783">
        <v>22424</v>
      </c>
      <c r="W1783">
        <v>576655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</row>
    <row r="1784" spans="1:30" hidden="1">
      <c r="A1784" t="s">
        <v>0</v>
      </c>
      <c r="B1784">
        <v>573915</v>
      </c>
      <c r="C1784">
        <v>22423</v>
      </c>
      <c r="D1784">
        <v>1</v>
      </c>
      <c r="E1784">
        <v>12.75</v>
      </c>
      <c r="F1784">
        <v>12.75</v>
      </c>
      <c r="H1784">
        <v>22423</v>
      </c>
      <c r="I1784">
        <v>22423</v>
      </c>
      <c r="K1784">
        <v>573923</v>
      </c>
      <c r="L1784" s="10"/>
      <c r="M1784" s="10"/>
      <c r="N1784" s="10"/>
      <c r="O1784" s="10"/>
      <c r="P1784" s="10">
        <v>1</v>
      </c>
      <c r="Q1784" s="10">
        <v>1</v>
      </c>
      <c r="R1784" s="10">
        <v>1</v>
      </c>
      <c r="S1784" s="10">
        <v>1</v>
      </c>
      <c r="T1784" s="10">
        <v>4</v>
      </c>
      <c r="V1784">
        <v>22424</v>
      </c>
      <c r="W1784">
        <v>576781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hidden="1">
      <c r="A1785" t="s">
        <v>0</v>
      </c>
      <c r="B1785">
        <v>573923</v>
      </c>
      <c r="C1785">
        <v>23554</v>
      </c>
      <c r="D1785">
        <v>1</v>
      </c>
      <c r="E1785">
        <v>12.5</v>
      </c>
      <c r="F1785">
        <v>12.5</v>
      </c>
      <c r="G1785">
        <v>23554</v>
      </c>
      <c r="I1785">
        <v>23554</v>
      </c>
      <c r="K1785">
        <v>574015</v>
      </c>
      <c r="L1785" s="10"/>
      <c r="M1785" s="10">
        <v>1</v>
      </c>
      <c r="N1785" s="10"/>
      <c r="O1785" s="10"/>
      <c r="P1785" s="10"/>
      <c r="Q1785" s="10"/>
      <c r="R1785" s="10"/>
      <c r="S1785" s="10"/>
      <c r="T1785" s="10">
        <v>1</v>
      </c>
      <c r="V1785">
        <v>22424</v>
      </c>
      <c r="W1785">
        <v>576844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hidden="1">
      <c r="A1786" t="s">
        <v>0</v>
      </c>
      <c r="B1786">
        <v>573923</v>
      </c>
      <c r="C1786">
        <v>23555</v>
      </c>
      <c r="D1786">
        <v>1</v>
      </c>
      <c r="E1786">
        <v>12.5</v>
      </c>
      <c r="F1786">
        <v>12.5</v>
      </c>
      <c r="H1786">
        <v>23555</v>
      </c>
      <c r="I1786">
        <v>23555</v>
      </c>
      <c r="K1786">
        <v>574038</v>
      </c>
      <c r="L1786" s="10">
        <v>1</v>
      </c>
      <c r="M1786" s="10"/>
      <c r="N1786" s="10"/>
      <c r="O1786" s="10"/>
      <c r="P1786" s="10"/>
      <c r="Q1786" s="10"/>
      <c r="R1786" s="10"/>
      <c r="S1786" s="10"/>
      <c r="T1786" s="10">
        <v>1</v>
      </c>
      <c r="V1786">
        <v>22424</v>
      </c>
      <c r="W1786">
        <v>576867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hidden="1">
      <c r="A1787" t="s">
        <v>0</v>
      </c>
      <c r="B1787">
        <v>573923</v>
      </c>
      <c r="C1787">
        <v>23556</v>
      </c>
      <c r="D1787">
        <v>1</v>
      </c>
      <c r="E1787">
        <v>12.5</v>
      </c>
      <c r="F1787">
        <v>12.5</v>
      </c>
      <c r="H1787">
        <v>23556</v>
      </c>
      <c r="I1787">
        <v>23556</v>
      </c>
      <c r="K1787">
        <v>574053</v>
      </c>
      <c r="L1787" s="10"/>
      <c r="M1787" s="10"/>
      <c r="N1787" s="10"/>
      <c r="O1787" s="10"/>
      <c r="P1787" s="10"/>
      <c r="Q1787" s="10"/>
      <c r="R1787" s="10"/>
      <c r="S1787" s="10">
        <v>1</v>
      </c>
      <c r="T1787" s="10">
        <v>1</v>
      </c>
      <c r="V1787">
        <v>22424</v>
      </c>
      <c r="W1787">
        <v>577143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hidden="1">
      <c r="A1788" t="s">
        <v>0</v>
      </c>
      <c r="B1788">
        <v>573923</v>
      </c>
      <c r="C1788">
        <v>23558</v>
      </c>
      <c r="D1788">
        <v>1</v>
      </c>
      <c r="E1788">
        <v>12.5</v>
      </c>
      <c r="F1788">
        <v>12.5</v>
      </c>
      <c r="H1788">
        <v>23558</v>
      </c>
      <c r="I1788">
        <v>23558</v>
      </c>
      <c r="K1788">
        <v>574071</v>
      </c>
      <c r="L1788" s="10">
        <v>1</v>
      </c>
      <c r="M1788" s="10"/>
      <c r="N1788" s="10"/>
      <c r="O1788" s="10"/>
      <c r="P1788" s="10"/>
      <c r="Q1788" s="10"/>
      <c r="R1788" s="10"/>
      <c r="S1788" s="10"/>
      <c r="T1788" s="10">
        <v>1</v>
      </c>
      <c r="V1788">
        <v>22424</v>
      </c>
      <c r="W1788">
        <v>577736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hidden="1">
      <c r="A1789" t="s">
        <v>0</v>
      </c>
      <c r="B1789">
        <v>574015</v>
      </c>
      <c r="C1789">
        <v>22605</v>
      </c>
      <c r="D1789">
        <v>1</v>
      </c>
      <c r="E1789">
        <v>14.95</v>
      </c>
      <c r="F1789">
        <v>14.95</v>
      </c>
      <c r="H1789">
        <v>22605</v>
      </c>
      <c r="I1789">
        <v>22605</v>
      </c>
      <c r="K1789">
        <v>574088</v>
      </c>
      <c r="L1789" s="10">
        <v>1</v>
      </c>
      <c r="M1789" s="10"/>
      <c r="N1789" s="10"/>
      <c r="O1789" s="10"/>
      <c r="P1789" s="10"/>
      <c r="Q1789" s="10"/>
      <c r="R1789" s="10"/>
      <c r="S1789" s="10"/>
      <c r="T1789" s="10">
        <v>1</v>
      </c>
      <c r="V1789">
        <v>22424</v>
      </c>
      <c r="W1789">
        <v>577774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hidden="1">
      <c r="A1790" t="s">
        <v>0</v>
      </c>
      <c r="B1790">
        <v>574038</v>
      </c>
      <c r="C1790">
        <v>22423</v>
      </c>
      <c r="D1790">
        <v>1</v>
      </c>
      <c r="E1790">
        <v>12.75</v>
      </c>
      <c r="F1790">
        <v>12.75</v>
      </c>
      <c r="H1790">
        <v>22423</v>
      </c>
      <c r="I1790">
        <v>22423</v>
      </c>
      <c r="K1790">
        <v>574103</v>
      </c>
      <c r="L1790" s="10">
        <v>1</v>
      </c>
      <c r="M1790" s="10"/>
      <c r="N1790" s="10"/>
      <c r="O1790" s="10"/>
      <c r="P1790" s="10"/>
      <c r="Q1790" s="10"/>
      <c r="R1790" s="10"/>
      <c r="S1790" s="10">
        <v>1</v>
      </c>
      <c r="T1790" s="10">
        <v>2</v>
      </c>
      <c r="V1790">
        <v>22424</v>
      </c>
      <c r="W1790">
        <v>577811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hidden="1">
      <c r="A1791" t="s">
        <v>0</v>
      </c>
      <c r="B1791">
        <v>574053</v>
      </c>
      <c r="C1791">
        <v>85066</v>
      </c>
      <c r="D1791">
        <v>2</v>
      </c>
      <c r="E1791">
        <v>25.5</v>
      </c>
      <c r="F1791">
        <v>12.75</v>
      </c>
      <c r="G1791">
        <v>85066</v>
      </c>
      <c r="I1791">
        <v>85066</v>
      </c>
      <c r="K1791">
        <v>574194</v>
      </c>
      <c r="L1791" s="10"/>
      <c r="M1791" s="10"/>
      <c r="N1791" s="10">
        <v>1</v>
      </c>
      <c r="O1791" s="10"/>
      <c r="P1791" s="10"/>
      <c r="Q1791" s="10"/>
      <c r="R1791" s="10"/>
      <c r="S1791" s="10">
        <v>2</v>
      </c>
      <c r="T1791" s="10">
        <v>3</v>
      </c>
      <c r="V1791">
        <v>22424</v>
      </c>
      <c r="W1791">
        <v>578075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hidden="1">
      <c r="A1792" t="s">
        <v>0</v>
      </c>
      <c r="B1792">
        <v>574071</v>
      </c>
      <c r="C1792">
        <v>22423</v>
      </c>
      <c r="D1792">
        <v>1</v>
      </c>
      <c r="E1792">
        <v>12.75</v>
      </c>
      <c r="F1792">
        <v>12.75</v>
      </c>
      <c r="H1792">
        <v>22423</v>
      </c>
      <c r="I1792">
        <v>22423</v>
      </c>
      <c r="K1792">
        <v>574227</v>
      </c>
      <c r="L1792" s="10"/>
      <c r="M1792" s="10"/>
      <c r="N1792" s="10"/>
      <c r="O1792" s="10"/>
      <c r="P1792" s="10"/>
      <c r="Q1792" s="10"/>
      <c r="R1792" s="10"/>
      <c r="S1792" s="10">
        <v>3</v>
      </c>
      <c r="T1792" s="10">
        <v>3</v>
      </c>
      <c r="V1792">
        <v>22424</v>
      </c>
      <c r="W1792">
        <v>578510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hidden="1">
      <c r="A1793" t="s">
        <v>0</v>
      </c>
      <c r="B1793">
        <v>574088</v>
      </c>
      <c r="C1793">
        <v>22423</v>
      </c>
      <c r="D1793">
        <v>6</v>
      </c>
      <c r="E1793">
        <v>76.5</v>
      </c>
      <c r="F1793">
        <v>12.75</v>
      </c>
      <c r="H1793">
        <v>22423</v>
      </c>
      <c r="I1793">
        <v>22423</v>
      </c>
      <c r="K1793">
        <v>574247</v>
      </c>
      <c r="L1793" s="10"/>
      <c r="M1793" s="10"/>
      <c r="N1793" s="10"/>
      <c r="O1793" s="10"/>
      <c r="P1793" s="10"/>
      <c r="Q1793" s="10"/>
      <c r="R1793" s="10"/>
      <c r="S1793" s="10">
        <v>1</v>
      </c>
      <c r="T1793" s="10">
        <v>1</v>
      </c>
      <c r="V1793">
        <v>22424</v>
      </c>
      <c r="W1793">
        <v>579106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hidden="1">
      <c r="A1794" t="s">
        <v>0</v>
      </c>
      <c r="B1794">
        <v>574103</v>
      </c>
      <c r="C1794">
        <v>22423</v>
      </c>
      <c r="D1794">
        <v>1</v>
      </c>
      <c r="E1794">
        <v>12.75</v>
      </c>
      <c r="F1794">
        <v>12.75</v>
      </c>
      <c r="H1794">
        <v>22423</v>
      </c>
      <c r="I1794">
        <v>22423</v>
      </c>
      <c r="K1794">
        <v>574260</v>
      </c>
      <c r="L1794" s="10">
        <v>1</v>
      </c>
      <c r="M1794" s="10"/>
      <c r="N1794" s="10"/>
      <c r="O1794" s="10"/>
      <c r="P1794" s="10"/>
      <c r="Q1794" s="10"/>
      <c r="R1794" s="10"/>
      <c r="S1794" s="10"/>
      <c r="T1794" s="10">
        <v>1</v>
      </c>
      <c r="V1794">
        <v>22424</v>
      </c>
      <c r="W1794">
        <v>579167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hidden="1">
      <c r="A1795" t="s">
        <v>0</v>
      </c>
      <c r="B1795">
        <v>574103</v>
      </c>
      <c r="C1795">
        <v>85066</v>
      </c>
      <c r="D1795">
        <v>2</v>
      </c>
      <c r="E1795">
        <v>25.5</v>
      </c>
      <c r="F1795">
        <v>12.75</v>
      </c>
      <c r="G1795">
        <v>85066</v>
      </c>
      <c r="I1795">
        <v>85066</v>
      </c>
      <c r="K1795">
        <v>574281</v>
      </c>
      <c r="L1795" s="10"/>
      <c r="M1795" s="10">
        <v>1</v>
      </c>
      <c r="N1795" s="10"/>
      <c r="O1795" s="10"/>
      <c r="P1795" s="10"/>
      <c r="Q1795" s="10"/>
      <c r="R1795" s="10"/>
      <c r="S1795" s="10"/>
      <c r="T1795" s="10">
        <v>1</v>
      </c>
      <c r="V1795">
        <v>22424</v>
      </c>
      <c r="W1795">
        <v>579285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hidden="1">
      <c r="A1796" t="s">
        <v>0</v>
      </c>
      <c r="B1796">
        <v>574194</v>
      </c>
      <c r="C1796">
        <v>22424</v>
      </c>
      <c r="D1796">
        <v>2</v>
      </c>
      <c r="E1796">
        <v>25.5</v>
      </c>
      <c r="F1796">
        <v>12.75</v>
      </c>
      <c r="G1796">
        <v>22424</v>
      </c>
      <c r="I1796">
        <v>22424</v>
      </c>
      <c r="K1796">
        <v>574295</v>
      </c>
      <c r="L1796" s="10"/>
      <c r="M1796" s="10"/>
      <c r="N1796" s="10"/>
      <c r="O1796" s="10"/>
      <c r="P1796" s="10"/>
      <c r="Q1796" s="10"/>
      <c r="R1796" s="10"/>
      <c r="S1796" s="10">
        <v>1</v>
      </c>
      <c r="T1796" s="10">
        <v>1</v>
      </c>
      <c r="V1796">
        <v>22424</v>
      </c>
      <c r="W1796">
        <v>579301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hidden="1">
      <c r="A1797" t="s">
        <v>0</v>
      </c>
      <c r="B1797">
        <v>574194</v>
      </c>
      <c r="C1797">
        <v>22838</v>
      </c>
      <c r="D1797">
        <v>2</v>
      </c>
      <c r="E1797">
        <v>29.9</v>
      </c>
      <c r="F1797">
        <v>14.95</v>
      </c>
      <c r="H1797">
        <v>22838</v>
      </c>
      <c r="I1797">
        <v>22838</v>
      </c>
      <c r="K1797">
        <v>574297</v>
      </c>
      <c r="L1797" s="10"/>
      <c r="M1797" s="10"/>
      <c r="N1797" s="10"/>
      <c r="O1797" s="10"/>
      <c r="P1797" s="10"/>
      <c r="Q1797" s="10"/>
      <c r="R1797" s="10"/>
      <c r="S1797" s="10">
        <v>1</v>
      </c>
      <c r="T1797" s="10">
        <v>1</v>
      </c>
      <c r="V1797">
        <v>22424</v>
      </c>
      <c r="W1797">
        <v>580140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hidden="1">
      <c r="A1798" t="s">
        <v>0</v>
      </c>
      <c r="B1798">
        <v>574194</v>
      </c>
      <c r="C1798">
        <v>22847</v>
      </c>
      <c r="D1798">
        <v>2</v>
      </c>
      <c r="E1798">
        <v>33.9</v>
      </c>
      <c r="F1798">
        <v>16.95</v>
      </c>
      <c r="G1798">
        <v>22847</v>
      </c>
      <c r="I1798">
        <v>22847</v>
      </c>
      <c r="K1798">
        <v>574304</v>
      </c>
      <c r="L1798" s="10">
        <v>1</v>
      </c>
      <c r="M1798" s="10"/>
      <c r="N1798" s="10"/>
      <c r="O1798" s="10"/>
      <c r="P1798" s="10"/>
      <c r="Q1798" s="10"/>
      <c r="R1798" s="10"/>
      <c r="S1798" s="10">
        <v>1</v>
      </c>
      <c r="T1798" s="10">
        <v>2</v>
      </c>
      <c r="V1798">
        <v>22424</v>
      </c>
      <c r="W1798">
        <v>580311</v>
      </c>
      <c r="X1798">
        <v>1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</row>
    <row r="1799" spans="1:30" hidden="1">
      <c r="A1799" t="s">
        <v>0</v>
      </c>
      <c r="B1799">
        <v>574227</v>
      </c>
      <c r="C1799">
        <v>22424</v>
      </c>
      <c r="D1799">
        <v>1</v>
      </c>
      <c r="E1799">
        <v>12.75</v>
      </c>
      <c r="F1799">
        <v>12.75</v>
      </c>
      <c r="G1799">
        <v>22424</v>
      </c>
      <c r="I1799">
        <v>22424</v>
      </c>
      <c r="K1799">
        <v>574308</v>
      </c>
      <c r="L1799" s="10">
        <v>1</v>
      </c>
      <c r="M1799" s="10"/>
      <c r="N1799" s="10"/>
      <c r="O1799" s="10"/>
      <c r="P1799" s="10"/>
      <c r="Q1799" s="10"/>
      <c r="R1799" s="10"/>
      <c r="S1799" s="10"/>
      <c r="T1799" s="10">
        <v>1</v>
      </c>
      <c r="V1799">
        <v>22424</v>
      </c>
      <c r="W1799">
        <v>580372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hidden="1">
      <c r="A1800" t="s">
        <v>0</v>
      </c>
      <c r="B1800">
        <v>574227</v>
      </c>
      <c r="C1800">
        <v>22846</v>
      </c>
      <c r="D1800">
        <v>1</v>
      </c>
      <c r="E1800">
        <v>16.95</v>
      </c>
      <c r="F1800">
        <v>16.95</v>
      </c>
      <c r="G1800">
        <v>22846</v>
      </c>
      <c r="I1800">
        <v>22846</v>
      </c>
      <c r="K1800">
        <v>574315</v>
      </c>
      <c r="L1800" s="10"/>
      <c r="M1800" s="10"/>
      <c r="N1800" s="10"/>
      <c r="O1800" s="10"/>
      <c r="P1800" s="10"/>
      <c r="Q1800" s="10"/>
      <c r="R1800" s="10"/>
      <c r="S1800" s="10">
        <v>1</v>
      </c>
      <c r="T1800" s="10">
        <v>1</v>
      </c>
      <c r="V1800">
        <v>22424</v>
      </c>
      <c r="W1800">
        <v>580399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hidden="1">
      <c r="A1801" t="s">
        <v>0</v>
      </c>
      <c r="B1801">
        <v>574227</v>
      </c>
      <c r="C1801">
        <v>22847</v>
      </c>
      <c r="D1801">
        <v>1</v>
      </c>
      <c r="E1801">
        <v>16.95</v>
      </c>
      <c r="F1801">
        <v>16.95</v>
      </c>
      <c r="G1801">
        <v>22847</v>
      </c>
      <c r="I1801">
        <v>22847</v>
      </c>
      <c r="K1801">
        <v>574319</v>
      </c>
      <c r="L1801" s="10">
        <v>1</v>
      </c>
      <c r="M1801" s="10"/>
      <c r="N1801" s="10"/>
      <c r="O1801" s="10"/>
      <c r="P1801" s="10"/>
      <c r="Q1801" s="10"/>
      <c r="R1801" s="10"/>
      <c r="S1801" s="10"/>
      <c r="T1801" s="10">
        <v>1</v>
      </c>
      <c r="V1801">
        <v>22424</v>
      </c>
      <c r="W1801">
        <v>580520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hidden="1">
      <c r="A1802" t="s">
        <v>0</v>
      </c>
      <c r="B1802">
        <v>574247</v>
      </c>
      <c r="C1802">
        <v>85066</v>
      </c>
      <c r="D1802">
        <v>2</v>
      </c>
      <c r="E1802">
        <v>25.5</v>
      </c>
      <c r="F1802">
        <v>12.75</v>
      </c>
      <c r="G1802">
        <v>85066</v>
      </c>
      <c r="I1802">
        <v>85066</v>
      </c>
      <c r="K1802">
        <v>574321</v>
      </c>
      <c r="L1802" s="10">
        <v>1</v>
      </c>
      <c r="M1802" s="10"/>
      <c r="N1802" s="10"/>
      <c r="O1802" s="10"/>
      <c r="P1802" s="10"/>
      <c r="Q1802" s="10"/>
      <c r="R1802" s="10"/>
      <c r="S1802" s="10"/>
      <c r="T1802" s="10">
        <v>1</v>
      </c>
      <c r="V1802">
        <v>22424</v>
      </c>
      <c r="W1802">
        <v>580527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hidden="1">
      <c r="A1803" t="s">
        <v>0</v>
      </c>
      <c r="B1803">
        <v>574260</v>
      </c>
      <c r="C1803">
        <v>22423</v>
      </c>
      <c r="D1803">
        <v>4</v>
      </c>
      <c r="E1803">
        <v>51</v>
      </c>
      <c r="F1803">
        <v>12.75</v>
      </c>
      <c r="H1803">
        <v>22423</v>
      </c>
      <c r="I1803">
        <v>22423</v>
      </c>
      <c r="K1803">
        <v>574328</v>
      </c>
      <c r="L1803" s="10">
        <v>1</v>
      </c>
      <c r="M1803" s="10"/>
      <c r="N1803" s="10"/>
      <c r="O1803" s="10"/>
      <c r="P1803" s="10"/>
      <c r="Q1803" s="10"/>
      <c r="R1803" s="10"/>
      <c r="S1803" s="10"/>
      <c r="T1803" s="10">
        <v>1</v>
      </c>
      <c r="V1803">
        <v>22424</v>
      </c>
      <c r="W1803">
        <v>580689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hidden="1">
      <c r="A1804" t="s">
        <v>0</v>
      </c>
      <c r="B1804">
        <v>574281</v>
      </c>
      <c r="C1804">
        <v>22605</v>
      </c>
      <c r="D1804">
        <v>2</v>
      </c>
      <c r="E1804">
        <v>29.9</v>
      </c>
      <c r="F1804">
        <v>14.95</v>
      </c>
      <c r="H1804">
        <v>22605</v>
      </c>
      <c r="I1804">
        <v>22605</v>
      </c>
      <c r="K1804">
        <v>574336</v>
      </c>
      <c r="L1804" s="10">
        <v>1</v>
      </c>
      <c r="M1804" s="10"/>
      <c r="N1804" s="10"/>
      <c r="O1804" s="10"/>
      <c r="P1804" s="10"/>
      <c r="Q1804" s="10"/>
      <c r="R1804" s="10"/>
      <c r="S1804" s="10">
        <v>1</v>
      </c>
      <c r="T1804" s="10">
        <v>2</v>
      </c>
      <c r="V1804">
        <v>22424</v>
      </c>
      <c r="W1804">
        <v>580727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hidden="1">
      <c r="A1805" t="s">
        <v>0</v>
      </c>
      <c r="B1805">
        <v>574295</v>
      </c>
      <c r="C1805">
        <v>85066</v>
      </c>
      <c r="D1805">
        <v>96</v>
      </c>
      <c r="E1805">
        <v>1051.1999999999998</v>
      </c>
      <c r="F1805">
        <v>10.949999999999998</v>
      </c>
      <c r="G1805">
        <v>85066</v>
      </c>
      <c r="I1805">
        <v>85066</v>
      </c>
      <c r="K1805">
        <v>574480</v>
      </c>
      <c r="L1805" s="10">
        <v>1</v>
      </c>
      <c r="M1805" s="10"/>
      <c r="N1805" s="10"/>
      <c r="O1805" s="10"/>
      <c r="P1805" s="10"/>
      <c r="Q1805" s="10"/>
      <c r="R1805" s="10"/>
      <c r="S1805" s="10"/>
      <c r="T1805" s="10">
        <v>1</v>
      </c>
      <c r="V1805">
        <v>22424</v>
      </c>
      <c r="W1805">
        <v>580988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hidden="1">
      <c r="A1806" t="s">
        <v>0</v>
      </c>
      <c r="B1806">
        <v>574297</v>
      </c>
      <c r="C1806">
        <v>22847</v>
      </c>
      <c r="D1806">
        <v>1</v>
      </c>
      <c r="E1806">
        <v>16.95</v>
      </c>
      <c r="F1806">
        <v>16.95</v>
      </c>
      <c r="G1806">
        <v>22847</v>
      </c>
      <c r="I1806">
        <v>22847</v>
      </c>
      <c r="K1806">
        <v>574528</v>
      </c>
      <c r="L1806" s="10">
        <v>1</v>
      </c>
      <c r="M1806" s="10"/>
      <c r="N1806" s="10"/>
      <c r="O1806" s="10"/>
      <c r="P1806" s="10"/>
      <c r="Q1806" s="10"/>
      <c r="R1806" s="10"/>
      <c r="S1806" s="10"/>
      <c r="T1806" s="10">
        <v>1</v>
      </c>
      <c r="V1806">
        <v>22424</v>
      </c>
      <c r="W1806">
        <v>581006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hidden="1">
      <c r="A1807" t="s">
        <v>0</v>
      </c>
      <c r="B1807">
        <v>574304</v>
      </c>
      <c r="C1807">
        <v>22423</v>
      </c>
      <c r="D1807">
        <v>3</v>
      </c>
      <c r="E1807">
        <v>38.25</v>
      </c>
      <c r="F1807">
        <v>12.75</v>
      </c>
      <c r="H1807">
        <v>22423</v>
      </c>
      <c r="I1807">
        <v>22423</v>
      </c>
      <c r="K1807">
        <v>574532</v>
      </c>
      <c r="L1807" s="10">
        <v>1</v>
      </c>
      <c r="M1807" s="10"/>
      <c r="N1807" s="10"/>
      <c r="O1807" s="10"/>
      <c r="P1807" s="10"/>
      <c r="Q1807" s="10"/>
      <c r="R1807" s="10"/>
      <c r="S1807" s="10"/>
      <c r="T1807" s="10">
        <v>1</v>
      </c>
      <c r="V1807">
        <v>22424</v>
      </c>
      <c r="W1807">
        <v>581114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hidden="1">
      <c r="A1808" t="s">
        <v>0</v>
      </c>
      <c r="B1808">
        <v>574304</v>
      </c>
      <c r="C1808">
        <v>22424</v>
      </c>
      <c r="D1808">
        <v>1</v>
      </c>
      <c r="E1808">
        <v>12.75</v>
      </c>
      <c r="F1808">
        <v>12.75</v>
      </c>
      <c r="G1808">
        <v>22424</v>
      </c>
      <c r="I1808">
        <v>22424</v>
      </c>
      <c r="K1808">
        <v>574534</v>
      </c>
      <c r="L1808" s="10">
        <v>1</v>
      </c>
      <c r="M1808" s="10"/>
      <c r="N1808" s="10"/>
      <c r="O1808" s="10"/>
      <c r="P1808" s="10"/>
      <c r="Q1808" s="10"/>
      <c r="R1808" s="10"/>
      <c r="S1808" s="10"/>
      <c r="T1808" s="10">
        <v>1</v>
      </c>
      <c r="V1808">
        <v>22424</v>
      </c>
      <c r="W1808">
        <v>581357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hidden="1">
      <c r="A1809" t="s">
        <v>0</v>
      </c>
      <c r="B1809">
        <v>574308</v>
      </c>
      <c r="C1809">
        <v>22423</v>
      </c>
      <c r="D1809">
        <v>2</v>
      </c>
      <c r="E1809">
        <v>25.5</v>
      </c>
      <c r="F1809">
        <v>12.75</v>
      </c>
      <c r="H1809">
        <v>22423</v>
      </c>
      <c r="I1809">
        <v>22423</v>
      </c>
      <c r="K1809">
        <v>574536</v>
      </c>
      <c r="L1809" s="10">
        <v>1</v>
      </c>
      <c r="M1809" s="10"/>
      <c r="N1809" s="10"/>
      <c r="O1809" s="10"/>
      <c r="P1809" s="10"/>
      <c r="Q1809" s="10"/>
      <c r="R1809" s="10"/>
      <c r="S1809" s="10"/>
      <c r="T1809" s="10">
        <v>1</v>
      </c>
      <c r="V1809">
        <v>22424</v>
      </c>
      <c r="W1809">
        <v>581400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hidden="1">
      <c r="A1810" t="s">
        <v>0</v>
      </c>
      <c r="B1810">
        <v>574315</v>
      </c>
      <c r="C1810">
        <v>85066</v>
      </c>
      <c r="D1810">
        <v>4</v>
      </c>
      <c r="E1810">
        <v>51</v>
      </c>
      <c r="F1810">
        <v>12.75</v>
      </c>
      <c r="G1810">
        <v>85066</v>
      </c>
      <c r="I1810">
        <v>85066</v>
      </c>
      <c r="K1810">
        <v>574544</v>
      </c>
      <c r="L1810" s="10"/>
      <c r="M1810" s="10"/>
      <c r="N1810" s="10">
        <v>1</v>
      </c>
      <c r="O1810" s="10"/>
      <c r="P1810" s="10"/>
      <c r="Q1810" s="10"/>
      <c r="R1810" s="10"/>
      <c r="S1810" s="10"/>
      <c r="T1810" s="10">
        <v>1</v>
      </c>
      <c r="V1810">
        <v>22839</v>
      </c>
      <c r="W1810">
        <v>574830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</row>
    <row r="1811" spans="1:30" hidden="1">
      <c r="A1811" t="s">
        <v>0</v>
      </c>
      <c r="B1811">
        <v>574319</v>
      </c>
      <c r="C1811">
        <v>22423</v>
      </c>
      <c r="D1811">
        <v>48</v>
      </c>
      <c r="E1811">
        <v>525.59999999999991</v>
      </c>
      <c r="F1811">
        <v>10.949999999999998</v>
      </c>
      <c r="H1811">
        <v>22423</v>
      </c>
      <c r="I1811">
        <v>22423</v>
      </c>
      <c r="K1811">
        <v>574545</v>
      </c>
      <c r="L1811" s="10">
        <v>1</v>
      </c>
      <c r="M1811" s="10"/>
      <c r="N1811" s="10"/>
      <c r="O1811" s="10"/>
      <c r="P1811" s="10"/>
      <c r="Q1811" s="10"/>
      <c r="R1811" s="10"/>
      <c r="S1811" s="10"/>
      <c r="T1811" s="10">
        <v>1</v>
      </c>
      <c r="V1811">
        <v>22839</v>
      </c>
      <c r="W1811">
        <v>575517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hidden="1">
      <c r="A1812" t="s">
        <v>0</v>
      </c>
      <c r="B1812">
        <v>574321</v>
      </c>
      <c r="C1812">
        <v>22423</v>
      </c>
      <c r="D1812">
        <v>1</v>
      </c>
      <c r="E1812">
        <v>12.75</v>
      </c>
      <c r="F1812">
        <v>12.75</v>
      </c>
      <c r="H1812">
        <v>22423</v>
      </c>
      <c r="I1812">
        <v>22423</v>
      </c>
      <c r="K1812">
        <v>574550</v>
      </c>
      <c r="L1812" s="10"/>
      <c r="M1812" s="10"/>
      <c r="N1812" s="10"/>
      <c r="O1812" s="10"/>
      <c r="P1812" s="10"/>
      <c r="Q1812" s="10"/>
      <c r="R1812" s="10"/>
      <c r="S1812" s="10">
        <v>1</v>
      </c>
      <c r="T1812" s="10">
        <v>1</v>
      </c>
      <c r="V1812">
        <v>22839</v>
      </c>
      <c r="W1812">
        <v>575607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</row>
    <row r="1813" spans="1:30" hidden="1">
      <c r="A1813" t="s">
        <v>0</v>
      </c>
      <c r="B1813">
        <v>574328</v>
      </c>
      <c r="C1813">
        <v>22423</v>
      </c>
      <c r="D1813">
        <v>16</v>
      </c>
      <c r="E1813">
        <v>175.2</v>
      </c>
      <c r="F1813">
        <v>10.95</v>
      </c>
      <c r="H1813">
        <v>22423</v>
      </c>
      <c r="I1813">
        <v>22423</v>
      </c>
      <c r="K1813">
        <v>574559</v>
      </c>
      <c r="L1813" s="10"/>
      <c r="M1813" s="10"/>
      <c r="N1813" s="10"/>
      <c r="O1813" s="10"/>
      <c r="P1813" s="10"/>
      <c r="Q1813" s="10"/>
      <c r="R1813" s="10"/>
      <c r="S1813" s="10">
        <v>1</v>
      </c>
      <c r="T1813" s="10">
        <v>1</v>
      </c>
      <c r="V1813">
        <v>22839</v>
      </c>
      <c r="W1813">
        <v>576141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hidden="1">
      <c r="A1814" t="s">
        <v>0</v>
      </c>
      <c r="B1814">
        <v>574336</v>
      </c>
      <c r="C1814">
        <v>22423</v>
      </c>
      <c r="D1814">
        <v>10</v>
      </c>
      <c r="E1814">
        <v>127.5</v>
      </c>
      <c r="F1814">
        <v>12.75</v>
      </c>
      <c r="H1814">
        <v>22423</v>
      </c>
      <c r="I1814">
        <v>22423</v>
      </c>
      <c r="K1814">
        <v>574573</v>
      </c>
      <c r="L1814" s="10"/>
      <c r="M1814" s="10">
        <v>1</v>
      </c>
      <c r="N1814" s="10"/>
      <c r="O1814" s="10"/>
      <c r="P1814" s="10"/>
      <c r="Q1814" s="10"/>
      <c r="R1814" s="10"/>
      <c r="S1814" s="10"/>
      <c r="T1814" s="10">
        <v>1</v>
      </c>
      <c r="V1814">
        <v>22839</v>
      </c>
      <c r="W1814">
        <v>576559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hidden="1">
      <c r="A1815" t="s">
        <v>0</v>
      </c>
      <c r="B1815">
        <v>574336</v>
      </c>
      <c r="C1815">
        <v>22846</v>
      </c>
      <c r="D1815">
        <v>1</v>
      </c>
      <c r="E1815">
        <v>16.95</v>
      </c>
      <c r="F1815">
        <v>16.95</v>
      </c>
      <c r="G1815">
        <v>22846</v>
      </c>
      <c r="I1815">
        <v>22846</v>
      </c>
      <c r="K1815">
        <v>574575</v>
      </c>
      <c r="L1815" s="10"/>
      <c r="M1815" s="10"/>
      <c r="N1815" s="10"/>
      <c r="O1815" s="10"/>
      <c r="P1815" s="10"/>
      <c r="Q1815" s="10"/>
      <c r="R1815" s="10"/>
      <c r="S1815" s="10">
        <v>1</v>
      </c>
      <c r="T1815" s="10">
        <v>1</v>
      </c>
      <c r="V1815">
        <v>22839</v>
      </c>
      <c r="W1815">
        <v>576590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</row>
    <row r="1816" spans="1:30" hidden="1">
      <c r="A1816" t="s">
        <v>0</v>
      </c>
      <c r="B1816">
        <v>574480</v>
      </c>
      <c r="C1816">
        <v>22423</v>
      </c>
      <c r="D1816">
        <v>1</v>
      </c>
      <c r="E1816">
        <v>12.75</v>
      </c>
      <c r="F1816">
        <v>12.75</v>
      </c>
      <c r="H1816">
        <v>22423</v>
      </c>
      <c r="I1816">
        <v>22423</v>
      </c>
      <c r="K1816">
        <v>574587</v>
      </c>
      <c r="L1816" s="10"/>
      <c r="M1816" s="10"/>
      <c r="N1816" s="10"/>
      <c r="O1816" s="10"/>
      <c r="P1816" s="10"/>
      <c r="Q1816" s="10"/>
      <c r="R1816" s="10"/>
      <c r="S1816" s="10">
        <v>1</v>
      </c>
      <c r="T1816" s="10">
        <v>1</v>
      </c>
      <c r="V1816">
        <v>22839</v>
      </c>
      <c r="W1816">
        <v>576916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hidden="1">
      <c r="A1817" t="s">
        <v>0</v>
      </c>
      <c r="B1817">
        <v>574528</v>
      </c>
      <c r="C1817">
        <v>22423</v>
      </c>
      <c r="D1817">
        <v>1</v>
      </c>
      <c r="E1817">
        <v>12.75</v>
      </c>
      <c r="F1817">
        <v>12.75</v>
      </c>
      <c r="H1817">
        <v>22423</v>
      </c>
      <c r="I1817">
        <v>22423</v>
      </c>
      <c r="K1817">
        <v>574643</v>
      </c>
      <c r="L1817" s="10">
        <v>1</v>
      </c>
      <c r="M1817" s="10"/>
      <c r="N1817" s="10"/>
      <c r="O1817" s="10"/>
      <c r="P1817" s="10"/>
      <c r="Q1817" s="10"/>
      <c r="R1817" s="10"/>
      <c r="S1817" s="10"/>
      <c r="T1817" s="10">
        <v>1</v>
      </c>
      <c r="V1817">
        <v>22839</v>
      </c>
      <c r="W1817">
        <v>577128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hidden="1">
      <c r="A1818" t="s">
        <v>0</v>
      </c>
      <c r="B1818">
        <v>574532</v>
      </c>
      <c r="C1818">
        <v>22423</v>
      </c>
      <c r="D1818">
        <v>1</v>
      </c>
      <c r="E1818">
        <v>12.75</v>
      </c>
      <c r="F1818">
        <v>12.75</v>
      </c>
      <c r="H1818">
        <v>22423</v>
      </c>
      <c r="I1818">
        <v>22423</v>
      </c>
      <c r="K1818">
        <v>574655</v>
      </c>
      <c r="L1818" s="10"/>
      <c r="M1818" s="10">
        <v>1</v>
      </c>
      <c r="N1818" s="10"/>
      <c r="O1818" s="10"/>
      <c r="P1818" s="10"/>
      <c r="Q1818" s="10"/>
      <c r="R1818" s="10"/>
      <c r="S1818" s="10"/>
      <c r="T1818" s="10">
        <v>1</v>
      </c>
      <c r="V1818">
        <v>22839</v>
      </c>
      <c r="W1818">
        <v>577736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hidden="1">
      <c r="A1819" t="s">
        <v>0</v>
      </c>
      <c r="B1819">
        <v>574534</v>
      </c>
      <c r="C1819">
        <v>22423</v>
      </c>
      <c r="D1819">
        <v>72</v>
      </c>
      <c r="E1819">
        <v>788.4</v>
      </c>
      <c r="F1819">
        <v>10.95</v>
      </c>
      <c r="H1819">
        <v>22423</v>
      </c>
      <c r="I1819">
        <v>22423</v>
      </c>
      <c r="K1819">
        <v>574662</v>
      </c>
      <c r="L1819" s="10">
        <v>1</v>
      </c>
      <c r="M1819" s="10"/>
      <c r="N1819" s="10"/>
      <c r="O1819" s="10"/>
      <c r="P1819" s="10"/>
      <c r="Q1819" s="10"/>
      <c r="R1819" s="10"/>
      <c r="S1819" s="10"/>
      <c r="T1819" s="10">
        <v>1</v>
      </c>
      <c r="V1819">
        <v>22839</v>
      </c>
      <c r="W1819">
        <v>578026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hidden="1">
      <c r="A1820" t="s">
        <v>0</v>
      </c>
      <c r="B1820">
        <v>574536</v>
      </c>
      <c r="C1820">
        <v>22423</v>
      </c>
      <c r="D1820">
        <v>1</v>
      </c>
      <c r="E1820">
        <v>12.75</v>
      </c>
      <c r="F1820">
        <v>12.75</v>
      </c>
      <c r="H1820">
        <v>22423</v>
      </c>
      <c r="I1820">
        <v>22423</v>
      </c>
      <c r="K1820">
        <v>574663</v>
      </c>
      <c r="L1820" s="10"/>
      <c r="M1820" s="10"/>
      <c r="N1820" s="10"/>
      <c r="O1820" s="10">
        <v>1</v>
      </c>
      <c r="P1820" s="10"/>
      <c r="Q1820" s="10"/>
      <c r="R1820" s="10">
        <v>1</v>
      </c>
      <c r="S1820" s="10"/>
      <c r="T1820" s="10">
        <v>2</v>
      </c>
      <c r="V1820">
        <v>22839</v>
      </c>
      <c r="W1820">
        <v>578053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hidden="1">
      <c r="A1821" t="s">
        <v>0</v>
      </c>
      <c r="B1821">
        <v>574544</v>
      </c>
      <c r="C1821">
        <v>22838</v>
      </c>
      <c r="D1821">
        <v>2</v>
      </c>
      <c r="E1821">
        <v>29.9</v>
      </c>
      <c r="F1821">
        <v>14.95</v>
      </c>
      <c r="H1821">
        <v>22838</v>
      </c>
      <c r="I1821">
        <v>22838</v>
      </c>
      <c r="K1821">
        <v>574670</v>
      </c>
      <c r="L1821" s="10"/>
      <c r="M1821" s="10"/>
      <c r="N1821" s="10"/>
      <c r="O1821" s="10">
        <v>1</v>
      </c>
      <c r="P1821" s="10"/>
      <c r="Q1821" s="10"/>
      <c r="R1821" s="10"/>
      <c r="S1821" s="10">
        <v>1</v>
      </c>
      <c r="T1821" s="10">
        <v>2</v>
      </c>
      <c r="V1821">
        <v>22839</v>
      </c>
      <c r="W1821">
        <v>578127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hidden="1">
      <c r="A1822" t="s">
        <v>0</v>
      </c>
      <c r="B1822">
        <v>574545</v>
      </c>
      <c r="C1822">
        <v>22423</v>
      </c>
      <c r="D1822">
        <v>4</v>
      </c>
      <c r="E1822">
        <v>51</v>
      </c>
      <c r="F1822">
        <v>12.75</v>
      </c>
      <c r="H1822">
        <v>22423</v>
      </c>
      <c r="I1822">
        <v>22423</v>
      </c>
      <c r="K1822">
        <v>574677</v>
      </c>
      <c r="L1822" s="10"/>
      <c r="M1822" s="10"/>
      <c r="N1822" s="10"/>
      <c r="O1822" s="10">
        <v>1</v>
      </c>
      <c r="P1822" s="10"/>
      <c r="Q1822" s="10"/>
      <c r="R1822" s="10"/>
      <c r="S1822" s="10"/>
      <c r="T1822" s="10">
        <v>1</v>
      </c>
      <c r="V1822">
        <v>22839</v>
      </c>
      <c r="W1822">
        <v>578384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</row>
    <row r="1823" spans="1:30" hidden="1">
      <c r="A1823" t="s">
        <v>0</v>
      </c>
      <c r="B1823">
        <v>574550</v>
      </c>
      <c r="C1823">
        <v>85066</v>
      </c>
      <c r="D1823">
        <v>2</v>
      </c>
      <c r="E1823">
        <v>25.5</v>
      </c>
      <c r="F1823">
        <v>12.75</v>
      </c>
      <c r="G1823">
        <v>85066</v>
      </c>
      <c r="I1823">
        <v>85066</v>
      </c>
      <c r="K1823">
        <v>574678</v>
      </c>
      <c r="L1823" s="10">
        <v>1</v>
      </c>
      <c r="M1823" s="10"/>
      <c r="N1823" s="10"/>
      <c r="O1823" s="10"/>
      <c r="P1823" s="10"/>
      <c r="Q1823" s="10"/>
      <c r="R1823" s="10"/>
      <c r="S1823" s="10"/>
      <c r="T1823" s="10">
        <v>1</v>
      </c>
      <c r="V1823">
        <v>22839</v>
      </c>
      <c r="W1823">
        <v>578923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hidden="1">
      <c r="A1824" t="s">
        <v>0</v>
      </c>
      <c r="B1824">
        <v>574559</v>
      </c>
      <c r="C1824">
        <v>22424</v>
      </c>
      <c r="D1824">
        <v>1</v>
      </c>
      <c r="E1824">
        <v>12.75</v>
      </c>
      <c r="F1824">
        <v>12.75</v>
      </c>
      <c r="G1824">
        <v>22424</v>
      </c>
      <c r="I1824">
        <v>22424</v>
      </c>
      <c r="K1824">
        <v>574683</v>
      </c>
      <c r="L1824" s="10"/>
      <c r="M1824" s="10"/>
      <c r="N1824" s="10"/>
      <c r="O1824" s="10"/>
      <c r="P1824" s="10"/>
      <c r="Q1824" s="10"/>
      <c r="R1824" s="10"/>
      <c r="S1824" s="10">
        <v>1</v>
      </c>
      <c r="T1824" s="10">
        <v>1</v>
      </c>
      <c r="V1824">
        <v>22839</v>
      </c>
      <c r="W1824">
        <v>579677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hidden="1">
      <c r="A1825" t="s">
        <v>0</v>
      </c>
      <c r="B1825">
        <v>574573</v>
      </c>
      <c r="C1825">
        <v>22605</v>
      </c>
      <c r="D1825">
        <v>1</v>
      </c>
      <c r="E1825">
        <v>14.95</v>
      </c>
      <c r="F1825">
        <v>14.95</v>
      </c>
      <c r="H1825">
        <v>22605</v>
      </c>
      <c r="I1825">
        <v>22605</v>
      </c>
      <c r="K1825">
        <v>574694</v>
      </c>
      <c r="L1825" s="10">
        <v>1</v>
      </c>
      <c r="M1825" s="10"/>
      <c r="N1825" s="10"/>
      <c r="O1825" s="10"/>
      <c r="P1825" s="10"/>
      <c r="Q1825" s="10"/>
      <c r="R1825" s="10"/>
      <c r="S1825" s="10"/>
      <c r="T1825" s="10">
        <v>1</v>
      </c>
      <c r="V1825">
        <v>22839</v>
      </c>
      <c r="W1825">
        <v>580136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hidden="1">
      <c r="A1826" t="s">
        <v>0</v>
      </c>
      <c r="B1826">
        <v>574575</v>
      </c>
      <c r="C1826">
        <v>85066</v>
      </c>
      <c r="D1826">
        <v>2</v>
      </c>
      <c r="E1826">
        <v>25.5</v>
      </c>
      <c r="F1826">
        <v>12.75</v>
      </c>
      <c r="G1826">
        <v>85066</v>
      </c>
      <c r="I1826">
        <v>85066</v>
      </c>
      <c r="K1826">
        <v>574695</v>
      </c>
      <c r="L1826" s="10"/>
      <c r="M1826" s="10"/>
      <c r="N1826" s="10"/>
      <c r="O1826" s="10">
        <v>1</v>
      </c>
      <c r="P1826" s="10"/>
      <c r="Q1826" s="10"/>
      <c r="R1826" s="10">
        <v>1</v>
      </c>
      <c r="S1826" s="10"/>
      <c r="T1826" s="10">
        <v>2</v>
      </c>
      <c r="V1826">
        <v>22839</v>
      </c>
      <c r="W1826">
        <v>580772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 t="s">
        <v>0</v>
      </c>
      <c r="B1827">
        <v>574587</v>
      </c>
      <c r="C1827">
        <v>22846</v>
      </c>
      <c r="D1827">
        <v>1</v>
      </c>
      <c r="E1827">
        <v>16.95</v>
      </c>
      <c r="F1827">
        <v>16.95</v>
      </c>
      <c r="G1827">
        <v>22846</v>
      </c>
      <c r="I1827">
        <v>22846</v>
      </c>
      <c r="K1827">
        <v>574700</v>
      </c>
      <c r="L1827" s="10">
        <v>1</v>
      </c>
      <c r="M1827" s="10"/>
      <c r="N1827" s="10"/>
      <c r="O1827" s="10"/>
      <c r="P1827" s="10"/>
      <c r="Q1827" s="10"/>
      <c r="R1827" s="10"/>
      <c r="S1827" s="10"/>
      <c r="T1827" s="10">
        <v>1</v>
      </c>
      <c r="V1827">
        <v>22846</v>
      </c>
      <c r="W1827">
        <v>574227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 t="s">
        <v>0</v>
      </c>
      <c r="B1828">
        <v>574643</v>
      </c>
      <c r="C1828">
        <v>22423</v>
      </c>
      <c r="D1828">
        <v>2</v>
      </c>
      <c r="E1828">
        <v>25.5</v>
      </c>
      <c r="F1828">
        <v>12.75</v>
      </c>
      <c r="H1828">
        <v>22423</v>
      </c>
      <c r="I1828">
        <v>22423</v>
      </c>
      <c r="K1828">
        <v>574703</v>
      </c>
      <c r="L1828" s="10"/>
      <c r="M1828" s="10"/>
      <c r="N1828" s="10"/>
      <c r="O1828" s="10">
        <v>1</v>
      </c>
      <c r="P1828" s="10"/>
      <c r="Q1828" s="10"/>
      <c r="R1828" s="10"/>
      <c r="S1828" s="10"/>
      <c r="T1828" s="10">
        <v>1</v>
      </c>
      <c r="V1828">
        <v>22846</v>
      </c>
      <c r="W1828">
        <v>574336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 t="s">
        <v>0</v>
      </c>
      <c r="B1829">
        <v>574655</v>
      </c>
      <c r="C1829">
        <v>22605</v>
      </c>
      <c r="D1829">
        <v>1</v>
      </c>
      <c r="E1829">
        <v>14.95</v>
      </c>
      <c r="F1829">
        <v>14.95</v>
      </c>
      <c r="H1829">
        <v>22605</v>
      </c>
      <c r="I1829">
        <v>22605</v>
      </c>
      <c r="K1829">
        <v>574704</v>
      </c>
      <c r="L1829" s="10"/>
      <c r="M1829" s="10"/>
      <c r="N1829" s="10"/>
      <c r="O1829" s="10"/>
      <c r="P1829" s="10"/>
      <c r="Q1829" s="10"/>
      <c r="R1829" s="10"/>
      <c r="S1829" s="10">
        <v>1</v>
      </c>
      <c r="T1829" s="10">
        <v>1</v>
      </c>
      <c r="V1829">
        <v>22846</v>
      </c>
      <c r="W1829">
        <v>574587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 t="s">
        <v>0</v>
      </c>
      <c r="B1830">
        <v>574662</v>
      </c>
      <c r="C1830">
        <v>22423</v>
      </c>
      <c r="D1830">
        <v>1</v>
      </c>
      <c r="E1830">
        <v>12.75</v>
      </c>
      <c r="F1830">
        <v>12.75</v>
      </c>
      <c r="H1830">
        <v>22423</v>
      </c>
      <c r="I1830">
        <v>22423</v>
      </c>
      <c r="K1830">
        <v>574709</v>
      </c>
      <c r="L1830" s="10"/>
      <c r="M1830" s="10"/>
      <c r="N1830" s="10"/>
      <c r="O1830" s="10"/>
      <c r="P1830" s="10"/>
      <c r="Q1830" s="10"/>
      <c r="R1830" s="10"/>
      <c r="S1830" s="10">
        <v>1</v>
      </c>
      <c r="T1830" s="10">
        <v>1</v>
      </c>
      <c r="V1830">
        <v>22846</v>
      </c>
      <c r="W1830">
        <v>574670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</row>
    <row r="1831" spans="1:30">
      <c r="A1831" t="s">
        <v>0</v>
      </c>
      <c r="B1831">
        <v>574663</v>
      </c>
      <c r="C1831">
        <v>23553</v>
      </c>
      <c r="D1831">
        <v>1</v>
      </c>
      <c r="E1831">
        <v>12.5</v>
      </c>
      <c r="F1831">
        <v>12.5</v>
      </c>
      <c r="H1831">
        <v>23553</v>
      </c>
      <c r="I1831">
        <v>23553</v>
      </c>
      <c r="K1831">
        <v>574716</v>
      </c>
      <c r="L1831" s="10"/>
      <c r="M1831" s="10"/>
      <c r="N1831" s="10"/>
      <c r="O1831" s="10"/>
      <c r="P1831" s="10"/>
      <c r="Q1831" s="10"/>
      <c r="R1831" s="10"/>
      <c r="S1831" s="10">
        <v>1</v>
      </c>
      <c r="T1831" s="10">
        <v>1</v>
      </c>
      <c r="V1831">
        <v>22846</v>
      </c>
      <c r="W1831">
        <v>574716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 t="s">
        <v>0</v>
      </c>
      <c r="B1832">
        <v>574663</v>
      </c>
      <c r="C1832">
        <v>23558</v>
      </c>
      <c r="D1832">
        <v>1</v>
      </c>
      <c r="E1832">
        <v>12.5</v>
      </c>
      <c r="F1832">
        <v>12.5</v>
      </c>
      <c r="H1832">
        <v>23558</v>
      </c>
      <c r="I1832">
        <v>23558</v>
      </c>
      <c r="K1832">
        <v>574720</v>
      </c>
      <c r="L1832" s="10">
        <v>1</v>
      </c>
      <c r="M1832" s="10"/>
      <c r="N1832" s="10"/>
      <c r="O1832" s="10"/>
      <c r="P1832" s="10"/>
      <c r="Q1832" s="10"/>
      <c r="R1832" s="10"/>
      <c r="S1832" s="10"/>
      <c r="T1832" s="10">
        <v>1</v>
      </c>
      <c r="V1832">
        <v>22846</v>
      </c>
      <c r="W1832">
        <v>574740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 t="s">
        <v>0</v>
      </c>
      <c r="B1833">
        <v>574670</v>
      </c>
      <c r="C1833">
        <v>22846</v>
      </c>
      <c r="D1833">
        <v>1</v>
      </c>
      <c r="E1833">
        <v>16.95</v>
      </c>
      <c r="F1833">
        <v>16.95</v>
      </c>
      <c r="G1833">
        <v>22846</v>
      </c>
      <c r="I1833">
        <v>22846</v>
      </c>
      <c r="K1833">
        <v>574725</v>
      </c>
      <c r="L1833" s="10">
        <v>1</v>
      </c>
      <c r="M1833" s="10"/>
      <c r="N1833" s="10"/>
      <c r="O1833" s="10"/>
      <c r="P1833" s="10"/>
      <c r="Q1833" s="10"/>
      <c r="R1833" s="10"/>
      <c r="S1833" s="10"/>
      <c r="T1833" s="10">
        <v>1</v>
      </c>
      <c r="V1833">
        <v>22846</v>
      </c>
      <c r="W1833">
        <v>574824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 t="s">
        <v>0</v>
      </c>
      <c r="B1834">
        <v>574670</v>
      </c>
      <c r="C1834">
        <v>23553</v>
      </c>
      <c r="D1834">
        <v>1</v>
      </c>
      <c r="E1834">
        <v>12.5</v>
      </c>
      <c r="F1834">
        <v>12.5</v>
      </c>
      <c r="H1834">
        <v>23553</v>
      </c>
      <c r="I1834">
        <v>23553</v>
      </c>
      <c r="K1834">
        <v>574732</v>
      </c>
      <c r="L1834" s="10"/>
      <c r="M1834" s="10"/>
      <c r="N1834" s="10">
        <v>1</v>
      </c>
      <c r="O1834" s="10"/>
      <c r="P1834" s="10"/>
      <c r="Q1834" s="10"/>
      <c r="R1834" s="10"/>
      <c r="S1834" s="10"/>
      <c r="T1834" s="10">
        <v>1</v>
      </c>
      <c r="V1834">
        <v>22846</v>
      </c>
      <c r="W1834">
        <v>574832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 t="s">
        <v>0</v>
      </c>
      <c r="B1835">
        <v>574677</v>
      </c>
      <c r="C1835">
        <v>23553</v>
      </c>
      <c r="D1835">
        <v>1</v>
      </c>
      <c r="E1835">
        <v>12.5</v>
      </c>
      <c r="F1835">
        <v>12.5</v>
      </c>
      <c r="H1835">
        <v>23553</v>
      </c>
      <c r="I1835">
        <v>23553</v>
      </c>
      <c r="K1835">
        <v>574733</v>
      </c>
      <c r="L1835" s="10"/>
      <c r="M1835" s="10"/>
      <c r="N1835" s="10"/>
      <c r="O1835" s="10"/>
      <c r="P1835" s="10"/>
      <c r="Q1835" s="10"/>
      <c r="R1835" s="10"/>
      <c r="S1835" s="10">
        <v>1</v>
      </c>
      <c r="T1835" s="10">
        <v>1</v>
      </c>
      <c r="V1835">
        <v>22846</v>
      </c>
      <c r="W1835">
        <v>574890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 t="s">
        <v>0</v>
      </c>
      <c r="B1836">
        <v>574678</v>
      </c>
      <c r="C1836">
        <v>22423</v>
      </c>
      <c r="D1836">
        <v>6</v>
      </c>
      <c r="E1836">
        <v>76.5</v>
      </c>
      <c r="F1836">
        <v>12.75</v>
      </c>
      <c r="H1836">
        <v>22423</v>
      </c>
      <c r="I1836">
        <v>22423</v>
      </c>
      <c r="K1836">
        <v>574739</v>
      </c>
      <c r="L1836" s="10">
        <v>1</v>
      </c>
      <c r="M1836" s="10"/>
      <c r="N1836" s="10"/>
      <c r="O1836" s="10"/>
      <c r="P1836" s="10"/>
      <c r="Q1836" s="10"/>
      <c r="R1836" s="10"/>
      <c r="S1836" s="10"/>
      <c r="T1836" s="10">
        <v>1</v>
      </c>
      <c r="V1836">
        <v>22846</v>
      </c>
      <c r="W1836">
        <v>575086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 t="s">
        <v>0</v>
      </c>
      <c r="B1837">
        <v>574683</v>
      </c>
      <c r="C1837">
        <v>22424</v>
      </c>
      <c r="D1837">
        <v>1</v>
      </c>
      <c r="E1837">
        <v>12.75</v>
      </c>
      <c r="F1837">
        <v>12.75</v>
      </c>
      <c r="G1837">
        <v>22424</v>
      </c>
      <c r="I1837">
        <v>22424</v>
      </c>
      <c r="K1837">
        <v>574740</v>
      </c>
      <c r="L1837" s="10">
        <v>1</v>
      </c>
      <c r="M1837" s="10"/>
      <c r="N1837" s="10"/>
      <c r="O1837" s="10"/>
      <c r="P1837" s="10"/>
      <c r="Q1837" s="10"/>
      <c r="R1837" s="10"/>
      <c r="S1837" s="10">
        <v>2</v>
      </c>
      <c r="T1837" s="10">
        <v>3</v>
      </c>
      <c r="V1837">
        <v>22846</v>
      </c>
      <c r="W1837">
        <v>575504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 t="s">
        <v>0</v>
      </c>
      <c r="B1838">
        <v>574694</v>
      </c>
      <c r="C1838">
        <v>22423</v>
      </c>
      <c r="D1838">
        <v>2</v>
      </c>
      <c r="E1838">
        <v>25.5</v>
      </c>
      <c r="F1838">
        <v>12.75</v>
      </c>
      <c r="H1838">
        <v>22423</v>
      </c>
      <c r="I1838">
        <v>22423</v>
      </c>
      <c r="K1838">
        <v>574741</v>
      </c>
      <c r="L1838" s="10">
        <v>1</v>
      </c>
      <c r="M1838" s="10"/>
      <c r="N1838" s="10"/>
      <c r="O1838" s="10"/>
      <c r="P1838" s="10"/>
      <c r="Q1838" s="10">
        <v>1</v>
      </c>
      <c r="R1838" s="10"/>
      <c r="S1838" s="10"/>
      <c r="T1838" s="10">
        <v>2</v>
      </c>
      <c r="V1838">
        <v>22846</v>
      </c>
      <c r="W1838">
        <v>575593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 t="s">
        <v>0</v>
      </c>
      <c r="B1839">
        <v>574695</v>
      </c>
      <c r="C1839">
        <v>23553</v>
      </c>
      <c r="D1839">
        <v>2</v>
      </c>
      <c r="E1839">
        <v>25</v>
      </c>
      <c r="F1839">
        <v>12.5</v>
      </c>
      <c r="H1839">
        <v>23553</v>
      </c>
      <c r="I1839">
        <v>23553</v>
      </c>
      <c r="K1839">
        <v>574743</v>
      </c>
      <c r="L1839" s="10"/>
      <c r="M1839" s="10"/>
      <c r="N1839" s="10"/>
      <c r="O1839" s="10"/>
      <c r="P1839" s="10"/>
      <c r="Q1839" s="10"/>
      <c r="R1839" s="10"/>
      <c r="S1839" s="10">
        <v>1</v>
      </c>
      <c r="T1839" s="10">
        <v>1</v>
      </c>
      <c r="V1839">
        <v>22846</v>
      </c>
      <c r="W1839">
        <v>575691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 t="s">
        <v>0</v>
      </c>
      <c r="B1840">
        <v>574695</v>
      </c>
      <c r="C1840">
        <v>23558</v>
      </c>
      <c r="D1840">
        <v>1</v>
      </c>
      <c r="E1840">
        <v>12.5</v>
      </c>
      <c r="F1840">
        <v>12.5</v>
      </c>
      <c r="H1840">
        <v>23558</v>
      </c>
      <c r="I1840">
        <v>23558</v>
      </c>
      <c r="K1840">
        <v>574777</v>
      </c>
      <c r="L1840" s="10">
        <v>1</v>
      </c>
      <c r="M1840" s="10"/>
      <c r="N1840" s="10"/>
      <c r="O1840" s="10"/>
      <c r="P1840" s="10"/>
      <c r="Q1840" s="10"/>
      <c r="R1840" s="10"/>
      <c r="S1840" s="10"/>
      <c r="T1840" s="10">
        <v>1</v>
      </c>
      <c r="V1840">
        <v>22846</v>
      </c>
      <c r="W1840">
        <v>575751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 t="s">
        <v>0</v>
      </c>
      <c r="B1841">
        <v>574700</v>
      </c>
      <c r="C1841">
        <v>22423</v>
      </c>
      <c r="D1841">
        <v>2</v>
      </c>
      <c r="E1841">
        <v>25.5</v>
      </c>
      <c r="F1841">
        <v>12.75</v>
      </c>
      <c r="H1841">
        <v>22423</v>
      </c>
      <c r="I1841">
        <v>22423</v>
      </c>
      <c r="K1841">
        <v>574824</v>
      </c>
      <c r="L1841" s="10"/>
      <c r="M1841" s="10"/>
      <c r="N1841" s="10"/>
      <c r="O1841" s="10"/>
      <c r="P1841" s="10"/>
      <c r="Q1841" s="10"/>
      <c r="R1841" s="10"/>
      <c r="S1841" s="10">
        <v>2</v>
      </c>
      <c r="T1841" s="10">
        <v>2</v>
      </c>
      <c r="V1841">
        <v>22846</v>
      </c>
      <c r="W1841">
        <v>576019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 t="s">
        <v>0</v>
      </c>
      <c r="B1842">
        <v>574703</v>
      </c>
      <c r="C1842">
        <v>23553</v>
      </c>
      <c r="D1842">
        <v>1</v>
      </c>
      <c r="E1842">
        <v>12.5</v>
      </c>
      <c r="F1842">
        <v>12.5</v>
      </c>
      <c r="H1842">
        <v>23553</v>
      </c>
      <c r="I1842">
        <v>23553</v>
      </c>
      <c r="K1842">
        <v>574830</v>
      </c>
      <c r="L1842" s="10"/>
      <c r="M1842" s="10"/>
      <c r="N1842" s="10">
        <v>1</v>
      </c>
      <c r="O1842" s="10"/>
      <c r="P1842" s="10"/>
      <c r="Q1842" s="10"/>
      <c r="R1842" s="10"/>
      <c r="S1842" s="10">
        <v>1</v>
      </c>
      <c r="T1842" s="10">
        <v>2</v>
      </c>
      <c r="V1842">
        <v>22846</v>
      </c>
      <c r="W1842">
        <v>576910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 t="s">
        <v>0</v>
      </c>
      <c r="B1843">
        <v>574704</v>
      </c>
      <c r="C1843">
        <v>85066</v>
      </c>
      <c r="D1843">
        <v>2</v>
      </c>
      <c r="E1843">
        <v>25.5</v>
      </c>
      <c r="F1843">
        <v>12.75</v>
      </c>
      <c r="G1843">
        <v>85066</v>
      </c>
      <c r="I1843">
        <v>85066</v>
      </c>
      <c r="K1843">
        <v>574832</v>
      </c>
      <c r="L1843" s="10"/>
      <c r="M1843" s="10"/>
      <c r="N1843" s="10"/>
      <c r="O1843" s="10"/>
      <c r="P1843" s="10"/>
      <c r="Q1843" s="10"/>
      <c r="R1843" s="10"/>
      <c r="S1843" s="10">
        <v>1</v>
      </c>
      <c r="T1843" s="10">
        <v>1</v>
      </c>
      <c r="V1843">
        <v>22846</v>
      </c>
      <c r="W1843">
        <v>577087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 t="s">
        <v>0</v>
      </c>
      <c r="B1844">
        <v>574709</v>
      </c>
      <c r="C1844">
        <v>85066</v>
      </c>
      <c r="D1844">
        <v>4</v>
      </c>
      <c r="E1844">
        <v>51</v>
      </c>
      <c r="F1844">
        <v>12.75</v>
      </c>
      <c r="G1844">
        <v>85066</v>
      </c>
      <c r="I1844">
        <v>85066</v>
      </c>
      <c r="K1844">
        <v>574852</v>
      </c>
      <c r="L1844" s="10">
        <v>1</v>
      </c>
      <c r="M1844" s="10"/>
      <c r="N1844" s="10"/>
      <c r="O1844" s="10"/>
      <c r="P1844" s="10"/>
      <c r="Q1844" s="10"/>
      <c r="R1844" s="10"/>
      <c r="S1844" s="10"/>
      <c r="T1844" s="10">
        <v>1</v>
      </c>
      <c r="V1844">
        <v>22846</v>
      </c>
      <c r="W1844">
        <v>577633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 t="s">
        <v>0</v>
      </c>
      <c r="B1845">
        <v>574716</v>
      </c>
      <c r="C1845">
        <v>22846</v>
      </c>
      <c r="D1845">
        <v>1</v>
      </c>
      <c r="E1845">
        <v>16.95</v>
      </c>
      <c r="F1845">
        <v>16.95</v>
      </c>
      <c r="G1845">
        <v>22846</v>
      </c>
      <c r="I1845">
        <v>22846</v>
      </c>
      <c r="K1845">
        <v>574871</v>
      </c>
      <c r="L1845" s="10"/>
      <c r="M1845" s="10">
        <v>1</v>
      </c>
      <c r="N1845" s="10">
        <v>1</v>
      </c>
      <c r="O1845" s="10"/>
      <c r="P1845" s="10"/>
      <c r="Q1845" s="10"/>
      <c r="R1845" s="10"/>
      <c r="S1845" s="10"/>
      <c r="T1845" s="10">
        <v>2</v>
      </c>
      <c r="V1845">
        <v>22846</v>
      </c>
      <c r="W1845">
        <v>577744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 t="s">
        <v>0</v>
      </c>
      <c r="B1846">
        <v>574720</v>
      </c>
      <c r="C1846">
        <v>22423</v>
      </c>
      <c r="D1846">
        <v>1</v>
      </c>
      <c r="E1846">
        <v>12.75</v>
      </c>
      <c r="F1846">
        <v>12.75</v>
      </c>
      <c r="H1846">
        <v>22423</v>
      </c>
      <c r="I1846">
        <v>22423</v>
      </c>
      <c r="K1846">
        <v>574878</v>
      </c>
      <c r="L1846" s="10"/>
      <c r="M1846" s="10"/>
      <c r="N1846" s="10"/>
      <c r="O1846" s="10"/>
      <c r="P1846" s="10"/>
      <c r="Q1846" s="10">
        <v>1</v>
      </c>
      <c r="R1846" s="10"/>
      <c r="S1846" s="10"/>
      <c r="T1846" s="10">
        <v>1</v>
      </c>
      <c r="V1846">
        <v>22846</v>
      </c>
      <c r="W1846">
        <v>577770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 t="s">
        <v>0</v>
      </c>
      <c r="B1847">
        <v>574725</v>
      </c>
      <c r="C1847">
        <v>22423</v>
      </c>
      <c r="D1847">
        <v>1</v>
      </c>
      <c r="E1847">
        <v>12.75</v>
      </c>
      <c r="F1847">
        <v>12.75</v>
      </c>
      <c r="H1847">
        <v>22423</v>
      </c>
      <c r="I1847">
        <v>22423</v>
      </c>
      <c r="K1847">
        <v>574880</v>
      </c>
      <c r="L1847" s="10"/>
      <c r="M1847" s="10"/>
      <c r="N1847" s="10"/>
      <c r="O1847" s="10">
        <v>1</v>
      </c>
      <c r="P1847" s="10">
        <v>1</v>
      </c>
      <c r="Q1847" s="10">
        <v>1</v>
      </c>
      <c r="R1847" s="10"/>
      <c r="S1847" s="10"/>
      <c r="T1847" s="10">
        <v>3</v>
      </c>
      <c r="V1847">
        <v>22846</v>
      </c>
      <c r="W1847">
        <v>577850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 t="s">
        <v>0</v>
      </c>
      <c r="B1848">
        <v>574732</v>
      </c>
      <c r="C1848">
        <v>22838</v>
      </c>
      <c r="D1848">
        <v>1</v>
      </c>
      <c r="E1848">
        <v>14.95</v>
      </c>
      <c r="F1848">
        <v>14.95</v>
      </c>
      <c r="H1848">
        <v>22838</v>
      </c>
      <c r="I1848">
        <v>22838</v>
      </c>
      <c r="K1848">
        <v>574882</v>
      </c>
      <c r="L1848" s="10"/>
      <c r="M1848" s="10"/>
      <c r="N1848" s="10"/>
      <c r="O1848" s="10">
        <v>1</v>
      </c>
      <c r="P1848" s="10"/>
      <c r="Q1848" s="10">
        <v>1</v>
      </c>
      <c r="R1848" s="10">
        <v>1</v>
      </c>
      <c r="S1848" s="10">
        <v>1</v>
      </c>
      <c r="T1848" s="10">
        <v>4</v>
      </c>
      <c r="V1848">
        <v>22846</v>
      </c>
      <c r="W1848">
        <v>578849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 t="s">
        <v>0</v>
      </c>
      <c r="B1849">
        <v>574733</v>
      </c>
      <c r="C1849">
        <v>23554</v>
      </c>
      <c r="D1849">
        <v>1</v>
      </c>
      <c r="E1849">
        <v>12.5</v>
      </c>
      <c r="F1849">
        <v>12.5</v>
      </c>
      <c r="G1849">
        <v>23554</v>
      </c>
      <c r="I1849">
        <v>23554</v>
      </c>
      <c r="K1849">
        <v>574890</v>
      </c>
      <c r="L1849" s="10"/>
      <c r="M1849" s="10"/>
      <c r="N1849" s="10"/>
      <c r="O1849" s="10"/>
      <c r="P1849" s="10"/>
      <c r="Q1849" s="10"/>
      <c r="R1849" s="10"/>
      <c r="S1849" s="10">
        <v>1</v>
      </c>
      <c r="T1849" s="10">
        <v>1</v>
      </c>
      <c r="V1849">
        <v>22846</v>
      </c>
      <c r="W1849">
        <v>579188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 t="s">
        <v>0</v>
      </c>
      <c r="B1850">
        <v>574739</v>
      </c>
      <c r="C1850">
        <v>22423</v>
      </c>
      <c r="D1850">
        <v>1</v>
      </c>
      <c r="E1850">
        <v>12.75</v>
      </c>
      <c r="F1850">
        <v>12.75</v>
      </c>
      <c r="H1850">
        <v>22423</v>
      </c>
      <c r="I1850">
        <v>22423</v>
      </c>
      <c r="K1850">
        <v>574891</v>
      </c>
      <c r="L1850" s="10"/>
      <c r="M1850" s="10"/>
      <c r="N1850" s="10"/>
      <c r="O1850" s="10"/>
      <c r="P1850" s="10"/>
      <c r="Q1850" s="10"/>
      <c r="R1850" s="10"/>
      <c r="S1850" s="10">
        <v>1</v>
      </c>
      <c r="T1850" s="10">
        <v>1</v>
      </c>
      <c r="V1850">
        <v>22846</v>
      </c>
      <c r="W1850">
        <v>579283</v>
      </c>
      <c r="X1850">
        <v>1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</row>
    <row r="1851" spans="1:30">
      <c r="A1851" t="s">
        <v>0</v>
      </c>
      <c r="B1851">
        <v>574740</v>
      </c>
      <c r="C1851">
        <v>22423</v>
      </c>
      <c r="D1851">
        <v>8</v>
      </c>
      <c r="E1851">
        <v>102</v>
      </c>
      <c r="F1851">
        <v>12.75</v>
      </c>
      <c r="H1851">
        <v>22423</v>
      </c>
      <c r="I1851">
        <v>22423</v>
      </c>
      <c r="K1851">
        <v>574899</v>
      </c>
      <c r="L1851" s="10"/>
      <c r="M1851" s="10"/>
      <c r="N1851" s="10"/>
      <c r="O1851" s="10"/>
      <c r="P1851" s="10">
        <v>1</v>
      </c>
      <c r="Q1851" s="10">
        <v>1</v>
      </c>
      <c r="R1851" s="10">
        <v>1</v>
      </c>
      <c r="S1851" s="10">
        <v>1</v>
      </c>
      <c r="T1851" s="10">
        <v>4</v>
      </c>
      <c r="V1851">
        <v>22846</v>
      </c>
      <c r="W1851">
        <v>579441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 t="s">
        <v>0</v>
      </c>
      <c r="B1852">
        <v>574740</v>
      </c>
      <c r="C1852">
        <v>22846</v>
      </c>
      <c r="D1852">
        <v>4</v>
      </c>
      <c r="E1852">
        <v>59.8</v>
      </c>
      <c r="F1852">
        <v>14.95</v>
      </c>
      <c r="G1852">
        <v>22846</v>
      </c>
      <c r="I1852">
        <v>22846</v>
      </c>
      <c r="K1852">
        <v>574901</v>
      </c>
      <c r="L1852" s="10"/>
      <c r="M1852" s="10"/>
      <c r="N1852" s="10"/>
      <c r="O1852" s="10"/>
      <c r="P1852" s="10"/>
      <c r="Q1852" s="10"/>
      <c r="R1852" s="10"/>
      <c r="S1852" s="10">
        <v>1</v>
      </c>
      <c r="T1852" s="10">
        <v>1</v>
      </c>
      <c r="V1852">
        <v>22846</v>
      </c>
      <c r="W1852">
        <v>579545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 t="s">
        <v>0</v>
      </c>
      <c r="B1853">
        <v>574740</v>
      </c>
      <c r="C1853">
        <v>22847</v>
      </c>
      <c r="D1853">
        <v>4</v>
      </c>
      <c r="E1853">
        <v>59.8</v>
      </c>
      <c r="F1853">
        <v>14.95</v>
      </c>
      <c r="G1853">
        <v>22847</v>
      </c>
      <c r="I1853">
        <v>22847</v>
      </c>
      <c r="K1853">
        <v>574907</v>
      </c>
      <c r="L1853" s="10">
        <v>1</v>
      </c>
      <c r="M1853" s="10"/>
      <c r="N1853" s="10"/>
      <c r="O1853" s="10"/>
      <c r="P1853" s="10"/>
      <c r="Q1853" s="10"/>
      <c r="R1853" s="10"/>
      <c r="S1853" s="10"/>
      <c r="T1853" s="10">
        <v>1</v>
      </c>
      <c r="V1853">
        <v>22846</v>
      </c>
      <c r="W1853">
        <v>580043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 t="s">
        <v>0</v>
      </c>
      <c r="B1854">
        <v>574741</v>
      </c>
      <c r="C1854">
        <v>22423</v>
      </c>
      <c r="D1854">
        <v>1</v>
      </c>
      <c r="E1854">
        <v>12.75</v>
      </c>
      <c r="F1854">
        <v>12.75</v>
      </c>
      <c r="H1854">
        <v>22423</v>
      </c>
      <c r="I1854">
        <v>22423</v>
      </c>
      <c r="K1854">
        <v>574937</v>
      </c>
      <c r="L1854" s="10"/>
      <c r="M1854" s="10"/>
      <c r="N1854" s="10"/>
      <c r="O1854" s="10"/>
      <c r="P1854" s="10"/>
      <c r="Q1854" s="10"/>
      <c r="R1854" s="10"/>
      <c r="S1854" s="10">
        <v>1</v>
      </c>
      <c r="T1854" s="10">
        <v>1</v>
      </c>
      <c r="V1854">
        <v>22846</v>
      </c>
      <c r="W1854">
        <v>580140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 t="s">
        <v>0</v>
      </c>
      <c r="B1855">
        <v>574741</v>
      </c>
      <c r="C1855">
        <v>23556</v>
      </c>
      <c r="D1855">
        <v>1</v>
      </c>
      <c r="E1855">
        <v>12.5</v>
      </c>
      <c r="F1855">
        <v>12.5</v>
      </c>
      <c r="H1855">
        <v>23556</v>
      </c>
      <c r="I1855">
        <v>23556</v>
      </c>
      <c r="K1855">
        <v>574951</v>
      </c>
      <c r="L1855" s="10">
        <v>1</v>
      </c>
      <c r="M1855" s="10"/>
      <c r="N1855" s="10"/>
      <c r="O1855" s="10"/>
      <c r="P1855" s="10"/>
      <c r="Q1855" s="10"/>
      <c r="R1855" s="10"/>
      <c r="S1855" s="10"/>
      <c r="T1855" s="10">
        <v>1</v>
      </c>
      <c r="V1855">
        <v>22846</v>
      </c>
      <c r="W1855">
        <v>580147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 t="s">
        <v>0</v>
      </c>
      <c r="B1856">
        <v>574743</v>
      </c>
      <c r="C1856">
        <v>85066</v>
      </c>
      <c r="D1856">
        <v>1</v>
      </c>
      <c r="E1856">
        <v>12.75</v>
      </c>
      <c r="F1856">
        <v>12.75</v>
      </c>
      <c r="G1856">
        <v>85066</v>
      </c>
      <c r="I1856">
        <v>85066</v>
      </c>
      <c r="K1856">
        <v>575003</v>
      </c>
      <c r="L1856" s="10">
        <v>1</v>
      </c>
      <c r="M1856" s="10"/>
      <c r="N1856" s="10"/>
      <c r="O1856" s="10"/>
      <c r="P1856" s="10"/>
      <c r="Q1856" s="10"/>
      <c r="R1856" s="10"/>
      <c r="S1856" s="10"/>
      <c r="T1856" s="10">
        <v>1</v>
      </c>
      <c r="V1856">
        <v>22846</v>
      </c>
      <c r="W1856">
        <v>580399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 t="s">
        <v>0</v>
      </c>
      <c r="B1857">
        <v>574777</v>
      </c>
      <c r="C1857">
        <v>22423</v>
      </c>
      <c r="D1857">
        <v>16</v>
      </c>
      <c r="E1857">
        <v>175.2</v>
      </c>
      <c r="F1857">
        <v>10.95</v>
      </c>
      <c r="H1857">
        <v>22423</v>
      </c>
      <c r="I1857">
        <v>22423</v>
      </c>
      <c r="K1857">
        <v>575007</v>
      </c>
      <c r="L1857" s="10">
        <v>1</v>
      </c>
      <c r="M1857" s="10"/>
      <c r="N1857" s="10"/>
      <c r="O1857" s="10"/>
      <c r="P1857" s="10"/>
      <c r="Q1857" s="10"/>
      <c r="R1857" s="10"/>
      <c r="S1857" s="10"/>
      <c r="T1857" s="10">
        <v>1</v>
      </c>
      <c r="V1857">
        <v>22846</v>
      </c>
      <c r="W1857">
        <v>580527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 t="s">
        <v>0</v>
      </c>
      <c r="B1858">
        <v>574824</v>
      </c>
      <c r="C1858">
        <v>22846</v>
      </c>
      <c r="D1858">
        <v>1</v>
      </c>
      <c r="E1858">
        <v>16.95</v>
      </c>
      <c r="F1858">
        <v>16.95</v>
      </c>
      <c r="G1858">
        <v>22846</v>
      </c>
      <c r="I1858">
        <v>22846</v>
      </c>
      <c r="K1858">
        <v>575037</v>
      </c>
      <c r="L1858" s="10"/>
      <c r="M1858" s="10"/>
      <c r="N1858" s="10"/>
      <c r="O1858" s="10">
        <v>1</v>
      </c>
      <c r="P1858" s="10"/>
      <c r="Q1858" s="10">
        <v>1</v>
      </c>
      <c r="R1858" s="10"/>
      <c r="S1858" s="10">
        <v>1</v>
      </c>
      <c r="T1858" s="10">
        <v>3</v>
      </c>
      <c r="V1858">
        <v>22846</v>
      </c>
      <c r="W1858">
        <v>580532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 t="s">
        <v>0</v>
      </c>
      <c r="B1859">
        <v>574824</v>
      </c>
      <c r="C1859">
        <v>22847</v>
      </c>
      <c r="D1859">
        <v>1</v>
      </c>
      <c r="E1859">
        <v>16.95</v>
      </c>
      <c r="F1859">
        <v>16.95</v>
      </c>
      <c r="G1859">
        <v>22847</v>
      </c>
      <c r="I1859">
        <v>22847</v>
      </c>
      <c r="K1859">
        <v>575059</v>
      </c>
      <c r="L1859" s="10"/>
      <c r="M1859" s="10"/>
      <c r="N1859" s="10"/>
      <c r="O1859" s="10"/>
      <c r="P1859" s="10">
        <v>1</v>
      </c>
      <c r="Q1859" s="10"/>
      <c r="R1859" s="10"/>
      <c r="S1859" s="10"/>
      <c r="T1859" s="10">
        <v>1</v>
      </c>
      <c r="V1859">
        <v>22846</v>
      </c>
      <c r="W1859">
        <v>580746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 t="s">
        <v>0</v>
      </c>
      <c r="B1860">
        <v>574830</v>
      </c>
      <c r="C1860">
        <v>22838</v>
      </c>
      <c r="D1860">
        <v>2</v>
      </c>
      <c r="E1860">
        <v>29.9</v>
      </c>
      <c r="F1860">
        <v>14.95</v>
      </c>
      <c r="H1860">
        <v>22838</v>
      </c>
      <c r="I1860">
        <v>22838</v>
      </c>
      <c r="K1860">
        <v>575063</v>
      </c>
      <c r="L1860" s="10">
        <v>1</v>
      </c>
      <c r="M1860" s="10"/>
      <c r="N1860" s="10"/>
      <c r="O1860" s="10"/>
      <c r="P1860" s="10"/>
      <c r="Q1860" s="10"/>
      <c r="R1860" s="10"/>
      <c r="S1860" s="10"/>
      <c r="T1860" s="10">
        <v>1</v>
      </c>
      <c r="V1860">
        <v>22846</v>
      </c>
      <c r="W1860">
        <v>581006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 t="s">
        <v>0</v>
      </c>
      <c r="B1861">
        <v>574830</v>
      </c>
      <c r="C1861">
        <v>22839</v>
      </c>
      <c r="D1861">
        <v>1</v>
      </c>
      <c r="E1861">
        <v>14.95</v>
      </c>
      <c r="F1861">
        <v>14.95</v>
      </c>
      <c r="G1861">
        <v>22839</v>
      </c>
      <c r="I1861">
        <v>22839</v>
      </c>
      <c r="K1861">
        <v>575070</v>
      </c>
      <c r="L1861" s="10"/>
      <c r="M1861" s="10"/>
      <c r="N1861" s="10"/>
      <c r="O1861" s="10"/>
      <c r="P1861" s="10"/>
      <c r="Q1861" s="10"/>
      <c r="R1861" s="10"/>
      <c r="S1861" s="10">
        <v>1</v>
      </c>
      <c r="T1861" s="10">
        <v>1</v>
      </c>
      <c r="V1861">
        <v>22846</v>
      </c>
      <c r="W1861">
        <v>581114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 t="s">
        <v>0</v>
      </c>
      <c r="B1862">
        <v>574832</v>
      </c>
      <c r="C1862">
        <v>22846</v>
      </c>
      <c r="D1862">
        <v>2</v>
      </c>
      <c r="E1862">
        <v>33.9</v>
      </c>
      <c r="F1862">
        <v>16.95</v>
      </c>
      <c r="G1862">
        <v>22846</v>
      </c>
      <c r="I1862">
        <v>22846</v>
      </c>
      <c r="K1862">
        <v>575086</v>
      </c>
      <c r="L1862" s="10"/>
      <c r="M1862" s="10"/>
      <c r="N1862" s="10"/>
      <c r="O1862" s="10"/>
      <c r="P1862" s="10"/>
      <c r="Q1862" s="10"/>
      <c r="R1862" s="10"/>
      <c r="S1862" s="10">
        <v>2</v>
      </c>
      <c r="T1862" s="10">
        <v>2</v>
      </c>
      <c r="V1862">
        <v>22846</v>
      </c>
      <c r="W1862">
        <v>581175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 t="s">
        <v>0</v>
      </c>
      <c r="B1863">
        <v>574852</v>
      </c>
      <c r="C1863">
        <v>22423</v>
      </c>
      <c r="D1863">
        <v>3</v>
      </c>
      <c r="E1863">
        <v>38.25</v>
      </c>
      <c r="F1863">
        <v>12.75</v>
      </c>
      <c r="H1863">
        <v>22423</v>
      </c>
      <c r="I1863">
        <v>22423</v>
      </c>
      <c r="K1863">
        <v>575088</v>
      </c>
      <c r="L1863" s="10"/>
      <c r="M1863" s="10"/>
      <c r="N1863" s="10"/>
      <c r="O1863" s="10"/>
      <c r="P1863" s="10"/>
      <c r="Q1863" s="10"/>
      <c r="R1863" s="10"/>
      <c r="S1863" s="10">
        <v>1</v>
      </c>
      <c r="T1863" s="10">
        <v>1</v>
      </c>
      <c r="V1863">
        <v>22846</v>
      </c>
      <c r="W1863">
        <v>581233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hidden="1">
      <c r="A1864" t="s">
        <v>0</v>
      </c>
      <c r="B1864">
        <v>574871</v>
      </c>
      <c r="C1864">
        <v>22605</v>
      </c>
      <c r="D1864">
        <v>1</v>
      </c>
      <c r="E1864">
        <v>14.95</v>
      </c>
      <c r="F1864">
        <v>14.95</v>
      </c>
      <c r="H1864">
        <v>22605</v>
      </c>
      <c r="I1864">
        <v>22605</v>
      </c>
      <c r="K1864">
        <v>575117</v>
      </c>
      <c r="L1864" s="10"/>
      <c r="M1864" s="10">
        <v>1</v>
      </c>
      <c r="N1864" s="10"/>
      <c r="O1864" s="10"/>
      <c r="P1864" s="10"/>
      <c r="Q1864" s="10"/>
      <c r="R1864" s="10"/>
      <c r="S1864" s="10"/>
      <c r="T1864" s="10">
        <v>1</v>
      </c>
      <c r="V1864">
        <v>22847</v>
      </c>
      <c r="W1864">
        <v>574194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</row>
    <row r="1865" spans="1:30" hidden="1">
      <c r="A1865" t="s">
        <v>0</v>
      </c>
      <c r="B1865">
        <v>574871</v>
      </c>
      <c r="C1865">
        <v>22838</v>
      </c>
      <c r="D1865">
        <v>1</v>
      </c>
      <c r="E1865">
        <v>14.95</v>
      </c>
      <c r="F1865">
        <v>14.95</v>
      </c>
      <c r="H1865">
        <v>22838</v>
      </c>
      <c r="I1865">
        <v>22838</v>
      </c>
      <c r="K1865">
        <v>575144</v>
      </c>
      <c r="L1865" s="10"/>
      <c r="M1865" s="10"/>
      <c r="N1865" s="10"/>
      <c r="O1865" s="10"/>
      <c r="P1865" s="10"/>
      <c r="Q1865" s="10"/>
      <c r="R1865" s="10"/>
      <c r="S1865" s="10">
        <v>1</v>
      </c>
      <c r="T1865" s="10">
        <v>1</v>
      </c>
      <c r="V1865">
        <v>22847</v>
      </c>
      <c r="W1865">
        <v>574227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hidden="1">
      <c r="A1866" t="s">
        <v>0</v>
      </c>
      <c r="B1866">
        <v>574878</v>
      </c>
      <c r="C1866">
        <v>23556</v>
      </c>
      <c r="D1866">
        <v>1</v>
      </c>
      <c r="E1866">
        <v>12.5</v>
      </c>
      <c r="F1866">
        <v>12.5</v>
      </c>
      <c r="H1866">
        <v>23556</v>
      </c>
      <c r="I1866">
        <v>23556</v>
      </c>
      <c r="K1866">
        <v>575148</v>
      </c>
      <c r="L1866" s="10"/>
      <c r="M1866" s="10"/>
      <c r="N1866" s="10"/>
      <c r="O1866" s="10"/>
      <c r="P1866" s="10"/>
      <c r="Q1866" s="10"/>
      <c r="R1866" s="10"/>
      <c r="S1866" s="10">
        <v>1</v>
      </c>
      <c r="T1866" s="10">
        <v>1</v>
      </c>
      <c r="V1866">
        <v>22847</v>
      </c>
      <c r="W1866">
        <v>574297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hidden="1">
      <c r="A1867" t="s">
        <v>0</v>
      </c>
      <c r="B1867">
        <v>574880</v>
      </c>
      <c r="C1867">
        <v>23553</v>
      </c>
      <c r="D1867">
        <v>3</v>
      </c>
      <c r="E1867">
        <v>37.5</v>
      </c>
      <c r="F1867">
        <v>12.5</v>
      </c>
      <c r="H1867">
        <v>23553</v>
      </c>
      <c r="I1867">
        <v>23553</v>
      </c>
      <c r="K1867">
        <v>575154</v>
      </c>
      <c r="L1867" s="10">
        <v>1</v>
      </c>
      <c r="M1867" s="10"/>
      <c r="N1867" s="10"/>
      <c r="O1867" s="10"/>
      <c r="P1867" s="10"/>
      <c r="Q1867" s="10"/>
      <c r="R1867" s="10"/>
      <c r="S1867" s="10"/>
      <c r="T1867" s="10">
        <v>1</v>
      </c>
      <c r="V1867">
        <v>22847</v>
      </c>
      <c r="W1867">
        <v>574740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hidden="1">
      <c r="A1868" t="s">
        <v>0</v>
      </c>
      <c r="B1868">
        <v>574880</v>
      </c>
      <c r="C1868">
        <v>23555</v>
      </c>
      <c r="D1868">
        <v>3</v>
      </c>
      <c r="E1868">
        <v>37.5</v>
      </c>
      <c r="F1868">
        <v>12.5</v>
      </c>
      <c r="H1868">
        <v>23555</v>
      </c>
      <c r="I1868">
        <v>23555</v>
      </c>
      <c r="K1868">
        <v>575164</v>
      </c>
      <c r="L1868" s="10"/>
      <c r="M1868" s="10"/>
      <c r="N1868" s="10"/>
      <c r="O1868" s="10"/>
      <c r="P1868" s="10"/>
      <c r="Q1868" s="10"/>
      <c r="R1868" s="10"/>
      <c r="S1868" s="10">
        <v>1</v>
      </c>
      <c r="T1868" s="10">
        <v>1</v>
      </c>
      <c r="V1868">
        <v>22847</v>
      </c>
      <c r="W1868">
        <v>574824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hidden="1">
      <c r="A1869" t="s">
        <v>0</v>
      </c>
      <c r="B1869">
        <v>574880</v>
      </c>
      <c r="C1869">
        <v>23556</v>
      </c>
      <c r="D1869">
        <v>3</v>
      </c>
      <c r="E1869">
        <v>37.5</v>
      </c>
      <c r="F1869">
        <v>12.5</v>
      </c>
      <c r="H1869">
        <v>23556</v>
      </c>
      <c r="I1869">
        <v>23556</v>
      </c>
      <c r="K1869">
        <v>575179</v>
      </c>
      <c r="L1869" s="10"/>
      <c r="M1869" s="10"/>
      <c r="N1869" s="10"/>
      <c r="O1869" s="10"/>
      <c r="P1869" s="10"/>
      <c r="Q1869" s="10"/>
      <c r="R1869" s="10"/>
      <c r="S1869" s="10">
        <v>1</v>
      </c>
      <c r="T1869" s="10">
        <v>1</v>
      </c>
      <c r="V1869">
        <v>22847</v>
      </c>
      <c r="W1869">
        <v>574899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1</v>
      </c>
    </row>
    <row r="1870" spans="1:30" hidden="1">
      <c r="A1870" t="s">
        <v>0</v>
      </c>
      <c r="B1870">
        <v>574882</v>
      </c>
      <c r="C1870">
        <v>23553</v>
      </c>
      <c r="D1870">
        <v>1</v>
      </c>
      <c r="E1870">
        <v>12.5</v>
      </c>
      <c r="F1870">
        <v>12.5</v>
      </c>
      <c r="H1870">
        <v>23553</v>
      </c>
      <c r="I1870">
        <v>23553</v>
      </c>
      <c r="K1870">
        <v>575183</v>
      </c>
      <c r="L1870" s="10">
        <v>1</v>
      </c>
      <c r="M1870" s="10"/>
      <c r="N1870" s="10"/>
      <c r="O1870" s="10"/>
      <c r="P1870" s="10"/>
      <c r="Q1870" s="10"/>
      <c r="R1870" s="10"/>
      <c r="S1870" s="10"/>
      <c r="T1870" s="10">
        <v>1</v>
      </c>
      <c r="V1870">
        <v>22847</v>
      </c>
      <c r="W1870">
        <v>575086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hidden="1">
      <c r="A1871" t="s">
        <v>0</v>
      </c>
      <c r="B1871">
        <v>574882</v>
      </c>
      <c r="C1871">
        <v>23554</v>
      </c>
      <c r="D1871">
        <v>1</v>
      </c>
      <c r="E1871">
        <v>12.5</v>
      </c>
      <c r="F1871">
        <v>12.5</v>
      </c>
      <c r="G1871">
        <v>23554</v>
      </c>
      <c r="I1871">
        <v>23554</v>
      </c>
      <c r="K1871">
        <v>575185</v>
      </c>
      <c r="L1871" s="10">
        <v>1</v>
      </c>
      <c r="M1871" s="10"/>
      <c r="N1871" s="10"/>
      <c r="O1871" s="10"/>
      <c r="P1871" s="10"/>
      <c r="Q1871" s="10"/>
      <c r="R1871" s="10"/>
      <c r="S1871" s="10"/>
      <c r="T1871" s="10">
        <v>1</v>
      </c>
      <c r="V1871">
        <v>22847</v>
      </c>
      <c r="W1871">
        <v>575144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hidden="1">
      <c r="A1872" t="s">
        <v>0</v>
      </c>
      <c r="B1872">
        <v>574882</v>
      </c>
      <c r="C1872">
        <v>23556</v>
      </c>
      <c r="D1872">
        <v>1</v>
      </c>
      <c r="E1872">
        <v>12.5</v>
      </c>
      <c r="F1872">
        <v>12.5</v>
      </c>
      <c r="H1872">
        <v>23556</v>
      </c>
      <c r="I1872">
        <v>23556</v>
      </c>
      <c r="K1872">
        <v>575186</v>
      </c>
      <c r="L1872" s="10"/>
      <c r="M1872" s="10"/>
      <c r="N1872" s="10"/>
      <c r="O1872" s="10"/>
      <c r="P1872" s="10"/>
      <c r="Q1872" s="10"/>
      <c r="R1872" s="10"/>
      <c r="S1872" s="10">
        <v>1</v>
      </c>
      <c r="T1872" s="10">
        <v>1</v>
      </c>
      <c r="V1872">
        <v>22847</v>
      </c>
      <c r="W1872">
        <v>575504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hidden="1">
      <c r="A1873" t="s">
        <v>0</v>
      </c>
      <c r="B1873">
        <v>574882</v>
      </c>
      <c r="C1873">
        <v>23558</v>
      </c>
      <c r="D1873">
        <v>1</v>
      </c>
      <c r="E1873">
        <v>12.5</v>
      </c>
      <c r="F1873">
        <v>12.5</v>
      </c>
      <c r="H1873">
        <v>23558</v>
      </c>
      <c r="I1873">
        <v>23558</v>
      </c>
      <c r="K1873">
        <v>575193</v>
      </c>
      <c r="L1873" s="10">
        <v>1</v>
      </c>
      <c r="M1873" s="10"/>
      <c r="N1873" s="10"/>
      <c r="O1873" s="10"/>
      <c r="P1873" s="10"/>
      <c r="Q1873" s="10"/>
      <c r="R1873" s="10"/>
      <c r="S1873" s="10"/>
      <c r="T1873" s="10">
        <v>1</v>
      </c>
      <c r="V1873">
        <v>22847</v>
      </c>
      <c r="W1873">
        <v>575621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hidden="1">
      <c r="A1874" t="s">
        <v>0</v>
      </c>
      <c r="B1874">
        <v>574890</v>
      </c>
      <c r="C1874">
        <v>22846</v>
      </c>
      <c r="D1874">
        <v>4</v>
      </c>
      <c r="E1874">
        <v>59.8</v>
      </c>
      <c r="F1874">
        <v>14.95</v>
      </c>
      <c r="G1874">
        <v>22846</v>
      </c>
      <c r="I1874">
        <v>22846</v>
      </c>
      <c r="K1874">
        <v>575215</v>
      </c>
      <c r="L1874" s="10"/>
      <c r="M1874" s="10"/>
      <c r="N1874" s="10"/>
      <c r="O1874" s="10"/>
      <c r="P1874" s="10"/>
      <c r="Q1874" s="10"/>
      <c r="R1874" s="10"/>
      <c r="S1874" s="10">
        <v>1</v>
      </c>
      <c r="T1874" s="10">
        <v>1</v>
      </c>
      <c r="V1874">
        <v>22847</v>
      </c>
      <c r="W1874">
        <v>575691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hidden="1">
      <c r="A1875" t="s">
        <v>0</v>
      </c>
      <c r="B1875">
        <v>574891</v>
      </c>
      <c r="C1875">
        <v>85066</v>
      </c>
      <c r="D1875">
        <v>1</v>
      </c>
      <c r="E1875">
        <v>12.75</v>
      </c>
      <c r="F1875">
        <v>12.75</v>
      </c>
      <c r="G1875">
        <v>85066</v>
      </c>
      <c r="I1875">
        <v>85066</v>
      </c>
      <c r="K1875">
        <v>575222</v>
      </c>
      <c r="L1875" s="10"/>
      <c r="M1875" s="10"/>
      <c r="N1875" s="10"/>
      <c r="O1875" s="10"/>
      <c r="P1875" s="10">
        <v>1</v>
      </c>
      <c r="Q1875" s="10">
        <v>1</v>
      </c>
      <c r="R1875" s="10">
        <v>1</v>
      </c>
      <c r="S1875" s="10">
        <v>1</v>
      </c>
      <c r="T1875" s="10">
        <v>4</v>
      </c>
      <c r="V1875">
        <v>22847</v>
      </c>
      <c r="W1875">
        <v>575725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hidden="1">
      <c r="A1876" t="s">
        <v>0</v>
      </c>
      <c r="B1876">
        <v>574899</v>
      </c>
      <c r="C1876">
        <v>22847</v>
      </c>
      <c r="D1876">
        <v>4</v>
      </c>
      <c r="E1876">
        <v>59.8</v>
      </c>
      <c r="F1876">
        <v>14.95</v>
      </c>
      <c r="G1876">
        <v>22847</v>
      </c>
      <c r="I1876">
        <v>22847</v>
      </c>
      <c r="K1876">
        <v>575325</v>
      </c>
      <c r="L1876" s="10"/>
      <c r="M1876" s="10">
        <v>1</v>
      </c>
      <c r="N1876" s="10"/>
      <c r="O1876" s="10"/>
      <c r="P1876" s="10"/>
      <c r="Q1876" s="10"/>
      <c r="R1876" s="10"/>
      <c r="S1876" s="10"/>
      <c r="T1876" s="10">
        <v>1</v>
      </c>
      <c r="V1876">
        <v>22847</v>
      </c>
      <c r="W1876">
        <v>575830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hidden="1">
      <c r="A1877" t="s">
        <v>0</v>
      </c>
      <c r="B1877">
        <v>574899</v>
      </c>
      <c r="C1877">
        <v>23555</v>
      </c>
      <c r="D1877">
        <v>3</v>
      </c>
      <c r="E1877">
        <v>37.5</v>
      </c>
      <c r="F1877">
        <v>12.5</v>
      </c>
      <c r="H1877">
        <v>23555</v>
      </c>
      <c r="I1877">
        <v>23555</v>
      </c>
      <c r="K1877">
        <v>575338</v>
      </c>
      <c r="L1877" s="10"/>
      <c r="M1877" s="10">
        <v>1</v>
      </c>
      <c r="N1877" s="10"/>
      <c r="O1877" s="10"/>
      <c r="P1877" s="10"/>
      <c r="Q1877" s="10"/>
      <c r="R1877" s="10"/>
      <c r="S1877" s="10"/>
      <c r="T1877" s="10">
        <v>1</v>
      </c>
      <c r="V1877">
        <v>22847</v>
      </c>
      <c r="W1877">
        <v>575985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hidden="1">
      <c r="A1878" t="s">
        <v>0</v>
      </c>
      <c r="B1878">
        <v>574899</v>
      </c>
      <c r="C1878">
        <v>23556</v>
      </c>
      <c r="D1878">
        <v>3</v>
      </c>
      <c r="E1878">
        <v>37.5</v>
      </c>
      <c r="F1878">
        <v>12.5</v>
      </c>
      <c r="H1878">
        <v>23556</v>
      </c>
      <c r="I1878">
        <v>23556</v>
      </c>
      <c r="K1878">
        <v>575482</v>
      </c>
      <c r="L1878" s="10">
        <v>1</v>
      </c>
      <c r="M1878" s="10"/>
      <c r="N1878" s="10"/>
      <c r="O1878" s="10"/>
      <c r="P1878" s="10"/>
      <c r="Q1878" s="10"/>
      <c r="R1878" s="10"/>
      <c r="S1878" s="10"/>
      <c r="T1878" s="10">
        <v>1</v>
      </c>
      <c r="V1878">
        <v>22847</v>
      </c>
      <c r="W1878">
        <v>576019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hidden="1">
      <c r="A1879" t="s">
        <v>0</v>
      </c>
      <c r="B1879">
        <v>574899</v>
      </c>
      <c r="C1879">
        <v>23558</v>
      </c>
      <c r="D1879">
        <v>3</v>
      </c>
      <c r="E1879">
        <v>37.5</v>
      </c>
      <c r="F1879">
        <v>12.5</v>
      </c>
      <c r="H1879">
        <v>23558</v>
      </c>
      <c r="I1879">
        <v>23558</v>
      </c>
      <c r="K1879">
        <v>575484</v>
      </c>
      <c r="L1879" s="10">
        <v>1</v>
      </c>
      <c r="M1879" s="10"/>
      <c r="N1879" s="10"/>
      <c r="O1879" s="10"/>
      <c r="P1879" s="10"/>
      <c r="Q1879" s="10"/>
      <c r="R1879" s="10"/>
      <c r="S1879" s="10"/>
      <c r="T1879" s="10">
        <v>1</v>
      </c>
      <c r="V1879">
        <v>22847</v>
      </c>
      <c r="W1879">
        <v>576300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hidden="1">
      <c r="A1880" t="s">
        <v>0</v>
      </c>
      <c r="B1880">
        <v>574901</v>
      </c>
      <c r="C1880">
        <v>22424</v>
      </c>
      <c r="D1880">
        <v>1</v>
      </c>
      <c r="E1880">
        <v>12.75</v>
      </c>
      <c r="F1880">
        <v>12.75</v>
      </c>
      <c r="G1880">
        <v>22424</v>
      </c>
      <c r="I1880">
        <v>22424</v>
      </c>
      <c r="K1880">
        <v>575485</v>
      </c>
      <c r="L1880" s="10">
        <v>1</v>
      </c>
      <c r="M1880" s="10"/>
      <c r="N1880" s="10"/>
      <c r="O1880" s="10"/>
      <c r="P1880" s="10"/>
      <c r="Q1880" s="10"/>
      <c r="R1880" s="10"/>
      <c r="S1880" s="10"/>
      <c r="T1880" s="10">
        <v>1</v>
      </c>
      <c r="V1880">
        <v>22847</v>
      </c>
      <c r="W1880">
        <v>576513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</row>
    <row r="1881" spans="1:30" hidden="1">
      <c r="A1881" t="s">
        <v>0</v>
      </c>
      <c r="B1881">
        <v>574907</v>
      </c>
      <c r="C1881">
        <v>22423</v>
      </c>
      <c r="D1881">
        <v>16</v>
      </c>
      <c r="E1881">
        <v>175.2</v>
      </c>
      <c r="F1881">
        <v>10.95</v>
      </c>
      <c r="H1881">
        <v>22423</v>
      </c>
      <c r="I1881">
        <v>22423</v>
      </c>
      <c r="K1881">
        <v>575491</v>
      </c>
      <c r="L1881" s="10">
        <v>1</v>
      </c>
      <c r="M1881" s="10"/>
      <c r="N1881" s="10">
        <v>1</v>
      </c>
      <c r="O1881" s="10">
        <v>1</v>
      </c>
      <c r="P1881" s="10">
        <v>1</v>
      </c>
      <c r="Q1881" s="10">
        <v>1</v>
      </c>
      <c r="R1881" s="10">
        <v>1</v>
      </c>
      <c r="S1881" s="10"/>
      <c r="T1881" s="10">
        <v>6</v>
      </c>
      <c r="V1881">
        <v>22847</v>
      </c>
      <c r="W1881">
        <v>576570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hidden="1">
      <c r="A1882" t="s">
        <v>0</v>
      </c>
      <c r="B1882">
        <v>574937</v>
      </c>
      <c r="C1882">
        <v>85066</v>
      </c>
      <c r="D1882">
        <v>2</v>
      </c>
      <c r="E1882">
        <v>25.5</v>
      </c>
      <c r="F1882">
        <v>12.75</v>
      </c>
      <c r="G1882">
        <v>85066</v>
      </c>
      <c r="I1882">
        <v>85066</v>
      </c>
      <c r="K1882">
        <v>575504</v>
      </c>
      <c r="L1882" s="10">
        <v>1</v>
      </c>
      <c r="M1882" s="10"/>
      <c r="N1882" s="10"/>
      <c r="O1882" s="10"/>
      <c r="P1882" s="10"/>
      <c r="Q1882" s="10"/>
      <c r="R1882" s="10"/>
      <c r="S1882" s="10">
        <v>2</v>
      </c>
      <c r="T1882" s="10">
        <v>3</v>
      </c>
      <c r="V1882">
        <v>22847</v>
      </c>
      <c r="W1882">
        <v>576599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hidden="1">
      <c r="A1883" t="s">
        <v>0</v>
      </c>
      <c r="B1883">
        <v>574951</v>
      </c>
      <c r="C1883">
        <v>22423</v>
      </c>
      <c r="D1883">
        <v>2</v>
      </c>
      <c r="E1883">
        <v>25.5</v>
      </c>
      <c r="F1883">
        <v>12.75</v>
      </c>
      <c r="H1883">
        <v>22423</v>
      </c>
      <c r="I1883">
        <v>22423</v>
      </c>
      <c r="K1883">
        <v>575515</v>
      </c>
      <c r="L1883" s="10">
        <v>1</v>
      </c>
      <c r="M1883" s="10"/>
      <c r="N1883" s="10"/>
      <c r="O1883" s="10"/>
      <c r="P1883" s="10"/>
      <c r="Q1883" s="10"/>
      <c r="R1883" s="10"/>
      <c r="S1883" s="10"/>
      <c r="T1883" s="10">
        <v>1</v>
      </c>
      <c r="V1883">
        <v>22847</v>
      </c>
      <c r="W1883">
        <v>576892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hidden="1">
      <c r="A1884" t="s">
        <v>0</v>
      </c>
      <c r="B1884">
        <v>575003</v>
      </c>
      <c r="C1884">
        <v>22423</v>
      </c>
      <c r="D1884">
        <v>1</v>
      </c>
      <c r="E1884">
        <v>12.75</v>
      </c>
      <c r="F1884">
        <v>12.75</v>
      </c>
      <c r="H1884">
        <v>22423</v>
      </c>
      <c r="I1884">
        <v>22423</v>
      </c>
      <c r="K1884">
        <v>575516</v>
      </c>
      <c r="L1884" s="10">
        <v>1</v>
      </c>
      <c r="M1884" s="10"/>
      <c r="N1884" s="10"/>
      <c r="O1884" s="10"/>
      <c r="P1884" s="10"/>
      <c r="Q1884" s="10"/>
      <c r="R1884" s="10"/>
      <c r="S1884" s="10"/>
      <c r="T1884" s="10">
        <v>1</v>
      </c>
      <c r="V1884">
        <v>22847</v>
      </c>
      <c r="W1884">
        <v>576932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hidden="1">
      <c r="A1885" t="s">
        <v>0</v>
      </c>
      <c r="B1885">
        <v>575007</v>
      </c>
      <c r="C1885">
        <v>22423</v>
      </c>
      <c r="D1885">
        <v>1</v>
      </c>
      <c r="E1885">
        <v>12.75</v>
      </c>
      <c r="F1885">
        <v>12.75</v>
      </c>
      <c r="H1885">
        <v>22423</v>
      </c>
      <c r="I1885">
        <v>22423</v>
      </c>
      <c r="K1885">
        <v>575517</v>
      </c>
      <c r="L1885" s="10"/>
      <c r="M1885" s="10"/>
      <c r="N1885" s="10"/>
      <c r="O1885" s="10"/>
      <c r="P1885" s="10"/>
      <c r="Q1885" s="10"/>
      <c r="R1885" s="10"/>
      <c r="S1885" s="10">
        <v>2</v>
      </c>
      <c r="T1885" s="10">
        <v>2</v>
      </c>
      <c r="V1885">
        <v>22847</v>
      </c>
      <c r="W1885">
        <v>577087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hidden="1">
      <c r="A1886" t="s">
        <v>0</v>
      </c>
      <c r="B1886">
        <v>575037</v>
      </c>
      <c r="C1886">
        <v>23553</v>
      </c>
      <c r="D1886">
        <v>1</v>
      </c>
      <c r="E1886">
        <v>12.5</v>
      </c>
      <c r="F1886">
        <v>12.5</v>
      </c>
      <c r="H1886">
        <v>23553</v>
      </c>
      <c r="I1886">
        <v>23553</v>
      </c>
      <c r="K1886">
        <v>575583</v>
      </c>
      <c r="L1886" s="10"/>
      <c r="M1886" s="10"/>
      <c r="N1886" s="10"/>
      <c r="O1886" s="10"/>
      <c r="P1886" s="10"/>
      <c r="Q1886" s="10"/>
      <c r="R1886" s="10">
        <v>1</v>
      </c>
      <c r="S1886" s="10"/>
      <c r="T1886" s="10">
        <v>1</v>
      </c>
      <c r="V1886">
        <v>22847</v>
      </c>
      <c r="W1886">
        <v>577314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hidden="1">
      <c r="A1887" t="s">
        <v>0</v>
      </c>
      <c r="B1887">
        <v>575037</v>
      </c>
      <c r="C1887">
        <v>23554</v>
      </c>
      <c r="D1887">
        <v>1</v>
      </c>
      <c r="E1887">
        <v>12.5</v>
      </c>
      <c r="F1887">
        <v>12.5</v>
      </c>
      <c r="G1887">
        <v>23554</v>
      </c>
      <c r="I1887">
        <v>23554</v>
      </c>
      <c r="K1887">
        <v>575593</v>
      </c>
      <c r="L1887" s="10"/>
      <c r="M1887" s="10"/>
      <c r="N1887" s="10"/>
      <c r="O1887" s="10"/>
      <c r="P1887" s="10"/>
      <c r="Q1887" s="10"/>
      <c r="R1887" s="10"/>
      <c r="S1887" s="10">
        <v>1</v>
      </c>
      <c r="T1887" s="10">
        <v>1</v>
      </c>
      <c r="V1887">
        <v>22847</v>
      </c>
      <c r="W1887">
        <v>577316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hidden="1">
      <c r="A1888" t="s">
        <v>0</v>
      </c>
      <c r="B1888">
        <v>575037</v>
      </c>
      <c r="C1888">
        <v>23556</v>
      </c>
      <c r="D1888">
        <v>1</v>
      </c>
      <c r="E1888">
        <v>12.5</v>
      </c>
      <c r="F1888">
        <v>12.5</v>
      </c>
      <c r="H1888">
        <v>23556</v>
      </c>
      <c r="I1888">
        <v>23556</v>
      </c>
      <c r="K1888">
        <v>575602</v>
      </c>
      <c r="L1888" s="10"/>
      <c r="M1888" s="10"/>
      <c r="N1888" s="10"/>
      <c r="O1888" s="10"/>
      <c r="P1888" s="10"/>
      <c r="Q1888" s="10"/>
      <c r="R1888" s="10"/>
      <c r="S1888" s="10">
        <v>1</v>
      </c>
      <c r="T1888" s="10">
        <v>1</v>
      </c>
      <c r="V1888">
        <v>22847</v>
      </c>
      <c r="W1888">
        <v>577694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hidden="1">
      <c r="A1889" t="s">
        <v>0</v>
      </c>
      <c r="B1889">
        <v>575059</v>
      </c>
      <c r="C1889">
        <v>23555</v>
      </c>
      <c r="D1889">
        <v>1</v>
      </c>
      <c r="E1889">
        <v>12.5</v>
      </c>
      <c r="F1889">
        <v>12.5</v>
      </c>
      <c r="H1889">
        <v>23555</v>
      </c>
      <c r="I1889">
        <v>23555</v>
      </c>
      <c r="K1889">
        <v>575607</v>
      </c>
      <c r="L1889" s="10">
        <v>1</v>
      </c>
      <c r="M1889" s="10"/>
      <c r="N1889" s="10">
        <v>1</v>
      </c>
      <c r="O1889" s="10"/>
      <c r="P1889" s="10"/>
      <c r="Q1889" s="10"/>
      <c r="R1889" s="10"/>
      <c r="S1889" s="10">
        <v>1</v>
      </c>
      <c r="T1889" s="10">
        <v>3</v>
      </c>
      <c r="V1889">
        <v>22847</v>
      </c>
      <c r="W1889">
        <v>577770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hidden="1">
      <c r="A1890" t="s">
        <v>0</v>
      </c>
      <c r="B1890">
        <v>575063</v>
      </c>
      <c r="C1890">
        <v>22423</v>
      </c>
      <c r="D1890">
        <v>2</v>
      </c>
      <c r="E1890">
        <v>25.5</v>
      </c>
      <c r="F1890">
        <v>12.75</v>
      </c>
      <c r="H1890">
        <v>22423</v>
      </c>
      <c r="I1890">
        <v>22423</v>
      </c>
      <c r="K1890">
        <v>575621</v>
      </c>
      <c r="L1890" s="10"/>
      <c r="M1890" s="10"/>
      <c r="N1890" s="10"/>
      <c r="O1890" s="10"/>
      <c r="P1890" s="10"/>
      <c r="Q1890" s="10"/>
      <c r="R1890" s="10"/>
      <c r="S1890" s="10">
        <v>1</v>
      </c>
      <c r="T1890" s="10">
        <v>1</v>
      </c>
      <c r="V1890">
        <v>22847</v>
      </c>
      <c r="W1890">
        <v>577809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hidden="1">
      <c r="A1891" t="s">
        <v>0</v>
      </c>
      <c r="B1891">
        <v>575070</v>
      </c>
      <c r="C1891">
        <v>22424</v>
      </c>
      <c r="D1891">
        <v>1</v>
      </c>
      <c r="E1891">
        <v>12.75</v>
      </c>
      <c r="F1891">
        <v>12.75</v>
      </c>
      <c r="G1891">
        <v>22424</v>
      </c>
      <c r="I1891">
        <v>22424</v>
      </c>
      <c r="K1891">
        <v>575642</v>
      </c>
      <c r="L1891" s="10">
        <v>1</v>
      </c>
      <c r="M1891" s="10"/>
      <c r="N1891" s="10"/>
      <c r="O1891" s="10"/>
      <c r="P1891" s="10"/>
      <c r="Q1891" s="10"/>
      <c r="R1891" s="10"/>
      <c r="S1891" s="10"/>
      <c r="T1891" s="10">
        <v>1</v>
      </c>
      <c r="V1891">
        <v>22847</v>
      </c>
      <c r="W1891">
        <v>578017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hidden="1">
      <c r="A1892" t="s">
        <v>0</v>
      </c>
      <c r="B1892">
        <v>575086</v>
      </c>
      <c r="C1892">
        <v>22846</v>
      </c>
      <c r="D1892">
        <v>2</v>
      </c>
      <c r="E1892">
        <v>33.9</v>
      </c>
      <c r="F1892">
        <v>16.95</v>
      </c>
      <c r="G1892">
        <v>22846</v>
      </c>
      <c r="I1892">
        <v>22846</v>
      </c>
      <c r="K1892">
        <v>575652</v>
      </c>
      <c r="L1892" s="10"/>
      <c r="M1892" s="10">
        <v>1</v>
      </c>
      <c r="N1892" s="10"/>
      <c r="O1892" s="10"/>
      <c r="P1892" s="10"/>
      <c r="Q1892" s="10"/>
      <c r="R1892" s="10"/>
      <c r="S1892" s="10"/>
      <c r="T1892" s="10">
        <v>1</v>
      </c>
      <c r="V1892">
        <v>22847</v>
      </c>
      <c r="W1892">
        <v>578146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hidden="1">
      <c r="A1893" t="s">
        <v>0</v>
      </c>
      <c r="B1893">
        <v>575086</v>
      </c>
      <c r="C1893">
        <v>22847</v>
      </c>
      <c r="D1893">
        <v>2</v>
      </c>
      <c r="E1893">
        <v>33.9</v>
      </c>
      <c r="F1893">
        <v>16.95</v>
      </c>
      <c r="G1893">
        <v>22847</v>
      </c>
      <c r="I1893">
        <v>22847</v>
      </c>
      <c r="K1893">
        <v>575655</v>
      </c>
      <c r="L1893" s="10"/>
      <c r="M1893" s="10"/>
      <c r="N1893" s="10"/>
      <c r="O1893" s="10">
        <v>1</v>
      </c>
      <c r="P1893" s="10"/>
      <c r="Q1893" s="10"/>
      <c r="R1893" s="10"/>
      <c r="S1893" s="10"/>
      <c r="T1893" s="10">
        <v>1</v>
      </c>
      <c r="V1893">
        <v>22847</v>
      </c>
      <c r="W1893">
        <v>578519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hidden="1">
      <c r="A1894" t="s">
        <v>0</v>
      </c>
      <c r="B1894">
        <v>575088</v>
      </c>
      <c r="C1894">
        <v>85066</v>
      </c>
      <c r="D1894">
        <v>2</v>
      </c>
      <c r="E1894">
        <v>25.5</v>
      </c>
      <c r="F1894">
        <v>12.75</v>
      </c>
      <c r="G1894">
        <v>85066</v>
      </c>
      <c r="I1894">
        <v>85066</v>
      </c>
      <c r="K1894">
        <v>575683</v>
      </c>
      <c r="L1894" s="10"/>
      <c r="M1894" s="10"/>
      <c r="N1894" s="10"/>
      <c r="O1894" s="10"/>
      <c r="P1894" s="10"/>
      <c r="Q1894" s="10"/>
      <c r="R1894" s="10"/>
      <c r="S1894" s="10">
        <v>1</v>
      </c>
      <c r="T1894" s="10">
        <v>1</v>
      </c>
      <c r="V1894">
        <v>22847</v>
      </c>
      <c r="W1894">
        <v>578541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hidden="1">
      <c r="A1895" t="s">
        <v>0</v>
      </c>
      <c r="B1895">
        <v>575117</v>
      </c>
      <c r="C1895">
        <v>22605</v>
      </c>
      <c r="D1895">
        <v>1</v>
      </c>
      <c r="E1895">
        <v>14.95</v>
      </c>
      <c r="F1895">
        <v>14.95</v>
      </c>
      <c r="H1895">
        <v>22605</v>
      </c>
      <c r="I1895">
        <v>22605</v>
      </c>
      <c r="K1895">
        <v>575691</v>
      </c>
      <c r="L1895" s="10"/>
      <c r="M1895" s="10"/>
      <c r="N1895" s="10"/>
      <c r="O1895" s="10"/>
      <c r="P1895" s="10"/>
      <c r="Q1895" s="10"/>
      <c r="R1895" s="10"/>
      <c r="S1895" s="10">
        <v>2</v>
      </c>
      <c r="T1895" s="10">
        <v>2</v>
      </c>
      <c r="V1895">
        <v>22847</v>
      </c>
      <c r="W1895">
        <v>578620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hidden="1">
      <c r="A1896" t="s">
        <v>0</v>
      </c>
      <c r="B1896">
        <v>575144</v>
      </c>
      <c r="C1896">
        <v>22847</v>
      </c>
      <c r="D1896">
        <v>1</v>
      </c>
      <c r="E1896">
        <v>16.95</v>
      </c>
      <c r="F1896">
        <v>16.95</v>
      </c>
      <c r="G1896">
        <v>22847</v>
      </c>
      <c r="I1896">
        <v>22847</v>
      </c>
      <c r="K1896">
        <v>575698</v>
      </c>
      <c r="L1896" s="10">
        <v>1</v>
      </c>
      <c r="M1896" s="10">
        <v>1</v>
      </c>
      <c r="N1896" s="10"/>
      <c r="O1896" s="10"/>
      <c r="P1896" s="10"/>
      <c r="Q1896" s="10"/>
      <c r="R1896" s="10"/>
      <c r="S1896" s="10"/>
      <c r="T1896" s="10">
        <v>2</v>
      </c>
      <c r="V1896">
        <v>22847</v>
      </c>
      <c r="W1896">
        <v>578702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hidden="1">
      <c r="A1897" t="s">
        <v>0</v>
      </c>
      <c r="B1897">
        <v>575148</v>
      </c>
      <c r="C1897">
        <v>85066</v>
      </c>
      <c r="D1897">
        <v>2</v>
      </c>
      <c r="E1897">
        <v>25.5</v>
      </c>
      <c r="F1897">
        <v>12.75</v>
      </c>
      <c r="G1897">
        <v>85066</v>
      </c>
      <c r="I1897">
        <v>85066</v>
      </c>
      <c r="K1897">
        <v>575701</v>
      </c>
      <c r="L1897" s="10">
        <v>1</v>
      </c>
      <c r="M1897" s="10"/>
      <c r="N1897" s="10"/>
      <c r="O1897" s="10"/>
      <c r="P1897" s="10"/>
      <c r="Q1897" s="10"/>
      <c r="R1897" s="10"/>
      <c r="S1897" s="10"/>
      <c r="T1897" s="10">
        <v>1</v>
      </c>
      <c r="V1897">
        <v>22847</v>
      </c>
      <c r="W1897">
        <v>578849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hidden="1">
      <c r="A1898" t="s">
        <v>0</v>
      </c>
      <c r="B1898">
        <v>575154</v>
      </c>
      <c r="C1898">
        <v>22423</v>
      </c>
      <c r="D1898">
        <v>1</v>
      </c>
      <c r="E1898">
        <v>12.75</v>
      </c>
      <c r="F1898">
        <v>12.75</v>
      </c>
      <c r="H1898">
        <v>22423</v>
      </c>
      <c r="I1898">
        <v>22423</v>
      </c>
      <c r="K1898">
        <v>575710</v>
      </c>
      <c r="L1898" s="10"/>
      <c r="M1898" s="10"/>
      <c r="N1898" s="10"/>
      <c r="O1898" s="10"/>
      <c r="P1898" s="10">
        <v>1</v>
      </c>
      <c r="Q1898" s="10"/>
      <c r="R1898" s="10"/>
      <c r="S1898" s="10">
        <v>1</v>
      </c>
      <c r="T1898" s="10">
        <v>2</v>
      </c>
      <c r="V1898">
        <v>22847</v>
      </c>
      <c r="W1898">
        <v>578922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hidden="1">
      <c r="A1899" t="s">
        <v>0</v>
      </c>
      <c r="B1899">
        <v>575164</v>
      </c>
      <c r="C1899">
        <v>85066</v>
      </c>
      <c r="D1899">
        <v>2</v>
      </c>
      <c r="E1899">
        <v>25.5</v>
      </c>
      <c r="F1899">
        <v>12.75</v>
      </c>
      <c r="G1899">
        <v>85066</v>
      </c>
      <c r="I1899">
        <v>85066</v>
      </c>
      <c r="K1899">
        <v>575718</v>
      </c>
      <c r="L1899" s="10"/>
      <c r="M1899" s="10"/>
      <c r="N1899" s="10"/>
      <c r="O1899" s="10"/>
      <c r="P1899" s="10"/>
      <c r="Q1899" s="10"/>
      <c r="R1899" s="10"/>
      <c r="S1899" s="10">
        <v>1</v>
      </c>
      <c r="T1899" s="10">
        <v>1</v>
      </c>
      <c r="V1899">
        <v>22847</v>
      </c>
      <c r="W1899">
        <v>578923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hidden="1">
      <c r="A1900" t="s">
        <v>0</v>
      </c>
      <c r="B1900">
        <v>575179</v>
      </c>
      <c r="C1900">
        <v>22424</v>
      </c>
      <c r="D1900">
        <v>2</v>
      </c>
      <c r="E1900">
        <v>25.5</v>
      </c>
      <c r="F1900">
        <v>12.75</v>
      </c>
      <c r="G1900">
        <v>22424</v>
      </c>
      <c r="I1900">
        <v>22424</v>
      </c>
      <c r="K1900">
        <v>575725</v>
      </c>
      <c r="L1900" s="10"/>
      <c r="M1900" s="10"/>
      <c r="N1900" s="10"/>
      <c r="O1900" s="10"/>
      <c r="P1900" s="10"/>
      <c r="Q1900" s="10"/>
      <c r="R1900" s="10"/>
      <c r="S1900" s="10">
        <v>1</v>
      </c>
      <c r="T1900" s="10">
        <v>1</v>
      </c>
      <c r="V1900">
        <v>22847</v>
      </c>
      <c r="W1900">
        <v>578997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hidden="1">
      <c r="A1901" t="s">
        <v>0</v>
      </c>
      <c r="B1901">
        <v>575183</v>
      </c>
      <c r="C1901">
        <v>22423</v>
      </c>
      <c r="D1901">
        <v>2</v>
      </c>
      <c r="E1901">
        <v>25.5</v>
      </c>
      <c r="F1901">
        <v>12.75</v>
      </c>
      <c r="H1901">
        <v>22423</v>
      </c>
      <c r="I1901">
        <v>22423</v>
      </c>
      <c r="K1901">
        <v>575726</v>
      </c>
      <c r="L1901" s="10">
        <v>1</v>
      </c>
      <c r="M1901" s="10"/>
      <c r="N1901" s="10"/>
      <c r="O1901" s="10"/>
      <c r="P1901" s="10"/>
      <c r="Q1901" s="10"/>
      <c r="R1901" s="10"/>
      <c r="S1901" s="10"/>
      <c r="T1901" s="10">
        <v>1</v>
      </c>
      <c r="V1901">
        <v>22847</v>
      </c>
      <c r="W1901">
        <v>579106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hidden="1">
      <c r="A1902" t="s">
        <v>0</v>
      </c>
      <c r="B1902">
        <v>575185</v>
      </c>
      <c r="C1902">
        <v>22423</v>
      </c>
      <c r="D1902">
        <v>6</v>
      </c>
      <c r="E1902">
        <v>76.5</v>
      </c>
      <c r="F1902">
        <v>12.75</v>
      </c>
      <c r="H1902">
        <v>22423</v>
      </c>
      <c r="I1902">
        <v>22423</v>
      </c>
      <c r="K1902">
        <v>575747</v>
      </c>
      <c r="L1902" s="10">
        <v>1</v>
      </c>
      <c r="M1902" s="10"/>
      <c r="N1902" s="10">
        <v>1</v>
      </c>
      <c r="O1902" s="10"/>
      <c r="P1902" s="10"/>
      <c r="Q1902" s="10"/>
      <c r="R1902" s="10"/>
      <c r="S1902" s="10"/>
      <c r="T1902" s="10">
        <v>2</v>
      </c>
      <c r="V1902">
        <v>22847</v>
      </c>
      <c r="W1902">
        <v>579196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hidden="1">
      <c r="A1903" t="s">
        <v>0</v>
      </c>
      <c r="B1903">
        <v>575186</v>
      </c>
      <c r="C1903">
        <v>22424</v>
      </c>
      <c r="D1903">
        <v>2</v>
      </c>
      <c r="E1903">
        <v>25.5</v>
      </c>
      <c r="F1903">
        <v>12.75</v>
      </c>
      <c r="G1903">
        <v>22424</v>
      </c>
      <c r="I1903">
        <v>22424</v>
      </c>
      <c r="K1903">
        <v>575751</v>
      </c>
      <c r="L1903" s="10"/>
      <c r="M1903" s="10"/>
      <c r="N1903" s="10"/>
      <c r="O1903" s="10"/>
      <c r="P1903" s="10"/>
      <c r="Q1903" s="10"/>
      <c r="R1903" s="10"/>
      <c r="S1903" s="10">
        <v>1</v>
      </c>
      <c r="T1903" s="10">
        <v>1</v>
      </c>
      <c r="V1903">
        <v>22847</v>
      </c>
      <c r="W1903">
        <v>579441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hidden="1">
      <c r="A1904" t="s">
        <v>0</v>
      </c>
      <c r="B1904">
        <v>575193</v>
      </c>
      <c r="C1904">
        <v>22423</v>
      </c>
      <c r="D1904">
        <v>1</v>
      </c>
      <c r="E1904">
        <v>12.75</v>
      </c>
      <c r="F1904">
        <v>12.75</v>
      </c>
      <c r="H1904">
        <v>22423</v>
      </c>
      <c r="I1904">
        <v>22423</v>
      </c>
      <c r="K1904">
        <v>575830</v>
      </c>
      <c r="L1904" s="10"/>
      <c r="M1904" s="10"/>
      <c r="N1904" s="10"/>
      <c r="O1904" s="10"/>
      <c r="P1904" s="10"/>
      <c r="Q1904" s="10"/>
      <c r="R1904" s="10"/>
      <c r="S1904" s="10">
        <v>1</v>
      </c>
      <c r="T1904" s="10">
        <v>1</v>
      </c>
      <c r="V1904">
        <v>22847</v>
      </c>
      <c r="W1904">
        <v>579551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hidden="1">
      <c r="A1905" t="s">
        <v>0</v>
      </c>
      <c r="B1905">
        <v>575215</v>
      </c>
      <c r="C1905">
        <v>85066</v>
      </c>
      <c r="D1905">
        <v>8</v>
      </c>
      <c r="E1905">
        <v>102</v>
      </c>
      <c r="F1905">
        <v>12.75</v>
      </c>
      <c r="G1905">
        <v>85066</v>
      </c>
      <c r="I1905">
        <v>85066</v>
      </c>
      <c r="K1905">
        <v>575846</v>
      </c>
      <c r="L1905" s="10">
        <v>1</v>
      </c>
      <c r="M1905" s="10"/>
      <c r="N1905" s="10"/>
      <c r="O1905" s="10"/>
      <c r="P1905" s="10"/>
      <c r="Q1905" s="10"/>
      <c r="R1905" s="10"/>
      <c r="S1905" s="10"/>
      <c r="T1905" s="10">
        <v>1</v>
      </c>
      <c r="V1905">
        <v>22847</v>
      </c>
      <c r="W1905">
        <v>579741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hidden="1">
      <c r="A1906" t="s">
        <v>0</v>
      </c>
      <c r="B1906">
        <v>575222</v>
      </c>
      <c r="C1906">
        <v>23554</v>
      </c>
      <c r="D1906">
        <v>1</v>
      </c>
      <c r="E1906">
        <v>12.5</v>
      </c>
      <c r="F1906">
        <v>12.5</v>
      </c>
      <c r="G1906">
        <v>23554</v>
      </c>
      <c r="I1906">
        <v>23554</v>
      </c>
      <c r="K1906">
        <v>575853</v>
      </c>
      <c r="L1906" s="10"/>
      <c r="M1906" s="10"/>
      <c r="N1906" s="10"/>
      <c r="O1906" s="10"/>
      <c r="P1906" s="10"/>
      <c r="Q1906" s="10">
        <v>1</v>
      </c>
      <c r="R1906" s="10"/>
      <c r="S1906" s="10">
        <v>1</v>
      </c>
      <c r="T1906" s="10">
        <v>2</v>
      </c>
      <c r="V1906">
        <v>22847</v>
      </c>
      <c r="W1906">
        <v>580030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hidden="1">
      <c r="A1907" t="s">
        <v>0</v>
      </c>
      <c r="B1907">
        <v>575222</v>
      </c>
      <c r="C1907">
        <v>23555</v>
      </c>
      <c r="D1907">
        <v>1</v>
      </c>
      <c r="E1907">
        <v>12.5</v>
      </c>
      <c r="F1907">
        <v>12.5</v>
      </c>
      <c r="H1907">
        <v>23555</v>
      </c>
      <c r="I1907">
        <v>23555</v>
      </c>
      <c r="K1907">
        <v>575854</v>
      </c>
      <c r="L1907" s="10">
        <v>1</v>
      </c>
      <c r="M1907" s="10"/>
      <c r="N1907" s="10"/>
      <c r="O1907" s="10"/>
      <c r="P1907" s="10"/>
      <c r="Q1907" s="10"/>
      <c r="R1907" s="10"/>
      <c r="S1907" s="10"/>
      <c r="T1907" s="10">
        <v>1</v>
      </c>
      <c r="V1907">
        <v>22847</v>
      </c>
      <c r="W1907">
        <v>580044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hidden="1">
      <c r="A1908" t="s">
        <v>0</v>
      </c>
      <c r="B1908">
        <v>575222</v>
      </c>
      <c r="C1908">
        <v>23556</v>
      </c>
      <c r="D1908">
        <v>1</v>
      </c>
      <c r="E1908">
        <v>12.5</v>
      </c>
      <c r="F1908">
        <v>12.5</v>
      </c>
      <c r="H1908">
        <v>23556</v>
      </c>
      <c r="I1908">
        <v>23556</v>
      </c>
      <c r="K1908">
        <v>575856</v>
      </c>
      <c r="L1908" s="10">
        <v>1</v>
      </c>
      <c r="M1908" s="10"/>
      <c r="N1908" s="10"/>
      <c r="O1908" s="10"/>
      <c r="P1908" s="10"/>
      <c r="Q1908" s="10"/>
      <c r="R1908" s="10"/>
      <c r="S1908" s="10"/>
      <c r="T1908" s="10">
        <v>1</v>
      </c>
      <c r="V1908">
        <v>22847</v>
      </c>
      <c r="W1908">
        <v>580135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hidden="1">
      <c r="A1909" t="s">
        <v>0</v>
      </c>
      <c r="B1909">
        <v>575222</v>
      </c>
      <c r="C1909">
        <v>23558</v>
      </c>
      <c r="D1909">
        <v>1</v>
      </c>
      <c r="E1909">
        <v>12.5</v>
      </c>
      <c r="F1909">
        <v>12.5</v>
      </c>
      <c r="H1909">
        <v>23558</v>
      </c>
      <c r="I1909">
        <v>23558</v>
      </c>
      <c r="K1909">
        <v>575895</v>
      </c>
      <c r="L1909" s="10"/>
      <c r="M1909" s="10"/>
      <c r="N1909" s="10"/>
      <c r="O1909" s="10">
        <v>1</v>
      </c>
      <c r="P1909" s="10"/>
      <c r="Q1909" s="10"/>
      <c r="R1909" s="10"/>
      <c r="S1909" s="10"/>
      <c r="T1909" s="10">
        <v>1</v>
      </c>
      <c r="V1909">
        <v>22847</v>
      </c>
      <c r="W1909">
        <v>580151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hidden="1">
      <c r="A1910" t="s">
        <v>0</v>
      </c>
      <c r="B1910">
        <v>575325</v>
      </c>
      <c r="C1910">
        <v>22605</v>
      </c>
      <c r="D1910">
        <v>1</v>
      </c>
      <c r="E1910">
        <v>14.95</v>
      </c>
      <c r="F1910">
        <v>14.95</v>
      </c>
      <c r="H1910">
        <v>22605</v>
      </c>
      <c r="I1910">
        <v>22605</v>
      </c>
      <c r="K1910">
        <v>575917</v>
      </c>
      <c r="L1910" s="10">
        <v>1</v>
      </c>
      <c r="M1910" s="10"/>
      <c r="N1910" s="10"/>
      <c r="O1910" s="10"/>
      <c r="P1910" s="10"/>
      <c r="Q1910" s="10"/>
      <c r="R1910" s="10"/>
      <c r="S1910" s="10"/>
      <c r="T1910" s="10">
        <v>1</v>
      </c>
      <c r="V1910">
        <v>22847</v>
      </c>
      <c r="W1910">
        <v>580372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hidden="1">
      <c r="A1911" t="s">
        <v>0</v>
      </c>
      <c r="B1911">
        <v>575338</v>
      </c>
      <c r="C1911">
        <v>22605</v>
      </c>
      <c r="D1911">
        <v>1</v>
      </c>
      <c r="E1911">
        <v>14.95</v>
      </c>
      <c r="F1911">
        <v>14.95</v>
      </c>
      <c r="H1911">
        <v>22605</v>
      </c>
      <c r="I1911">
        <v>22605</v>
      </c>
      <c r="K1911">
        <v>575918</v>
      </c>
      <c r="L1911" s="10">
        <v>1</v>
      </c>
      <c r="M1911" s="10"/>
      <c r="N1911" s="10"/>
      <c r="O1911" s="10"/>
      <c r="P1911" s="10"/>
      <c r="Q1911" s="10"/>
      <c r="R1911" s="10"/>
      <c r="S1911" s="10"/>
      <c r="T1911" s="10">
        <v>1</v>
      </c>
      <c r="V1911">
        <v>22847</v>
      </c>
      <c r="W1911">
        <v>580389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hidden="1">
      <c r="A1912" t="s">
        <v>0</v>
      </c>
      <c r="B1912">
        <v>575482</v>
      </c>
      <c r="C1912">
        <v>22423</v>
      </c>
      <c r="D1912">
        <v>1</v>
      </c>
      <c r="E1912">
        <v>12.75</v>
      </c>
      <c r="F1912">
        <v>12.75</v>
      </c>
      <c r="H1912">
        <v>22423</v>
      </c>
      <c r="I1912">
        <v>22423</v>
      </c>
      <c r="K1912">
        <v>575931</v>
      </c>
      <c r="L1912" s="10">
        <v>1</v>
      </c>
      <c r="M1912" s="10"/>
      <c r="N1912" s="10"/>
      <c r="O1912" s="10"/>
      <c r="P1912" s="10"/>
      <c r="Q1912" s="10"/>
      <c r="R1912" s="10"/>
      <c r="S1912" s="10"/>
      <c r="T1912" s="10">
        <v>1</v>
      </c>
      <c r="V1912">
        <v>22847</v>
      </c>
      <c r="W1912">
        <v>580399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hidden="1">
      <c r="A1913" t="s">
        <v>0</v>
      </c>
      <c r="B1913">
        <v>575484</v>
      </c>
      <c r="C1913">
        <v>22423</v>
      </c>
      <c r="D1913">
        <v>2</v>
      </c>
      <c r="E1913">
        <v>25.5</v>
      </c>
      <c r="F1913">
        <v>12.75</v>
      </c>
      <c r="H1913">
        <v>22423</v>
      </c>
      <c r="I1913">
        <v>22423</v>
      </c>
      <c r="K1913">
        <v>575932</v>
      </c>
      <c r="L1913" s="10">
        <v>1</v>
      </c>
      <c r="M1913" s="10"/>
      <c r="N1913" s="10"/>
      <c r="O1913" s="10"/>
      <c r="P1913" s="10"/>
      <c r="Q1913" s="10"/>
      <c r="R1913" s="10"/>
      <c r="S1913" s="10"/>
      <c r="T1913" s="10">
        <v>1</v>
      </c>
      <c r="V1913">
        <v>22847</v>
      </c>
      <c r="W1913">
        <v>580524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hidden="1">
      <c r="A1914" t="s">
        <v>0</v>
      </c>
      <c r="B1914">
        <v>575485</v>
      </c>
      <c r="C1914">
        <v>22423</v>
      </c>
      <c r="D1914">
        <v>1</v>
      </c>
      <c r="E1914">
        <v>12.75</v>
      </c>
      <c r="F1914">
        <v>12.75</v>
      </c>
      <c r="H1914">
        <v>22423</v>
      </c>
      <c r="I1914">
        <v>22423</v>
      </c>
      <c r="K1914">
        <v>575949</v>
      </c>
      <c r="L1914" s="10"/>
      <c r="M1914" s="10"/>
      <c r="N1914" s="10"/>
      <c r="O1914" s="10"/>
      <c r="P1914" s="10"/>
      <c r="Q1914" s="10"/>
      <c r="R1914" s="10"/>
      <c r="S1914" s="10">
        <v>1</v>
      </c>
      <c r="T1914" s="10">
        <v>1</v>
      </c>
      <c r="V1914">
        <v>22847</v>
      </c>
      <c r="W1914">
        <v>580527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hidden="1">
      <c r="A1915" t="s">
        <v>0</v>
      </c>
      <c r="B1915">
        <v>575491</v>
      </c>
      <c r="C1915">
        <v>22423</v>
      </c>
      <c r="D1915">
        <v>1</v>
      </c>
      <c r="E1915">
        <v>12.75</v>
      </c>
      <c r="F1915">
        <v>12.75</v>
      </c>
      <c r="H1915">
        <v>22423</v>
      </c>
      <c r="I1915">
        <v>22423</v>
      </c>
      <c r="K1915">
        <v>575959</v>
      </c>
      <c r="L1915" s="10">
        <v>1</v>
      </c>
      <c r="M1915" s="10"/>
      <c r="N1915" s="10"/>
      <c r="O1915" s="10"/>
      <c r="P1915" s="10"/>
      <c r="Q1915" s="10"/>
      <c r="R1915" s="10"/>
      <c r="S1915" s="10"/>
      <c r="T1915" s="10">
        <v>1</v>
      </c>
      <c r="V1915">
        <v>22847</v>
      </c>
      <c r="W1915">
        <v>580746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hidden="1">
      <c r="A1916" t="s">
        <v>0</v>
      </c>
      <c r="B1916">
        <v>575491</v>
      </c>
      <c r="C1916">
        <v>22838</v>
      </c>
      <c r="D1916">
        <v>1</v>
      </c>
      <c r="E1916">
        <v>14.95</v>
      </c>
      <c r="F1916">
        <v>14.95</v>
      </c>
      <c r="H1916">
        <v>22838</v>
      </c>
      <c r="I1916">
        <v>22838</v>
      </c>
      <c r="K1916">
        <v>575960</v>
      </c>
      <c r="L1916" s="10"/>
      <c r="M1916" s="10"/>
      <c r="N1916" s="10"/>
      <c r="O1916" s="10">
        <v>1</v>
      </c>
      <c r="P1916" s="10"/>
      <c r="Q1916" s="10"/>
      <c r="R1916" s="10"/>
      <c r="S1916" s="10"/>
      <c r="T1916" s="10">
        <v>1</v>
      </c>
      <c r="V1916">
        <v>22847</v>
      </c>
      <c r="W1916">
        <v>581114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hidden="1">
      <c r="A1917" t="s">
        <v>0</v>
      </c>
      <c r="B1917">
        <v>575491</v>
      </c>
      <c r="C1917">
        <v>23553</v>
      </c>
      <c r="D1917">
        <v>1</v>
      </c>
      <c r="E1917">
        <v>12.5</v>
      </c>
      <c r="F1917">
        <v>12.5</v>
      </c>
      <c r="H1917">
        <v>23553</v>
      </c>
      <c r="I1917">
        <v>23553</v>
      </c>
      <c r="K1917">
        <v>575977</v>
      </c>
      <c r="L1917" s="10">
        <v>1</v>
      </c>
      <c r="M1917" s="10"/>
      <c r="N1917" s="10"/>
      <c r="O1917" s="10"/>
      <c r="P1917" s="10"/>
      <c r="Q1917" s="10"/>
      <c r="R1917" s="10"/>
      <c r="S1917" s="10"/>
      <c r="T1917" s="10">
        <v>1</v>
      </c>
      <c r="V1917">
        <v>22847</v>
      </c>
      <c r="W1917">
        <v>581379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hidden="1">
      <c r="A1918" t="s">
        <v>0</v>
      </c>
      <c r="B1918">
        <v>575491</v>
      </c>
      <c r="C1918">
        <v>23555</v>
      </c>
      <c r="D1918">
        <v>1</v>
      </c>
      <c r="E1918">
        <v>12.5</v>
      </c>
      <c r="F1918">
        <v>12.5</v>
      </c>
      <c r="H1918">
        <v>23555</v>
      </c>
      <c r="I1918">
        <v>23555</v>
      </c>
      <c r="K1918">
        <v>575978</v>
      </c>
      <c r="L1918" s="10">
        <v>1</v>
      </c>
      <c r="M1918" s="10"/>
      <c r="N1918" s="10"/>
      <c r="O1918" s="10"/>
      <c r="P1918" s="10"/>
      <c r="Q1918" s="10"/>
      <c r="R1918" s="10"/>
      <c r="S1918" s="10"/>
      <c r="T1918" s="10">
        <v>1</v>
      </c>
      <c r="V1918">
        <v>22847</v>
      </c>
      <c r="W1918">
        <v>581412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</row>
    <row r="1919" spans="1:30" hidden="1">
      <c r="A1919" t="s">
        <v>0</v>
      </c>
      <c r="B1919">
        <v>575491</v>
      </c>
      <c r="C1919">
        <v>23556</v>
      </c>
      <c r="D1919">
        <v>1</v>
      </c>
      <c r="E1919">
        <v>12.5</v>
      </c>
      <c r="F1919">
        <v>12.5</v>
      </c>
      <c r="H1919">
        <v>23556</v>
      </c>
      <c r="I1919">
        <v>23556</v>
      </c>
      <c r="K1919">
        <v>575985</v>
      </c>
      <c r="L1919" s="10"/>
      <c r="M1919" s="10"/>
      <c r="N1919" s="10"/>
      <c r="O1919" s="10"/>
      <c r="P1919" s="10"/>
      <c r="Q1919" s="10"/>
      <c r="R1919" s="10"/>
      <c r="S1919" s="10">
        <v>1</v>
      </c>
      <c r="T1919" s="10">
        <v>1</v>
      </c>
      <c r="V1919">
        <v>23554</v>
      </c>
      <c r="W1919">
        <v>573904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</row>
    <row r="1920" spans="1:30" hidden="1">
      <c r="A1920" t="s">
        <v>0</v>
      </c>
      <c r="B1920">
        <v>575491</v>
      </c>
      <c r="C1920">
        <v>23558</v>
      </c>
      <c r="D1920">
        <v>1</v>
      </c>
      <c r="E1920">
        <v>12.5</v>
      </c>
      <c r="F1920">
        <v>12.5</v>
      </c>
      <c r="H1920">
        <v>23558</v>
      </c>
      <c r="I1920">
        <v>23558</v>
      </c>
      <c r="K1920">
        <v>575989</v>
      </c>
      <c r="L1920" s="10"/>
      <c r="M1920" s="10"/>
      <c r="N1920" s="10"/>
      <c r="O1920" s="10">
        <v>1</v>
      </c>
      <c r="P1920" s="10"/>
      <c r="Q1920" s="10">
        <v>1</v>
      </c>
      <c r="R1920" s="10"/>
      <c r="S1920" s="10">
        <v>1</v>
      </c>
      <c r="T1920" s="10">
        <v>3</v>
      </c>
      <c r="V1920">
        <v>23554</v>
      </c>
      <c r="W1920">
        <v>573923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1</v>
      </c>
      <c r="AD1920">
        <v>1</v>
      </c>
    </row>
    <row r="1921" spans="1:30" hidden="1">
      <c r="A1921" t="s">
        <v>0</v>
      </c>
      <c r="B1921">
        <v>575504</v>
      </c>
      <c r="C1921">
        <v>22423</v>
      </c>
      <c r="D1921">
        <v>6</v>
      </c>
      <c r="E1921">
        <v>76.5</v>
      </c>
      <c r="F1921">
        <v>12.75</v>
      </c>
      <c r="H1921">
        <v>22423</v>
      </c>
      <c r="I1921">
        <v>22423</v>
      </c>
      <c r="K1921">
        <v>576019</v>
      </c>
      <c r="L1921" s="10"/>
      <c r="M1921" s="10"/>
      <c r="N1921" s="10"/>
      <c r="O1921" s="10"/>
      <c r="P1921" s="10"/>
      <c r="Q1921" s="10"/>
      <c r="R1921" s="10"/>
      <c r="S1921" s="10">
        <v>2</v>
      </c>
      <c r="T1921" s="10">
        <v>2</v>
      </c>
      <c r="V1921">
        <v>23554</v>
      </c>
      <c r="W1921">
        <v>574733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hidden="1">
      <c r="A1922" t="s">
        <v>0</v>
      </c>
      <c r="B1922">
        <v>575504</v>
      </c>
      <c r="C1922">
        <v>22846</v>
      </c>
      <c r="D1922">
        <v>1</v>
      </c>
      <c r="E1922">
        <v>16.95</v>
      </c>
      <c r="F1922">
        <v>16.95</v>
      </c>
      <c r="G1922">
        <v>22846</v>
      </c>
      <c r="I1922">
        <v>22846</v>
      </c>
      <c r="K1922">
        <v>576051</v>
      </c>
      <c r="L1922" s="10">
        <v>1</v>
      </c>
      <c r="M1922" s="10"/>
      <c r="N1922" s="10">
        <v>1</v>
      </c>
      <c r="O1922" s="10"/>
      <c r="P1922" s="10"/>
      <c r="Q1922" s="10"/>
      <c r="R1922" s="10"/>
      <c r="S1922" s="10"/>
      <c r="T1922" s="10">
        <v>2</v>
      </c>
      <c r="V1922">
        <v>23554</v>
      </c>
      <c r="W1922">
        <v>574882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1</v>
      </c>
    </row>
    <row r="1923" spans="1:30" hidden="1">
      <c r="A1923" t="s">
        <v>0</v>
      </c>
      <c r="B1923">
        <v>575504</v>
      </c>
      <c r="C1923">
        <v>22847</v>
      </c>
      <c r="D1923">
        <v>1</v>
      </c>
      <c r="E1923">
        <v>16.95</v>
      </c>
      <c r="F1923">
        <v>16.95</v>
      </c>
      <c r="G1923">
        <v>22847</v>
      </c>
      <c r="I1923">
        <v>22847</v>
      </c>
      <c r="K1923">
        <v>576066</v>
      </c>
      <c r="L1923" s="10"/>
      <c r="M1923" s="10"/>
      <c r="N1923" s="10"/>
      <c r="O1923" s="10"/>
      <c r="P1923" s="10"/>
      <c r="Q1923" s="10"/>
      <c r="R1923" s="10"/>
      <c r="S1923" s="10">
        <v>1</v>
      </c>
      <c r="T1923" s="10">
        <v>1</v>
      </c>
      <c r="V1923">
        <v>23554</v>
      </c>
      <c r="W1923">
        <v>575037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0</v>
      </c>
    </row>
    <row r="1924" spans="1:30" hidden="1">
      <c r="A1924" t="s">
        <v>0</v>
      </c>
      <c r="B1924">
        <v>575515</v>
      </c>
      <c r="C1924">
        <v>22423</v>
      </c>
      <c r="D1924">
        <v>16</v>
      </c>
      <c r="E1924">
        <v>175.2</v>
      </c>
      <c r="F1924">
        <v>10.95</v>
      </c>
      <c r="H1924">
        <v>22423</v>
      </c>
      <c r="I1924">
        <v>22423</v>
      </c>
      <c r="K1924">
        <v>576096</v>
      </c>
      <c r="L1924" s="10">
        <v>1</v>
      </c>
      <c r="M1924" s="10"/>
      <c r="N1924" s="10"/>
      <c r="O1924" s="10"/>
      <c r="P1924" s="10"/>
      <c r="Q1924" s="10"/>
      <c r="R1924" s="10"/>
      <c r="S1924" s="10"/>
      <c r="T1924" s="10">
        <v>1</v>
      </c>
      <c r="V1924">
        <v>23554</v>
      </c>
      <c r="W1924">
        <v>575222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</row>
    <row r="1925" spans="1:30" hidden="1">
      <c r="A1925" t="s">
        <v>0</v>
      </c>
      <c r="B1925">
        <v>575516</v>
      </c>
      <c r="C1925">
        <v>22423</v>
      </c>
      <c r="D1925">
        <v>4</v>
      </c>
      <c r="E1925">
        <v>51</v>
      </c>
      <c r="F1925">
        <v>12.75</v>
      </c>
      <c r="H1925">
        <v>22423</v>
      </c>
      <c r="I1925">
        <v>22423</v>
      </c>
      <c r="K1925">
        <v>576099</v>
      </c>
      <c r="L1925" s="10"/>
      <c r="M1925" s="10"/>
      <c r="N1925" s="10"/>
      <c r="O1925" s="10"/>
      <c r="P1925" s="10"/>
      <c r="Q1925" s="10"/>
      <c r="R1925" s="10"/>
      <c r="S1925" s="10">
        <v>1</v>
      </c>
      <c r="T1925" s="10">
        <v>1</v>
      </c>
      <c r="V1925">
        <v>23554</v>
      </c>
      <c r="W1925">
        <v>575853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</row>
    <row r="1926" spans="1:30" hidden="1">
      <c r="A1926" t="s">
        <v>0</v>
      </c>
      <c r="B1926">
        <v>575517</v>
      </c>
      <c r="C1926">
        <v>22839</v>
      </c>
      <c r="D1926">
        <v>1</v>
      </c>
      <c r="E1926">
        <v>14.95</v>
      </c>
      <c r="F1926">
        <v>14.95</v>
      </c>
      <c r="G1926">
        <v>22839</v>
      </c>
      <c r="I1926">
        <v>22839</v>
      </c>
      <c r="K1926">
        <v>576141</v>
      </c>
      <c r="L1926" s="10"/>
      <c r="M1926" s="10"/>
      <c r="N1926" s="10"/>
      <c r="O1926" s="10"/>
      <c r="P1926" s="10"/>
      <c r="Q1926" s="10"/>
      <c r="R1926" s="10"/>
      <c r="S1926" s="10">
        <v>1</v>
      </c>
      <c r="T1926" s="10">
        <v>1</v>
      </c>
      <c r="V1926">
        <v>23554</v>
      </c>
      <c r="W1926">
        <v>575989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>
        <v>0</v>
      </c>
    </row>
    <row r="1927" spans="1:30" hidden="1">
      <c r="A1927" t="s">
        <v>0</v>
      </c>
      <c r="B1927">
        <v>575517</v>
      </c>
      <c r="C1927">
        <v>85066</v>
      </c>
      <c r="D1927">
        <v>1</v>
      </c>
      <c r="E1927">
        <v>12.75</v>
      </c>
      <c r="F1927">
        <v>12.75</v>
      </c>
      <c r="G1927">
        <v>85066</v>
      </c>
      <c r="I1927">
        <v>85066</v>
      </c>
      <c r="K1927">
        <v>576181</v>
      </c>
      <c r="L1927" s="10"/>
      <c r="M1927" s="10"/>
      <c r="N1927" s="10"/>
      <c r="O1927" s="10">
        <v>1</v>
      </c>
      <c r="P1927" s="10"/>
      <c r="Q1927" s="10"/>
      <c r="R1927" s="10"/>
      <c r="S1927" s="10"/>
      <c r="T1927" s="10">
        <v>1</v>
      </c>
      <c r="V1927">
        <v>23554</v>
      </c>
      <c r="W1927">
        <v>576373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0</v>
      </c>
    </row>
    <row r="1928" spans="1:30" hidden="1">
      <c r="A1928" t="s">
        <v>0</v>
      </c>
      <c r="B1928">
        <v>575583</v>
      </c>
      <c r="C1928">
        <v>23558</v>
      </c>
      <c r="D1928">
        <v>2</v>
      </c>
      <c r="E1928">
        <v>25</v>
      </c>
      <c r="F1928">
        <v>12.5</v>
      </c>
      <c r="H1928">
        <v>23558</v>
      </c>
      <c r="I1928">
        <v>23558</v>
      </c>
      <c r="K1928">
        <v>576246</v>
      </c>
      <c r="L1928" s="10"/>
      <c r="M1928" s="10"/>
      <c r="N1928" s="10"/>
      <c r="O1928" s="10">
        <v>1</v>
      </c>
      <c r="P1928" s="10"/>
      <c r="Q1928" s="10"/>
      <c r="R1928" s="10"/>
      <c r="S1928" s="10"/>
      <c r="T1928" s="10">
        <v>1</v>
      </c>
      <c r="V1928">
        <v>23554</v>
      </c>
      <c r="W1928">
        <v>576538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1</v>
      </c>
      <c r="AD1928">
        <v>1</v>
      </c>
    </row>
    <row r="1929" spans="1:30" hidden="1">
      <c r="A1929" t="s">
        <v>0</v>
      </c>
      <c r="B1929">
        <v>575593</v>
      </c>
      <c r="C1929">
        <v>22846</v>
      </c>
      <c r="D1929">
        <v>1</v>
      </c>
      <c r="E1929">
        <v>16.95</v>
      </c>
      <c r="F1929">
        <v>16.95</v>
      </c>
      <c r="G1929">
        <v>22846</v>
      </c>
      <c r="I1929">
        <v>22846</v>
      </c>
      <c r="K1929">
        <v>576255</v>
      </c>
      <c r="L1929" s="10"/>
      <c r="M1929" s="10"/>
      <c r="N1929" s="10"/>
      <c r="O1929" s="10">
        <v>1</v>
      </c>
      <c r="P1929" s="10"/>
      <c r="Q1929" s="10"/>
      <c r="R1929" s="10"/>
      <c r="S1929" s="10"/>
      <c r="T1929" s="10">
        <v>1</v>
      </c>
      <c r="V1929">
        <v>23554</v>
      </c>
      <c r="W1929">
        <v>576857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</row>
    <row r="1930" spans="1:30" hidden="1">
      <c r="A1930" t="s">
        <v>0</v>
      </c>
      <c r="B1930">
        <v>575602</v>
      </c>
      <c r="C1930">
        <v>85066</v>
      </c>
      <c r="D1930">
        <v>1</v>
      </c>
      <c r="E1930">
        <v>12.75</v>
      </c>
      <c r="F1930">
        <v>12.75</v>
      </c>
      <c r="G1930">
        <v>85066</v>
      </c>
      <c r="I1930">
        <v>85066</v>
      </c>
      <c r="K1930">
        <v>576256</v>
      </c>
      <c r="L1930" s="10"/>
      <c r="M1930" s="10"/>
      <c r="N1930" s="10"/>
      <c r="O1930" s="10"/>
      <c r="P1930" s="10"/>
      <c r="Q1930" s="10"/>
      <c r="R1930" s="10"/>
      <c r="S1930" s="10">
        <v>1</v>
      </c>
      <c r="T1930" s="10">
        <v>1</v>
      </c>
      <c r="V1930">
        <v>23554</v>
      </c>
      <c r="W1930">
        <v>577094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hidden="1">
      <c r="A1931" t="s">
        <v>0</v>
      </c>
      <c r="B1931">
        <v>575607</v>
      </c>
      <c r="C1931">
        <v>22423</v>
      </c>
      <c r="D1931">
        <v>2</v>
      </c>
      <c r="E1931">
        <v>49.92</v>
      </c>
      <c r="F1931">
        <v>24.96</v>
      </c>
      <c r="H1931">
        <v>22423</v>
      </c>
      <c r="I1931">
        <v>22423</v>
      </c>
      <c r="K1931">
        <v>576259</v>
      </c>
      <c r="L1931" s="10"/>
      <c r="M1931" s="10"/>
      <c r="N1931" s="10"/>
      <c r="O1931" s="10"/>
      <c r="P1931" s="10"/>
      <c r="Q1931" s="10"/>
      <c r="R1931" s="10"/>
      <c r="S1931" s="10">
        <v>1</v>
      </c>
      <c r="T1931" s="10">
        <v>1</v>
      </c>
      <c r="V1931">
        <v>23554</v>
      </c>
      <c r="W1931">
        <v>577506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</row>
    <row r="1932" spans="1:30" hidden="1">
      <c r="A1932" t="s">
        <v>0</v>
      </c>
      <c r="B1932">
        <v>575607</v>
      </c>
      <c r="C1932">
        <v>22838</v>
      </c>
      <c r="D1932">
        <v>1</v>
      </c>
      <c r="E1932">
        <v>29.13</v>
      </c>
      <c r="F1932">
        <v>29.13</v>
      </c>
      <c r="H1932">
        <v>22838</v>
      </c>
      <c r="I1932">
        <v>22838</v>
      </c>
      <c r="K1932">
        <v>576274</v>
      </c>
      <c r="L1932" s="10">
        <v>1</v>
      </c>
      <c r="M1932" s="10"/>
      <c r="N1932" s="10"/>
      <c r="O1932" s="10"/>
      <c r="P1932" s="10"/>
      <c r="Q1932" s="10"/>
      <c r="R1932" s="10"/>
      <c r="S1932" s="10">
        <v>1</v>
      </c>
      <c r="T1932" s="10">
        <v>2</v>
      </c>
      <c r="V1932">
        <v>23554</v>
      </c>
      <c r="W1932">
        <v>577751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hidden="1">
      <c r="A1933" t="s">
        <v>0</v>
      </c>
      <c r="B1933">
        <v>575607</v>
      </c>
      <c r="C1933">
        <v>22839</v>
      </c>
      <c r="D1933">
        <v>1</v>
      </c>
      <c r="E1933">
        <v>29.13</v>
      </c>
      <c r="F1933">
        <v>29.13</v>
      </c>
      <c r="G1933">
        <v>22839</v>
      </c>
      <c r="I1933">
        <v>22839</v>
      </c>
      <c r="K1933">
        <v>576300</v>
      </c>
      <c r="L1933" s="10"/>
      <c r="M1933" s="10"/>
      <c r="N1933" s="10"/>
      <c r="O1933" s="10"/>
      <c r="P1933" s="10"/>
      <c r="Q1933" s="10"/>
      <c r="R1933" s="10"/>
      <c r="S1933" s="10">
        <v>1</v>
      </c>
      <c r="T1933" s="10">
        <v>1</v>
      </c>
      <c r="V1933">
        <v>23554</v>
      </c>
      <c r="W1933">
        <v>577795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hidden="1">
      <c r="A1934" t="s">
        <v>0</v>
      </c>
      <c r="B1934">
        <v>575621</v>
      </c>
      <c r="C1934">
        <v>22847</v>
      </c>
      <c r="D1934">
        <v>1</v>
      </c>
      <c r="E1934">
        <v>16.95</v>
      </c>
      <c r="F1934">
        <v>16.95</v>
      </c>
      <c r="G1934">
        <v>22847</v>
      </c>
      <c r="I1934">
        <v>22847</v>
      </c>
      <c r="K1934">
        <v>576327</v>
      </c>
      <c r="L1934" s="10"/>
      <c r="M1934" s="10"/>
      <c r="N1934" s="10"/>
      <c r="O1934" s="10"/>
      <c r="P1934" s="10"/>
      <c r="Q1934" s="10"/>
      <c r="R1934" s="10">
        <v>1</v>
      </c>
      <c r="S1934" s="10"/>
      <c r="T1934" s="10">
        <v>1</v>
      </c>
      <c r="V1934">
        <v>23554</v>
      </c>
      <c r="W1934">
        <v>578251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</row>
    <row r="1935" spans="1:30" hidden="1">
      <c r="A1935" t="s">
        <v>0</v>
      </c>
      <c r="B1935">
        <v>575642</v>
      </c>
      <c r="C1935">
        <v>22423</v>
      </c>
      <c r="D1935">
        <v>10</v>
      </c>
      <c r="E1935">
        <v>127.5</v>
      </c>
      <c r="F1935">
        <v>12.75</v>
      </c>
      <c r="H1935">
        <v>22423</v>
      </c>
      <c r="I1935">
        <v>22423</v>
      </c>
      <c r="K1935">
        <v>576345</v>
      </c>
      <c r="L1935" s="10">
        <v>1</v>
      </c>
      <c r="M1935" s="10"/>
      <c r="N1935" s="10"/>
      <c r="O1935" s="10"/>
      <c r="P1935" s="10"/>
      <c r="Q1935" s="10"/>
      <c r="R1935" s="10"/>
      <c r="S1935" s="10"/>
      <c r="T1935" s="10">
        <v>1</v>
      </c>
      <c r="V1935">
        <v>23554</v>
      </c>
      <c r="W1935">
        <v>578290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1</v>
      </c>
      <c r="AD1935">
        <v>1</v>
      </c>
    </row>
    <row r="1936" spans="1:30" hidden="1">
      <c r="A1936" t="s">
        <v>0</v>
      </c>
      <c r="B1936">
        <v>575652</v>
      </c>
      <c r="C1936">
        <v>22605</v>
      </c>
      <c r="D1936">
        <v>10</v>
      </c>
      <c r="E1936">
        <v>127.5</v>
      </c>
      <c r="F1936">
        <v>12.75</v>
      </c>
      <c r="H1936">
        <v>22605</v>
      </c>
      <c r="I1936">
        <v>22605</v>
      </c>
      <c r="K1936">
        <v>576349</v>
      </c>
      <c r="L1936" s="10"/>
      <c r="M1936" s="10"/>
      <c r="N1936" s="10"/>
      <c r="O1936" s="10">
        <v>1</v>
      </c>
      <c r="P1936" s="10"/>
      <c r="Q1936" s="10"/>
      <c r="R1936" s="10">
        <v>1</v>
      </c>
      <c r="S1936" s="10"/>
      <c r="T1936" s="10">
        <v>2</v>
      </c>
      <c r="V1936">
        <v>23554</v>
      </c>
      <c r="W1936">
        <v>578305</v>
      </c>
      <c r="X1936">
        <v>1</v>
      </c>
      <c r="Y1936">
        <v>0</v>
      </c>
      <c r="Z1936">
        <v>0</v>
      </c>
      <c r="AA1936">
        <v>1</v>
      </c>
      <c r="AB1936">
        <v>1</v>
      </c>
      <c r="AC1936">
        <v>1</v>
      </c>
      <c r="AD1936">
        <v>0</v>
      </c>
    </row>
    <row r="1937" spans="1:30" hidden="1">
      <c r="A1937" t="s">
        <v>0</v>
      </c>
      <c r="B1937">
        <v>575655</v>
      </c>
      <c r="C1937">
        <v>23553</v>
      </c>
      <c r="D1937">
        <v>1</v>
      </c>
      <c r="E1937">
        <v>12.5</v>
      </c>
      <c r="F1937">
        <v>12.5</v>
      </c>
      <c r="H1937">
        <v>23553</v>
      </c>
      <c r="I1937">
        <v>23553</v>
      </c>
      <c r="K1937">
        <v>576357</v>
      </c>
      <c r="L1937" s="10">
        <v>1</v>
      </c>
      <c r="M1937" s="10"/>
      <c r="N1937" s="10"/>
      <c r="O1937" s="10"/>
      <c r="P1937" s="10"/>
      <c r="Q1937" s="10"/>
      <c r="R1937" s="10"/>
      <c r="S1937" s="10"/>
      <c r="T1937" s="10">
        <v>1</v>
      </c>
      <c r="V1937">
        <v>23554</v>
      </c>
      <c r="W1937">
        <v>578370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hidden="1">
      <c r="A1938" t="s">
        <v>0</v>
      </c>
      <c r="B1938">
        <v>575683</v>
      </c>
      <c r="C1938">
        <v>85066</v>
      </c>
      <c r="D1938">
        <v>54</v>
      </c>
      <c r="E1938">
        <v>591.29999999999995</v>
      </c>
      <c r="F1938">
        <v>10.95</v>
      </c>
      <c r="G1938">
        <v>85066</v>
      </c>
      <c r="I1938">
        <v>85066</v>
      </c>
      <c r="K1938">
        <v>576362</v>
      </c>
      <c r="L1938" s="10"/>
      <c r="M1938" s="10"/>
      <c r="N1938" s="10"/>
      <c r="O1938" s="10"/>
      <c r="P1938" s="10"/>
      <c r="Q1938" s="10"/>
      <c r="R1938" s="10"/>
      <c r="S1938" s="10">
        <v>1</v>
      </c>
      <c r="T1938" s="10">
        <v>1</v>
      </c>
      <c r="V1938">
        <v>23554</v>
      </c>
      <c r="W1938">
        <v>578793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>
        <v>1</v>
      </c>
    </row>
    <row r="1939" spans="1:30" hidden="1">
      <c r="A1939" t="s">
        <v>0</v>
      </c>
      <c r="B1939">
        <v>575691</v>
      </c>
      <c r="C1939">
        <v>22846</v>
      </c>
      <c r="D1939">
        <v>1</v>
      </c>
      <c r="E1939">
        <v>16.95</v>
      </c>
      <c r="F1939">
        <v>16.95</v>
      </c>
      <c r="G1939">
        <v>22846</v>
      </c>
      <c r="I1939">
        <v>22846</v>
      </c>
      <c r="K1939">
        <v>576373</v>
      </c>
      <c r="L1939" s="10"/>
      <c r="M1939" s="10"/>
      <c r="N1939" s="10"/>
      <c r="O1939" s="10"/>
      <c r="P1939" s="10">
        <v>1</v>
      </c>
      <c r="Q1939" s="10">
        <v>1</v>
      </c>
      <c r="R1939" s="10"/>
      <c r="S1939" s="10">
        <v>1</v>
      </c>
      <c r="T1939" s="10">
        <v>3</v>
      </c>
      <c r="V1939">
        <v>23554</v>
      </c>
      <c r="W1939">
        <v>578928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</row>
    <row r="1940" spans="1:30" hidden="1">
      <c r="A1940" t="s">
        <v>0</v>
      </c>
      <c r="B1940">
        <v>575691</v>
      </c>
      <c r="C1940">
        <v>22847</v>
      </c>
      <c r="D1940">
        <v>1</v>
      </c>
      <c r="E1940">
        <v>16.95</v>
      </c>
      <c r="F1940">
        <v>16.95</v>
      </c>
      <c r="G1940">
        <v>22847</v>
      </c>
      <c r="I1940">
        <v>22847</v>
      </c>
      <c r="K1940">
        <v>576383</v>
      </c>
      <c r="L1940" s="10"/>
      <c r="M1940" s="10"/>
      <c r="N1940" s="10"/>
      <c r="O1940" s="10"/>
      <c r="P1940" s="10"/>
      <c r="Q1940" s="10"/>
      <c r="R1940" s="10"/>
      <c r="S1940" s="10">
        <v>1</v>
      </c>
      <c r="T1940" s="10">
        <v>1</v>
      </c>
      <c r="V1940">
        <v>23554</v>
      </c>
      <c r="W1940">
        <v>579267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1</v>
      </c>
      <c r="AD1940">
        <v>1</v>
      </c>
    </row>
    <row r="1941" spans="1:30" hidden="1">
      <c r="A1941" t="s">
        <v>0</v>
      </c>
      <c r="B1941">
        <v>575698</v>
      </c>
      <c r="C1941">
        <v>22423</v>
      </c>
      <c r="D1941">
        <v>1</v>
      </c>
      <c r="E1941">
        <v>12.75</v>
      </c>
      <c r="F1941">
        <v>12.75</v>
      </c>
      <c r="H1941">
        <v>22423</v>
      </c>
      <c r="I1941">
        <v>22423</v>
      </c>
      <c r="K1941">
        <v>576388</v>
      </c>
      <c r="L1941" s="10">
        <v>1</v>
      </c>
      <c r="M1941" s="10"/>
      <c r="N1941" s="10"/>
      <c r="O1941" s="10"/>
      <c r="P1941" s="10"/>
      <c r="Q1941" s="10"/>
      <c r="R1941" s="10"/>
      <c r="S1941" s="10"/>
      <c r="T1941" s="10">
        <v>1</v>
      </c>
      <c r="V1941">
        <v>23554</v>
      </c>
      <c r="W1941">
        <v>579541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</row>
    <row r="1942" spans="1:30" hidden="1">
      <c r="A1942" t="s">
        <v>0</v>
      </c>
      <c r="B1942">
        <v>575698</v>
      </c>
      <c r="C1942">
        <v>22605</v>
      </c>
      <c r="D1942">
        <v>1</v>
      </c>
      <c r="E1942">
        <v>14.95</v>
      </c>
      <c r="F1942">
        <v>14.95</v>
      </c>
      <c r="H1942">
        <v>22605</v>
      </c>
      <c r="I1942">
        <v>22605</v>
      </c>
      <c r="K1942">
        <v>576412</v>
      </c>
      <c r="L1942" s="10">
        <v>1</v>
      </c>
      <c r="M1942" s="10"/>
      <c r="N1942" s="10"/>
      <c r="O1942" s="10"/>
      <c r="P1942" s="10"/>
      <c r="Q1942" s="10"/>
      <c r="R1942" s="10"/>
      <c r="S1942" s="10">
        <v>1</v>
      </c>
      <c r="T1942" s="10">
        <v>2</v>
      </c>
      <c r="V1942">
        <v>23554</v>
      </c>
      <c r="W1942">
        <v>580403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1</v>
      </c>
      <c r="AD1942">
        <v>1</v>
      </c>
    </row>
    <row r="1943" spans="1:30" hidden="1">
      <c r="A1943" t="s">
        <v>0</v>
      </c>
      <c r="B1943">
        <v>575701</v>
      </c>
      <c r="C1943">
        <v>22423</v>
      </c>
      <c r="D1943">
        <v>4</v>
      </c>
      <c r="E1943">
        <v>51</v>
      </c>
      <c r="F1943">
        <v>12.75</v>
      </c>
      <c r="H1943">
        <v>22423</v>
      </c>
      <c r="I1943">
        <v>22423</v>
      </c>
      <c r="K1943">
        <v>576513</v>
      </c>
      <c r="L1943" s="10"/>
      <c r="M1943" s="10"/>
      <c r="N1943" s="10"/>
      <c r="O1943" s="10">
        <v>1</v>
      </c>
      <c r="P1943" s="10"/>
      <c r="Q1943" s="10"/>
      <c r="R1943" s="10"/>
      <c r="S1943" s="10">
        <v>1</v>
      </c>
      <c r="T1943" s="10">
        <v>2</v>
      </c>
      <c r="V1943">
        <v>23554</v>
      </c>
      <c r="W1943">
        <v>580540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0</v>
      </c>
    </row>
    <row r="1944" spans="1:30" hidden="1">
      <c r="A1944" t="s">
        <v>0</v>
      </c>
      <c r="B1944">
        <v>575710</v>
      </c>
      <c r="C1944">
        <v>22424</v>
      </c>
      <c r="D1944">
        <v>1</v>
      </c>
      <c r="E1944">
        <v>12.75</v>
      </c>
      <c r="F1944">
        <v>12.75</v>
      </c>
      <c r="G1944">
        <v>22424</v>
      </c>
      <c r="I1944">
        <v>22424</v>
      </c>
      <c r="K1944">
        <v>576538</v>
      </c>
      <c r="L1944" s="10"/>
      <c r="M1944" s="10"/>
      <c r="N1944" s="10"/>
      <c r="O1944" s="10">
        <v>1</v>
      </c>
      <c r="P1944" s="10">
        <v>1</v>
      </c>
      <c r="Q1944" s="10">
        <v>1</v>
      </c>
      <c r="R1944" s="10">
        <v>1</v>
      </c>
      <c r="S1944" s="10">
        <v>1</v>
      </c>
      <c r="T1944" s="10">
        <v>5</v>
      </c>
      <c r="V1944">
        <v>23554</v>
      </c>
      <c r="W1944">
        <v>581375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1</v>
      </c>
    </row>
    <row r="1945" spans="1:30" hidden="1">
      <c r="A1945" t="s">
        <v>0</v>
      </c>
      <c r="B1945">
        <v>575710</v>
      </c>
      <c r="C1945">
        <v>23555</v>
      </c>
      <c r="D1945">
        <v>1</v>
      </c>
      <c r="E1945">
        <v>12.5</v>
      </c>
      <c r="F1945">
        <v>12.5</v>
      </c>
      <c r="H1945">
        <v>23555</v>
      </c>
      <c r="I1945">
        <v>23555</v>
      </c>
      <c r="K1945">
        <v>576554</v>
      </c>
      <c r="L1945" s="10">
        <v>1</v>
      </c>
      <c r="M1945" s="10"/>
      <c r="N1945" s="10"/>
      <c r="O1945" s="10"/>
      <c r="P1945" s="10"/>
      <c r="Q1945" s="10"/>
      <c r="R1945" s="10"/>
      <c r="S1945" s="10"/>
      <c r="T1945" s="10">
        <v>1</v>
      </c>
      <c r="V1945">
        <v>85066</v>
      </c>
      <c r="W1945">
        <v>573909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hidden="1">
      <c r="A1946" t="s">
        <v>0</v>
      </c>
      <c r="B1946">
        <v>575718</v>
      </c>
      <c r="C1946">
        <v>85066</v>
      </c>
      <c r="D1946">
        <v>1</v>
      </c>
      <c r="E1946">
        <v>12.75</v>
      </c>
      <c r="F1946">
        <v>12.75</v>
      </c>
      <c r="G1946">
        <v>85066</v>
      </c>
      <c r="I1946">
        <v>85066</v>
      </c>
      <c r="K1946">
        <v>576557</v>
      </c>
      <c r="L1946" s="10"/>
      <c r="M1946" s="10"/>
      <c r="N1946" s="10"/>
      <c r="O1946" s="10"/>
      <c r="P1946" s="10"/>
      <c r="Q1946" s="10"/>
      <c r="R1946" s="10"/>
      <c r="S1946" s="10">
        <v>1</v>
      </c>
      <c r="T1946" s="10">
        <v>1</v>
      </c>
      <c r="V1946">
        <v>85066</v>
      </c>
      <c r="W1946">
        <v>574053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hidden="1">
      <c r="A1947" t="s">
        <v>0</v>
      </c>
      <c r="B1947">
        <v>575725</v>
      </c>
      <c r="C1947">
        <v>22847</v>
      </c>
      <c r="D1947">
        <v>4</v>
      </c>
      <c r="E1947">
        <v>59.8</v>
      </c>
      <c r="F1947">
        <v>14.95</v>
      </c>
      <c r="G1947">
        <v>22847</v>
      </c>
      <c r="I1947">
        <v>22847</v>
      </c>
      <c r="K1947">
        <v>576559</v>
      </c>
      <c r="L1947" s="10"/>
      <c r="M1947" s="10"/>
      <c r="N1947" s="10"/>
      <c r="O1947" s="10"/>
      <c r="P1947" s="10"/>
      <c r="Q1947" s="10"/>
      <c r="R1947" s="10"/>
      <c r="S1947" s="10">
        <v>1</v>
      </c>
      <c r="T1947" s="10">
        <v>1</v>
      </c>
      <c r="V1947">
        <v>85066</v>
      </c>
      <c r="W1947">
        <v>574103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hidden="1">
      <c r="A1948" t="s">
        <v>0</v>
      </c>
      <c r="B1948">
        <v>575726</v>
      </c>
      <c r="C1948">
        <v>22423</v>
      </c>
      <c r="D1948">
        <v>3</v>
      </c>
      <c r="E1948">
        <v>38.25</v>
      </c>
      <c r="F1948">
        <v>12.75</v>
      </c>
      <c r="H1948">
        <v>22423</v>
      </c>
      <c r="I1948">
        <v>22423</v>
      </c>
      <c r="K1948">
        <v>576570</v>
      </c>
      <c r="L1948" s="10"/>
      <c r="M1948" s="10"/>
      <c r="N1948" s="10"/>
      <c r="O1948" s="10"/>
      <c r="P1948" s="10"/>
      <c r="Q1948" s="10"/>
      <c r="R1948" s="10"/>
      <c r="S1948" s="10">
        <v>1</v>
      </c>
      <c r="T1948" s="10">
        <v>1</v>
      </c>
      <c r="V1948">
        <v>85066</v>
      </c>
      <c r="W1948">
        <v>574247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hidden="1">
      <c r="A1949" t="s">
        <v>0</v>
      </c>
      <c r="B1949">
        <v>575747</v>
      </c>
      <c r="C1949">
        <v>22423</v>
      </c>
      <c r="D1949">
        <v>4</v>
      </c>
      <c r="E1949">
        <v>51</v>
      </c>
      <c r="F1949">
        <v>12.75</v>
      </c>
      <c r="H1949">
        <v>22423</v>
      </c>
      <c r="I1949">
        <v>22423</v>
      </c>
      <c r="K1949">
        <v>576590</v>
      </c>
      <c r="L1949" s="10">
        <v>1</v>
      </c>
      <c r="M1949" s="10"/>
      <c r="N1949" s="10">
        <v>1</v>
      </c>
      <c r="O1949" s="10"/>
      <c r="P1949" s="10"/>
      <c r="Q1949" s="10"/>
      <c r="R1949" s="10"/>
      <c r="S1949" s="10">
        <v>1</v>
      </c>
      <c r="T1949" s="10">
        <v>3</v>
      </c>
      <c r="V1949">
        <v>85066</v>
      </c>
      <c r="W1949">
        <v>574295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hidden="1">
      <c r="A1950" t="s">
        <v>0</v>
      </c>
      <c r="B1950">
        <v>575747</v>
      </c>
      <c r="C1950">
        <v>22838</v>
      </c>
      <c r="D1950">
        <v>2</v>
      </c>
      <c r="E1950">
        <v>29.9</v>
      </c>
      <c r="F1950">
        <v>14.95</v>
      </c>
      <c r="H1950">
        <v>22838</v>
      </c>
      <c r="I1950">
        <v>22838</v>
      </c>
      <c r="K1950">
        <v>576592</v>
      </c>
      <c r="L1950" s="10">
        <v>1</v>
      </c>
      <c r="M1950" s="10"/>
      <c r="N1950" s="10"/>
      <c r="O1950" s="10"/>
      <c r="P1950" s="10"/>
      <c r="Q1950" s="10"/>
      <c r="R1950" s="10"/>
      <c r="S1950" s="10"/>
      <c r="T1950" s="10">
        <v>1</v>
      </c>
      <c r="V1950">
        <v>85066</v>
      </c>
      <c r="W1950">
        <v>574315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hidden="1">
      <c r="A1951" t="s">
        <v>0</v>
      </c>
      <c r="B1951">
        <v>575751</v>
      </c>
      <c r="C1951">
        <v>22846</v>
      </c>
      <c r="D1951">
        <v>1</v>
      </c>
      <c r="E1951">
        <v>16.95</v>
      </c>
      <c r="F1951">
        <v>16.95</v>
      </c>
      <c r="G1951">
        <v>22846</v>
      </c>
      <c r="I1951">
        <v>22846</v>
      </c>
      <c r="K1951">
        <v>576597</v>
      </c>
      <c r="L1951" s="10"/>
      <c r="M1951" s="10"/>
      <c r="N1951" s="10"/>
      <c r="O1951" s="10">
        <v>1</v>
      </c>
      <c r="P1951" s="10">
        <v>1</v>
      </c>
      <c r="Q1951" s="10">
        <v>1</v>
      </c>
      <c r="R1951" s="10"/>
      <c r="S1951" s="10"/>
      <c r="T1951" s="10">
        <v>3</v>
      </c>
      <c r="V1951">
        <v>85066</v>
      </c>
      <c r="W1951">
        <v>574550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hidden="1">
      <c r="A1952" t="s">
        <v>0</v>
      </c>
      <c r="B1952">
        <v>575830</v>
      </c>
      <c r="C1952">
        <v>22847</v>
      </c>
      <c r="D1952">
        <v>1</v>
      </c>
      <c r="E1952">
        <v>16.95</v>
      </c>
      <c r="F1952">
        <v>16.95</v>
      </c>
      <c r="G1952">
        <v>22847</v>
      </c>
      <c r="I1952">
        <v>22847</v>
      </c>
      <c r="K1952">
        <v>576599</v>
      </c>
      <c r="L1952" s="10"/>
      <c r="M1952" s="10"/>
      <c r="N1952" s="10"/>
      <c r="O1952" s="10"/>
      <c r="P1952" s="10"/>
      <c r="Q1952" s="10"/>
      <c r="R1952" s="10"/>
      <c r="S1952" s="10">
        <v>1</v>
      </c>
      <c r="T1952" s="10">
        <v>1</v>
      </c>
      <c r="V1952">
        <v>85066</v>
      </c>
      <c r="W1952">
        <v>574575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hidden="1">
      <c r="A1953" t="s">
        <v>0</v>
      </c>
      <c r="B1953">
        <v>575846</v>
      </c>
      <c r="C1953">
        <v>22423</v>
      </c>
      <c r="D1953">
        <v>2</v>
      </c>
      <c r="E1953">
        <v>25.5</v>
      </c>
      <c r="F1953">
        <v>12.75</v>
      </c>
      <c r="H1953">
        <v>22423</v>
      </c>
      <c r="I1953">
        <v>22423</v>
      </c>
      <c r="K1953">
        <v>576611</v>
      </c>
      <c r="L1953" s="10"/>
      <c r="M1953" s="10">
        <v>1</v>
      </c>
      <c r="N1953" s="10"/>
      <c r="O1953" s="10"/>
      <c r="P1953" s="10"/>
      <c r="Q1953" s="10"/>
      <c r="R1953" s="10"/>
      <c r="S1953" s="10"/>
      <c r="T1953" s="10">
        <v>1</v>
      </c>
      <c r="V1953">
        <v>85066</v>
      </c>
      <c r="W1953">
        <v>574704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hidden="1">
      <c r="A1954" t="s">
        <v>0</v>
      </c>
      <c r="B1954">
        <v>575853</v>
      </c>
      <c r="C1954">
        <v>23554</v>
      </c>
      <c r="D1954">
        <v>3</v>
      </c>
      <c r="E1954">
        <v>37.5</v>
      </c>
      <c r="F1954">
        <v>12.5</v>
      </c>
      <c r="G1954">
        <v>23554</v>
      </c>
      <c r="I1954">
        <v>23554</v>
      </c>
      <c r="K1954">
        <v>576615</v>
      </c>
      <c r="L1954" s="10">
        <v>1</v>
      </c>
      <c r="M1954" s="10"/>
      <c r="N1954" s="10"/>
      <c r="O1954" s="10"/>
      <c r="P1954" s="10"/>
      <c r="Q1954" s="10"/>
      <c r="R1954" s="10">
        <v>1</v>
      </c>
      <c r="S1954" s="10"/>
      <c r="T1954" s="10">
        <v>2</v>
      </c>
      <c r="V1954">
        <v>85066</v>
      </c>
      <c r="W1954">
        <v>574709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hidden="1">
      <c r="A1955" t="s">
        <v>0</v>
      </c>
      <c r="B1955">
        <v>575853</v>
      </c>
      <c r="C1955">
        <v>23556</v>
      </c>
      <c r="D1955">
        <v>3</v>
      </c>
      <c r="E1955">
        <v>37.5</v>
      </c>
      <c r="F1955">
        <v>12.5</v>
      </c>
      <c r="H1955">
        <v>23556</v>
      </c>
      <c r="I1955">
        <v>23556</v>
      </c>
      <c r="K1955">
        <v>576616</v>
      </c>
      <c r="L1955" s="10">
        <v>1</v>
      </c>
      <c r="M1955" s="10"/>
      <c r="N1955" s="10"/>
      <c r="O1955" s="10"/>
      <c r="P1955" s="10"/>
      <c r="Q1955" s="10"/>
      <c r="R1955" s="10"/>
      <c r="S1955" s="10"/>
      <c r="T1955" s="10">
        <v>1</v>
      </c>
      <c r="V1955">
        <v>85066</v>
      </c>
      <c r="W1955">
        <v>574743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hidden="1">
      <c r="A1956" t="s">
        <v>0</v>
      </c>
      <c r="B1956">
        <v>575854</v>
      </c>
      <c r="C1956">
        <v>22423</v>
      </c>
      <c r="D1956">
        <v>2</v>
      </c>
      <c r="E1956">
        <v>25.5</v>
      </c>
      <c r="F1956">
        <v>12.75</v>
      </c>
      <c r="H1956">
        <v>22423</v>
      </c>
      <c r="I1956">
        <v>22423</v>
      </c>
      <c r="K1956">
        <v>576639</v>
      </c>
      <c r="L1956" s="10">
        <v>1</v>
      </c>
      <c r="M1956" s="10"/>
      <c r="N1956" s="10"/>
      <c r="O1956" s="10"/>
      <c r="P1956" s="10"/>
      <c r="Q1956" s="10"/>
      <c r="R1956" s="10"/>
      <c r="S1956" s="10"/>
      <c r="T1956" s="10">
        <v>1</v>
      </c>
      <c r="V1956">
        <v>85066</v>
      </c>
      <c r="W1956">
        <v>574891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hidden="1">
      <c r="A1957" t="s">
        <v>0</v>
      </c>
      <c r="B1957">
        <v>575856</v>
      </c>
      <c r="C1957">
        <v>22423</v>
      </c>
      <c r="D1957">
        <v>1</v>
      </c>
      <c r="E1957">
        <v>12.75</v>
      </c>
      <c r="F1957">
        <v>12.75</v>
      </c>
      <c r="H1957">
        <v>22423</v>
      </c>
      <c r="I1957">
        <v>22423</v>
      </c>
      <c r="K1957">
        <v>576642</v>
      </c>
      <c r="L1957" s="10"/>
      <c r="M1957" s="10"/>
      <c r="N1957" s="10"/>
      <c r="O1957" s="10"/>
      <c r="P1957" s="10"/>
      <c r="Q1957" s="10"/>
      <c r="R1957" s="10"/>
      <c r="S1957" s="10">
        <v>1</v>
      </c>
      <c r="T1957" s="10">
        <v>1</v>
      </c>
      <c r="V1957">
        <v>85066</v>
      </c>
      <c r="W1957">
        <v>574937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hidden="1">
      <c r="A1958" t="s">
        <v>0</v>
      </c>
      <c r="B1958">
        <v>575895</v>
      </c>
      <c r="C1958">
        <v>23553</v>
      </c>
      <c r="D1958">
        <v>1</v>
      </c>
      <c r="E1958">
        <v>12.5</v>
      </c>
      <c r="F1958">
        <v>12.5</v>
      </c>
      <c r="H1958">
        <v>23553</v>
      </c>
      <c r="I1958">
        <v>23553</v>
      </c>
      <c r="K1958">
        <v>576653</v>
      </c>
      <c r="L1958" s="10"/>
      <c r="M1958" s="10"/>
      <c r="N1958" s="10">
        <v>1</v>
      </c>
      <c r="O1958" s="10"/>
      <c r="P1958" s="10"/>
      <c r="Q1958" s="10"/>
      <c r="R1958" s="10"/>
      <c r="S1958" s="10"/>
      <c r="T1958" s="10">
        <v>1</v>
      </c>
      <c r="V1958">
        <v>85066</v>
      </c>
      <c r="W1958">
        <v>575088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hidden="1">
      <c r="A1959" t="s">
        <v>0</v>
      </c>
      <c r="B1959">
        <v>575917</v>
      </c>
      <c r="C1959">
        <v>22423</v>
      </c>
      <c r="D1959">
        <v>2</v>
      </c>
      <c r="E1959">
        <v>25.5</v>
      </c>
      <c r="F1959">
        <v>12.75</v>
      </c>
      <c r="H1959">
        <v>22423</v>
      </c>
      <c r="I1959">
        <v>22423</v>
      </c>
      <c r="K1959">
        <v>576655</v>
      </c>
      <c r="L1959" s="10"/>
      <c r="M1959" s="10"/>
      <c r="N1959" s="10">
        <v>1</v>
      </c>
      <c r="O1959" s="10"/>
      <c r="P1959" s="10"/>
      <c r="Q1959" s="10"/>
      <c r="R1959" s="10"/>
      <c r="S1959" s="10">
        <v>1</v>
      </c>
      <c r="T1959" s="10">
        <v>2</v>
      </c>
      <c r="V1959">
        <v>85066</v>
      </c>
      <c r="W1959">
        <v>575148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hidden="1">
      <c r="A1960" t="s">
        <v>0</v>
      </c>
      <c r="B1960">
        <v>575918</v>
      </c>
      <c r="C1960">
        <v>22423</v>
      </c>
      <c r="D1960">
        <v>3</v>
      </c>
      <c r="E1960">
        <v>38.25</v>
      </c>
      <c r="F1960">
        <v>12.75</v>
      </c>
      <c r="H1960">
        <v>22423</v>
      </c>
      <c r="I1960">
        <v>22423</v>
      </c>
      <c r="K1960">
        <v>576667</v>
      </c>
      <c r="L1960" s="10">
        <v>1</v>
      </c>
      <c r="M1960" s="10"/>
      <c r="N1960" s="10"/>
      <c r="O1960" s="10"/>
      <c r="P1960" s="10"/>
      <c r="Q1960" s="10"/>
      <c r="R1960" s="10"/>
      <c r="S1960" s="10"/>
      <c r="T1960" s="10">
        <v>1</v>
      </c>
      <c r="V1960">
        <v>85066</v>
      </c>
      <c r="W1960">
        <v>575164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hidden="1">
      <c r="A1961" t="s">
        <v>0</v>
      </c>
      <c r="B1961">
        <v>575931</v>
      </c>
      <c r="C1961">
        <v>22423</v>
      </c>
      <c r="D1961">
        <v>1</v>
      </c>
      <c r="E1961">
        <v>12.75</v>
      </c>
      <c r="F1961">
        <v>12.75</v>
      </c>
      <c r="H1961">
        <v>22423</v>
      </c>
      <c r="I1961">
        <v>22423</v>
      </c>
      <c r="K1961">
        <v>576676</v>
      </c>
      <c r="L1961" s="10">
        <v>1</v>
      </c>
      <c r="M1961" s="10"/>
      <c r="N1961" s="10"/>
      <c r="O1961" s="10"/>
      <c r="P1961" s="10"/>
      <c r="Q1961" s="10"/>
      <c r="R1961" s="10"/>
      <c r="S1961" s="10"/>
      <c r="T1961" s="10">
        <v>1</v>
      </c>
      <c r="V1961">
        <v>85066</v>
      </c>
      <c r="W1961">
        <v>575215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hidden="1">
      <c r="A1962" t="s">
        <v>0</v>
      </c>
      <c r="B1962">
        <v>575932</v>
      </c>
      <c r="C1962">
        <v>22423</v>
      </c>
      <c r="D1962">
        <v>2</v>
      </c>
      <c r="E1962">
        <v>25.5</v>
      </c>
      <c r="F1962">
        <v>12.75</v>
      </c>
      <c r="H1962">
        <v>22423</v>
      </c>
      <c r="I1962">
        <v>22423</v>
      </c>
      <c r="K1962">
        <v>576689</v>
      </c>
      <c r="L1962" s="10"/>
      <c r="M1962" s="10"/>
      <c r="N1962" s="10"/>
      <c r="O1962" s="10"/>
      <c r="P1962" s="10"/>
      <c r="Q1962" s="10"/>
      <c r="R1962" s="10">
        <v>1</v>
      </c>
      <c r="S1962" s="10"/>
      <c r="T1962" s="10">
        <v>1</v>
      </c>
      <c r="V1962">
        <v>85066</v>
      </c>
      <c r="W1962">
        <v>575517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hidden="1">
      <c r="A1963" t="s">
        <v>0</v>
      </c>
      <c r="B1963">
        <v>575949</v>
      </c>
      <c r="C1963">
        <v>22424</v>
      </c>
      <c r="D1963">
        <v>8</v>
      </c>
      <c r="E1963">
        <v>87.6</v>
      </c>
      <c r="F1963">
        <v>10.95</v>
      </c>
      <c r="G1963">
        <v>22424</v>
      </c>
      <c r="I1963">
        <v>22424</v>
      </c>
      <c r="K1963">
        <v>576696</v>
      </c>
      <c r="L1963" s="10"/>
      <c r="M1963" s="10"/>
      <c r="N1963" s="10"/>
      <c r="O1963" s="10"/>
      <c r="P1963" s="10"/>
      <c r="Q1963" s="10"/>
      <c r="R1963" s="10">
        <v>1</v>
      </c>
      <c r="S1963" s="10"/>
      <c r="T1963" s="10">
        <v>1</v>
      </c>
      <c r="V1963">
        <v>85066</v>
      </c>
      <c r="W1963">
        <v>575602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hidden="1">
      <c r="A1964" t="s">
        <v>0</v>
      </c>
      <c r="B1964">
        <v>575959</v>
      </c>
      <c r="C1964">
        <v>22423</v>
      </c>
      <c r="D1964">
        <v>2</v>
      </c>
      <c r="E1964">
        <v>25.5</v>
      </c>
      <c r="F1964">
        <v>12.75</v>
      </c>
      <c r="H1964">
        <v>22423</v>
      </c>
      <c r="I1964">
        <v>22423</v>
      </c>
      <c r="K1964">
        <v>576736</v>
      </c>
      <c r="L1964" s="10">
        <v>1</v>
      </c>
      <c r="M1964" s="10"/>
      <c r="N1964" s="10"/>
      <c r="O1964" s="10"/>
      <c r="P1964" s="10"/>
      <c r="Q1964" s="10"/>
      <c r="R1964" s="10"/>
      <c r="S1964" s="10"/>
      <c r="T1964" s="10">
        <v>1</v>
      </c>
      <c r="V1964">
        <v>85066</v>
      </c>
      <c r="W1964">
        <v>575683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hidden="1">
      <c r="A1965" t="s">
        <v>0</v>
      </c>
      <c r="B1965">
        <v>575960</v>
      </c>
      <c r="C1965">
        <v>23553</v>
      </c>
      <c r="D1965">
        <v>1</v>
      </c>
      <c r="E1965">
        <v>12.5</v>
      </c>
      <c r="F1965">
        <v>12.5</v>
      </c>
      <c r="H1965">
        <v>23553</v>
      </c>
      <c r="I1965">
        <v>23553</v>
      </c>
      <c r="K1965">
        <v>576779</v>
      </c>
      <c r="L1965" s="10"/>
      <c r="M1965" s="10"/>
      <c r="N1965" s="10"/>
      <c r="O1965" s="10"/>
      <c r="P1965" s="10"/>
      <c r="Q1965" s="10"/>
      <c r="R1965" s="10"/>
      <c r="S1965" s="10">
        <v>1</v>
      </c>
      <c r="T1965" s="10">
        <v>1</v>
      </c>
      <c r="V1965">
        <v>85066</v>
      </c>
      <c r="W1965">
        <v>575718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hidden="1">
      <c r="A1966" t="s">
        <v>0</v>
      </c>
      <c r="B1966">
        <v>575977</v>
      </c>
      <c r="C1966">
        <v>22423</v>
      </c>
      <c r="D1966">
        <v>2</v>
      </c>
      <c r="E1966">
        <v>25.5</v>
      </c>
      <c r="F1966">
        <v>12.75</v>
      </c>
      <c r="H1966">
        <v>22423</v>
      </c>
      <c r="I1966">
        <v>22423</v>
      </c>
      <c r="K1966">
        <v>576781</v>
      </c>
      <c r="L1966" s="10"/>
      <c r="M1966" s="10"/>
      <c r="N1966" s="10"/>
      <c r="O1966" s="10"/>
      <c r="P1966" s="10"/>
      <c r="Q1966" s="10"/>
      <c r="R1966" s="10"/>
      <c r="S1966" s="10">
        <v>1</v>
      </c>
      <c r="T1966" s="10">
        <v>1</v>
      </c>
      <c r="V1966">
        <v>85066</v>
      </c>
      <c r="W1966">
        <v>576066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hidden="1">
      <c r="A1967" t="s">
        <v>0</v>
      </c>
      <c r="B1967">
        <v>575978</v>
      </c>
      <c r="C1967">
        <v>22423</v>
      </c>
      <c r="D1967">
        <v>16</v>
      </c>
      <c r="E1967">
        <v>175.2</v>
      </c>
      <c r="F1967">
        <v>10.95</v>
      </c>
      <c r="H1967">
        <v>22423</v>
      </c>
      <c r="I1967">
        <v>22423</v>
      </c>
      <c r="K1967">
        <v>576844</v>
      </c>
      <c r="L1967" s="10"/>
      <c r="M1967" s="10"/>
      <c r="N1967" s="10"/>
      <c r="O1967" s="10"/>
      <c r="P1967" s="10"/>
      <c r="Q1967" s="10"/>
      <c r="R1967" s="10"/>
      <c r="S1967" s="10">
        <v>1</v>
      </c>
      <c r="T1967" s="10">
        <v>1</v>
      </c>
      <c r="V1967">
        <v>85066</v>
      </c>
      <c r="W1967">
        <v>576256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hidden="1">
      <c r="A1968" t="s">
        <v>0</v>
      </c>
      <c r="B1968">
        <v>575985</v>
      </c>
      <c r="C1968">
        <v>22847</v>
      </c>
      <c r="D1968">
        <v>1</v>
      </c>
      <c r="E1968">
        <v>16.95</v>
      </c>
      <c r="F1968">
        <v>16.95</v>
      </c>
      <c r="G1968">
        <v>22847</v>
      </c>
      <c r="I1968">
        <v>22847</v>
      </c>
      <c r="K1968">
        <v>576846</v>
      </c>
      <c r="L1968" s="10">
        <v>1</v>
      </c>
      <c r="M1968" s="10"/>
      <c r="N1968" s="10"/>
      <c r="O1968" s="10"/>
      <c r="P1968" s="10"/>
      <c r="Q1968" s="10"/>
      <c r="R1968" s="10"/>
      <c r="S1968" s="10"/>
      <c r="T1968" s="10">
        <v>1</v>
      </c>
      <c r="V1968">
        <v>85066</v>
      </c>
      <c r="W1968">
        <v>576259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hidden="1">
      <c r="A1969" t="s">
        <v>0</v>
      </c>
      <c r="B1969">
        <v>575989</v>
      </c>
      <c r="C1969">
        <v>23553</v>
      </c>
      <c r="D1969">
        <v>1</v>
      </c>
      <c r="E1969">
        <v>12.5</v>
      </c>
      <c r="F1969">
        <v>12.5</v>
      </c>
      <c r="H1969">
        <v>23553</v>
      </c>
      <c r="I1969">
        <v>23553</v>
      </c>
      <c r="K1969">
        <v>576851</v>
      </c>
      <c r="L1969" s="10"/>
      <c r="M1969" s="10"/>
      <c r="N1969" s="10"/>
      <c r="O1969" s="10"/>
      <c r="P1969" s="10">
        <v>1</v>
      </c>
      <c r="Q1969" s="10"/>
      <c r="R1969" s="10"/>
      <c r="S1969" s="10"/>
      <c r="T1969" s="10">
        <v>1</v>
      </c>
      <c r="V1969">
        <v>85066</v>
      </c>
      <c r="W1969">
        <v>576274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hidden="1">
      <c r="A1970" t="s">
        <v>0</v>
      </c>
      <c r="B1970">
        <v>575989</v>
      </c>
      <c r="C1970">
        <v>23554</v>
      </c>
      <c r="D1970">
        <v>2</v>
      </c>
      <c r="E1970">
        <v>25</v>
      </c>
      <c r="F1970">
        <v>12.5</v>
      </c>
      <c r="G1970">
        <v>23554</v>
      </c>
      <c r="I1970">
        <v>23554</v>
      </c>
      <c r="K1970">
        <v>576857</v>
      </c>
      <c r="L1970" s="10"/>
      <c r="M1970" s="10"/>
      <c r="N1970" s="10"/>
      <c r="O1970" s="10"/>
      <c r="P1970" s="10"/>
      <c r="Q1970" s="10">
        <v>1</v>
      </c>
      <c r="R1970" s="10"/>
      <c r="S1970" s="10">
        <v>1</v>
      </c>
      <c r="T1970" s="10">
        <v>2</v>
      </c>
      <c r="V1970">
        <v>85066</v>
      </c>
      <c r="W1970">
        <v>576362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hidden="1">
      <c r="A1971" t="s">
        <v>0</v>
      </c>
      <c r="B1971">
        <v>575989</v>
      </c>
      <c r="C1971">
        <v>23556</v>
      </c>
      <c r="D1971">
        <v>1</v>
      </c>
      <c r="E1971">
        <v>12.5</v>
      </c>
      <c r="F1971">
        <v>12.5</v>
      </c>
      <c r="H1971">
        <v>23556</v>
      </c>
      <c r="I1971">
        <v>23556</v>
      </c>
      <c r="K1971">
        <v>576863</v>
      </c>
      <c r="L1971" s="10">
        <v>1</v>
      </c>
      <c r="M1971" s="10"/>
      <c r="N1971" s="10"/>
      <c r="O1971" s="10"/>
      <c r="P1971" s="10"/>
      <c r="Q1971" s="10"/>
      <c r="R1971" s="10"/>
      <c r="S1971" s="10"/>
      <c r="T1971" s="10">
        <v>1</v>
      </c>
      <c r="V1971">
        <v>85066</v>
      </c>
      <c r="W1971">
        <v>576383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hidden="1">
      <c r="A1972" t="s">
        <v>0</v>
      </c>
      <c r="B1972">
        <v>576019</v>
      </c>
      <c r="C1972">
        <v>22846</v>
      </c>
      <c r="D1972">
        <v>1</v>
      </c>
      <c r="E1972">
        <v>16.95</v>
      </c>
      <c r="F1972">
        <v>16.95</v>
      </c>
      <c r="G1972">
        <v>22846</v>
      </c>
      <c r="I1972">
        <v>22846</v>
      </c>
      <c r="K1972">
        <v>576867</v>
      </c>
      <c r="L1972" s="10"/>
      <c r="M1972" s="10"/>
      <c r="N1972" s="10"/>
      <c r="O1972" s="10"/>
      <c r="P1972" s="10"/>
      <c r="Q1972" s="10"/>
      <c r="R1972" s="10"/>
      <c r="S1972" s="10">
        <v>1</v>
      </c>
      <c r="T1972" s="10">
        <v>1</v>
      </c>
      <c r="V1972">
        <v>85066</v>
      </c>
      <c r="W1972">
        <v>576412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hidden="1">
      <c r="A1973" t="s">
        <v>0</v>
      </c>
      <c r="B1973">
        <v>576019</v>
      </c>
      <c r="C1973">
        <v>22847</v>
      </c>
      <c r="D1973">
        <v>2</v>
      </c>
      <c r="E1973">
        <v>33.9</v>
      </c>
      <c r="F1973">
        <v>16.95</v>
      </c>
      <c r="G1973">
        <v>22847</v>
      </c>
      <c r="I1973">
        <v>22847</v>
      </c>
      <c r="K1973">
        <v>576892</v>
      </c>
      <c r="L1973" s="10"/>
      <c r="M1973" s="10"/>
      <c r="N1973" s="10"/>
      <c r="O1973" s="10"/>
      <c r="P1973" s="10"/>
      <c r="Q1973" s="10"/>
      <c r="R1973" s="10"/>
      <c r="S1973" s="10">
        <v>1</v>
      </c>
      <c r="T1973" s="10">
        <v>1</v>
      </c>
      <c r="V1973">
        <v>85066</v>
      </c>
      <c r="W1973">
        <v>576557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hidden="1">
      <c r="A1974" t="s">
        <v>0</v>
      </c>
      <c r="B1974">
        <v>576051</v>
      </c>
      <c r="C1974">
        <v>22423</v>
      </c>
      <c r="D1974">
        <v>6</v>
      </c>
      <c r="E1974">
        <v>76.5</v>
      </c>
      <c r="F1974">
        <v>12.75</v>
      </c>
      <c r="H1974">
        <v>22423</v>
      </c>
      <c r="I1974">
        <v>22423</v>
      </c>
      <c r="K1974">
        <v>576895</v>
      </c>
      <c r="L1974" s="10">
        <v>1</v>
      </c>
      <c r="M1974" s="10"/>
      <c r="N1974" s="10"/>
      <c r="O1974" s="10"/>
      <c r="P1974" s="10"/>
      <c r="Q1974" s="10"/>
      <c r="R1974" s="10"/>
      <c r="S1974" s="10"/>
      <c r="T1974" s="10">
        <v>1</v>
      </c>
      <c r="V1974">
        <v>85066</v>
      </c>
      <c r="W1974">
        <v>576642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hidden="1">
      <c r="A1975" t="s">
        <v>0</v>
      </c>
      <c r="B1975">
        <v>576051</v>
      </c>
      <c r="C1975">
        <v>22838</v>
      </c>
      <c r="D1975">
        <v>6</v>
      </c>
      <c r="E1975">
        <v>89.699999999999989</v>
      </c>
      <c r="F1975">
        <v>14.949999999999998</v>
      </c>
      <c r="H1975">
        <v>22838</v>
      </c>
      <c r="I1975">
        <v>22838</v>
      </c>
      <c r="K1975">
        <v>576899</v>
      </c>
      <c r="L1975" s="10">
        <v>1</v>
      </c>
      <c r="M1975" s="10"/>
      <c r="N1975" s="10"/>
      <c r="O1975" s="10"/>
      <c r="P1975" s="10"/>
      <c r="Q1975" s="10"/>
      <c r="R1975" s="10"/>
      <c r="S1975" s="10"/>
      <c r="T1975" s="10">
        <v>1</v>
      </c>
      <c r="V1975">
        <v>85066</v>
      </c>
      <c r="W1975">
        <v>576779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hidden="1">
      <c r="A1976" t="s">
        <v>0</v>
      </c>
      <c r="B1976">
        <v>576066</v>
      </c>
      <c r="C1976">
        <v>85066</v>
      </c>
      <c r="D1976">
        <v>1</v>
      </c>
      <c r="E1976">
        <v>12.75</v>
      </c>
      <c r="F1976">
        <v>12.75</v>
      </c>
      <c r="G1976">
        <v>85066</v>
      </c>
      <c r="I1976">
        <v>85066</v>
      </c>
      <c r="K1976">
        <v>576910</v>
      </c>
      <c r="L1976" s="10"/>
      <c r="M1976" s="10"/>
      <c r="N1976" s="10"/>
      <c r="O1976" s="10"/>
      <c r="P1976" s="10"/>
      <c r="Q1976" s="10"/>
      <c r="R1976" s="10"/>
      <c r="S1976" s="10">
        <v>1</v>
      </c>
      <c r="T1976" s="10">
        <v>1</v>
      </c>
      <c r="V1976">
        <v>85066</v>
      </c>
      <c r="W1976">
        <v>577061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hidden="1">
      <c r="A1977" t="s">
        <v>0</v>
      </c>
      <c r="B1977">
        <v>576096</v>
      </c>
      <c r="C1977">
        <v>22423</v>
      </c>
      <c r="D1977">
        <v>2</v>
      </c>
      <c r="E1977">
        <v>25.5</v>
      </c>
      <c r="F1977">
        <v>12.75</v>
      </c>
      <c r="H1977">
        <v>22423</v>
      </c>
      <c r="I1977">
        <v>22423</v>
      </c>
      <c r="K1977">
        <v>576916</v>
      </c>
      <c r="L1977" s="10"/>
      <c r="M1977" s="10"/>
      <c r="N1977" s="10"/>
      <c r="O1977" s="10"/>
      <c r="P1977" s="10"/>
      <c r="Q1977" s="10"/>
      <c r="R1977" s="10"/>
      <c r="S1977" s="10">
        <v>1</v>
      </c>
      <c r="T1977" s="10">
        <v>1</v>
      </c>
      <c r="V1977">
        <v>85066</v>
      </c>
      <c r="W1977">
        <v>577069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hidden="1">
      <c r="A1978" t="s">
        <v>0</v>
      </c>
      <c r="B1978">
        <v>576099</v>
      </c>
      <c r="C1978">
        <v>22424</v>
      </c>
      <c r="D1978">
        <v>3</v>
      </c>
      <c r="E1978">
        <v>38.25</v>
      </c>
      <c r="F1978">
        <v>12.75</v>
      </c>
      <c r="G1978">
        <v>22424</v>
      </c>
      <c r="I1978">
        <v>22424</v>
      </c>
      <c r="K1978">
        <v>576932</v>
      </c>
      <c r="L1978" s="10"/>
      <c r="M1978" s="10"/>
      <c r="N1978" s="10"/>
      <c r="O1978" s="10"/>
      <c r="P1978" s="10"/>
      <c r="Q1978" s="10"/>
      <c r="R1978" s="10"/>
      <c r="S1978" s="10">
        <v>1</v>
      </c>
      <c r="T1978" s="10">
        <v>1</v>
      </c>
      <c r="V1978">
        <v>85066</v>
      </c>
      <c r="W1978">
        <v>577158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hidden="1">
      <c r="A1979" t="s">
        <v>0</v>
      </c>
      <c r="B1979">
        <v>576141</v>
      </c>
      <c r="C1979">
        <v>22839</v>
      </c>
      <c r="D1979">
        <v>1</v>
      </c>
      <c r="E1979">
        <v>14.95</v>
      </c>
      <c r="F1979">
        <v>14.95</v>
      </c>
      <c r="G1979">
        <v>22839</v>
      </c>
      <c r="I1979">
        <v>22839</v>
      </c>
      <c r="K1979">
        <v>577020</v>
      </c>
      <c r="L1979" s="10">
        <v>1</v>
      </c>
      <c r="M1979" s="10"/>
      <c r="N1979" s="10"/>
      <c r="O1979" s="10"/>
      <c r="P1979" s="10"/>
      <c r="Q1979" s="10"/>
      <c r="R1979" s="10"/>
      <c r="S1979" s="10"/>
      <c r="T1979" s="10">
        <v>1</v>
      </c>
      <c r="V1979">
        <v>85066</v>
      </c>
      <c r="W1979">
        <v>577312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hidden="1">
      <c r="A1980" t="s">
        <v>0</v>
      </c>
      <c r="B1980">
        <v>576181</v>
      </c>
      <c r="C1980">
        <v>23553</v>
      </c>
      <c r="D1980">
        <v>2</v>
      </c>
      <c r="E1980">
        <v>25</v>
      </c>
      <c r="F1980">
        <v>12.5</v>
      </c>
      <c r="H1980">
        <v>23553</v>
      </c>
      <c r="I1980">
        <v>23553</v>
      </c>
      <c r="K1980">
        <v>577029</v>
      </c>
      <c r="L1980" s="10">
        <v>1</v>
      </c>
      <c r="M1980" s="10"/>
      <c r="N1980" s="10"/>
      <c r="O1980" s="10"/>
      <c r="P1980" s="10"/>
      <c r="Q1980" s="10"/>
      <c r="R1980" s="10"/>
      <c r="S1980" s="10"/>
      <c r="T1980" s="10">
        <v>1</v>
      </c>
      <c r="V1980">
        <v>85066</v>
      </c>
      <c r="W1980">
        <v>577331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hidden="1">
      <c r="A1981" t="s">
        <v>0</v>
      </c>
      <c r="B1981">
        <v>576246</v>
      </c>
      <c r="C1981">
        <v>23553</v>
      </c>
      <c r="D1981">
        <v>1</v>
      </c>
      <c r="E1981">
        <v>12.5</v>
      </c>
      <c r="F1981">
        <v>12.5</v>
      </c>
      <c r="H1981">
        <v>23553</v>
      </c>
      <c r="I1981">
        <v>23553</v>
      </c>
      <c r="K1981">
        <v>577039</v>
      </c>
      <c r="L1981" s="10">
        <v>1</v>
      </c>
      <c r="M1981" s="10"/>
      <c r="N1981" s="10"/>
      <c r="O1981" s="10"/>
      <c r="P1981" s="10"/>
      <c r="Q1981" s="10"/>
      <c r="R1981" s="10"/>
      <c r="S1981" s="10"/>
      <c r="T1981" s="10">
        <v>1</v>
      </c>
      <c r="V1981">
        <v>85066</v>
      </c>
      <c r="W1981">
        <v>577475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hidden="1">
      <c r="A1982" t="s">
        <v>0</v>
      </c>
      <c r="B1982">
        <v>576255</v>
      </c>
      <c r="C1982">
        <v>23553</v>
      </c>
      <c r="D1982">
        <v>1</v>
      </c>
      <c r="E1982">
        <v>12.5</v>
      </c>
      <c r="F1982">
        <v>12.5</v>
      </c>
      <c r="H1982">
        <v>23553</v>
      </c>
      <c r="I1982">
        <v>23553</v>
      </c>
      <c r="K1982">
        <v>577047</v>
      </c>
      <c r="L1982" s="10">
        <v>1</v>
      </c>
      <c r="M1982" s="10"/>
      <c r="N1982" s="10"/>
      <c r="O1982" s="10"/>
      <c r="P1982" s="10"/>
      <c r="Q1982" s="10"/>
      <c r="R1982" s="10"/>
      <c r="S1982" s="10"/>
      <c r="T1982" s="10">
        <v>1</v>
      </c>
      <c r="V1982">
        <v>85066</v>
      </c>
      <c r="W1982">
        <v>577480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hidden="1">
      <c r="A1983" t="s">
        <v>0</v>
      </c>
      <c r="B1983">
        <v>576256</v>
      </c>
      <c r="C1983">
        <v>85066</v>
      </c>
      <c r="D1983">
        <v>1</v>
      </c>
      <c r="E1983">
        <v>12.75</v>
      </c>
      <c r="F1983">
        <v>12.75</v>
      </c>
      <c r="G1983">
        <v>85066</v>
      </c>
      <c r="I1983">
        <v>85066</v>
      </c>
      <c r="K1983">
        <v>577057</v>
      </c>
      <c r="L1983" s="10"/>
      <c r="M1983" s="10"/>
      <c r="N1983" s="10"/>
      <c r="O1983" s="10"/>
      <c r="P1983" s="10">
        <v>1</v>
      </c>
      <c r="Q1983" s="10"/>
      <c r="R1983" s="10"/>
      <c r="S1983" s="10"/>
      <c r="T1983" s="10">
        <v>1</v>
      </c>
      <c r="V1983">
        <v>85066</v>
      </c>
      <c r="W1983">
        <v>577690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hidden="1">
      <c r="A1984" t="s">
        <v>0</v>
      </c>
      <c r="B1984">
        <v>576259</v>
      </c>
      <c r="C1984">
        <v>85066</v>
      </c>
      <c r="D1984">
        <v>2</v>
      </c>
      <c r="E1984">
        <v>25.5</v>
      </c>
      <c r="F1984">
        <v>12.75</v>
      </c>
      <c r="G1984">
        <v>85066</v>
      </c>
      <c r="I1984">
        <v>85066</v>
      </c>
      <c r="K1984">
        <v>577061</v>
      </c>
      <c r="L1984" s="10"/>
      <c r="M1984" s="10"/>
      <c r="N1984" s="10"/>
      <c r="O1984" s="10"/>
      <c r="P1984" s="10"/>
      <c r="Q1984" s="10"/>
      <c r="R1984" s="10"/>
      <c r="S1984" s="10">
        <v>1</v>
      </c>
      <c r="T1984" s="10">
        <v>1</v>
      </c>
      <c r="V1984">
        <v>85066</v>
      </c>
      <c r="W1984">
        <v>577691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hidden="1">
      <c r="A1985" t="s">
        <v>0</v>
      </c>
      <c r="B1985">
        <v>576274</v>
      </c>
      <c r="C1985">
        <v>22423</v>
      </c>
      <c r="D1985">
        <v>2</v>
      </c>
      <c r="E1985">
        <v>25.5</v>
      </c>
      <c r="F1985">
        <v>12.75</v>
      </c>
      <c r="H1985">
        <v>22423</v>
      </c>
      <c r="I1985">
        <v>22423</v>
      </c>
      <c r="K1985">
        <v>577062</v>
      </c>
      <c r="L1985" s="10">
        <v>1</v>
      </c>
      <c r="M1985" s="10"/>
      <c r="N1985" s="10"/>
      <c r="O1985" s="10"/>
      <c r="P1985" s="10"/>
      <c r="Q1985" s="10"/>
      <c r="R1985" s="10"/>
      <c r="S1985" s="10"/>
      <c r="T1985" s="10">
        <v>1</v>
      </c>
      <c r="V1985">
        <v>85066</v>
      </c>
      <c r="W1985">
        <v>577769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hidden="1">
      <c r="A1986" t="s">
        <v>0</v>
      </c>
      <c r="B1986">
        <v>576274</v>
      </c>
      <c r="C1986">
        <v>85066</v>
      </c>
      <c r="D1986">
        <v>1</v>
      </c>
      <c r="E1986">
        <v>12.75</v>
      </c>
      <c r="F1986">
        <v>12.75</v>
      </c>
      <c r="G1986">
        <v>85066</v>
      </c>
      <c r="I1986">
        <v>85066</v>
      </c>
      <c r="K1986">
        <v>577069</v>
      </c>
      <c r="L1986" s="10"/>
      <c r="M1986" s="10"/>
      <c r="N1986" s="10"/>
      <c r="O1986" s="10"/>
      <c r="P1986" s="10"/>
      <c r="Q1986" s="10"/>
      <c r="R1986" s="10"/>
      <c r="S1986" s="10">
        <v>1</v>
      </c>
      <c r="T1986" s="10">
        <v>1</v>
      </c>
      <c r="V1986">
        <v>85066</v>
      </c>
      <c r="W1986">
        <v>578041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hidden="1">
      <c r="A1987" t="s">
        <v>0</v>
      </c>
      <c r="B1987">
        <v>576300</v>
      </c>
      <c r="C1987">
        <v>22847</v>
      </c>
      <c r="D1987">
        <v>1</v>
      </c>
      <c r="E1987">
        <v>16.95</v>
      </c>
      <c r="F1987">
        <v>16.95</v>
      </c>
      <c r="G1987">
        <v>22847</v>
      </c>
      <c r="I1987">
        <v>22847</v>
      </c>
      <c r="K1987">
        <v>577076</v>
      </c>
      <c r="L1987" s="10">
        <v>1</v>
      </c>
      <c r="M1987" s="10"/>
      <c r="N1987" s="10"/>
      <c r="O1987" s="10"/>
      <c r="P1987" s="10"/>
      <c r="Q1987" s="10"/>
      <c r="R1987" s="10"/>
      <c r="S1987" s="10"/>
      <c r="T1987" s="10">
        <v>1</v>
      </c>
      <c r="V1987">
        <v>85066</v>
      </c>
      <c r="W1987">
        <v>578302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</row>
    <row r="1988" spans="1:30" hidden="1">
      <c r="A1988" t="s">
        <v>0</v>
      </c>
      <c r="B1988">
        <v>576327</v>
      </c>
      <c r="C1988">
        <v>23558</v>
      </c>
      <c r="D1988">
        <v>3</v>
      </c>
      <c r="E1988">
        <v>37.5</v>
      </c>
      <c r="F1988">
        <v>12.5</v>
      </c>
      <c r="H1988">
        <v>23558</v>
      </c>
      <c r="I1988">
        <v>23558</v>
      </c>
      <c r="K1988">
        <v>577087</v>
      </c>
      <c r="L1988" s="10"/>
      <c r="M1988" s="10"/>
      <c r="N1988" s="10"/>
      <c r="O1988" s="10"/>
      <c r="P1988" s="10"/>
      <c r="Q1988" s="10"/>
      <c r="R1988" s="10"/>
      <c r="S1988" s="10">
        <v>2</v>
      </c>
      <c r="T1988" s="10">
        <v>2</v>
      </c>
      <c r="V1988">
        <v>85066</v>
      </c>
      <c r="W1988">
        <v>578519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hidden="1">
      <c r="A1989" t="s">
        <v>0</v>
      </c>
      <c r="B1989">
        <v>576345</v>
      </c>
      <c r="C1989">
        <v>22423</v>
      </c>
      <c r="D1989">
        <v>2</v>
      </c>
      <c r="E1989">
        <v>25.5</v>
      </c>
      <c r="F1989">
        <v>12.75</v>
      </c>
      <c r="H1989">
        <v>22423</v>
      </c>
      <c r="I1989">
        <v>22423</v>
      </c>
      <c r="K1989">
        <v>577089</v>
      </c>
      <c r="L1989" s="10">
        <v>1</v>
      </c>
      <c r="M1989" s="10"/>
      <c r="N1989" s="10"/>
      <c r="O1989" s="10"/>
      <c r="P1989" s="10"/>
      <c r="Q1989" s="10"/>
      <c r="R1989" s="10"/>
      <c r="S1989" s="10"/>
      <c r="T1989" s="10">
        <v>1</v>
      </c>
      <c r="V1989">
        <v>85066</v>
      </c>
      <c r="W1989">
        <v>578682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hidden="1">
      <c r="A1990" t="s">
        <v>0</v>
      </c>
      <c r="B1990">
        <v>576349</v>
      </c>
      <c r="C1990">
        <v>23553</v>
      </c>
      <c r="D1990">
        <v>2</v>
      </c>
      <c r="E1990">
        <v>25</v>
      </c>
      <c r="F1990">
        <v>12.5</v>
      </c>
      <c r="H1990">
        <v>23553</v>
      </c>
      <c r="I1990">
        <v>23553</v>
      </c>
      <c r="K1990">
        <v>577094</v>
      </c>
      <c r="L1990" s="10"/>
      <c r="M1990" s="10"/>
      <c r="N1990" s="10"/>
      <c r="O1990" s="10"/>
      <c r="P1990" s="10"/>
      <c r="Q1990" s="10"/>
      <c r="R1990" s="10"/>
      <c r="S1990" s="10">
        <v>1</v>
      </c>
      <c r="T1990" s="10">
        <v>1</v>
      </c>
      <c r="V1990">
        <v>85066</v>
      </c>
      <c r="W1990">
        <v>578707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hidden="1">
      <c r="A1991" t="s">
        <v>0</v>
      </c>
      <c r="B1991">
        <v>576349</v>
      </c>
      <c r="C1991">
        <v>23558</v>
      </c>
      <c r="D1991">
        <v>2</v>
      </c>
      <c r="E1991">
        <v>25</v>
      </c>
      <c r="F1991">
        <v>12.5</v>
      </c>
      <c r="H1991">
        <v>23558</v>
      </c>
      <c r="I1991">
        <v>23558</v>
      </c>
      <c r="K1991">
        <v>577121</v>
      </c>
      <c r="L1991" s="10">
        <v>1</v>
      </c>
      <c r="M1991" s="10"/>
      <c r="N1991" s="10"/>
      <c r="O1991" s="10"/>
      <c r="P1991" s="10"/>
      <c r="Q1991" s="10"/>
      <c r="R1991" s="10"/>
      <c r="S1991" s="10"/>
      <c r="T1991" s="10">
        <v>1</v>
      </c>
      <c r="V1991">
        <v>85066</v>
      </c>
      <c r="W1991">
        <v>578830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hidden="1">
      <c r="A1992" t="s">
        <v>0</v>
      </c>
      <c r="B1992">
        <v>576357</v>
      </c>
      <c r="C1992">
        <v>22423</v>
      </c>
      <c r="D1992">
        <v>1</v>
      </c>
      <c r="E1992">
        <v>12.75</v>
      </c>
      <c r="F1992">
        <v>12.75</v>
      </c>
      <c r="H1992">
        <v>22423</v>
      </c>
      <c r="I1992">
        <v>22423</v>
      </c>
      <c r="K1992">
        <v>577128</v>
      </c>
      <c r="L1992" s="10"/>
      <c r="M1992" s="10"/>
      <c r="N1992" s="10"/>
      <c r="O1992" s="10"/>
      <c r="P1992" s="10"/>
      <c r="Q1992" s="10"/>
      <c r="R1992" s="10"/>
      <c r="S1992" s="10">
        <v>1</v>
      </c>
      <c r="T1992" s="10">
        <v>1</v>
      </c>
      <c r="V1992">
        <v>85066</v>
      </c>
      <c r="W1992">
        <v>578834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hidden="1">
      <c r="A1993" t="s">
        <v>0</v>
      </c>
      <c r="B1993">
        <v>576362</v>
      </c>
      <c r="C1993">
        <v>85066</v>
      </c>
      <c r="D1993">
        <v>2</v>
      </c>
      <c r="E1993">
        <v>25.5</v>
      </c>
      <c r="F1993">
        <v>12.75</v>
      </c>
      <c r="G1993">
        <v>85066</v>
      </c>
      <c r="I1993">
        <v>85066</v>
      </c>
      <c r="K1993">
        <v>577143</v>
      </c>
      <c r="L1993" s="10"/>
      <c r="M1993" s="10"/>
      <c r="N1993" s="10"/>
      <c r="O1993" s="10"/>
      <c r="P1993" s="10"/>
      <c r="Q1993" s="10"/>
      <c r="R1993" s="10"/>
      <c r="S1993" s="10">
        <v>1</v>
      </c>
      <c r="T1993" s="10">
        <v>1</v>
      </c>
      <c r="V1993">
        <v>85066</v>
      </c>
      <c r="W1993">
        <v>579091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hidden="1">
      <c r="A1994" t="s">
        <v>0</v>
      </c>
      <c r="B1994">
        <v>576373</v>
      </c>
      <c r="C1994">
        <v>23554</v>
      </c>
      <c r="D1994">
        <v>3</v>
      </c>
      <c r="E1994">
        <v>37.5</v>
      </c>
      <c r="F1994">
        <v>12.5</v>
      </c>
      <c r="G1994">
        <v>23554</v>
      </c>
      <c r="I1994">
        <v>23554</v>
      </c>
      <c r="K1994">
        <v>577158</v>
      </c>
      <c r="L1994" s="10"/>
      <c r="M1994" s="10"/>
      <c r="N1994" s="10"/>
      <c r="O1994" s="10"/>
      <c r="P1994" s="10"/>
      <c r="Q1994" s="10"/>
      <c r="R1994" s="10"/>
      <c r="S1994" s="10">
        <v>1</v>
      </c>
      <c r="T1994" s="10">
        <v>1</v>
      </c>
      <c r="V1994">
        <v>85066</v>
      </c>
      <c r="W1994">
        <v>579102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hidden="1">
      <c r="A1995" t="s">
        <v>0</v>
      </c>
      <c r="B1995">
        <v>576373</v>
      </c>
      <c r="C1995">
        <v>23555</v>
      </c>
      <c r="D1995">
        <v>3</v>
      </c>
      <c r="E1995">
        <v>37.5</v>
      </c>
      <c r="F1995">
        <v>12.5</v>
      </c>
      <c r="H1995">
        <v>23555</v>
      </c>
      <c r="I1995">
        <v>23555</v>
      </c>
      <c r="K1995">
        <v>577168</v>
      </c>
      <c r="L1995" s="10">
        <v>1</v>
      </c>
      <c r="M1995" s="10"/>
      <c r="N1995" s="10"/>
      <c r="O1995" s="10"/>
      <c r="P1995" s="10"/>
      <c r="Q1995" s="10"/>
      <c r="R1995" s="10"/>
      <c r="S1995" s="10"/>
      <c r="T1995" s="10">
        <v>1</v>
      </c>
      <c r="V1995">
        <v>85066</v>
      </c>
      <c r="W1995">
        <v>579167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hidden="1">
      <c r="A1996" t="s">
        <v>0</v>
      </c>
      <c r="B1996">
        <v>576373</v>
      </c>
      <c r="C1996">
        <v>23556</v>
      </c>
      <c r="D1996">
        <v>3</v>
      </c>
      <c r="E1996">
        <v>37.5</v>
      </c>
      <c r="F1996">
        <v>12.5</v>
      </c>
      <c r="H1996">
        <v>23556</v>
      </c>
      <c r="I1996">
        <v>23556</v>
      </c>
      <c r="K1996">
        <v>577174</v>
      </c>
      <c r="L1996" s="10">
        <v>1</v>
      </c>
      <c r="M1996" s="10"/>
      <c r="N1996" s="10"/>
      <c r="O1996" s="10"/>
      <c r="P1996" s="10"/>
      <c r="Q1996" s="10"/>
      <c r="R1996" s="10"/>
      <c r="S1996" s="10"/>
      <c r="T1996" s="10">
        <v>1</v>
      </c>
      <c r="V1996">
        <v>85066</v>
      </c>
      <c r="W1996">
        <v>579278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hidden="1">
      <c r="A1997" t="s">
        <v>0</v>
      </c>
      <c r="B1997">
        <v>576383</v>
      </c>
      <c r="C1997">
        <v>85066</v>
      </c>
      <c r="D1997">
        <v>2</v>
      </c>
      <c r="E1997">
        <v>25.5</v>
      </c>
      <c r="F1997">
        <v>12.75</v>
      </c>
      <c r="G1997">
        <v>85066</v>
      </c>
      <c r="I1997">
        <v>85066</v>
      </c>
      <c r="K1997">
        <v>577217</v>
      </c>
      <c r="L1997" s="10"/>
      <c r="M1997" s="10"/>
      <c r="N1997" s="10"/>
      <c r="O1997" s="10">
        <v>1</v>
      </c>
      <c r="P1997" s="10"/>
      <c r="Q1997" s="10"/>
      <c r="R1997" s="10">
        <v>1</v>
      </c>
      <c r="S1997" s="10"/>
      <c r="T1997" s="10">
        <v>2</v>
      </c>
      <c r="V1997">
        <v>85066</v>
      </c>
      <c r="W1997">
        <v>579668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hidden="1">
      <c r="A1998" t="s">
        <v>0</v>
      </c>
      <c r="B1998">
        <v>576388</v>
      </c>
      <c r="C1998">
        <v>22423</v>
      </c>
      <c r="D1998">
        <v>2</v>
      </c>
      <c r="E1998">
        <v>25.5</v>
      </c>
      <c r="F1998">
        <v>12.75</v>
      </c>
      <c r="H1998">
        <v>22423</v>
      </c>
      <c r="I1998">
        <v>22423</v>
      </c>
      <c r="K1998">
        <v>577235</v>
      </c>
      <c r="L1998" s="10"/>
      <c r="M1998" s="10"/>
      <c r="N1998" s="10"/>
      <c r="O1998" s="10"/>
      <c r="P1998" s="10"/>
      <c r="Q1998" s="10">
        <v>1</v>
      </c>
      <c r="R1998" s="10"/>
      <c r="S1998" s="10"/>
      <c r="T1998" s="10">
        <v>1</v>
      </c>
      <c r="V1998">
        <v>85066</v>
      </c>
      <c r="W1998">
        <v>580097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hidden="1">
      <c r="A1999" t="s">
        <v>0</v>
      </c>
      <c r="B1999">
        <v>576412</v>
      </c>
      <c r="C1999">
        <v>22423</v>
      </c>
      <c r="D1999">
        <v>4</v>
      </c>
      <c r="E1999">
        <v>51</v>
      </c>
      <c r="F1999">
        <v>12.75</v>
      </c>
      <c r="H1999">
        <v>22423</v>
      </c>
      <c r="I1999">
        <v>22423</v>
      </c>
      <c r="K1999">
        <v>577308</v>
      </c>
      <c r="L1999" s="10">
        <v>1</v>
      </c>
      <c r="M1999" s="10"/>
      <c r="N1999" s="10"/>
      <c r="O1999" s="10"/>
      <c r="P1999" s="10"/>
      <c r="Q1999" s="10"/>
      <c r="R1999" s="10"/>
      <c r="S1999" s="10"/>
      <c r="T1999" s="10">
        <v>1</v>
      </c>
      <c r="V1999">
        <v>85066</v>
      </c>
      <c r="W1999">
        <v>580108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hidden="1">
      <c r="A2000" t="s">
        <v>0</v>
      </c>
      <c r="B2000">
        <v>576412</v>
      </c>
      <c r="C2000">
        <v>85066</v>
      </c>
      <c r="D2000">
        <v>2</v>
      </c>
      <c r="E2000">
        <v>25.5</v>
      </c>
      <c r="F2000">
        <v>12.75</v>
      </c>
      <c r="G2000">
        <v>85066</v>
      </c>
      <c r="I2000">
        <v>85066</v>
      </c>
      <c r="K2000">
        <v>577312</v>
      </c>
      <c r="L2000" s="10"/>
      <c r="M2000" s="10"/>
      <c r="N2000" s="10"/>
      <c r="O2000" s="10"/>
      <c r="P2000" s="10"/>
      <c r="Q2000" s="10"/>
      <c r="R2000" s="10"/>
      <c r="S2000" s="10">
        <v>1</v>
      </c>
      <c r="T2000" s="10">
        <v>1</v>
      </c>
      <c r="V2000">
        <v>85066</v>
      </c>
      <c r="W2000">
        <v>580316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hidden="1">
      <c r="A2001" t="s">
        <v>0</v>
      </c>
      <c r="B2001">
        <v>576513</v>
      </c>
      <c r="C2001">
        <v>22847</v>
      </c>
      <c r="D2001">
        <v>1</v>
      </c>
      <c r="E2001">
        <v>16.95</v>
      </c>
      <c r="F2001">
        <v>16.95</v>
      </c>
      <c r="G2001">
        <v>22847</v>
      </c>
      <c r="I2001">
        <v>22847</v>
      </c>
      <c r="K2001">
        <v>577314</v>
      </c>
      <c r="L2001" s="10"/>
      <c r="M2001" s="10"/>
      <c r="N2001" s="10"/>
      <c r="O2001" s="10"/>
      <c r="P2001" s="10"/>
      <c r="Q2001" s="10"/>
      <c r="R2001" s="10"/>
      <c r="S2001" s="10">
        <v>1</v>
      </c>
      <c r="T2001" s="10">
        <v>1</v>
      </c>
      <c r="V2001">
        <v>85066</v>
      </c>
      <c r="W2001">
        <v>580397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hidden="1">
      <c r="A2002" t="s">
        <v>0</v>
      </c>
      <c r="B2002">
        <v>576513</v>
      </c>
      <c r="C2002">
        <v>23553</v>
      </c>
      <c r="D2002">
        <v>1</v>
      </c>
      <c r="E2002">
        <v>12.5</v>
      </c>
      <c r="F2002">
        <v>12.5</v>
      </c>
      <c r="H2002">
        <v>23553</v>
      </c>
      <c r="I2002">
        <v>23553</v>
      </c>
      <c r="K2002">
        <v>577316</v>
      </c>
      <c r="L2002" s="10">
        <v>1</v>
      </c>
      <c r="M2002" s="10"/>
      <c r="N2002" s="10"/>
      <c r="O2002" s="10"/>
      <c r="P2002" s="10"/>
      <c r="Q2002" s="10"/>
      <c r="R2002" s="10"/>
      <c r="S2002" s="10">
        <v>1</v>
      </c>
      <c r="T2002" s="10">
        <v>2</v>
      </c>
      <c r="V2002">
        <v>85066</v>
      </c>
      <c r="W2002">
        <v>580500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hidden="1">
      <c r="A2003" t="s">
        <v>0</v>
      </c>
      <c r="B2003">
        <v>576538</v>
      </c>
      <c r="C2003">
        <v>23553</v>
      </c>
      <c r="D2003">
        <v>2</v>
      </c>
      <c r="E2003">
        <v>25</v>
      </c>
      <c r="F2003">
        <v>12.5</v>
      </c>
      <c r="H2003">
        <v>23553</v>
      </c>
      <c r="I2003">
        <v>23553</v>
      </c>
      <c r="K2003">
        <v>577331</v>
      </c>
      <c r="L2003" s="10"/>
      <c r="M2003" s="10"/>
      <c r="N2003" s="10"/>
      <c r="O2003" s="10"/>
      <c r="P2003" s="10"/>
      <c r="Q2003" s="10"/>
      <c r="R2003" s="10"/>
      <c r="S2003" s="10">
        <v>1</v>
      </c>
      <c r="T2003" s="10">
        <v>1</v>
      </c>
      <c r="V2003">
        <v>85066</v>
      </c>
      <c r="W2003">
        <v>580635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hidden="1">
      <c r="A2004" t="s">
        <v>0</v>
      </c>
      <c r="B2004">
        <v>576538</v>
      </c>
      <c r="C2004">
        <v>23554</v>
      </c>
      <c r="D2004">
        <v>2</v>
      </c>
      <c r="E2004">
        <v>25</v>
      </c>
      <c r="F2004">
        <v>12.5</v>
      </c>
      <c r="G2004">
        <v>23554</v>
      </c>
      <c r="I2004">
        <v>23554</v>
      </c>
      <c r="K2004">
        <v>577344</v>
      </c>
      <c r="L2004" s="10">
        <v>1</v>
      </c>
      <c r="M2004" s="10"/>
      <c r="N2004" s="10"/>
      <c r="O2004" s="10"/>
      <c r="P2004" s="10"/>
      <c r="Q2004" s="10"/>
      <c r="R2004" s="10"/>
      <c r="S2004" s="10"/>
      <c r="T2004" s="10">
        <v>1</v>
      </c>
      <c r="V2004">
        <v>85066</v>
      </c>
      <c r="W2004">
        <v>580750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hidden="1">
      <c r="A2005" t="s">
        <v>0</v>
      </c>
      <c r="B2005">
        <v>576538</v>
      </c>
      <c r="C2005">
        <v>23555</v>
      </c>
      <c r="D2005">
        <v>2</v>
      </c>
      <c r="E2005">
        <v>25</v>
      </c>
      <c r="F2005">
        <v>12.5</v>
      </c>
      <c r="H2005">
        <v>23555</v>
      </c>
      <c r="I2005">
        <v>23555</v>
      </c>
      <c r="K2005">
        <v>577355</v>
      </c>
      <c r="L2005" s="10">
        <v>1</v>
      </c>
      <c r="M2005" s="10"/>
      <c r="N2005" s="10"/>
      <c r="O2005" s="10"/>
      <c r="P2005" s="10"/>
      <c r="Q2005" s="10"/>
      <c r="R2005" s="10"/>
      <c r="S2005" s="10"/>
      <c r="T2005" s="10">
        <v>1</v>
      </c>
      <c r="V2005">
        <v>85066</v>
      </c>
      <c r="W2005">
        <v>580901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hidden="1">
      <c r="A2006" t="s">
        <v>0</v>
      </c>
      <c r="B2006">
        <v>576538</v>
      </c>
      <c r="C2006">
        <v>23556</v>
      </c>
      <c r="D2006">
        <v>2</v>
      </c>
      <c r="E2006">
        <v>25</v>
      </c>
      <c r="F2006">
        <v>12.5</v>
      </c>
      <c r="H2006">
        <v>23556</v>
      </c>
      <c r="I2006">
        <v>23556</v>
      </c>
      <c r="K2006">
        <v>577357</v>
      </c>
      <c r="L2006" s="10">
        <v>1</v>
      </c>
      <c r="M2006" s="10"/>
      <c r="N2006" s="10"/>
      <c r="O2006" s="10"/>
      <c r="P2006" s="10"/>
      <c r="Q2006" s="10"/>
      <c r="R2006" s="10"/>
      <c r="S2006" s="10"/>
      <c r="T2006" s="10">
        <v>1</v>
      </c>
      <c r="V2006">
        <v>85066</v>
      </c>
      <c r="W2006">
        <v>580985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hidden="1">
      <c r="A2007" t="s">
        <v>0</v>
      </c>
      <c r="B2007">
        <v>576538</v>
      </c>
      <c r="C2007">
        <v>23558</v>
      </c>
      <c r="D2007">
        <v>2</v>
      </c>
      <c r="E2007">
        <v>25</v>
      </c>
      <c r="F2007">
        <v>12.5</v>
      </c>
      <c r="H2007">
        <v>23558</v>
      </c>
      <c r="I2007">
        <v>23558</v>
      </c>
      <c r="K2007">
        <v>577393</v>
      </c>
      <c r="L2007" s="10">
        <v>1</v>
      </c>
      <c r="M2007" s="10"/>
      <c r="N2007" s="10"/>
      <c r="O2007" s="10"/>
      <c r="P2007" s="10"/>
      <c r="Q2007" s="10"/>
      <c r="R2007" s="10"/>
      <c r="S2007" s="10"/>
      <c r="T2007" s="10">
        <v>1</v>
      </c>
      <c r="V2007">
        <v>85066</v>
      </c>
      <c r="W2007">
        <v>581281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hidden="1">
      <c r="A2008" t="s">
        <v>0</v>
      </c>
      <c r="B2008">
        <v>576554</v>
      </c>
      <c r="C2008">
        <v>22423</v>
      </c>
      <c r="D2008">
        <v>1</v>
      </c>
      <c r="E2008">
        <v>12.75</v>
      </c>
      <c r="F2008">
        <v>12.75</v>
      </c>
      <c r="H2008">
        <v>22423</v>
      </c>
      <c r="I2008">
        <v>22423</v>
      </c>
      <c r="K2008">
        <v>577469</v>
      </c>
      <c r="L2008" s="10">
        <v>1</v>
      </c>
      <c r="M2008" s="10"/>
      <c r="N2008" s="10"/>
      <c r="O2008" s="10"/>
      <c r="P2008" s="10"/>
      <c r="Q2008" s="10"/>
      <c r="R2008" s="10"/>
      <c r="S2008" s="10"/>
      <c r="T2008" s="10">
        <v>1</v>
      </c>
      <c r="V2008">
        <v>85066</v>
      </c>
      <c r="W2008">
        <v>581336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hidden="1">
      <c r="A2009" t="s">
        <v>0</v>
      </c>
      <c r="B2009">
        <v>576557</v>
      </c>
      <c r="C2009">
        <v>85066</v>
      </c>
      <c r="D2009">
        <v>1</v>
      </c>
      <c r="E2009">
        <v>12.75</v>
      </c>
      <c r="F2009">
        <v>12.75</v>
      </c>
      <c r="G2009">
        <v>85066</v>
      </c>
      <c r="I2009">
        <v>85066</v>
      </c>
      <c r="K2009">
        <v>577475</v>
      </c>
      <c r="L2009" s="10"/>
      <c r="M2009" s="10"/>
      <c r="N2009" s="10"/>
      <c r="O2009" s="10"/>
      <c r="P2009" s="10"/>
      <c r="Q2009" s="10"/>
      <c r="R2009" s="10"/>
      <c r="S2009" s="10">
        <v>1</v>
      </c>
      <c r="T2009" s="10">
        <v>1</v>
      </c>
      <c r="V2009">
        <v>85066</v>
      </c>
      <c r="W2009">
        <v>581500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>
      <c r="A2010" t="s">
        <v>0</v>
      </c>
      <c r="B2010">
        <v>576559</v>
      </c>
      <c r="C2010">
        <v>22839</v>
      </c>
      <c r="D2010">
        <v>1</v>
      </c>
      <c r="E2010">
        <v>14.95</v>
      </c>
      <c r="F2010">
        <v>14.95</v>
      </c>
      <c r="G2010">
        <v>22839</v>
      </c>
      <c r="I2010">
        <v>22839</v>
      </c>
      <c r="K2010">
        <v>577480</v>
      </c>
      <c r="L2010" s="10"/>
      <c r="M2010" s="10"/>
      <c r="N2010" s="10"/>
      <c r="O2010" s="10"/>
      <c r="P2010" s="10"/>
      <c r="Q2010" s="10"/>
      <c r="R2010" s="10"/>
      <c r="S2010" s="10">
        <v>1</v>
      </c>
      <c r="T2010" s="10">
        <v>1</v>
      </c>
    </row>
    <row r="2011" spans="1:30">
      <c r="A2011" t="s">
        <v>0</v>
      </c>
      <c r="B2011">
        <v>576570</v>
      </c>
      <c r="C2011">
        <v>22847</v>
      </c>
      <c r="D2011">
        <v>2</v>
      </c>
      <c r="E2011">
        <v>33.9</v>
      </c>
      <c r="F2011">
        <v>16.95</v>
      </c>
      <c r="G2011">
        <v>22847</v>
      </c>
      <c r="I2011">
        <v>22847</v>
      </c>
      <c r="K2011">
        <v>577495</v>
      </c>
      <c r="L2011" s="10">
        <v>1</v>
      </c>
      <c r="M2011" s="10"/>
      <c r="N2011" s="10"/>
      <c r="O2011" s="10"/>
      <c r="P2011" s="10"/>
      <c r="Q2011" s="10"/>
      <c r="R2011" s="10"/>
      <c r="S2011" s="10"/>
      <c r="T2011" s="10">
        <v>1</v>
      </c>
    </row>
    <row r="2012" spans="1:30">
      <c r="A2012" t="s">
        <v>0</v>
      </c>
      <c r="B2012">
        <v>576590</v>
      </c>
      <c r="C2012">
        <v>22423</v>
      </c>
      <c r="D2012">
        <v>16</v>
      </c>
      <c r="E2012">
        <v>175.2</v>
      </c>
      <c r="F2012">
        <v>10.95</v>
      </c>
      <c r="H2012">
        <v>22423</v>
      </c>
      <c r="I2012">
        <v>22423</v>
      </c>
      <c r="K2012">
        <v>577506</v>
      </c>
      <c r="L2012" s="10"/>
      <c r="M2012" s="10"/>
      <c r="N2012" s="10"/>
      <c r="O2012" s="10">
        <v>1</v>
      </c>
      <c r="P2012" s="10"/>
      <c r="Q2012" s="10">
        <v>1</v>
      </c>
      <c r="R2012" s="10"/>
      <c r="S2012" s="10">
        <v>1</v>
      </c>
      <c r="T2012" s="10">
        <v>3</v>
      </c>
    </row>
    <row r="2013" spans="1:30">
      <c r="A2013" t="s">
        <v>0</v>
      </c>
      <c r="B2013">
        <v>576590</v>
      </c>
      <c r="C2013">
        <v>22838</v>
      </c>
      <c r="D2013">
        <v>8</v>
      </c>
      <c r="E2013">
        <v>102</v>
      </c>
      <c r="F2013">
        <v>12.75</v>
      </c>
      <c r="H2013">
        <v>22838</v>
      </c>
      <c r="I2013">
        <v>22838</v>
      </c>
      <c r="K2013">
        <v>577512</v>
      </c>
      <c r="L2013" s="10">
        <v>1</v>
      </c>
      <c r="M2013" s="10"/>
      <c r="N2013" s="10"/>
      <c r="O2013" s="10"/>
      <c r="P2013" s="10"/>
      <c r="Q2013" s="10"/>
      <c r="R2013" s="10"/>
      <c r="S2013" s="10"/>
      <c r="T2013" s="10">
        <v>1</v>
      </c>
    </row>
    <row r="2014" spans="1:30">
      <c r="A2014" t="s">
        <v>0</v>
      </c>
      <c r="B2014">
        <v>576590</v>
      </c>
      <c r="C2014">
        <v>22839</v>
      </c>
      <c r="D2014">
        <v>8</v>
      </c>
      <c r="E2014">
        <v>102</v>
      </c>
      <c r="F2014">
        <v>12.75</v>
      </c>
      <c r="G2014">
        <v>22839</v>
      </c>
      <c r="I2014">
        <v>22839</v>
      </c>
      <c r="K2014">
        <v>577519</v>
      </c>
      <c r="L2014" s="10">
        <v>1</v>
      </c>
      <c r="M2014" s="10"/>
      <c r="N2014" s="10"/>
      <c r="O2014" s="10"/>
      <c r="P2014" s="10"/>
      <c r="Q2014" s="10"/>
      <c r="R2014" s="10"/>
      <c r="S2014" s="10"/>
      <c r="T2014" s="10">
        <v>1</v>
      </c>
    </row>
    <row r="2015" spans="1:30">
      <c r="A2015" t="s">
        <v>0</v>
      </c>
      <c r="B2015">
        <v>576592</v>
      </c>
      <c r="C2015">
        <v>22423</v>
      </c>
      <c r="D2015">
        <v>1</v>
      </c>
      <c r="E2015">
        <v>12.75</v>
      </c>
      <c r="F2015">
        <v>12.75</v>
      </c>
      <c r="H2015">
        <v>22423</v>
      </c>
      <c r="I2015">
        <v>22423</v>
      </c>
      <c r="K2015">
        <v>577524</v>
      </c>
      <c r="L2015" s="10">
        <v>1</v>
      </c>
      <c r="M2015" s="10"/>
      <c r="N2015" s="10"/>
      <c r="O2015" s="10"/>
      <c r="P2015" s="10"/>
      <c r="Q2015" s="10"/>
      <c r="R2015" s="10"/>
      <c r="S2015" s="10"/>
      <c r="T2015" s="10">
        <v>1</v>
      </c>
    </row>
    <row r="2016" spans="1:30">
      <c r="A2016" t="s">
        <v>0</v>
      </c>
      <c r="B2016">
        <v>576597</v>
      </c>
      <c r="C2016">
        <v>23553</v>
      </c>
      <c r="D2016">
        <v>3</v>
      </c>
      <c r="E2016">
        <v>37.5</v>
      </c>
      <c r="F2016">
        <v>12.5</v>
      </c>
      <c r="H2016">
        <v>23553</v>
      </c>
      <c r="I2016">
        <v>23553</v>
      </c>
      <c r="K2016">
        <v>577535</v>
      </c>
      <c r="L2016" s="10"/>
      <c r="M2016" s="10"/>
      <c r="N2016" s="10"/>
      <c r="O2016" s="10">
        <v>1</v>
      </c>
      <c r="P2016" s="10"/>
      <c r="Q2016" s="10"/>
      <c r="R2016" s="10">
        <v>1</v>
      </c>
      <c r="S2016" s="10"/>
      <c r="T2016" s="10">
        <v>2</v>
      </c>
    </row>
    <row r="2017" spans="1:20">
      <c r="A2017" t="s">
        <v>0</v>
      </c>
      <c r="B2017">
        <v>576597</v>
      </c>
      <c r="C2017">
        <v>23555</v>
      </c>
      <c r="D2017">
        <v>3</v>
      </c>
      <c r="E2017">
        <v>37.5</v>
      </c>
      <c r="F2017">
        <v>12.5</v>
      </c>
      <c r="H2017">
        <v>23555</v>
      </c>
      <c r="I2017">
        <v>23555</v>
      </c>
      <c r="K2017">
        <v>577544</v>
      </c>
      <c r="L2017" s="10"/>
      <c r="M2017" s="10"/>
      <c r="N2017" s="10"/>
      <c r="O2017" s="10">
        <v>1</v>
      </c>
      <c r="P2017" s="10"/>
      <c r="Q2017" s="10"/>
      <c r="R2017" s="10"/>
      <c r="S2017" s="10"/>
      <c r="T2017" s="10">
        <v>1</v>
      </c>
    </row>
    <row r="2018" spans="1:20">
      <c r="A2018" t="s">
        <v>0</v>
      </c>
      <c r="B2018">
        <v>576597</v>
      </c>
      <c r="C2018">
        <v>23556</v>
      </c>
      <c r="D2018">
        <v>3</v>
      </c>
      <c r="E2018">
        <v>37.5</v>
      </c>
      <c r="F2018">
        <v>12.5</v>
      </c>
      <c r="H2018">
        <v>23556</v>
      </c>
      <c r="I2018">
        <v>23556</v>
      </c>
      <c r="K2018">
        <v>577557</v>
      </c>
      <c r="L2018" s="10"/>
      <c r="M2018" s="10"/>
      <c r="N2018" s="10"/>
      <c r="O2018" s="10">
        <v>1</v>
      </c>
      <c r="P2018" s="10"/>
      <c r="Q2018" s="10"/>
      <c r="R2018" s="10"/>
      <c r="S2018" s="10"/>
      <c r="T2018" s="10">
        <v>1</v>
      </c>
    </row>
    <row r="2019" spans="1:20">
      <c r="A2019" t="s">
        <v>0</v>
      </c>
      <c r="B2019">
        <v>576599</v>
      </c>
      <c r="C2019">
        <v>22847</v>
      </c>
      <c r="D2019">
        <v>1</v>
      </c>
      <c r="E2019">
        <v>16.95</v>
      </c>
      <c r="F2019">
        <v>16.95</v>
      </c>
      <c r="G2019">
        <v>22847</v>
      </c>
      <c r="I2019">
        <v>22847</v>
      </c>
      <c r="K2019">
        <v>577597</v>
      </c>
      <c r="L2019" s="10">
        <v>1</v>
      </c>
      <c r="M2019" s="10"/>
      <c r="N2019" s="10"/>
      <c r="O2019" s="10"/>
      <c r="P2019" s="10"/>
      <c r="Q2019" s="10"/>
      <c r="R2019" s="10"/>
      <c r="S2019" s="10"/>
      <c r="T2019" s="10">
        <v>1</v>
      </c>
    </row>
    <row r="2020" spans="1:20">
      <c r="A2020" t="s">
        <v>0</v>
      </c>
      <c r="B2020">
        <v>576611</v>
      </c>
      <c r="C2020">
        <v>22605</v>
      </c>
      <c r="D2020">
        <v>1</v>
      </c>
      <c r="E2020">
        <v>14.95</v>
      </c>
      <c r="F2020">
        <v>14.95</v>
      </c>
      <c r="H2020">
        <v>22605</v>
      </c>
      <c r="I2020">
        <v>22605</v>
      </c>
      <c r="K2020">
        <v>577598</v>
      </c>
      <c r="L2020" s="10">
        <v>1</v>
      </c>
      <c r="M2020" s="10"/>
      <c r="N2020" s="10"/>
      <c r="O2020" s="10"/>
      <c r="P2020" s="10"/>
      <c r="Q2020" s="10"/>
      <c r="R2020" s="10"/>
      <c r="S2020" s="10"/>
      <c r="T2020" s="10">
        <v>1</v>
      </c>
    </row>
    <row r="2021" spans="1:20">
      <c r="A2021" t="s">
        <v>0</v>
      </c>
      <c r="B2021">
        <v>576615</v>
      </c>
      <c r="C2021">
        <v>22423</v>
      </c>
      <c r="D2021">
        <v>1</v>
      </c>
      <c r="E2021">
        <v>12.75</v>
      </c>
      <c r="F2021">
        <v>12.75</v>
      </c>
      <c r="H2021">
        <v>22423</v>
      </c>
      <c r="I2021">
        <v>22423</v>
      </c>
      <c r="K2021">
        <v>577606</v>
      </c>
      <c r="L2021" s="10">
        <v>1</v>
      </c>
      <c r="M2021" s="10"/>
      <c r="N2021" s="10"/>
      <c r="O2021" s="10"/>
      <c r="P2021" s="10"/>
      <c r="Q2021" s="10"/>
      <c r="R2021" s="10"/>
      <c r="S2021" s="10"/>
      <c r="T2021" s="10">
        <v>1</v>
      </c>
    </row>
    <row r="2022" spans="1:20">
      <c r="A2022" t="s">
        <v>0</v>
      </c>
      <c r="B2022">
        <v>576615</v>
      </c>
      <c r="C2022">
        <v>23558</v>
      </c>
      <c r="D2022">
        <v>1</v>
      </c>
      <c r="E2022">
        <v>12.5</v>
      </c>
      <c r="F2022">
        <v>12.5</v>
      </c>
      <c r="H2022">
        <v>23558</v>
      </c>
      <c r="I2022">
        <v>23558</v>
      </c>
      <c r="K2022">
        <v>577609</v>
      </c>
      <c r="L2022" s="10">
        <v>1</v>
      </c>
      <c r="M2022" s="10"/>
      <c r="N2022" s="10"/>
      <c r="O2022" s="10"/>
      <c r="P2022" s="10"/>
      <c r="Q2022" s="10"/>
      <c r="R2022" s="10"/>
      <c r="S2022" s="10"/>
      <c r="T2022" s="10">
        <v>1</v>
      </c>
    </row>
    <row r="2023" spans="1:20">
      <c r="A2023" t="s">
        <v>0</v>
      </c>
      <c r="B2023">
        <v>576616</v>
      </c>
      <c r="C2023">
        <v>22423</v>
      </c>
      <c r="D2023">
        <v>16</v>
      </c>
      <c r="E2023">
        <v>175.2</v>
      </c>
      <c r="F2023">
        <v>10.95</v>
      </c>
      <c r="H2023">
        <v>22423</v>
      </c>
      <c r="I2023">
        <v>22423</v>
      </c>
      <c r="K2023">
        <v>577610</v>
      </c>
      <c r="L2023" s="10">
        <v>1</v>
      </c>
      <c r="M2023" s="10"/>
      <c r="N2023" s="10"/>
      <c r="O2023" s="10"/>
      <c r="P2023" s="10"/>
      <c r="Q2023" s="10"/>
      <c r="R2023" s="10"/>
      <c r="S2023" s="10"/>
      <c r="T2023" s="10">
        <v>1</v>
      </c>
    </row>
    <row r="2024" spans="1:20">
      <c r="A2024" t="s">
        <v>0</v>
      </c>
      <c r="B2024">
        <v>576639</v>
      </c>
      <c r="C2024">
        <v>22423</v>
      </c>
      <c r="D2024">
        <v>1</v>
      </c>
      <c r="E2024">
        <v>12.75</v>
      </c>
      <c r="F2024">
        <v>12.75</v>
      </c>
      <c r="H2024">
        <v>22423</v>
      </c>
      <c r="I2024">
        <v>22423</v>
      </c>
      <c r="K2024">
        <v>577613</v>
      </c>
      <c r="L2024" s="10"/>
      <c r="M2024" s="10">
        <v>1</v>
      </c>
      <c r="N2024" s="10"/>
      <c r="O2024" s="10"/>
      <c r="P2024" s="10"/>
      <c r="Q2024" s="10"/>
      <c r="R2024" s="10"/>
      <c r="S2024" s="10"/>
      <c r="T2024" s="10">
        <v>1</v>
      </c>
    </row>
    <row r="2025" spans="1:20">
      <c r="A2025" t="s">
        <v>0</v>
      </c>
      <c r="B2025">
        <v>576642</v>
      </c>
      <c r="C2025">
        <v>85066</v>
      </c>
      <c r="D2025">
        <v>2</v>
      </c>
      <c r="E2025">
        <v>25.5</v>
      </c>
      <c r="F2025">
        <v>12.75</v>
      </c>
      <c r="G2025">
        <v>85066</v>
      </c>
      <c r="I2025">
        <v>85066</v>
      </c>
      <c r="K2025">
        <v>577618</v>
      </c>
      <c r="L2025" s="10">
        <v>1</v>
      </c>
      <c r="M2025" s="10"/>
      <c r="N2025" s="10"/>
      <c r="O2025" s="10"/>
      <c r="P2025" s="10"/>
      <c r="Q2025" s="10"/>
      <c r="R2025" s="10"/>
      <c r="S2025" s="10"/>
      <c r="T2025" s="10">
        <v>1</v>
      </c>
    </row>
    <row r="2026" spans="1:20">
      <c r="A2026" t="s">
        <v>0</v>
      </c>
      <c r="B2026">
        <v>576653</v>
      </c>
      <c r="C2026">
        <v>22838</v>
      </c>
      <c r="D2026">
        <v>48</v>
      </c>
      <c r="E2026">
        <v>612</v>
      </c>
      <c r="F2026">
        <v>12.75</v>
      </c>
      <c r="H2026">
        <v>22838</v>
      </c>
      <c r="I2026">
        <v>22838</v>
      </c>
      <c r="K2026">
        <v>577633</v>
      </c>
      <c r="L2026" s="10">
        <v>1</v>
      </c>
      <c r="M2026" s="10"/>
      <c r="N2026" s="10"/>
      <c r="O2026" s="10"/>
      <c r="P2026" s="10"/>
      <c r="Q2026" s="10"/>
      <c r="R2026" s="10"/>
      <c r="S2026" s="10">
        <v>1</v>
      </c>
      <c r="T2026" s="10">
        <v>2</v>
      </c>
    </row>
    <row r="2027" spans="1:20">
      <c r="A2027" t="s">
        <v>0</v>
      </c>
      <c r="B2027">
        <v>576655</v>
      </c>
      <c r="C2027">
        <v>22424</v>
      </c>
      <c r="D2027">
        <v>4</v>
      </c>
      <c r="E2027">
        <v>51</v>
      </c>
      <c r="F2027">
        <v>12.75</v>
      </c>
      <c r="G2027">
        <v>22424</v>
      </c>
      <c r="I2027">
        <v>22424</v>
      </c>
      <c r="K2027">
        <v>577690</v>
      </c>
      <c r="L2027" s="10"/>
      <c r="M2027" s="10"/>
      <c r="N2027" s="10"/>
      <c r="O2027" s="10"/>
      <c r="P2027" s="10"/>
      <c r="Q2027" s="10"/>
      <c r="R2027" s="10"/>
      <c r="S2027" s="10">
        <v>1</v>
      </c>
      <c r="T2027" s="10">
        <v>1</v>
      </c>
    </row>
    <row r="2028" spans="1:20">
      <c r="A2028" t="s">
        <v>0</v>
      </c>
      <c r="B2028">
        <v>576655</v>
      </c>
      <c r="C2028">
        <v>22838</v>
      </c>
      <c r="D2028">
        <v>2</v>
      </c>
      <c r="E2028">
        <v>29.9</v>
      </c>
      <c r="F2028">
        <v>14.95</v>
      </c>
      <c r="H2028">
        <v>22838</v>
      </c>
      <c r="I2028">
        <v>22838</v>
      </c>
      <c r="K2028">
        <v>577691</v>
      </c>
      <c r="L2028" s="10"/>
      <c r="M2028" s="10"/>
      <c r="N2028" s="10"/>
      <c r="O2028" s="10"/>
      <c r="P2028" s="10"/>
      <c r="Q2028" s="10"/>
      <c r="R2028" s="10"/>
      <c r="S2028" s="10">
        <v>1</v>
      </c>
      <c r="T2028" s="10">
        <v>1</v>
      </c>
    </row>
    <row r="2029" spans="1:20">
      <c r="A2029" t="s">
        <v>0</v>
      </c>
      <c r="B2029">
        <v>576667</v>
      </c>
      <c r="C2029">
        <v>22423</v>
      </c>
      <c r="D2029">
        <v>3</v>
      </c>
      <c r="E2029">
        <v>38.25</v>
      </c>
      <c r="F2029">
        <v>12.75</v>
      </c>
      <c r="H2029">
        <v>22423</v>
      </c>
      <c r="I2029">
        <v>22423</v>
      </c>
      <c r="K2029">
        <v>577694</v>
      </c>
      <c r="L2029" s="10"/>
      <c r="M2029" s="10"/>
      <c r="N2029" s="10"/>
      <c r="O2029" s="10"/>
      <c r="P2029" s="10"/>
      <c r="Q2029" s="10"/>
      <c r="R2029" s="10"/>
      <c r="S2029" s="10">
        <v>1</v>
      </c>
      <c r="T2029" s="10">
        <v>1</v>
      </c>
    </row>
    <row r="2030" spans="1:20">
      <c r="A2030" t="s">
        <v>0</v>
      </c>
      <c r="B2030">
        <v>576676</v>
      </c>
      <c r="C2030">
        <v>22423</v>
      </c>
      <c r="D2030">
        <v>1</v>
      </c>
      <c r="E2030">
        <v>12.75</v>
      </c>
      <c r="F2030">
        <v>12.75</v>
      </c>
      <c r="H2030">
        <v>22423</v>
      </c>
      <c r="I2030">
        <v>22423</v>
      </c>
      <c r="K2030">
        <v>577711</v>
      </c>
      <c r="L2030" s="10"/>
      <c r="M2030" s="10"/>
      <c r="N2030" s="10"/>
      <c r="O2030" s="10">
        <v>1</v>
      </c>
      <c r="P2030" s="10"/>
      <c r="Q2030" s="10"/>
      <c r="R2030" s="10"/>
      <c r="S2030" s="10"/>
      <c r="T2030" s="10">
        <v>1</v>
      </c>
    </row>
    <row r="2031" spans="1:20">
      <c r="A2031" t="s">
        <v>0</v>
      </c>
      <c r="B2031">
        <v>576689</v>
      </c>
      <c r="C2031">
        <v>23558</v>
      </c>
      <c r="D2031">
        <v>1</v>
      </c>
      <c r="E2031">
        <v>12.5</v>
      </c>
      <c r="F2031">
        <v>12.5</v>
      </c>
      <c r="H2031">
        <v>23558</v>
      </c>
      <c r="I2031">
        <v>23558</v>
      </c>
      <c r="K2031">
        <v>577718</v>
      </c>
      <c r="L2031" s="10">
        <v>1</v>
      </c>
      <c r="M2031" s="10"/>
      <c r="N2031" s="10"/>
      <c r="O2031" s="10"/>
      <c r="P2031" s="10"/>
      <c r="Q2031" s="10"/>
      <c r="R2031" s="10"/>
      <c r="S2031" s="10"/>
      <c r="T2031" s="10">
        <v>1</v>
      </c>
    </row>
    <row r="2032" spans="1:20">
      <c r="A2032" t="s">
        <v>0</v>
      </c>
      <c r="B2032">
        <v>576696</v>
      </c>
      <c r="C2032">
        <v>23558</v>
      </c>
      <c r="D2032">
        <v>3</v>
      </c>
      <c r="E2032">
        <v>37.5</v>
      </c>
      <c r="F2032">
        <v>12.5</v>
      </c>
      <c r="H2032">
        <v>23558</v>
      </c>
      <c r="I2032">
        <v>23558</v>
      </c>
      <c r="K2032">
        <v>577730</v>
      </c>
      <c r="L2032" s="10"/>
      <c r="M2032" s="10">
        <v>1</v>
      </c>
      <c r="N2032" s="10"/>
      <c r="O2032" s="10"/>
      <c r="P2032" s="10"/>
      <c r="Q2032" s="10"/>
      <c r="R2032" s="10"/>
      <c r="S2032" s="10"/>
      <c r="T2032" s="10">
        <v>1</v>
      </c>
    </row>
    <row r="2033" spans="1:20">
      <c r="A2033" t="s">
        <v>0</v>
      </c>
      <c r="B2033">
        <v>576736</v>
      </c>
      <c r="C2033">
        <v>22423</v>
      </c>
      <c r="D2033">
        <v>6</v>
      </c>
      <c r="E2033">
        <v>76.5</v>
      </c>
      <c r="F2033">
        <v>12.75</v>
      </c>
      <c r="H2033">
        <v>22423</v>
      </c>
      <c r="I2033">
        <v>22423</v>
      </c>
      <c r="K2033">
        <v>577736</v>
      </c>
      <c r="L2033" s="10"/>
      <c r="M2033" s="10"/>
      <c r="N2033" s="10"/>
      <c r="O2033" s="10"/>
      <c r="P2033" s="10"/>
      <c r="Q2033" s="10"/>
      <c r="R2033" s="10"/>
      <c r="S2033" s="10">
        <v>2</v>
      </c>
      <c r="T2033" s="10">
        <v>2</v>
      </c>
    </row>
    <row r="2034" spans="1:20">
      <c r="A2034" t="s">
        <v>0</v>
      </c>
      <c r="B2034">
        <v>576779</v>
      </c>
      <c r="C2034">
        <v>85066</v>
      </c>
      <c r="D2034">
        <v>2</v>
      </c>
      <c r="E2034">
        <v>25.5</v>
      </c>
      <c r="F2034">
        <v>12.75</v>
      </c>
      <c r="G2034">
        <v>85066</v>
      </c>
      <c r="I2034">
        <v>85066</v>
      </c>
      <c r="K2034">
        <v>577744</v>
      </c>
      <c r="L2034" s="10"/>
      <c r="M2034" s="10"/>
      <c r="N2034" s="10"/>
      <c r="O2034" s="10"/>
      <c r="P2034" s="10"/>
      <c r="Q2034" s="10"/>
      <c r="R2034" s="10"/>
      <c r="S2034" s="10">
        <v>1</v>
      </c>
      <c r="T2034" s="10">
        <v>1</v>
      </c>
    </row>
    <row r="2035" spans="1:20">
      <c r="A2035" t="s">
        <v>0</v>
      </c>
      <c r="B2035">
        <v>576781</v>
      </c>
      <c r="C2035">
        <v>22424</v>
      </c>
      <c r="D2035">
        <v>2</v>
      </c>
      <c r="E2035">
        <v>25.5</v>
      </c>
      <c r="F2035">
        <v>12.75</v>
      </c>
      <c r="G2035">
        <v>22424</v>
      </c>
      <c r="I2035">
        <v>22424</v>
      </c>
      <c r="K2035">
        <v>577751</v>
      </c>
      <c r="L2035" s="10"/>
      <c r="M2035" s="10"/>
      <c r="N2035" s="10"/>
      <c r="O2035" s="10"/>
      <c r="P2035" s="10"/>
      <c r="Q2035" s="10"/>
      <c r="R2035" s="10"/>
      <c r="S2035" s="10">
        <v>1</v>
      </c>
      <c r="T2035" s="10">
        <v>1</v>
      </c>
    </row>
    <row r="2036" spans="1:20">
      <c r="A2036" t="s">
        <v>0</v>
      </c>
      <c r="B2036">
        <v>576844</v>
      </c>
      <c r="C2036">
        <v>22424</v>
      </c>
      <c r="D2036">
        <v>8</v>
      </c>
      <c r="E2036">
        <v>87.6</v>
      </c>
      <c r="F2036">
        <v>10.95</v>
      </c>
      <c r="G2036">
        <v>22424</v>
      </c>
      <c r="I2036">
        <v>22424</v>
      </c>
      <c r="K2036">
        <v>577769</v>
      </c>
      <c r="L2036" s="10"/>
      <c r="M2036" s="10"/>
      <c r="N2036" s="10"/>
      <c r="O2036" s="10"/>
      <c r="P2036" s="10"/>
      <c r="Q2036" s="10"/>
      <c r="R2036" s="10"/>
      <c r="S2036" s="10">
        <v>1</v>
      </c>
      <c r="T2036" s="10">
        <v>1</v>
      </c>
    </row>
    <row r="2037" spans="1:20">
      <c r="A2037" t="s">
        <v>0</v>
      </c>
      <c r="B2037">
        <v>576846</v>
      </c>
      <c r="C2037">
        <v>22423</v>
      </c>
      <c r="D2037">
        <v>1</v>
      </c>
      <c r="E2037">
        <v>12.75</v>
      </c>
      <c r="F2037">
        <v>12.75</v>
      </c>
      <c r="H2037">
        <v>22423</v>
      </c>
      <c r="I2037">
        <v>22423</v>
      </c>
      <c r="K2037">
        <v>577770</v>
      </c>
      <c r="L2037" s="10"/>
      <c r="M2037" s="10"/>
      <c r="N2037" s="10"/>
      <c r="O2037" s="10"/>
      <c r="P2037" s="10"/>
      <c r="Q2037" s="10"/>
      <c r="R2037" s="10"/>
      <c r="S2037" s="10">
        <v>2</v>
      </c>
      <c r="T2037" s="10">
        <v>2</v>
      </c>
    </row>
    <row r="2038" spans="1:20">
      <c r="A2038" t="s">
        <v>0</v>
      </c>
      <c r="B2038">
        <v>576851</v>
      </c>
      <c r="C2038">
        <v>23555</v>
      </c>
      <c r="D2038">
        <v>1</v>
      </c>
      <c r="E2038">
        <v>12.5</v>
      </c>
      <c r="F2038">
        <v>12.5</v>
      </c>
      <c r="H2038">
        <v>23555</v>
      </c>
      <c r="I2038">
        <v>23555</v>
      </c>
      <c r="K2038">
        <v>577774</v>
      </c>
      <c r="L2038" s="10"/>
      <c r="M2038" s="10"/>
      <c r="N2038" s="10"/>
      <c r="O2038" s="10"/>
      <c r="P2038" s="10"/>
      <c r="Q2038" s="10"/>
      <c r="R2038" s="10"/>
      <c r="S2038" s="10">
        <v>1</v>
      </c>
      <c r="T2038" s="10">
        <v>1</v>
      </c>
    </row>
    <row r="2039" spans="1:20">
      <c r="A2039" t="s">
        <v>0</v>
      </c>
      <c r="B2039">
        <v>576857</v>
      </c>
      <c r="C2039">
        <v>23554</v>
      </c>
      <c r="D2039">
        <v>1</v>
      </c>
      <c r="E2039">
        <v>12.5</v>
      </c>
      <c r="F2039">
        <v>12.5</v>
      </c>
      <c r="G2039">
        <v>23554</v>
      </c>
      <c r="I2039">
        <v>23554</v>
      </c>
      <c r="K2039">
        <v>577795</v>
      </c>
      <c r="L2039" s="10"/>
      <c r="M2039" s="10"/>
      <c r="N2039" s="10"/>
      <c r="O2039" s="10"/>
      <c r="P2039" s="10"/>
      <c r="Q2039" s="10"/>
      <c r="R2039" s="10"/>
      <c r="S2039" s="10">
        <v>1</v>
      </c>
      <c r="T2039" s="10">
        <v>1</v>
      </c>
    </row>
    <row r="2040" spans="1:20">
      <c r="A2040" t="s">
        <v>0</v>
      </c>
      <c r="B2040">
        <v>576857</v>
      </c>
      <c r="C2040">
        <v>23556</v>
      </c>
      <c r="D2040">
        <v>1</v>
      </c>
      <c r="E2040">
        <v>12.5</v>
      </c>
      <c r="F2040">
        <v>12.5</v>
      </c>
      <c r="H2040">
        <v>23556</v>
      </c>
      <c r="I2040">
        <v>23556</v>
      </c>
      <c r="K2040">
        <v>577809</v>
      </c>
      <c r="L2040" s="10"/>
      <c r="M2040" s="10"/>
      <c r="N2040" s="10"/>
      <c r="O2040" s="10"/>
      <c r="P2040" s="10"/>
      <c r="Q2040" s="10"/>
      <c r="R2040" s="10"/>
      <c r="S2040" s="10">
        <v>1</v>
      </c>
      <c r="T2040" s="10">
        <v>1</v>
      </c>
    </row>
    <row r="2041" spans="1:20">
      <c r="A2041" t="s">
        <v>0</v>
      </c>
      <c r="B2041">
        <v>576863</v>
      </c>
      <c r="C2041">
        <v>22423</v>
      </c>
      <c r="D2041">
        <v>1</v>
      </c>
      <c r="E2041">
        <v>12.75</v>
      </c>
      <c r="F2041">
        <v>12.75</v>
      </c>
      <c r="H2041">
        <v>22423</v>
      </c>
      <c r="I2041">
        <v>22423</v>
      </c>
      <c r="K2041">
        <v>577811</v>
      </c>
      <c r="L2041" s="10"/>
      <c r="M2041" s="10"/>
      <c r="N2041" s="10"/>
      <c r="O2041" s="10"/>
      <c r="P2041" s="10"/>
      <c r="Q2041" s="10"/>
      <c r="R2041" s="10"/>
      <c r="S2041" s="10">
        <v>1</v>
      </c>
      <c r="T2041" s="10">
        <v>1</v>
      </c>
    </row>
    <row r="2042" spans="1:20">
      <c r="A2042" t="s">
        <v>0</v>
      </c>
      <c r="B2042">
        <v>576867</v>
      </c>
      <c r="C2042">
        <v>22424</v>
      </c>
      <c r="D2042">
        <v>1</v>
      </c>
      <c r="E2042">
        <v>12.75</v>
      </c>
      <c r="F2042">
        <v>12.75</v>
      </c>
      <c r="G2042">
        <v>22424</v>
      </c>
      <c r="I2042">
        <v>22424</v>
      </c>
      <c r="K2042">
        <v>577825</v>
      </c>
      <c r="L2042" s="10">
        <v>1</v>
      </c>
      <c r="M2042" s="10"/>
      <c r="N2042" s="10"/>
      <c r="O2042" s="10"/>
      <c r="P2042" s="10"/>
      <c r="Q2042" s="10"/>
      <c r="R2042" s="10"/>
      <c r="S2042" s="10"/>
      <c r="T2042" s="10">
        <v>1</v>
      </c>
    </row>
    <row r="2043" spans="1:20">
      <c r="A2043" t="s">
        <v>0</v>
      </c>
      <c r="B2043">
        <v>576892</v>
      </c>
      <c r="C2043">
        <v>22847</v>
      </c>
      <c r="D2043">
        <v>1</v>
      </c>
      <c r="E2043">
        <v>16.95</v>
      </c>
      <c r="F2043">
        <v>16.95</v>
      </c>
      <c r="G2043">
        <v>22847</v>
      </c>
      <c r="I2043">
        <v>22847</v>
      </c>
      <c r="K2043">
        <v>577850</v>
      </c>
      <c r="L2043" s="10"/>
      <c r="M2043" s="10"/>
      <c r="N2043" s="10"/>
      <c r="O2043" s="10"/>
      <c r="P2043" s="10"/>
      <c r="Q2043" s="10"/>
      <c r="R2043" s="10"/>
      <c r="S2043" s="10">
        <v>1</v>
      </c>
      <c r="T2043" s="10">
        <v>1</v>
      </c>
    </row>
    <row r="2044" spans="1:20">
      <c r="A2044" t="s">
        <v>0</v>
      </c>
      <c r="B2044">
        <v>576895</v>
      </c>
      <c r="C2044">
        <v>22423</v>
      </c>
      <c r="D2044">
        <v>2</v>
      </c>
      <c r="E2044">
        <v>25.5</v>
      </c>
      <c r="F2044">
        <v>12.75</v>
      </c>
      <c r="H2044">
        <v>22423</v>
      </c>
      <c r="I2044">
        <v>22423</v>
      </c>
      <c r="K2044">
        <v>577893</v>
      </c>
      <c r="L2044" s="10"/>
      <c r="M2044" s="10"/>
      <c r="N2044" s="10"/>
      <c r="O2044" s="10"/>
      <c r="P2044" s="10">
        <v>1</v>
      </c>
      <c r="Q2044" s="10"/>
      <c r="R2044" s="10">
        <v>1</v>
      </c>
      <c r="S2044" s="10"/>
      <c r="T2044" s="10">
        <v>2</v>
      </c>
    </row>
    <row r="2045" spans="1:20">
      <c r="A2045" t="s">
        <v>0</v>
      </c>
      <c r="B2045">
        <v>576899</v>
      </c>
      <c r="C2045">
        <v>22423</v>
      </c>
      <c r="D2045">
        <v>7</v>
      </c>
      <c r="E2045">
        <v>89.25</v>
      </c>
      <c r="F2045">
        <v>12.75</v>
      </c>
      <c r="H2045">
        <v>22423</v>
      </c>
      <c r="I2045">
        <v>22423</v>
      </c>
      <c r="K2045">
        <v>578017</v>
      </c>
      <c r="L2045" s="10"/>
      <c r="M2045" s="10"/>
      <c r="N2045" s="10"/>
      <c r="O2045" s="10"/>
      <c r="P2045" s="10"/>
      <c r="Q2045" s="10"/>
      <c r="R2045" s="10"/>
      <c r="S2045" s="10">
        <v>1</v>
      </c>
      <c r="T2045" s="10">
        <v>1</v>
      </c>
    </row>
    <row r="2046" spans="1:20">
      <c r="A2046" t="s">
        <v>0</v>
      </c>
      <c r="B2046">
        <v>576910</v>
      </c>
      <c r="C2046">
        <v>22846</v>
      </c>
      <c r="D2046">
        <v>4</v>
      </c>
      <c r="E2046">
        <v>59.8</v>
      </c>
      <c r="F2046">
        <v>14.95</v>
      </c>
      <c r="G2046">
        <v>22846</v>
      </c>
      <c r="I2046">
        <v>22846</v>
      </c>
      <c r="K2046">
        <v>578020</v>
      </c>
      <c r="L2046" s="10">
        <v>1</v>
      </c>
      <c r="M2046" s="10"/>
      <c r="N2046" s="10"/>
      <c r="O2046" s="10"/>
      <c r="P2046" s="10"/>
      <c r="Q2046" s="10"/>
      <c r="R2046" s="10"/>
      <c r="S2046" s="10"/>
      <c r="T2046" s="10">
        <v>1</v>
      </c>
    </row>
    <row r="2047" spans="1:20">
      <c r="A2047" t="s">
        <v>0</v>
      </c>
      <c r="B2047">
        <v>576916</v>
      </c>
      <c r="C2047">
        <v>22839</v>
      </c>
      <c r="D2047">
        <v>1</v>
      </c>
      <c r="E2047">
        <v>14.95</v>
      </c>
      <c r="F2047">
        <v>14.95</v>
      </c>
      <c r="G2047">
        <v>22839</v>
      </c>
      <c r="I2047">
        <v>22839</v>
      </c>
      <c r="K2047">
        <v>578022</v>
      </c>
      <c r="L2047" s="10">
        <v>1</v>
      </c>
      <c r="M2047" s="10"/>
      <c r="N2047" s="10"/>
      <c r="O2047" s="10"/>
      <c r="P2047" s="10"/>
      <c r="Q2047" s="10"/>
      <c r="R2047" s="10"/>
      <c r="S2047" s="10"/>
      <c r="T2047" s="10">
        <v>1</v>
      </c>
    </row>
    <row r="2048" spans="1:20">
      <c r="A2048" t="s">
        <v>0</v>
      </c>
      <c r="B2048">
        <v>576932</v>
      </c>
      <c r="C2048">
        <v>22847</v>
      </c>
      <c r="D2048">
        <v>2</v>
      </c>
      <c r="E2048">
        <v>33.9</v>
      </c>
      <c r="F2048">
        <v>16.95</v>
      </c>
      <c r="G2048">
        <v>22847</v>
      </c>
      <c r="I2048">
        <v>22847</v>
      </c>
      <c r="K2048">
        <v>578026</v>
      </c>
      <c r="L2048" s="10"/>
      <c r="M2048" s="10"/>
      <c r="N2048" s="10"/>
      <c r="O2048" s="10"/>
      <c r="P2048" s="10"/>
      <c r="Q2048" s="10"/>
      <c r="R2048" s="10"/>
      <c r="S2048" s="10">
        <v>1</v>
      </c>
      <c r="T2048" s="10">
        <v>1</v>
      </c>
    </row>
    <row r="2049" spans="1:128">
      <c r="A2049" t="s">
        <v>0</v>
      </c>
      <c r="B2049">
        <v>577020</v>
      </c>
      <c r="C2049">
        <v>22423</v>
      </c>
      <c r="D2049">
        <v>6</v>
      </c>
      <c r="E2049">
        <v>76.5</v>
      </c>
      <c r="F2049">
        <v>12.75</v>
      </c>
      <c r="H2049">
        <v>22423</v>
      </c>
      <c r="I2049">
        <v>22423</v>
      </c>
      <c r="K2049">
        <v>578031</v>
      </c>
      <c r="L2049" s="10">
        <v>1</v>
      </c>
      <c r="M2049" s="10"/>
      <c r="N2049" s="10"/>
      <c r="O2049" s="10"/>
      <c r="P2049" s="10"/>
      <c r="Q2049" s="10"/>
      <c r="R2049" s="10"/>
      <c r="S2049" s="10"/>
      <c r="T2049" s="10">
        <v>1</v>
      </c>
    </row>
    <row r="2050" spans="1:128">
      <c r="A2050" t="s">
        <v>0</v>
      </c>
      <c r="B2050">
        <v>577029</v>
      </c>
      <c r="C2050">
        <v>22423</v>
      </c>
      <c r="D2050">
        <v>2</v>
      </c>
      <c r="E2050">
        <v>25.5</v>
      </c>
      <c r="F2050">
        <v>12.75</v>
      </c>
      <c r="H2050">
        <v>22423</v>
      </c>
      <c r="I2050">
        <v>22423</v>
      </c>
      <c r="K2050">
        <v>578041</v>
      </c>
      <c r="L2050" s="10">
        <v>1</v>
      </c>
      <c r="M2050" s="10"/>
      <c r="N2050" s="10"/>
      <c r="O2050" s="10"/>
      <c r="P2050" s="10"/>
      <c r="Q2050" s="10"/>
      <c r="R2050" s="10"/>
      <c r="S2050" s="10">
        <v>1</v>
      </c>
      <c r="T2050" s="10">
        <v>2</v>
      </c>
    </row>
    <row r="2051" spans="1:128">
      <c r="A2051" t="s">
        <v>0</v>
      </c>
      <c r="B2051">
        <v>577039</v>
      </c>
      <c r="C2051">
        <v>22423</v>
      </c>
      <c r="D2051">
        <v>8</v>
      </c>
      <c r="E2051">
        <v>102</v>
      </c>
      <c r="F2051">
        <v>12.75</v>
      </c>
      <c r="H2051">
        <v>22423</v>
      </c>
      <c r="I2051">
        <v>22423</v>
      </c>
      <c r="K2051">
        <v>578053</v>
      </c>
      <c r="L2051" s="10"/>
      <c r="M2051" s="10"/>
      <c r="N2051" s="10"/>
      <c r="O2051" s="10"/>
      <c r="P2051" s="10"/>
      <c r="Q2051" s="10"/>
      <c r="R2051" s="10"/>
      <c r="S2051" s="10">
        <v>1</v>
      </c>
      <c r="T2051" s="10">
        <v>1</v>
      </c>
    </row>
    <row r="2052" spans="1:128">
      <c r="A2052" t="s">
        <v>0</v>
      </c>
      <c r="B2052">
        <v>577047</v>
      </c>
      <c r="C2052">
        <v>22423</v>
      </c>
      <c r="D2052">
        <v>16</v>
      </c>
      <c r="E2052">
        <v>175.2</v>
      </c>
      <c r="F2052">
        <v>10.95</v>
      </c>
      <c r="H2052">
        <v>22423</v>
      </c>
      <c r="I2052">
        <v>22423</v>
      </c>
      <c r="K2052">
        <v>578074</v>
      </c>
      <c r="L2052" s="10">
        <v>1</v>
      </c>
      <c r="M2052" s="10">
        <v>1</v>
      </c>
      <c r="N2052" s="10"/>
      <c r="O2052" s="10"/>
      <c r="P2052" s="10"/>
      <c r="Q2052" s="10"/>
      <c r="R2052" s="10"/>
      <c r="S2052" s="10"/>
      <c r="T2052" s="10">
        <v>2</v>
      </c>
    </row>
    <row r="2053" spans="1:128">
      <c r="A2053" t="s">
        <v>0</v>
      </c>
      <c r="B2053">
        <v>577057</v>
      </c>
      <c r="C2053">
        <v>23555</v>
      </c>
      <c r="D2053">
        <v>1</v>
      </c>
      <c r="E2053">
        <v>12.5</v>
      </c>
      <c r="F2053">
        <v>12.5</v>
      </c>
      <c r="H2053">
        <v>23555</v>
      </c>
      <c r="I2053">
        <v>23555</v>
      </c>
      <c r="K2053">
        <v>578075</v>
      </c>
      <c r="L2053" s="10"/>
      <c r="M2053" s="10"/>
      <c r="N2053" s="10"/>
      <c r="O2053" s="10"/>
      <c r="P2053" s="10"/>
      <c r="Q2053" s="10"/>
      <c r="R2053" s="10"/>
      <c r="S2053" s="10">
        <v>1</v>
      </c>
      <c r="T2053" s="10">
        <v>1</v>
      </c>
    </row>
    <row r="2054" spans="1:128">
      <c r="A2054" t="s">
        <v>0</v>
      </c>
      <c r="B2054">
        <v>577061</v>
      </c>
      <c r="C2054">
        <v>85066</v>
      </c>
      <c r="D2054">
        <v>2</v>
      </c>
      <c r="E2054">
        <v>25.5</v>
      </c>
      <c r="F2054">
        <v>12.75</v>
      </c>
      <c r="G2054">
        <v>85066</v>
      </c>
      <c r="I2054">
        <v>85066</v>
      </c>
      <c r="K2054">
        <v>578104</v>
      </c>
      <c r="L2054" s="10">
        <v>1</v>
      </c>
      <c r="M2054" s="10"/>
      <c r="N2054" s="10"/>
      <c r="O2054" s="10"/>
      <c r="P2054" s="10"/>
      <c r="Q2054" s="10"/>
      <c r="R2054" s="10"/>
      <c r="S2054" s="10"/>
      <c r="T2054" s="10">
        <v>1</v>
      </c>
    </row>
    <row r="2055" spans="1:128">
      <c r="A2055" t="s">
        <v>0</v>
      </c>
      <c r="B2055">
        <v>577062</v>
      </c>
      <c r="C2055">
        <v>22423</v>
      </c>
      <c r="D2055">
        <v>1</v>
      </c>
      <c r="E2055">
        <v>12.75</v>
      </c>
      <c r="F2055">
        <v>12.75</v>
      </c>
      <c r="H2055">
        <v>22423</v>
      </c>
      <c r="I2055">
        <v>22423</v>
      </c>
      <c r="K2055">
        <v>578121</v>
      </c>
      <c r="L2055" s="10">
        <v>1</v>
      </c>
      <c r="M2055" s="10"/>
      <c r="N2055" s="10"/>
      <c r="O2055" s="10"/>
      <c r="P2055" s="10"/>
      <c r="Q2055" s="10"/>
      <c r="R2055" s="10"/>
      <c r="S2055" s="10"/>
      <c r="T2055" s="10">
        <v>1</v>
      </c>
    </row>
    <row r="2056" spans="1:128">
      <c r="A2056" t="s">
        <v>0</v>
      </c>
      <c r="B2056">
        <v>577069</v>
      </c>
      <c r="C2056">
        <v>85066</v>
      </c>
      <c r="D2056">
        <v>2</v>
      </c>
      <c r="E2056">
        <v>25.5</v>
      </c>
      <c r="F2056">
        <v>12.75</v>
      </c>
      <c r="G2056">
        <v>85066</v>
      </c>
      <c r="I2056">
        <v>85066</v>
      </c>
      <c r="K2056">
        <v>578127</v>
      </c>
      <c r="L2056" s="10"/>
      <c r="M2056" s="10"/>
      <c r="N2056" s="10"/>
      <c r="O2056" s="10"/>
      <c r="P2056" s="10"/>
      <c r="Q2056" s="10"/>
      <c r="R2056" s="10"/>
      <c r="S2056" s="10">
        <v>1</v>
      </c>
      <c r="T2056" s="10">
        <v>1</v>
      </c>
    </row>
    <row r="2057" spans="1:128">
      <c r="A2057" t="s">
        <v>0</v>
      </c>
      <c r="B2057">
        <v>577076</v>
      </c>
      <c r="C2057">
        <v>22423</v>
      </c>
      <c r="D2057">
        <v>1</v>
      </c>
      <c r="E2057">
        <v>12.75</v>
      </c>
      <c r="F2057">
        <v>12.75</v>
      </c>
      <c r="H2057">
        <v>22423</v>
      </c>
      <c r="I2057">
        <v>22423</v>
      </c>
      <c r="K2057">
        <v>578146</v>
      </c>
      <c r="L2057" s="10"/>
      <c r="M2057" s="10"/>
      <c r="N2057" s="10"/>
      <c r="O2057" s="10"/>
      <c r="P2057" s="10"/>
      <c r="Q2057" s="10"/>
      <c r="R2057" s="10"/>
      <c r="S2057" s="10">
        <v>1</v>
      </c>
      <c r="T2057" s="10">
        <v>1</v>
      </c>
    </row>
    <row r="2058" spans="1:128">
      <c r="A2058" t="s">
        <v>0</v>
      </c>
      <c r="B2058">
        <v>577087</v>
      </c>
      <c r="C2058">
        <v>22846</v>
      </c>
      <c r="D2058">
        <v>4</v>
      </c>
      <c r="E2058">
        <v>59.8</v>
      </c>
      <c r="F2058">
        <v>14.95</v>
      </c>
      <c r="G2058">
        <v>22846</v>
      </c>
      <c r="I2058">
        <v>22846</v>
      </c>
      <c r="K2058">
        <v>578147</v>
      </c>
      <c r="L2058" s="10"/>
      <c r="M2058" s="10"/>
      <c r="N2058" s="10"/>
      <c r="O2058" s="10"/>
      <c r="P2058" s="10">
        <v>1</v>
      </c>
      <c r="Q2058" s="10"/>
      <c r="R2058" s="10"/>
      <c r="S2058" s="10"/>
      <c r="T2058" s="10">
        <v>1</v>
      </c>
    </row>
    <row r="2059" spans="1:128">
      <c r="A2059" t="s">
        <v>0</v>
      </c>
      <c r="B2059">
        <v>577087</v>
      </c>
      <c r="C2059">
        <v>22847</v>
      </c>
      <c r="D2059">
        <v>4</v>
      </c>
      <c r="E2059">
        <v>59.8</v>
      </c>
      <c r="F2059">
        <v>14.95</v>
      </c>
      <c r="G2059">
        <v>22847</v>
      </c>
      <c r="I2059">
        <v>22847</v>
      </c>
      <c r="K2059">
        <v>578234</v>
      </c>
      <c r="L2059" s="10">
        <v>1</v>
      </c>
      <c r="M2059" s="10"/>
      <c r="N2059" s="10"/>
      <c r="O2059" s="10"/>
      <c r="P2059" s="10"/>
      <c r="Q2059" s="10"/>
      <c r="R2059" s="10"/>
      <c r="S2059" s="10"/>
      <c r="T2059" s="10">
        <v>1</v>
      </c>
    </row>
    <row r="2060" spans="1:128">
      <c r="A2060" t="s">
        <v>0</v>
      </c>
      <c r="B2060">
        <v>577089</v>
      </c>
      <c r="C2060">
        <v>22423</v>
      </c>
      <c r="D2060">
        <v>1</v>
      </c>
      <c r="E2060">
        <v>12.75</v>
      </c>
      <c r="F2060">
        <v>12.75</v>
      </c>
      <c r="H2060">
        <v>22423</v>
      </c>
      <c r="I2060">
        <v>22423</v>
      </c>
      <c r="K2060">
        <v>578251</v>
      </c>
      <c r="L2060" s="10"/>
      <c r="M2060" s="10"/>
      <c r="N2060" s="10"/>
      <c r="O2060" s="10">
        <v>1</v>
      </c>
      <c r="P2060" s="10"/>
      <c r="Q2060" s="10">
        <v>1</v>
      </c>
      <c r="R2060" s="10"/>
      <c r="S2060" s="10">
        <v>1</v>
      </c>
      <c r="T2060" s="10">
        <v>3</v>
      </c>
    </row>
    <row r="2061" spans="1:128">
      <c r="A2061" t="s">
        <v>0</v>
      </c>
      <c r="B2061">
        <v>577094</v>
      </c>
      <c r="C2061">
        <v>23554</v>
      </c>
      <c r="D2061">
        <v>1</v>
      </c>
      <c r="E2061">
        <v>12.5</v>
      </c>
      <c r="F2061">
        <v>12.5</v>
      </c>
      <c r="G2061">
        <v>23554</v>
      </c>
      <c r="I2061">
        <v>23554</v>
      </c>
      <c r="K2061">
        <v>578270</v>
      </c>
      <c r="L2061" s="10">
        <v>1</v>
      </c>
      <c r="M2061" s="10"/>
      <c r="N2061" s="10"/>
      <c r="O2061" s="10"/>
      <c r="P2061" s="10"/>
      <c r="Q2061" s="10"/>
      <c r="R2061" s="10"/>
      <c r="S2061" s="10"/>
      <c r="T2061" s="10">
        <v>1</v>
      </c>
    </row>
    <row r="2062" spans="1:128">
      <c r="A2062" t="s">
        <v>0</v>
      </c>
      <c r="B2062">
        <v>577121</v>
      </c>
      <c r="C2062">
        <v>22423</v>
      </c>
      <c r="D2062">
        <v>3</v>
      </c>
      <c r="E2062">
        <v>38.25</v>
      </c>
      <c r="F2062">
        <v>12.75</v>
      </c>
      <c r="H2062">
        <v>22423</v>
      </c>
      <c r="I2062">
        <v>22423</v>
      </c>
      <c r="K2062">
        <v>578281</v>
      </c>
      <c r="L2062" s="10"/>
      <c r="M2062" s="10"/>
      <c r="N2062" s="10"/>
      <c r="O2062" s="10">
        <v>1</v>
      </c>
      <c r="P2062" s="10"/>
      <c r="Q2062" s="10"/>
      <c r="R2062" s="10"/>
      <c r="S2062" s="10"/>
      <c r="T2062" s="10">
        <v>1</v>
      </c>
    </row>
    <row r="2063" spans="1:128">
      <c r="A2063" t="s">
        <v>0</v>
      </c>
      <c r="B2063">
        <v>577128</v>
      </c>
      <c r="C2063">
        <v>22839</v>
      </c>
      <c r="D2063">
        <v>1</v>
      </c>
      <c r="E2063">
        <v>14.95</v>
      </c>
      <c r="F2063">
        <v>14.95</v>
      </c>
      <c r="G2063">
        <v>22839</v>
      </c>
      <c r="I2063">
        <v>22839</v>
      </c>
      <c r="K2063">
        <v>578289</v>
      </c>
      <c r="L2063" s="10">
        <v>1</v>
      </c>
      <c r="M2063" s="10"/>
      <c r="N2063" s="10"/>
      <c r="O2063" s="10"/>
      <c r="P2063" s="10"/>
      <c r="Q2063" s="10"/>
      <c r="R2063" s="10"/>
      <c r="S2063" s="10"/>
      <c r="T2063" s="10">
        <v>1</v>
      </c>
      <c r="V2063" s="30"/>
      <c r="W2063" s="30"/>
      <c r="X2063" s="30"/>
      <c r="Y2063" s="30"/>
      <c r="Z2063" s="30"/>
      <c r="AA2063" s="30"/>
      <c r="AB2063" s="30"/>
      <c r="AC2063" s="30"/>
      <c r="AD2063" s="30"/>
      <c r="AE2063" s="30"/>
      <c r="AF2063" s="30"/>
      <c r="AG2063" s="30"/>
      <c r="AH2063" s="30"/>
      <c r="AI2063" s="30"/>
      <c r="AJ2063" s="30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/>
      <c r="BC2063" s="30"/>
      <c r="BD2063" s="30"/>
      <c r="BE2063" s="30"/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  <c r="BT2063" s="30"/>
      <c r="BU2063" s="30"/>
      <c r="BV2063" s="30"/>
      <c r="BW2063" s="30"/>
      <c r="BX2063" s="30"/>
      <c r="BY2063" s="30"/>
      <c r="BZ2063" s="30"/>
      <c r="CA2063" s="30"/>
      <c r="CB2063" s="30"/>
      <c r="CC2063" s="30"/>
      <c r="CD2063" s="30"/>
      <c r="CE2063" s="30"/>
      <c r="CF2063" s="30"/>
      <c r="CG2063" s="30"/>
      <c r="CH2063" s="30"/>
      <c r="CI2063" s="30"/>
      <c r="CJ2063" s="30"/>
      <c r="CK2063" s="30"/>
      <c r="CL2063" s="30"/>
      <c r="CM2063" s="30"/>
      <c r="CN2063" s="30"/>
      <c r="CO2063" s="30"/>
      <c r="CP2063" s="30"/>
      <c r="CQ2063" s="30"/>
      <c r="CR2063" s="30"/>
      <c r="CS2063" s="30"/>
      <c r="CT2063" s="30"/>
      <c r="CU2063" s="30"/>
      <c r="CV2063" s="30"/>
      <c r="CW2063" s="30"/>
      <c r="CX2063" s="30"/>
      <c r="CY2063" s="30"/>
      <c r="CZ2063" s="30"/>
      <c r="DA2063" s="30"/>
      <c r="DB2063" s="30"/>
      <c r="DC2063" s="30"/>
      <c r="DD2063" s="30"/>
      <c r="DE2063" s="30"/>
      <c r="DF2063" s="30"/>
      <c r="DG2063" s="30"/>
      <c r="DH2063" s="30"/>
      <c r="DI2063" s="30"/>
      <c r="DJ2063" s="30"/>
      <c r="DK2063" s="30"/>
      <c r="DL2063" s="30"/>
      <c r="DM2063" s="30"/>
      <c r="DN2063" s="30"/>
      <c r="DO2063" s="30"/>
      <c r="DP2063" s="30"/>
      <c r="DQ2063" s="30"/>
      <c r="DR2063" s="30"/>
      <c r="DS2063" s="30"/>
      <c r="DT2063" s="30"/>
      <c r="DU2063" s="30"/>
      <c r="DV2063" s="30"/>
      <c r="DW2063" s="30"/>
      <c r="DX2063" s="30"/>
    </row>
    <row r="2064" spans="1:128">
      <c r="A2064" t="s">
        <v>0</v>
      </c>
      <c r="B2064">
        <v>577143</v>
      </c>
      <c r="C2064">
        <v>22424</v>
      </c>
      <c r="D2064">
        <v>2</v>
      </c>
      <c r="E2064">
        <v>25.5</v>
      </c>
      <c r="F2064">
        <v>12.75</v>
      </c>
      <c r="G2064">
        <v>22424</v>
      </c>
      <c r="I2064">
        <v>22424</v>
      </c>
      <c r="K2064">
        <v>578290</v>
      </c>
      <c r="L2064" s="10"/>
      <c r="M2064" s="10"/>
      <c r="N2064" s="10"/>
      <c r="O2064" s="10">
        <v>1</v>
      </c>
      <c r="P2064" s="10">
        <v>1</v>
      </c>
      <c r="Q2064" s="10">
        <v>1</v>
      </c>
      <c r="R2064" s="10">
        <v>1</v>
      </c>
      <c r="S2064" s="10">
        <v>1</v>
      </c>
      <c r="T2064" s="10">
        <v>5</v>
      </c>
    </row>
    <row r="2065" spans="1:20">
      <c r="A2065" t="s">
        <v>0</v>
      </c>
      <c r="B2065">
        <v>577158</v>
      </c>
      <c r="C2065">
        <v>85066</v>
      </c>
      <c r="D2065">
        <v>2</v>
      </c>
      <c r="E2065">
        <v>25.5</v>
      </c>
      <c r="F2065">
        <v>12.75</v>
      </c>
      <c r="G2065">
        <v>85066</v>
      </c>
      <c r="I2065">
        <v>85066</v>
      </c>
      <c r="K2065">
        <v>578292</v>
      </c>
      <c r="L2065" s="10">
        <v>1</v>
      </c>
      <c r="M2065" s="10"/>
      <c r="N2065" s="10"/>
      <c r="O2065" s="10"/>
      <c r="P2065" s="10"/>
      <c r="Q2065" s="10"/>
      <c r="R2065" s="10"/>
      <c r="S2065" s="10"/>
      <c r="T2065" s="10">
        <v>1</v>
      </c>
    </row>
    <row r="2066" spans="1:20">
      <c r="A2066" t="s">
        <v>0</v>
      </c>
      <c r="B2066">
        <v>577168</v>
      </c>
      <c r="C2066">
        <v>22423</v>
      </c>
      <c r="D2066">
        <v>56</v>
      </c>
      <c r="E2066">
        <v>613.19999999999993</v>
      </c>
      <c r="F2066">
        <v>10.95</v>
      </c>
      <c r="H2066">
        <v>22423</v>
      </c>
      <c r="I2066">
        <v>22423</v>
      </c>
      <c r="K2066">
        <v>578293</v>
      </c>
      <c r="L2066" s="10">
        <v>1</v>
      </c>
      <c r="M2066" s="10"/>
      <c r="N2066" s="10"/>
      <c r="O2066" s="10"/>
      <c r="P2066" s="10"/>
      <c r="Q2066" s="10"/>
      <c r="R2066" s="10"/>
      <c r="S2066" s="10"/>
      <c r="T2066" s="10">
        <v>1</v>
      </c>
    </row>
    <row r="2067" spans="1:20">
      <c r="A2067" t="s">
        <v>0</v>
      </c>
      <c r="B2067">
        <v>577174</v>
      </c>
      <c r="C2067">
        <v>22423</v>
      </c>
      <c r="D2067">
        <v>1</v>
      </c>
      <c r="E2067">
        <v>12.75</v>
      </c>
      <c r="F2067">
        <v>12.75</v>
      </c>
      <c r="H2067">
        <v>22423</v>
      </c>
      <c r="I2067">
        <v>22423</v>
      </c>
      <c r="K2067">
        <v>578302</v>
      </c>
      <c r="L2067" s="10"/>
      <c r="M2067" s="10"/>
      <c r="N2067" s="10">
        <v>1</v>
      </c>
      <c r="O2067" s="10"/>
      <c r="P2067" s="10"/>
      <c r="Q2067" s="10"/>
      <c r="R2067" s="10"/>
      <c r="S2067" s="10">
        <v>1</v>
      </c>
      <c r="T2067" s="10">
        <v>2</v>
      </c>
    </row>
    <row r="2068" spans="1:20">
      <c r="A2068" t="s">
        <v>0</v>
      </c>
      <c r="B2068">
        <v>577217</v>
      </c>
      <c r="C2068">
        <v>23553</v>
      </c>
      <c r="D2068">
        <v>1</v>
      </c>
      <c r="E2068">
        <v>12.5</v>
      </c>
      <c r="F2068">
        <v>12.5</v>
      </c>
      <c r="H2068">
        <v>23553</v>
      </c>
      <c r="I2068">
        <v>23553</v>
      </c>
      <c r="K2068">
        <v>578305</v>
      </c>
      <c r="L2068" s="10">
        <v>1</v>
      </c>
      <c r="M2068" s="10"/>
      <c r="N2068" s="10"/>
      <c r="O2068" s="10">
        <v>1</v>
      </c>
      <c r="P2068" s="10">
        <v>1</v>
      </c>
      <c r="Q2068" s="10">
        <v>1</v>
      </c>
      <c r="R2068" s="10"/>
      <c r="S2068" s="10">
        <v>1</v>
      </c>
      <c r="T2068" s="10">
        <v>5</v>
      </c>
    </row>
    <row r="2069" spans="1:20">
      <c r="A2069" t="s">
        <v>0</v>
      </c>
      <c r="B2069">
        <v>577217</v>
      </c>
      <c r="C2069">
        <v>23558</v>
      </c>
      <c r="D2069">
        <v>2</v>
      </c>
      <c r="E2069">
        <v>25</v>
      </c>
      <c r="F2069">
        <v>12.5</v>
      </c>
      <c r="H2069">
        <v>23558</v>
      </c>
      <c r="I2069">
        <v>23558</v>
      </c>
      <c r="K2069">
        <v>578310</v>
      </c>
      <c r="L2069" s="10">
        <v>1</v>
      </c>
      <c r="M2069" s="10"/>
      <c r="N2069" s="10"/>
      <c r="O2069" s="10"/>
      <c r="P2069" s="10"/>
      <c r="Q2069" s="10"/>
      <c r="R2069" s="10"/>
      <c r="S2069" s="10"/>
      <c r="T2069" s="10">
        <v>1</v>
      </c>
    </row>
    <row r="2070" spans="1:20">
      <c r="A2070" t="s">
        <v>0</v>
      </c>
      <c r="B2070">
        <v>577235</v>
      </c>
      <c r="C2070">
        <v>23556</v>
      </c>
      <c r="D2070">
        <v>3</v>
      </c>
      <c r="E2070">
        <v>37.5</v>
      </c>
      <c r="F2070">
        <v>12.5</v>
      </c>
      <c r="H2070">
        <v>23556</v>
      </c>
      <c r="I2070">
        <v>23556</v>
      </c>
      <c r="K2070">
        <v>578331</v>
      </c>
      <c r="L2070" s="10">
        <v>1</v>
      </c>
      <c r="M2070" s="10"/>
      <c r="N2070" s="10"/>
      <c r="O2070" s="10"/>
      <c r="P2070" s="10"/>
      <c r="Q2070" s="10"/>
      <c r="R2070" s="10"/>
      <c r="S2070" s="10"/>
      <c r="T2070" s="10">
        <v>1</v>
      </c>
    </row>
    <row r="2071" spans="1:20">
      <c r="A2071" t="s">
        <v>0</v>
      </c>
      <c r="B2071">
        <v>577308</v>
      </c>
      <c r="C2071">
        <v>22423</v>
      </c>
      <c r="D2071">
        <v>2</v>
      </c>
      <c r="E2071">
        <v>25.5</v>
      </c>
      <c r="F2071">
        <v>12.75</v>
      </c>
      <c r="H2071">
        <v>22423</v>
      </c>
      <c r="I2071">
        <v>22423</v>
      </c>
      <c r="K2071">
        <v>578354</v>
      </c>
      <c r="L2071" s="10">
        <v>1</v>
      </c>
      <c r="M2071" s="10"/>
      <c r="N2071" s="10"/>
      <c r="O2071" s="10"/>
      <c r="P2071" s="10"/>
      <c r="Q2071" s="10"/>
      <c r="R2071" s="10"/>
      <c r="S2071" s="10"/>
      <c r="T2071" s="10">
        <v>1</v>
      </c>
    </row>
    <row r="2072" spans="1:20">
      <c r="A2072" t="s">
        <v>0</v>
      </c>
      <c r="B2072">
        <v>577312</v>
      </c>
      <c r="C2072">
        <v>85066</v>
      </c>
      <c r="D2072">
        <v>2</v>
      </c>
      <c r="E2072">
        <v>25.5</v>
      </c>
      <c r="F2072">
        <v>12.75</v>
      </c>
      <c r="G2072">
        <v>85066</v>
      </c>
      <c r="I2072">
        <v>85066</v>
      </c>
      <c r="K2072">
        <v>578358</v>
      </c>
      <c r="L2072" s="10">
        <v>1</v>
      </c>
      <c r="M2072" s="10"/>
      <c r="N2072" s="10"/>
      <c r="O2072" s="10"/>
      <c r="P2072" s="10"/>
      <c r="Q2072" s="10"/>
      <c r="R2072" s="10"/>
      <c r="S2072" s="10"/>
      <c r="T2072" s="10">
        <v>1</v>
      </c>
    </row>
    <row r="2073" spans="1:20">
      <c r="A2073" t="s">
        <v>0</v>
      </c>
      <c r="B2073">
        <v>577314</v>
      </c>
      <c r="C2073">
        <v>22847</v>
      </c>
      <c r="D2073">
        <v>4</v>
      </c>
      <c r="E2073">
        <v>59.8</v>
      </c>
      <c r="F2073">
        <v>14.95</v>
      </c>
      <c r="G2073">
        <v>22847</v>
      </c>
      <c r="I2073">
        <v>22847</v>
      </c>
      <c r="K2073">
        <v>578365</v>
      </c>
      <c r="L2073" s="10">
        <v>1</v>
      </c>
      <c r="M2073" s="10"/>
      <c r="N2073" s="10"/>
      <c r="O2073" s="10"/>
      <c r="P2073" s="10"/>
      <c r="Q2073" s="10"/>
      <c r="R2073" s="10"/>
      <c r="S2073" s="10"/>
      <c r="T2073" s="10">
        <v>1</v>
      </c>
    </row>
    <row r="2074" spans="1:20">
      <c r="A2074" t="s">
        <v>0</v>
      </c>
      <c r="B2074">
        <v>577316</v>
      </c>
      <c r="C2074">
        <v>22423</v>
      </c>
      <c r="D2074">
        <v>1</v>
      </c>
      <c r="E2074">
        <v>12.75</v>
      </c>
      <c r="F2074">
        <v>12.75</v>
      </c>
      <c r="H2074">
        <v>22423</v>
      </c>
      <c r="I2074">
        <v>22423</v>
      </c>
      <c r="K2074">
        <v>578370</v>
      </c>
      <c r="L2074" s="10"/>
      <c r="M2074" s="10"/>
      <c r="N2074" s="10"/>
      <c r="O2074" s="10"/>
      <c r="P2074" s="10"/>
      <c r="Q2074" s="10"/>
      <c r="R2074" s="10"/>
      <c r="S2074" s="10">
        <v>1</v>
      </c>
      <c r="T2074" s="10">
        <v>1</v>
      </c>
    </row>
    <row r="2075" spans="1:20">
      <c r="A2075" t="s">
        <v>0</v>
      </c>
      <c r="B2075">
        <v>577316</v>
      </c>
      <c r="C2075">
        <v>22847</v>
      </c>
      <c r="D2075">
        <v>4</v>
      </c>
      <c r="E2075">
        <v>59.8</v>
      </c>
      <c r="F2075">
        <v>14.95</v>
      </c>
      <c r="G2075">
        <v>22847</v>
      </c>
      <c r="I2075">
        <v>22847</v>
      </c>
      <c r="K2075">
        <v>578384</v>
      </c>
      <c r="L2075" s="10"/>
      <c r="M2075" s="10"/>
      <c r="N2075" s="10">
        <v>1</v>
      </c>
      <c r="O2075" s="10"/>
      <c r="P2075" s="10"/>
      <c r="Q2075" s="10"/>
      <c r="R2075" s="10"/>
      <c r="S2075" s="10">
        <v>1</v>
      </c>
      <c r="T2075" s="10">
        <v>2</v>
      </c>
    </row>
    <row r="2076" spans="1:20">
      <c r="A2076" t="s">
        <v>0</v>
      </c>
      <c r="B2076">
        <v>577331</v>
      </c>
      <c r="C2076">
        <v>85066</v>
      </c>
      <c r="D2076">
        <v>2</v>
      </c>
      <c r="E2076">
        <v>25.5</v>
      </c>
      <c r="F2076">
        <v>12.75</v>
      </c>
      <c r="G2076">
        <v>85066</v>
      </c>
      <c r="I2076">
        <v>85066</v>
      </c>
      <c r="K2076">
        <v>578469</v>
      </c>
      <c r="L2076" s="10">
        <v>1</v>
      </c>
      <c r="M2076" s="10"/>
      <c r="N2076" s="10"/>
      <c r="O2076" s="10"/>
      <c r="P2076" s="10"/>
      <c r="Q2076" s="10"/>
      <c r="R2076" s="10"/>
      <c r="S2076" s="10"/>
      <c r="T2076" s="10">
        <v>1</v>
      </c>
    </row>
    <row r="2077" spans="1:20">
      <c r="A2077" t="s">
        <v>0</v>
      </c>
      <c r="B2077">
        <v>577344</v>
      </c>
      <c r="C2077">
        <v>22423</v>
      </c>
      <c r="D2077">
        <v>3</v>
      </c>
      <c r="E2077">
        <v>38.25</v>
      </c>
      <c r="F2077">
        <v>12.75</v>
      </c>
      <c r="H2077">
        <v>22423</v>
      </c>
      <c r="I2077">
        <v>22423</v>
      </c>
      <c r="K2077">
        <v>578510</v>
      </c>
      <c r="L2077" s="10"/>
      <c r="M2077" s="10"/>
      <c r="N2077" s="10"/>
      <c r="O2077" s="10"/>
      <c r="P2077" s="10"/>
      <c r="Q2077" s="10"/>
      <c r="R2077" s="10"/>
      <c r="S2077" s="10">
        <v>1</v>
      </c>
      <c r="T2077" s="10">
        <v>1</v>
      </c>
    </row>
    <row r="2078" spans="1:20">
      <c r="A2078" t="s">
        <v>0</v>
      </c>
      <c r="B2078">
        <v>577355</v>
      </c>
      <c r="C2078">
        <v>22423</v>
      </c>
      <c r="D2078">
        <v>2</v>
      </c>
      <c r="E2078">
        <v>25.5</v>
      </c>
      <c r="F2078">
        <v>12.75</v>
      </c>
      <c r="H2078">
        <v>22423</v>
      </c>
      <c r="I2078">
        <v>22423</v>
      </c>
      <c r="K2078">
        <v>578511</v>
      </c>
      <c r="L2078" s="10"/>
      <c r="M2078" s="10"/>
      <c r="N2078" s="10"/>
      <c r="O2078" s="10">
        <v>1</v>
      </c>
      <c r="P2078" s="10"/>
      <c r="Q2078" s="10"/>
      <c r="R2078" s="10"/>
      <c r="S2078" s="10"/>
      <c r="T2078" s="10">
        <v>1</v>
      </c>
    </row>
    <row r="2079" spans="1:20">
      <c r="A2079" t="s">
        <v>0</v>
      </c>
      <c r="B2079">
        <v>577357</v>
      </c>
      <c r="C2079">
        <v>22423</v>
      </c>
      <c r="D2079">
        <v>16</v>
      </c>
      <c r="E2079">
        <v>175.2</v>
      </c>
      <c r="F2079">
        <v>10.95</v>
      </c>
      <c r="H2079">
        <v>22423</v>
      </c>
      <c r="I2079">
        <v>22423</v>
      </c>
      <c r="K2079">
        <v>578513</v>
      </c>
      <c r="L2079" s="10">
        <v>1</v>
      </c>
      <c r="M2079" s="10"/>
      <c r="N2079" s="10"/>
      <c r="O2079" s="10"/>
      <c r="P2079" s="10"/>
      <c r="Q2079" s="10"/>
      <c r="R2079" s="10"/>
      <c r="S2079" s="10"/>
      <c r="T2079" s="10">
        <v>1</v>
      </c>
    </row>
    <row r="2080" spans="1:20">
      <c r="A2080" t="s">
        <v>0</v>
      </c>
      <c r="B2080">
        <v>577393</v>
      </c>
      <c r="C2080">
        <v>22423</v>
      </c>
      <c r="D2080">
        <v>16</v>
      </c>
      <c r="E2080">
        <v>175.2</v>
      </c>
      <c r="F2080">
        <v>10.95</v>
      </c>
      <c r="H2080">
        <v>22423</v>
      </c>
      <c r="I2080">
        <v>22423</v>
      </c>
      <c r="K2080">
        <v>578519</v>
      </c>
      <c r="L2080" s="10"/>
      <c r="M2080" s="10"/>
      <c r="N2080" s="10"/>
      <c r="O2080" s="10"/>
      <c r="P2080" s="10"/>
      <c r="Q2080" s="10"/>
      <c r="R2080" s="10"/>
      <c r="S2080" s="10">
        <v>2</v>
      </c>
      <c r="T2080" s="10">
        <v>2</v>
      </c>
    </row>
    <row r="2081" spans="1:20">
      <c r="A2081" t="s">
        <v>0</v>
      </c>
      <c r="B2081">
        <v>577469</v>
      </c>
      <c r="C2081">
        <v>22423</v>
      </c>
      <c r="D2081">
        <v>1</v>
      </c>
      <c r="E2081">
        <v>12.75</v>
      </c>
      <c r="F2081">
        <v>12.75</v>
      </c>
      <c r="H2081">
        <v>22423</v>
      </c>
      <c r="I2081">
        <v>22423</v>
      </c>
      <c r="K2081">
        <v>578522</v>
      </c>
      <c r="L2081" s="10">
        <v>1</v>
      </c>
      <c r="M2081" s="10"/>
      <c r="N2081" s="10"/>
      <c r="O2081" s="10"/>
      <c r="P2081" s="10"/>
      <c r="Q2081" s="10"/>
      <c r="R2081" s="10"/>
      <c r="S2081" s="10"/>
      <c r="T2081" s="10">
        <v>1</v>
      </c>
    </row>
    <row r="2082" spans="1:20">
      <c r="A2082" t="s">
        <v>0</v>
      </c>
      <c r="B2082">
        <v>577475</v>
      </c>
      <c r="C2082">
        <v>85066</v>
      </c>
      <c r="D2082">
        <v>2</v>
      </c>
      <c r="E2082">
        <v>25.5</v>
      </c>
      <c r="F2082">
        <v>12.75</v>
      </c>
      <c r="G2082">
        <v>85066</v>
      </c>
      <c r="I2082">
        <v>85066</v>
      </c>
      <c r="K2082">
        <v>578541</v>
      </c>
      <c r="L2082" s="10"/>
      <c r="M2082" s="10">
        <v>1</v>
      </c>
      <c r="N2082" s="10"/>
      <c r="O2082" s="10"/>
      <c r="P2082" s="10"/>
      <c r="Q2082" s="10"/>
      <c r="R2082" s="10"/>
      <c r="S2082" s="10">
        <v>1</v>
      </c>
      <c r="T2082" s="10">
        <v>2</v>
      </c>
    </row>
    <row r="2083" spans="1:20">
      <c r="A2083" t="s">
        <v>0</v>
      </c>
      <c r="B2083">
        <v>577480</v>
      </c>
      <c r="C2083">
        <v>85066</v>
      </c>
      <c r="D2083">
        <v>2</v>
      </c>
      <c r="E2083">
        <v>25.5</v>
      </c>
      <c r="F2083">
        <v>12.75</v>
      </c>
      <c r="G2083">
        <v>85066</v>
      </c>
      <c r="I2083">
        <v>85066</v>
      </c>
      <c r="K2083">
        <v>578551</v>
      </c>
      <c r="L2083" s="10">
        <v>1</v>
      </c>
      <c r="M2083" s="10"/>
      <c r="N2083" s="10"/>
      <c r="O2083" s="10"/>
      <c r="P2083" s="10"/>
      <c r="Q2083" s="10"/>
      <c r="R2083" s="10"/>
      <c r="S2083" s="10"/>
      <c r="T2083" s="10">
        <v>1</v>
      </c>
    </row>
    <row r="2084" spans="1:20">
      <c r="A2084" t="s">
        <v>0</v>
      </c>
      <c r="B2084">
        <v>577495</v>
      </c>
      <c r="C2084">
        <v>22423</v>
      </c>
      <c r="D2084">
        <v>1</v>
      </c>
      <c r="E2084">
        <v>12.75</v>
      </c>
      <c r="F2084">
        <v>12.75</v>
      </c>
      <c r="H2084">
        <v>22423</v>
      </c>
      <c r="I2084">
        <v>22423</v>
      </c>
      <c r="K2084">
        <v>578620</v>
      </c>
      <c r="L2084" s="10"/>
      <c r="M2084" s="10">
        <v>1</v>
      </c>
      <c r="N2084" s="10"/>
      <c r="O2084" s="10"/>
      <c r="P2084" s="10"/>
      <c r="Q2084" s="10"/>
      <c r="R2084" s="10"/>
      <c r="S2084" s="10">
        <v>1</v>
      </c>
      <c r="T2084" s="10">
        <v>2</v>
      </c>
    </row>
    <row r="2085" spans="1:20">
      <c r="A2085" t="s">
        <v>0</v>
      </c>
      <c r="B2085">
        <v>577506</v>
      </c>
      <c r="C2085">
        <v>23553</v>
      </c>
      <c r="D2085">
        <v>1</v>
      </c>
      <c r="E2085">
        <v>12.5</v>
      </c>
      <c r="F2085">
        <v>12.5</v>
      </c>
      <c r="H2085">
        <v>23553</v>
      </c>
      <c r="I2085">
        <v>23553</v>
      </c>
      <c r="K2085">
        <v>578626</v>
      </c>
      <c r="L2085" s="10">
        <v>1</v>
      </c>
      <c r="M2085" s="10"/>
      <c r="N2085" s="10"/>
      <c r="O2085" s="10"/>
      <c r="P2085" s="10"/>
      <c r="Q2085" s="10"/>
      <c r="R2085" s="10"/>
      <c r="S2085" s="10"/>
      <c r="T2085" s="10">
        <v>1</v>
      </c>
    </row>
    <row r="2086" spans="1:20">
      <c r="A2086" t="s">
        <v>0</v>
      </c>
      <c r="B2086">
        <v>577506</v>
      </c>
      <c r="C2086">
        <v>23554</v>
      </c>
      <c r="D2086">
        <v>1</v>
      </c>
      <c r="E2086">
        <v>12.5</v>
      </c>
      <c r="F2086">
        <v>12.5</v>
      </c>
      <c r="G2086">
        <v>23554</v>
      </c>
      <c r="I2086">
        <v>23554</v>
      </c>
      <c r="K2086">
        <v>578682</v>
      </c>
      <c r="L2086" s="10"/>
      <c r="M2086" s="10"/>
      <c r="N2086" s="10"/>
      <c r="O2086" s="10"/>
      <c r="P2086" s="10"/>
      <c r="Q2086" s="10"/>
      <c r="R2086" s="10"/>
      <c r="S2086" s="10">
        <v>1</v>
      </c>
      <c r="T2086" s="10">
        <v>1</v>
      </c>
    </row>
    <row r="2087" spans="1:20">
      <c r="A2087" t="s">
        <v>0</v>
      </c>
      <c r="B2087">
        <v>577506</v>
      </c>
      <c r="C2087">
        <v>23556</v>
      </c>
      <c r="D2087">
        <v>1</v>
      </c>
      <c r="E2087">
        <v>12.5</v>
      </c>
      <c r="F2087">
        <v>12.5</v>
      </c>
      <c r="H2087">
        <v>23556</v>
      </c>
      <c r="I2087">
        <v>23556</v>
      </c>
      <c r="K2087">
        <v>578686</v>
      </c>
      <c r="L2087" s="10">
        <v>1</v>
      </c>
      <c r="M2087" s="10"/>
      <c r="N2087" s="10"/>
      <c r="O2087" s="10"/>
      <c r="P2087" s="10"/>
      <c r="Q2087" s="10"/>
      <c r="R2087" s="10"/>
      <c r="S2087" s="10"/>
      <c r="T2087" s="10">
        <v>1</v>
      </c>
    </row>
    <row r="2088" spans="1:20">
      <c r="A2088" t="s">
        <v>0</v>
      </c>
      <c r="B2088">
        <v>577512</v>
      </c>
      <c r="C2088">
        <v>22423</v>
      </c>
      <c r="D2088">
        <v>2</v>
      </c>
      <c r="E2088">
        <v>25.5</v>
      </c>
      <c r="F2088">
        <v>12.75</v>
      </c>
      <c r="H2088">
        <v>22423</v>
      </c>
      <c r="I2088">
        <v>22423</v>
      </c>
      <c r="K2088">
        <v>578702</v>
      </c>
      <c r="L2088" s="10"/>
      <c r="M2088" s="10"/>
      <c r="N2088" s="10"/>
      <c r="O2088" s="10"/>
      <c r="P2088" s="10"/>
      <c r="Q2088" s="10"/>
      <c r="R2088" s="10"/>
      <c r="S2088" s="10">
        <v>1</v>
      </c>
      <c r="T2088" s="10">
        <v>1</v>
      </c>
    </row>
    <row r="2089" spans="1:20">
      <c r="A2089" t="s">
        <v>0</v>
      </c>
      <c r="B2089">
        <v>577519</v>
      </c>
      <c r="C2089">
        <v>22423</v>
      </c>
      <c r="D2089">
        <v>2</v>
      </c>
      <c r="E2089">
        <v>25.5</v>
      </c>
      <c r="F2089">
        <v>12.75</v>
      </c>
      <c r="H2089">
        <v>22423</v>
      </c>
      <c r="I2089">
        <v>22423</v>
      </c>
      <c r="K2089">
        <v>578707</v>
      </c>
      <c r="L2089" s="10"/>
      <c r="M2089" s="10"/>
      <c r="N2089" s="10"/>
      <c r="O2089" s="10"/>
      <c r="P2089" s="10"/>
      <c r="Q2089" s="10"/>
      <c r="R2089" s="10"/>
      <c r="S2089" s="10">
        <v>1</v>
      </c>
      <c r="T2089" s="10">
        <v>1</v>
      </c>
    </row>
    <row r="2090" spans="1:20">
      <c r="A2090" t="s">
        <v>0</v>
      </c>
      <c r="B2090">
        <v>577524</v>
      </c>
      <c r="C2090">
        <v>22423</v>
      </c>
      <c r="D2090">
        <v>2</v>
      </c>
      <c r="E2090">
        <v>25.5</v>
      </c>
      <c r="F2090">
        <v>12.75</v>
      </c>
      <c r="H2090">
        <v>22423</v>
      </c>
      <c r="I2090">
        <v>22423</v>
      </c>
      <c r="K2090">
        <v>578787</v>
      </c>
      <c r="L2090" s="10">
        <v>1</v>
      </c>
      <c r="M2090" s="10"/>
      <c r="N2090" s="10"/>
      <c r="O2090" s="10"/>
      <c r="P2090" s="10"/>
      <c r="Q2090" s="10"/>
      <c r="R2090" s="10"/>
      <c r="S2090" s="10"/>
      <c r="T2090" s="10">
        <v>1</v>
      </c>
    </row>
    <row r="2091" spans="1:20">
      <c r="A2091" t="s">
        <v>0</v>
      </c>
      <c r="B2091">
        <v>577535</v>
      </c>
      <c r="C2091">
        <v>23553</v>
      </c>
      <c r="D2091">
        <v>2</v>
      </c>
      <c r="E2091">
        <v>25</v>
      </c>
      <c r="F2091">
        <v>12.5</v>
      </c>
      <c r="H2091">
        <v>23553</v>
      </c>
      <c r="I2091">
        <v>23553</v>
      </c>
      <c r="K2091">
        <v>578793</v>
      </c>
      <c r="L2091" s="10"/>
      <c r="M2091" s="10"/>
      <c r="N2091" s="10"/>
      <c r="O2091" s="10">
        <v>1</v>
      </c>
      <c r="P2091" s="10">
        <v>1</v>
      </c>
      <c r="Q2091" s="10">
        <v>1</v>
      </c>
      <c r="R2091" s="10">
        <v>1</v>
      </c>
      <c r="S2091" s="10">
        <v>1</v>
      </c>
      <c r="T2091" s="10">
        <v>5</v>
      </c>
    </row>
    <row r="2092" spans="1:20">
      <c r="A2092" t="s">
        <v>0</v>
      </c>
      <c r="B2092">
        <v>577535</v>
      </c>
      <c r="C2092">
        <v>23558</v>
      </c>
      <c r="D2092">
        <v>2</v>
      </c>
      <c r="E2092">
        <v>25</v>
      </c>
      <c r="F2092">
        <v>12.5</v>
      </c>
      <c r="H2092">
        <v>23558</v>
      </c>
      <c r="I2092">
        <v>23558</v>
      </c>
      <c r="K2092">
        <v>578811</v>
      </c>
      <c r="L2092" s="10">
        <v>1</v>
      </c>
      <c r="M2092" s="10"/>
      <c r="N2092" s="10"/>
      <c r="O2092" s="10"/>
      <c r="P2092" s="10"/>
      <c r="Q2092" s="10"/>
      <c r="R2092" s="10"/>
      <c r="S2092" s="10"/>
      <c r="T2092" s="10">
        <v>1</v>
      </c>
    </row>
    <row r="2093" spans="1:20">
      <c r="A2093" t="s">
        <v>0</v>
      </c>
      <c r="B2093">
        <v>577544</v>
      </c>
      <c r="C2093">
        <v>23553</v>
      </c>
      <c r="D2093">
        <v>1</v>
      </c>
      <c r="E2093">
        <v>12.5</v>
      </c>
      <c r="F2093">
        <v>12.5</v>
      </c>
      <c r="H2093">
        <v>23553</v>
      </c>
      <c r="I2093">
        <v>23553</v>
      </c>
      <c r="K2093">
        <v>578814</v>
      </c>
      <c r="L2093" s="10">
        <v>1</v>
      </c>
      <c r="M2093" s="10"/>
      <c r="N2093" s="10"/>
      <c r="O2093" s="10"/>
      <c r="P2093" s="10"/>
      <c r="Q2093" s="10"/>
      <c r="R2093" s="10"/>
      <c r="S2093" s="10"/>
      <c r="T2093" s="10">
        <v>1</v>
      </c>
    </row>
    <row r="2094" spans="1:20">
      <c r="A2094" t="s">
        <v>0</v>
      </c>
      <c r="B2094">
        <v>577557</v>
      </c>
      <c r="C2094">
        <v>23553</v>
      </c>
      <c r="D2094">
        <v>2</v>
      </c>
      <c r="E2094">
        <v>25</v>
      </c>
      <c r="F2094">
        <v>12.5</v>
      </c>
      <c r="H2094">
        <v>23553</v>
      </c>
      <c r="I2094">
        <v>23553</v>
      </c>
      <c r="K2094">
        <v>578824</v>
      </c>
      <c r="L2094" s="10">
        <v>1</v>
      </c>
      <c r="M2094" s="10"/>
      <c r="N2094" s="10"/>
      <c r="O2094" s="10"/>
      <c r="P2094" s="10"/>
      <c r="Q2094" s="10"/>
      <c r="R2094" s="10"/>
      <c r="S2094" s="10"/>
      <c r="T2094" s="10">
        <v>1</v>
      </c>
    </row>
    <row r="2095" spans="1:20">
      <c r="A2095" t="s">
        <v>0</v>
      </c>
      <c r="B2095">
        <v>577597</v>
      </c>
      <c r="C2095">
        <v>22423</v>
      </c>
      <c r="D2095">
        <v>2</v>
      </c>
      <c r="E2095">
        <v>25.5</v>
      </c>
      <c r="F2095">
        <v>12.75</v>
      </c>
      <c r="H2095">
        <v>22423</v>
      </c>
      <c r="I2095">
        <v>22423</v>
      </c>
      <c r="K2095">
        <v>578830</v>
      </c>
      <c r="L2095" s="10"/>
      <c r="M2095" s="10"/>
      <c r="N2095" s="10"/>
      <c r="O2095" s="10"/>
      <c r="P2095" s="10"/>
      <c r="Q2095" s="10"/>
      <c r="R2095" s="10"/>
      <c r="S2095" s="10">
        <v>1</v>
      </c>
      <c r="T2095" s="10">
        <v>1</v>
      </c>
    </row>
    <row r="2096" spans="1:20">
      <c r="A2096" t="s">
        <v>0</v>
      </c>
      <c r="B2096">
        <v>577598</v>
      </c>
      <c r="C2096">
        <v>22423</v>
      </c>
      <c r="D2096">
        <v>4</v>
      </c>
      <c r="E2096">
        <v>51</v>
      </c>
      <c r="F2096">
        <v>12.75</v>
      </c>
      <c r="H2096">
        <v>22423</v>
      </c>
      <c r="I2096">
        <v>22423</v>
      </c>
      <c r="K2096">
        <v>578834</v>
      </c>
      <c r="L2096" s="10"/>
      <c r="M2096" s="10"/>
      <c r="N2096" s="10"/>
      <c r="O2096" s="10"/>
      <c r="P2096" s="10"/>
      <c r="Q2096" s="10"/>
      <c r="R2096" s="10"/>
      <c r="S2096" s="10">
        <v>1</v>
      </c>
      <c r="T2096" s="10">
        <v>1</v>
      </c>
    </row>
    <row r="2097" spans="1:20">
      <c r="A2097" t="s">
        <v>0</v>
      </c>
      <c r="B2097">
        <v>577606</v>
      </c>
      <c r="C2097">
        <v>22423</v>
      </c>
      <c r="D2097">
        <v>1</v>
      </c>
      <c r="E2097">
        <v>12.75</v>
      </c>
      <c r="F2097">
        <v>12.75</v>
      </c>
      <c r="H2097">
        <v>22423</v>
      </c>
      <c r="I2097">
        <v>22423</v>
      </c>
      <c r="K2097">
        <v>578849</v>
      </c>
      <c r="L2097" s="10"/>
      <c r="M2097" s="10"/>
      <c r="N2097" s="10"/>
      <c r="O2097" s="10"/>
      <c r="P2097" s="10"/>
      <c r="Q2097" s="10"/>
      <c r="R2097" s="10"/>
      <c r="S2097" s="10">
        <v>2</v>
      </c>
      <c r="T2097" s="10">
        <v>2</v>
      </c>
    </row>
    <row r="2098" spans="1:20">
      <c r="A2098" t="s">
        <v>0</v>
      </c>
      <c r="B2098">
        <v>577609</v>
      </c>
      <c r="C2098">
        <v>22423</v>
      </c>
      <c r="D2098">
        <v>1</v>
      </c>
      <c r="E2098">
        <v>12.75</v>
      </c>
      <c r="F2098">
        <v>12.75</v>
      </c>
      <c r="H2098">
        <v>22423</v>
      </c>
      <c r="I2098">
        <v>22423</v>
      </c>
      <c r="K2098">
        <v>578921</v>
      </c>
      <c r="L2098" s="10">
        <v>1</v>
      </c>
      <c r="M2098" s="10"/>
      <c r="N2098" s="10"/>
      <c r="O2098" s="10"/>
      <c r="P2098" s="10"/>
      <c r="Q2098" s="10"/>
      <c r="R2098" s="10"/>
      <c r="S2098" s="10"/>
      <c r="T2098" s="10">
        <v>1</v>
      </c>
    </row>
    <row r="2099" spans="1:20">
      <c r="A2099" t="s">
        <v>0</v>
      </c>
      <c r="B2099">
        <v>577610</v>
      </c>
      <c r="C2099">
        <v>22423</v>
      </c>
      <c r="D2099">
        <v>4</v>
      </c>
      <c r="E2099">
        <v>51</v>
      </c>
      <c r="F2099">
        <v>12.75</v>
      </c>
      <c r="H2099">
        <v>22423</v>
      </c>
      <c r="I2099">
        <v>22423</v>
      </c>
      <c r="K2099">
        <v>578922</v>
      </c>
      <c r="L2099" s="10"/>
      <c r="M2099" s="10"/>
      <c r="N2099" s="10"/>
      <c r="O2099" s="10"/>
      <c r="P2099" s="10"/>
      <c r="Q2099" s="10"/>
      <c r="R2099" s="10"/>
      <c r="S2099" s="10">
        <v>1</v>
      </c>
      <c r="T2099" s="10">
        <v>1</v>
      </c>
    </row>
    <row r="2100" spans="1:20">
      <c r="A2100" t="s">
        <v>0</v>
      </c>
      <c r="B2100">
        <v>577613</v>
      </c>
      <c r="C2100">
        <v>22605</v>
      </c>
      <c r="D2100">
        <v>3</v>
      </c>
      <c r="E2100">
        <v>44.849999999999994</v>
      </c>
      <c r="F2100">
        <v>14.949999999999998</v>
      </c>
      <c r="H2100">
        <v>22605</v>
      </c>
      <c r="I2100">
        <v>22605</v>
      </c>
      <c r="K2100">
        <v>578923</v>
      </c>
      <c r="L2100" s="10"/>
      <c r="M2100" s="10"/>
      <c r="N2100" s="10"/>
      <c r="O2100" s="10"/>
      <c r="P2100" s="10"/>
      <c r="Q2100" s="10"/>
      <c r="R2100" s="10"/>
      <c r="S2100" s="10">
        <v>2</v>
      </c>
      <c r="T2100" s="10">
        <v>2</v>
      </c>
    </row>
    <row r="2101" spans="1:20">
      <c r="A2101" t="s">
        <v>0</v>
      </c>
      <c r="B2101">
        <v>577618</v>
      </c>
      <c r="C2101">
        <v>22423</v>
      </c>
      <c r="D2101">
        <v>4</v>
      </c>
      <c r="E2101">
        <v>51</v>
      </c>
      <c r="F2101">
        <v>12.75</v>
      </c>
      <c r="H2101">
        <v>22423</v>
      </c>
      <c r="I2101">
        <v>22423</v>
      </c>
      <c r="K2101">
        <v>578928</v>
      </c>
      <c r="L2101" s="10"/>
      <c r="M2101" s="10"/>
      <c r="N2101" s="10"/>
      <c r="O2101" s="10"/>
      <c r="P2101" s="10"/>
      <c r="Q2101" s="10">
        <v>1</v>
      </c>
      <c r="R2101" s="10">
        <v>1</v>
      </c>
      <c r="S2101" s="10">
        <v>1</v>
      </c>
      <c r="T2101" s="10">
        <v>3</v>
      </c>
    </row>
    <row r="2102" spans="1:20">
      <c r="A2102" t="s">
        <v>0</v>
      </c>
      <c r="B2102">
        <v>577633</v>
      </c>
      <c r="C2102">
        <v>22423</v>
      </c>
      <c r="D2102">
        <v>2</v>
      </c>
      <c r="E2102">
        <v>25.5</v>
      </c>
      <c r="F2102">
        <v>12.75</v>
      </c>
      <c r="H2102">
        <v>22423</v>
      </c>
      <c r="I2102">
        <v>22423</v>
      </c>
      <c r="K2102">
        <v>578936</v>
      </c>
      <c r="L2102" s="10">
        <v>1</v>
      </c>
      <c r="M2102" s="10"/>
      <c r="N2102" s="10"/>
      <c r="O2102" s="10"/>
      <c r="P2102" s="10"/>
      <c r="Q2102" s="10"/>
      <c r="R2102" s="10"/>
      <c r="S2102" s="10"/>
      <c r="T2102" s="10">
        <v>1</v>
      </c>
    </row>
    <row r="2103" spans="1:20">
      <c r="A2103" t="s">
        <v>0</v>
      </c>
      <c r="B2103">
        <v>577633</v>
      </c>
      <c r="C2103">
        <v>22846</v>
      </c>
      <c r="D2103">
        <v>4</v>
      </c>
      <c r="E2103">
        <v>59.8</v>
      </c>
      <c r="F2103">
        <v>14.95</v>
      </c>
      <c r="G2103">
        <v>22846</v>
      </c>
      <c r="I2103">
        <v>22846</v>
      </c>
      <c r="K2103">
        <v>578942</v>
      </c>
      <c r="L2103" s="10"/>
      <c r="M2103" s="10">
        <v>1</v>
      </c>
      <c r="N2103" s="10"/>
      <c r="O2103" s="10">
        <v>1</v>
      </c>
      <c r="P2103" s="10"/>
      <c r="Q2103" s="10"/>
      <c r="R2103" s="10"/>
      <c r="S2103" s="10"/>
      <c r="T2103" s="10">
        <v>2</v>
      </c>
    </row>
    <row r="2104" spans="1:20">
      <c r="A2104" t="s">
        <v>0</v>
      </c>
      <c r="B2104">
        <v>577690</v>
      </c>
      <c r="C2104">
        <v>85066</v>
      </c>
      <c r="D2104">
        <v>2</v>
      </c>
      <c r="E2104">
        <v>25.5</v>
      </c>
      <c r="F2104">
        <v>12.75</v>
      </c>
      <c r="G2104">
        <v>85066</v>
      </c>
      <c r="I2104">
        <v>85066</v>
      </c>
      <c r="K2104">
        <v>578949</v>
      </c>
      <c r="L2104" s="10">
        <v>1</v>
      </c>
      <c r="M2104" s="10"/>
      <c r="N2104" s="10"/>
      <c r="O2104" s="10"/>
      <c r="P2104" s="10"/>
      <c r="Q2104" s="10"/>
      <c r="R2104" s="10"/>
      <c r="S2104" s="10"/>
      <c r="T2104" s="10">
        <v>1</v>
      </c>
    </row>
    <row r="2105" spans="1:20">
      <c r="A2105" t="s">
        <v>0</v>
      </c>
      <c r="B2105">
        <v>577691</v>
      </c>
      <c r="C2105">
        <v>85066</v>
      </c>
      <c r="D2105">
        <v>1</v>
      </c>
      <c r="E2105">
        <v>12.75</v>
      </c>
      <c r="F2105">
        <v>12.75</v>
      </c>
      <c r="G2105">
        <v>85066</v>
      </c>
      <c r="I2105">
        <v>85066</v>
      </c>
      <c r="K2105">
        <v>578994</v>
      </c>
      <c r="L2105" s="10">
        <v>1</v>
      </c>
      <c r="M2105" s="10"/>
      <c r="N2105" s="10"/>
      <c r="O2105" s="10"/>
      <c r="P2105" s="10"/>
      <c r="Q2105" s="10"/>
      <c r="R2105" s="10"/>
      <c r="S2105" s="10"/>
      <c r="T2105" s="10">
        <v>1</v>
      </c>
    </row>
    <row r="2106" spans="1:20">
      <c r="A2106" t="s">
        <v>0</v>
      </c>
      <c r="B2106">
        <v>577694</v>
      </c>
      <c r="C2106">
        <v>22847</v>
      </c>
      <c r="D2106">
        <v>1</v>
      </c>
      <c r="E2106">
        <v>16.95</v>
      </c>
      <c r="F2106">
        <v>16.95</v>
      </c>
      <c r="G2106">
        <v>22847</v>
      </c>
      <c r="I2106">
        <v>22847</v>
      </c>
      <c r="K2106">
        <v>578997</v>
      </c>
      <c r="L2106" s="10"/>
      <c r="M2106" s="10"/>
      <c r="N2106" s="10"/>
      <c r="O2106" s="10"/>
      <c r="P2106" s="10"/>
      <c r="Q2106" s="10"/>
      <c r="R2106" s="10"/>
      <c r="S2106" s="10">
        <v>1</v>
      </c>
      <c r="T2106" s="10">
        <v>1</v>
      </c>
    </row>
    <row r="2107" spans="1:20">
      <c r="A2107" t="s">
        <v>0</v>
      </c>
      <c r="B2107">
        <v>577711</v>
      </c>
      <c r="C2107">
        <v>23553</v>
      </c>
      <c r="D2107">
        <v>3</v>
      </c>
      <c r="E2107">
        <v>37.5</v>
      </c>
      <c r="F2107">
        <v>12.5</v>
      </c>
      <c r="H2107">
        <v>23553</v>
      </c>
      <c r="I2107">
        <v>23553</v>
      </c>
      <c r="K2107">
        <v>579012</v>
      </c>
      <c r="L2107" s="10">
        <v>1</v>
      </c>
      <c r="M2107" s="10"/>
      <c r="N2107" s="10"/>
      <c r="O2107" s="10"/>
      <c r="P2107" s="10"/>
      <c r="Q2107" s="10"/>
      <c r="R2107" s="10"/>
      <c r="S2107" s="10"/>
      <c r="T2107" s="10">
        <v>1</v>
      </c>
    </row>
    <row r="2108" spans="1:20">
      <c r="A2108" t="s">
        <v>0</v>
      </c>
      <c r="B2108">
        <v>577718</v>
      </c>
      <c r="C2108">
        <v>22423</v>
      </c>
      <c r="D2108">
        <v>32</v>
      </c>
      <c r="E2108">
        <v>350.4</v>
      </c>
      <c r="F2108">
        <v>10.95</v>
      </c>
      <c r="H2108">
        <v>22423</v>
      </c>
      <c r="I2108">
        <v>22423</v>
      </c>
      <c r="K2108">
        <v>579091</v>
      </c>
      <c r="L2108" s="10">
        <v>1</v>
      </c>
      <c r="M2108" s="10"/>
      <c r="N2108" s="10"/>
      <c r="O2108" s="10"/>
      <c r="P2108" s="10"/>
      <c r="Q2108" s="10"/>
      <c r="R2108" s="10"/>
      <c r="S2108" s="10">
        <v>1</v>
      </c>
      <c r="T2108" s="10">
        <v>2</v>
      </c>
    </row>
    <row r="2109" spans="1:20">
      <c r="A2109" t="s">
        <v>0</v>
      </c>
      <c r="B2109">
        <v>577730</v>
      </c>
      <c r="C2109">
        <v>22605</v>
      </c>
      <c r="D2109">
        <v>1</v>
      </c>
      <c r="E2109">
        <v>14.95</v>
      </c>
      <c r="F2109">
        <v>14.95</v>
      </c>
      <c r="H2109">
        <v>22605</v>
      </c>
      <c r="I2109">
        <v>22605</v>
      </c>
      <c r="K2109">
        <v>579102</v>
      </c>
      <c r="L2109" s="10">
        <v>1</v>
      </c>
      <c r="M2109" s="10"/>
      <c r="N2109" s="10"/>
      <c r="O2109" s="10"/>
      <c r="P2109" s="10"/>
      <c r="Q2109" s="10"/>
      <c r="R2109" s="10"/>
      <c r="S2109" s="10">
        <v>1</v>
      </c>
      <c r="T2109" s="10">
        <v>2</v>
      </c>
    </row>
    <row r="2110" spans="1:20">
      <c r="A2110" t="s">
        <v>0</v>
      </c>
      <c r="B2110">
        <v>577736</v>
      </c>
      <c r="C2110">
        <v>22424</v>
      </c>
      <c r="D2110">
        <v>1</v>
      </c>
      <c r="E2110">
        <v>12.75</v>
      </c>
      <c r="F2110">
        <v>12.75</v>
      </c>
      <c r="G2110">
        <v>22424</v>
      </c>
      <c r="I2110">
        <v>22424</v>
      </c>
      <c r="K2110">
        <v>579106</v>
      </c>
      <c r="L2110" s="10"/>
      <c r="M2110" s="10"/>
      <c r="N2110" s="10"/>
      <c r="O2110" s="10"/>
      <c r="P2110" s="10"/>
      <c r="Q2110" s="10"/>
      <c r="R2110" s="10"/>
      <c r="S2110" s="10">
        <v>2</v>
      </c>
      <c r="T2110" s="10">
        <v>2</v>
      </c>
    </row>
    <row r="2111" spans="1:20">
      <c r="A2111" t="s">
        <v>0</v>
      </c>
      <c r="B2111">
        <v>577736</v>
      </c>
      <c r="C2111">
        <v>22839</v>
      </c>
      <c r="D2111">
        <v>1</v>
      </c>
      <c r="E2111">
        <v>14.95</v>
      </c>
      <c r="F2111">
        <v>14.95</v>
      </c>
      <c r="G2111">
        <v>22839</v>
      </c>
      <c r="I2111">
        <v>22839</v>
      </c>
      <c r="K2111">
        <v>579136</v>
      </c>
      <c r="L2111" s="10">
        <v>1</v>
      </c>
      <c r="M2111" s="10">
        <v>1</v>
      </c>
      <c r="N2111" s="10"/>
      <c r="O2111" s="10"/>
      <c r="P2111" s="10"/>
      <c r="Q2111" s="10"/>
      <c r="R2111" s="10"/>
      <c r="S2111" s="10"/>
      <c r="T2111" s="10">
        <v>2</v>
      </c>
    </row>
    <row r="2112" spans="1:20">
      <c r="A2112" t="s">
        <v>0</v>
      </c>
      <c r="B2112">
        <v>577744</v>
      </c>
      <c r="C2112">
        <v>22846</v>
      </c>
      <c r="D2112">
        <v>4</v>
      </c>
      <c r="E2112">
        <v>59.8</v>
      </c>
      <c r="F2112">
        <v>14.95</v>
      </c>
      <c r="G2112">
        <v>22846</v>
      </c>
      <c r="I2112">
        <v>22846</v>
      </c>
      <c r="K2112">
        <v>579154</v>
      </c>
      <c r="L2112" s="10">
        <v>1</v>
      </c>
      <c r="M2112" s="10"/>
      <c r="N2112" s="10"/>
      <c r="O2112" s="10"/>
      <c r="P2112" s="10"/>
      <c r="Q2112" s="10"/>
      <c r="R2112" s="10"/>
      <c r="S2112" s="10"/>
      <c r="T2112" s="10">
        <v>1</v>
      </c>
    </row>
    <row r="2113" spans="1:20">
      <c r="A2113" t="s">
        <v>0</v>
      </c>
      <c r="B2113">
        <v>577751</v>
      </c>
      <c r="C2113">
        <v>23554</v>
      </c>
      <c r="D2113">
        <v>1</v>
      </c>
      <c r="E2113">
        <v>12.5</v>
      </c>
      <c r="F2113">
        <v>12.5</v>
      </c>
      <c r="G2113">
        <v>23554</v>
      </c>
      <c r="I2113">
        <v>23554</v>
      </c>
      <c r="K2113">
        <v>579167</v>
      </c>
      <c r="L2113" s="10"/>
      <c r="M2113" s="10">
        <v>1</v>
      </c>
      <c r="N2113" s="10"/>
      <c r="O2113" s="10"/>
      <c r="P2113" s="10"/>
      <c r="Q2113" s="10"/>
      <c r="R2113" s="10"/>
      <c r="S2113" s="10">
        <v>2</v>
      </c>
      <c r="T2113" s="10">
        <v>3</v>
      </c>
    </row>
    <row r="2114" spans="1:20">
      <c r="A2114" t="s">
        <v>0</v>
      </c>
      <c r="B2114">
        <v>577769</v>
      </c>
      <c r="C2114">
        <v>85066</v>
      </c>
      <c r="D2114">
        <v>2</v>
      </c>
      <c r="E2114">
        <v>25.5</v>
      </c>
      <c r="F2114">
        <v>12.75</v>
      </c>
      <c r="G2114">
        <v>85066</v>
      </c>
      <c r="I2114">
        <v>85066</v>
      </c>
      <c r="K2114">
        <v>579188</v>
      </c>
      <c r="L2114" s="10"/>
      <c r="M2114" s="10"/>
      <c r="N2114" s="10"/>
      <c r="O2114" s="10"/>
      <c r="P2114" s="10"/>
      <c r="Q2114" s="10"/>
      <c r="R2114" s="10"/>
      <c r="S2114" s="10">
        <v>1</v>
      </c>
      <c r="T2114" s="10">
        <v>1</v>
      </c>
    </row>
    <row r="2115" spans="1:20">
      <c r="A2115" t="s">
        <v>0</v>
      </c>
      <c r="B2115">
        <v>577770</v>
      </c>
      <c r="C2115">
        <v>22846</v>
      </c>
      <c r="D2115">
        <v>4</v>
      </c>
      <c r="E2115">
        <v>59.8</v>
      </c>
      <c r="F2115">
        <v>14.95</v>
      </c>
      <c r="G2115">
        <v>22846</v>
      </c>
      <c r="I2115">
        <v>22846</v>
      </c>
      <c r="K2115">
        <v>579190</v>
      </c>
      <c r="L2115" s="10">
        <v>1</v>
      </c>
      <c r="M2115" s="10"/>
      <c r="N2115" s="10"/>
      <c r="O2115" s="10"/>
      <c r="P2115" s="10"/>
      <c r="Q2115" s="10"/>
      <c r="R2115" s="10"/>
      <c r="S2115" s="10"/>
      <c r="T2115" s="10">
        <v>1</v>
      </c>
    </row>
    <row r="2116" spans="1:20">
      <c r="A2116" t="s">
        <v>0</v>
      </c>
      <c r="B2116">
        <v>577770</v>
      </c>
      <c r="C2116">
        <v>22847</v>
      </c>
      <c r="D2116">
        <v>4</v>
      </c>
      <c r="E2116">
        <v>59.8</v>
      </c>
      <c r="F2116">
        <v>14.95</v>
      </c>
      <c r="G2116">
        <v>22847</v>
      </c>
      <c r="I2116">
        <v>22847</v>
      </c>
      <c r="K2116">
        <v>579193</v>
      </c>
      <c r="L2116" s="10">
        <v>1</v>
      </c>
      <c r="M2116" s="10"/>
      <c r="N2116" s="10"/>
      <c r="O2116" s="10"/>
      <c r="P2116" s="10"/>
      <c r="Q2116" s="10"/>
      <c r="R2116" s="10"/>
      <c r="S2116" s="10"/>
      <c r="T2116" s="10">
        <v>1</v>
      </c>
    </row>
    <row r="2117" spans="1:20">
      <c r="A2117" t="s">
        <v>0</v>
      </c>
      <c r="B2117">
        <v>577774</v>
      </c>
      <c r="C2117">
        <v>22424</v>
      </c>
      <c r="D2117">
        <v>1</v>
      </c>
      <c r="E2117">
        <v>12.75</v>
      </c>
      <c r="F2117">
        <v>12.75</v>
      </c>
      <c r="G2117">
        <v>22424</v>
      </c>
      <c r="I2117">
        <v>22424</v>
      </c>
      <c r="K2117">
        <v>579196</v>
      </c>
      <c r="L2117" s="10">
        <v>1</v>
      </c>
      <c r="M2117" s="10">
        <v>1</v>
      </c>
      <c r="N2117" s="10"/>
      <c r="O2117" s="10"/>
      <c r="P2117" s="10"/>
      <c r="Q2117" s="10"/>
      <c r="R2117" s="10"/>
      <c r="S2117" s="10">
        <v>1</v>
      </c>
      <c r="T2117" s="10">
        <v>3</v>
      </c>
    </row>
    <row r="2118" spans="1:20">
      <c r="A2118" t="s">
        <v>0</v>
      </c>
      <c r="B2118">
        <v>577795</v>
      </c>
      <c r="C2118">
        <v>23554</v>
      </c>
      <c r="D2118">
        <v>1</v>
      </c>
      <c r="E2118">
        <v>12.5</v>
      </c>
      <c r="F2118">
        <v>12.5</v>
      </c>
      <c r="G2118">
        <v>23554</v>
      </c>
      <c r="I2118">
        <v>23554</v>
      </c>
      <c r="K2118">
        <v>579267</v>
      </c>
      <c r="L2118" s="10"/>
      <c r="M2118" s="10"/>
      <c r="N2118" s="10"/>
      <c r="O2118" s="10"/>
      <c r="P2118" s="10">
        <v>1</v>
      </c>
      <c r="Q2118" s="10">
        <v>1</v>
      </c>
      <c r="R2118" s="10">
        <v>1</v>
      </c>
      <c r="S2118" s="10">
        <v>1</v>
      </c>
      <c r="T2118" s="10">
        <v>4</v>
      </c>
    </row>
    <row r="2119" spans="1:20">
      <c r="A2119" t="s">
        <v>0</v>
      </c>
      <c r="B2119">
        <v>577809</v>
      </c>
      <c r="C2119">
        <v>22847</v>
      </c>
      <c r="D2119">
        <v>4</v>
      </c>
      <c r="E2119">
        <v>59.8</v>
      </c>
      <c r="F2119">
        <v>14.95</v>
      </c>
      <c r="G2119">
        <v>22847</v>
      </c>
      <c r="I2119">
        <v>22847</v>
      </c>
      <c r="K2119">
        <v>579278</v>
      </c>
      <c r="L2119" s="10"/>
      <c r="M2119" s="10"/>
      <c r="N2119" s="10"/>
      <c r="O2119" s="10"/>
      <c r="P2119" s="10"/>
      <c r="Q2119" s="10"/>
      <c r="R2119" s="10"/>
      <c r="S2119" s="10">
        <v>1</v>
      </c>
      <c r="T2119" s="10">
        <v>1</v>
      </c>
    </row>
    <row r="2120" spans="1:20">
      <c r="A2120" t="s">
        <v>0</v>
      </c>
      <c r="B2120">
        <v>577811</v>
      </c>
      <c r="C2120">
        <v>22424</v>
      </c>
      <c r="D2120">
        <v>1</v>
      </c>
      <c r="E2120">
        <v>12.75</v>
      </c>
      <c r="F2120">
        <v>12.75</v>
      </c>
      <c r="G2120">
        <v>22424</v>
      </c>
      <c r="I2120">
        <v>22424</v>
      </c>
      <c r="K2120">
        <v>579283</v>
      </c>
      <c r="L2120" s="10">
        <v>1</v>
      </c>
      <c r="M2120" s="10"/>
      <c r="N2120" s="10">
        <v>1</v>
      </c>
      <c r="O2120" s="10"/>
      <c r="P2120" s="10"/>
      <c r="Q2120" s="10"/>
      <c r="R2120" s="10"/>
      <c r="S2120" s="10">
        <v>1</v>
      </c>
      <c r="T2120" s="10">
        <v>3</v>
      </c>
    </row>
    <row r="2121" spans="1:20">
      <c r="A2121" t="s">
        <v>0</v>
      </c>
      <c r="B2121">
        <v>577825</v>
      </c>
      <c r="C2121">
        <v>22423</v>
      </c>
      <c r="D2121">
        <v>1</v>
      </c>
      <c r="E2121">
        <v>12.75</v>
      </c>
      <c r="F2121">
        <v>12.75</v>
      </c>
      <c r="H2121">
        <v>22423</v>
      </c>
      <c r="I2121">
        <v>22423</v>
      </c>
      <c r="K2121">
        <v>579284</v>
      </c>
      <c r="L2121" s="10">
        <v>1</v>
      </c>
      <c r="M2121" s="10"/>
      <c r="N2121" s="10"/>
      <c r="O2121" s="10"/>
      <c r="P2121" s="10"/>
      <c r="Q2121" s="10"/>
      <c r="R2121" s="10"/>
      <c r="S2121" s="10"/>
      <c r="T2121" s="10">
        <v>1</v>
      </c>
    </row>
    <row r="2122" spans="1:20">
      <c r="A2122" t="s">
        <v>0</v>
      </c>
      <c r="B2122">
        <v>577850</v>
      </c>
      <c r="C2122">
        <v>22846</v>
      </c>
      <c r="D2122">
        <v>4</v>
      </c>
      <c r="E2122">
        <v>59.8</v>
      </c>
      <c r="F2122">
        <v>14.95</v>
      </c>
      <c r="G2122">
        <v>22846</v>
      </c>
      <c r="I2122">
        <v>22846</v>
      </c>
      <c r="K2122">
        <v>579285</v>
      </c>
      <c r="L2122" s="10"/>
      <c r="M2122" s="10"/>
      <c r="N2122" s="10"/>
      <c r="O2122" s="10"/>
      <c r="P2122" s="10"/>
      <c r="Q2122" s="10"/>
      <c r="R2122" s="10"/>
      <c r="S2122" s="10">
        <v>1</v>
      </c>
      <c r="T2122" s="10">
        <v>1</v>
      </c>
    </row>
    <row r="2123" spans="1:20">
      <c r="A2123" t="s">
        <v>0</v>
      </c>
      <c r="B2123">
        <v>577893</v>
      </c>
      <c r="C2123">
        <v>23555</v>
      </c>
      <c r="D2123">
        <v>2</v>
      </c>
      <c r="E2123">
        <v>25</v>
      </c>
      <c r="F2123">
        <v>12.5</v>
      </c>
      <c r="H2123">
        <v>23555</v>
      </c>
      <c r="I2123">
        <v>23555</v>
      </c>
      <c r="K2123">
        <v>579301</v>
      </c>
      <c r="L2123" s="10"/>
      <c r="M2123" s="10"/>
      <c r="N2123" s="10"/>
      <c r="O2123" s="10"/>
      <c r="P2123" s="10"/>
      <c r="Q2123" s="10"/>
      <c r="R2123" s="10"/>
      <c r="S2123" s="10">
        <v>1</v>
      </c>
      <c r="T2123" s="10">
        <v>1</v>
      </c>
    </row>
    <row r="2124" spans="1:20">
      <c r="A2124" t="s">
        <v>0</v>
      </c>
      <c r="B2124">
        <v>577893</v>
      </c>
      <c r="C2124">
        <v>23558</v>
      </c>
      <c r="D2124">
        <v>2</v>
      </c>
      <c r="E2124">
        <v>25</v>
      </c>
      <c r="F2124">
        <v>12.5</v>
      </c>
      <c r="H2124">
        <v>23558</v>
      </c>
      <c r="I2124">
        <v>23558</v>
      </c>
      <c r="K2124">
        <v>579404</v>
      </c>
      <c r="L2124" s="10"/>
      <c r="M2124" s="10">
        <v>1</v>
      </c>
      <c r="N2124" s="10"/>
      <c r="O2124" s="10"/>
      <c r="P2124" s="10"/>
      <c r="Q2124" s="10"/>
      <c r="R2124" s="10"/>
      <c r="S2124" s="10"/>
      <c r="T2124" s="10">
        <v>1</v>
      </c>
    </row>
    <row r="2125" spans="1:20">
      <c r="A2125" t="s">
        <v>0</v>
      </c>
      <c r="B2125">
        <v>578017</v>
      </c>
      <c r="C2125">
        <v>22847</v>
      </c>
      <c r="D2125">
        <v>1</v>
      </c>
      <c r="E2125">
        <v>16.95</v>
      </c>
      <c r="F2125">
        <v>16.95</v>
      </c>
      <c r="G2125">
        <v>22847</v>
      </c>
      <c r="I2125">
        <v>22847</v>
      </c>
      <c r="K2125">
        <v>579408</v>
      </c>
      <c r="L2125" s="10"/>
      <c r="M2125" s="10"/>
      <c r="N2125" s="10"/>
      <c r="O2125" s="10">
        <v>1</v>
      </c>
      <c r="P2125" s="10"/>
      <c r="Q2125" s="10"/>
      <c r="R2125" s="10">
        <v>1</v>
      </c>
      <c r="S2125" s="10"/>
      <c r="T2125" s="10">
        <v>2</v>
      </c>
    </row>
    <row r="2126" spans="1:20">
      <c r="A2126" t="s">
        <v>0</v>
      </c>
      <c r="B2126">
        <v>578020</v>
      </c>
      <c r="C2126">
        <v>22423</v>
      </c>
      <c r="D2126">
        <v>2</v>
      </c>
      <c r="E2126">
        <v>25.5</v>
      </c>
      <c r="F2126">
        <v>12.75</v>
      </c>
      <c r="H2126">
        <v>22423</v>
      </c>
      <c r="I2126">
        <v>22423</v>
      </c>
      <c r="K2126">
        <v>579441</v>
      </c>
      <c r="L2126" s="10"/>
      <c r="M2126" s="10"/>
      <c r="N2126" s="10"/>
      <c r="O2126" s="10"/>
      <c r="P2126" s="10"/>
      <c r="Q2126" s="10"/>
      <c r="R2126" s="10"/>
      <c r="S2126" s="10">
        <v>2</v>
      </c>
      <c r="T2126" s="10">
        <v>2</v>
      </c>
    </row>
    <row r="2127" spans="1:20">
      <c r="A2127" t="s">
        <v>0</v>
      </c>
      <c r="B2127">
        <v>578022</v>
      </c>
      <c r="C2127">
        <v>22423</v>
      </c>
      <c r="D2127">
        <v>1</v>
      </c>
      <c r="E2127">
        <v>12.75</v>
      </c>
      <c r="F2127">
        <v>12.75</v>
      </c>
      <c r="H2127">
        <v>22423</v>
      </c>
      <c r="I2127">
        <v>22423</v>
      </c>
      <c r="K2127">
        <v>579541</v>
      </c>
      <c r="L2127" s="10"/>
      <c r="M2127" s="10"/>
      <c r="N2127" s="10"/>
      <c r="O2127" s="10">
        <v>1</v>
      </c>
      <c r="P2127" s="10"/>
      <c r="Q2127" s="10">
        <v>1</v>
      </c>
      <c r="R2127" s="10"/>
      <c r="S2127" s="10">
        <v>1</v>
      </c>
      <c r="T2127" s="10">
        <v>3</v>
      </c>
    </row>
    <row r="2128" spans="1:20">
      <c r="A2128" t="s">
        <v>0</v>
      </c>
      <c r="B2128">
        <v>578026</v>
      </c>
      <c r="C2128">
        <v>22839</v>
      </c>
      <c r="D2128">
        <v>3</v>
      </c>
      <c r="E2128">
        <v>44.849999999999994</v>
      </c>
      <c r="F2128">
        <v>14.949999999999998</v>
      </c>
      <c r="G2128">
        <v>22839</v>
      </c>
      <c r="I2128">
        <v>22839</v>
      </c>
      <c r="K2128">
        <v>579543</v>
      </c>
      <c r="L2128" s="10"/>
      <c r="M2128" s="10"/>
      <c r="N2128" s="10"/>
      <c r="O2128" s="10">
        <v>1</v>
      </c>
      <c r="P2128" s="10"/>
      <c r="Q2128" s="10"/>
      <c r="R2128" s="10"/>
      <c r="S2128" s="10"/>
      <c r="T2128" s="10">
        <v>1</v>
      </c>
    </row>
    <row r="2129" spans="1:20">
      <c r="A2129" t="s">
        <v>0</v>
      </c>
      <c r="B2129">
        <v>578031</v>
      </c>
      <c r="C2129">
        <v>22423</v>
      </c>
      <c r="D2129">
        <v>2</v>
      </c>
      <c r="E2129">
        <v>25.5</v>
      </c>
      <c r="F2129">
        <v>12.75</v>
      </c>
      <c r="H2129">
        <v>22423</v>
      </c>
      <c r="I2129">
        <v>22423</v>
      </c>
      <c r="K2129">
        <v>579545</v>
      </c>
      <c r="L2129" s="10"/>
      <c r="M2129" s="10"/>
      <c r="N2129" s="10"/>
      <c r="O2129" s="10"/>
      <c r="P2129" s="10"/>
      <c r="Q2129" s="10"/>
      <c r="R2129" s="10"/>
      <c r="S2129" s="10">
        <v>1</v>
      </c>
      <c r="T2129" s="10">
        <v>1</v>
      </c>
    </row>
    <row r="2130" spans="1:20">
      <c r="A2130" t="s">
        <v>0</v>
      </c>
      <c r="B2130">
        <v>578041</v>
      </c>
      <c r="C2130">
        <v>22423</v>
      </c>
      <c r="D2130">
        <v>3</v>
      </c>
      <c r="E2130">
        <v>38.25</v>
      </c>
      <c r="F2130">
        <v>12.75</v>
      </c>
      <c r="H2130">
        <v>22423</v>
      </c>
      <c r="I2130">
        <v>22423</v>
      </c>
      <c r="K2130">
        <v>579551</v>
      </c>
      <c r="L2130" s="10"/>
      <c r="M2130" s="10"/>
      <c r="N2130" s="10"/>
      <c r="O2130" s="10"/>
      <c r="P2130" s="10"/>
      <c r="Q2130" s="10"/>
      <c r="R2130" s="10"/>
      <c r="S2130" s="10">
        <v>1</v>
      </c>
      <c r="T2130" s="10">
        <v>1</v>
      </c>
    </row>
    <row r="2131" spans="1:20">
      <c r="A2131" t="s">
        <v>0</v>
      </c>
      <c r="B2131">
        <v>578041</v>
      </c>
      <c r="C2131">
        <v>85066</v>
      </c>
      <c r="D2131">
        <v>2</v>
      </c>
      <c r="E2131">
        <v>25.5</v>
      </c>
      <c r="F2131">
        <v>12.75</v>
      </c>
      <c r="G2131">
        <v>85066</v>
      </c>
      <c r="I2131">
        <v>85066</v>
      </c>
      <c r="K2131">
        <v>579572</v>
      </c>
      <c r="L2131" s="10">
        <v>1</v>
      </c>
      <c r="M2131" s="10"/>
      <c r="N2131" s="10"/>
      <c r="O2131" s="10"/>
      <c r="P2131" s="10"/>
      <c r="Q2131" s="10"/>
      <c r="R2131" s="10"/>
      <c r="S2131" s="10"/>
      <c r="T2131" s="10">
        <v>1</v>
      </c>
    </row>
    <row r="2132" spans="1:20">
      <c r="A2132" t="s">
        <v>0</v>
      </c>
      <c r="B2132">
        <v>578053</v>
      </c>
      <c r="C2132">
        <v>22839</v>
      </c>
      <c r="D2132">
        <v>1</v>
      </c>
      <c r="E2132">
        <v>14.95</v>
      </c>
      <c r="F2132">
        <v>14.95</v>
      </c>
      <c r="G2132">
        <v>22839</v>
      </c>
      <c r="I2132">
        <v>22839</v>
      </c>
      <c r="K2132">
        <v>579623</v>
      </c>
      <c r="L2132" s="10">
        <v>1</v>
      </c>
      <c r="M2132" s="10"/>
      <c r="N2132" s="10"/>
      <c r="O2132" s="10"/>
      <c r="P2132" s="10"/>
      <c r="Q2132" s="10"/>
      <c r="R2132" s="10"/>
      <c r="S2132" s="10"/>
      <c r="T2132" s="10">
        <v>1</v>
      </c>
    </row>
    <row r="2133" spans="1:20">
      <c r="A2133" t="s">
        <v>0</v>
      </c>
      <c r="B2133">
        <v>578074</v>
      </c>
      <c r="C2133">
        <v>22423</v>
      </c>
      <c r="D2133">
        <v>2</v>
      </c>
      <c r="E2133">
        <v>25.5</v>
      </c>
      <c r="F2133">
        <v>12.75</v>
      </c>
      <c r="H2133">
        <v>22423</v>
      </c>
      <c r="I2133">
        <v>22423</v>
      </c>
      <c r="K2133">
        <v>579634</v>
      </c>
      <c r="L2133" s="10">
        <v>1</v>
      </c>
      <c r="M2133" s="10"/>
      <c r="N2133" s="10"/>
      <c r="O2133" s="10"/>
      <c r="P2133" s="10"/>
      <c r="Q2133" s="10"/>
      <c r="R2133" s="10"/>
      <c r="S2133" s="10"/>
      <c r="T2133" s="10">
        <v>1</v>
      </c>
    </row>
    <row r="2134" spans="1:20">
      <c r="A2134" t="s">
        <v>0</v>
      </c>
      <c r="B2134">
        <v>578074</v>
      </c>
      <c r="C2134">
        <v>22605</v>
      </c>
      <c r="D2134">
        <v>1</v>
      </c>
      <c r="E2134">
        <v>14.95</v>
      </c>
      <c r="F2134">
        <v>14.95</v>
      </c>
      <c r="H2134">
        <v>22605</v>
      </c>
      <c r="I2134">
        <v>22605</v>
      </c>
      <c r="K2134">
        <v>579668</v>
      </c>
      <c r="L2134" s="10"/>
      <c r="M2134" s="10"/>
      <c r="N2134" s="10"/>
      <c r="O2134" s="10"/>
      <c r="P2134" s="10"/>
      <c r="Q2134" s="10"/>
      <c r="R2134" s="10"/>
      <c r="S2134" s="10">
        <v>1</v>
      </c>
      <c r="T2134" s="10">
        <v>1</v>
      </c>
    </row>
    <row r="2135" spans="1:20">
      <c r="A2135" t="s">
        <v>0</v>
      </c>
      <c r="B2135">
        <v>578075</v>
      </c>
      <c r="C2135">
        <v>22424</v>
      </c>
      <c r="D2135">
        <v>1</v>
      </c>
      <c r="E2135">
        <v>12.75</v>
      </c>
      <c r="F2135">
        <v>12.75</v>
      </c>
      <c r="G2135">
        <v>22424</v>
      </c>
      <c r="I2135">
        <v>22424</v>
      </c>
      <c r="K2135">
        <v>579672</v>
      </c>
      <c r="L2135" s="10">
        <v>1</v>
      </c>
      <c r="M2135" s="10"/>
      <c r="N2135" s="10"/>
      <c r="O2135" s="10"/>
      <c r="P2135" s="10"/>
      <c r="Q2135" s="10"/>
      <c r="R2135" s="10"/>
      <c r="S2135" s="10"/>
      <c r="T2135" s="10">
        <v>1</v>
      </c>
    </row>
    <row r="2136" spans="1:20">
      <c r="A2136" t="s">
        <v>0</v>
      </c>
      <c r="B2136">
        <v>578104</v>
      </c>
      <c r="C2136">
        <v>22423</v>
      </c>
      <c r="D2136">
        <v>2</v>
      </c>
      <c r="E2136">
        <v>25.5</v>
      </c>
      <c r="F2136">
        <v>12.75</v>
      </c>
      <c r="H2136">
        <v>22423</v>
      </c>
      <c r="I2136">
        <v>22423</v>
      </c>
      <c r="K2136">
        <v>579677</v>
      </c>
      <c r="L2136" s="10"/>
      <c r="M2136" s="10"/>
      <c r="N2136" s="10"/>
      <c r="O2136" s="10"/>
      <c r="P2136" s="10"/>
      <c r="Q2136" s="10"/>
      <c r="R2136" s="10"/>
      <c r="S2136" s="10">
        <v>1</v>
      </c>
      <c r="T2136" s="10">
        <v>1</v>
      </c>
    </row>
    <row r="2137" spans="1:20">
      <c r="A2137" t="s">
        <v>0</v>
      </c>
      <c r="B2137">
        <v>578121</v>
      </c>
      <c r="C2137">
        <v>22423</v>
      </c>
      <c r="D2137">
        <v>4</v>
      </c>
      <c r="E2137">
        <v>51</v>
      </c>
      <c r="F2137">
        <v>12.75</v>
      </c>
      <c r="H2137">
        <v>22423</v>
      </c>
      <c r="I2137">
        <v>22423</v>
      </c>
      <c r="K2137">
        <v>579693</v>
      </c>
      <c r="L2137" s="10">
        <v>1</v>
      </c>
      <c r="M2137" s="10"/>
      <c r="N2137" s="10"/>
      <c r="O2137" s="10"/>
      <c r="P2137" s="10"/>
      <c r="Q2137" s="10"/>
      <c r="R2137" s="10"/>
      <c r="S2137" s="10"/>
      <c r="T2137" s="10">
        <v>1</v>
      </c>
    </row>
    <row r="2138" spans="1:20">
      <c r="A2138" t="s">
        <v>0</v>
      </c>
      <c r="B2138">
        <v>578127</v>
      </c>
      <c r="C2138">
        <v>22839</v>
      </c>
      <c r="D2138">
        <v>8</v>
      </c>
      <c r="E2138">
        <v>102</v>
      </c>
      <c r="F2138">
        <v>12.75</v>
      </c>
      <c r="G2138">
        <v>22839</v>
      </c>
      <c r="I2138">
        <v>22839</v>
      </c>
      <c r="K2138">
        <v>579741</v>
      </c>
      <c r="L2138" s="10"/>
      <c r="M2138" s="10"/>
      <c r="N2138" s="10"/>
      <c r="O2138" s="10"/>
      <c r="P2138" s="10"/>
      <c r="Q2138" s="10"/>
      <c r="R2138" s="10"/>
      <c r="S2138" s="10">
        <v>1</v>
      </c>
      <c r="T2138" s="10">
        <v>1</v>
      </c>
    </row>
    <row r="2139" spans="1:20">
      <c r="A2139" t="s">
        <v>0</v>
      </c>
      <c r="B2139">
        <v>578146</v>
      </c>
      <c r="C2139">
        <v>22847</v>
      </c>
      <c r="D2139">
        <v>1</v>
      </c>
      <c r="E2139">
        <v>16.95</v>
      </c>
      <c r="F2139">
        <v>16.95</v>
      </c>
      <c r="G2139">
        <v>22847</v>
      </c>
      <c r="I2139">
        <v>22847</v>
      </c>
      <c r="K2139">
        <v>579747</v>
      </c>
      <c r="L2139" s="10">
        <v>1</v>
      </c>
      <c r="M2139" s="10"/>
      <c r="N2139" s="10"/>
      <c r="O2139" s="10"/>
      <c r="P2139" s="10"/>
      <c r="Q2139" s="10"/>
      <c r="R2139" s="10"/>
      <c r="S2139" s="10"/>
      <c r="T2139" s="10">
        <v>1</v>
      </c>
    </row>
    <row r="2140" spans="1:20">
      <c r="A2140" t="s">
        <v>0</v>
      </c>
      <c r="B2140">
        <v>578147</v>
      </c>
      <c r="C2140">
        <v>23555</v>
      </c>
      <c r="D2140">
        <v>1</v>
      </c>
      <c r="E2140">
        <v>12.5</v>
      </c>
      <c r="F2140">
        <v>12.5</v>
      </c>
      <c r="H2140">
        <v>23555</v>
      </c>
      <c r="I2140">
        <v>23555</v>
      </c>
      <c r="K2140">
        <v>579870</v>
      </c>
      <c r="L2140" s="10">
        <v>1</v>
      </c>
      <c r="M2140" s="10"/>
      <c r="N2140" s="10"/>
      <c r="O2140" s="10"/>
      <c r="P2140" s="10"/>
      <c r="Q2140" s="10"/>
      <c r="R2140" s="10"/>
      <c r="S2140" s="10"/>
      <c r="T2140" s="10">
        <v>1</v>
      </c>
    </row>
    <row r="2141" spans="1:20">
      <c r="A2141" t="s">
        <v>0</v>
      </c>
      <c r="B2141">
        <v>578234</v>
      </c>
      <c r="C2141">
        <v>22423</v>
      </c>
      <c r="D2141">
        <v>3</v>
      </c>
      <c r="E2141">
        <v>38.25</v>
      </c>
      <c r="F2141">
        <v>12.75</v>
      </c>
      <c r="H2141">
        <v>22423</v>
      </c>
      <c r="I2141">
        <v>22423</v>
      </c>
      <c r="K2141">
        <v>579885</v>
      </c>
      <c r="L2141" s="10">
        <v>1</v>
      </c>
      <c r="M2141" s="10"/>
      <c r="N2141" s="10"/>
      <c r="O2141" s="10"/>
      <c r="P2141" s="10"/>
      <c r="Q2141" s="10"/>
      <c r="R2141" s="10"/>
      <c r="S2141" s="10"/>
      <c r="T2141" s="10">
        <v>1</v>
      </c>
    </row>
    <row r="2142" spans="1:20">
      <c r="A2142" t="s">
        <v>0</v>
      </c>
      <c r="B2142">
        <v>578251</v>
      </c>
      <c r="C2142">
        <v>23553</v>
      </c>
      <c r="D2142">
        <v>1</v>
      </c>
      <c r="E2142">
        <v>12.5</v>
      </c>
      <c r="F2142">
        <v>12.5</v>
      </c>
      <c r="H2142">
        <v>23553</v>
      </c>
      <c r="I2142">
        <v>23553</v>
      </c>
      <c r="K2142">
        <v>579910</v>
      </c>
      <c r="L2142" s="10">
        <v>1</v>
      </c>
      <c r="M2142" s="10"/>
      <c r="N2142" s="10"/>
      <c r="O2142" s="10"/>
      <c r="P2142" s="10"/>
      <c r="Q2142" s="10"/>
      <c r="R2142" s="10"/>
      <c r="S2142" s="10"/>
      <c r="T2142" s="10">
        <v>1</v>
      </c>
    </row>
    <row r="2143" spans="1:20">
      <c r="A2143" t="s">
        <v>0</v>
      </c>
      <c r="B2143">
        <v>578251</v>
      </c>
      <c r="C2143">
        <v>23554</v>
      </c>
      <c r="D2143">
        <v>1</v>
      </c>
      <c r="E2143">
        <v>12.5</v>
      </c>
      <c r="F2143">
        <v>12.5</v>
      </c>
      <c r="G2143">
        <v>23554</v>
      </c>
      <c r="I2143">
        <v>23554</v>
      </c>
      <c r="K2143">
        <v>579927</v>
      </c>
      <c r="L2143" s="10">
        <v>1</v>
      </c>
      <c r="M2143" s="10"/>
      <c r="N2143" s="10"/>
      <c r="O2143" s="10"/>
      <c r="P2143" s="10"/>
      <c r="Q2143" s="10"/>
      <c r="R2143" s="10"/>
      <c r="S2143" s="10"/>
      <c r="T2143" s="10">
        <v>1</v>
      </c>
    </row>
    <row r="2144" spans="1:20">
      <c r="A2144" t="s">
        <v>0</v>
      </c>
      <c r="B2144">
        <v>578251</v>
      </c>
      <c r="C2144">
        <v>23556</v>
      </c>
      <c r="D2144">
        <v>1</v>
      </c>
      <c r="E2144">
        <v>12.5</v>
      </c>
      <c r="F2144">
        <v>12.5</v>
      </c>
      <c r="H2144">
        <v>23556</v>
      </c>
      <c r="I2144">
        <v>23556</v>
      </c>
      <c r="K2144">
        <v>579938</v>
      </c>
      <c r="L2144" s="10">
        <v>1</v>
      </c>
      <c r="M2144" s="10"/>
      <c r="N2144" s="10"/>
      <c r="O2144" s="10"/>
      <c r="P2144" s="10"/>
      <c r="Q2144" s="10"/>
      <c r="R2144" s="10"/>
      <c r="S2144" s="10"/>
      <c r="T2144" s="10">
        <v>1</v>
      </c>
    </row>
    <row r="2145" spans="1:20">
      <c r="A2145" t="s">
        <v>0</v>
      </c>
      <c r="B2145">
        <v>578270</v>
      </c>
      <c r="C2145">
        <v>22423</v>
      </c>
      <c r="D2145">
        <v>1</v>
      </c>
      <c r="E2145">
        <v>24.96</v>
      </c>
      <c r="F2145">
        <v>24.96</v>
      </c>
      <c r="H2145">
        <v>22423</v>
      </c>
      <c r="I2145">
        <v>22423</v>
      </c>
      <c r="K2145">
        <v>579946</v>
      </c>
      <c r="L2145" s="10"/>
      <c r="M2145" s="10"/>
      <c r="N2145" s="10"/>
      <c r="O2145" s="10"/>
      <c r="P2145" s="10"/>
      <c r="Q2145" s="10"/>
      <c r="R2145" s="10">
        <v>1</v>
      </c>
      <c r="S2145" s="10"/>
      <c r="T2145" s="10">
        <v>1</v>
      </c>
    </row>
    <row r="2146" spans="1:20">
      <c r="A2146" t="s">
        <v>0</v>
      </c>
      <c r="B2146">
        <v>578281</v>
      </c>
      <c r="C2146">
        <v>23553</v>
      </c>
      <c r="D2146">
        <v>3</v>
      </c>
      <c r="E2146">
        <v>37.5</v>
      </c>
      <c r="F2146">
        <v>12.5</v>
      </c>
      <c r="H2146">
        <v>23553</v>
      </c>
      <c r="I2146">
        <v>23553</v>
      </c>
      <c r="K2146">
        <v>580030</v>
      </c>
      <c r="L2146" s="10"/>
      <c r="M2146" s="10"/>
      <c r="N2146" s="10"/>
      <c r="O2146" s="10"/>
      <c r="P2146" s="10"/>
      <c r="Q2146" s="10"/>
      <c r="R2146" s="10"/>
      <c r="S2146" s="10">
        <v>1</v>
      </c>
      <c r="T2146" s="10">
        <v>1</v>
      </c>
    </row>
    <row r="2147" spans="1:20">
      <c r="A2147" t="s">
        <v>0</v>
      </c>
      <c r="B2147">
        <v>578289</v>
      </c>
      <c r="C2147">
        <v>22423</v>
      </c>
      <c r="D2147">
        <v>1</v>
      </c>
      <c r="E2147">
        <v>12.75</v>
      </c>
      <c r="F2147">
        <v>12.75</v>
      </c>
      <c r="H2147">
        <v>22423</v>
      </c>
      <c r="I2147">
        <v>22423</v>
      </c>
      <c r="K2147">
        <v>580043</v>
      </c>
      <c r="L2147" s="10"/>
      <c r="M2147" s="10"/>
      <c r="N2147" s="10"/>
      <c r="O2147" s="10"/>
      <c r="P2147" s="10"/>
      <c r="Q2147" s="10"/>
      <c r="R2147" s="10"/>
      <c r="S2147" s="10">
        <v>1</v>
      </c>
      <c r="T2147" s="10">
        <v>1</v>
      </c>
    </row>
    <row r="2148" spans="1:20">
      <c r="A2148" t="s">
        <v>0</v>
      </c>
      <c r="B2148">
        <v>578290</v>
      </c>
      <c r="C2148">
        <v>23553</v>
      </c>
      <c r="D2148">
        <v>3</v>
      </c>
      <c r="E2148">
        <v>37.5</v>
      </c>
      <c r="F2148">
        <v>12.5</v>
      </c>
      <c r="H2148">
        <v>23553</v>
      </c>
      <c r="I2148">
        <v>23553</v>
      </c>
      <c r="K2148">
        <v>580044</v>
      </c>
      <c r="L2148" s="10"/>
      <c r="M2148" s="10"/>
      <c r="N2148" s="10"/>
      <c r="O2148" s="10"/>
      <c r="P2148" s="10"/>
      <c r="Q2148" s="10"/>
      <c r="R2148" s="10"/>
      <c r="S2148" s="10">
        <v>1</v>
      </c>
      <c r="T2148" s="10">
        <v>1</v>
      </c>
    </row>
    <row r="2149" spans="1:20">
      <c r="A2149" t="s">
        <v>0</v>
      </c>
      <c r="B2149">
        <v>578290</v>
      </c>
      <c r="C2149">
        <v>23554</v>
      </c>
      <c r="D2149">
        <v>3</v>
      </c>
      <c r="E2149">
        <v>37.5</v>
      </c>
      <c r="F2149">
        <v>12.5</v>
      </c>
      <c r="G2149">
        <v>23554</v>
      </c>
      <c r="I2149">
        <v>23554</v>
      </c>
      <c r="K2149">
        <v>580066</v>
      </c>
      <c r="L2149" s="10">
        <v>1</v>
      </c>
      <c r="M2149" s="10"/>
      <c r="N2149" s="10"/>
      <c r="O2149" s="10"/>
      <c r="P2149" s="10"/>
      <c r="Q2149" s="10"/>
      <c r="R2149" s="10"/>
      <c r="S2149" s="10"/>
      <c r="T2149" s="10">
        <v>1</v>
      </c>
    </row>
    <row r="2150" spans="1:20">
      <c r="A2150" t="s">
        <v>0</v>
      </c>
      <c r="B2150">
        <v>578290</v>
      </c>
      <c r="C2150">
        <v>23555</v>
      </c>
      <c r="D2150">
        <v>3</v>
      </c>
      <c r="E2150">
        <v>37.5</v>
      </c>
      <c r="F2150">
        <v>12.5</v>
      </c>
      <c r="H2150">
        <v>23555</v>
      </c>
      <c r="I2150">
        <v>23555</v>
      </c>
      <c r="K2150">
        <v>580071</v>
      </c>
      <c r="L2150" s="10">
        <v>1</v>
      </c>
      <c r="M2150" s="10"/>
      <c r="N2150" s="10"/>
      <c r="O2150" s="10"/>
      <c r="P2150" s="10"/>
      <c r="Q2150" s="10"/>
      <c r="R2150" s="10"/>
      <c r="S2150" s="10"/>
      <c r="T2150" s="10">
        <v>1</v>
      </c>
    </row>
    <row r="2151" spans="1:20">
      <c r="A2151" t="s">
        <v>0</v>
      </c>
      <c r="B2151">
        <v>578290</v>
      </c>
      <c r="C2151">
        <v>23556</v>
      </c>
      <c r="D2151">
        <v>3</v>
      </c>
      <c r="E2151">
        <v>37.5</v>
      </c>
      <c r="F2151">
        <v>12.5</v>
      </c>
      <c r="H2151">
        <v>23556</v>
      </c>
      <c r="I2151">
        <v>23556</v>
      </c>
      <c r="K2151">
        <v>580097</v>
      </c>
      <c r="L2151" s="10"/>
      <c r="M2151" s="10"/>
      <c r="N2151" s="10"/>
      <c r="O2151" s="10"/>
      <c r="P2151" s="10"/>
      <c r="Q2151" s="10"/>
      <c r="R2151" s="10"/>
      <c r="S2151" s="10">
        <v>1</v>
      </c>
      <c r="T2151" s="10">
        <v>1</v>
      </c>
    </row>
    <row r="2152" spans="1:20">
      <c r="A2152" t="s">
        <v>0</v>
      </c>
      <c r="B2152">
        <v>578290</v>
      </c>
      <c r="C2152">
        <v>23558</v>
      </c>
      <c r="D2152">
        <v>3</v>
      </c>
      <c r="E2152">
        <v>37.5</v>
      </c>
      <c r="F2152">
        <v>12.5</v>
      </c>
      <c r="H2152">
        <v>23558</v>
      </c>
      <c r="I2152">
        <v>23558</v>
      </c>
      <c r="K2152">
        <v>580098</v>
      </c>
      <c r="L2152" s="10">
        <v>1</v>
      </c>
      <c r="M2152" s="10"/>
      <c r="N2152" s="10"/>
      <c r="O2152" s="10"/>
      <c r="P2152" s="10"/>
      <c r="Q2152" s="10"/>
      <c r="R2152" s="10"/>
      <c r="S2152" s="10"/>
      <c r="T2152" s="10">
        <v>1</v>
      </c>
    </row>
    <row r="2153" spans="1:20">
      <c r="A2153" t="s">
        <v>0</v>
      </c>
      <c r="B2153">
        <v>578292</v>
      </c>
      <c r="C2153">
        <v>22423</v>
      </c>
      <c r="D2153">
        <v>2</v>
      </c>
      <c r="E2153">
        <v>25.5</v>
      </c>
      <c r="F2153">
        <v>12.75</v>
      </c>
      <c r="H2153">
        <v>22423</v>
      </c>
      <c r="I2153">
        <v>22423</v>
      </c>
      <c r="K2153">
        <v>580108</v>
      </c>
      <c r="L2153" s="10"/>
      <c r="M2153" s="10"/>
      <c r="N2153" s="10"/>
      <c r="O2153" s="10"/>
      <c r="P2153" s="10"/>
      <c r="Q2153" s="10"/>
      <c r="R2153" s="10"/>
      <c r="S2153" s="10">
        <v>1</v>
      </c>
      <c r="T2153" s="10">
        <v>1</v>
      </c>
    </row>
    <row r="2154" spans="1:20">
      <c r="A2154" t="s">
        <v>0</v>
      </c>
      <c r="B2154">
        <v>578293</v>
      </c>
      <c r="C2154">
        <v>22423</v>
      </c>
      <c r="D2154">
        <v>16</v>
      </c>
      <c r="E2154">
        <v>175.2</v>
      </c>
      <c r="F2154">
        <v>10.95</v>
      </c>
      <c r="H2154">
        <v>22423</v>
      </c>
      <c r="I2154">
        <v>22423</v>
      </c>
      <c r="K2154">
        <v>580128</v>
      </c>
      <c r="L2154" s="10">
        <v>1</v>
      </c>
      <c r="M2154" s="10"/>
      <c r="N2154" s="10"/>
      <c r="O2154" s="10"/>
      <c r="P2154" s="10"/>
      <c r="Q2154" s="10"/>
      <c r="R2154" s="10"/>
      <c r="S2154" s="10"/>
      <c r="T2154" s="10">
        <v>1</v>
      </c>
    </row>
    <row r="2155" spans="1:20">
      <c r="A2155" t="s">
        <v>0</v>
      </c>
      <c r="B2155">
        <v>578302</v>
      </c>
      <c r="C2155">
        <v>22838</v>
      </c>
      <c r="D2155">
        <v>1</v>
      </c>
      <c r="E2155">
        <v>14.95</v>
      </c>
      <c r="F2155">
        <v>14.95</v>
      </c>
      <c r="H2155">
        <v>22838</v>
      </c>
      <c r="I2155">
        <v>22838</v>
      </c>
      <c r="K2155">
        <v>580132</v>
      </c>
      <c r="L2155" s="10">
        <v>1</v>
      </c>
      <c r="M2155" s="10"/>
      <c r="N2155" s="10"/>
      <c r="O2155" s="10"/>
      <c r="P2155" s="10"/>
      <c r="Q2155" s="10"/>
      <c r="R2155" s="10"/>
      <c r="S2155" s="10"/>
      <c r="T2155" s="10">
        <v>1</v>
      </c>
    </row>
    <row r="2156" spans="1:20">
      <c r="A2156" t="s">
        <v>0</v>
      </c>
      <c r="B2156">
        <v>578302</v>
      </c>
      <c r="C2156">
        <v>85066</v>
      </c>
      <c r="D2156">
        <v>2</v>
      </c>
      <c r="E2156">
        <v>25.5</v>
      </c>
      <c r="F2156">
        <v>12.75</v>
      </c>
      <c r="G2156">
        <v>85066</v>
      </c>
      <c r="I2156">
        <v>85066</v>
      </c>
      <c r="K2156">
        <v>580133</v>
      </c>
      <c r="L2156" s="10"/>
      <c r="M2156" s="10"/>
      <c r="N2156" s="10"/>
      <c r="O2156" s="10"/>
      <c r="P2156" s="10"/>
      <c r="Q2156" s="10"/>
      <c r="R2156" s="10">
        <v>1</v>
      </c>
      <c r="S2156" s="10"/>
      <c r="T2156" s="10">
        <v>1</v>
      </c>
    </row>
    <row r="2157" spans="1:20">
      <c r="A2157" t="s">
        <v>0</v>
      </c>
      <c r="B2157">
        <v>578305</v>
      </c>
      <c r="C2157">
        <v>22423</v>
      </c>
      <c r="D2157">
        <v>17</v>
      </c>
      <c r="E2157">
        <v>186.14999999999998</v>
      </c>
      <c r="F2157">
        <v>10.95</v>
      </c>
      <c r="H2157">
        <v>22423</v>
      </c>
      <c r="I2157">
        <v>22423</v>
      </c>
      <c r="K2157">
        <v>580135</v>
      </c>
      <c r="L2157" s="10"/>
      <c r="M2157" s="10"/>
      <c r="N2157" s="10"/>
      <c r="O2157" s="10"/>
      <c r="P2157" s="10"/>
      <c r="Q2157" s="10"/>
      <c r="R2157" s="10"/>
      <c r="S2157" s="10">
        <v>1</v>
      </c>
      <c r="T2157" s="10">
        <v>1</v>
      </c>
    </row>
    <row r="2158" spans="1:20">
      <c r="A2158" t="s">
        <v>0</v>
      </c>
      <c r="B2158">
        <v>578305</v>
      </c>
      <c r="C2158">
        <v>23553</v>
      </c>
      <c r="D2158">
        <v>9</v>
      </c>
      <c r="E2158">
        <v>98.55</v>
      </c>
      <c r="F2158">
        <v>10.95</v>
      </c>
      <c r="H2158">
        <v>23553</v>
      </c>
      <c r="I2158">
        <v>23553</v>
      </c>
      <c r="K2158">
        <v>580136</v>
      </c>
      <c r="L2158" s="10"/>
      <c r="M2158" s="10"/>
      <c r="N2158" s="10"/>
      <c r="O2158" s="10"/>
      <c r="P2158" s="10"/>
      <c r="Q2158" s="10"/>
      <c r="R2158" s="10"/>
      <c r="S2158" s="10">
        <v>1</v>
      </c>
      <c r="T2158" s="10">
        <v>1</v>
      </c>
    </row>
    <row r="2159" spans="1:20">
      <c r="A2159" t="s">
        <v>0</v>
      </c>
      <c r="B2159">
        <v>578305</v>
      </c>
      <c r="C2159">
        <v>23554</v>
      </c>
      <c r="D2159">
        <v>3</v>
      </c>
      <c r="E2159">
        <v>32.849999999999994</v>
      </c>
      <c r="F2159">
        <v>10.949999999999998</v>
      </c>
      <c r="G2159">
        <v>23554</v>
      </c>
      <c r="I2159">
        <v>23554</v>
      </c>
      <c r="K2159">
        <v>580137</v>
      </c>
      <c r="L2159" s="10"/>
      <c r="M2159" s="10">
        <v>1</v>
      </c>
      <c r="N2159" s="10"/>
      <c r="O2159" s="10">
        <v>1</v>
      </c>
      <c r="P2159" s="10"/>
      <c r="Q2159" s="10"/>
      <c r="R2159" s="10"/>
      <c r="S2159" s="10"/>
      <c r="T2159" s="10">
        <v>2</v>
      </c>
    </row>
    <row r="2160" spans="1:20">
      <c r="A2160" t="s">
        <v>0</v>
      </c>
      <c r="B2160">
        <v>578305</v>
      </c>
      <c r="C2160">
        <v>23555</v>
      </c>
      <c r="D2160">
        <v>3</v>
      </c>
      <c r="E2160">
        <v>32.849999999999994</v>
      </c>
      <c r="F2160">
        <v>10.949999999999998</v>
      </c>
      <c r="H2160">
        <v>23555</v>
      </c>
      <c r="I2160">
        <v>23555</v>
      </c>
      <c r="K2160">
        <v>580140</v>
      </c>
      <c r="L2160" s="10"/>
      <c r="M2160" s="10"/>
      <c r="N2160" s="10"/>
      <c r="O2160" s="10"/>
      <c r="P2160" s="10"/>
      <c r="Q2160" s="10"/>
      <c r="R2160" s="10"/>
      <c r="S2160" s="10">
        <v>2</v>
      </c>
      <c r="T2160" s="10">
        <v>2</v>
      </c>
    </row>
    <row r="2161" spans="1:20">
      <c r="A2161" t="s">
        <v>0</v>
      </c>
      <c r="B2161">
        <v>578305</v>
      </c>
      <c r="C2161">
        <v>23556</v>
      </c>
      <c r="D2161">
        <v>3</v>
      </c>
      <c r="E2161">
        <v>32.849999999999994</v>
      </c>
      <c r="F2161">
        <v>10.949999999999998</v>
      </c>
      <c r="H2161">
        <v>23556</v>
      </c>
      <c r="I2161">
        <v>23556</v>
      </c>
      <c r="K2161">
        <v>580147</v>
      </c>
      <c r="L2161" s="10"/>
      <c r="M2161" s="10"/>
      <c r="N2161" s="10"/>
      <c r="O2161" s="10"/>
      <c r="P2161" s="10"/>
      <c r="Q2161" s="10"/>
      <c r="R2161" s="10"/>
      <c r="S2161" s="10">
        <v>1</v>
      </c>
      <c r="T2161" s="10">
        <v>1</v>
      </c>
    </row>
    <row r="2162" spans="1:20">
      <c r="A2162" t="s">
        <v>0</v>
      </c>
      <c r="B2162">
        <v>578310</v>
      </c>
      <c r="C2162">
        <v>22423</v>
      </c>
      <c r="D2162">
        <v>1</v>
      </c>
      <c r="E2162">
        <v>12.75</v>
      </c>
      <c r="F2162">
        <v>12.75</v>
      </c>
      <c r="H2162">
        <v>22423</v>
      </c>
      <c r="I2162">
        <v>22423</v>
      </c>
      <c r="K2162">
        <v>580151</v>
      </c>
      <c r="L2162" s="10"/>
      <c r="M2162" s="10"/>
      <c r="N2162" s="10"/>
      <c r="O2162" s="10"/>
      <c r="P2162" s="10"/>
      <c r="Q2162" s="10"/>
      <c r="R2162" s="10"/>
      <c r="S2162" s="10">
        <v>1</v>
      </c>
      <c r="T2162" s="10">
        <v>1</v>
      </c>
    </row>
    <row r="2163" spans="1:20">
      <c r="A2163" t="s">
        <v>0</v>
      </c>
      <c r="B2163">
        <v>578331</v>
      </c>
      <c r="C2163">
        <v>22423</v>
      </c>
      <c r="D2163">
        <v>2</v>
      </c>
      <c r="E2163">
        <v>25.5</v>
      </c>
      <c r="F2163">
        <v>12.75</v>
      </c>
      <c r="H2163">
        <v>22423</v>
      </c>
      <c r="I2163">
        <v>22423</v>
      </c>
      <c r="K2163">
        <v>580173</v>
      </c>
      <c r="L2163" s="10">
        <v>1</v>
      </c>
      <c r="M2163" s="10"/>
      <c r="N2163" s="10"/>
      <c r="O2163" s="10"/>
      <c r="P2163" s="10"/>
      <c r="Q2163" s="10"/>
      <c r="R2163" s="10"/>
      <c r="S2163" s="10"/>
      <c r="T2163" s="10">
        <v>1</v>
      </c>
    </row>
    <row r="2164" spans="1:20">
      <c r="A2164" t="s">
        <v>0</v>
      </c>
      <c r="B2164">
        <v>578354</v>
      </c>
      <c r="C2164">
        <v>22423</v>
      </c>
      <c r="D2164">
        <v>6</v>
      </c>
      <c r="E2164">
        <v>76.5</v>
      </c>
      <c r="F2164">
        <v>12.75</v>
      </c>
      <c r="H2164">
        <v>22423</v>
      </c>
      <c r="I2164">
        <v>22423</v>
      </c>
      <c r="K2164">
        <v>580279</v>
      </c>
      <c r="L2164" s="10">
        <v>1</v>
      </c>
      <c r="M2164" s="10"/>
      <c r="N2164" s="10"/>
      <c r="O2164" s="10"/>
      <c r="P2164" s="10"/>
      <c r="Q2164" s="10"/>
      <c r="R2164" s="10"/>
      <c r="S2164" s="10"/>
      <c r="T2164" s="10">
        <v>1</v>
      </c>
    </row>
    <row r="2165" spans="1:20">
      <c r="A2165" t="s">
        <v>0</v>
      </c>
      <c r="B2165">
        <v>578358</v>
      </c>
      <c r="C2165">
        <v>22423</v>
      </c>
      <c r="D2165">
        <v>12</v>
      </c>
      <c r="E2165">
        <v>153</v>
      </c>
      <c r="F2165">
        <v>12.75</v>
      </c>
      <c r="H2165">
        <v>22423</v>
      </c>
      <c r="I2165">
        <v>22423</v>
      </c>
      <c r="K2165">
        <v>580298</v>
      </c>
      <c r="L2165" s="10">
        <v>1</v>
      </c>
      <c r="M2165" s="10">
        <v>1</v>
      </c>
      <c r="N2165" s="10"/>
      <c r="O2165" s="10"/>
      <c r="P2165" s="10"/>
      <c r="Q2165" s="10"/>
      <c r="R2165" s="10"/>
      <c r="S2165" s="10"/>
      <c r="T2165" s="10">
        <v>2</v>
      </c>
    </row>
    <row r="2166" spans="1:20">
      <c r="A2166" t="s">
        <v>0</v>
      </c>
      <c r="B2166">
        <v>578365</v>
      </c>
      <c r="C2166">
        <v>22423</v>
      </c>
      <c r="D2166">
        <v>6</v>
      </c>
      <c r="E2166">
        <v>65.699999999999989</v>
      </c>
      <c r="F2166">
        <v>10.949999999999998</v>
      </c>
      <c r="H2166">
        <v>22423</v>
      </c>
      <c r="I2166">
        <v>22423</v>
      </c>
      <c r="K2166">
        <v>580304</v>
      </c>
      <c r="L2166" s="10">
        <v>1</v>
      </c>
      <c r="M2166" s="10"/>
      <c r="N2166" s="10"/>
      <c r="O2166" s="10"/>
      <c r="P2166" s="10"/>
      <c r="Q2166" s="10"/>
      <c r="R2166" s="10"/>
      <c r="S2166" s="10"/>
      <c r="T2166" s="10">
        <v>1</v>
      </c>
    </row>
    <row r="2167" spans="1:20">
      <c r="A2167" t="s">
        <v>0</v>
      </c>
      <c r="B2167">
        <v>578370</v>
      </c>
      <c r="C2167">
        <v>23554</v>
      </c>
      <c r="D2167">
        <v>3</v>
      </c>
      <c r="E2167">
        <v>37.5</v>
      </c>
      <c r="F2167">
        <v>12.5</v>
      </c>
      <c r="G2167">
        <v>23554</v>
      </c>
      <c r="I2167">
        <v>23554</v>
      </c>
      <c r="K2167">
        <v>580309</v>
      </c>
      <c r="L2167" s="10"/>
      <c r="M2167" s="10">
        <v>1</v>
      </c>
      <c r="N2167" s="10"/>
      <c r="O2167" s="10"/>
      <c r="P2167" s="10"/>
      <c r="Q2167" s="10"/>
      <c r="R2167" s="10"/>
      <c r="S2167" s="10"/>
      <c r="T2167" s="10">
        <v>1</v>
      </c>
    </row>
    <row r="2168" spans="1:20">
      <c r="A2168" t="s">
        <v>0</v>
      </c>
      <c r="B2168">
        <v>578384</v>
      </c>
      <c r="C2168">
        <v>22838</v>
      </c>
      <c r="D2168">
        <v>1</v>
      </c>
      <c r="E2168">
        <v>14.95</v>
      </c>
      <c r="F2168">
        <v>14.95</v>
      </c>
      <c r="H2168">
        <v>22838</v>
      </c>
      <c r="I2168">
        <v>22838</v>
      </c>
      <c r="K2168">
        <v>580311</v>
      </c>
      <c r="L2168" s="10">
        <v>1</v>
      </c>
      <c r="M2168" s="10"/>
      <c r="N2168" s="10">
        <v>1</v>
      </c>
      <c r="O2168" s="10"/>
      <c r="P2168" s="10"/>
      <c r="Q2168" s="10"/>
      <c r="R2168" s="10"/>
      <c r="S2168" s="10">
        <v>1</v>
      </c>
      <c r="T2168" s="10">
        <v>3</v>
      </c>
    </row>
    <row r="2169" spans="1:20">
      <c r="A2169" t="s">
        <v>0</v>
      </c>
      <c r="B2169">
        <v>578384</v>
      </c>
      <c r="C2169">
        <v>22839</v>
      </c>
      <c r="D2169">
        <v>1</v>
      </c>
      <c r="E2169">
        <v>14.95</v>
      </c>
      <c r="F2169">
        <v>14.95</v>
      </c>
      <c r="G2169">
        <v>22839</v>
      </c>
      <c r="I2169">
        <v>22839</v>
      </c>
      <c r="K2169">
        <v>580316</v>
      </c>
      <c r="L2169" s="10"/>
      <c r="M2169" s="10"/>
      <c r="N2169" s="10"/>
      <c r="O2169" s="10"/>
      <c r="P2169" s="10"/>
      <c r="Q2169" s="10"/>
      <c r="R2169" s="10"/>
      <c r="S2169" s="10">
        <v>1</v>
      </c>
      <c r="T2169" s="10">
        <v>1</v>
      </c>
    </row>
    <row r="2170" spans="1:20">
      <c r="A2170" t="s">
        <v>0</v>
      </c>
      <c r="B2170">
        <v>578469</v>
      </c>
      <c r="C2170">
        <v>22423</v>
      </c>
      <c r="D2170">
        <v>16</v>
      </c>
      <c r="E2170">
        <v>175.2</v>
      </c>
      <c r="F2170">
        <v>10.95</v>
      </c>
      <c r="H2170">
        <v>22423</v>
      </c>
      <c r="I2170">
        <v>22423</v>
      </c>
      <c r="K2170">
        <v>580362</v>
      </c>
      <c r="L2170" s="10">
        <v>1</v>
      </c>
      <c r="M2170" s="10"/>
      <c r="N2170" s="10"/>
      <c r="O2170" s="10"/>
      <c r="P2170" s="10"/>
      <c r="Q2170" s="10"/>
      <c r="R2170" s="10"/>
      <c r="S2170" s="10"/>
      <c r="T2170" s="10">
        <v>1</v>
      </c>
    </row>
    <row r="2171" spans="1:20">
      <c r="A2171" t="s">
        <v>0</v>
      </c>
      <c r="B2171">
        <v>578510</v>
      </c>
      <c r="C2171">
        <v>22424</v>
      </c>
      <c r="D2171">
        <v>1</v>
      </c>
      <c r="E2171">
        <v>12.75</v>
      </c>
      <c r="F2171">
        <v>12.75</v>
      </c>
      <c r="G2171">
        <v>22424</v>
      </c>
      <c r="I2171">
        <v>22424</v>
      </c>
      <c r="K2171">
        <v>580372</v>
      </c>
      <c r="L2171" s="10"/>
      <c r="M2171" s="10"/>
      <c r="N2171" s="10"/>
      <c r="O2171" s="10"/>
      <c r="P2171" s="10"/>
      <c r="Q2171" s="10"/>
      <c r="R2171" s="10"/>
      <c r="S2171" s="10">
        <v>2</v>
      </c>
      <c r="T2171" s="10">
        <v>2</v>
      </c>
    </row>
    <row r="2172" spans="1:20">
      <c r="A2172" t="s">
        <v>0</v>
      </c>
      <c r="B2172">
        <v>578511</v>
      </c>
      <c r="C2172">
        <v>23553</v>
      </c>
      <c r="D2172">
        <v>2</v>
      </c>
      <c r="E2172">
        <v>25</v>
      </c>
      <c r="F2172">
        <v>12.5</v>
      </c>
      <c r="H2172">
        <v>23553</v>
      </c>
      <c r="I2172">
        <v>23553</v>
      </c>
      <c r="K2172">
        <v>580389</v>
      </c>
      <c r="L2172" s="10"/>
      <c r="M2172" s="10"/>
      <c r="N2172" s="10"/>
      <c r="O2172" s="10"/>
      <c r="P2172" s="10"/>
      <c r="Q2172" s="10"/>
      <c r="R2172" s="10"/>
      <c r="S2172" s="10">
        <v>1</v>
      </c>
      <c r="T2172" s="10">
        <v>1</v>
      </c>
    </row>
    <row r="2173" spans="1:20">
      <c r="A2173" t="s">
        <v>0</v>
      </c>
      <c r="B2173">
        <v>578513</v>
      </c>
      <c r="C2173">
        <v>22423</v>
      </c>
      <c r="D2173">
        <v>3</v>
      </c>
      <c r="E2173">
        <v>38.25</v>
      </c>
      <c r="F2173">
        <v>12.75</v>
      </c>
      <c r="H2173">
        <v>22423</v>
      </c>
      <c r="I2173">
        <v>22423</v>
      </c>
      <c r="K2173">
        <v>580397</v>
      </c>
      <c r="L2173" s="10"/>
      <c r="M2173" s="10"/>
      <c r="N2173" s="10"/>
      <c r="O2173" s="10"/>
      <c r="P2173" s="10"/>
      <c r="Q2173" s="10"/>
      <c r="R2173" s="10"/>
      <c r="S2173" s="10">
        <v>1</v>
      </c>
      <c r="T2173" s="10">
        <v>1</v>
      </c>
    </row>
    <row r="2174" spans="1:20">
      <c r="A2174" t="s">
        <v>0</v>
      </c>
      <c r="B2174">
        <v>578519</v>
      </c>
      <c r="C2174">
        <v>22847</v>
      </c>
      <c r="D2174">
        <v>1</v>
      </c>
      <c r="E2174">
        <v>16.95</v>
      </c>
      <c r="F2174">
        <v>16.95</v>
      </c>
      <c r="G2174">
        <v>22847</v>
      </c>
      <c r="I2174">
        <v>22847</v>
      </c>
      <c r="K2174">
        <v>580399</v>
      </c>
      <c r="L2174" s="10"/>
      <c r="M2174" s="10"/>
      <c r="N2174" s="10"/>
      <c r="O2174" s="10"/>
      <c r="P2174" s="10"/>
      <c r="Q2174" s="10"/>
      <c r="R2174" s="10"/>
      <c r="S2174" s="10">
        <v>3</v>
      </c>
      <c r="T2174" s="10">
        <v>3</v>
      </c>
    </row>
    <row r="2175" spans="1:20">
      <c r="A2175" t="s">
        <v>0</v>
      </c>
      <c r="B2175">
        <v>578519</v>
      </c>
      <c r="C2175">
        <v>85066</v>
      </c>
      <c r="D2175">
        <v>2</v>
      </c>
      <c r="E2175">
        <v>25.5</v>
      </c>
      <c r="F2175">
        <v>12.75</v>
      </c>
      <c r="G2175">
        <v>85066</v>
      </c>
      <c r="I2175">
        <v>85066</v>
      </c>
      <c r="K2175">
        <v>580403</v>
      </c>
      <c r="L2175" s="10"/>
      <c r="M2175" s="10"/>
      <c r="N2175" s="10"/>
      <c r="O2175" s="10">
        <v>1</v>
      </c>
      <c r="P2175" s="10">
        <v>1</v>
      </c>
      <c r="Q2175" s="10">
        <v>1</v>
      </c>
      <c r="R2175" s="10">
        <v>1</v>
      </c>
      <c r="S2175" s="10">
        <v>1</v>
      </c>
      <c r="T2175" s="10">
        <v>5</v>
      </c>
    </row>
    <row r="2176" spans="1:20">
      <c r="A2176" t="s">
        <v>0</v>
      </c>
      <c r="B2176">
        <v>578522</v>
      </c>
      <c r="C2176">
        <v>22423</v>
      </c>
      <c r="D2176">
        <v>1</v>
      </c>
      <c r="E2176">
        <v>12.75</v>
      </c>
      <c r="F2176">
        <v>12.75</v>
      </c>
      <c r="H2176">
        <v>22423</v>
      </c>
      <c r="I2176">
        <v>22423</v>
      </c>
      <c r="K2176">
        <v>580500</v>
      </c>
      <c r="L2176" s="10"/>
      <c r="M2176" s="10"/>
      <c r="N2176" s="10"/>
      <c r="O2176" s="10"/>
      <c r="P2176" s="10"/>
      <c r="Q2176" s="10"/>
      <c r="R2176" s="10"/>
      <c r="S2176" s="10">
        <v>1</v>
      </c>
      <c r="T2176" s="10">
        <v>1</v>
      </c>
    </row>
    <row r="2177" spans="1:20">
      <c r="A2177" t="s">
        <v>0</v>
      </c>
      <c r="B2177">
        <v>578541</v>
      </c>
      <c r="C2177">
        <v>22605</v>
      </c>
      <c r="D2177">
        <v>2</v>
      </c>
      <c r="E2177">
        <v>29.9</v>
      </c>
      <c r="F2177">
        <v>14.95</v>
      </c>
      <c r="H2177">
        <v>22605</v>
      </c>
      <c r="I2177">
        <v>22605</v>
      </c>
      <c r="K2177">
        <v>580505</v>
      </c>
      <c r="L2177" s="10">
        <v>1</v>
      </c>
      <c r="M2177" s="10"/>
      <c r="N2177" s="10"/>
      <c r="O2177" s="10"/>
      <c r="P2177" s="10"/>
      <c r="Q2177" s="10"/>
      <c r="R2177" s="10"/>
      <c r="S2177" s="10"/>
      <c r="T2177" s="10">
        <v>1</v>
      </c>
    </row>
    <row r="2178" spans="1:20">
      <c r="A2178" t="s">
        <v>0</v>
      </c>
      <c r="B2178">
        <v>578541</v>
      </c>
      <c r="C2178">
        <v>22847</v>
      </c>
      <c r="D2178">
        <v>2</v>
      </c>
      <c r="E2178">
        <v>33.9</v>
      </c>
      <c r="F2178">
        <v>16.95</v>
      </c>
      <c r="G2178">
        <v>22847</v>
      </c>
      <c r="I2178">
        <v>22847</v>
      </c>
      <c r="K2178">
        <v>580509</v>
      </c>
      <c r="L2178" s="10"/>
      <c r="M2178" s="10"/>
      <c r="N2178" s="10"/>
      <c r="O2178" s="10"/>
      <c r="P2178" s="10"/>
      <c r="Q2178" s="10">
        <v>1</v>
      </c>
      <c r="R2178" s="10"/>
      <c r="S2178" s="10"/>
      <c r="T2178" s="10">
        <v>1</v>
      </c>
    </row>
    <row r="2179" spans="1:20">
      <c r="A2179" t="s">
        <v>0</v>
      </c>
      <c r="B2179">
        <v>578551</v>
      </c>
      <c r="C2179">
        <v>22423</v>
      </c>
      <c r="D2179">
        <v>1</v>
      </c>
      <c r="E2179">
        <v>12.75</v>
      </c>
      <c r="F2179">
        <v>12.75</v>
      </c>
      <c r="H2179">
        <v>22423</v>
      </c>
      <c r="I2179">
        <v>22423</v>
      </c>
      <c r="K2179">
        <v>580513</v>
      </c>
      <c r="L2179" s="10"/>
      <c r="M2179" s="10"/>
      <c r="N2179" s="10"/>
      <c r="O2179" s="10"/>
      <c r="P2179" s="10">
        <v>1</v>
      </c>
      <c r="Q2179" s="10"/>
      <c r="R2179" s="10"/>
      <c r="S2179" s="10"/>
      <c r="T2179" s="10">
        <v>1</v>
      </c>
    </row>
    <row r="2180" spans="1:20">
      <c r="A2180" t="s">
        <v>0</v>
      </c>
      <c r="B2180">
        <v>578620</v>
      </c>
      <c r="C2180">
        <v>22605</v>
      </c>
      <c r="D2180">
        <v>1</v>
      </c>
      <c r="E2180">
        <v>14.95</v>
      </c>
      <c r="F2180">
        <v>14.95</v>
      </c>
      <c r="H2180">
        <v>22605</v>
      </c>
      <c r="I2180">
        <v>22605</v>
      </c>
      <c r="K2180">
        <v>580520</v>
      </c>
      <c r="L2180" s="10"/>
      <c r="M2180" s="10">
        <v>1</v>
      </c>
      <c r="N2180" s="10"/>
      <c r="O2180" s="10"/>
      <c r="P2180" s="10"/>
      <c r="Q2180" s="10"/>
      <c r="R2180" s="10"/>
      <c r="S2180" s="10">
        <v>1</v>
      </c>
      <c r="T2180" s="10">
        <v>2</v>
      </c>
    </row>
    <row r="2181" spans="1:20">
      <c r="A2181" t="s">
        <v>0</v>
      </c>
      <c r="B2181">
        <v>578620</v>
      </c>
      <c r="C2181">
        <v>22847</v>
      </c>
      <c r="D2181">
        <v>1</v>
      </c>
      <c r="E2181">
        <v>16.95</v>
      </c>
      <c r="F2181">
        <v>16.95</v>
      </c>
      <c r="G2181">
        <v>22847</v>
      </c>
      <c r="I2181">
        <v>22847</v>
      </c>
      <c r="K2181">
        <v>580524</v>
      </c>
      <c r="L2181" s="10"/>
      <c r="M2181" s="10"/>
      <c r="N2181" s="10"/>
      <c r="O2181" s="10"/>
      <c r="P2181" s="10"/>
      <c r="Q2181" s="10"/>
      <c r="R2181" s="10"/>
      <c r="S2181" s="10">
        <v>1</v>
      </c>
      <c r="T2181" s="10">
        <v>1</v>
      </c>
    </row>
    <row r="2182" spans="1:20">
      <c r="A2182" t="s">
        <v>0</v>
      </c>
      <c r="B2182">
        <v>578626</v>
      </c>
      <c r="C2182">
        <v>22423</v>
      </c>
      <c r="D2182">
        <v>32</v>
      </c>
      <c r="E2182">
        <v>350.4</v>
      </c>
      <c r="F2182">
        <v>10.95</v>
      </c>
      <c r="H2182">
        <v>22423</v>
      </c>
      <c r="I2182">
        <v>22423</v>
      </c>
      <c r="K2182">
        <v>580526</v>
      </c>
      <c r="L2182" s="10">
        <v>1</v>
      </c>
      <c r="M2182" s="10"/>
      <c r="N2182" s="10"/>
      <c r="O2182" s="10"/>
      <c r="P2182" s="10"/>
      <c r="Q2182" s="10"/>
      <c r="R2182" s="10"/>
      <c r="S2182" s="10"/>
      <c r="T2182" s="10">
        <v>1</v>
      </c>
    </row>
    <row r="2183" spans="1:20">
      <c r="A2183" t="s">
        <v>0</v>
      </c>
      <c r="B2183">
        <v>578682</v>
      </c>
      <c r="C2183">
        <v>85066</v>
      </c>
      <c r="D2183">
        <v>8</v>
      </c>
      <c r="E2183">
        <v>87.6</v>
      </c>
      <c r="F2183">
        <v>10.95</v>
      </c>
      <c r="G2183">
        <v>85066</v>
      </c>
      <c r="I2183">
        <v>85066</v>
      </c>
      <c r="K2183">
        <v>580527</v>
      </c>
      <c r="L2183" s="10"/>
      <c r="M2183" s="10"/>
      <c r="N2183" s="10"/>
      <c r="O2183" s="10"/>
      <c r="P2183" s="10"/>
      <c r="Q2183" s="10"/>
      <c r="R2183" s="10"/>
      <c r="S2183" s="10">
        <v>3</v>
      </c>
      <c r="T2183" s="10">
        <v>3</v>
      </c>
    </row>
    <row r="2184" spans="1:20">
      <c r="A2184" t="s">
        <v>0</v>
      </c>
      <c r="B2184">
        <v>578686</v>
      </c>
      <c r="C2184">
        <v>22423</v>
      </c>
      <c r="D2184">
        <v>1</v>
      </c>
      <c r="E2184">
        <v>12.75</v>
      </c>
      <c r="F2184">
        <v>12.75</v>
      </c>
      <c r="H2184">
        <v>22423</v>
      </c>
      <c r="I2184">
        <v>22423</v>
      </c>
      <c r="K2184">
        <v>580532</v>
      </c>
      <c r="L2184" s="10"/>
      <c r="M2184" s="10"/>
      <c r="N2184" s="10"/>
      <c r="O2184" s="10"/>
      <c r="P2184" s="10"/>
      <c r="Q2184" s="10"/>
      <c r="R2184" s="10"/>
      <c r="S2184" s="10">
        <v>1</v>
      </c>
      <c r="T2184" s="10">
        <v>1</v>
      </c>
    </row>
    <row r="2185" spans="1:20">
      <c r="A2185" t="s">
        <v>0</v>
      </c>
      <c r="B2185">
        <v>578702</v>
      </c>
      <c r="C2185">
        <v>22847</v>
      </c>
      <c r="D2185">
        <v>2</v>
      </c>
      <c r="E2185">
        <v>33.9</v>
      </c>
      <c r="F2185">
        <v>16.95</v>
      </c>
      <c r="G2185">
        <v>22847</v>
      </c>
      <c r="I2185">
        <v>22847</v>
      </c>
      <c r="K2185">
        <v>580535</v>
      </c>
      <c r="L2185" s="10">
        <v>1</v>
      </c>
      <c r="M2185" s="10"/>
      <c r="N2185" s="10"/>
      <c r="O2185" s="10"/>
      <c r="P2185" s="10"/>
      <c r="Q2185" s="10"/>
      <c r="R2185" s="10"/>
      <c r="S2185" s="10"/>
      <c r="T2185" s="10">
        <v>1</v>
      </c>
    </row>
    <row r="2186" spans="1:20">
      <c r="A2186" t="s">
        <v>0</v>
      </c>
      <c r="B2186">
        <v>578707</v>
      </c>
      <c r="C2186">
        <v>85066</v>
      </c>
      <c r="D2186">
        <v>2</v>
      </c>
      <c r="E2186">
        <v>25.5</v>
      </c>
      <c r="F2186">
        <v>12.75</v>
      </c>
      <c r="G2186">
        <v>85066</v>
      </c>
      <c r="I2186">
        <v>85066</v>
      </c>
      <c r="K2186">
        <v>580540</v>
      </c>
      <c r="L2186" s="10">
        <v>1</v>
      </c>
      <c r="M2186" s="10"/>
      <c r="N2186" s="10"/>
      <c r="O2186" s="10"/>
      <c r="P2186" s="10">
        <v>1</v>
      </c>
      <c r="Q2186" s="10">
        <v>1</v>
      </c>
      <c r="R2186" s="10"/>
      <c r="S2186" s="10">
        <v>1</v>
      </c>
      <c r="T2186" s="10">
        <v>4</v>
      </c>
    </row>
    <row r="2187" spans="1:20">
      <c r="A2187" t="s">
        <v>0</v>
      </c>
      <c r="B2187">
        <v>578787</v>
      </c>
      <c r="C2187">
        <v>22423</v>
      </c>
      <c r="D2187">
        <v>2</v>
      </c>
      <c r="E2187">
        <v>25.5</v>
      </c>
      <c r="F2187">
        <v>12.75</v>
      </c>
      <c r="H2187">
        <v>22423</v>
      </c>
      <c r="I2187">
        <v>22423</v>
      </c>
      <c r="K2187">
        <v>580544</v>
      </c>
      <c r="L2187" s="10"/>
      <c r="M2187" s="10">
        <v>1</v>
      </c>
      <c r="N2187" s="10"/>
      <c r="O2187" s="10"/>
      <c r="P2187" s="10"/>
      <c r="Q2187" s="10"/>
      <c r="R2187" s="10"/>
      <c r="S2187" s="10"/>
      <c r="T2187" s="10">
        <v>1</v>
      </c>
    </row>
    <row r="2188" spans="1:20">
      <c r="A2188" t="s">
        <v>0</v>
      </c>
      <c r="B2188">
        <v>578793</v>
      </c>
      <c r="C2188">
        <v>23553</v>
      </c>
      <c r="D2188">
        <v>3</v>
      </c>
      <c r="E2188">
        <v>37.5</v>
      </c>
      <c r="F2188">
        <v>12.5</v>
      </c>
      <c r="H2188">
        <v>23553</v>
      </c>
      <c r="I2188">
        <v>23553</v>
      </c>
      <c r="K2188">
        <v>580615</v>
      </c>
      <c r="L2188" s="10"/>
      <c r="M2188" s="10"/>
      <c r="N2188" s="10">
        <v>1</v>
      </c>
      <c r="O2188" s="10"/>
      <c r="P2188" s="10"/>
      <c r="Q2188" s="10"/>
      <c r="R2188" s="10"/>
      <c r="S2188" s="10"/>
      <c r="T2188" s="10">
        <v>1</v>
      </c>
    </row>
    <row r="2189" spans="1:20">
      <c r="A2189" t="s">
        <v>0</v>
      </c>
      <c r="B2189">
        <v>578793</v>
      </c>
      <c r="C2189">
        <v>23554</v>
      </c>
      <c r="D2189">
        <v>3</v>
      </c>
      <c r="E2189">
        <v>37.5</v>
      </c>
      <c r="F2189">
        <v>12.5</v>
      </c>
      <c r="G2189">
        <v>23554</v>
      </c>
      <c r="I2189">
        <v>23554</v>
      </c>
      <c r="K2189">
        <v>580635</v>
      </c>
      <c r="L2189" s="10"/>
      <c r="M2189" s="10"/>
      <c r="N2189" s="10"/>
      <c r="O2189" s="10"/>
      <c r="P2189" s="10"/>
      <c r="Q2189" s="10"/>
      <c r="R2189" s="10"/>
      <c r="S2189" s="10">
        <v>1</v>
      </c>
      <c r="T2189" s="10">
        <v>1</v>
      </c>
    </row>
    <row r="2190" spans="1:20">
      <c r="A2190" t="s">
        <v>0</v>
      </c>
      <c r="B2190">
        <v>578793</v>
      </c>
      <c r="C2190">
        <v>23555</v>
      </c>
      <c r="D2190">
        <v>3</v>
      </c>
      <c r="E2190">
        <v>37.5</v>
      </c>
      <c r="F2190">
        <v>12.5</v>
      </c>
      <c r="H2190">
        <v>23555</v>
      </c>
      <c r="I2190">
        <v>23555</v>
      </c>
      <c r="K2190">
        <v>580638</v>
      </c>
      <c r="L2190" s="10">
        <v>1</v>
      </c>
      <c r="M2190" s="10"/>
      <c r="N2190" s="10"/>
      <c r="O2190" s="10"/>
      <c r="P2190" s="10"/>
      <c r="Q2190" s="10"/>
      <c r="R2190" s="10"/>
      <c r="S2190" s="10"/>
      <c r="T2190" s="10">
        <v>1</v>
      </c>
    </row>
    <row r="2191" spans="1:20">
      <c r="A2191" t="s">
        <v>0</v>
      </c>
      <c r="B2191">
        <v>578793</v>
      </c>
      <c r="C2191">
        <v>23556</v>
      </c>
      <c r="D2191">
        <v>3</v>
      </c>
      <c r="E2191">
        <v>37.5</v>
      </c>
      <c r="F2191">
        <v>12.5</v>
      </c>
      <c r="H2191">
        <v>23556</v>
      </c>
      <c r="I2191">
        <v>23556</v>
      </c>
      <c r="K2191">
        <v>580665</v>
      </c>
      <c r="L2191" s="10">
        <v>1</v>
      </c>
      <c r="M2191" s="10"/>
      <c r="N2191" s="10"/>
      <c r="O2191" s="10"/>
      <c r="P2191" s="10"/>
      <c r="Q2191" s="10"/>
      <c r="R2191" s="10"/>
      <c r="S2191" s="10"/>
      <c r="T2191" s="10">
        <v>1</v>
      </c>
    </row>
    <row r="2192" spans="1:20">
      <c r="A2192" t="s">
        <v>0</v>
      </c>
      <c r="B2192">
        <v>578793</v>
      </c>
      <c r="C2192">
        <v>23558</v>
      </c>
      <c r="D2192">
        <v>3</v>
      </c>
      <c r="E2192">
        <v>37.5</v>
      </c>
      <c r="F2192">
        <v>12.5</v>
      </c>
      <c r="H2192">
        <v>23558</v>
      </c>
      <c r="I2192">
        <v>23558</v>
      </c>
      <c r="K2192">
        <v>580667</v>
      </c>
      <c r="L2192" s="10">
        <v>1</v>
      </c>
      <c r="M2192" s="10"/>
      <c r="N2192" s="10"/>
      <c r="O2192" s="10"/>
      <c r="P2192" s="10"/>
      <c r="Q2192" s="10"/>
      <c r="R2192" s="10"/>
      <c r="S2192" s="10"/>
      <c r="T2192" s="10">
        <v>1</v>
      </c>
    </row>
    <row r="2193" spans="1:20">
      <c r="A2193" t="s">
        <v>0</v>
      </c>
      <c r="B2193">
        <v>578811</v>
      </c>
      <c r="C2193">
        <v>22423</v>
      </c>
      <c r="D2193">
        <v>4</v>
      </c>
      <c r="E2193">
        <v>51</v>
      </c>
      <c r="F2193">
        <v>12.75</v>
      </c>
      <c r="H2193">
        <v>22423</v>
      </c>
      <c r="I2193">
        <v>22423</v>
      </c>
      <c r="K2193">
        <v>580669</v>
      </c>
      <c r="L2193" s="10">
        <v>1</v>
      </c>
      <c r="M2193" s="10"/>
      <c r="N2193" s="10"/>
      <c r="O2193" s="10"/>
      <c r="P2193" s="10"/>
      <c r="Q2193" s="10"/>
      <c r="R2193" s="10"/>
      <c r="S2193" s="10"/>
      <c r="T2193" s="10">
        <v>1</v>
      </c>
    </row>
    <row r="2194" spans="1:20">
      <c r="A2194" t="s">
        <v>0</v>
      </c>
      <c r="B2194">
        <v>578814</v>
      </c>
      <c r="C2194">
        <v>22423</v>
      </c>
      <c r="D2194">
        <v>1</v>
      </c>
      <c r="E2194">
        <v>12.75</v>
      </c>
      <c r="F2194">
        <v>12.75</v>
      </c>
      <c r="H2194">
        <v>22423</v>
      </c>
      <c r="I2194">
        <v>22423</v>
      </c>
      <c r="K2194">
        <v>580688</v>
      </c>
      <c r="L2194" s="10">
        <v>1</v>
      </c>
      <c r="M2194" s="10"/>
      <c r="N2194" s="10"/>
      <c r="O2194" s="10"/>
      <c r="P2194" s="10"/>
      <c r="Q2194" s="10"/>
      <c r="R2194" s="10"/>
      <c r="S2194" s="10"/>
      <c r="T2194" s="10">
        <v>1</v>
      </c>
    </row>
    <row r="2195" spans="1:20">
      <c r="A2195" t="s">
        <v>0</v>
      </c>
      <c r="B2195">
        <v>578824</v>
      </c>
      <c r="C2195">
        <v>22423</v>
      </c>
      <c r="D2195">
        <v>4</v>
      </c>
      <c r="E2195">
        <v>51</v>
      </c>
      <c r="F2195">
        <v>12.75</v>
      </c>
      <c r="H2195">
        <v>22423</v>
      </c>
      <c r="I2195">
        <v>22423</v>
      </c>
      <c r="K2195">
        <v>580689</v>
      </c>
      <c r="L2195" s="10"/>
      <c r="M2195" s="10"/>
      <c r="N2195" s="10"/>
      <c r="O2195" s="10"/>
      <c r="P2195" s="10"/>
      <c r="Q2195" s="10"/>
      <c r="R2195" s="10"/>
      <c r="S2195" s="10">
        <v>1</v>
      </c>
      <c r="T2195" s="10">
        <v>1</v>
      </c>
    </row>
    <row r="2196" spans="1:20">
      <c r="A2196" t="s">
        <v>0</v>
      </c>
      <c r="B2196">
        <v>578830</v>
      </c>
      <c r="C2196">
        <v>85066</v>
      </c>
      <c r="D2196">
        <v>2</v>
      </c>
      <c r="E2196">
        <v>25.5</v>
      </c>
      <c r="F2196">
        <v>12.75</v>
      </c>
      <c r="G2196">
        <v>85066</v>
      </c>
      <c r="I2196">
        <v>85066</v>
      </c>
      <c r="K2196">
        <v>580695</v>
      </c>
      <c r="L2196" s="10">
        <v>1</v>
      </c>
      <c r="M2196" s="10"/>
      <c r="N2196" s="10"/>
      <c r="O2196" s="10"/>
      <c r="P2196" s="10"/>
      <c r="Q2196" s="10"/>
      <c r="R2196" s="10"/>
      <c r="S2196" s="10"/>
      <c r="T2196" s="10">
        <v>1</v>
      </c>
    </row>
    <row r="2197" spans="1:20">
      <c r="A2197" t="s">
        <v>0</v>
      </c>
      <c r="B2197">
        <v>578834</v>
      </c>
      <c r="C2197">
        <v>85066</v>
      </c>
      <c r="D2197">
        <v>8</v>
      </c>
      <c r="E2197">
        <v>102</v>
      </c>
      <c r="F2197">
        <v>12.75</v>
      </c>
      <c r="G2197">
        <v>85066</v>
      </c>
      <c r="I2197">
        <v>85066</v>
      </c>
      <c r="K2197">
        <v>580720</v>
      </c>
      <c r="L2197" s="10">
        <v>1</v>
      </c>
      <c r="M2197" s="10"/>
      <c r="N2197" s="10"/>
      <c r="O2197" s="10"/>
      <c r="P2197" s="10"/>
      <c r="Q2197" s="10">
        <v>1</v>
      </c>
      <c r="R2197" s="10">
        <v>1</v>
      </c>
      <c r="S2197" s="10"/>
      <c r="T2197" s="10">
        <v>3</v>
      </c>
    </row>
    <row r="2198" spans="1:20">
      <c r="A2198" t="s">
        <v>0</v>
      </c>
      <c r="B2198">
        <v>578849</v>
      </c>
      <c r="C2198">
        <v>22846</v>
      </c>
      <c r="D2198">
        <v>1</v>
      </c>
      <c r="E2198">
        <v>16.95</v>
      </c>
      <c r="F2198">
        <v>16.95</v>
      </c>
      <c r="G2198">
        <v>22846</v>
      </c>
      <c r="I2198">
        <v>22846</v>
      </c>
      <c r="K2198">
        <v>580727</v>
      </c>
      <c r="L2198" s="10">
        <v>1</v>
      </c>
      <c r="M2198" s="10">
        <v>1</v>
      </c>
      <c r="N2198" s="10"/>
      <c r="O2198" s="10"/>
      <c r="P2198" s="10"/>
      <c r="Q2198" s="10"/>
      <c r="R2198" s="10"/>
      <c r="S2198" s="10">
        <v>1</v>
      </c>
      <c r="T2198" s="10">
        <v>3</v>
      </c>
    </row>
    <row r="2199" spans="1:20">
      <c r="A2199" t="s">
        <v>0</v>
      </c>
      <c r="B2199">
        <v>578849</v>
      </c>
      <c r="C2199">
        <v>22847</v>
      </c>
      <c r="D2199">
        <v>1</v>
      </c>
      <c r="E2199">
        <v>16.95</v>
      </c>
      <c r="F2199">
        <v>16.95</v>
      </c>
      <c r="G2199">
        <v>22847</v>
      </c>
      <c r="I2199">
        <v>22847</v>
      </c>
      <c r="K2199">
        <v>580746</v>
      </c>
      <c r="L2199" s="10"/>
      <c r="M2199" s="10"/>
      <c r="N2199" s="10"/>
      <c r="O2199" s="10"/>
      <c r="P2199" s="10"/>
      <c r="Q2199" s="10"/>
      <c r="R2199" s="10"/>
      <c r="S2199" s="10">
        <v>2</v>
      </c>
      <c r="T2199" s="10">
        <v>2</v>
      </c>
    </row>
    <row r="2200" spans="1:20">
      <c r="A2200" t="s">
        <v>0</v>
      </c>
      <c r="B2200">
        <v>578921</v>
      </c>
      <c r="C2200">
        <v>22423</v>
      </c>
      <c r="D2200">
        <v>1</v>
      </c>
      <c r="E2200">
        <v>12.75</v>
      </c>
      <c r="F2200">
        <v>12.75</v>
      </c>
      <c r="H2200">
        <v>22423</v>
      </c>
      <c r="I2200">
        <v>22423</v>
      </c>
      <c r="K2200">
        <v>580750</v>
      </c>
      <c r="L2200" s="10"/>
      <c r="M2200" s="10"/>
      <c r="N2200" s="10"/>
      <c r="O2200" s="10"/>
      <c r="P2200" s="10"/>
      <c r="Q2200" s="10"/>
      <c r="R2200" s="10"/>
      <c r="S2200" s="10">
        <v>1</v>
      </c>
      <c r="T2200" s="10">
        <v>1</v>
      </c>
    </row>
    <row r="2201" spans="1:20">
      <c r="A2201" t="s">
        <v>0</v>
      </c>
      <c r="B2201">
        <v>578922</v>
      </c>
      <c r="C2201">
        <v>22847</v>
      </c>
      <c r="D2201">
        <v>1</v>
      </c>
      <c r="E2201">
        <v>16.95</v>
      </c>
      <c r="F2201">
        <v>16.95</v>
      </c>
      <c r="G2201">
        <v>22847</v>
      </c>
      <c r="I2201">
        <v>22847</v>
      </c>
      <c r="K2201">
        <v>580753</v>
      </c>
      <c r="L2201" s="10">
        <v>1</v>
      </c>
      <c r="M2201" s="10"/>
      <c r="N2201" s="10"/>
      <c r="O2201" s="10"/>
      <c r="P2201" s="10"/>
      <c r="Q2201" s="10"/>
      <c r="R2201" s="10"/>
      <c r="S2201" s="10"/>
      <c r="T2201" s="10">
        <v>1</v>
      </c>
    </row>
    <row r="2202" spans="1:20">
      <c r="A2202" t="s">
        <v>0</v>
      </c>
      <c r="B2202">
        <v>578923</v>
      </c>
      <c r="C2202">
        <v>22839</v>
      </c>
      <c r="D2202">
        <v>2</v>
      </c>
      <c r="E2202">
        <v>29.9</v>
      </c>
      <c r="F2202">
        <v>14.95</v>
      </c>
      <c r="G2202">
        <v>22839</v>
      </c>
      <c r="I2202">
        <v>22839</v>
      </c>
      <c r="K2202">
        <v>580772</v>
      </c>
      <c r="L2202" s="10"/>
      <c r="M2202" s="10"/>
      <c r="N2202" s="10"/>
      <c r="O2202" s="10"/>
      <c r="P2202" s="10"/>
      <c r="Q2202" s="10"/>
      <c r="R2202" s="10"/>
      <c r="S2202" s="10">
        <v>1</v>
      </c>
      <c r="T2202" s="10">
        <v>1</v>
      </c>
    </row>
    <row r="2203" spans="1:20">
      <c r="A2203" t="s">
        <v>0</v>
      </c>
      <c r="B2203">
        <v>578923</v>
      </c>
      <c r="C2203">
        <v>22847</v>
      </c>
      <c r="D2203">
        <v>1</v>
      </c>
      <c r="E2203">
        <v>16.95</v>
      </c>
      <c r="F2203">
        <v>16.95</v>
      </c>
      <c r="G2203">
        <v>22847</v>
      </c>
      <c r="I2203">
        <v>22847</v>
      </c>
      <c r="K2203">
        <v>580774</v>
      </c>
      <c r="L2203" s="10">
        <v>1</v>
      </c>
      <c r="M2203" s="10"/>
      <c r="N2203" s="10"/>
      <c r="O2203" s="10"/>
      <c r="P2203" s="10"/>
      <c r="Q2203" s="10"/>
      <c r="R2203" s="10"/>
      <c r="S2203" s="10"/>
      <c r="T2203" s="10">
        <v>1</v>
      </c>
    </row>
    <row r="2204" spans="1:20">
      <c r="A2204" t="s">
        <v>0</v>
      </c>
      <c r="B2204">
        <v>578928</v>
      </c>
      <c r="C2204">
        <v>23554</v>
      </c>
      <c r="D2204">
        <v>1</v>
      </c>
      <c r="E2204">
        <v>12.5</v>
      </c>
      <c r="F2204">
        <v>12.5</v>
      </c>
      <c r="G2204">
        <v>23554</v>
      </c>
      <c r="I2204">
        <v>23554</v>
      </c>
      <c r="K2204">
        <v>580848</v>
      </c>
      <c r="L2204" s="10"/>
      <c r="M2204" s="10"/>
      <c r="N2204" s="10"/>
      <c r="O2204" s="10">
        <v>1</v>
      </c>
      <c r="P2204" s="10"/>
      <c r="Q2204" s="10"/>
      <c r="R2204" s="10"/>
      <c r="S2204" s="10"/>
      <c r="T2204" s="10">
        <v>1</v>
      </c>
    </row>
    <row r="2205" spans="1:20">
      <c r="A2205" t="s">
        <v>0</v>
      </c>
      <c r="B2205">
        <v>578928</v>
      </c>
      <c r="C2205">
        <v>23556</v>
      </c>
      <c r="D2205">
        <v>1</v>
      </c>
      <c r="E2205">
        <v>12.5</v>
      </c>
      <c r="F2205">
        <v>12.5</v>
      </c>
      <c r="H2205">
        <v>23556</v>
      </c>
      <c r="I2205">
        <v>23556</v>
      </c>
      <c r="K2205">
        <v>580873</v>
      </c>
      <c r="L2205" s="10">
        <v>1</v>
      </c>
      <c r="M2205" s="10"/>
      <c r="N2205" s="10"/>
      <c r="O2205" s="10"/>
      <c r="P2205" s="10"/>
      <c r="Q2205" s="10"/>
      <c r="R2205" s="10"/>
      <c r="S2205" s="10"/>
      <c r="T2205" s="10">
        <v>1</v>
      </c>
    </row>
    <row r="2206" spans="1:20">
      <c r="A2206" t="s">
        <v>0</v>
      </c>
      <c r="B2206">
        <v>578928</v>
      </c>
      <c r="C2206">
        <v>23558</v>
      </c>
      <c r="D2206">
        <v>1</v>
      </c>
      <c r="E2206">
        <v>12.5</v>
      </c>
      <c r="F2206">
        <v>12.5</v>
      </c>
      <c r="H2206">
        <v>23558</v>
      </c>
      <c r="I2206">
        <v>23558</v>
      </c>
      <c r="K2206">
        <v>580877</v>
      </c>
      <c r="L2206" s="10">
        <v>1</v>
      </c>
      <c r="M2206" s="10"/>
      <c r="N2206" s="10"/>
      <c r="O2206" s="10"/>
      <c r="P2206" s="10"/>
      <c r="Q2206" s="10"/>
      <c r="R2206" s="10"/>
      <c r="S2206" s="10"/>
      <c r="T2206" s="10">
        <v>1</v>
      </c>
    </row>
    <row r="2207" spans="1:20">
      <c r="A2207" t="s">
        <v>0</v>
      </c>
      <c r="B2207">
        <v>578936</v>
      </c>
      <c r="C2207">
        <v>22423</v>
      </c>
      <c r="D2207">
        <v>3</v>
      </c>
      <c r="E2207">
        <v>38.25</v>
      </c>
      <c r="F2207">
        <v>12.75</v>
      </c>
      <c r="H2207">
        <v>22423</v>
      </c>
      <c r="I2207">
        <v>22423</v>
      </c>
      <c r="K2207">
        <v>580884</v>
      </c>
      <c r="L2207" s="10"/>
      <c r="M2207" s="10">
        <v>1</v>
      </c>
      <c r="N2207" s="10"/>
      <c r="O2207" s="10"/>
      <c r="P2207" s="10"/>
      <c r="Q2207" s="10"/>
      <c r="R2207" s="10"/>
      <c r="S2207" s="10"/>
      <c r="T2207" s="10">
        <v>1</v>
      </c>
    </row>
    <row r="2208" spans="1:20">
      <c r="A2208" t="s">
        <v>0</v>
      </c>
      <c r="B2208">
        <v>578942</v>
      </c>
      <c r="C2208">
        <v>22605</v>
      </c>
      <c r="D2208">
        <v>1</v>
      </c>
      <c r="E2208">
        <v>14.95</v>
      </c>
      <c r="F2208">
        <v>14.95</v>
      </c>
      <c r="H2208">
        <v>22605</v>
      </c>
      <c r="I2208">
        <v>22605</v>
      </c>
      <c r="K2208">
        <v>580901</v>
      </c>
      <c r="L2208" s="10"/>
      <c r="M2208" s="10"/>
      <c r="N2208" s="10"/>
      <c r="O2208" s="10"/>
      <c r="P2208" s="10"/>
      <c r="Q2208" s="10"/>
      <c r="R2208" s="10"/>
      <c r="S2208" s="10">
        <v>1</v>
      </c>
      <c r="T2208" s="10">
        <v>1</v>
      </c>
    </row>
    <row r="2209" spans="1:20">
      <c r="A2209" t="s">
        <v>0</v>
      </c>
      <c r="B2209">
        <v>578942</v>
      </c>
      <c r="C2209">
        <v>23553</v>
      </c>
      <c r="D2209">
        <v>1</v>
      </c>
      <c r="E2209">
        <v>12.5</v>
      </c>
      <c r="F2209">
        <v>12.5</v>
      </c>
      <c r="H2209">
        <v>23553</v>
      </c>
      <c r="I2209">
        <v>23553</v>
      </c>
      <c r="K2209">
        <v>580903</v>
      </c>
      <c r="L2209" s="10">
        <v>1</v>
      </c>
      <c r="M2209" s="10"/>
      <c r="N2209" s="10"/>
      <c r="O2209" s="10"/>
      <c r="P2209" s="10"/>
      <c r="Q2209" s="10"/>
      <c r="R2209" s="10"/>
      <c r="S2209" s="10"/>
      <c r="T2209" s="10">
        <v>1</v>
      </c>
    </row>
    <row r="2210" spans="1:20">
      <c r="A2210" t="s">
        <v>0</v>
      </c>
      <c r="B2210">
        <v>578949</v>
      </c>
      <c r="C2210">
        <v>22423</v>
      </c>
      <c r="D2210">
        <v>4</v>
      </c>
      <c r="E2210">
        <v>51</v>
      </c>
      <c r="F2210">
        <v>12.75</v>
      </c>
      <c r="H2210">
        <v>22423</v>
      </c>
      <c r="I2210">
        <v>22423</v>
      </c>
      <c r="K2210">
        <v>580908</v>
      </c>
      <c r="L2210" s="10"/>
      <c r="M2210" s="10">
        <v>1</v>
      </c>
      <c r="N2210" s="10"/>
      <c r="O2210" s="10"/>
      <c r="P2210" s="10"/>
      <c r="Q2210" s="10"/>
      <c r="R2210" s="10"/>
      <c r="S2210" s="10"/>
      <c r="T2210" s="10">
        <v>1</v>
      </c>
    </row>
    <row r="2211" spans="1:20">
      <c r="A2211" t="s">
        <v>0</v>
      </c>
      <c r="B2211">
        <v>578994</v>
      </c>
      <c r="C2211">
        <v>22423</v>
      </c>
      <c r="D2211">
        <v>16</v>
      </c>
      <c r="E2211">
        <v>175.2</v>
      </c>
      <c r="F2211">
        <v>10.95</v>
      </c>
      <c r="H2211">
        <v>22423</v>
      </c>
      <c r="I2211">
        <v>22423</v>
      </c>
      <c r="K2211">
        <v>580961</v>
      </c>
      <c r="L2211" s="10">
        <v>1</v>
      </c>
      <c r="M2211" s="10"/>
      <c r="N2211" s="10"/>
      <c r="O2211" s="10"/>
      <c r="P2211" s="10"/>
      <c r="Q2211" s="10"/>
      <c r="R2211" s="10"/>
      <c r="S2211" s="10"/>
      <c r="T2211" s="10">
        <v>1</v>
      </c>
    </row>
    <row r="2212" spans="1:20">
      <c r="A2212" t="s">
        <v>0</v>
      </c>
      <c r="B2212">
        <v>578997</v>
      </c>
      <c r="C2212">
        <v>22847</v>
      </c>
      <c r="D2212">
        <v>1</v>
      </c>
      <c r="E2212">
        <v>16.95</v>
      </c>
      <c r="F2212">
        <v>16.95</v>
      </c>
      <c r="G2212">
        <v>22847</v>
      </c>
      <c r="I2212">
        <v>22847</v>
      </c>
      <c r="K2212">
        <v>580965</v>
      </c>
      <c r="L2212" s="10">
        <v>1</v>
      </c>
      <c r="M2212" s="10"/>
      <c r="N2212" s="10"/>
      <c r="O2212" s="10"/>
      <c r="P2212" s="10"/>
      <c r="Q2212" s="10"/>
      <c r="R2212" s="10"/>
      <c r="S2212" s="10"/>
      <c r="T2212" s="10">
        <v>1</v>
      </c>
    </row>
    <row r="2213" spans="1:20">
      <c r="A2213" t="s">
        <v>0</v>
      </c>
      <c r="B2213">
        <v>579012</v>
      </c>
      <c r="C2213">
        <v>22423</v>
      </c>
      <c r="D2213">
        <v>3</v>
      </c>
      <c r="E2213">
        <v>38.25</v>
      </c>
      <c r="F2213">
        <v>12.75</v>
      </c>
      <c r="H2213">
        <v>22423</v>
      </c>
      <c r="I2213">
        <v>22423</v>
      </c>
      <c r="K2213">
        <v>580985</v>
      </c>
      <c r="L2213" s="10"/>
      <c r="M2213" s="10"/>
      <c r="N2213" s="10"/>
      <c r="O2213" s="10"/>
      <c r="P2213" s="10"/>
      <c r="Q2213" s="10"/>
      <c r="R2213" s="10"/>
      <c r="S2213" s="10">
        <v>1</v>
      </c>
      <c r="T2213" s="10">
        <v>1</v>
      </c>
    </row>
    <row r="2214" spans="1:20">
      <c r="A2214" t="s">
        <v>0</v>
      </c>
      <c r="B2214">
        <v>579091</v>
      </c>
      <c r="C2214">
        <v>22423</v>
      </c>
      <c r="D2214">
        <v>1</v>
      </c>
      <c r="E2214">
        <v>12.75</v>
      </c>
      <c r="F2214">
        <v>12.75</v>
      </c>
      <c r="H2214">
        <v>22423</v>
      </c>
      <c r="I2214">
        <v>22423</v>
      </c>
      <c r="K2214">
        <v>580988</v>
      </c>
      <c r="L2214" s="10"/>
      <c r="M2214" s="10"/>
      <c r="N2214" s="10"/>
      <c r="O2214" s="10"/>
      <c r="P2214" s="10"/>
      <c r="Q2214" s="10"/>
      <c r="R2214" s="10"/>
      <c r="S2214" s="10">
        <v>1</v>
      </c>
      <c r="T2214" s="10">
        <v>1</v>
      </c>
    </row>
    <row r="2215" spans="1:20">
      <c r="A2215" t="s">
        <v>0</v>
      </c>
      <c r="B2215">
        <v>579091</v>
      </c>
      <c r="C2215">
        <v>85066</v>
      </c>
      <c r="D2215">
        <v>2</v>
      </c>
      <c r="E2215">
        <v>25.5</v>
      </c>
      <c r="F2215">
        <v>12.75</v>
      </c>
      <c r="G2215">
        <v>85066</v>
      </c>
      <c r="I2215">
        <v>85066</v>
      </c>
      <c r="K2215">
        <v>581003</v>
      </c>
      <c r="L2215" s="10"/>
      <c r="M2215" s="10">
        <v>1</v>
      </c>
      <c r="N2215" s="10"/>
      <c r="O2215" s="10"/>
      <c r="P2215" s="10"/>
      <c r="Q2215" s="10"/>
      <c r="R2215" s="10"/>
      <c r="S2215" s="10"/>
      <c r="T2215" s="10">
        <v>1</v>
      </c>
    </row>
    <row r="2216" spans="1:20">
      <c r="A2216" t="s">
        <v>0</v>
      </c>
      <c r="B2216">
        <v>579102</v>
      </c>
      <c r="C2216">
        <v>22423</v>
      </c>
      <c r="D2216">
        <v>6</v>
      </c>
      <c r="E2216">
        <v>76.5</v>
      </c>
      <c r="F2216">
        <v>12.75</v>
      </c>
      <c r="H2216">
        <v>22423</v>
      </c>
      <c r="I2216">
        <v>22423</v>
      </c>
      <c r="K2216">
        <v>581006</v>
      </c>
      <c r="L2216" s="10"/>
      <c r="M2216" s="10"/>
      <c r="N2216" s="10"/>
      <c r="O2216" s="10"/>
      <c r="P2216" s="10"/>
      <c r="Q2216" s="10"/>
      <c r="R2216" s="10"/>
      <c r="S2216" s="10">
        <v>2</v>
      </c>
      <c r="T2216" s="10">
        <v>2</v>
      </c>
    </row>
    <row r="2217" spans="1:20">
      <c r="A2217" t="s">
        <v>0</v>
      </c>
      <c r="B2217">
        <v>579102</v>
      </c>
      <c r="C2217">
        <v>85066</v>
      </c>
      <c r="D2217">
        <v>2</v>
      </c>
      <c r="E2217">
        <v>25.5</v>
      </c>
      <c r="F2217">
        <v>12.75</v>
      </c>
      <c r="G2217">
        <v>85066</v>
      </c>
      <c r="I2217">
        <v>85066</v>
      </c>
      <c r="K2217">
        <v>581008</v>
      </c>
      <c r="L2217" s="10">
        <v>1</v>
      </c>
      <c r="M2217" s="10"/>
      <c r="N2217" s="10"/>
      <c r="O2217" s="10"/>
      <c r="P2217" s="10"/>
      <c r="Q2217" s="10"/>
      <c r="R2217" s="10"/>
      <c r="S2217" s="10"/>
      <c r="T2217" s="10">
        <v>1</v>
      </c>
    </row>
    <row r="2218" spans="1:20">
      <c r="A2218" t="s">
        <v>0</v>
      </c>
      <c r="B2218">
        <v>579106</v>
      </c>
      <c r="C2218">
        <v>22424</v>
      </c>
      <c r="D2218">
        <v>4</v>
      </c>
      <c r="E2218">
        <v>51</v>
      </c>
      <c r="F2218">
        <v>12.75</v>
      </c>
      <c r="G2218">
        <v>22424</v>
      </c>
      <c r="I2218">
        <v>22424</v>
      </c>
      <c r="K2218">
        <v>581021</v>
      </c>
      <c r="L2218" s="10">
        <v>1</v>
      </c>
      <c r="M2218" s="10"/>
      <c r="N2218" s="10"/>
      <c r="O2218" s="10"/>
      <c r="P2218" s="10"/>
      <c r="Q2218" s="10"/>
      <c r="R2218" s="10"/>
      <c r="S2218" s="10"/>
      <c r="T2218" s="10">
        <v>1</v>
      </c>
    </row>
    <row r="2219" spans="1:20">
      <c r="A2219" t="s">
        <v>0</v>
      </c>
      <c r="B2219">
        <v>579106</v>
      </c>
      <c r="C2219">
        <v>22847</v>
      </c>
      <c r="D2219">
        <v>2</v>
      </c>
      <c r="E2219">
        <v>33.9</v>
      </c>
      <c r="F2219">
        <v>16.95</v>
      </c>
      <c r="G2219">
        <v>22847</v>
      </c>
      <c r="I2219">
        <v>22847</v>
      </c>
      <c r="K2219">
        <v>581059</v>
      </c>
      <c r="L2219" s="10">
        <v>1</v>
      </c>
      <c r="M2219" s="10"/>
      <c r="N2219" s="10"/>
      <c r="O2219" s="10"/>
      <c r="P2219" s="10"/>
      <c r="Q2219" s="10"/>
      <c r="R2219" s="10"/>
      <c r="S2219" s="10"/>
      <c r="T2219" s="10">
        <v>1</v>
      </c>
    </row>
    <row r="2220" spans="1:20">
      <c r="A2220" t="s">
        <v>0</v>
      </c>
      <c r="B2220">
        <v>579136</v>
      </c>
      <c r="C2220">
        <v>22423</v>
      </c>
      <c r="D2220">
        <v>1</v>
      </c>
      <c r="E2220">
        <v>12.75</v>
      </c>
      <c r="F2220">
        <v>12.75</v>
      </c>
      <c r="H2220">
        <v>22423</v>
      </c>
      <c r="I2220">
        <v>22423</v>
      </c>
      <c r="K2220">
        <v>581098</v>
      </c>
      <c r="L2220" s="10">
        <v>1</v>
      </c>
      <c r="M2220" s="10"/>
      <c r="N2220" s="10"/>
      <c r="O2220" s="10"/>
      <c r="P2220" s="10"/>
      <c r="Q2220" s="10"/>
      <c r="R2220" s="10"/>
      <c r="S2220" s="10"/>
      <c r="T2220" s="10">
        <v>1</v>
      </c>
    </row>
    <row r="2221" spans="1:20">
      <c r="A2221" t="s">
        <v>0</v>
      </c>
      <c r="B2221">
        <v>579136</v>
      </c>
      <c r="C2221">
        <v>22605</v>
      </c>
      <c r="D2221">
        <v>4</v>
      </c>
      <c r="E2221">
        <v>51</v>
      </c>
      <c r="F2221">
        <v>12.75</v>
      </c>
      <c r="H2221">
        <v>22605</v>
      </c>
      <c r="I2221">
        <v>22605</v>
      </c>
      <c r="K2221">
        <v>581114</v>
      </c>
      <c r="L2221" s="10"/>
      <c r="M2221" s="10">
        <v>1</v>
      </c>
      <c r="N2221" s="10"/>
      <c r="O2221" s="10"/>
      <c r="P2221" s="10"/>
      <c r="Q2221" s="10"/>
      <c r="R2221" s="10"/>
      <c r="S2221" s="10">
        <v>3</v>
      </c>
      <c r="T2221" s="10">
        <v>4</v>
      </c>
    </row>
    <row r="2222" spans="1:20">
      <c r="A2222" t="s">
        <v>0</v>
      </c>
      <c r="B2222">
        <v>579154</v>
      </c>
      <c r="C2222">
        <v>22423</v>
      </c>
      <c r="D2222">
        <v>1</v>
      </c>
      <c r="E2222">
        <v>12.75</v>
      </c>
      <c r="F2222">
        <v>12.75</v>
      </c>
      <c r="H2222">
        <v>22423</v>
      </c>
      <c r="I2222">
        <v>22423</v>
      </c>
      <c r="K2222">
        <v>581166</v>
      </c>
      <c r="L2222" s="10"/>
      <c r="M2222" s="10">
        <v>1</v>
      </c>
      <c r="N2222" s="10"/>
      <c r="O2222" s="10"/>
      <c r="P2222" s="10"/>
      <c r="Q2222" s="10"/>
      <c r="R2222" s="10"/>
      <c r="S2222" s="10"/>
      <c r="T2222" s="10">
        <v>1</v>
      </c>
    </row>
    <row r="2223" spans="1:20">
      <c r="A2223" t="s">
        <v>0</v>
      </c>
      <c r="B2223">
        <v>579167</v>
      </c>
      <c r="C2223">
        <v>22424</v>
      </c>
      <c r="D2223">
        <v>1</v>
      </c>
      <c r="E2223">
        <v>12.75</v>
      </c>
      <c r="F2223">
        <v>12.75</v>
      </c>
      <c r="G2223">
        <v>22424</v>
      </c>
      <c r="I2223">
        <v>22424</v>
      </c>
      <c r="K2223">
        <v>581175</v>
      </c>
      <c r="L2223" s="10">
        <v>1</v>
      </c>
      <c r="M2223" s="10"/>
      <c r="N2223" s="10"/>
      <c r="O2223" s="10"/>
      <c r="P2223" s="10"/>
      <c r="Q2223" s="10"/>
      <c r="R2223" s="10"/>
      <c r="S2223" s="10">
        <v>1</v>
      </c>
      <c r="T2223" s="10">
        <v>2</v>
      </c>
    </row>
    <row r="2224" spans="1:20">
      <c r="A2224" t="s">
        <v>0</v>
      </c>
      <c r="B2224">
        <v>579167</v>
      </c>
      <c r="C2224">
        <v>22605</v>
      </c>
      <c r="D2224">
        <v>1</v>
      </c>
      <c r="E2224">
        <v>14.95</v>
      </c>
      <c r="F2224">
        <v>14.95</v>
      </c>
      <c r="H2224">
        <v>22605</v>
      </c>
      <c r="I2224">
        <v>22605</v>
      </c>
      <c r="K2224">
        <v>581179</v>
      </c>
      <c r="L2224" s="10">
        <v>1</v>
      </c>
      <c r="M2224" s="10"/>
      <c r="N2224" s="10"/>
      <c r="O2224" s="10"/>
      <c r="P2224" s="10"/>
      <c r="Q2224" s="10"/>
      <c r="R2224" s="10"/>
      <c r="S2224" s="10"/>
      <c r="T2224" s="10">
        <v>1</v>
      </c>
    </row>
    <row r="2225" spans="1:20">
      <c r="A2225" t="s">
        <v>0</v>
      </c>
      <c r="B2225">
        <v>579167</v>
      </c>
      <c r="C2225">
        <v>85066</v>
      </c>
      <c r="D2225">
        <v>2</v>
      </c>
      <c r="E2225">
        <v>25.5</v>
      </c>
      <c r="F2225">
        <v>12.75</v>
      </c>
      <c r="G2225">
        <v>85066</v>
      </c>
      <c r="I2225">
        <v>85066</v>
      </c>
      <c r="K2225">
        <v>581192</v>
      </c>
      <c r="L2225" s="10">
        <v>1</v>
      </c>
      <c r="M2225" s="10"/>
      <c r="N2225" s="10"/>
      <c r="O2225" s="10"/>
      <c r="P2225" s="10"/>
      <c r="Q2225" s="10"/>
      <c r="R2225" s="10"/>
      <c r="S2225" s="10"/>
      <c r="T2225" s="10">
        <v>1</v>
      </c>
    </row>
    <row r="2226" spans="1:20">
      <c r="A2226" t="s">
        <v>0</v>
      </c>
      <c r="B2226">
        <v>579188</v>
      </c>
      <c r="C2226">
        <v>22846</v>
      </c>
      <c r="D2226">
        <v>1</v>
      </c>
      <c r="E2226">
        <v>16.95</v>
      </c>
      <c r="F2226">
        <v>16.95</v>
      </c>
      <c r="G2226">
        <v>22846</v>
      </c>
      <c r="I2226">
        <v>22846</v>
      </c>
      <c r="K2226">
        <v>581233</v>
      </c>
      <c r="L2226" s="10">
        <v>1</v>
      </c>
      <c r="M2226" s="10"/>
      <c r="N2226" s="10"/>
      <c r="O2226" s="10"/>
      <c r="P2226" s="10"/>
      <c r="Q2226" s="10"/>
      <c r="R2226" s="10"/>
      <c r="S2226" s="10">
        <v>1</v>
      </c>
      <c r="T2226" s="10">
        <v>2</v>
      </c>
    </row>
    <row r="2227" spans="1:20">
      <c r="A2227" t="s">
        <v>0</v>
      </c>
      <c r="B2227">
        <v>579190</v>
      </c>
      <c r="C2227">
        <v>22423</v>
      </c>
      <c r="D2227">
        <v>10</v>
      </c>
      <c r="E2227">
        <v>127.5</v>
      </c>
      <c r="F2227">
        <v>12.75</v>
      </c>
      <c r="H2227">
        <v>22423</v>
      </c>
      <c r="I2227">
        <v>22423</v>
      </c>
      <c r="K2227">
        <v>581279</v>
      </c>
      <c r="L2227" s="10">
        <v>1</v>
      </c>
      <c r="M2227" s="10"/>
      <c r="N2227" s="10"/>
      <c r="O2227" s="10"/>
      <c r="P2227" s="10"/>
      <c r="Q2227" s="10"/>
      <c r="R2227" s="10"/>
      <c r="S2227" s="10"/>
      <c r="T2227" s="10">
        <v>1</v>
      </c>
    </row>
    <row r="2228" spans="1:20">
      <c r="A2228" t="s">
        <v>0</v>
      </c>
      <c r="B2228">
        <v>579193</v>
      </c>
      <c r="C2228">
        <v>22423</v>
      </c>
      <c r="D2228">
        <v>10</v>
      </c>
      <c r="E2228">
        <v>127.5</v>
      </c>
      <c r="F2228">
        <v>12.75</v>
      </c>
      <c r="H2228">
        <v>22423</v>
      </c>
      <c r="I2228">
        <v>22423</v>
      </c>
      <c r="K2228">
        <v>581281</v>
      </c>
      <c r="L2228" s="10"/>
      <c r="M2228" s="10"/>
      <c r="N2228" s="10"/>
      <c r="O2228" s="10"/>
      <c r="P2228" s="10"/>
      <c r="Q2228" s="10"/>
      <c r="R2228" s="10"/>
      <c r="S2228" s="10">
        <v>1</v>
      </c>
      <c r="T2228" s="10">
        <v>1</v>
      </c>
    </row>
    <row r="2229" spans="1:20">
      <c r="A2229" t="s">
        <v>0</v>
      </c>
      <c r="B2229">
        <v>579196</v>
      </c>
      <c r="C2229">
        <v>22423</v>
      </c>
      <c r="D2229">
        <v>1</v>
      </c>
      <c r="E2229">
        <v>24.96</v>
      </c>
      <c r="F2229">
        <v>24.96</v>
      </c>
      <c r="H2229">
        <v>22423</v>
      </c>
      <c r="I2229">
        <v>22423</v>
      </c>
      <c r="K2229">
        <v>581334</v>
      </c>
      <c r="L2229" s="10"/>
      <c r="M2229" s="10"/>
      <c r="N2229" s="10">
        <v>1</v>
      </c>
      <c r="O2229" s="10"/>
      <c r="P2229" s="10"/>
      <c r="Q2229" s="10"/>
      <c r="R2229" s="10"/>
      <c r="S2229" s="10"/>
      <c r="T2229" s="10">
        <v>1</v>
      </c>
    </row>
    <row r="2230" spans="1:20">
      <c r="A2230" t="s">
        <v>0</v>
      </c>
      <c r="B2230">
        <v>579196</v>
      </c>
      <c r="C2230">
        <v>22605</v>
      </c>
      <c r="D2230">
        <v>1</v>
      </c>
      <c r="E2230">
        <v>24.96</v>
      </c>
      <c r="F2230">
        <v>24.96</v>
      </c>
      <c r="H2230">
        <v>22605</v>
      </c>
      <c r="I2230">
        <v>22605</v>
      </c>
      <c r="K2230">
        <v>581336</v>
      </c>
      <c r="L2230" s="10"/>
      <c r="M2230" s="10"/>
      <c r="N2230" s="10"/>
      <c r="O2230" s="10"/>
      <c r="P2230" s="10"/>
      <c r="Q2230" s="10"/>
      <c r="R2230" s="10"/>
      <c r="S2230" s="10">
        <v>1</v>
      </c>
      <c r="T2230" s="10">
        <v>1</v>
      </c>
    </row>
    <row r="2231" spans="1:20">
      <c r="A2231" t="s">
        <v>0</v>
      </c>
      <c r="B2231">
        <v>579196</v>
      </c>
      <c r="C2231">
        <v>22847</v>
      </c>
      <c r="D2231">
        <v>1</v>
      </c>
      <c r="E2231">
        <v>33.29</v>
      </c>
      <c r="F2231">
        <v>33.29</v>
      </c>
      <c r="G2231">
        <v>22847</v>
      </c>
      <c r="I2231">
        <v>22847</v>
      </c>
      <c r="K2231">
        <v>581357</v>
      </c>
      <c r="L2231" s="10"/>
      <c r="M2231" s="10"/>
      <c r="N2231" s="10"/>
      <c r="O2231" s="10"/>
      <c r="P2231" s="10"/>
      <c r="Q2231" s="10"/>
      <c r="R2231" s="10"/>
      <c r="S2231" s="10">
        <v>1</v>
      </c>
      <c r="T2231" s="10">
        <v>1</v>
      </c>
    </row>
    <row r="2232" spans="1:20">
      <c r="A2232" t="s">
        <v>0</v>
      </c>
      <c r="B2232">
        <v>579267</v>
      </c>
      <c r="C2232">
        <v>23554</v>
      </c>
      <c r="D2232">
        <v>3</v>
      </c>
      <c r="E2232">
        <v>37.5</v>
      </c>
      <c r="F2232">
        <v>12.5</v>
      </c>
      <c r="G2232">
        <v>23554</v>
      </c>
      <c r="I2232">
        <v>23554</v>
      </c>
      <c r="K2232">
        <v>581375</v>
      </c>
      <c r="L2232" s="10"/>
      <c r="M2232" s="10"/>
      <c r="N2232" s="10"/>
      <c r="O2232" s="10">
        <v>1</v>
      </c>
      <c r="P2232" s="10">
        <v>1</v>
      </c>
      <c r="Q2232" s="10">
        <v>1</v>
      </c>
      <c r="R2232" s="10">
        <v>1</v>
      </c>
      <c r="S2232" s="10">
        <v>1</v>
      </c>
      <c r="T2232" s="10">
        <v>5</v>
      </c>
    </row>
    <row r="2233" spans="1:20">
      <c r="A2233" t="s">
        <v>0</v>
      </c>
      <c r="B2233">
        <v>579267</v>
      </c>
      <c r="C2233">
        <v>23555</v>
      </c>
      <c r="D2233">
        <v>3</v>
      </c>
      <c r="E2233">
        <v>37.5</v>
      </c>
      <c r="F2233">
        <v>12.5</v>
      </c>
      <c r="H2233">
        <v>23555</v>
      </c>
      <c r="I2233">
        <v>23555</v>
      </c>
      <c r="K2233">
        <v>581379</v>
      </c>
      <c r="L2233" s="10"/>
      <c r="M2233" s="10"/>
      <c r="N2233" s="10"/>
      <c r="O2233" s="10"/>
      <c r="P2233" s="10"/>
      <c r="Q2233" s="10"/>
      <c r="R2233" s="10"/>
      <c r="S2233" s="10">
        <v>1</v>
      </c>
      <c r="T2233" s="10">
        <v>1</v>
      </c>
    </row>
    <row r="2234" spans="1:20">
      <c r="A2234" t="s">
        <v>0</v>
      </c>
      <c r="B2234">
        <v>579267</v>
      </c>
      <c r="C2234">
        <v>23556</v>
      </c>
      <c r="D2234">
        <v>3</v>
      </c>
      <c r="E2234">
        <v>37.5</v>
      </c>
      <c r="F2234">
        <v>12.5</v>
      </c>
      <c r="H2234">
        <v>23556</v>
      </c>
      <c r="I2234">
        <v>23556</v>
      </c>
      <c r="K2234">
        <v>581397</v>
      </c>
      <c r="L2234" s="10">
        <v>1</v>
      </c>
      <c r="M2234" s="10"/>
      <c r="N2234" s="10"/>
      <c r="O2234" s="10"/>
      <c r="P2234" s="10"/>
      <c r="Q2234" s="10"/>
      <c r="R2234" s="10"/>
      <c r="S2234" s="10"/>
      <c r="T2234" s="10">
        <v>1</v>
      </c>
    </row>
    <row r="2235" spans="1:20">
      <c r="A2235" t="s">
        <v>0</v>
      </c>
      <c r="B2235">
        <v>579267</v>
      </c>
      <c r="C2235">
        <v>23558</v>
      </c>
      <c r="D2235">
        <v>3</v>
      </c>
      <c r="E2235">
        <v>37.5</v>
      </c>
      <c r="F2235">
        <v>12.5</v>
      </c>
      <c r="H2235">
        <v>23558</v>
      </c>
      <c r="I2235">
        <v>23558</v>
      </c>
      <c r="K2235">
        <v>581400</v>
      </c>
      <c r="L2235" s="10"/>
      <c r="M2235" s="10"/>
      <c r="N2235" s="10"/>
      <c r="O2235" s="10"/>
      <c r="P2235" s="10"/>
      <c r="Q2235" s="10"/>
      <c r="R2235" s="10"/>
      <c r="S2235" s="10">
        <v>1</v>
      </c>
      <c r="T2235" s="10">
        <v>1</v>
      </c>
    </row>
    <row r="2236" spans="1:20">
      <c r="A2236" t="s">
        <v>0</v>
      </c>
      <c r="B2236">
        <v>579278</v>
      </c>
      <c r="C2236">
        <v>85066</v>
      </c>
      <c r="D2236">
        <v>2</v>
      </c>
      <c r="E2236">
        <v>25.5</v>
      </c>
      <c r="F2236">
        <v>12.75</v>
      </c>
      <c r="G2236">
        <v>85066</v>
      </c>
      <c r="I2236">
        <v>85066</v>
      </c>
      <c r="K2236">
        <v>581412</v>
      </c>
      <c r="L2236" s="10"/>
      <c r="M2236" s="10"/>
      <c r="N2236" s="10">
        <v>1</v>
      </c>
      <c r="O2236" s="10"/>
      <c r="P2236" s="10"/>
      <c r="Q2236" s="10"/>
      <c r="R2236" s="10"/>
      <c r="S2236" s="10">
        <v>1</v>
      </c>
      <c r="T2236" s="10">
        <v>2</v>
      </c>
    </row>
    <row r="2237" spans="1:20">
      <c r="A2237" t="s">
        <v>0</v>
      </c>
      <c r="B2237">
        <v>579283</v>
      </c>
      <c r="C2237">
        <v>22423</v>
      </c>
      <c r="D2237">
        <v>2</v>
      </c>
      <c r="E2237">
        <v>25.5</v>
      </c>
      <c r="F2237">
        <v>12.75</v>
      </c>
      <c r="H2237">
        <v>22423</v>
      </c>
      <c r="I2237">
        <v>22423</v>
      </c>
      <c r="K2237">
        <v>581425</v>
      </c>
      <c r="L2237" s="10">
        <v>1</v>
      </c>
      <c r="M2237" s="10"/>
      <c r="N2237" s="10"/>
      <c r="O2237" s="10"/>
      <c r="P2237" s="10"/>
      <c r="Q2237" s="10"/>
      <c r="R2237" s="10"/>
      <c r="S2237" s="10"/>
      <c r="T2237" s="10">
        <v>1</v>
      </c>
    </row>
    <row r="2238" spans="1:20">
      <c r="A2238" t="s">
        <v>0</v>
      </c>
      <c r="B2238">
        <v>579283</v>
      </c>
      <c r="C2238">
        <v>22838</v>
      </c>
      <c r="D2238">
        <v>2</v>
      </c>
      <c r="E2238">
        <v>29.9</v>
      </c>
      <c r="F2238">
        <v>14.95</v>
      </c>
      <c r="H2238">
        <v>22838</v>
      </c>
      <c r="I2238">
        <v>22838</v>
      </c>
      <c r="K2238">
        <v>581449</v>
      </c>
      <c r="L2238" s="10">
        <v>1</v>
      </c>
      <c r="M2238" s="10"/>
      <c r="N2238" s="10"/>
      <c r="O2238" s="10"/>
      <c r="P2238" s="10"/>
      <c r="Q2238" s="10"/>
      <c r="R2238" s="10"/>
      <c r="S2238" s="10"/>
      <c r="T2238" s="10">
        <v>1</v>
      </c>
    </row>
    <row r="2239" spans="1:20">
      <c r="A2239" t="s">
        <v>0</v>
      </c>
      <c r="B2239">
        <v>579283</v>
      </c>
      <c r="C2239">
        <v>22846</v>
      </c>
      <c r="D2239">
        <v>2</v>
      </c>
      <c r="E2239">
        <v>33.9</v>
      </c>
      <c r="F2239">
        <v>16.95</v>
      </c>
      <c r="G2239">
        <v>22846</v>
      </c>
      <c r="I2239">
        <v>22846</v>
      </c>
      <c r="K2239">
        <v>581454</v>
      </c>
      <c r="L2239" s="10"/>
      <c r="M2239" s="10">
        <v>1</v>
      </c>
      <c r="N2239" s="10"/>
      <c r="O2239" s="10"/>
      <c r="P2239" s="10"/>
      <c r="Q2239" s="10"/>
      <c r="R2239" s="10"/>
      <c r="S2239" s="10"/>
      <c r="T2239" s="10">
        <v>1</v>
      </c>
    </row>
    <row r="2240" spans="1:20">
      <c r="A2240" t="s">
        <v>0</v>
      </c>
      <c r="B2240">
        <v>579284</v>
      </c>
      <c r="C2240">
        <v>22423</v>
      </c>
      <c r="D2240">
        <v>80</v>
      </c>
      <c r="E2240">
        <v>876</v>
      </c>
      <c r="F2240">
        <v>10.95</v>
      </c>
      <c r="H2240">
        <v>22423</v>
      </c>
      <c r="I2240">
        <v>22423</v>
      </c>
      <c r="K2240">
        <v>581455</v>
      </c>
      <c r="L2240" s="10"/>
      <c r="M2240" s="10"/>
      <c r="N2240" s="10"/>
      <c r="O2240" s="10">
        <v>1</v>
      </c>
      <c r="P2240" s="10"/>
      <c r="Q2240" s="10"/>
      <c r="R2240" s="10"/>
      <c r="S2240" s="10"/>
      <c r="T2240" s="10">
        <v>1</v>
      </c>
    </row>
    <row r="2241" spans="1:20">
      <c r="A2241" t="s">
        <v>0</v>
      </c>
      <c r="B2241">
        <v>579285</v>
      </c>
      <c r="C2241">
        <v>22424</v>
      </c>
      <c r="D2241">
        <v>4</v>
      </c>
      <c r="E2241">
        <v>51</v>
      </c>
      <c r="F2241">
        <v>12.75</v>
      </c>
      <c r="G2241">
        <v>22424</v>
      </c>
      <c r="I2241">
        <v>22424</v>
      </c>
      <c r="K2241">
        <v>581457</v>
      </c>
      <c r="L2241" s="10"/>
      <c r="M2241" s="10"/>
      <c r="N2241" s="10"/>
      <c r="O2241" s="10">
        <v>1</v>
      </c>
      <c r="P2241" s="10"/>
      <c r="Q2241" s="10"/>
      <c r="R2241" s="10"/>
      <c r="S2241" s="10"/>
      <c r="T2241" s="10">
        <v>1</v>
      </c>
    </row>
    <row r="2242" spans="1:20">
      <c r="A2242" t="s">
        <v>0</v>
      </c>
      <c r="B2242">
        <v>579301</v>
      </c>
      <c r="C2242">
        <v>22424</v>
      </c>
      <c r="D2242">
        <v>1</v>
      </c>
      <c r="E2242">
        <v>12.75</v>
      </c>
      <c r="F2242">
        <v>12.75</v>
      </c>
      <c r="G2242">
        <v>22424</v>
      </c>
      <c r="I2242">
        <v>22424</v>
      </c>
      <c r="K2242">
        <v>581472</v>
      </c>
      <c r="L2242" s="10">
        <v>1</v>
      </c>
      <c r="M2242" s="10"/>
      <c r="N2242" s="10"/>
      <c r="O2242" s="10"/>
      <c r="P2242" s="10"/>
      <c r="Q2242" s="10"/>
      <c r="R2242" s="10"/>
      <c r="S2242" s="10"/>
      <c r="T2242" s="10">
        <v>1</v>
      </c>
    </row>
    <row r="2243" spans="1:20">
      <c r="A2243" t="s">
        <v>0</v>
      </c>
      <c r="B2243">
        <v>579404</v>
      </c>
      <c r="C2243">
        <v>22605</v>
      </c>
      <c r="D2243">
        <v>1</v>
      </c>
      <c r="E2243">
        <v>14.95</v>
      </c>
      <c r="F2243">
        <v>14.95</v>
      </c>
      <c r="H2243">
        <v>22605</v>
      </c>
      <c r="I2243">
        <v>22605</v>
      </c>
      <c r="K2243">
        <v>581495</v>
      </c>
      <c r="L2243" s="10">
        <v>1</v>
      </c>
      <c r="M2243" s="10"/>
      <c r="N2243" s="10"/>
      <c r="O2243" s="10"/>
      <c r="P2243" s="10"/>
      <c r="Q2243" s="10"/>
      <c r="R2243" s="10"/>
      <c r="S2243" s="10"/>
      <c r="T2243" s="10">
        <v>1</v>
      </c>
    </row>
    <row r="2244" spans="1:20">
      <c r="A2244" t="s">
        <v>0</v>
      </c>
      <c r="B2244">
        <v>579408</v>
      </c>
      <c r="C2244">
        <v>23553</v>
      </c>
      <c r="D2244">
        <v>1</v>
      </c>
      <c r="E2244">
        <v>12.5</v>
      </c>
      <c r="F2244">
        <v>12.5</v>
      </c>
      <c r="H2244">
        <v>23553</v>
      </c>
      <c r="I2244">
        <v>23553</v>
      </c>
      <c r="K2244">
        <v>581500</v>
      </c>
      <c r="L2244" s="10"/>
      <c r="M2244" s="10"/>
      <c r="N2244" s="10"/>
      <c r="O2244" s="10"/>
      <c r="P2244" s="10"/>
      <c r="Q2244" s="10"/>
      <c r="R2244" s="10"/>
      <c r="S2244" s="10">
        <v>1</v>
      </c>
      <c r="T2244" s="10">
        <v>1</v>
      </c>
    </row>
    <row r="2245" spans="1:20">
      <c r="A2245" t="s">
        <v>0</v>
      </c>
      <c r="B2245">
        <v>579408</v>
      </c>
      <c r="C2245">
        <v>23558</v>
      </c>
      <c r="D2245">
        <v>1</v>
      </c>
      <c r="E2245">
        <v>12.5</v>
      </c>
      <c r="F2245">
        <v>12.5</v>
      </c>
      <c r="H2245">
        <v>23558</v>
      </c>
      <c r="I2245">
        <v>23558</v>
      </c>
      <c r="K2245" t="s">
        <v>26</v>
      </c>
      <c r="L2245" s="10">
        <v>217</v>
      </c>
      <c r="M2245" s="10">
        <v>34</v>
      </c>
      <c r="N2245" s="10">
        <v>20</v>
      </c>
      <c r="O2245" s="10">
        <v>44</v>
      </c>
      <c r="P2245" s="10">
        <v>23</v>
      </c>
      <c r="Q2245" s="10">
        <v>29</v>
      </c>
      <c r="R2245" s="10">
        <v>27</v>
      </c>
      <c r="S2245" s="10">
        <v>241</v>
      </c>
      <c r="T2245" s="10">
        <v>635</v>
      </c>
    </row>
    <row r="2246" spans="1:20">
      <c r="A2246" t="s">
        <v>0</v>
      </c>
      <c r="B2246">
        <v>579441</v>
      </c>
      <c r="C2246">
        <v>22846</v>
      </c>
      <c r="D2246">
        <v>8</v>
      </c>
      <c r="E2246">
        <v>119.6</v>
      </c>
      <c r="F2246">
        <v>14.95</v>
      </c>
      <c r="G2246">
        <v>22846</v>
      </c>
      <c r="I2246">
        <v>22846</v>
      </c>
    </row>
    <row r="2247" spans="1:20">
      <c r="A2247" t="s">
        <v>0</v>
      </c>
      <c r="B2247">
        <v>579441</v>
      </c>
      <c r="C2247">
        <v>22847</v>
      </c>
      <c r="D2247">
        <v>4</v>
      </c>
      <c r="E2247">
        <v>59.8</v>
      </c>
      <c r="F2247">
        <v>14.95</v>
      </c>
      <c r="G2247">
        <v>22847</v>
      </c>
      <c r="I2247">
        <v>22847</v>
      </c>
    </row>
    <row r="2248" spans="1:20">
      <c r="A2248" t="s">
        <v>0</v>
      </c>
      <c r="B2248">
        <v>579541</v>
      </c>
      <c r="C2248">
        <v>23553</v>
      </c>
      <c r="D2248">
        <v>3</v>
      </c>
      <c r="E2248">
        <v>37.5</v>
      </c>
      <c r="F2248">
        <v>12.5</v>
      </c>
      <c r="H2248">
        <v>23553</v>
      </c>
      <c r="I2248">
        <v>23553</v>
      </c>
    </row>
    <row r="2249" spans="1:20">
      <c r="A2249" t="s">
        <v>0</v>
      </c>
      <c r="B2249">
        <v>579541</v>
      </c>
      <c r="C2249">
        <v>23554</v>
      </c>
      <c r="D2249">
        <v>1</v>
      </c>
      <c r="E2249">
        <v>12.5</v>
      </c>
      <c r="F2249">
        <v>12.5</v>
      </c>
      <c r="G2249">
        <v>23554</v>
      </c>
      <c r="I2249">
        <v>23554</v>
      </c>
    </row>
    <row r="2250" spans="1:20">
      <c r="A2250" t="s">
        <v>0</v>
      </c>
      <c r="B2250">
        <v>579541</v>
      </c>
      <c r="C2250">
        <v>23556</v>
      </c>
      <c r="D2250">
        <v>2</v>
      </c>
      <c r="E2250">
        <v>25</v>
      </c>
      <c r="F2250">
        <v>12.5</v>
      </c>
      <c r="H2250">
        <v>23556</v>
      </c>
      <c r="I2250">
        <v>23556</v>
      </c>
    </row>
    <row r="2251" spans="1:20">
      <c r="A2251" t="s">
        <v>0</v>
      </c>
      <c r="B2251">
        <v>579543</v>
      </c>
      <c r="C2251">
        <v>23553</v>
      </c>
      <c r="D2251">
        <v>1</v>
      </c>
      <c r="E2251">
        <v>12.5</v>
      </c>
      <c r="F2251">
        <v>12.5</v>
      </c>
      <c r="H2251">
        <v>23553</v>
      </c>
      <c r="I2251">
        <v>23553</v>
      </c>
    </row>
    <row r="2252" spans="1:20">
      <c r="A2252" t="s">
        <v>0</v>
      </c>
      <c r="B2252">
        <v>579545</v>
      </c>
      <c r="C2252">
        <v>22846</v>
      </c>
      <c r="D2252">
        <v>4</v>
      </c>
      <c r="E2252">
        <v>59.8</v>
      </c>
      <c r="F2252">
        <v>14.95</v>
      </c>
      <c r="G2252">
        <v>22846</v>
      </c>
      <c r="I2252">
        <v>22846</v>
      </c>
    </row>
    <row r="2253" spans="1:20">
      <c r="A2253" t="s">
        <v>0</v>
      </c>
      <c r="B2253">
        <v>579551</v>
      </c>
      <c r="C2253">
        <v>22847</v>
      </c>
      <c r="D2253">
        <v>2</v>
      </c>
      <c r="E2253">
        <v>33.9</v>
      </c>
      <c r="F2253">
        <v>16.95</v>
      </c>
      <c r="G2253">
        <v>22847</v>
      </c>
      <c r="I2253">
        <v>22847</v>
      </c>
    </row>
    <row r="2254" spans="1:20">
      <c r="A2254" t="s">
        <v>0</v>
      </c>
      <c r="B2254">
        <v>579572</v>
      </c>
      <c r="C2254">
        <v>22423</v>
      </c>
      <c r="D2254">
        <v>2</v>
      </c>
      <c r="E2254">
        <v>25.5</v>
      </c>
      <c r="F2254">
        <v>12.75</v>
      </c>
      <c r="H2254">
        <v>22423</v>
      </c>
      <c r="I2254">
        <v>22423</v>
      </c>
    </row>
    <row r="2255" spans="1:20">
      <c r="A2255" t="s">
        <v>0</v>
      </c>
      <c r="B2255">
        <v>579623</v>
      </c>
      <c r="C2255">
        <v>22423</v>
      </c>
      <c r="D2255">
        <v>2</v>
      </c>
      <c r="E2255">
        <v>25.5</v>
      </c>
      <c r="F2255">
        <v>12.75</v>
      </c>
      <c r="H2255">
        <v>22423</v>
      </c>
      <c r="I2255">
        <v>22423</v>
      </c>
    </row>
    <row r="2256" spans="1:20">
      <c r="A2256" t="s">
        <v>0</v>
      </c>
      <c r="B2256">
        <v>579634</v>
      </c>
      <c r="C2256">
        <v>22423</v>
      </c>
      <c r="D2256">
        <v>1</v>
      </c>
      <c r="E2256">
        <v>12.75</v>
      </c>
      <c r="F2256">
        <v>12.75</v>
      </c>
      <c r="H2256">
        <v>22423</v>
      </c>
      <c r="I2256">
        <v>22423</v>
      </c>
    </row>
    <row r="2257" spans="1:9">
      <c r="A2257" t="s">
        <v>0</v>
      </c>
      <c r="B2257">
        <v>579668</v>
      </c>
      <c r="C2257">
        <v>85066</v>
      </c>
      <c r="D2257">
        <v>2</v>
      </c>
      <c r="E2257">
        <v>25.5</v>
      </c>
      <c r="F2257">
        <v>12.75</v>
      </c>
      <c r="G2257">
        <v>85066</v>
      </c>
      <c r="I2257">
        <v>85066</v>
      </c>
    </row>
    <row r="2258" spans="1:9">
      <c r="A2258" t="s">
        <v>0</v>
      </c>
      <c r="B2258">
        <v>579672</v>
      </c>
      <c r="C2258">
        <v>22423</v>
      </c>
      <c r="D2258">
        <v>16</v>
      </c>
      <c r="E2258">
        <v>175.2</v>
      </c>
      <c r="F2258">
        <v>10.95</v>
      </c>
      <c r="H2258">
        <v>22423</v>
      </c>
      <c r="I2258">
        <v>22423</v>
      </c>
    </row>
    <row r="2259" spans="1:9">
      <c r="A2259" t="s">
        <v>0</v>
      </c>
      <c r="B2259">
        <v>579677</v>
      </c>
      <c r="C2259">
        <v>22839</v>
      </c>
      <c r="D2259">
        <v>1</v>
      </c>
      <c r="E2259">
        <v>14.95</v>
      </c>
      <c r="F2259">
        <v>14.95</v>
      </c>
      <c r="G2259">
        <v>22839</v>
      </c>
      <c r="I2259">
        <v>22839</v>
      </c>
    </row>
    <row r="2260" spans="1:9">
      <c r="A2260" t="s">
        <v>0</v>
      </c>
      <c r="B2260">
        <v>579693</v>
      </c>
      <c r="C2260">
        <v>22423</v>
      </c>
      <c r="D2260">
        <v>2</v>
      </c>
      <c r="E2260">
        <v>25.5</v>
      </c>
      <c r="F2260">
        <v>12.75</v>
      </c>
      <c r="H2260">
        <v>22423</v>
      </c>
      <c r="I2260">
        <v>22423</v>
      </c>
    </row>
    <row r="2261" spans="1:9">
      <c r="A2261" t="s">
        <v>0</v>
      </c>
      <c r="B2261">
        <v>579741</v>
      </c>
      <c r="C2261">
        <v>22847</v>
      </c>
      <c r="D2261">
        <v>1</v>
      </c>
      <c r="E2261">
        <v>16.95</v>
      </c>
      <c r="F2261">
        <v>16.95</v>
      </c>
      <c r="G2261">
        <v>22847</v>
      </c>
      <c r="I2261">
        <v>22847</v>
      </c>
    </row>
    <row r="2262" spans="1:9">
      <c r="A2262" t="s">
        <v>0</v>
      </c>
      <c r="B2262">
        <v>579747</v>
      </c>
      <c r="C2262">
        <v>22423</v>
      </c>
      <c r="D2262">
        <v>4</v>
      </c>
      <c r="E2262">
        <v>51</v>
      </c>
      <c r="F2262">
        <v>12.75</v>
      </c>
      <c r="H2262">
        <v>22423</v>
      </c>
      <c r="I2262">
        <v>22423</v>
      </c>
    </row>
    <row r="2263" spans="1:9">
      <c r="A2263" t="s">
        <v>0</v>
      </c>
      <c r="B2263">
        <v>579870</v>
      </c>
      <c r="C2263">
        <v>22423</v>
      </c>
      <c r="D2263">
        <v>1</v>
      </c>
      <c r="E2263">
        <v>12.75</v>
      </c>
      <c r="F2263">
        <v>12.75</v>
      </c>
      <c r="H2263">
        <v>22423</v>
      </c>
      <c r="I2263">
        <v>22423</v>
      </c>
    </row>
    <row r="2264" spans="1:9">
      <c r="A2264" t="s">
        <v>0</v>
      </c>
      <c r="B2264">
        <v>579885</v>
      </c>
      <c r="C2264">
        <v>22423</v>
      </c>
      <c r="D2264">
        <v>1</v>
      </c>
      <c r="E2264">
        <v>12.75</v>
      </c>
      <c r="F2264">
        <v>12.75</v>
      </c>
      <c r="H2264">
        <v>22423</v>
      </c>
      <c r="I2264">
        <v>22423</v>
      </c>
    </row>
    <row r="2265" spans="1:9">
      <c r="A2265" t="s">
        <v>75</v>
      </c>
      <c r="B2265">
        <v>579910</v>
      </c>
      <c r="C2265">
        <v>22423</v>
      </c>
      <c r="D2265">
        <v>3</v>
      </c>
      <c r="E2265">
        <v>38.25</v>
      </c>
      <c r="F2265">
        <v>12.75</v>
      </c>
      <c r="H2265">
        <v>22423</v>
      </c>
      <c r="I2265">
        <v>22423</v>
      </c>
    </row>
    <row r="2266" spans="1:9">
      <c r="A2266" t="s">
        <v>75</v>
      </c>
      <c r="B2266">
        <v>579927</v>
      </c>
      <c r="C2266">
        <v>22423</v>
      </c>
      <c r="D2266">
        <v>4</v>
      </c>
      <c r="E2266">
        <v>51</v>
      </c>
      <c r="F2266">
        <v>12.75</v>
      </c>
      <c r="H2266">
        <v>22423</v>
      </c>
      <c r="I2266">
        <v>22423</v>
      </c>
    </row>
    <row r="2267" spans="1:9">
      <c r="A2267" t="s">
        <v>75</v>
      </c>
      <c r="B2267">
        <v>579938</v>
      </c>
      <c r="C2267">
        <v>22423</v>
      </c>
      <c r="D2267">
        <v>1</v>
      </c>
      <c r="E2267">
        <v>12.75</v>
      </c>
      <c r="F2267">
        <v>12.75</v>
      </c>
      <c r="H2267">
        <v>22423</v>
      </c>
      <c r="I2267">
        <v>22423</v>
      </c>
    </row>
    <row r="2268" spans="1:9">
      <c r="A2268" t="s">
        <v>75</v>
      </c>
      <c r="B2268">
        <v>579946</v>
      </c>
      <c r="C2268">
        <v>23558</v>
      </c>
      <c r="D2268">
        <v>1</v>
      </c>
      <c r="E2268">
        <v>12.5</v>
      </c>
      <c r="F2268">
        <v>12.5</v>
      </c>
      <c r="H2268">
        <v>23558</v>
      </c>
      <c r="I2268">
        <v>23558</v>
      </c>
    </row>
    <row r="2269" spans="1:9">
      <c r="A2269" t="s">
        <v>75</v>
      </c>
      <c r="B2269">
        <v>580030</v>
      </c>
      <c r="C2269">
        <v>22847</v>
      </c>
      <c r="D2269">
        <v>1</v>
      </c>
      <c r="E2269">
        <v>16.95</v>
      </c>
      <c r="F2269">
        <v>16.95</v>
      </c>
      <c r="G2269">
        <v>22847</v>
      </c>
      <c r="I2269">
        <v>22847</v>
      </c>
    </row>
    <row r="2270" spans="1:9">
      <c r="A2270" t="s">
        <v>75</v>
      </c>
      <c r="B2270">
        <v>580043</v>
      </c>
      <c r="C2270">
        <v>22846</v>
      </c>
      <c r="D2270">
        <v>1</v>
      </c>
      <c r="E2270">
        <v>16.95</v>
      </c>
      <c r="F2270">
        <v>16.95</v>
      </c>
      <c r="G2270">
        <v>22846</v>
      </c>
      <c r="I2270">
        <v>22846</v>
      </c>
    </row>
    <row r="2271" spans="1:9">
      <c r="A2271" t="s">
        <v>75</v>
      </c>
      <c r="B2271">
        <v>580044</v>
      </c>
      <c r="C2271">
        <v>22847</v>
      </c>
      <c r="D2271">
        <v>1</v>
      </c>
      <c r="E2271">
        <v>16.95</v>
      </c>
      <c r="F2271">
        <v>16.95</v>
      </c>
      <c r="G2271">
        <v>22847</v>
      </c>
      <c r="I2271">
        <v>22847</v>
      </c>
    </row>
    <row r="2272" spans="1:9">
      <c r="A2272" t="s">
        <v>75</v>
      </c>
      <c r="B2272">
        <v>580066</v>
      </c>
      <c r="C2272">
        <v>22423</v>
      </c>
      <c r="D2272">
        <v>3</v>
      </c>
      <c r="E2272">
        <v>38.25</v>
      </c>
      <c r="F2272">
        <v>12.75</v>
      </c>
      <c r="H2272">
        <v>22423</v>
      </c>
      <c r="I2272">
        <v>22423</v>
      </c>
    </row>
    <row r="2273" spans="1:9">
      <c r="A2273" t="s">
        <v>75</v>
      </c>
      <c r="B2273">
        <v>580071</v>
      </c>
      <c r="C2273">
        <v>22423</v>
      </c>
      <c r="D2273">
        <v>1</v>
      </c>
      <c r="E2273">
        <v>12.75</v>
      </c>
      <c r="F2273">
        <v>12.75</v>
      </c>
      <c r="H2273">
        <v>22423</v>
      </c>
      <c r="I2273">
        <v>22423</v>
      </c>
    </row>
    <row r="2274" spans="1:9">
      <c r="A2274" t="s">
        <v>75</v>
      </c>
      <c r="B2274">
        <v>580097</v>
      </c>
      <c r="C2274">
        <v>85066</v>
      </c>
      <c r="D2274">
        <v>5</v>
      </c>
      <c r="E2274">
        <v>63.75</v>
      </c>
      <c r="F2274">
        <v>12.75</v>
      </c>
      <c r="G2274">
        <v>85066</v>
      </c>
      <c r="I2274">
        <v>85066</v>
      </c>
    </row>
    <row r="2275" spans="1:9">
      <c r="A2275" t="s">
        <v>75</v>
      </c>
      <c r="B2275">
        <v>580098</v>
      </c>
      <c r="C2275">
        <v>22423</v>
      </c>
      <c r="D2275">
        <v>3</v>
      </c>
      <c r="E2275">
        <v>38.25</v>
      </c>
      <c r="F2275">
        <v>12.75</v>
      </c>
      <c r="H2275">
        <v>22423</v>
      </c>
      <c r="I2275">
        <v>22423</v>
      </c>
    </row>
    <row r="2276" spans="1:9">
      <c r="A2276" t="s">
        <v>75</v>
      </c>
      <c r="B2276">
        <v>580108</v>
      </c>
      <c r="C2276">
        <v>85066</v>
      </c>
      <c r="D2276">
        <v>12</v>
      </c>
      <c r="E2276">
        <v>153</v>
      </c>
      <c r="F2276">
        <v>12.75</v>
      </c>
      <c r="G2276">
        <v>85066</v>
      </c>
      <c r="I2276">
        <v>85066</v>
      </c>
    </row>
    <row r="2277" spans="1:9">
      <c r="A2277" t="s">
        <v>75</v>
      </c>
      <c r="B2277">
        <v>580128</v>
      </c>
      <c r="C2277">
        <v>22423</v>
      </c>
      <c r="D2277">
        <v>1</v>
      </c>
      <c r="E2277">
        <v>12.75</v>
      </c>
      <c r="F2277">
        <v>12.75</v>
      </c>
      <c r="H2277">
        <v>22423</v>
      </c>
      <c r="I2277">
        <v>22423</v>
      </c>
    </row>
    <row r="2278" spans="1:9">
      <c r="A2278" t="s">
        <v>75</v>
      </c>
      <c r="B2278">
        <v>580132</v>
      </c>
      <c r="C2278">
        <v>22423</v>
      </c>
      <c r="D2278">
        <v>16</v>
      </c>
      <c r="E2278">
        <v>175.2</v>
      </c>
      <c r="F2278">
        <v>10.95</v>
      </c>
      <c r="H2278">
        <v>22423</v>
      </c>
      <c r="I2278">
        <v>22423</v>
      </c>
    </row>
    <row r="2279" spans="1:9">
      <c r="A2279" t="s">
        <v>75</v>
      </c>
      <c r="B2279">
        <v>580133</v>
      </c>
      <c r="C2279">
        <v>23558</v>
      </c>
      <c r="D2279">
        <v>1</v>
      </c>
      <c r="E2279">
        <v>12.5</v>
      </c>
      <c r="F2279">
        <v>12.5</v>
      </c>
      <c r="H2279">
        <v>23558</v>
      </c>
      <c r="I2279">
        <v>23558</v>
      </c>
    </row>
    <row r="2280" spans="1:9">
      <c r="A2280" t="s">
        <v>75</v>
      </c>
      <c r="B2280">
        <v>580135</v>
      </c>
      <c r="C2280">
        <v>22847</v>
      </c>
      <c r="D2280">
        <v>1</v>
      </c>
      <c r="E2280">
        <v>16.95</v>
      </c>
      <c r="F2280">
        <v>16.95</v>
      </c>
      <c r="G2280">
        <v>22847</v>
      </c>
      <c r="I2280">
        <v>22847</v>
      </c>
    </row>
    <row r="2281" spans="1:9">
      <c r="A2281" t="s">
        <v>75</v>
      </c>
      <c r="B2281">
        <v>580136</v>
      </c>
      <c r="C2281">
        <v>22839</v>
      </c>
      <c r="D2281">
        <v>1</v>
      </c>
      <c r="E2281">
        <v>14.95</v>
      </c>
      <c r="F2281">
        <v>14.95</v>
      </c>
      <c r="G2281">
        <v>22839</v>
      </c>
      <c r="I2281">
        <v>22839</v>
      </c>
    </row>
    <row r="2282" spans="1:9">
      <c r="A2282" t="s">
        <v>75</v>
      </c>
      <c r="B2282">
        <v>580137</v>
      </c>
      <c r="C2282">
        <v>22605</v>
      </c>
      <c r="D2282">
        <v>1</v>
      </c>
      <c r="E2282">
        <v>14.95</v>
      </c>
      <c r="F2282">
        <v>14.95</v>
      </c>
      <c r="H2282">
        <v>22605</v>
      </c>
      <c r="I2282">
        <v>22605</v>
      </c>
    </row>
    <row r="2283" spans="1:9">
      <c r="A2283" t="s">
        <v>75</v>
      </c>
      <c r="B2283">
        <v>580137</v>
      </c>
      <c r="C2283">
        <v>23553</v>
      </c>
      <c r="D2283">
        <v>2</v>
      </c>
      <c r="E2283">
        <v>25</v>
      </c>
      <c r="F2283">
        <v>12.5</v>
      </c>
      <c r="H2283">
        <v>23553</v>
      </c>
      <c r="I2283">
        <v>23553</v>
      </c>
    </row>
    <row r="2284" spans="1:9">
      <c r="A2284" t="s">
        <v>75</v>
      </c>
      <c r="B2284">
        <v>580140</v>
      </c>
      <c r="C2284">
        <v>22424</v>
      </c>
      <c r="D2284">
        <v>1</v>
      </c>
      <c r="E2284">
        <v>12.75</v>
      </c>
      <c r="F2284">
        <v>12.75</v>
      </c>
      <c r="G2284">
        <v>22424</v>
      </c>
      <c r="I2284">
        <v>22424</v>
      </c>
    </row>
    <row r="2285" spans="1:9">
      <c r="A2285" t="s">
        <v>75</v>
      </c>
      <c r="B2285">
        <v>580140</v>
      </c>
      <c r="C2285">
        <v>22846</v>
      </c>
      <c r="D2285">
        <v>1</v>
      </c>
      <c r="E2285">
        <v>16.95</v>
      </c>
      <c r="F2285">
        <v>16.95</v>
      </c>
      <c r="G2285">
        <v>22846</v>
      </c>
      <c r="I2285">
        <v>22846</v>
      </c>
    </row>
    <row r="2286" spans="1:9">
      <c r="A2286" t="s">
        <v>75</v>
      </c>
      <c r="B2286">
        <v>580147</v>
      </c>
      <c r="C2286">
        <v>22846</v>
      </c>
      <c r="D2286">
        <v>2</v>
      </c>
      <c r="E2286">
        <v>33.9</v>
      </c>
      <c r="F2286">
        <v>16.95</v>
      </c>
      <c r="G2286">
        <v>22846</v>
      </c>
      <c r="I2286">
        <v>22846</v>
      </c>
    </row>
    <row r="2287" spans="1:9">
      <c r="A2287" t="s">
        <v>75</v>
      </c>
      <c r="B2287">
        <v>580151</v>
      </c>
      <c r="C2287">
        <v>22847</v>
      </c>
      <c r="D2287">
        <v>4</v>
      </c>
      <c r="E2287">
        <v>59.8</v>
      </c>
      <c r="F2287">
        <v>14.95</v>
      </c>
      <c r="G2287">
        <v>22847</v>
      </c>
      <c r="I2287">
        <v>22847</v>
      </c>
    </row>
    <row r="2288" spans="1:9">
      <c r="A2288" t="s">
        <v>75</v>
      </c>
      <c r="B2288">
        <v>580173</v>
      </c>
      <c r="C2288">
        <v>22423</v>
      </c>
      <c r="D2288">
        <v>2</v>
      </c>
      <c r="E2288">
        <v>25.5</v>
      </c>
      <c r="F2288">
        <v>12.75</v>
      </c>
      <c r="H2288">
        <v>22423</v>
      </c>
      <c r="I2288">
        <v>22423</v>
      </c>
    </row>
    <row r="2289" spans="1:9">
      <c r="A2289" t="s">
        <v>75</v>
      </c>
      <c r="B2289">
        <v>580279</v>
      </c>
      <c r="C2289">
        <v>22423</v>
      </c>
      <c r="D2289">
        <v>4</v>
      </c>
      <c r="E2289">
        <v>51</v>
      </c>
      <c r="F2289">
        <v>12.75</v>
      </c>
      <c r="H2289">
        <v>22423</v>
      </c>
      <c r="I2289">
        <v>22423</v>
      </c>
    </row>
    <row r="2290" spans="1:9">
      <c r="A2290" t="s">
        <v>75</v>
      </c>
      <c r="B2290">
        <v>580298</v>
      </c>
      <c r="C2290">
        <v>22423</v>
      </c>
      <c r="D2290">
        <v>2</v>
      </c>
      <c r="E2290">
        <v>25.5</v>
      </c>
      <c r="F2290">
        <v>12.75</v>
      </c>
      <c r="H2290">
        <v>22423</v>
      </c>
      <c r="I2290">
        <v>22423</v>
      </c>
    </row>
    <row r="2291" spans="1:9">
      <c r="A2291" t="s">
        <v>75</v>
      </c>
      <c r="B2291">
        <v>580298</v>
      </c>
      <c r="C2291">
        <v>22605</v>
      </c>
      <c r="D2291">
        <v>2</v>
      </c>
      <c r="E2291">
        <v>29.9</v>
      </c>
      <c r="F2291">
        <v>14.95</v>
      </c>
      <c r="H2291">
        <v>22605</v>
      </c>
      <c r="I2291">
        <v>22605</v>
      </c>
    </row>
    <row r="2292" spans="1:9">
      <c r="A2292" t="s">
        <v>75</v>
      </c>
      <c r="B2292">
        <v>580304</v>
      </c>
      <c r="C2292">
        <v>22423</v>
      </c>
      <c r="D2292">
        <v>4</v>
      </c>
      <c r="E2292">
        <v>51</v>
      </c>
      <c r="F2292">
        <v>12.75</v>
      </c>
      <c r="H2292">
        <v>22423</v>
      </c>
      <c r="I2292">
        <v>22423</v>
      </c>
    </row>
    <row r="2293" spans="1:9">
      <c r="A2293" t="s">
        <v>75</v>
      </c>
      <c r="B2293">
        <v>580309</v>
      </c>
      <c r="C2293">
        <v>22605</v>
      </c>
      <c r="D2293">
        <v>4</v>
      </c>
      <c r="E2293">
        <v>51</v>
      </c>
      <c r="F2293">
        <v>12.75</v>
      </c>
      <c r="H2293">
        <v>22605</v>
      </c>
      <c r="I2293">
        <v>22605</v>
      </c>
    </row>
    <row r="2294" spans="1:9">
      <c r="A2294" t="s">
        <v>75</v>
      </c>
      <c r="B2294">
        <v>580311</v>
      </c>
      <c r="C2294">
        <v>22423</v>
      </c>
      <c r="D2294">
        <v>2</v>
      </c>
      <c r="E2294">
        <v>25.5</v>
      </c>
      <c r="F2294">
        <v>12.75</v>
      </c>
      <c r="H2294">
        <v>22423</v>
      </c>
      <c r="I2294">
        <v>22423</v>
      </c>
    </row>
    <row r="2295" spans="1:9">
      <c r="A2295" t="s">
        <v>75</v>
      </c>
      <c r="B2295">
        <v>580311</v>
      </c>
      <c r="C2295">
        <v>22424</v>
      </c>
      <c r="D2295">
        <v>1</v>
      </c>
      <c r="E2295">
        <v>12.75</v>
      </c>
      <c r="F2295">
        <v>12.75</v>
      </c>
      <c r="G2295">
        <v>22424</v>
      </c>
      <c r="I2295">
        <v>22424</v>
      </c>
    </row>
    <row r="2296" spans="1:9">
      <c r="A2296" t="s">
        <v>75</v>
      </c>
      <c r="B2296">
        <v>580311</v>
      </c>
      <c r="C2296">
        <v>22838</v>
      </c>
      <c r="D2296">
        <v>1</v>
      </c>
      <c r="E2296">
        <v>14.95</v>
      </c>
      <c r="F2296">
        <v>14.95</v>
      </c>
      <c r="H2296">
        <v>22838</v>
      </c>
      <c r="I2296">
        <v>22838</v>
      </c>
    </row>
    <row r="2297" spans="1:9">
      <c r="A2297" t="s">
        <v>75</v>
      </c>
      <c r="B2297">
        <v>580316</v>
      </c>
      <c r="C2297">
        <v>85066</v>
      </c>
      <c r="D2297">
        <v>22</v>
      </c>
      <c r="E2297">
        <v>240.89999999999998</v>
      </c>
      <c r="F2297">
        <v>10.95</v>
      </c>
      <c r="G2297">
        <v>85066</v>
      </c>
      <c r="I2297">
        <v>85066</v>
      </c>
    </row>
    <row r="2298" spans="1:9">
      <c r="A2298" t="s">
        <v>75</v>
      </c>
      <c r="B2298">
        <v>580362</v>
      </c>
      <c r="C2298">
        <v>22423</v>
      </c>
      <c r="D2298">
        <v>1</v>
      </c>
      <c r="E2298">
        <v>12.75</v>
      </c>
      <c r="F2298">
        <v>12.75</v>
      </c>
      <c r="H2298">
        <v>22423</v>
      </c>
      <c r="I2298">
        <v>22423</v>
      </c>
    </row>
    <row r="2299" spans="1:9">
      <c r="A2299" t="s">
        <v>75</v>
      </c>
      <c r="B2299">
        <v>580372</v>
      </c>
      <c r="C2299">
        <v>22424</v>
      </c>
      <c r="D2299">
        <v>1</v>
      </c>
      <c r="E2299">
        <v>12.75</v>
      </c>
      <c r="F2299">
        <v>12.75</v>
      </c>
      <c r="G2299">
        <v>22424</v>
      </c>
      <c r="I2299">
        <v>22424</v>
      </c>
    </row>
    <row r="2300" spans="1:9">
      <c r="A2300" t="s">
        <v>75</v>
      </c>
      <c r="B2300">
        <v>580372</v>
      </c>
      <c r="C2300">
        <v>22847</v>
      </c>
      <c r="D2300">
        <v>2</v>
      </c>
      <c r="E2300">
        <v>33.9</v>
      </c>
      <c r="F2300">
        <v>16.95</v>
      </c>
      <c r="G2300">
        <v>22847</v>
      </c>
      <c r="I2300">
        <v>22847</v>
      </c>
    </row>
    <row r="2301" spans="1:9">
      <c r="A2301" t="s">
        <v>75</v>
      </c>
      <c r="B2301">
        <v>580389</v>
      </c>
      <c r="C2301">
        <v>22847</v>
      </c>
      <c r="D2301">
        <v>2</v>
      </c>
      <c r="E2301">
        <v>33.9</v>
      </c>
      <c r="F2301">
        <v>16.95</v>
      </c>
      <c r="G2301">
        <v>22847</v>
      </c>
      <c r="I2301">
        <v>22847</v>
      </c>
    </row>
    <row r="2302" spans="1:9">
      <c r="A2302" t="s">
        <v>75</v>
      </c>
      <c r="B2302">
        <v>580397</v>
      </c>
      <c r="C2302">
        <v>85066</v>
      </c>
      <c r="D2302">
        <v>1</v>
      </c>
      <c r="E2302">
        <v>12.75</v>
      </c>
      <c r="F2302">
        <v>12.75</v>
      </c>
      <c r="G2302">
        <v>85066</v>
      </c>
      <c r="I2302">
        <v>85066</v>
      </c>
    </row>
    <row r="2303" spans="1:9">
      <c r="A2303" t="s">
        <v>75</v>
      </c>
      <c r="B2303">
        <v>580399</v>
      </c>
      <c r="C2303">
        <v>22424</v>
      </c>
      <c r="D2303">
        <v>2</v>
      </c>
      <c r="E2303">
        <v>25.5</v>
      </c>
      <c r="F2303">
        <v>12.75</v>
      </c>
      <c r="G2303">
        <v>22424</v>
      </c>
      <c r="I2303">
        <v>22424</v>
      </c>
    </row>
    <row r="2304" spans="1:9">
      <c r="A2304" t="s">
        <v>75</v>
      </c>
      <c r="B2304">
        <v>580399</v>
      </c>
      <c r="C2304">
        <v>22846</v>
      </c>
      <c r="D2304">
        <v>1</v>
      </c>
      <c r="E2304">
        <v>16.95</v>
      </c>
      <c r="F2304">
        <v>16.95</v>
      </c>
      <c r="G2304">
        <v>22846</v>
      </c>
      <c r="I2304">
        <v>22846</v>
      </c>
    </row>
    <row r="2305" spans="1:9">
      <c r="A2305" t="s">
        <v>75</v>
      </c>
      <c r="B2305">
        <v>580399</v>
      </c>
      <c r="C2305">
        <v>22847</v>
      </c>
      <c r="D2305">
        <v>1</v>
      </c>
      <c r="E2305">
        <v>16.95</v>
      </c>
      <c r="F2305">
        <v>16.95</v>
      </c>
      <c r="G2305">
        <v>22847</v>
      </c>
      <c r="I2305">
        <v>22847</v>
      </c>
    </row>
    <row r="2306" spans="1:9">
      <c r="A2306" t="s">
        <v>75</v>
      </c>
      <c r="B2306">
        <v>580403</v>
      </c>
      <c r="C2306">
        <v>23553</v>
      </c>
      <c r="D2306">
        <v>2</v>
      </c>
      <c r="E2306">
        <v>25</v>
      </c>
      <c r="F2306">
        <v>12.5</v>
      </c>
      <c r="H2306">
        <v>23553</v>
      </c>
      <c r="I2306">
        <v>23553</v>
      </c>
    </row>
    <row r="2307" spans="1:9">
      <c r="A2307" t="s">
        <v>75</v>
      </c>
      <c r="B2307">
        <v>580403</v>
      </c>
      <c r="C2307">
        <v>23554</v>
      </c>
      <c r="D2307">
        <v>1</v>
      </c>
      <c r="E2307">
        <v>12.5</v>
      </c>
      <c r="F2307">
        <v>12.5</v>
      </c>
      <c r="G2307">
        <v>23554</v>
      </c>
      <c r="I2307">
        <v>23554</v>
      </c>
    </row>
    <row r="2308" spans="1:9">
      <c r="A2308" t="s">
        <v>75</v>
      </c>
      <c r="B2308">
        <v>580403</v>
      </c>
      <c r="C2308">
        <v>23555</v>
      </c>
      <c r="D2308">
        <v>2</v>
      </c>
      <c r="E2308">
        <v>25</v>
      </c>
      <c r="F2308">
        <v>12.5</v>
      </c>
      <c r="H2308">
        <v>23555</v>
      </c>
      <c r="I2308">
        <v>23555</v>
      </c>
    </row>
    <row r="2309" spans="1:9">
      <c r="A2309" t="s">
        <v>75</v>
      </c>
      <c r="B2309">
        <v>580403</v>
      </c>
      <c r="C2309">
        <v>23556</v>
      </c>
      <c r="D2309">
        <v>1</v>
      </c>
      <c r="E2309">
        <v>12.5</v>
      </c>
      <c r="F2309">
        <v>12.5</v>
      </c>
      <c r="H2309">
        <v>23556</v>
      </c>
      <c r="I2309">
        <v>23556</v>
      </c>
    </row>
    <row r="2310" spans="1:9">
      <c r="A2310" t="s">
        <v>75</v>
      </c>
      <c r="B2310">
        <v>580403</v>
      </c>
      <c r="C2310">
        <v>23558</v>
      </c>
      <c r="D2310">
        <v>2</v>
      </c>
      <c r="E2310">
        <v>25</v>
      </c>
      <c r="F2310">
        <v>12.5</v>
      </c>
      <c r="H2310">
        <v>23558</v>
      </c>
      <c r="I2310">
        <v>23558</v>
      </c>
    </row>
    <row r="2311" spans="1:9">
      <c r="A2311" t="s">
        <v>75</v>
      </c>
      <c r="B2311">
        <v>580500</v>
      </c>
      <c r="C2311">
        <v>85066</v>
      </c>
      <c r="D2311">
        <v>5</v>
      </c>
      <c r="E2311">
        <v>63.75</v>
      </c>
      <c r="F2311">
        <v>12.75</v>
      </c>
      <c r="G2311">
        <v>85066</v>
      </c>
      <c r="I2311">
        <v>85066</v>
      </c>
    </row>
    <row r="2312" spans="1:9">
      <c r="A2312" t="s">
        <v>75</v>
      </c>
      <c r="B2312">
        <v>580505</v>
      </c>
      <c r="C2312">
        <v>22423</v>
      </c>
      <c r="D2312">
        <v>4</v>
      </c>
      <c r="E2312">
        <v>51</v>
      </c>
      <c r="F2312">
        <v>12.75</v>
      </c>
      <c r="H2312">
        <v>22423</v>
      </c>
      <c r="I2312">
        <v>22423</v>
      </c>
    </row>
    <row r="2313" spans="1:9">
      <c r="A2313" t="s">
        <v>75</v>
      </c>
      <c r="B2313">
        <v>580509</v>
      </c>
      <c r="C2313">
        <v>23556</v>
      </c>
      <c r="D2313">
        <v>3</v>
      </c>
      <c r="E2313">
        <v>37.5</v>
      </c>
      <c r="F2313">
        <v>12.5</v>
      </c>
      <c r="H2313">
        <v>23556</v>
      </c>
      <c r="I2313">
        <v>23556</v>
      </c>
    </row>
    <row r="2314" spans="1:9">
      <c r="A2314" t="s">
        <v>75</v>
      </c>
      <c r="B2314">
        <v>580513</v>
      </c>
      <c r="C2314">
        <v>23555</v>
      </c>
      <c r="D2314">
        <v>1</v>
      </c>
      <c r="E2314">
        <v>12.5</v>
      </c>
      <c r="F2314">
        <v>12.5</v>
      </c>
      <c r="H2314">
        <v>23555</v>
      </c>
      <c r="I2314">
        <v>23555</v>
      </c>
    </row>
    <row r="2315" spans="1:9">
      <c r="A2315" t="s">
        <v>75</v>
      </c>
      <c r="B2315">
        <v>580520</v>
      </c>
      <c r="C2315">
        <v>22424</v>
      </c>
      <c r="D2315">
        <v>1</v>
      </c>
      <c r="E2315">
        <v>12.75</v>
      </c>
      <c r="F2315">
        <v>12.75</v>
      </c>
      <c r="G2315">
        <v>22424</v>
      </c>
      <c r="I2315">
        <v>22424</v>
      </c>
    </row>
    <row r="2316" spans="1:9">
      <c r="A2316" t="s">
        <v>75</v>
      </c>
      <c r="B2316">
        <v>580520</v>
      </c>
      <c r="C2316">
        <v>22605</v>
      </c>
      <c r="D2316">
        <v>1</v>
      </c>
      <c r="E2316">
        <v>14.95</v>
      </c>
      <c r="F2316">
        <v>14.95</v>
      </c>
      <c r="H2316">
        <v>22605</v>
      </c>
      <c r="I2316">
        <v>22605</v>
      </c>
    </row>
    <row r="2317" spans="1:9">
      <c r="A2317" t="s">
        <v>75</v>
      </c>
      <c r="B2317">
        <v>580524</v>
      </c>
      <c r="C2317">
        <v>22847</v>
      </c>
      <c r="D2317">
        <v>1</v>
      </c>
      <c r="E2317">
        <v>16.95</v>
      </c>
      <c r="F2317">
        <v>16.95</v>
      </c>
      <c r="G2317">
        <v>22847</v>
      </c>
      <c r="I2317">
        <v>22847</v>
      </c>
    </row>
    <row r="2318" spans="1:9">
      <c r="A2318" t="s">
        <v>75</v>
      </c>
      <c r="B2318">
        <v>580526</v>
      </c>
      <c r="C2318">
        <v>22423</v>
      </c>
      <c r="D2318">
        <v>5</v>
      </c>
      <c r="E2318">
        <v>63.75</v>
      </c>
      <c r="F2318">
        <v>12.75</v>
      </c>
      <c r="H2318">
        <v>22423</v>
      </c>
      <c r="I2318">
        <v>22423</v>
      </c>
    </row>
    <row r="2319" spans="1:9">
      <c r="A2319" t="s">
        <v>75</v>
      </c>
      <c r="B2319">
        <v>580527</v>
      </c>
      <c r="C2319">
        <v>22424</v>
      </c>
      <c r="D2319">
        <v>1</v>
      </c>
      <c r="E2319">
        <v>12.75</v>
      </c>
      <c r="F2319">
        <v>12.75</v>
      </c>
      <c r="G2319">
        <v>22424</v>
      </c>
      <c r="I2319">
        <v>22424</v>
      </c>
    </row>
    <row r="2320" spans="1:9">
      <c r="A2320" t="s">
        <v>75</v>
      </c>
      <c r="B2320">
        <v>580527</v>
      </c>
      <c r="C2320">
        <v>22846</v>
      </c>
      <c r="D2320">
        <v>1</v>
      </c>
      <c r="E2320">
        <v>16.95</v>
      </c>
      <c r="F2320">
        <v>16.95</v>
      </c>
      <c r="G2320">
        <v>22846</v>
      </c>
      <c r="I2320">
        <v>22846</v>
      </c>
    </row>
    <row r="2321" spans="1:9">
      <c r="A2321" t="s">
        <v>75</v>
      </c>
      <c r="B2321">
        <v>580527</v>
      </c>
      <c r="C2321">
        <v>22847</v>
      </c>
      <c r="D2321">
        <v>1</v>
      </c>
      <c r="E2321">
        <v>16.95</v>
      </c>
      <c r="F2321">
        <v>16.95</v>
      </c>
      <c r="G2321">
        <v>22847</v>
      </c>
      <c r="I2321">
        <v>22847</v>
      </c>
    </row>
    <row r="2322" spans="1:9">
      <c r="A2322" t="s">
        <v>75</v>
      </c>
      <c r="B2322">
        <v>580532</v>
      </c>
      <c r="C2322">
        <v>22846</v>
      </c>
      <c r="D2322">
        <v>4</v>
      </c>
      <c r="E2322">
        <v>59.8</v>
      </c>
      <c r="F2322">
        <v>14.95</v>
      </c>
      <c r="G2322">
        <v>22846</v>
      </c>
      <c r="I2322">
        <v>22846</v>
      </c>
    </row>
    <row r="2323" spans="1:9">
      <c r="A2323" t="s">
        <v>75</v>
      </c>
      <c r="B2323">
        <v>580535</v>
      </c>
      <c r="C2323">
        <v>22423</v>
      </c>
      <c r="D2323">
        <v>1</v>
      </c>
      <c r="E2323">
        <v>12.75</v>
      </c>
      <c r="F2323">
        <v>12.75</v>
      </c>
      <c r="H2323">
        <v>22423</v>
      </c>
      <c r="I2323">
        <v>22423</v>
      </c>
    </row>
    <row r="2324" spans="1:9">
      <c r="A2324" t="s">
        <v>75</v>
      </c>
      <c r="B2324">
        <v>580540</v>
      </c>
      <c r="C2324">
        <v>22423</v>
      </c>
      <c r="D2324">
        <v>1</v>
      </c>
      <c r="E2324">
        <v>12.75</v>
      </c>
      <c r="F2324">
        <v>12.75</v>
      </c>
      <c r="H2324">
        <v>22423</v>
      </c>
      <c r="I2324">
        <v>22423</v>
      </c>
    </row>
    <row r="2325" spans="1:9">
      <c r="A2325" t="s">
        <v>75</v>
      </c>
      <c r="B2325">
        <v>580540</v>
      </c>
      <c r="C2325">
        <v>23554</v>
      </c>
      <c r="D2325">
        <v>3</v>
      </c>
      <c r="E2325">
        <v>37.5</v>
      </c>
      <c r="F2325">
        <v>12.5</v>
      </c>
      <c r="G2325">
        <v>23554</v>
      </c>
      <c r="I2325">
        <v>23554</v>
      </c>
    </row>
    <row r="2326" spans="1:9">
      <c r="A2326" t="s">
        <v>75</v>
      </c>
      <c r="B2326">
        <v>580540</v>
      </c>
      <c r="C2326">
        <v>23555</v>
      </c>
      <c r="D2326">
        <v>3</v>
      </c>
      <c r="E2326">
        <v>37.5</v>
      </c>
      <c r="F2326">
        <v>12.5</v>
      </c>
      <c r="H2326">
        <v>23555</v>
      </c>
      <c r="I2326">
        <v>23555</v>
      </c>
    </row>
    <row r="2327" spans="1:9">
      <c r="A2327" t="s">
        <v>75</v>
      </c>
      <c r="B2327">
        <v>580540</v>
      </c>
      <c r="C2327">
        <v>23556</v>
      </c>
      <c r="D2327">
        <v>3</v>
      </c>
      <c r="E2327">
        <v>37.5</v>
      </c>
      <c r="F2327">
        <v>12.5</v>
      </c>
      <c r="H2327">
        <v>23556</v>
      </c>
      <c r="I2327">
        <v>23556</v>
      </c>
    </row>
    <row r="2328" spans="1:9">
      <c r="A2328" t="s">
        <v>75</v>
      </c>
      <c r="B2328">
        <v>580544</v>
      </c>
      <c r="C2328">
        <v>22605</v>
      </c>
      <c r="D2328">
        <v>1</v>
      </c>
      <c r="E2328">
        <v>14.95</v>
      </c>
      <c r="F2328">
        <v>14.95</v>
      </c>
      <c r="H2328">
        <v>22605</v>
      </c>
      <c r="I2328">
        <v>22605</v>
      </c>
    </row>
    <row r="2329" spans="1:9">
      <c r="A2329" t="s">
        <v>75</v>
      </c>
      <c r="B2329">
        <v>580615</v>
      </c>
      <c r="C2329">
        <v>22838</v>
      </c>
      <c r="D2329">
        <v>2</v>
      </c>
      <c r="E2329">
        <v>29.9</v>
      </c>
      <c r="F2329">
        <v>14.95</v>
      </c>
      <c r="H2329">
        <v>22838</v>
      </c>
      <c r="I2329">
        <v>22838</v>
      </c>
    </row>
    <row r="2330" spans="1:9">
      <c r="A2330" t="s">
        <v>75</v>
      </c>
      <c r="B2330">
        <v>580635</v>
      </c>
      <c r="C2330">
        <v>85066</v>
      </c>
      <c r="D2330">
        <v>1</v>
      </c>
      <c r="E2330">
        <v>12.75</v>
      </c>
      <c r="F2330">
        <v>12.75</v>
      </c>
      <c r="G2330">
        <v>85066</v>
      </c>
      <c r="I2330">
        <v>85066</v>
      </c>
    </row>
    <row r="2331" spans="1:9">
      <c r="A2331" t="s">
        <v>75</v>
      </c>
      <c r="B2331">
        <v>580638</v>
      </c>
      <c r="C2331">
        <v>22423</v>
      </c>
      <c r="D2331">
        <v>1</v>
      </c>
      <c r="E2331">
        <v>12.75</v>
      </c>
      <c r="F2331">
        <v>12.75</v>
      </c>
      <c r="H2331">
        <v>22423</v>
      </c>
      <c r="I2331">
        <v>22423</v>
      </c>
    </row>
    <row r="2332" spans="1:9">
      <c r="A2332" t="s">
        <v>75</v>
      </c>
      <c r="B2332">
        <v>580665</v>
      </c>
      <c r="C2332">
        <v>22423</v>
      </c>
      <c r="D2332">
        <v>16</v>
      </c>
      <c r="E2332">
        <v>175.2</v>
      </c>
      <c r="F2332">
        <v>10.95</v>
      </c>
      <c r="H2332">
        <v>22423</v>
      </c>
      <c r="I2332">
        <v>22423</v>
      </c>
    </row>
    <row r="2333" spans="1:9">
      <c r="A2333" t="s">
        <v>75</v>
      </c>
      <c r="B2333">
        <v>580667</v>
      </c>
      <c r="C2333">
        <v>22423</v>
      </c>
      <c r="D2333">
        <v>1</v>
      </c>
      <c r="E2333">
        <v>12.75</v>
      </c>
      <c r="F2333">
        <v>12.75</v>
      </c>
      <c r="H2333">
        <v>22423</v>
      </c>
      <c r="I2333">
        <v>22423</v>
      </c>
    </row>
    <row r="2334" spans="1:9">
      <c r="A2334" t="s">
        <v>75</v>
      </c>
      <c r="B2334">
        <v>580669</v>
      </c>
      <c r="C2334">
        <v>22423</v>
      </c>
      <c r="D2334">
        <v>6</v>
      </c>
      <c r="E2334">
        <v>76.5</v>
      </c>
      <c r="F2334">
        <v>12.75</v>
      </c>
      <c r="H2334">
        <v>22423</v>
      </c>
      <c r="I2334">
        <v>22423</v>
      </c>
    </row>
    <row r="2335" spans="1:9">
      <c r="A2335" t="s">
        <v>75</v>
      </c>
      <c r="B2335">
        <v>580688</v>
      </c>
      <c r="C2335">
        <v>22423</v>
      </c>
      <c r="D2335">
        <v>3</v>
      </c>
      <c r="E2335">
        <v>38.25</v>
      </c>
      <c r="F2335">
        <v>12.75</v>
      </c>
      <c r="H2335">
        <v>22423</v>
      </c>
      <c r="I2335">
        <v>22423</v>
      </c>
    </row>
    <row r="2336" spans="1:9">
      <c r="A2336" t="s">
        <v>75</v>
      </c>
      <c r="B2336">
        <v>580689</v>
      </c>
      <c r="C2336">
        <v>22424</v>
      </c>
      <c r="D2336">
        <v>1</v>
      </c>
      <c r="E2336">
        <v>12.75</v>
      </c>
      <c r="F2336">
        <v>12.75</v>
      </c>
      <c r="G2336">
        <v>22424</v>
      </c>
      <c r="I2336">
        <v>22424</v>
      </c>
    </row>
    <row r="2337" spans="1:9">
      <c r="A2337" t="s">
        <v>75</v>
      </c>
      <c r="B2337">
        <v>580695</v>
      </c>
      <c r="C2337">
        <v>22423</v>
      </c>
      <c r="D2337">
        <v>1</v>
      </c>
      <c r="E2337">
        <v>12.75</v>
      </c>
      <c r="F2337">
        <v>12.75</v>
      </c>
      <c r="H2337">
        <v>22423</v>
      </c>
      <c r="I2337">
        <v>22423</v>
      </c>
    </row>
    <row r="2338" spans="1:9">
      <c r="A2338" t="s">
        <v>75</v>
      </c>
      <c r="B2338">
        <v>580720</v>
      </c>
      <c r="C2338">
        <v>22423</v>
      </c>
      <c r="D2338">
        <v>1</v>
      </c>
      <c r="E2338">
        <v>12.75</v>
      </c>
      <c r="F2338">
        <v>12.75</v>
      </c>
      <c r="H2338">
        <v>22423</v>
      </c>
      <c r="I2338">
        <v>22423</v>
      </c>
    </row>
    <row r="2339" spans="1:9">
      <c r="A2339" t="s">
        <v>75</v>
      </c>
      <c r="B2339">
        <v>580720</v>
      </c>
      <c r="C2339">
        <v>23556</v>
      </c>
      <c r="D2339">
        <v>1</v>
      </c>
      <c r="E2339">
        <v>12.5</v>
      </c>
      <c r="F2339">
        <v>12.5</v>
      </c>
      <c r="H2339">
        <v>23556</v>
      </c>
      <c r="I2339">
        <v>23556</v>
      </c>
    </row>
    <row r="2340" spans="1:9">
      <c r="A2340" t="s">
        <v>75</v>
      </c>
      <c r="B2340">
        <v>580720</v>
      </c>
      <c r="C2340">
        <v>23558</v>
      </c>
      <c r="D2340">
        <v>1</v>
      </c>
      <c r="E2340">
        <v>12.5</v>
      </c>
      <c r="F2340">
        <v>12.5</v>
      </c>
      <c r="H2340">
        <v>23558</v>
      </c>
      <c r="I2340">
        <v>23558</v>
      </c>
    </row>
    <row r="2341" spans="1:9">
      <c r="A2341" t="s">
        <v>75</v>
      </c>
      <c r="B2341">
        <v>580727</v>
      </c>
      <c r="C2341">
        <v>22423</v>
      </c>
      <c r="D2341">
        <v>3</v>
      </c>
      <c r="E2341">
        <v>74.88</v>
      </c>
      <c r="F2341">
        <v>24.959999999999997</v>
      </c>
      <c r="H2341">
        <v>22423</v>
      </c>
      <c r="I2341">
        <v>22423</v>
      </c>
    </row>
    <row r="2342" spans="1:9">
      <c r="A2342" t="s">
        <v>75</v>
      </c>
      <c r="B2342">
        <v>580727</v>
      </c>
      <c r="C2342">
        <v>22424</v>
      </c>
      <c r="D2342">
        <v>1</v>
      </c>
      <c r="E2342">
        <v>24.96</v>
      </c>
      <c r="F2342">
        <v>24.96</v>
      </c>
      <c r="G2342">
        <v>22424</v>
      </c>
      <c r="I2342">
        <v>22424</v>
      </c>
    </row>
    <row r="2343" spans="1:9">
      <c r="A2343" t="s">
        <v>75</v>
      </c>
      <c r="B2343">
        <v>580727</v>
      </c>
      <c r="C2343">
        <v>22605</v>
      </c>
      <c r="D2343">
        <v>1</v>
      </c>
      <c r="E2343">
        <v>24.96</v>
      </c>
      <c r="F2343">
        <v>24.96</v>
      </c>
      <c r="H2343">
        <v>22605</v>
      </c>
      <c r="I2343">
        <v>22605</v>
      </c>
    </row>
    <row r="2344" spans="1:9">
      <c r="A2344" t="s">
        <v>75</v>
      </c>
      <c r="B2344">
        <v>580746</v>
      </c>
      <c r="C2344">
        <v>22846</v>
      </c>
      <c r="D2344">
        <v>1</v>
      </c>
      <c r="E2344">
        <v>16.95</v>
      </c>
      <c r="F2344">
        <v>16.95</v>
      </c>
      <c r="G2344">
        <v>22846</v>
      </c>
      <c r="I2344">
        <v>22846</v>
      </c>
    </row>
    <row r="2345" spans="1:9">
      <c r="A2345" t="s">
        <v>75</v>
      </c>
      <c r="B2345">
        <v>580746</v>
      </c>
      <c r="C2345">
        <v>22847</v>
      </c>
      <c r="D2345">
        <v>1</v>
      </c>
      <c r="E2345">
        <v>16.95</v>
      </c>
      <c r="F2345">
        <v>16.95</v>
      </c>
      <c r="G2345">
        <v>22847</v>
      </c>
      <c r="I2345">
        <v>22847</v>
      </c>
    </row>
    <row r="2346" spans="1:9">
      <c r="A2346" t="s">
        <v>75</v>
      </c>
      <c r="B2346">
        <v>580750</v>
      </c>
      <c r="C2346">
        <v>85066</v>
      </c>
      <c r="D2346">
        <v>2</v>
      </c>
      <c r="E2346">
        <v>25.5</v>
      </c>
      <c r="F2346">
        <v>12.75</v>
      </c>
      <c r="G2346">
        <v>85066</v>
      </c>
      <c r="I2346">
        <v>85066</v>
      </c>
    </row>
    <row r="2347" spans="1:9">
      <c r="A2347" t="s">
        <v>75</v>
      </c>
      <c r="B2347">
        <v>580753</v>
      </c>
      <c r="C2347">
        <v>22423</v>
      </c>
      <c r="D2347">
        <v>1</v>
      </c>
      <c r="E2347">
        <v>12.75</v>
      </c>
      <c r="F2347">
        <v>12.75</v>
      </c>
      <c r="H2347">
        <v>22423</v>
      </c>
      <c r="I2347">
        <v>22423</v>
      </c>
    </row>
    <row r="2348" spans="1:9">
      <c r="A2348" t="s">
        <v>75</v>
      </c>
      <c r="B2348">
        <v>580772</v>
      </c>
      <c r="C2348">
        <v>22839</v>
      </c>
      <c r="D2348">
        <v>1</v>
      </c>
      <c r="E2348">
        <v>14.95</v>
      </c>
      <c r="F2348">
        <v>14.95</v>
      </c>
      <c r="G2348">
        <v>22839</v>
      </c>
      <c r="I2348">
        <v>22839</v>
      </c>
    </row>
    <row r="2349" spans="1:9">
      <c r="A2349" t="s">
        <v>75</v>
      </c>
      <c r="B2349">
        <v>580774</v>
      </c>
      <c r="C2349">
        <v>22423</v>
      </c>
      <c r="D2349">
        <v>2</v>
      </c>
      <c r="E2349">
        <v>25.5</v>
      </c>
      <c r="F2349">
        <v>12.75</v>
      </c>
      <c r="H2349">
        <v>22423</v>
      </c>
      <c r="I2349">
        <v>22423</v>
      </c>
    </row>
    <row r="2350" spans="1:9">
      <c r="A2350" t="s">
        <v>75</v>
      </c>
      <c r="B2350">
        <v>580848</v>
      </c>
      <c r="C2350">
        <v>23553</v>
      </c>
      <c r="D2350">
        <v>1</v>
      </c>
      <c r="E2350">
        <v>12.5</v>
      </c>
      <c r="F2350">
        <v>12.5</v>
      </c>
      <c r="H2350">
        <v>23553</v>
      </c>
      <c r="I2350">
        <v>23553</v>
      </c>
    </row>
    <row r="2351" spans="1:9">
      <c r="A2351" t="s">
        <v>75</v>
      </c>
      <c r="B2351">
        <v>580873</v>
      </c>
      <c r="C2351">
        <v>22423</v>
      </c>
      <c r="D2351">
        <v>128</v>
      </c>
      <c r="E2351">
        <v>1401.6</v>
      </c>
      <c r="F2351">
        <v>10.95</v>
      </c>
      <c r="H2351">
        <v>22423</v>
      </c>
      <c r="I2351">
        <v>22423</v>
      </c>
    </row>
    <row r="2352" spans="1:9">
      <c r="A2352" t="s">
        <v>75</v>
      </c>
      <c r="B2352">
        <v>580877</v>
      </c>
      <c r="C2352">
        <v>22423</v>
      </c>
      <c r="D2352">
        <v>2</v>
      </c>
      <c r="E2352">
        <v>25.5</v>
      </c>
      <c r="F2352">
        <v>12.75</v>
      </c>
      <c r="H2352">
        <v>22423</v>
      </c>
      <c r="I2352">
        <v>22423</v>
      </c>
    </row>
    <row r="2353" spans="1:9">
      <c r="A2353" t="s">
        <v>75</v>
      </c>
      <c r="B2353">
        <v>580884</v>
      </c>
      <c r="C2353">
        <v>22605</v>
      </c>
      <c r="D2353">
        <v>1</v>
      </c>
      <c r="E2353">
        <v>14.95</v>
      </c>
      <c r="F2353">
        <v>14.95</v>
      </c>
      <c r="H2353">
        <v>22605</v>
      </c>
      <c r="I2353">
        <v>22605</v>
      </c>
    </row>
    <row r="2354" spans="1:9">
      <c r="A2354" t="s">
        <v>75</v>
      </c>
      <c r="B2354">
        <v>580901</v>
      </c>
      <c r="C2354">
        <v>85066</v>
      </c>
      <c r="D2354">
        <v>2</v>
      </c>
      <c r="E2354">
        <v>25.5</v>
      </c>
      <c r="F2354">
        <v>12.75</v>
      </c>
      <c r="G2354">
        <v>85066</v>
      </c>
      <c r="I2354">
        <v>85066</v>
      </c>
    </row>
    <row r="2355" spans="1:9">
      <c r="A2355" t="s">
        <v>75</v>
      </c>
      <c r="B2355">
        <v>580903</v>
      </c>
      <c r="C2355">
        <v>22423</v>
      </c>
      <c r="D2355">
        <v>1</v>
      </c>
      <c r="E2355">
        <v>12.75</v>
      </c>
      <c r="F2355">
        <v>12.75</v>
      </c>
      <c r="H2355">
        <v>22423</v>
      </c>
      <c r="I2355">
        <v>22423</v>
      </c>
    </row>
    <row r="2356" spans="1:9">
      <c r="A2356" t="s">
        <v>75</v>
      </c>
      <c r="B2356">
        <v>580908</v>
      </c>
      <c r="C2356">
        <v>22605</v>
      </c>
      <c r="D2356">
        <v>1</v>
      </c>
      <c r="E2356">
        <v>14.95</v>
      </c>
      <c r="F2356">
        <v>14.95</v>
      </c>
      <c r="H2356">
        <v>22605</v>
      </c>
      <c r="I2356">
        <v>22605</v>
      </c>
    </row>
    <row r="2357" spans="1:9">
      <c r="A2357" t="s">
        <v>75</v>
      </c>
      <c r="B2357">
        <v>580961</v>
      </c>
      <c r="C2357">
        <v>22423</v>
      </c>
      <c r="D2357">
        <v>8</v>
      </c>
      <c r="E2357">
        <v>102</v>
      </c>
      <c r="F2357">
        <v>12.75</v>
      </c>
      <c r="H2357">
        <v>22423</v>
      </c>
      <c r="I2357">
        <v>22423</v>
      </c>
    </row>
    <row r="2358" spans="1:9">
      <c r="A2358" t="s">
        <v>75</v>
      </c>
      <c r="B2358">
        <v>580965</v>
      </c>
      <c r="C2358">
        <v>22423</v>
      </c>
      <c r="D2358">
        <v>4</v>
      </c>
      <c r="E2358">
        <v>51</v>
      </c>
      <c r="F2358">
        <v>12.75</v>
      </c>
      <c r="H2358">
        <v>22423</v>
      </c>
      <c r="I2358">
        <v>22423</v>
      </c>
    </row>
    <row r="2359" spans="1:9">
      <c r="A2359" t="s">
        <v>75</v>
      </c>
      <c r="B2359">
        <v>580985</v>
      </c>
      <c r="C2359">
        <v>85066</v>
      </c>
      <c r="D2359">
        <v>54</v>
      </c>
      <c r="E2359">
        <v>591.29999999999995</v>
      </c>
      <c r="F2359">
        <v>10.95</v>
      </c>
      <c r="G2359">
        <v>85066</v>
      </c>
      <c r="I2359">
        <v>85066</v>
      </c>
    </row>
    <row r="2360" spans="1:9">
      <c r="A2360" t="s">
        <v>75</v>
      </c>
      <c r="B2360">
        <v>580988</v>
      </c>
      <c r="C2360">
        <v>22424</v>
      </c>
      <c r="D2360">
        <v>2</v>
      </c>
      <c r="E2360">
        <v>25.5</v>
      </c>
      <c r="F2360">
        <v>12.75</v>
      </c>
      <c r="G2360">
        <v>22424</v>
      </c>
      <c r="I2360">
        <v>22424</v>
      </c>
    </row>
    <row r="2361" spans="1:9">
      <c r="A2361" t="s">
        <v>75</v>
      </c>
      <c r="B2361">
        <v>581003</v>
      </c>
      <c r="C2361">
        <v>22605</v>
      </c>
      <c r="D2361">
        <v>2</v>
      </c>
      <c r="E2361">
        <v>29.9</v>
      </c>
      <c r="F2361">
        <v>14.95</v>
      </c>
      <c r="H2361">
        <v>22605</v>
      </c>
      <c r="I2361">
        <v>22605</v>
      </c>
    </row>
    <row r="2362" spans="1:9">
      <c r="A2362" t="s">
        <v>75</v>
      </c>
      <c r="B2362">
        <v>581006</v>
      </c>
      <c r="C2362">
        <v>22424</v>
      </c>
      <c r="D2362">
        <v>1</v>
      </c>
      <c r="E2362">
        <v>12.75</v>
      </c>
      <c r="F2362">
        <v>12.75</v>
      </c>
      <c r="G2362">
        <v>22424</v>
      </c>
      <c r="I2362">
        <v>22424</v>
      </c>
    </row>
    <row r="2363" spans="1:9">
      <c r="A2363" t="s">
        <v>75</v>
      </c>
      <c r="B2363">
        <v>581006</v>
      </c>
      <c r="C2363">
        <v>22846</v>
      </c>
      <c r="D2363">
        <v>2</v>
      </c>
      <c r="E2363">
        <v>33.9</v>
      </c>
      <c r="F2363">
        <v>16.95</v>
      </c>
      <c r="G2363">
        <v>22846</v>
      </c>
      <c r="I2363">
        <v>22846</v>
      </c>
    </row>
    <row r="2364" spans="1:9">
      <c r="A2364" t="s">
        <v>75</v>
      </c>
      <c r="B2364">
        <v>581008</v>
      </c>
      <c r="C2364">
        <v>22423</v>
      </c>
      <c r="D2364">
        <v>12</v>
      </c>
      <c r="E2364">
        <v>153</v>
      </c>
      <c r="F2364">
        <v>12.75</v>
      </c>
      <c r="H2364">
        <v>22423</v>
      </c>
      <c r="I2364">
        <v>22423</v>
      </c>
    </row>
    <row r="2365" spans="1:9">
      <c r="A2365" t="s">
        <v>75</v>
      </c>
      <c r="B2365">
        <v>581021</v>
      </c>
      <c r="C2365">
        <v>22423</v>
      </c>
      <c r="D2365">
        <v>2</v>
      </c>
      <c r="E2365">
        <v>25.5</v>
      </c>
      <c r="F2365">
        <v>12.75</v>
      </c>
      <c r="H2365">
        <v>22423</v>
      </c>
      <c r="I2365">
        <v>22423</v>
      </c>
    </row>
    <row r="2366" spans="1:9">
      <c r="A2366" t="s">
        <v>75</v>
      </c>
      <c r="B2366">
        <v>581059</v>
      </c>
      <c r="C2366">
        <v>22423</v>
      </c>
      <c r="D2366">
        <v>2</v>
      </c>
      <c r="E2366">
        <v>25.5</v>
      </c>
      <c r="F2366">
        <v>12.75</v>
      </c>
      <c r="H2366">
        <v>22423</v>
      </c>
      <c r="I2366">
        <v>22423</v>
      </c>
    </row>
    <row r="2367" spans="1:9">
      <c r="A2367" t="s">
        <v>75</v>
      </c>
      <c r="B2367">
        <v>581098</v>
      </c>
      <c r="C2367">
        <v>22423</v>
      </c>
      <c r="D2367">
        <v>16</v>
      </c>
      <c r="E2367">
        <v>175.2</v>
      </c>
      <c r="F2367">
        <v>10.95</v>
      </c>
      <c r="H2367">
        <v>22423</v>
      </c>
      <c r="I2367">
        <v>22423</v>
      </c>
    </row>
    <row r="2368" spans="1:9">
      <c r="A2368" t="s">
        <v>75</v>
      </c>
      <c r="B2368">
        <v>581114</v>
      </c>
      <c r="C2368">
        <v>22424</v>
      </c>
      <c r="D2368">
        <v>1</v>
      </c>
      <c r="E2368">
        <v>12.75</v>
      </c>
      <c r="F2368">
        <v>12.75</v>
      </c>
      <c r="G2368">
        <v>22424</v>
      </c>
      <c r="I2368">
        <v>22424</v>
      </c>
    </row>
    <row r="2369" spans="1:9">
      <c r="A2369" t="s">
        <v>75</v>
      </c>
      <c r="B2369">
        <v>581114</v>
      </c>
      <c r="C2369">
        <v>22605</v>
      </c>
      <c r="D2369">
        <v>2</v>
      </c>
      <c r="E2369">
        <v>29.9</v>
      </c>
      <c r="F2369">
        <v>14.95</v>
      </c>
      <c r="H2369">
        <v>22605</v>
      </c>
      <c r="I2369">
        <v>22605</v>
      </c>
    </row>
    <row r="2370" spans="1:9">
      <c r="A2370" t="s">
        <v>75</v>
      </c>
      <c r="B2370">
        <v>581114</v>
      </c>
      <c r="C2370">
        <v>22846</v>
      </c>
      <c r="D2370">
        <v>4</v>
      </c>
      <c r="E2370">
        <v>59.8</v>
      </c>
      <c r="F2370">
        <v>14.95</v>
      </c>
      <c r="G2370">
        <v>22846</v>
      </c>
      <c r="I2370">
        <v>22846</v>
      </c>
    </row>
    <row r="2371" spans="1:9">
      <c r="A2371" t="s">
        <v>75</v>
      </c>
      <c r="B2371">
        <v>581114</v>
      </c>
      <c r="C2371">
        <v>22847</v>
      </c>
      <c r="D2371">
        <v>1</v>
      </c>
      <c r="E2371">
        <v>16.95</v>
      </c>
      <c r="F2371">
        <v>16.95</v>
      </c>
      <c r="G2371">
        <v>22847</v>
      </c>
      <c r="I2371">
        <v>22847</v>
      </c>
    </row>
    <row r="2372" spans="1:9">
      <c r="A2372" t="s">
        <v>75</v>
      </c>
      <c r="B2372">
        <v>581166</v>
      </c>
      <c r="C2372">
        <v>22605</v>
      </c>
      <c r="D2372">
        <v>1</v>
      </c>
      <c r="E2372">
        <v>14.95</v>
      </c>
      <c r="F2372">
        <v>14.95</v>
      </c>
      <c r="H2372">
        <v>22605</v>
      </c>
      <c r="I2372">
        <v>22605</v>
      </c>
    </row>
    <row r="2373" spans="1:9">
      <c r="A2373" t="s">
        <v>75</v>
      </c>
      <c r="B2373">
        <v>581175</v>
      </c>
      <c r="C2373">
        <v>22423</v>
      </c>
      <c r="D2373">
        <v>32</v>
      </c>
      <c r="E2373">
        <v>350.4</v>
      </c>
      <c r="F2373">
        <v>10.95</v>
      </c>
      <c r="H2373">
        <v>22423</v>
      </c>
      <c r="I2373">
        <v>22423</v>
      </c>
    </row>
    <row r="2374" spans="1:9">
      <c r="A2374" t="s">
        <v>75</v>
      </c>
      <c r="B2374">
        <v>581175</v>
      </c>
      <c r="C2374">
        <v>22846</v>
      </c>
      <c r="D2374">
        <v>4</v>
      </c>
      <c r="E2374">
        <v>59.8</v>
      </c>
      <c r="F2374">
        <v>14.95</v>
      </c>
      <c r="G2374">
        <v>22846</v>
      </c>
      <c r="I2374">
        <v>22846</v>
      </c>
    </row>
    <row r="2375" spans="1:9">
      <c r="A2375" t="s">
        <v>75</v>
      </c>
      <c r="B2375">
        <v>581179</v>
      </c>
      <c r="C2375">
        <v>22423</v>
      </c>
      <c r="D2375">
        <v>64</v>
      </c>
      <c r="E2375">
        <v>700.8</v>
      </c>
      <c r="F2375">
        <v>10.95</v>
      </c>
      <c r="H2375">
        <v>22423</v>
      </c>
      <c r="I2375">
        <v>22423</v>
      </c>
    </row>
    <row r="2376" spans="1:9">
      <c r="A2376" t="s">
        <v>75</v>
      </c>
      <c r="B2376">
        <v>581192</v>
      </c>
      <c r="C2376">
        <v>22423</v>
      </c>
      <c r="D2376">
        <v>2</v>
      </c>
      <c r="E2376">
        <v>25.5</v>
      </c>
      <c r="F2376">
        <v>12.75</v>
      </c>
      <c r="H2376">
        <v>22423</v>
      </c>
      <c r="I2376">
        <v>22423</v>
      </c>
    </row>
    <row r="2377" spans="1:9">
      <c r="A2377" t="s">
        <v>75</v>
      </c>
      <c r="B2377">
        <v>581233</v>
      </c>
      <c r="C2377">
        <v>22423</v>
      </c>
      <c r="D2377">
        <v>2</v>
      </c>
      <c r="E2377">
        <v>25.5</v>
      </c>
      <c r="F2377">
        <v>12.75</v>
      </c>
      <c r="H2377">
        <v>22423</v>
      </c>
      <c r="I2377">
        <v>22423</v>
      </c>
    </row>
    <row r="2378" spans="1:9">
      <c r="A2378" t="s">
        <v>75</v>
      </c>
      <c r="B2378">
        <v>581233</v>
      </c>
      <c r="C2378">
        <v>22846</v>
      </c>
      <c r="D2378">
        <v>1</v>
      </c>
      <c r="E2378">
        <v>16.95</v>
      </c>
      <c r="F2378">
        <v>16.95</v>
      </c>
      <c r="G2378">
        <v>22846</v>
      </c>
      <c r="I2378">
        <v>22846</v>
      </c>
    </row>
    <row r="2379" spans="1:9">
      <c r="A2379" t="s">
        <v>75</v>
      </c>
      <c r="B2379">
        <v>581279</v>
      </c>
      <c r="C2379">
        <v>22423</v>
      </c>
      <c r="D2379">
        <v>6</v>
      </c>
      <c r="E2379">
        <v>76.5</v>
      </c>
      <c r="F2379">
        <v>12.75</v>
      </c>
      <c r="H2379">
        <v>22423</v>
      </c>
      <c r="I2379">
        <v>22423</v>
      </c>
    </row>
    <row r="2380" spans="1:9">
      <c r="A2380" t="s">
        <v>75</v>
      </c>
      <c r="B2380">
        <v>581281</v>
      </c>
      <c r="C2380">
        <v>85066</v>
      </c>
      <c r="D2380">
        <v>16</v>
      </c>
      <c r="E2380">
        <v>175.2</v>
      </c>
      <c r="F2380">
        <v>10.95</v>
      </c>
      <c r="G2380">
        <v>85066</v>
      </c>
      <c r="I2380">
        <v>85066</v>
      </c>
    </row>
    <row r="2381" spans="1:9">
      <c r="A2381" t="s">
        <v>75</v>
      </c>
      <c r="B2381">
        <v>581334</v>
      </c>
      <c r="C2381">
        <v>22838</v>
      </c>
      <c r="D2381">
        <v>1</v>
      </c>
      <c r="E2381">
        <v>14.95</v>
      </c>
      <c r="F2381">
        <v>14.95</v>
      </c>
      <c r="H2381">
        <v>22838</v>
      </c>
      <c r="I2381">
        <v>22838</v>
      </c>
    </row>
    <row r="2382" spans="1:9">
      <c r="A2382" t="s">
        <v>75</v>
      </c>
      <c r="B2382">
        <v>581336</v>
      </c>
      <c r="C2382">
        <v>85066</v>
      </c>
      <c r="D2382">
        <v>2</v>
      </c>
      <c r="E2382">
        <v>25.5</v>
      </c>
      <c r="F2382">
        <v>12.75</v>
      </c>
      <c r="G2382">
        <v>85066</v>
      </c>
      <c r="I2382">
        <v>85066</v>
      </c>
    </row>
    <row r="2383" spans="1:9">
      <c r="A2383" t="s">
        <v>75</v>
      </c>
      <c r="B2383">
        <v>581357</v>
      </c>
      <c r="C2383">
        <v>22424</v>
      </c>
      <c r="D2383">
        <v>1</v>
      </c>
      <c r="E2383">
        <v>12.75</v>
      </c>
      <c r="F2383">
        <v>12.75</v>
      </c>
      <c r="G2383">
        <v>22424</v>
      </c>
      <c r="I2383">
        <v>22424</v>
      </c>
    </row>
    <row r="2384" spans="1:9">
      <c r="A2384" t="s">
        <v>75</v>
      </c>
      <c r="B2384">
        <v>581375</v>
      </c>
      <c r="C2384">
        <v>23553</v>
      </c>
      <c r="D2384">
        <v>3</v>
      </c>
      <c r="E2384">
        <v>37.5</v>
      </c>
      <c r="F2384">
        <v>12.5</v>
      </c>
      <c r="H2384">
        <v>23553</v>
      </c>
      <c r="I2384">
        <v>23553</v>
      </c>
    </row>
    <row r="2385" spans="1:9">
      <c r="A2385" t="s">
        <v>75</v>
      </c>
      <c r="B2385">
        <v>581375</v>
      </c>
      <c r="C2385">
        <v>23554</v>
      </c>
      <c r="D2385">
        <v>3</v>
      </c>
      <c r="E2385">
        <v>37.5</v>
      </c>
      <c r="F2385">
        <v>12.5</v>
      </c>
      <c r="G2385">
        <v>23554</v>
      </c>
      <c r="I2385">
        <v>23554</v>
      </c>
    </row>
    <row r="2386" spans="1:9">
      <c r="A2386" t="s">
        <v>75</v>
      </c>
      <c r="B2386">
        <v>581375</v>
      </c>
      <c r="C2386">
        <v>23555</v>
      </c>
      <c r="D2386">
        <v>3</v>
      </c>
      <c r="E2386">
        <v>37.5</v>
      </c>
      <c r="F2386">
        <v>12.5</v>
      </c>
      <c r="H2386">
        <v>23555</v>
      </c>
      <c r="I2386">
        <v>23555</v>
      </c>
    </row>
    <row r="2387" spans="1:9">
      <c r="A2387" t="s">
        <v>75</v>
      </c>
      <c r="B2387">
        <v>581375</v>
      </c>
      <c r="C2387">
        <v>23556</v>
      </c>
      <c r="D2387">
        <v>3</v>
      </c>
      <c r="E2387">
        <v>37.5</v>
      </c>
      <c r="F2387">
        <v>12.5</v>
      </c>
      <c r="H2387">
        <v>23556</v>
      </c>
      <c r="I2387">
        <v>23556</v>
      </c>
    </row>
    <row r="2388" spans="1:9">
      <c r="A2388" t="s">
        <v>75</v>
      </c>
      <c r="B2388">
        <v>581375</v>
      </c>
      <c r="C2388">
        <v>23558</v>
      </c>
      <c r="D2388">
        <v>3</v>
      </c>
      <c r="E2388">
        <v>37.5</v>
      </c>
      <c r="F2388">
        <v>12.5</v>
      </c>
      <c r="H2388">
        <v>23558</v>
      </c>
      <c r="I2388">
        <v>23558</v>
      </c>
    </row>
    <row r="2389" spans="1:9">
      <c r="A2389" t="s">
        <v>75</v>
      </c>
      <c r="B2389">
        <v>581379</v>
      </c>
      <c r="C2389">
        <v>22847</v>
      </c>
      <c r="D2389">
        <v>1</v>
      </c>
      <c r="E2389">
        <v>16.95</v>
      </c>
      <c r="F2389">
        <v>16.95</v>
      </c>
      <c r="G2389">
        <v>22847</v>
      </c>
      <c r="I2389">
        <v>22847</v>
      </c>
    </row>
    <row r="2390" spans="1:9">
      <c r="A2390" t="s">
        <v>75</v>
      </c>
      <c r="B2390">
        <v>581397</v>
      </c>
      <c r="C2390">
        <v>22423</v>
      </c>
      <c r="D2390">
        <v>3</v>
      </c>
      <c r="E2390">
        <v>38.25</v>
      </c>
      <c r="F2390">
        <v>12.75</v>
      </c>
      <c r="H2390">
        <v>22423</v>
      </c>
      <c r="I2390">
        <v>22423</v>
      </c>
    </row>
    <row r="2391" spans="1:9">
      <c r="A2391" t="s">
        <v>75</v>
      </c>
      <c r="B2391">
        <v>581400</v>
      </c>
      <c r="C2391">
        <v>22424</v>
      </c>
      <c r="D2391">
        <v>1</v>
      </c>
      <c r="E2391">
        <v>12.75</v>
      </c>
      <c r="F2391">
        <v>12.75</v>
      </c>
      <c r="G2391">
        <v>22424</v>
      </c>
      <c r="I2391">
        <v>22424</v>
      </c>
    </row>
    <row r="2392" spans="1:9">
      <c r="A2392" t="s">
        <v>75</v>
      </c>
      <c r="B2392">
        <v>581412</v>
      </c>
      <c r="C2392">
        <v>22838</v>
      </c>
      <c r="D2392">
        <v>1</v>
      </c>
      <c r="E2392">
        <v>14.95</v>
      </c>
      <c r="F2392">
        <v>14.95</v>
      </c>
      <c r="H2392">
        <v>22838</v>
      </c>
      <c r="I2392">
        <v>22838</v>
      </c>
    </row>
    <row r="2393" spans="1:9">
      <c r="A2393" t="s">
        <v>75</v>
      </c>
      <c r="B2393">
        <v>581412</v>
      </c>
      <c r="C2393">
        <v>22847</v>
      </c>
      <c r="D2393">
        <v>1</v>
      </c>
      <c r="E2393">
        <v>16.95</v>
      </c>
      <c r="F2393">
        <v>16.95</v>
      </c>
      <c r="G2393">
        <v>22847</v>
      </c>
      <c r="I2393">
        <v>22847</v>
      </c>
    </row>
    <row r="2394" spans="1:9">
      <c r="A2394" t="s">
        <v>75</v>
      </c>
      <c r="B2394">
        <v>581425</v>
      </c>
      <c r="C2394">
        <v>22423</v>
      </c>
      <c r="D2394">
        <v>1</v>
      </c>
      <c r="E2394">
        <v>12.75</v>
      </c>
      <c r="F2394">
        <v>12.75</v>
      </c>
      <c r="H2394">
        <v>22423</v>
      </c>
      <c r="I2394">
        <v>22423</v>
      </c>
    </row>
    <row r="2395" spans="1:9">
      <c r="A2395" t="s">
        <v>75</v>
      </c>
      <c r="B2395">
        <v>581449</v>
      </c>
      <c r="C2395">
        <v>22423</v>
      </c>
      <c r="D2395">
        <v>2</v>
      </c>
      <c r="E2395">
        <v>25.5</v>
      </c>
      <c r="F2395">
        <v>12.75</v>
      </c>
      <c r="H2395">
        <v>22423</v>
      </c>
      <c r="I2395">
        <v>22423</v>
      </c>
    </row>
    <row r="2396" spans="1:9">
      <c r="A2396" t="s">
        <v>75</v>
      </c>
      <c r="B2396">
        <v>581454</v>
      </c>
      <c r="C2396">
        <v>22605</v>
      </c>
      <c r="D2396">
        <v>3</v>
      </c>
      <c r="E2396">
        <v>44.849999999999994</v>
      </c>
      <c r="F2396">
        <v>14.949999999999998</v>
      </c>
      <c r="H2396">
        <v>22605</v>
      </c>
      <c r="I2396">
        <v>22605</v>
      </c>
    </row>
    <row r="2397" spans="1:9">
      <c r="A2397" t="s">
        <v>75</v>
      </c>
      <c r="B2397">
        <v>581455</v>
      </c>
      <c r="C2397">
        <v>23553</v>
      </c>
      <c r="D2397">
        <v>10</v>
      </c>
      <c r="E2397">
        <v>109.5</v>
      </c>
      <c r="F2397">
        <v>10.95</v>
      </c>
      <c r="H2397">
        <v>23553</v>
      </c>
      <c r="I2397">
        <v>23553</v>
      </c>
    </row>
    <row r="2398" spans="1:9">
      <c r="A2398" t="s">
        <v>75</v>
      </c>
      <c r="B2398">
        <v>581457</v>
      </c>
      <c r="C2398">
        <v>23553</v>
      </c>
      <c r="D2398">
        <v>120</v>
      </c>
      <c r="E2398">
        <v>1314</v>
      </c>
      <c r="F2398">
        <v>10.95</v>
      </c>
      <c r="H2398">
        <v>23553</v>
      </c>
      <c r="I2398">
        <v>23553</v>
      </c>
    </row>
    <row r="2399" spans="1:9">
      <c r="A2399" t="s">
        <v>75</v>
      </c>
      <c r="B2399">
        <v>581472</v>
      </c>
      <c r="C2399">
        <v>22423</v>
      </c>
      <c r="D2399">
        <v>2</v>
      </c>
      <c r="E2399">
        <v>25.5</v>
      </c>
      <c r="F2399">
        <v>12.75</v>
      </c>
      <c r="H2399">
        <v>22423</v>
      </c>
      <c r="I2399">
        <v>22423</v>
      </c>
    </row>
    <row r="2400" spans="1:9">
      <c r="A2400" t="s">
        <v>75</v>
      </c>
      <c r="B2400">
        <v>581495</v>
      </c>
      <c r="C2400">
        <v>22423</v>
      </c>
      <c r="D2400">
        <v>10</v>
      </c>
      <c r="E2400">
        <v>127.5</v>
      </c>
      <c r="F2400">
        <v>12.75</v>
      </c>
      <c r="H2400">
        <v>22423</v>
      </c>
      <c r="I2400">
        <v>22423</v>
      </c>
    </row>
    <row r="2401" spans="1:9">
      <c r="A2401" t="s">
        <v>75</v>
      </c>
      <c r="B2401">
        <v>581500</v>
      </c>
      <c r="C2401">
        <v>85066</v>
      </c>
      <c r="D2401">
        <v>4</v>
      </c>
      <c r="E2401">
        <v>51</v>
      </c>
      <c r="F2401">
        <v>12.75</v>
      </c>
      <c r="G2401">
        <v>85066</v>
      </c>
      <c r="I2401">
        <v>85066</v>
      </c>
    </row>
  </sheetData>
  <autoFilter ref="V1768:AD2009" xr:uid="{00000000-0009-0000-0000-000009000000}">
    <filterColumn colId="0">
      <filters>
        <filter val="22846"/>
      </filters>
    </filterColumn>
  </autoFilter>
  <sortState xmlns:xlrd2="http://schemas.microsoft.com/office/spreadsheetml/2017/richdata2" ref="A1768:I2402">
    <sortCondition ref="B1768:B2402"/>
  </sortState>
  <conditionalFormatting sqref="B135:AQ1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AQ8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2"/>
  <ignoredErrors>
    <ignoredError sqref="B1688:G1688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4"/>
  <sheetViews>
    <sheetView showGridLines="0" tabSelected="1" topLeftCell="B1" zoomScale="85" zoomScaleNormal="85" workbookViewId="0">
      <selection activeCell="Q2" sqref="Q2"/>
    </sheetView>
  </sheetViews>
  <sheetFormatPr defaultColWidth="8.75" defaultRowHeight="15"/>
  <cols>
    <col min="1" max="1" width="8.75" style="47"/>
    <col min="2" max="4" width="9.875" style="47" customWidth="1"/>
    <col min="5" max="6" width="8.5" style="47" customWidth="1"/>
    <col min="7" max="7" width="8.5" style="47" hidden="1" customWidth="1"/>
    <col min="8" max="13" width="8.5" style="47" customWidth="1"/>
    <col min="14" max="14" width="2.875" style="47" customWidth="1"/>
    <col min="15" max="15" width="18" style="47" bestFit="1" customWidth="1"/>
    <col min="16" max="16" width="12.375" style="47" bestFit="1" customWidth="1"/>
    <col min="17" max="17" width="13.5" style="47" bestFit="1" customWidth="1"/>
    <col min="18" max="18" width="12.375" style="47" bestFit="1" customWidth="1"/>
    <col min="19" max="19" width="12.5" style="47" bestFit="1" customWidth="1"/>
    <col min="20" max="20" width="12.875" style="47" bestFit="1" customWidth="1"/>
    <col min="21" max="23" width="12.375" style="47" bestFit="1" customWidth="1"/>
    <col min="24" max="16384" width="8.75" style="47"/>
  </cols>
  <sheetData>
    <row r="1" spans="1:23">
      <c r="H1" s="47" t="s">
        <v>189</v>
      </c>
      <c r="J1" s="47" t="s">
        <v>211</v>
      </c>
    </row>
    <row r="2" spans="1:23" s="50" customFormat="1" ht="48">
      <c r="A2" s="64" t="s">
        <v>192</v>
      </c>
      <c r="B2" s="64" t="s">
        <v>208</v>
      </c>
      <c r="C2" s="61" t="s">
        <v>191</v>
      </c>
      <c r="D2" s="61" t="s">
        <v>207</v>
      </c>
      <c r="E2" s="61" t="s">
        <v>199</v>
      </c>
      <c r="F2" s="62" t="s">
        <v>188</v>
      </c>
      <c r="G2" s="62"/>
      <c r="H2" s="63" t="s">
        <v>194</v>
      </c>
      <c r="I2" s="63" t="s">
        <v>195</v>
      </c>
      <c r="J2" s="63" t="s">
        <v>210</v>
      </c>
      <c r="K2" s="82" t="s">
        <v>196</v>
      </c>
      <c r="L2" s="83" t="s">
        <v>190</v>
      </c>
      <c r="M2" s="83" t="s">
        <v>234</v>
      </c>
      <c r="O2" s="86" t="s">
        <v>212</v>
      </c>
      <c r="P2"/>
      <c r="Q2"/>
      <c r="R2"/>
      <c r="S2"/>
      <c r="T2"/>
      <c r="U2"/>
      <c r="V2"/>
      <c r="W2"/>
    </row>
    <row r="3" spans="1:23" ht="15.75" thickBot="1">
      <c r="A3" s="59">
        <v>1</v>
      </c>
      <c r="B3" s="51" t="s">
        <v>19</v>
      </c>
      <c r="C3" s="53" t="s">
        <v>200</v>
      </c>
      <c r="D3" s="53" t="s">
        <v>204</v>
      </c>
      <c r="E3" s="70">
        <v>554604.02000000014</v>
      </c>
      <c r="F3" s="52"/>
      <c r="G3" s="52"/>
      <c r="H3" s="53"/>
      <c r="I3" s="53">
        <f t="shared" ref="I3:I14" si="0">VLOOKUP(D3,$I$18:$J$20,2,0)</f>
        <v>1.1012928523148997</v>
      </c>
      <c r="J3" s="72">
        <f t="shared" ref="J3:J12" si="1">E3/I3</f>
        <v>503593.58896612423</v>
      </c>
      <c r="K3" s="53">
        <f t="shared" ref="K3:K14" si="2">$P$18+$P$19*A3</f>
        <v>444533.90714653715</v>
      </c>
      <c r="L3" s="53"/>
      <c r="M3" s="54"/>
      <c r="O3"/>
      <c r="P3"/>
      <c r="Q3"/>
      <c r="R3"/>
      <c r="S3"/>
      <c r="T3"/>
      <c r="U3"/>
      <c r="V3"/>
      <c r="W3"/>
    </row>
    <row r="4" spans="1:23">
      <c r="A4" s="59">
        <v>2</v>
      </c>
      <c r="B4" s="51" t="s">
        <v>10</v>
      </c>
      <c r="C4" s="53" t="s">
        <v>200</v>
      </c>
      <c r="D4" s="53" t="s">
        <v>205</v>
      </c>
      <c r="E4" s="70">
        <v>475074.38000000041</v>
      </c>
      <c r="F4" s="52">
        <f>AVERAGE(E3:E5)</f>
        <v>488741.51666666684</v>
      </c>
      <c r="G4" s="52"/>
      <c r="H4" s="78">
        <f>E4/F4</f>
        <v>0.9720360636438673</v>
      </c>
      <c r="I4" s="53">
        <f t="shared" si="0"/>
        <v>0.90082356484908155</v>
      </c>
      <c r="J4" s="72">
        <f t="shared" si="1"/>
        <v>527377.83350460138</v>
      </c>
      <c r="K4" s="53">
        <f t="shared" si="2"/>
        <v>475135.80133573164</v>
      </c>
      <c r="L4" s="53"/>
      <c r="M4" s="54"/>
      <c r="O4" s="77" t="s">
        <v>213</v>
      </c>
      <c r="P4" s="77"/>
      <c r="Q4"/>
      <c r="R4"/>
      <c r="S4"/>
      <c r="T4"/>
      <c r="U4"/>
      <c r="V4"/>
      <c r="W4"/>
    </row>
    <row r="5" spans="1:23">
      <c r="A5" s="59">
        <v>3</v>
      </c>
      <c r="B5" s="51" t="s">
        <v>9</v>
      </c>
      <c r="C5" s="53" t="s">
        <v>200</v>
      </c>
      <c r="D5" s="53" t="s">
        <v>206</v>
      </c>
      <c r="E5" s="70">
        <v>436546.14999999991</v>
      </c>
      <c r="F5" s="52">
        <f t="shared" ref="F5:F11" si="3">AVERAGE(E4:E6)</f>
        <v>497195.04666666739</v>
      </c>
      <c r="G5" s="52"/>
      <c r="H5" s="67">
        <f t="shared" ref="H5:H11" si="4">E5/F5</f>
        <v>0.87801789846203337</v>
      </c>
      <c r="I5" s="53">
        <f t="shared" si="0"/>
        <v>0.96846524311120652</v>
      </c>
      <c r="J5" s="72">
        <f t="shared" si="1"/>
        <v>450760.78166480194</v>
      </c>
      <c r="K5" s="53">
        <f t="shared" si="2"/>
        <v>505737.69552492618</v>
      </c>
      <c r="L5" s="53"/>
      <c r="M5" s="54"/>
      <c r="O5" s="74" t="s">
        <v>214</v>
      </c>
      <c r="P5" s="74">
        <v>0.7847588066851916</v>
      </c>
      <c r="Q5"/>
      <c r="R5"/>
      <c r="S5"/>
      <c r="T5"/>
      <c r="U5"/>
      <c r="V5"/>
      <c r="W5"/>
    </row>
    <row r="6" spans="1:23">
      <c r="A6" s="59">
        <v>4</v>
      </c>
      <c r="B6" s="51" t="s">
        <v>8</v>
      </c>
      <c r="C6" s="53" t="s">
        <v>201</v>
      </c>
      <c r="D6" s="53" t="s">
        <v>204</v>
      </c>
      <c r="E6" s="70">
        <v>579964.61000000197</v>
      </c>
      <c r="F6" s="52">
        <f>AVERAGE(E5:E7)</f>
        <v>480852.87033333402</v>
      </c>
      <c r="G6" s="52"/>
      <c r="H6" s="68">
        <f t="shared" si="4"/>
        <v>1.2061165603482045</v>
      </c>
      <c r="I6" s="53">
        <f t="shared" si="0"/>
        <v>1.1012928523148997</v>
      </c>
      <c r="J6" s="72">
        <f t="shared" si="1"/>
        <v>526621.60548933537</v>
      </c>
      <c r="K6" s="53">
        <f t="shared" si="2"/>
        <v>536339.58971412061</v>
      </c>
      <c r="L6" s="53"/>
      <c r="M6" s="54"/>
      <c r="O6" s="74" t="s">
        <v>215</v>
      </c>
      <c r="P6" s="74">
        <v>0.61584638466996589</v>
      </c>
      <c r="Q6"/>
      <c r="R6"/>
      <c r="S6"/>
      <c r="T6"/>
      <c r="U6"/>
      <c r="V6"/>
      <c r="W6"/>
    </row>
    <row r="7" spans="1:23">
      <c r="A7" s="59">
        <v>5</v>
      </c>
      <c r="B7" s="51" t="s">
        <v>7</v>
      </c>
      <c r="C7" s="53" t="s">
        <v>201</v>
      </c>
      <c r="D7" s="53" t="s">
        <v>205</v>
      </c>
      <c r="E7" s="70">
        <v>426047.85100000032</v>
      </c>
      <c r="F7" s="52">
        <f t="shared" si="3"/>
        <v>551421.18033333379</v>
      </c>
      <c r="G7" s="52"/>
      <c r="H7" s="68">
        <f t="shared" si="4"/>
        <v>0.77263599258638316</v>
      </c>
      <c r="I7" s="53">
        <f t="shared" si="0"/>
        <v>0.90082356484908155</v>
      </c>
      <c r="J7" s="72">
        <f t="shared" si="1"/>
        <v>472953.7143839901</v>
      </c>
      <c r="K7" s="53">
        <f t="shared" si="2"/>
        <v>566941.48390331515</v>
      </c>
      <c r="L7" s="53"/>
      <c r="M7" s="54"/>
      <c r="O7" s="74" t="s">
        <v>216</v>
      </c>
      <c r="P7" s="74">
        <v>0.56782718275371158</v>
      </c>
      <c r="Q7"/>
      <c r="R7"/>
      <c r="S7"/>
      <c r="T7"/>
      <c r="U7"/>
      <c r="V7"/>
      <c r="W7"/>
    </row>
    <row r="8" spans="1:23">
      <c r="A8" s="59">
        <v>6</v>
      </c>
      <c r="B8" s="51" t="s">
        <v>6</v>
      </c>
      <c r="C8" s="53" t="s">
        <v>201</v>
      </c>
      <c r="D8" s="53" t="s">
        <v>206</v>
      </c>
      <c r="E8" s="70">
        <v>648251.07999999914</v>
      </c>
      <c r="F8" s="52">
        <f t="shared" si="3"/>
        <v>560770.69699999981</v>
      </c>
      <c r="G8" s="52"/>
      <c r="H8" s="68">
        <f t="shared" si="4"/>
        <v>1.1560002750999654</v>
      </c>
      <c r="I8" s="53">
        <f t="shared" si="0"/>
        <v>0.96846524311120652</v>
      </c>
      <c r="J8" s="72">
        <f t="shared" si="1"/>
        <v>669359.15832919779</v>
      </c>
      <c r="K8" s="53">
        <f t="shared" si="2"/>
        <v>597543.37809250969</v>
      </c>
      <c r="L8" s="53"/>
      <c r="M8" s="54"/>
      <c r="O8" s="74" t="s">
        <v>217</v>
      </c>
      <c r="P8" s="74">
        <v>77615.159484276344</v>
      </c>
      <c r="Q8"/>
      <c r="R8"/>
      <c r="S8"/>
      <c r="T8"/>
      <c r="U8"/>
      <c r="V8"/>
      <c r="W8"/>
    </row>
    <row r="9" spans="1:23" ht="15.75" thickBot="1">
      <c r="A9" s="59">
        <v>7</v>
      </c>
      <c r="B9" s="51" t="s">
        <v>5</v>
      </c>
      <c r="C9" s="53" t="s">
        <v>202</v>
      </c>
      <c r="D9" s="53" t="s">
        <v>204</v>
      </c>
      <c r="E9" s="70">
        <v>608013.16000000015</v>
      </c>
      <c r="F9" s="52">
        <f t="shared" si="3"/>
        <v>610167.57366666652</v>
      </c>
      <c r="G9" s="52"/>
      <c r="H9" s="68">
        <f t="shared" si="4"/>
        <v>0.99646914428159483</v>
      </c>
      <c r="I9" s="53">
        <f t="shared" si="0"/>
        <v>1.1012928523148997</v>
      </c>
      <c r="J9" s="72">
        <f t="shared" si="1"/>
        <v>552090.35337146372</v>
      </c>
      <c r="K9" s="53">
        <f t="shared" si="2"/>
        <v>628145.27228170424</v>
      </c>
      <c r="L9" s="53"/>
      <c r="M9" s="54"/>
      <c r="O9" s="75" t="s">
        <v>218</v>
      </c>
      <c r="P9" s="75">
        <v>10</v>
      </c>
      <c r="Q9"/>
      <c r="R9"/>
      <c r="S9"/>
      <c r="T9"/>
      <c r="U9"/>
      <c r="V9"/>
      <c r="W9"/>
    </row>
    <row r="10" spans="1:23">
      <c r="A10" s="59">
        <v>8</v>
      </c>
      <c r="B10" s="51" t="s">
        <v>4</v>
      </c>
      <c r="C10" s="53" t="s">
        <v>202</v>
      </c>
      <c r="D10" s="53" t="s">
        <v>205</v>
      </c>
      <c r="E10" s="70">
        <v>574238.48100000026</v>
      </c>
      <c r="F10" s="52">
        <f t="shared" si="3"/>
        <v>599539.88033333339</v>
      </c>
      <c r="G10" s="52"/>
      <c r="H10" s="68">
        <f t="shared" si="4"/>
        <v>0.95779863831699397</v>
      </c>
      <c r="I10" s="53">
        <f t="shared" si="0"/>
        <v>0.90082356484908155</v>
      </c>
      <c r="J10" s="72">
        <f t="shared" si="1"/>
        <v>637459.43535147712</v>
      </c>
      <c r="K10" s="53">
        <f t="shared" si="2"/>
        <v>658747.16647089866</v>
      </c>
      <c r="L10" s="53"/>
      <c r="M10" s="54"/>
      <c r="O10"/>
      <c r="P10"/>
      <c r="Q10"/>
      <c r="R10"/>
      <c r="S10"/>
      <c r="T10"/>
      <c r="U10"/>
      <c r="V10"/>
      <c r="W10"/>
    </row>
    <row r="11" spans="1:23" ht="15.75" thickBot="1">
      <c r="A11" s="59">
        <v>9</v>
      </c>
      <c r="B11" s="51" t="s">
        <v>3</v>
      </c>
      <c r="C11" s="53" t="s">
        <v>202</v>
      </c>
      <c r="D11" s="53" t="s">
        <v>206</v>
      </c>
      <c r="E11" s="70">
        <v>616367.99999999977</v>
      </c>
      <c r="F11" s="52">
        <f t="shared" si="3"/>
        <v>707348.95099999942</v>
      </c>
      <c r="G11" s="52"/>
      <c r="H11" s="68">
        <f t="shared" si="4"/>
        <v>0.87137755577162124</v>
      </c>
      <c r="I11" s="53">
        <f t="shared" si="0"/>
        <v>0.96846524311120652</v>
      </c>
      <c r="J11" s="72">
        <f t="shared" si="1"/>
        <v>636437.91492187162</v>
      </c>
      <c r="K11" s="53">
        <f t="shared" si="2"/>
        <v>689349.06066009309</v>
      </c>
      <c r="L11" s="53"/>
      <c r="M11" s="54"/>
      <c r="O11" t="s">
        <v>219</v>
      </c>
      <c r="P11"/>
      <c r="Q11"/>
      <c r="R11"/>
      <c r="S11"/>
      <c r="T11"/>
      <c r="U11"/>
      <c r="V11"/>
      <c r="W11"/>
    </row>
    <row r="12" spans="1:23">
      <c r="A12" s="59">
        <v>10</v>
      </c>
      <c r="B12" s="51" t="s">
        <v>2</v>
      </c>
      <c r="C12" s="53" t="s">
        <v>203</v>
      </c>
      <c r="D12" s="53" t="s">
        <v>204</v>
      </c>
      <c r="E12" s="70">
        <v>931440.37199999823</v>
      </c>
      <c r="F12" s="52"/>
      <c r="G12" s="52"/>
      <c r="H12" s="68"/>
      <c r="I12" s="53">
        <f t="shared" si="0"/>
        <v>1.1012928523148997</v>
      </c>
      <c r="J12" s="72">
        <f t="shared" si="1"/>
        <v>845769.92399626097</v>
      </c>
      <c r="K12" s="53">
        <f t="shared" si="2"/>
        <v>719950.95484928763</v>
      </c>
      <c r="L12" s="53"/>
      <c r="M12" s="54"/>
      <c r="O12" s="76"/>
      <c r="P12" s="76" t="s">
        <v>223</v>
      </c>
      <c r="Q12" s="76" t="s">
        <v>224</v>
      </c>
      <c r="R12" s="76" t="s">
        <v>225</v>
      </c>
      <c r="S12" s="76" t="s">
        <v>85</v>
      </c>
      <c r="T12" s="76" t="s">
        <v>226</v>
      </c>
      <c r="U12"/>
      <c r="V12"/>
      <c r="W12"/>
    </row>
    <row r="13" spans="1:23">
      <c r="A13" s="59">
        <v>11</v>
      </c>
      <c r="B13" s="51" t="s">
        <v>1</v>
      </c>
      <c r="C13" s="53" t="s">
        <v>203</v>
      </c>
      <c r="D13" s="53" t="s">
        <v>205</v>
      </c>
      <c r="E13" s="70">
        <v>974603.58999999892</v>
      </c>
      <c r="F13" s="52"/>
      <c r="G13" s="52"/>
      <c r="H13" s="52"/>
      <c r="I13" s="53">
        <f t="shared" si="0"/>
        <v>0.90082356484908155</v>
      </c>
      <c r="J13" s="72"/>
      <c r="K13" s="53">
        <f t="shared" si="2"/>
        <v>750552.84903848218</v>
      </c>
      <c r="L13" s="79">
        <f t="shared" ref="L13:L14" si="5">K13*I13</f>
        <v>676115.69307848008</v>
      </c>
      <c r="M13" s="84">
        <f>1- (E13-L13)/L13</f>
        <v>0.55852541217842744</v>
      </c>
      <c r="O13" s="74" t="s">
        <v>220</v>
      </c>
      <c r="P13" s="74">
        <v>1</v>
      </c>
      <c r="Q13" s="74">
        <v>77259264057.249084</v>
      </c>
      <c r="R13" s="74">
        <v>77259264057.249084</v>
      </c>
      <c r="S13" s="74">
        <v>12.825002500957957</v>
      </c>
      <c r="T13" s="74">
        <v>7.175719350413918E-3</v>
      </c>
      <c r="U13"/>
      <c r="V13"/>
      <c r="W13"/>
    </row>
    <row r="14" spans="1:23">
      <c r="A14" s="60">
        <v>12</v>
      </c>
      <c r="B14" s="55" t="s">
        <v>0</v>
      </c>
      <c r="C14" s="57" t="s">
        <v>203</v>
      </c>
      <c r="D14" s="57" t="s">
        <v>206</v>
      </c>
      <c r="E14" s="71">
        <v>1132407.7399999972</v>
      </c>
      <c r="F14" s="56"/>
      <c r="G14" s="56"/>
      <c r="H14" s="56"/>
      <c r="I14" s="57">
        <f t="shared" si="0"/>
        <v>0.96846524311120652</v>
      </c>
      <c r="J14" s="73"/>
      <c r="K14" s="57">
        <f t="shared" si="2"/>
        <v>781154.74322767672</v>
      </c>
      <c r="L14" s="81">
        <f t="shared" si="5"/>
        <v>756521.21830746403</v>
      </c>
      <c r="M14" s="84">
        <f>1- (E14-L14)/L14</f>
        <v>0.50313816374709264</v>
      </c>
      <c r="O14" s="74" t="s">
        <v>221</v>
      </c>
      <c r="P14" s="74">
        <v>8</v>
      </c>
      <c r="Q14" s="74">
        <v>48192903854.157219</v>
      </c>
      <c r="R14" s="74">
        <v>6024112981.7696524</v>
      </c>
      <c r="S14" s="74"/>
      <c r="T14" s="74"/>
      <c r="U14"/>
      <c r="V14"/>
      <c r="W14"/>
    </row>
    <row r="15" spans="1:23" ht="15.75" thickBot="1">
      <c r="E15" s="48"/>
      <c r="F15" s="48"/>
      <c r="G15" s="49"/>
      <c r="H15" s="48"/>
      <c r="O15" s="75" t="s">
        <v>155</v>
      </c>
      <c r="P15" s="75">
        <v>9</v>
      </c>
      <c r="Q15" s="75">
        <v>125452167911.40631</v>
      </c>
      <c r="R15" s="75"/>
      <c r="S15" s="75"/>
      <c r="T15" s="75"/>
      <c r="U15"/>
      <c r="V15"/>
      <c r="W15"/>
    </row>
    <row r="16" spans="1:23" ht="15.75" thickBot="1">
      <c r="O16"/>
      <c r="P16"/>
      <c r="Q16"/>
      <c r="R16"/>
      <c r="S16"/>
      <c r="T16"/>
      <c r="U16"/>
      <c r="V16"/>
      <c r="W16"/>
    </row>
    <row r="17" spans="4:23" ht="18">
      <c r="I17" s="65" t="s">
        <v>193</v>
      </c>
      <c r="J17" s="65" t="s">
        <v>195</v>
      </c>
      <c r="K17" s="89" t="s">
        <v>209</v>
      </c>
      <c r="L17" s="90"/>
      <c r="M17" s="80"/>
      <c r="O17" s="76"/>
      <c r="P17" s="76" t="s">
        <v>227</v>
      </c>
      <c r="Q17" s="76" t="s">
        <v>217</v>
      </c>
      <c r="R17" s="76" t="s">
        <v>228</v>
      </c>
      <c r="S17" s="76" t="s">
        <v>229</v>
      </c>
      <c r="T17" s="76" t="s">
        <v>230</v>
      </c>
      <c r="U17" s="76" t="s">
        <v>231</v>
      </c>
      <c r="V17" s="76" t="s">
        <v>232</v>
      </c>
      <c r="W17" s="76" t="s">
        <v>233</v>
      </c>
    </row>
    <row r="18" spans="4:23">
      <c r="I18" s="65" t="s">
        <v>204</v>
      </c>
      <c r="J18" s="69">
        <f>AVERAGE(H6,H9)</f>
        <v>1.1012928523148997</v>
      </c>
      <c r="K18" s="89"/>
      <c r="L18" s="90"/>
      <c r="M18" s="80"/>
      <c r="O18" s="74" t="s">
        <v>222</v>
      </c>
      <c r="P18" s="74">
        <v>413932.01295734267</v>
      </c>
      <c r="Q18" s="74">
        <v>53021.247861832126</v>
      </c>
      <c r="R18" s="74">
        <v>7.8069081670051705</v>
      </c>
      <c r="S18" s="74">
        <v>5.2042720794320485E-5</v>
      </c>
      <c r="T18" s="74">
        <v>291664.79613427271</v>
      </c>
      <c r="U18" s="74">
        <v>536199.22978041263</v>
      </c>
      <c r="V18" s="74">
        <v>291664.79613427271</v>
      </c>
      <c r="W18" s="74">
        <v>536199.22978041263</v>
      </c>
    </row>
    <row r="19" spans="4:23" ht="15.75" thickBot="1">
      <c r="I19" s="65" t="s">
        <v>205</v>
      </c>
      <c r="J19" s="69">
        <f>AVERAGE(H4,H7,H10)</f>
        <v>0.90082356484908155</v>
      </c>
      <c r="O19" s="75" t="s">
        <v>192</v>
      </c>
      <c r="P19" s="75">
        <v>30601.8941891945</v>
      </c>
      <c r="Q19" s="75">
        <v>8545.1478216691849</v>
      </c>
      <c r="R19" s="75">
        <v>3.5812012650726519</v>
      </c>
      <c r="S19" s="75">
        <v>7.1757193504139085E-3</v>
      </c>
      <c r="T19" s="75">
        <v>10896.74797649448</v>
      </c>
      <c r="U19" s="75">
        <v>50307.040401894519</v>
      </c>
      <c r="V19" s="75">
        <v>10896.74797649448</v>
      </c>
      <c r="W19" s="75">
        <v>50307.040401894519</v>
      </c>
    </row>
    <row r="20" spans="4:23">
      <c r="I20" s="65" t="s">
        <v>206</v>
      </c>
      <c r="J20" s="69">
        <f>AVERAGE(H5,H8,H11)</f>
        <v>0.96846524311120652</v>
      </c>
      <c r="O20"/>
      <c r="P20"/>
      <c r="Q20"/>
      <c r="R20"/>
      <c r="S20"/>
      <c r="T20"/>
      <c r="U20"/>
      <c r="V20"/>
      <c r="W20"/>
    </row>
    <row r="21" spans="4:23">
      <c r="O21"/>
      <c r="P21"/>
      <c r="Q21"/>
      <c r="R21"/>
      <c r="S21"/>
      <c r="T21"/>
      <c r="U21"/>
      <c r="V21"/>
      <c r="W21"/>
    </row>
    <row r="22" spans="4:23">
      <c r="O22"/>
      <c r="P22"/>
      <c r="Q22"/>
      <c r="R22"/>
      <c r="S22"/>
      <c r="T22"/>
      <c r="U22"/>
      <c r="V22"/>
      <c r="W22"/>
    </row>
    <row r="23" spans="4:23">
      <c r="D23" s="58"/>
      <c r="I23" s="58" t="s">
        <v>197</v>
      </c>
      <c r="J23" s="58"/>
    </row>
    <row r="24" spans="4:23" ht="24">
      <c r="D24" s="66"/>
      <c r="I24" s="66" t="s">
        <v>198</v>
      </c>
      <c r="J24" s="66"/>
    </row>
  </sheetData>
  <mergeCells count="1">
    <mergeCell ref="K17:L18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Customer Analysis</vt:lpstr>
      <vt:lpstr>Contribution</vt:lpstr>
      <vt:lpstr>Product Performance</vt:lpstr>
      <vt:lpstr>Migration</vt:lpstr>
      <vt:lpstr>RFMPT</vt:lpstr>
      <vt:lpstr>Repeat purchase</vt:lpstr>
      <vt:lpstr>Sheet2</vt:lpstr>
      <vt:lpstr>Product Affinity</vt:lpstr>
      <vt:lpstr>Sheet1</vt:lpstr>
      <vt:lpstr>Sales Forecasting</vt:lpstr>
    </vt:vector>
  </TitlesOfParts>
  <Company>Swiss 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Shetty</dc:creator>
  <cp:lastModifiedBy>Ashok Shetty</cp:lastModifiedBy>
  <cp:lastPrinted>2020-08-28T19:09:24Z</cp:lastPrinted>
  <dcterms:created xsi:type="dcterms:W3CDTF">2017-11-28T15:31:35Z</dcterms:created>
  <dcterms:modified xsi:type="dcterms:W3CDTF">2020-09-11T16:10:42Z</dcterms:modified>
</cp:coreProperties>
</file>